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ownloads\"/>
    </mc:Choice>
  </mc:AlternateContent>
  <xr:revisionPtr revIDLastSave="0" documentId="13_ncr:1_{5CE3DF17-8418-45F9-BE18-F39580C619CE}" xr6:coauthVersionLast="47" xr6:coauthVersionMax="47" xr10:uidLastSave="{00000000-0000-0000-0000-000000000000}"/>
  <bookViews>
    <workbookView xWindow="-120" yWindow="-120" windowWidth="29040" windowHeight="15840" activeTab="4" xr2:uid="{00000000-000D-0000-FFFF-FFFF00000000}"/>
  </bookViews>
  <sheets>
    <sheet name="3-CEBE-CON N°PECOSA" sheetId="12" r:id="rId1"/>
    <sheet name="36 - SET-CON N°PECOSA" sheetId="13" r:id="rId2"/>
    <sheet name="496 - INICIAL-CON N°PECOSA" sheetId="14" r:id="rId3"/>
    <sheet name="210 - INICIAL EIB-CON N°PECOSA" sheetId="15" r:id="rId4"/>
    <sheet name="945 - PRONOEI-CON N°PECOSA" sheetId="16" r:id="rId5"/>
    <sheet name="30 - PRONOEI EIB-CON N°PECOSA" sheetId="17" r:id="rId6"/>
    <sheet name="703 - PRIMARIA-CON N°PECOSA" sheetId="18" r:id="rId7"/>
    <sheet name="219 - PRIMARIA EIB-CON N°PECOSA" sheetId="19" r:id="rId8"/>
    <sheet name="450 - SECUNDARIA-CON N°PECOSA" sheetId="20" r:id="rId9"/>
    <sheet name="130 - SECUNDARIA - DEIB-CON N°P" sheetId="21" r:id="rId10"/>
    <sheet name="41 - SEHO-CON N°PECOSA" sheetId="22" r:id="rId11"/>
    <sheet name="LISTADO DE MAT. EDUCATIVO 2024" sheetId="2" r:id="rId12"/>
    <sheet name="TODO DEL SIGA - NOVIEMBRE" sheetId="1" r:id="rId13"/>
    <sheet name="DEBE-SAL1" sheetId="3" r:id="rId14"/>
    <sheet name="DEI-SAL1" sheetId="4" r:id="rId15"/>
    <sheet name="DEIB-SAL1" sheetId="5" r:id="rId16"/>
    <sheet name="DEP-SAL1" sheetId="6" r:id="rId17"/>
    <sheet name="DES-SAL1" sheetId="7" r:id="rId18"/>
    <sheet name="DISER-SAL1" sheetId="8" r:id="rId19"/>
    <sheet name="SEHO-SAL1" sheetId="9" r:id="rId20"/>
    <sheet name="DEIB-SAL2" sheetId="10" r:id="rId21"/>
    <sheet name="DEBA-SAL2" sheetId="11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9" hidden="1">'130 - SECUNDARIA - DEIB-CON N°P'!$A$1:$I$1</definedName>
    <definedName name="_xlnm._FilterDatabase" localSheetId="7" hidden="1">'219 - PRIMARIA EIB-CON N°PECOSA'!$A$1:$I$1</definedName>
    <definedName name="_xlnm._FilterDatabase" localSheetId="1" hidden="1">'36 - SET-CON N°PECOSA'!$A$1:$I$1</definedName>
    <definedName name="_xlnm._FilterDatabase" localSheetId="0" hidden="1">'3-CEBE-CON N°PECOSA'!$A$1:$I$1</definedName>
    <definedName name="_xlnm._FilterDatabase" localSheetId="10" hidden="1">'41 - SEHO-CON N°PECOSA'!$A$1:$I$1</definedName>
    <definedName name="_xlnm._FilterDatabase" localSheetId="8" hidden="1">'450 - SECUNDARIA-CON N°PECOSA'!$A$1:$I$451</definedName>
    <definedName name="_xlnm._FilterDatabase" localSheetId="2" hidden="1">'496 - INICIAL-CON N°PECOSA'!$A$1:$I$497</definedName>
    <definedName name="_xlnm._FilterDatabase" localSheetId="6" hidden="1">'703 - PRIMARIA-CON N°PECOSA'!$A$1:$I$704</definedName>
    <definedName name="_xlnm._FilterDatabase" localSheetId="4" hidden="1">'945 - PRONOEI-CON N°PECOSA'!$A$1:$I$946</definedName>
    <definedName name="_xlnm._FilterDatabase" localSheetId="15" hidden="1">'DEIB-SAL1'!$A$6:$AN$185</definedName>
    <definedName name="_xlnm._FilterDatabase" localSheetId="20" hidden="1">'DEIB-SAL2'!$A$8:$AA$185</definedName>
    <definedName name="_xlnm._FilterDatabase" localSheetId="14" hidden="1">'DEI-SAL1'!$A$6:$Z$174</definedName>
    <definedName name="_xlnm._FilterDatabase" localSheetId="16" hidden="1">'DEP-SAL1'!$A$8:$U$8</definedName>
    <definedName name="_xlnm._FilterDatabase" localSheetId="17" hidden="1">'DES-SAL1'!$A$10:$AI$60</definedName>
    <definedName name="_xlnm._FilterDatabase" localSheetId="18" hidden="1">'DISER-SAL1'!$A$10:$WVO$10</definedName>
    <definedName name="_xlnm._FilterDatabase" localSheetId="11" hidden="1">'LISTADO DE MAT. EDUCATIVO 2024'!$B$5:$M$163</definedName>
    <definedName name="_xlnm._FilterDatabase" localSheetId="12" hidden="1">'TODO DEL SIGA - NOVIEMBRE'!$A$6:$V$3427</definedName>
    <definedName name="_xlnm.Print_Area" localSheetId="21">'DEBA-SAL2'!$A$1:$AC$13</definedName>
    <definedName name="_xlnm.Print_Area" localSheetId="20">'DEIB-SAL2'!$A$1:$Y$185</definedName>
    <definedName name="_xlnm.Print_Area" localSheetId="16">'DEP-SAL1'!$A$1:$U$50</definedName>
    <definedName name="_xlnm.Print_Area" localSheetId="17">'DES-SAL1'!$A$1:$U$56</definedName>
    <definedName name="_xlnm.Print_Area" localSheetId="18">'DISER-SAL1'!$A$1:$AC$120</definedName>
    <definedName name="_xlnm.Print_Area" localSheetId="11">'LISTADO DE MAT. EDUCATIVO 2024'!$A$1:$M$153</definedName>
    <definedName name="_xlnm.Print_Area" localSheetId="19">'SEHO-SAL1'!$A$1:$BB$10</definedName>
    <definedName name="_xlnm.Print_Area" localSheetId="12">'TODO DEL SIGA - NOVIEMBRE'!$A$1:$P$3427</definedName>
    <definedName name="B_L_C">[7]DISTRIB.UGEL_LIMA_M_y_CALLAO!$B$8:$DM$16</definedName>
    <definedName name="B_TB_2017">[8]DISTRIB.UGEL_ANTIGUA!$C$10:$U$96</definedName>
    <definedName name="BASE_TEXTOB">[9]DISTRIB.UGEL_TEXTO_BRAILLE!$A$11:$S$41</definedName>
    <definedName name="CEBE">[10]Hoja2!$E$2:$E$23</definedName>
    <definedName name="CEEE" localSheetId="17">#REF!</definedName>
    <definedName name="CEEE" localSheetId="18">#REF!</definedName>
    <definedName name="CEEE">#REF!</definedName>
    <definedName name="CINCO_S">'[12]PRIORIZAR S_5'!$A$3:$C$28</definedName>
    <definedName name="cod" localSheetId="17">#REF!</definedName>
    <definedName name="cod" localSheetId="18">#REF!</definedName>
    <definedName name="cod">#REF!</definedName>
    <definedName name="codigo">[13]Hoja1!$A$1:$B$872</definedName>
    <definedName name="CUATRO_S">'[12]PRIORIZAR S_4'!$A$3:$C$26</definedName>
    <definedName name="dato" localSheetId="17">#REF!</definedName>
    <definedName name="dato" localSheetId="18">#REF!</definedName>
    <definedName name="dato">#REF!</definedName>
    <definedName name="debe">[14]Instituciones!$A$2:$B$768</definedName>
    <definedName name="dei_1" localSheetId="17">#REF!</definedName>
    <definedName name="dei_1" localSheetId="18">#REF!</definedName>
    <definedName name="dei_1">#REF!</definedName>
    <definedName name="DIR_ABREV">[10]DATOS!$A$1:$B$6</definedName>
    <definedName name="distribucion">[15]DATA!$A$4:$BK$34643</definedName>
    <definedName name="DRE">[16]NOMBRES!$E$2:$E$23</definedName>
    <definedName name="EBE" localSheetId="17">#REF!</definedName>
    <definedName name="EBE" localSheetId="18">#REF!</definedName>
    <definedName name="EBE">#REF!</definedName>
    <definedName name="GGGGG">[14]Hoja3!$F$1:$G$767</definedName>
    <definedName name="jose">[14]Instituciones!$A$1:$N$768</definedName>
    <definedName name="MAES_59ITEM" localSheetId="17">#REF!</definedName>
    <definedName name="MAES_59ITEM" localSheetId="18">#REF!</definedName>
    <definedName name="MAES_59ITEM">#REF!</definedName>
    <definedName name="NIVEL" comment="INICIAL">[16]NOMBRES!$A$324:$A$330</definedName>
    <definedName name="OKKKKKKKK" localSheetId="17">#REF!</definedName>
    <definedName name="OKKKKKKKK" localSheetId="18">#REF!</definedName>
    <definedName name="OKKKKKKKK">#REF!</definedName>
    <definedName name="PRITE">[17]PRITE!$A$3:$G$96</definedName>
    <definedName name="SAANEE" localSheetId="17">#REF!</definedName>
    <definedName name="SAANEE" localSheetId="18">#REF!</definedName>
    <definedName name="SAANEE">#REF!</definedName>
    <definedName name="_xlnm.Print_Titles" localSheetId="21">'DEBA-SAL2'!$D:$L,'DEBA-SAL2'!$4:$8</definedName>
    <definedName name="_xlnm.Print_Titles" localSheetId="20">'DEIB-SAL2'!$A:$N,'DEIB-SAL2'!$2:$8</definedName>
    <definedName name="_xlnm.Print_Titles" localSheetId="14">'DEI-SAL1'!$A:$N,'DEI-SAL1'!$2:$6</definedName>
    <definedName name="_xlnm.Print_Titles" localSheetId="16">'DEP-SAL1'!$A:$I,'DEP-SAL1'!$6:$8</definedName>
    <definedName name="_xlnm.Print_Titles" localSheetId="17">'DES-SAL1'!$A:$K,'DES-SAL1'!$7:$10</definedName>
    <definedName name="_xlnm.Print_Titles" localSheetId="18">'DISER-SAL1'!$A:$G,'DISER-SAL1'!$6:$10</definedName>
    <definedName name="_xlnm.Print_Titles" localSheetId="11">'LISTADO DE MAT. EDUCATIVO 2024'!$5:$5</definedName>
    <definedName name="_xlnm.Print_Titles" localSheetId="19">'SEHO-SAL1'!$A:$M,'SEHO-SAL1'!$4:$8</definedName>
    <definedName name="_xlnm.Print_Titles" localSheetId="12">'TODO DEL SIGA - NOVIEMBRE'!$6:$6</definedName>
    <definedName name="TRES_S">'[12]PRIORIZAR S_3'!$A$3:$C$26</definedName>
    <definedName name="UGEL_ABREV">[10]DATOS!$D$1:$E$8</definedName>
    <definedName name="VVVV" localSheetId="17">#REF!</definedName>
    <definedName name="VVVV" localSheetId="18">#REF!</definedName>
    <definedName name="VVV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13" i="11" l="1"/>
  <c r="AA13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E9" i="11"/>
  <c r="AA186" i="10"/>
  <c r="Y186" i="10"/>
  <c r="X186" i="10"/>
  <c r="W186" i="10"/>
  <c r="V186" i="10"/>
  <c r="U186" i="10"/>
  <c r="T186" i="10"/>
  <c r="S186" i="10"/>
  <c r="R186" i="10"/>
  <c r="Q186" i="10"/>
  <c r="P186" i="10"/>
  <c r="O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Y3" i="10"/>
  <c r="X3" i="10"/>
  <c r="W3" i="10"/>
  <c r="V3" i="10"/>
  <c r="U3" i="10"/>
  <c r="T3" i="10"/>
  <c r="S3" i="10"/>
  <c r="R3" i="10"/>
  <c r="Q3" i="10"/>
  <c r="P3" i="10"/>
  <c r="O3" i="10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C9" i="9"/>
  <c r="F122" i="8"/>
  <c r="Y121" i="8"/>
  <c r="W121" i="8"/>
  <c r="V121" i="8"/>
  <c r="U121" i="8"/>
  <c r="Q121" i="8"/>
  <c r="P121" i="8"/>
  <c r="O121" i="8"/>
  <c r="AC120" i="8"/>
  <c r="AB120" i="8"/>
  <c r="AA120" i="8"/>
  <c r="Z120" i="8"/>
  <c r="Z121" i="8" s="1"/>
  <c r="Y120" i="8"/>
  <c r="X120" i="8"/>
  <c r="X121" i="8" s="1"/>
  <c r="T120" i="8"/>
  <c r="T121" i="8" s="1"/>
  <c r="S120" i="8"/>
  <c r="S121" i="8" s="1"/>
  <c r="R120" i="8"/>
  <c r="R121" i="8" s="1"/>
  <c r="Q120" i="8"/>
  <c r="P120" i="8"/>
  <c r="O120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AC4" i="8"/>
  <c r="AB4" i="8"/>
  <c r="AA4" i="8"/>
  <c r="Z4" i="8"/>
  <c r="Y4" i="8"/>
  <c r="X4" i="8"/>
  <c r="W4" i="8"/>
  <c r="V4" i="8"/>
  <c r="U4" i="8"/>
  <c r="T4" i="8"/>
  <c r="S4" i="8"/>
  <c r="Q4" i="8"/>
  <c r="P4" i="8"/>
  <c r="O4" i="8"/>
  <c r="AA59" i="7"/>
  <c r="Z59" i="7"/>
  <c r="U59" i="7"/>
  <c r="S59" i="7"/>
  <c r="N59" i="7"/>
  <c r="M59" i="7"/>
  <c r="D59" i="7"/>
  <c r="A59" i="7"/>
  <c r="AB57" i="7"/>
  <c r="AB59" i="7" s="1"/>
  <c r="AA57" i="7"/>
  <c r="Z57" i="7"/>
  <c r="Y57" i="7"/>
  <c r="Y59" i="7" s="1"/>
  <c r="X57" i="7"/>
  <c r="X59" i="7" s="1"/>
  <c r="W57" i="7"/>
  <c r="W59" i="7" s="1"/>
  <c r="U57" i="7"/>
  <c r="T57" i="7"/>
  <c r="T59" i="7" s="1"/>
  <c r="S57" i="7"/>
  <c r="R57" i="7"/>
  <c r="R59" i="7" s="1"/>
  <c r="Q57" i="7"/>
  <c r="Q59" i="7" s="1"/>
  <c r="P57" i="7"/>
  <c r="P59" i="7" s="1"/>
  <c r="O57" i="7"/>
  <c r="O59" i="7" s="1"/>
  <c r="N57" i="7"/>
  <c r="M57" i="7"/>
  <c r="L57" i="7"/>
  <c r="L59" i="7" s="1"/>
  <c r="D55" i="7"/>
  <c r="A55" i="7"/>
  <c r="D54" i="7"/>
  <c r="A54" i="7"/>
  <c r="D53" i="7"/>
  <c r="A53" i="7"/>
  <c r="D52" i="7"/>
  <c r="A52" i="7"/>
  <c r="D51" i="7"/>
  <c r="A51" i="7"/>
  <c r="D50" i="7"/>
  <c r="A50" i="7"/>
  <c r="D49" i="7"/>
  <c r="A49" i="7"/>
  <c r="D48" i="7"/>
  <c r="A48" i="7"/>
  <c r="D47" i="7"/>
  <c r="A47" i="7"/>
  <c r="D46" i="7"/>
  <c r="A46" i="7"/>
  <c r="D45" i="7"/>
  <c r="A45" i="7"/>
  <c r="D44" i="7"/>
  <c r="A44" i="7"/>
  <c r="D43" i="7"/>
  <c r="A43" i="7"/>
  <c r="D42" i="7"/>
  <c r="A42" i="7"/>
  <c r="D41" i="7"/>
  <c r="A41" i="7"/>
  <c r="D40" i="7"/>
  <c r="A40" i="7"/>
  <c r="D39" i="7"/>
  <c r="A39" i="7"/>
  <c r="D38" i="7"/>
  <c r="A38" i="7"/>
  <c r="D37" i="7"/>
  <c r="A37" i="7"/>
  <c r="D36" i="7"/>
  <c r="A36" i="7"/>
  <c r="D35" i="7"/>
  <c r="A35" i="7"/>
  <c r="D34" i="7"/>
  <c r="A34" i="7"/>
  <c r="D33" i="7"/>
  <c r="A33" i="7"/>
  <c r="D32" i="7"/>
  <c r="A32" i="7"/>
  <c r="D31" i="7"/>
  <c r="A31" i="7"/>
  <c r="D30" i="7"/>
  <c r="A30" i="7"/>
  <c r="D29" i="7"/>
  <c r="A29" i="7"/>
  <c r="D28" i="7"/>
  <c r="A28" i="7"/>
  <c r="D27" i="7"/>
  <c r="A27" i="7"/>
  <c r="D26" i="7"/>
  <c r="A26" i="7"/>
  <c r="D25" i="7"/>
  <c r="A25" i="7"/>
  <c r="D24" i="7"/>
  <c r="A24" i="7"/>
  <c r="D23" i="7"/>
  <c r="A23" i="7"/>
  <c r="D22" i="7"/>
  <c r="A22" i="7"/>
  <c r="D21" i="7"/>
  <c r="A21" i="7"/>
  <c r="D20" i="7"/>
  <c r="A20" i="7"/>
  <c r="D19" i="7"/>
  <c r="A19" i="7"/>
  <c r="D18" i="7"/>
  <c r="A18" i="7"/>
  <c r="D17" i="7"/>
  <c r="A17" i="7"/>
  <c r="D16" i="7"/>
  <c r="A16" i="7"/>
  <c r="D15" i="7"/>
  <c r="A15" i="7"/>
  <c r="D14" i="7"/>
  <c r="A14" i="7"/>
  <c r="D13" i="7"/>
  <c r="A13" i="7"/>
  <c r="D12" i="7"/>
  <c r="A12" i="7"/>
  <c r="D11" i="7"/>
  <c r="A11" i="7"/>
  <c r="U50" i="6"/>
  <c r="T50" i="6"/>
  <c r="T3" i="6" s="1"/>
  <c r="S50" i="6"/>
  <c r="R50" i="6"/>
  <c r="R3" i="6" s="1"/>
  <c r="Q50" i="6"/>
  <c r="P50" i="6"/>
  <c r="P3" i="6" s="1"/>
  <c r="O50" i="6"/>
  <c r="N50" i="6"/>
  <c r="N3" i="6" s="1"/>
  <c r="M50" i="6"/>
  <c r="L50" i="6"/>
  <c r="L3" i="6" s="1"/>
  <c r="K50" i="6"/>
  <c r="J50" i="6"/>
  <c r="J3" i="6" s="1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U3" i="6"/>
  <c r="S3" i="6"/>
  <c r="Q3" i="6"/>
  <c r="O3" i="6"/>
  <c r="M3" i="6"/>
  <c r="K3" i="6"/>
  <c r="AO186" i="5"/>
  <c r="AN186" i="5"/>
  <c r="AM186" i="5"/>
  <c r="AL186" i="5"/>
  <c r="AK186" i="5"/>
  <c r="AJ186" i="5"/>
  <c r="AI186" i="5"/>
  <c r="AH186" i="5"/>
  <c r="AG186" i="5"/>
  <c r="AF186" i="5"/>
  <c r="AE186" i="5"/>
  <c r="AD186" i="5"/>
  <c r="AA186" i="5"/>
  <c r="Z186" i="5"/>
  <c r="Y186" i="5"/>
  <c r="X186" i="5"/>
  <c r="W186" i="5"/>
  <c r="V186" i="5"/>
  <c r="U186" i="5"/>
  <c r="T186" i="5"/>
  <c r="S186" i="5"/>
  <c r="R186" i="5"/>
  <c r="Q186" i="5"/>
  <c r="P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V174" i="4"/>
  <c r="U174" i="4"/>
  <c r="S174" i="4"/>
  <c r="R174" i="4"/>
  <c r="Q174" i="4"/>
  <c r="P174" i="4"/>
  <c r="O174" i="4"/>
  <c r="Z173" i="4"/>
  <c r="Z174" i="4" s="1"/>
  <c r="Y173" i="4"/>
  <c r="Y174" i="4" s="1"/>
  <c r="X173" i="4"/>
  <c r="X174" i="4" s="1"/>
  <c r="W173" i="4"/>
  <c r="W174" i="4" s="1"/>
  <c r="V173" i="4"/>
  <c r="U173" i="4"/>
  <c r="T173" i="4"/>
  <c r="T174" i="4" s="1"/>
  <c r="S173" i="4"/>
  <c r="R173" i="4"/>
  <c r="Q173" i="4"/>
  <c r="P173" i="4"/>
  <c r="O173" i="4"/>
  <c r="H172" i="4"/>
  <c r="E172" i="4"/>
  <c r="H171" i="4"/>
  <c r="E171" i="4"/>
  <c r="H170" i="4"/>
  <c r="E170" i="4"/>
  <c r="H169" i="4"/>
  <c r="E169" i="4"/>
  <c r="H168" i="4"/>
  <c r="E168" i="4"/>
  <c r="H167" i="4"/>
  <c r="E167" i="4"/>
  <c r="H166" i="4"/>
  <c r="E166" i="4"/>
  <c r="H165" i="4"/>
  <c r="E165" i="4"/>
  <c r="H164" i="4"/>
  <c r="E164" i="4"/>
  <c r="H163" i="4"/>
  <c r="E163" i="4"/>
  <c r="H162" i="4"/>
  <c r="E162" i="4"/>
  <c r="H161" i="4"/>
  <c r="E161" i="4"/>
  <c r="H160" i="4"/>
  <c r="E160" i="4"/>
  <c r="H159" i="4"/>
  <c r="E159" i="4"/>
  <c r="H158" i="4"/>
  <c r="E158" i="4"/>
  <c r="H157" i="4"/>
  <c r="E157" i="4"/>
  <c r="H156" i="4"/>
  <c r="E156" i="4"/>
  <c r="H155" i="4"/>
  <c r="E155" i="4"/>
  <c r="H154" i="4"/>
  <c r="E154" i="4"/>
  <c r="H153" i="4"/>
  <c r="E153" i="4"/>
  <c r="H152" i="4"/>
  <c r="E152" i="4"/>
  <c r="H151" i="4"/>
  <c r="E151" i="4"/>
  <c r="H150" i="4"/>
  <c r="E150" i="4"/>
  <c r="H149" i="4"/>
  <c r="E149" i="4"/>
  <c r="H148" i="4"/>
  <c r="E148" i="4"/>
  <c r="H147" i="4"/>
  <c r="E147" i="4"/>
  <c r="H146" i="4"/>
  <c r="E146" i="4"/>
  <c r="H145" i="4"/>
  <c r="E145" i="4"/>
  <c r="H144" i="4"/>
  <c r="E144" i="4"/>
  <c r="H143" i="4"/>
  <c r="E143" i="4"/>
  <c r="H142" i="4"/>
  <c r="E142" i="4"/>
  <c r="H141" i="4"/>
  <c r="E141" i="4"/>
  <c r="H140" i="4"/>
  <c r="E140" i="4"/>
  <c r="H139" i="4"/>
  <c r="E139" i="4"/>
  <c r="H138" i="4"/>
  <c r="E138" i="4"/>
  <c r="H137" i="4"/>
  <c r="E137" i="4"/>
  <c r="H136" i="4"/>
  <c r="E136" i="4"/>
  <c r="H135" i="4"/>
  <c r="E135" i="4"/>
  <c r="H134" i="4"/>
  <c r="E134" i="4"/>
  <c r="H133" i="4"/>
  <c r="E133" i="4"/>
  <c r="H132" i="4"/>
  <c r="E132" i="4"/>
  <c r="H131" i="4"/>
  <c r="E131" i="4"/>
  <c r="H130" i="4"/>
  <c r="E130" i="4"/>
  <c r="H129" i="4"/>
  <c r="E129" i="4"/>
  <c r="H128" i="4"/>
  <c r="E128" i="4"/>
  <c r="H127" i="4"/>
  <c r="E127" i="4"/>
  <c r="H126" i="4"/>
  <c r="E126" i="4"/>
  <c r="H125" i="4"/>
  <c r="E125" i="4"/>
  <c r="H124" i="4"/>
  <c r="E124" i="4"/>
  <c r="H123" i="4"/>
  <c r="E123" i="4"/>
  <c r="H122" i="4"/>
  <c r="E122" i="4"/>
  <c r="H121" i="4"/>
  <c r="E121" i="4"/>
  <c r="H120" i="4"/>
  <c r="E120" i="4"/>
  <c r="H119" i="4"/>
  <c r="E119" i="4"/>
  <c r="H118" i="4"/>
  <c r="E118" i="4"/>
  <c r="H117" i="4"/>
  <c r="E117" i="4"/>
  <c r="H116" i="4"/>
  <c r="E116" i="4"/>
  <c r="H115" i="4"/>
  <c r="E115" i="4"/>
  <c r="H114" i="4"/>
  <c r="E114" i="4"/>
  <c r="H113" i="4"/>
  <c r="E113" i="4"/>
  <c r="H112" i="4"/>
  <c r="E112" i="4"/>
  <c r="H111" i="4"/>
  <c r="E111" i="4"/>
  <c r="H110" i="4"/>
  <c r="E110" i="4"/>
  <c r="H109" i="4"/>
  <c r="E109" i="4"/>
  <c r="H108" i="4"/>
  <c r="E108" i="4"/>
  <c r="H107" i="4"/>
  <c r="E107" i="4"/>
  <c r="H106" i="4"/>
  <c r="E106" i="4"/>
  <c r="H105" i="4"/>
  <c r="E105" i="4"/>
  <c r="H104" i="4"/>
  <c r="E104" i="4"/>
  <c r="H103" i="4"/>
  <c r="E103" i="4"/>
  <c r="H102" i="4"/>
  <c r="E102" i="4"/>
  <c r="H101" i="4"/>
  <c r="E101" i="4"/>
  <c r="H100" i="4"/>
  <c r="E100" i="4"/>
  <c r="H99" i="4"/>
  <c r="E99" i="4"/>
  <c r="H98" i="4"/>
  <c r="E98" i="4"/>
  <c r="H97" i="4"/>
  <c r="E97" i="4"/>
  <c r="H96" i="4"/>
  <c r="E96" i="4"/>
  <c r="H95" i="4"/>
  <c r="E95" i="4"/>
  <c r="H94" i="4"/>
  <c r="E94" i="4"/>
  <c r="H93" i="4"/>
  <c r="E93" i="4"/>
  <c r="H92" i="4"/>
  <c r="E92" i="4"/>
  <c r="H91" i="4"/>
  <c r="E91" i="4"/>
  <c r="H90" i="4"/>
  <c r="E90" i="4"/>
  <c r="H89" i="4"/>
  <c r="E89" i="4"/>
  <c r="H88" i="4"/>
  <c r="E88" i="4"/>
  <c r="H87" i="4"/>
  <c r="E87" i="4"/>
  <c r="H86" i="4"/>
  <c r="E86" i="4"/>
  <c r="H85" i="4"/>
  <c r="E85" i="4"/>
  <c r="H84" i="4"/>
  <c r="E84" i="4"/>
  <c r="H83" i="4"/>
  <c r="E83" i="4"/>
  <c r="H82" i="4"/>
  <c r="E82" i="4"/>
  <c r="H81" i="4"/>
  <c r="E81" i="4"/>
  <c r="H80" i="4"/>
  <c r="E80" i="4"/>
  <c r="H79" i="4"/>
  <c r="E79" i="4"/>
  <c r="H78" i="4"/>
  <c r="E78" i="4"/>
  <c r="H77" i="4"/>
  <c r="E77" i="4"/>
  <c r="H76" i="4"/>
  <c r="E76" i="4"/>
  <c r="H75" i="4"/>
  <c r="E75" i="4"/>
  <c r="H74" i="4"/>
  <c r="E74" i="4"/>
  <c r="H73" i="4"/>
  <c r="E73" i="4"/>
  <c r="H72" i="4"/>
  <c r="E72" i="4"/>
  <c r="H71" i="4"/>
  <c r="E71" i="4"/>
  <c r="H70" i="4"/>
  <c r="E70" i="4"/>
  <c r="H69" i="4"/>
  <c r="E69" i="4"/>
  <c r="H68" i="4"/>
  <c r="E68" i="4"/>
  <c r="H67" i="4"/>
  <c r="E67" i="4"/>
  <c r="H66" i="4"/>
  <c r="E66" i="4"/>
  <c r="H65" i="4"/>
  <c r="E65" i="4"/>
  <c r="H64" i="4"/>
  <c r="E64" i="4"/>
  <c r="H63" i="4"/>
  <c r="E63" i="4"/>
  <c r="H62" i="4"/>
  <c r="E62" i="4"/>
  <c r="H61" i="4"/>
  <c r="E61" i="4"/>
  <c r="H60" i="4"/>
  <c r="E60" i="4"/>
  <c r="H59" i="4"/>
  <c r="E59" i="4"/>
  <c r="H58" i="4"/>
  <c r="E58" i="4"/>
  <c r="H57" i="4"/>
  <c r="E57" i="4"/>
  <c r="H56" i="4"/>
  <c r="E56" i="4"/>
  <c r="H55" i="4"/>
  <c r="E55" i="4"/>
  <c r="H54" i="4"/>
  <c r="E54" i="4"/>
  <c r="H53" i="4"/>
  <c r="E53" i="4"/>
  <c r="H52" i="4"/>
  <c r="E52" i="4"/>
  <c r="H51" i="4"/>
  <c r="E51" i="4"/>
  <c r="H50" i="4"/>
  <c r="E50" i="4"/>
  <c r="H49" i="4"/>
  <c r="E49" i="4"/>
  <c r="H48" i="4"/>
  <c r="E48" i="4"/>
  <c r="H47" i="4"/>
  <c r="E47" i="4"/>
  <c r="H46" i="4"/>
  <c r="E46" i="4"/>
  <c r="H45" i="4"/>
  <c r="E45" i="4"/>
  <c r="H44" i="4"/>
  <c r="E44" i="4"/>
  <c r="H43" i="4"/>
  <c r="E43" i="4"/>
  <c r="H42" i="4"/>
  <c r="E42" i="4"/>
  <c r="H41" i="4"/>
  <c r="E41" i="4"/>
  <c r="H40" i="4"/>
  <c r="E40" i="4"/>
  <c r="H39" i="4"/>
  <c r="E39" i="4"/>
  <c r="H38" i="4"/>
  <c r="E38" i="4"/>
  <c r="H37" i="4"/>
  <c r="E37" i="4"/>
  <c r="H36" i="4"/>
  <c r="E36" i="4"/>
  <c r="H35" i="4"/>
  <c r="E35" i="4"/>
  <c r="H34" i="4"/>
  <c r="E34" i="4"/>
  <c r="H33" i="4"/>
  <c r="E33" i="4"/>
  <c r="H32" i="4"/>
  <c r="E32" i="4"/>
  <c r="H31" i="4"/>
  <c r="E31" i="4"/>
  <c r="H30" i="4"/>
  <c r="E30" i="4"/>
  <c r="H29" i="4"/>
  <c r="E29" i="4"/>
  <c r="H28" i="4"/>
  <c r="E28" i="4"/>
  <c r="H27" i="4"/>
  <c r="E27" i="4"/>
  <c r="H26" i="4"/>
  <c r="E26" i="4"/>
  <c r="H25" i="4"/>
  <c r="E25" i="4"/>
  <c r="H24" i="4"/>
  <c r="E24" i="4"/>
  <c r="H23" i="4"/>
  <c r="E23" i="4"/>
  <c r="H22" i="4"/>
  <c r="E22" i="4"/>
  <c r="H21" i="4"/>
  <c r="E21" i="4"/>
  <c r="H20" i="4"/>
  <c r="E20" i="4"/>
  <c r="H19" i="4"/>
  <c r="E19" i="4"/>
  <c r="H18" i="4"/>
  <c r="E18" i="4"/>
  <c r="H17" i="4"/>
  <c r="E17" i="4"/>
  <c r="H16" i="4"/>
  <c r="E16" i="4"/>
  <c r="H15" i="4"/>
  <c r="E15" i="4"/>
  <c r="H14" i="4"/>
  <c r="E14" i="4"/>
  <c r="H13" i="4"/>
  <c r="E13" i="4"/>
  <c r="H12" i="4"/>
  <c r="E12" i="4"/>
  <c r="H11" i="4"/>
  <c r="E11" i="4"/>
  <c r="H10" i="4"/>
  <c r="E10" i="4"/>
  <c r="H9" i="4"/>
  <c r="E9" i="4"/>
  <c r="H8" i="4"/>
  <c r="E8" i="4"/>
  <c r="H7" i="4"/>
  <c r="E7" i="4"/>
  <c r="H9" i="3"/>
  <c r="R4" i="8" l="1"/>
  <c r="N153" i="2" l="1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154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SERVIDOR</author>
    <author>Carlos</author>
  </authors>
  <commentList>
    <comment ref="I10" authorId="0" shapeId="0" xr:uid="{1DFA1573-D83F-4B04-A3BC-34C78D70F66F}">
      <text>
        <r>
          <rPr>
            <b/>
            <sz val="9"/>
            <color indexed="81"/>
            <rFont val="Tahoma"/>
            <family val="2"/>
          </rPr>
          <t>Area:</t>
        </r>
        <r>
          <rPr>
            <sz val="9"/>
            <color indexed="81"/>
            <rFont val="Tahoma"/>
            <family val="2"/>
          </rPr>
          <t xml:space="preserve">
Urbana / Rural</t>
        </r>
      </text>
    </comment>
    <comment ref="J10" authorId="1" shapeId="0" xr:uid="{BBCF2161-B68B-497F-83F0-DA7F05EB59A2}">
      <text>
        <r>
          <rPr>
            <b/>
            <sz val="9"/>
            <color indexed="81"/>
            <rFont val="Tahoma"/>
            <family val="2"/>
          </rPr>
          <t>Forma EIB:
1: EIB de fortalecimiento
2: EIB de revitalización
3: EIB en ámbitos urbanos</t>
        </r>
      </text>
    </comment>
  </commentList>
</comments>
</file>

<file path=xl/sharedStrings.xml><?xml version="1.0" encoding="utf-8"?>
<sst xmlns="http://schemas.openxmlformats.org/spreadsheetml/2006/main" count="87477" uniqueCount="2313">
  <si>
    <t>ANO_EJE</t>
  </si>
  <si>
    <t>TIPO_ANO_EJE</t>
  </si>
  <si>
    <t>CODIGO_UGEL</t>
  </si>
  <si>
    <t>SEC_EJEC</t>
  </si>
  <si>
    <t>CODIGO_DIRE</t>
  </si>
  <si>
    <t>FASE_DIRE</t>
  </si>
  <si>
    <t>SECUENCIA_ITEM</t>
  </si>
  <si>
    <t>ITEM_SIGA</t>
  </si>
  <si>
    <t>ITEM_SIGEMA</t>
  </si>
  <si>
    <t>DESCRIPCION_ITEM</t>
  </si>
  <si>
    <t>CANTIDAD_A_DISTRIBUIR</t>
  </si>
  <si>
    <t>CODIGO_MODULAR</t>
  </si>
  <si>
    <t>IND_ANEXO</t>
  </si>
  <si>
    <t>DESCRIPCION_COD_MODULAR</t>
  </si>
  <si>
    <t>DESCRIPCION_CARACTERISTICA</t>
  </si>
  <si>
    <t>CANTIDAD_DISTRIBUIDA</t>
  </si>
  <si>
    <t>CANTIDAD_ADICIONAL</t>
  </si>
  <si>
    <t>DESCRIPCION_CARACTERISTICA_UGEL</t>
  </si>
  <si>
    <t>FORMATO_EIB</t>
  </si>
  <si>
    <t>DESCRIPCION_LENGUA_1</t>
  </si>
  <si>
    <t>DESCRIPCION_LENGUA_2</t>
  </si>
  <si>
    <t>DESCRIPCION_LENGUA_3</t>
  </si>
  <si>
    <t>2024</t>
  </si>
  <si>
    <t>D</t>
  </si>
  <si>
    <t>020001</t>
  </si>
  <si>
    <t>1221</t>
  </si>
  <si>
    <t>DEBE</t>
  </si>
  <si>
    <t>2</t>
  </si>
  <si>
    <t>1</t>
  </si>
  <si>
    <t>317500101298</t>
  </si>
  <si>
    <t>2.01.04.02.70.013.08.00.00.01.7.002</t>
  </si>
  <si>
    <t>JUEGO DE BALANCIN CABALLO  DE MADERA</t>
  </si>
  <si>
    <t>1221.1.04.03</t>
  </si>
  <si>
    <t>0</t>
  </si>
  <si>
    <t>ALMACEN</t>
  </si>
  <si>
    <t>1221.1.05.01</t>
  </si>
  <si>
    <t>GESTION PEDAGOGICA</t>
  </si>
  <si>
    <t>1735752</t>
  </si>
  <si>
    <t>SEÑOR DE LOS MILAGROS</t>
  </si>
  <si>
    <t>No aplica</t>
  </si>
  <si>
    <t>317500410020</t>
  </si>
  <si>
    <t>2.07.04.02.70.013.00.00.00.01.7.023</t>
  </si>
  <si>
    <t>JUEGO DIDÁCTICO TABLERO DE COORDINACIÓN MAGNÉTICO CURVILINEO</t>
  </si>
  <si>
    <t>0909721</t>
  </si>
  <si>
    <t>DEI</t>
  </si>
  <si>
    <t/>
  </si>
  <si>
    <t>1.01.12.02.70.013.08.00.00.01.7.002</t>
  </si>
  <si>
    <t>JUEGO DE CANASTA DE MIMBRE X 6 PIEZAS</t>
  </si>
  <si>
    <t>91</t>
  </si>
  <si>
    <t>0415752</t>
  </si>
  <si>
    <t>1579</t>
  </si>
  <si>
    <t>EIB de revitalización</t>
  </si>
  <si>
    <t>QUECHUA ÁNCASH</t>
  </si>
  <si>
    <t>0476317</t>
  </si>
  <si>
    <t>240</t>
  </si>
  <si>
    <t>0567206</t>
  </si>
  <si>
    <t>268</t>
  </si>
  <si>
    <t>0597948</t>
  </si>
  <si>
    <t>283</t>
  </si>
  <si>
    <t>0735597</t>
  </si>
  <si>
    <t>86098 JOSE MARIA ARGUEDAS</t>
  </si>
  <si>
    <t>1310432</t>
  </si>
  <si>
    <t>363</t>
  </si>
  <si>
    <t>EIB de fortalecimiento</t>
  </si>
  <si>
    <t>1310564</t>
  </si>
  <si>
    <t>NUESTRA SEÑORA DE LA PIEDAD</t>
  </si>
  <si>
    <t>1747039</t>
  </si>
  <si>
    <t>86093 JOSE PARDO Y BARREDA</t>
  </si>
  <si>
    <t>1763341</t>
  </si>
  <si>
    <t>86066 MARTIRES MIGUEL Y ZBIGNIEW</t>
  </si>
  <si>
    <t>2921612</t>
  </si>
  <si>
    <t>LOS GIRASOLES</t>
  </si>
  <si>
    <t>2921613</t>
  </si>
  <si>
    <t>ANGELES DE JESUS</t>
  </si>
  <si>
    <t>2921620</t>
  </si>
  <si>
    <t>MI CIELITO</t>
  </si>
  <si>
    <t>2921624</t>
  </si>
  <si>
    <t>MI PEQUEÑO HOGAR</t>
  </si>
  <si>
    <t>2924010</t>
  </si>
  <si>
    <t>NIÑO JESUS DE PRAGA</t>
  </si>
  <si>
    <t>2926501</t>
  </si>
  <si>
    <t>2926503</t>
  </si>
  <si>
    <t>SAN MARTIN DE PORRAS</t>
  </si>
  <si>
    <t>2926506</t>
  </si>
  <si>
    <t>MARIA AUXILIADORA</t>
  </si>
  <si>
    <t>2926515</t>
  </si>
  <si>
    <t>SAGRADO CORAZON DE JESUS</t>
  </si>
  <si>
    <t>2929612</t>
  </si>
  <si>
    <t>LAS PALOMITAS</t>
  </si>
  <si>
    <t>2929620</t>
  </si>
  <si>
    <t>LOS ANGELITOS</t>
  </si>
  <si>
    <t>2929635</t>
  </si>
  <si>
    <t>LAS GOTITAS DEL SABER</t>
  </si>
  <si>
    <t>2929640</t>
  </si>
  <si>
    <t>LAS RETAMITAS</t>
  </si>
  <si>
    <t>2929643</t>
  </si>
  <si>
    <t>2932301</t>
  </si>
  <si>
    <t>EL MILAGRITO</t>
  </si>
  <si>
    <t>2932318</t>
  </si>
  <si>
    <t>PLUMITA DE ORO</t>
  </si>
  <si>
    <t>2932319</t>
  </si>
  <si>
    <t>ANGEL DE LA GUARDA</t>
  </si>
  <si>
    <t>2935607</t>
  </si>
  <si>
    <t>TRES OSITOS</t>
  </si>
  <si>
    <t>2935608</t>
  </si>
  <si>
    <t>LAS HORMIGUITAS</t>
  </si>
  <si>
    <t>2935620</t>
  </si>
  <si>
    <t>TESORITOS DE MARIA</t>
  </si>
  <si>
    <t>2938013</t>
  </si>
  <si>
    <t>APALLIMAY</t>
  </si>
  <si>
    <t>2938021</t>
  </si>
  <si>
    <t>SAN MIGUELITO</t>
  </si>
  <si>
    <t>2941412</t>
  </si>
  <si>
    <t>MI DULCE INFANCIA</t>
  </si>
  <si>
    <t>2941415</t>
  </si>
  <si>
    <t>SAN PEDRITO</t>
  </si>
  <si>
    <t>2943703</t>
  </si>
  <si>
    <t>LAS ABEJITAS</t>
  </si>
  <si>
    <t>2943704</t>
  </si>
  <si>
    <t>2950512</t>
  </si>
  <si>
    <t>SANTO DOMINGUITO</t>
  </si>
  <si>
    <t>2950544</t>
  </si>
  <si>
    <t>LOS AMANCAES</t>
  </si>
  <si>
    <t>2953615</t>
  </si>
  <si>
    <t>2953618</t>
  </si>
  <si>
    <t>LOS POLLITOS</t>
  </si>
  <si>
    <t>2953620</t>
  </si>
  <si>
    <t>2959322</t>
  </si>
  <si>
    <t>LOS CORDERITOS</t>
  </si>
  <si>
    <t>2959327</t>
  </si>
  <si>
    <t>LOS AMIGUITOS DE JESUS</t>
  </si>
  <si>
    <t>3878441</t>
  </si>
  <si>
    <t>LAS MANZANITAS</t>
  </si>
  <si>
    <t>3878446</t>
  </si>
  <si>
    <t>VIRGEN DEL ROSARIO</t>
  </si>
  <si>
    <t>3878447</t>
  </si>
  <si>
    <t>MI DULCE JARDIN</t>
  </si>
  <si>
    <t>3878448</t>
  </si>
  <si>
    <t>NUEVO AMANECER</t>
  </si>
  <si>
    <t>3878455</t>
  </si>
  <si>
    <t>LAS FRESITAS</t>
  </si>
  <si>
    <t>3878459</t>
  </si>
  <si>
    <t>LAS MARGARITAS</t>
  </si>
  <si>
    <t>3878460</t>
  </si>
  <si>
    <t>LOS CLAVELITOS</t>
  </si>
  <si>
    <t>3878461</t>
  </si>
  <si>
    <t>3878463</t>
  </si>
  <si>
    <t>3885256</t>
  </si>
  <si>
    <t>LOS TRES OSITOS</t>
  </si>
  <si>
    <t>3885257</t>
  </si>
  <si>
    <t>VIRGEN DEL CARMEN</t>
  </si>
  <si>
    <t>3885260</t>
  </si>
  <si>
    <t>SEMILLITAS DE SANTA CRUZ</t>
  </si>
  <si>
    <t>3885264</t>
  </si>
  <si>
    <t>SOL DE AMANECER</t>
  </si>
  <si>
    <t>3885267</t>
  </si>
  <si>
    <t>3908995</t>
  </si>
  <si>
    <t>LLULLU KILLA</t>
  </si>
  <si>
    <t>3908997</t>
  </si>
  <si>
    <t>LOS JASMINES</t>
  </si>
  <si>
    <t>3908998</t>
  </si>
  <si>
    <t>ESTRELLITAS DE MARIA</t>
  </si>
  <si>
    <t>3909002</t>
  </si>
  <si>
    <t>SOL DE PRIMAVERA</t>
  </si>
  <si>
    <t>3909010</t>
  </si>
  <si>
    <t>MI PEKE</t>
  </si>
  <si>
    <t>3909012</t>
  </si>
  <si>
    <t>NIÑO DIVINO</t>
  </si>
  <si>
    <t>3909019</t>
  </si>
  <si>
    <t>LUZ DEL AMANECER</t>
  </si>
  <si>
    <t>3920773</t>
  </si>
  <si>
    <t>SOL NACIENTE</t>
  </si>
  <si>
    <t>3932950</t>
  </si>
  <si>
    <t>ANGELITOS DE SAN MARTIN</t>
  </si>
  <si>
    <t>3932959</t>
  </si>
  <si>
    <t>3947072</t>
  </si>
  <si>
    <t>RAYITOS DE LUZ</t>
  </si>
  <si>
    <t>3947748</t>
  </si>
  <si>
    <t>CUNITA DEL NIÑO JESUS</t>
  </si>
  <si>
    <t>3948560</t>
  </si>
  <si>
    <t>ECOS DE ALEGRIA</t>
  </si>
  <si>
    <t>3951973</t>
  </si>
  <si>
    <t>SOL DE ORO</t>
  </si>
  <si>
    <t>3951974</t>
  </si>
  <si>
    <t>LAS AZUCENAS</t>
  </si>
  <si>
    <t>3951975</t>
  </si>
  <si>
    <t>CRISTO MI SALVADOR</t>
  </si>
  <si>
    <t>3951976</t>
  </si>
  <si>
    <t>LOS OSITOS</t>
  </si>
  <si>
    <t>3951978</t>
  </si>
  <si>
    <t>LAS ROSAS</t>
  </si>
  <si>
    <t>3951979</t>
  </si>
  <si>
    <t>RAYITOS DE SOL</t>
  </si>
  <si>
    <t>3951981</t>
  </si>
  <si>
    <t>ESTRELLITAS LUMINOSAS</t>
  </si>
  <si>
    <t>3956152</t>
  </si>
  <si>
    <t>SAN ISIDRO DE CAURURO</t>
  </si>
  <si>
    <t>3961849</t>
  </si>
  <si>
    <t>LOMAS DE BAYUNA</t>
  </si>
  <si>
    <t>3961850</t>
  </si>
  <si>
    <t>GENERACION DEL FUTURO</t>
  </si>
  <si>
    <t>3965926</t>
  </si>
  <si>
    <t>LAS NUBECITAS</t>
  </si>
  <si>
    <t>3966056</t>
  </si>
  <si>
    <t>EL JARDIN DE MIS PEQUES</t>
  </si>
  <si>
    <t>3968391</t>
  </si>
  <si>
    <t>NIDITO DE APRENDIZAJE</t>
  </si>
  <si>
    <t>3968394</t>
  </si>
  <si>
    <t>NIÑOS DEL FUTURO</t>
  </si>
  <si>
    <t>3968396</t>
  </si>
  <si>
    <t>LOS PICAFLORCITOS</t>
  </si>
  <si>
    <t>3980160</t>
  </si>
  <si>
    <t>PEQUEÑOS TRIUNFADORES</t>
  </si>
  <si>
    <t>3981614</t>
  </si>
  <si>
    <t>CIELITO AZUL</t>
  </si>
  <si>
    <t>3981664</t>
  </si>
  <si>
    <t>SEÑOR DE MAYO</t>
  </si>
  <si>
    <t>3982454</t>
  </si>
  <si>
    <t>HUELLITAS DE SABIDURIA</t>
  </si>
  <si>
    <t>3984011</t>
  </si>
  <si>
    <t>LLULLU ATSKI</t>
  </si>
  <si>
    <t>10</t>
  </si>
  <si>
    <t>317500540021</t>
  </si>
  <si>
    <t>1.01.12.02.70.013.08.00.00.01.7.001</t>
  </si>
  <si>
    <t>JUEGO DE AROS DE PLÁSTICO X 6 PIEZAS</t>
  </si>
  <si>
    <t>182</t>
  </si>
  <si>
    <t>4</t>
  </si>
  <si>
    <t>11</t>
  </si>
  <si>
    <t>541100068947</t>
  </si>
  <si>
    <t>1.01.01.01.03.001.02.01.00.01.3.001</t>
  </si>
  <si>
    <t>JUEGA, CREA, RESUELVE Y APRENDE: MATERIAL IMPRESO PARA NIÑOS Y NIÑAS DE 4 AÑOS</t>
  </si>
  <si>
    <t>2688</t>
  </si>
  <si>
    <t>0415547</t>
  </si>
  <si>
    <t>123</t>
  </si>
  <si>
    <t>170</t>
  </si>
  <si>
    <t>0415554</t>
  </si>
  <si>
    <t>1541 JULIO ROCCA ILLINI</t>
  </si>
  <si>
    <t>26</t>
  </si>
  <si>
    <t>0415638</t>
  </si>
  <si>
    <t>122</t>
  </si>
  <si>
    <t>163</t>
  </si>
  <si>
    <t>0415646</t>
  </si>
  <si>
    <t>233</t>
  </si>
  <si>
    <t>200</t>
  </si>
  <si>
    <t>20</t>
  </si>
  <si>
    <t>0415794</t>
  </si>
  <si>
    <t>1540</t>
  </si>
  <si>
    <t>7</t>
  </si>
  <si>
    <t>0476259</t>
  </si>
  <si>
    <t>234</t>
  </si>
  <si>
    <t>21</t>
  </si>
  <si>
    <t>0524405</t>
  </si>
  <si>
    <t>1574</t>
  </si>
  <si>
    <t>0535088</t>
  </si>
  <si>
    <t>251</t>
  </si>
  <si>
    <t>24</t>
  </si>
  <si>
    <t>23</t>
  </si>
  <si>
    <t>0567354</t>
  </si>
  <si>
    <t>270</t>
  </si>
  <si>
    <t>3</t>
  </si>
  <si>
    <t>0568261</t>
  </si>
  <si>
    <t>277</t>
  </si>
  <si>
    <t>0570069</t>
  </si>
  <si>
    <t>1587</t>
  </si>
  <si>
    <t>0597518</t>
  </si>
  <si>
    <t>292</t>
  </si>
  <si>
    <t>15</t>
  </si>
  <si>
    <t>0597625</t>
  </si>
  <si>
    <t>286</t>
  </si>
  <si>
    <t>130</t>
  </si>
  <si>
    <t>0597658</t>
  </si>
  <si>
    <t>300</t>
  </si>
  <si>
    <t>0597914</t>
  </si>
  <si>
    <t>282 SAN JUAN BAUTISTA</t>
  </si>
  <si>
    <t>67</t>
  </si>
  <si>
    <t>17</t>
  </si>
  <si>
    <t>0681056</t>
  </si>
  <si>
    <t>332</t>
  </si>
  <si>
    <t>8</t>
  </si>
  <si>
    <t>0681072</t>
  </si>
  <si>
    <t>331</t>
  </si>
  <si>
    <t>0681098</t>
  </si>
  <si>
    <t>328</t>
  </si>
  <si>
    <t>0717751</t>
  </si>
  <si>
    <t>335</t>
  </si>
  <si>
    <t>0717769</t>
  </si>
  <si>
    <t>336</t>
  </si>
  <si>
    <t>0717850</t>
  </si>
  <si>
    <t>348</t>
  </si>
  <si>
    <t>0717868</t>
  </si>
  <si>
    <t>349</t>
  </si>
  <si>
    <t>19</t>
  </si>
  <si>
    <t>0717900</t>
  </si>
  <si>
    <t>356 NUESTRA SEÑORA DE LA ASUNCION</t>
  </si>
  <si>
    <t>0723718</t>
  </si>
  <si>
    <t>420-3</t>
  </si>
  <si>
    <t>44</t>
  </si>
  <si>
    <t>9</t>
  </si>
  <si>
    <t>0735605</t>
  </si>
  <si>
    <t>360 SAN ISIDRO LABRADOR</t>
  </si>
  <si>
    <t>0735613</t>
  </si>
  <si>
    <t>361</t>
  </si>
  <si>
    <t>18</t>
  </si>
  <si>
    <t>0735621</t>
  </si>
  <si>
    <t>362</t>
  </si>
  <si>
    <t>5</t>
  </si>
  <si>
    <t>0735639</t>
  </si>
  <si>
    <t>389 NIÑOS DE LA VIRGEN DE GUADALUPE</t>
  </si>
  <si>
    <t>0797241</t>
  </si>
  <si>
    <t>409</t>
  </si>
  <si>
    <t>0797258</t>
  </si>
  <si>
    <t>417</t>
  </si>
  <si>
    <t>0797266</t>
  </si>
  <si>
    <t>418</t>
  </si>
  <si>
    <t>0797274</t>
  </si>
  <si>
    <t>PEDRO TAHUA AMBROCIO</t>
  </si>
  <si>
    <t>0906446</t>
  </si>
  <si>
    <t>402-3</t>
  </si>
  <si>
    <t>22</t>
  </si>
  <si>
    <t>0908202</t>
  </si>
  <si>
    <t>420-2</t>
  </si>
  <si>
    <t>0908269</t>
  </si>
  <si>
    <t>CISEA NICRUPAMPA</t>
  </si>
  <si>
    <t>135</t>
  </si>
  <si>
    <t>0908293</t>
  </si>
  <si>
    <t>CISEA PALMIRA</t>
  </si>
  <si>
    <t>88</t>
  </si>
  <si>
    <t>0908475</t>
  </si>
  <si>
    <t>420-1</t>
  </si>
  <si>
    <t>6</t>
  </si>
  <si>
    <t>0909788</t>
  </si>
  <si>
    <t>CISEA HUARUPAMPA</t>
  </si>
  <si>
    <t>119</t>
  </si>
  <si>
    <t>1091495</t>
  </si>
  <si>
    <t>421</t>
  </si>
  <si>
    <t>50</t>
  </si>
  <si>
    <t>1099753</t>
  </si>
  <si>
    <t>420-5 MARIA BELENITA</t>
  </si>
  <si>
    <t>65</t>
  </si>
  <si>
    <t>541</t>
  </si>
  <si>
    <t>1399237</t>
  </si>
  <si>
    <t>86005 RICARDO PALMA CARRILLO</t>
  </si>
  <si>
    <t>1554716</t>
  </si>
  <si>
    <t>86012</t>
  </si>
  <si>
    <t>1618156</t>
  </si>
  <si>
    <t>116</t>
  </si>
  <si>
    <t>1618164</t>
  </si>
  <si>
    <t>117</t>
  </si>
  <si>
    <t>1618214</t>
  </si>
  <si>
    <t>1618222</t>
  </si>
  <si>
    <t>183</t>
  </si>
  <si>
    <t>1618230</t>
  </si>
  <si>
    <t>86121</t>
  </si>
  <si>
    <t>1618248</t>
  </si>
  <si>
    <t>86694 FRAY MARTIN MILAGROSO</t>
  </si>
  <si>
    <t>1618263</t>
  </si>
  <si>
    <t>86127</t>
  </si>
  <si>
    <t>1618289</t>
  </si>
  <si>
    <t>86095</t>
  </si>
  <si>
    <t>1632736</t>
  </si>
  <si>
    <t>86096 JOSE ANTONIO ENCINAS</t>
  </si>
  <si>
    <t>1651835</t>
  </si>
  <si>
    <t>86094</t>
  </si>
  <si>
    <t>1682517</t>
  </si>
  <si>
    <t>86091 MANUEL GONZALES PRADA</t>
  </si>
  <si>
    <t>1682525</t>
  </si>
  <si>
    <t>86033</t>
  </si>
  <si>
    <t>1682541</t>
  </si>
  <si>
    <t>86104 AUGUSTO ALBA HERRERA</t>
  </si>
  <si>
    <t>1683259</t>
  </si>
  <si>
    <t>681 JOAQUIN MORALES NATIVIDAD</t>
  </si>
  <si>
    <t>1683267</t>
  </si>
  <si>
    <t>682</t>
  </si>
  <si>
    <t>1683275</t>
  </si>
  <si>
    <t>683</t>
  </si>
  <si>
    <t>1683283</t>
  </si>
  <si>
    <t>684</t>
  </si>
  <si>
    <t>1683291</t>
  </si>
  <si>
    <t>685</t>
  </si>
  <si>
    <t>1712025</t>
  </si>
  <si>
    <t>CLORINDA MATTO DE TURNER</t>
  </si>
  <si>
    <t>1712033</t>
  </si>
  <si>
    <t>87003-1 JESUS NAZARENO</t>
  </si>
  <si>
    <t>1712041</t>
  </si>
  <si>
    <t>86071 CARLOS AUGUSTO IZAGUIRRE</t>
  </si>
  <si>
    <t>1746981</t>
  </si>
  <si>
    <t>86039 VICTOR ZUÑIGA TOLEDO</t>
  </si>
  <si>
    <t>1746999</t>
  </si>
  <si>
    <t>86030 NIÑO JESUS DE PRAGA</t>
  </si>
  <si>
    <t>1747005</t>
  </si>
  <si>
    <t>86134</t>
  </si>
  <si>
    <t>1747013</t>
  </si>
  <si>
    <t>86050</t>
  </si>
  <si>
    <t>12</t>
  </si>
  <si>
    <t>1766443</t>
  </si>
  <si>
    <t>86032 SAN AGUSTIN</t>
  </si>
  <si>
    <t>1766468</t>
  </si>
  <si>
    <t>86097</t>
  </si>
  <si>
    <t>1772946</t>
  </si>
  <si>
    <t>709</t>
  </si>
  <si>
    <t>1799089</t>
  </si>
  <si>
    <t>86062</t>
  </si>
  <si>
    <t>2926519</t>
  </si>
  <si>
    <t>2932308</t>
  </si>
  <si>
    <t>2932315</t>
  </si>
  <si>
    <t>ESTRELLA DEL NUEVO AMANECER</t>
  </si>
  <si>
    <t>2935622</t>
  </si>
  <si>
    <t>MI ANGEL DE LA GUARDA</t>
  </si>
  <si>
    <t>2938019</t>
  </si>
  <si>
    <t>LOS CAPULLITOS</t>
  </si>
  <si>
    <t>2938022</t>
  </si>
  <si>
    <t>VIRGEN DE LA PUERTA</t>
  </si>
  <si>
    <t>3878452</t>
  </si>
  <si>
    <t>LIDERES DE LA SUIZA PERUANA</t>
  </si>
  <si>
    <t>3885265</t>
  </si>
  <si>
    <t>SANTA MARIA DE ASUNCION</t>
  </si>
  <si>
    <t>3926484</t>
  </si>
  <si>
    <t>NIDITO DE AMOR</t>
  </si>
  <si>
    <t>3933004</t>
  </si>
  <si>
    <t>TALENTITOS</t>
  </si>
  <si>
    <t>3947071</t>
  </si>
  <si>
    <t>3985764</t>
  </si>
  <si>
    <t>VIRGEN DE LOURDES</t>
  </si>
  <si>
    <t>541100068948</t>
  </si>
  <si>
    <t>1.01.01.01.03.001.02.01.00.01.4.001</t>
  </si>
  <si>
    <t>JUEGA, CREA, RESUELVE Y APRENDE - MATERIAL IMPRESO PARA NIÑOS Y NIÑAS DE 5 AÑOS</t>
  </si>
  <si>
    <t>2753</t>
  </si>
  <si>
    <t>152</t>
  </si>
  <si>
    <t>35</t>
  </si>
  <si>
    <t>165</t>
  </si>
  <si>
    <t>201</t>
  </si>
  <si>
    <t>25</t>
  </si>
  <si>
    <t>180</t>
  </si>
  <si>
    <t>70</t>
  </si>
  <si>
    <t>28</t>
  </si>
  <si>
    <t>45</t>
  </si>
  <si>
    <t>137</t>
  </si>
  <si>
    <t>105</t>
  </si>
  <si>
    <t>127</t>
  </si>
  <si>
    <t>64</t>
  </si>
  <si>
    <t>235200050290</t>
  </si>
  <si>
    <t>1.01.12.02.70.008.08.00.00.01.7.001</t>
  </si>
  <si>
    <t>JUEGO DE CARROS DE MADERA PARA JALAR X 4 PIEZAS</t>
  </si>
  <si>
    <t>235200070165</t>
  </si>
  <si>
    <t>1.01.12.02.70.014.08.00.00.01.7.001</t>
  </si>
  <si>
    <t>JUEGO DE MUÑECOS DE TELA (NIÑO, NIÑA Y MASCOTA) X 3 PIEZAS</t>
  </si>
  <si>
    <t>235200070166</t>
  </si>
  <si>
    <t>1.01.12.02.70.013.08.00.00.01.7.007</t>
  </si>
  <si>
    <t>JUEGO DE ANIMALES DE PELUCHE X 6 PIEZAS</t>
  </si>
  <si>
    <t>317500150292</t>
  </si>
  <si>
    <t>1.01.12.02.70.013.08.00.00.01.7.005</t>
  </si>
  <si>
    <t>JUEGO DIDACTICO BLOQUES DE MADERA PARA ENROSCAR X 8 PIEZAS</t>
  </si>
  <si>
    <t>317500151124</t>
  </si>
  <si>
    <t>1.01.12.02.70.013.08.00.00.01.7.004</t>
  </si>
  <si>
    <t>JUEGO DE PAÑUELO DE COLORES DE TELA X 6 PIEZAS</t>
  </si>
  <si>
    <t>317500151137</t>
  </si>
  <si>
    <t>1.01.12.02.70.013.08.00.00.01.7.003</t>
  </si>
  <si>
    <t>JUEGO DE CUBO DE ESPUMA FORRADO EN TELA 10 cm X 10 cm X 12 PIEZAS</t>
  </si>
  <si>
    <t>317500200023</t>
  </si>
  <si>
    <t>1.01.12.02.70.013.08.00.00.01.7.008</t>
  </si>
  <si>
    <t>JUEGO DIDACTICO DE BLOQUES DE CONSTRUCCION DE MADERA X 86 PIEZAS</t>
  </si>
  <si>
    <t>317500300002</t>
  </si>
  <si>
    <t>1.01.12.02.70.013.08.00.00.01.7.006</t>
  </si>
  <si>
    <t>JUEGO DE VASOS LÓGICOS DE PLÁSTICO X 8 PIEZAS</t>
  </si>
  <si>
    <t>273</t>
  </si>
  <si>
    <t>DEIB</t>
  </si>
  <si>
    <t>1.01.03.01.10.001.01.01.00.01.7.001</t>
  </si>
  <si>
    <t>El día que Carlos llamó al viento - Inicial - Castellano</t>
  </si>
  <si>
    <t>155</t>
  </si>
  <si>
    <t>1.01.03.01.10.001.01.36.00.01.7.006</t>
  </si>
  <si>
    <t>Historias y relatos 5 - Inicial - Quechua Central</t>
  </si>
  <si>
    <t>440</t>
  </si>
  <si>
    <t>0625319</t>
  </si>
  <si>
    <t>1612</t>
  </si>
  <si>
    <t>0681064</t>
  </si>
  <si>
    <t>319 VIRGEN MARIA AUXILIADORA</t>
  </si>
  <si>
    <t>0735563</t>
  </si>
  <si>
    <t>357</t>
  </si>
  <si>
    <t>0735571</t>
  </si>
  <si>
    <t>358</t>
  </si>
  <si>
    <t>0766311</t>
  </si>
  <si>
    <t>393</t>
  </si>
  <si>
    <t>0797225</t>
  </si>
  <si>
    <t>399</t>
  </si>
  <si>
    <t>0797233</t>
  </si>
  <si>
    <t>392 SANTA TERESA DEL NIÑO JESUS</t>
  </si>
  <si>
    <t>0797282</t>
  </si>
  <si>
    <t>420</t>
  </si>
  <si>
    <t>1310333</t>
  </si>
  <si>
    <t>86113 FELIPE PARDO Y ALIAGA</t>
  </si>
  <si>
    <t>1459718</t>
  </si>
  <si>
    <t>86691</t>
  </si>
  <si>
    <t>1459726</t>
  </si>
  <si>
    <t>86758 CIRO ALEGRIA BAZAN</t>
  </si>
  <si>
    <t>1519073</t>
  </si>
  <si>
    <t>86133</t>
  </si>
  <si>
    <t>1519081</t>
  </si>
  <si>
    <t>86704 SEÑOR DE LOS MILAGROS</t>
  </si>
  <si>
    <t>1543529</t>
  </si>
  <si>
    <t>24 DE JUNIO</t>
  </si>
  <si>
    <t>1554708</t>
  </si>
  <si>
    <t>114</t>
  </si>
  <si>
    <t>1554724</t>
  </si>
  <si>
    <t>86110</t>
  </si>
  <si>
    <t>1554732</t>
  </si>
  <si>
    <t>86116</t>
  </si>
  <si>
    <t>1554740</t>
  </si>
  <si>
    <t>86120</t>
  </si>
  <si>
    <t>1554757</t>
  </si>
  <si>
    <t>86126 HERMILIO VALDIZAN</t>
  </si>
  <si>
    <t>1554765</t>
  </si>
  <si>
    <t>86700</t>
  </si>
  <si>
    <t>1554773</t>
  </si>
  <si>
    <t>86702 SAN MAXIMILIANO KOLBE</t>
  </si>
  <si>
    <t>1554781</t>
  </si>
  <si>
    <t>88296</t>
  </si>
  <si>
    <t>1618149</t>
  </si>
  <si>
    <t>115</t>
  </si>
  <si>
    <t>1618172</t>
  </si>
  <si>
    <t>118</t>
  </si>
  <si>
    <t>1618180</t>
  </si>
  <si>
    <t>1618198</t>
  </si>
  <si>
    <t>120</t>
  </si>
  <si>
    <t>1618206</t>
  </si>
  <si>
    <t>121</t>
  </si>
  <si>
    <t>1618255</t>
  </si>
  <si>
    <t>86060</t>
  </si>
  <si>
    <t>1618297</t>
  </si>
  <si>
    <t>88325</t>
  </si>
  <si>
    <t>1618305</t>
  </si>
  <si>
    <t>87003-2 LOS HIJOS DE LA VIRGEN DE GUADALUPE</t>
  </si>
  <si>
    <t>1618313</t>
  </si>
  <si>
    <t>86887</t>
  </si>
  <si>
    <t>1631878</t>
  </si>
  <si>
    <t>86760</t>
  </si>
  <si>
    <t>1682533</t>
  </si>
  <si>
    <t>86943</t>
  </si>
  <si>
    <t>1747021</t>
  </si>
  <si>
    <t>MIGUEL GRAU</t>
  </si>
  <si>
    <t>1.02.01.01.63.001.01.36.00.01.1.001</t>
  </si>
  <si>
    <t>Texto de Comunicación del 1° Primaria - Quechua Central</t>
  </si>
  <si>
    <t>370</t>
  </si>
  <si>
    <t>0412668</t>
  </si>
  <si>
    <t>Polidocente Multigrado</t>
  </si>
  <si>
    <t>0412676</t>
  </si>
  <si>
    <t>0412684</t>
  </si>
  <si>
    <t>Polidocente Completo</t>
  </si>
  <si>
    <t>0412692</t>
  </si>
  <si>
    <t>14</t>
  </si>
  <si>
    <t>0412700</t>
  </si>
  <si>
    <t>0412718</t>
  </si>
  <si>
    <t>0412726</t>
  </si>
  <si>
    <t>86065</t>
  </si>
  <si>
    <t>0412734</t>
  </si>
  <si>
    <t>0412759</t>
  </si>
  <si>
    <t>86108</t>
  </si>
  <si>
    <t>0412783</t>
  </si>
  <si>
    <t>0412791</t>
  </si>
  <si>
    <t>86118</t>
  </si>
  <si>
    <t>0412809</t>
  </si>
  <si>
    <t>0412817</t>
  </si>
  <si>
    <t>0412825</t>
  </si>
  <si>
    <t>86115</t>
  </si>
  <si>
    <t>0413435</t>
  </si>
  <si>
    <t>0413450</t>
  </si>
  <si>
    <t>86105</t>
  </si>
  <si>
    <t>Unidocente</t>
  </si>
  <si>
    <t>0413500</t>
  </si>
  <si>
    <t>0413534</t>
  </si>
  <si>
    <t>86124</t>
  </si>
  <si>
    <t>0413542</t>
  </si>
  <si>
    <t>86125</t>
  </si>
  <si>
    <t>0413567</t>
  </si>
  <si>
    <t>86129</t>
  </si>
  <si>
    <t>0413575</t>
  </si>
  <si>
    <t>86130</t>
  </si>
  <si>
    <t>0413591</t>
  </si>
  <si>
    <t>86132</t>
  </si>
  <si>
    <t>0413617</t>
  </si>
  <si>
    <t>86703</t>
  </si>
  <si>
    <t>0413641</t>
  </si>
  <si>
    <t>86706 SEÑOR DE LOS MILAGROS</t>
  </si>
  <si>
    <t>0416107</t>
  </si>
  <si>
    <t>0416206</t>
  </si>
  <si>
    <t>86087</t>
  </si>
  <si>
    <t>0416222</t>
  </si>
  <si>
    <t>86089</t>
  </si>
  <si>
    <t>0416289</t>
  </si>
  <si>
    <t>86761</t>
  </si>
  <si>
    <t>0416362</t>
  </si>
  <si>
    <t>86101</t>
  </si>
  <si>
    <t>0416370</t>
  </si>
  <si>
    <t>86102 CESAR MERINO</t>
  </si>
  <si>
    <t>0416388</t>
  </si>
  <si>
    <t>86103 CORAZON DE JESUS</t>
  </si>
  <si>
    <t>16</t>
  </si>
  <si>
    <t>0416396</t>
  </si>
  <si>
    <t>0416404</t>
  </si>
  <si>
    <t>86690</t>
  </si>
  <si>
    <t>0416412</t>
  </si>
  <si>
    <t>0416420</t>
  </si>
  <si>
    <t>0417790</t>
  </si>
  <si>
    <t>86006 SANTISIMA TRINIDAD</t>
  </si>
  <si>
    <t>0417824</t>
  </si>
  <si>
    <t>86009 MICAELA BASTIDAS PUYUCAHUA</t>
  </si>
  <si>
    <t>0417832</t>
  </si>
  <si>
    <t>86010</t>
  </si>
  <si>
    <t>0417873</t>
  </si>
  <si>
    <t>86014 TUPAC AMARU II</t>
  </si>
  <si>
    <t>0417881</t>
  </si>
  <si>
    <t>86015</t>
  </si>
  <si>
    <t>0418020</t>
  </si>
  <si>
    <t>86068</t>
  </si>
  <si>
    <t>0418046</t>
  </si>
  <si>
    <t>86070</t>
  </si>
  <si>
    <t>0419473</t>
  </si>
  <si>
    <t>86077</t>
  </si>
  <si>
    <t>0419481</t>
  </si>
  <si>
    <t>86078</t>
  </si>
  <si>
    <t>0419523</t>
  </si>
  <si>
    <t>0419556</t>
  </si>
  <si>
    <t>86688 VIRGEN DEL CARMEN</t>
  </si>
  <si>
    <t>0419572</t>
  </si>
  <si>
    <t>86696</t>
  </si>
  <si>
    <t>0419598</t>
  </si>
  <si>
    <t>0478354</t>
  </si>
  <si>
    <t>86083</t>
  </si>
  <si>
    <t>0542605</t>
  </si>
  <si>
    <t>86836</t>
  </si>
  <si>
    <t>0567230</t>
  </si>
  <si>
    <t>86866</t>
  </si>
  <si>
    <t>0586230</t>
  </si>
  <si>
    <t>86849</t>
  </si>
  <si>
    <t>0586537</t>
  </si>
  <si>
    <t>86859</t>
  </si>
  <si>
    <t>0597260</t>
  </si>
  <si>
    <t>0597682</t>
  </si>
  <si>
    <t>86892</t>
  </si>
  <si>
    <t>0597971</t>
  </si>
  <si>
    <t>86889</t>
  </si>
  <si>
    <t>0637629</t>
  </si>
  <si>
    <t>0637652</t>
  </si>
  <si>
    <t>88300</t>
  </si>
  <si>
    <t>0644146</t>
  </si>
  <si>
    <t>86931</t>
  </si>
  <si>
    <t>0681254</t>
  </si>
  <si>
    <t>86940</t>
  </si>
  <si>
    <t>0681312</t>
  </si>
  <si>
    <t>86941</t>
  </si>
  <si>
    <t>0686402</t>
  </si>
  <si>
    <t>88309</t>
  </si>
  <si>
    <t>0686428</t>
  </si>
  <si>
    <t>0699769</t>
  </si>
  <si>
    <t>86119</t>
  </si>
  <si>
    <t>0717926</t>
  </si>
  <si>
    <t>0717934</t>
  </si>
  <si>
    <t>86958</t>
  </si>
  <si>
    <t>0717967</t>
  </si>
  <si>
    <t>86965</t>
  </si>
  <si>
    <t>0735589</t>
  </si>
  <si>
    <t>86973</t>
  </si>
  <si>
    <t>0735647</t>
  </si>
  <si>
    <t>86968</t>
  </si>
  <si>
    <t>0793109</t>
  </si>
  <si>
    <t>88374</t>
  </si>
  <si>
    <t>0818534</t>
  </si>
  <si>
    <t>88380</t>
  </si>
  <si>
    <t>1101922</t>
  </si>
  <si>
    <t>82</t>
  </si>
  <si>
    <t>1539816</t>
  </si>
  <si>
    <t>1.02.01.01.63.001.01.36.00.01.2.001</t>
  </si>
  <si>
    <t>Texto de Comunicación del 2° Primaria - Quechua Central</t>
  </si>
  <si>
    <t>379</t>
  </si>
  <si>
    <t>13</t>
  </si>
  <si>
    <t>1.02.01.01.63.001.01.36.00.01.3.001</t>
  </si>
  <si>
    <t>Texto de Comunicación del 3° Primaria - Quechua Central</t>
  </si>
  <si>
    <t>397</t>
  </si>
  <si>
    <t>112</t>
  </si>
  <si>
    <t>1.02.03.01.10.001.01.36.00.01.1.001</t>
  </si>
  <si>
    <t>Colección de Adivinanzas - 1° Primaria - Quechua Central</t>
  </si>
  <si>
    <t>647</t>
  </si>
  <si>
    <t>1.02.03.01.10.001.01.36.00.01.2.001</t>
  </si>
  <si>
    <t>Colección de poesías - 2° Primaria - Quechua Central</t>
  </si>
  <si>
    <t>653</t>
  </si>
  <si>
    <t>1.02.03.01.10.001.01.36.00.01.3.001</t>
  </si>
  <si>
    <t>El poder curativo de las plantas y animales - 3° Primaria - Quechua Central</t>
  </si>
  <si>
    <t>648</t>
  </si>
  <si>
    <t>1.03.01.01.63.001.01.36.00.01.1.001</t>
  </si>
  <si>
    <t>Texto de Comunicación del 1° Secundaria - Quechua Central</t>
  </si>
  <si>
    <t>197</t>
  </si>
  <si>
    <t>0597716</t>
  </si>
  <si>
    <t>0644625</t>
  </si>
  <si>
    <t>0906289</t>
  </si>
  <si>
    <t>0906404</t>
  </si>
  <si>
    <t>86128 CORONEL LEONCIO PRADO</t>
  </si>
  <si>
    <t>1099951</t>
  </si>
  <si>
    <t>1310267</t>
  </si>
  <si>
    <t>1310424</t>
  </si>
  <si>
    <t>1310556</t>
  </si>
  <si>
    <t>1399245</t>
  </si>
  <si>
    <t>1459700</t>
  </si>
  <si>
    <t>1536861</t>
  </si>
  <si>
    <t>1541507</t>
  </si>
  <si>
    <t>1578368</t>
  </si>
  <si>
    <t>1.03.01.01.63.001.01.36.00.01.2.001</t>
  </si>
  <si>
    <t>Texto de Comunicación del 2° Secundaria - Quechua Central</t>
  </si>
  <si>
    <t>1.03.01.01.63.001.01.36.00.01.3.001</t>
  </si>
  <si>
    <t>Texto de Comunicación del 3° Secundaria - Quechua Central</t>
  </si>
  <si>
    <t>205</t>
  </si>
  <si>
    <t>1.01.03.01.10.001.01.01.00.01.7.002</t>
  </si>
  <si>
    <t>Katari enfermó del susto - Inicial - Castellano</t>
  </si>
  <si>
    <t>275</t>
  </si>
  <si>
    <t>1.03.03.01.10.001.01.36.00.01.1.001</t>
  </si>
  <si>
    <t>Literatura 1 - 1° Secundaria - Quechua Central</t>
  </si>
  <si>
    <t>1.03.03.01.10.001.01.36.00.01.1.002</t>
  </si>
  <si>
    <t>Saberes de los pueblos 1 - 1° Secundaria - Quechua Central</t>
  </si>
  <si>
    <t>1.03.03.01.10.001.01.36.00.01.2.001</t>
  </si>
  <si>
    <t>Literatura 2 - 2° Secundaria - Quechua Central</t>
  </si>
  <si>
    <t>1.03.03.01.10.001.01.36.00.01.2.002</t>
  </si>
  <si>
    <t>Saberes de los pueblos 2 - 2° Secundaria - Quechua Central</t>
  </si>
  <si>
    <t>1.01.03.01.10.001.01.01.00.01.7.003</t>
  </si>
  <si>
    <t>La caída de Normita - Inicial - Castellano</t>
  </si>
  <si>
    <t>1.01.03.01.10.001.01.01.00.01.7.004</t>
  </si>
  <si>
    <t>Paico, la planta curativa - Inicial - Castellano</t>
  </si>
  <si>
    <t>541100076887</t>
  </si>
  <si>
    <t>1.01.03.01.10.001.01.36.00.01.7.001</t>
  </si>
  <si>
    <t>CANCIONERO TAKIKUNA INICIAL QUECHUA CENTRAL</t>
  </si>
  <si>
    <t>541100076802</t>
  </si>
  <si>
    <t>1.01.03.01.10.001.01.36.00.01.7.002</t>
  </si>
  <si>
    <t>HISTORIAS Y RELATOS 1 VILLAKUYKUNA INICIAL QUECHUA CENTRAL</t>
  </si>
  <si>
    <t>541100076797</t>
  </si>
  <si>
    <t>1.01.03.01.10.001.01.36.00.01.7.003</t>
  </si>
  <si>
    <t>HISTORIAS Y RELATOS 2 VILLAKUYKUNA INICIAL QUECHUA CENTRAL</t>
  </si>
  <si>
    <t>1.01.03.01.10.001.01.36.00.01.7.004</t>
  </si>
  <si>
    <t>Historias y relatos 3 - Inicial - Quechua Central</t>
  </si>
  <si>
    <t>1.01.03.01.10.001.01.36.00.01.7.005</t>
  </si>
  <si>
    <t>Historias y relatos 4 - Inicial - Quechua Central</t>
  </si>
  <si>
    <t>DEP</t>
  </si>
  <si>
    <t>541100075209</t>
  </si>
  <si>
    <t>1.02.01.01.01.001.01.00.00.01.2.001</t>
  </si>
  <si>
    <t>CUADERNILLO DE COMUNICACIÓN 2 MI BIBLIOTECA PRIMARIA</t>
  </si>
  <si>
    <t>2460</t>
  </si>
  <si>
    <t>0411512</t>
  </si>
  <si>
    <t>FE Y ALEGRIA 19</t>
  </si>
  <si>
    <t>95</t>
  </si>
  <si>
    <t>0411678</t>
  </si>
  <si>
    <t>GRAN MARISCAL TORIBIO DE LUZURIAGA</t>
  </si>
  <si>
    <t>0411728</t>
  </si>
  <si>
    <t>86019 LA LIBERTAD</t>
  </si>
  <si>
    <t>232</t>
  </si>
  <si>
    <t>0412635</t>
  </si>
  <si>
    <t>56</t>
  </si>
  <si>
    <t>0412767</t>
  </si>
  <si>
    <t>86061</t>
  </si>
  <si>
    <t>0413351</t>
  </si>
  <si>
    <t>86051 LAURA ALEJANDRINA ARDILES CAJA</t>
  </si>
  <si>
    <t>0413427</t>
  </si>
  <si>
    <t>86059 VIRGEN DE LA NATIVIDAD</t>
  </si>
  <si>
    <t>0413443</t>
  </si>
  <si>
    <t>86064 PEDRO PABLO PALACIOS</t>
  </si>
  <si>
    <t>0415901</t>
  </si>
  <si>
    <t>86021 SIMON ANTONIO BOLIVAR PALACIOS</t>
  </si>
  <si>
    <t>214</t>
  </si>
  <si>
    <t>0415968</t>
  </si>
  <si>
    <t>86036 CORONEL FRANCISCO BOLOGNESI</t>
  </si>
  <si>
    <t>EIB en Ámbitos urbanos</t>
  </si>
  <si>
    <t>0415984</t>
  </si>
  <si>
    <t>86040 SUIZA PERUANA</t>
  </si>
  <si>
    <t>0415992</t>
  </si>
  <si>
    <t>86088 SEÑOR DE LOS MILAGROS</t>
  </si>
  <si>
    <t>0416040</t>
  </si>
  <si>
    <t>86029 ROSA MARIA RAMIREZ ARIAS</t>
  </si>
  <si>
    <t>0416057</t>
  </si>
  <si>
    <t>86034 SAN MARTIN DE PORRES</t>
  </si>
  <si>
    <t>0416149</t>
  </si>
  <si>
    <t>86031 NUESTRA SEÑORA DE LA ASUNCION</t>
  </si>
  <si>
    <t>0416248</t>
  </si>
  <si>
    <t>0416313</t>
  </si>
  <si>
    <t>86043 VIRGEN DE LAS MERCEDES</t>
  </si>
  <si>
    <t>48</t>
  </si>
  <si>
    <t>0416321</t>
  </si>
  <si>
    <t>86048 CESAR VALLEJO MENDOZA</t>
  </si>
  <si>
    <t>0416339</t>
  </si>
  <si>
    <t>86049 JOSE CARLOS MARIATEGUI</t>
  </si>
  <si>
    <t>27</t>
  </si>
  <si>
    <t>0417758</t>
  </si>
  <si>
    <t>86001 SANTA ROSA DE VITERBO</t>
  </si>
  <si>
    <t>208</t>
  </si>
  <si>
    <t>0417782</t>
  </si>
  <si>
    <t>0417899</t>
  </si>
  <si>
    <t>86016 PEDRO PABLO ATUSPARIA</t>
  </si>
  <si>
    <t>0417998</t>
  </si>
  <si>
    <t>0418012</t>
  </si>
  <si>
    <t>86047 JOSE CARLOS MARIATEGUI</t>
  </si>
  <si>
    <t>0419531</t>
  </si>
  <si>
    <t>86686 SEÑOR DE LA SOLEDAD</t>
  </si>
  <si>
    <t>92</t>
  </si>
  <si>
    <t>0419564</t>
  </si>
  <si>
    <t>0487975</t>
  </si>
  <si>
    <t>86002 JORGE BASADRE GROHMAN</t>
  </si>
  <si>
    <t>140</t>
  </si>
  <si>
    <t>0492496</t>
  </si>
  <si>
    <t>86017 SABIO ANTONIO RAIMONDI</t>
  </si>
  <si>
    <t>150</t>
  </si>
  <si>
    <t>0819102</t>
  </si>
  <si>
    <t>86035 SAN CRISTOBAL</t>
  </si>
  <si>
    <t>0819136</t>
  </si>
  <si>
    <t>86007 JOSE ANTONIO ENCINAS</t>
  </si>
  <si>
    <t>0906164</t>
  </si>
  <si>
    <t>42</t>
  </si>
  <si>
    <t>523</t>
  </si>
  <si>
    <t>541100075512</t>
  </si>
  <si>
    <t>1.02.01.01.01.001.02.00.00.01.5.001</t>
  </si>
  <si>
    <t>CUADERNILLO DE MATEMATICA 5 PRIMARIA</t>
  </si>
  <si>
    <t>2505</t>
  </si>
  <si>
    <t>124</t>
  </si>
  <si>
    <t>211</t>
  </si>
  <si>
    <t>246</t>
  </si>
  <si>
    <t>51</t>
  </si>
  <si>
    <t>221</t>
  </si>
  <si>
    <t>59</t>
  </si>
  <si>
    <t>34</t>
  </si>
  <si>
    <t>194</t>
  </si>
  <si>
    <t>129</t>
  </si>
  <si>
    <t>87</t>
  </si>
  <si>
    <t>41</t>
  </si>
  <si>
    <t>541100075671</t>
  </si>
  <si>
    <t>1.02.01.01.01.001.02.00.00.01.1.001</t>
  </si>
  <si>
    <t>CUADERNILLO DE MATEMATICA 1 PRIMARIA</t>
  </si>
  <si>
    <t>2179</t>
  </si>
  <si>
    <t>195</t>
  </si>
  <si>
    <t>171</t>
  </si>
  <si>
    <t>207</t>
  </si>
  <si>
    <t>132</t>
  </si>
  <si>
    <t>176</t>
  </si>
  <si>
    <t>541100075680</t>
  </si>
  <si>
    <t>1.02.01.01.01.001.01.00.00.01.1.001</t>
  </si>
  <si>
    <t>CUADERNILLO DE COMUNICACIÓN 1 PRIMARIA</t>
  </si>
  <si>
    <t>264</t>
  </si>
  <si>
    <t>541100075257</t>
  </si>
  <si>
    <t>1.02.01.01.01.001.01.00.00.01.6.001</t>
  </si>
  <si>
    <t>CUADERNILLO DE COMUNICACIÓN 6 PRIMARIA</t>
  </si>
  <si>
    <t>2465</t>
  </si>
  <si>
    <t>99</t>
  </si>
  <si>
    <t>248</t>
  </si>
  <si>
    <t>244</t>
  </si>
  <si>
    <t>53</t>
  </si>
  <si>
    <t>215</t>
  </si>
  <si>
    <t>46</t>
  </si>
  <si>
    <t>32</t>
  </si>
  <si>
    <t>33</t>
  </si>
  <si>
    <t>40</t>
  </si>
  <si>
    <t>222</t>
  </si>
  <si>
    <t>168</t>
  </si>
  <si>
    <t>161</t>
  </si>
  <si>
    <t>30</t>
  </si>
  <si>
    <t>223</t>
  </si>
  <si>
    <t>541100075268</t>
  </si>
  <si>
    <t>1.02.01.01.01.001.01.00.00.01.3.001</t>
  </si>
  <si>
    <t>CUADERNILLO DE COMUNICACIÓN 3 PRIMARIA</t>
  </si>
  <si>
    <t>97</t>
  </si>
  <si>
    <t>203</t>
  </si>
  <si>
    <t>228</t>
  </si>
  <si>
    <t>29</t>
  </si>
  <si>
    <t>31</t>
  </si>
  <si>
    <t>37</t>
  </si>
  <si>
    <t>113</t>
  </si>
  <si>
    <t>149</t>
  </si>
  <si>
    <t>142</t>
  </si>
  <si>
    <t>496</t>
  </si>
  <si>
    <t>541100075352</t>
  </si>
  <si>
    <t>1.02.01.01.01.001.01.00.00.01.4.001</t>
  </si>
  <si>
    <t>CUADERNILLO DE COMUNICACIÓN 4 PRIMARIA</t>
  </si>
  <si>
    <t>2509</t>
  </si>
  <si>
    <t>235</t>
  </si>
  <si>
    <t>47</t>
  </si>
  <si>
    <t>218</t>
  </si>
  <si>
    <t>156</t>
  </si>
  <si>
    <t>38</t>
  </si>
  <si>
    <t>157</t>
  </si>
  <si>
    <t>541100075463</t>
  </si>
  <si>
    <t>1.02.01.01.01.001.01.00.00.01.5.001</t>
  </si>
  <si>
    <t>CUADERNILLO DE COMUNICACIÓN 5 PRIMARIA</t>
  </si>
  <si>
    <t>410</t>
  </si>
  <si>
    <t>541100075464</t>
  </si>
  <si>
    <t>1.02.01.01.01.001.02.00.00.01.2.001</t>
  </si>
  <si>
    <t>CUADERNILLO DE MATEMATICA 2 PRIMARIA</t>
  </si>
  <si>
    <t>173</t>
  </si>
  <si>
    <t>138</t>
  </si>
  <si>
    <t>556</t>
  </si>
  <si>
    <t>541100075465</t>
  </si>
  <si>
    <t>1.02.01.01.01.001.02.00.00.01.3.001</t>
  </si>
  <si>
    <t>CUADERNILLO DE MATEMATICA 3 PRIMARIA</t>
  </si>
  <si>
    <t>541100075483</t>
  </si>
  <si>
    <t>1.02.01.01.01.001.02.00.00.01.6.001</t>
  </si>
  <si>
    <t>CUADERNILLO DE MATEMATICA 6 PRIMARIA</t>
  </si>
  <si>
    <t>541100075511</t>
  </si>
  <si>
    <t>1.02.01.01.01.001.02.00.00.01.4.001</t>
  </si>
  <si>
    <t>CUADERNILLO DE MATEMATICA 4 PRIMARIA</t>
  </si>
  <si>
    <t>DES</t>
  </si>
  <si>
    <t>1.03.01.01.07.001.01.01.01.01.1.001</t>
  </si>
  <si>
    <t>FICHAS DE APRENDIZAJE DE COMUNICACIÓN 1</t>
  </si>
  <si>
    <t>2695</t>
  </si>
  <si>
    <t>0411736</t>
  </si>
  <si>
    <t>217</t>
  </si>
  <si>
    <t>0411827</t>
  </si>
  <si>
    <t>SAN FRANCISCO DE ASIS</t>
  </si>
  <si>
    <t>60</t>
  </si>
  <si>
    <t>0411876</t>
  </si>
  <si>
    <t>SAN JERONIMO</t>
  </si>
  <si>
    <t>0492504</t>
  </si>
  <si>
    <t>166</t>
  </si>
  <si>
    <t>0577346</t>
  </si>
  <si>
    <t>259</t>
  </si>
  <si>
    <t>0577361</t>
  </si>
  <si>
    <t>0577379</t>
  </si>
  <si>
    <t>0577387</t>
  </si>
  <si>
    <t>252</t>
  </si>
  <si>
    <t>0577395</t>
  </si>
  <si>
    <t>0577452</t>
  </si>
  <si>
    <t>0577460</t>
  </si>
  <si>
    <t>0577478</t>
  </si>
  <si>
    <t>133</t>
  </si>
  <si>
    <t>0577486</t>
  </si>
  <si>
    <t>258</t>
  </si>
  <si>
    <t>0577627</t>
  </si>
  <si>
    <t>0577635</t>
  </si>
  <si>
    <t>0597294</t>
  </si>
  <si>
    <t>86045 CESAR VALLEJO</t>
  </si>
  <si>
    <t>0597328</t>
  </si>
  <si>
    <t>0607069</t>
  </si>
  <si>
    <t>0640045</t>
  </si>
  <si>
    <t>0665877</t>
  </si>
  <si>
    <t>0665885</t>
  </si>
  <si>
    <t>0681452</t>
  </si>
  <si>
    <t>106</t>
  </si>
  <si>
    <t>0718056</t>
  </si>
  <si>
    <t>0766329</t>
  </si>
  <si>
    <t>162</t>
  </si>
  <si>
    <t>0797308</t>
  </si>
  <si>
    <t>0906313</t>
  </si>
  <si>
    <t>141</t>
  </si>
  <si>
    <t>1310168</t>
  </si>
  <si>
    <t>1651843</t>
  </si>
  <si>
    <t>1656602</t>
  </si>
  <si>
    <t>1747047</t>
  </si>
  <si>
    <t>1794726</t>
  </si>
  <si>
    <t>1797216</t>
  </si>
  <si>
    <t>1.03.01.01.07.001.02.01.01.01.5.001</t>
  </si>
  <si>
    <t>FICHAS DE MATEMÁTICA 5</t>
  </si>
  <si>
    <t>2352</t>
  </si>
  <si>
    <t>212</t>
  </si>
  <si>
    <t>43</t>
  </si>
  <si>
    <t>237</t>
  </si>
  <si>
    <t>229</t>
  </si>
  <si>
    <t>253</t>
  </si>
  <si>
    <t>63</t>
  </si>
  <si>
    <t>81</t>
  </si>
  <si>
    <t>139</t>
  </si>
  <si>
    <t>36</t>
  </si>
  <si>
    <t>1.03.01.01.07.001.01.01.01.01.2.001</t>
  </si>
  <si>
    <t>FICHAS DE APRENDIZAJE DE COMUNICACIÓN 2</t>
  </si>
  <si>
    <t>2648</t>
  </si>
  <si>
    <t>108</t>
  </si>
  <si>
    <t>1.03.01.01.07.001.01.01.01.01.3.001</t>
  </si>
  <si>
    <t>FICHAS DE APRENDIZAJE DE COMUNICACIÓN 3</t>
  </si>
  <si>
    <t>2611</t>
  </si>
  <si>
    <t>210</t>
  </si>
  <si>
    <t>55</t>
  </si>
  <si>
    <t>177</t>
  </si>
  <si>
    <t>255</t>
  </si>
  <si>
    <t>107</t>
  </si>
  <si>
    <t>1.03.01.01.07.001.01.01.01.01.4.001</t>
  </si>
  <si>
    <t>FICHAS DE APRENDIZAJE DE COMUNICACIÓN 4</t>
  </si>
  <si>
    <t>2514</t>
  </si>
  <si>
    <t>209</t>
  </si>
  <si>
    <t>62</t>
  </si>
  <si>
    <t>147</t>
  </si>
  <si>
    <t>58</t>
  </si>
  <si>
    <t>254</t>
  </si>
  <si>
    <t>231</t>
  </si>
  <si>
    <t>94</t>
  </si>
  <si>
    <t>1.03.01.01.07.001.01.01.01.01.5.001</t>
  </si>
  <si>
    <t>FICHAS DE APRENDIZAJE DE COMUNICACIÓN 5</t>
  </si>
  <si>
    <t>1.03.01.01.07.001.02.01.01.01.1.001</t>
  </si>
  <si>
    <t>FICHAS DE MATEMÁTICA 1</t>
  </si>
  <si>
    <t>1.03.01.01.07.001.02.01.01.01.2.001</t>
  </si>
  <si>
    <t>FICHAS DE MATEMÁTICA 2</t>
  </si>
  <si>
    <t>1.03.01.01.07.001.02.01.01.01.3.001</t>
  </si>
  <si>
    <t>FICHAS DE MATEMÁTICA 3</t>
  </si>
  <si>
    <t>1.03.01.01.07.001.02.01.01.01.4.001</t>
  </si>
  <si>
    <t>FICHAS DE MATEMÁTICA 4</t>
  </si>
  <si>
    <t>SEHO</t>
  </si>
  <si>
    <t>2.03.04.02.18.013.07.01.01.01.7.001</t>
  </si>
  <si>
    <t>CAJA ORGANIZADORA CON RUEDAS</t>
  </si>
  <si>
    <t>1796077</t>
  </si>
  <si>
    <t>SEHO ENCIENDE UN SUEÑO</t>
  </si>
  <si>
    <t>317500101347</t>
  </si>
  <si>
    <t>6.02.11.02.70.013.01.00.00.01.7.002</t>
  </si>
  <si>
    <t>LETRAS MOVILES DE POLIETILENO DE ALTO IMPACTO X 115 FICHAS</t>
  </si>
  <si>
    <t>317500101589</t>
  </si>
  <si>
    <t>2.01.04.02.70.013.08.00.00.01.7.037</t>
  </si>
  <si>
    <t>JUEGO PELOTAS DE TEXTURAS X 10</t>
  </si>
  <si>
    <t>317500150879</t>
  </si>
  <si>
    <t>6.02.11.02.70.013.01.00.00.01.7.001</t>
  </si>
  <si>
    <t>TARJETA DE ESTIMULACIÓN VISUAL DE PAPEL COUCHE FRUTAS X 58 PIEZAS</t>
  </si>
  <si>
    <t>317500151094</t>
  </si>
  <si>
    <t>6.02.11.02.07.013.01.00.00.01.7.001</t>
  </si>
  <si>
    <t>JUEGO DIDÁCTICO CUBOLETRAS DE PLÁSTICO X 110 PIEZAS</t>
  </si>
  <si>
    <t>317500151157</t>
  </si>
  <si>
    <t>6.01.11.02.70.013.01.00.00.01.7.002</t>
  </si>
  <si>
    <t>JUEGO DE MASCARAS DE CARTULINA X 15 PIEZAS</t>
  </si>
  <si>
    <t>317500151170</t>
  </si>
  <si>
    <t>6.07.11.02.70.013.08.00.00.01.7.001</t>
  </si>
  <si>
    <t>JUEGO DE TARJETAS DE EXPRESIÓN DE EMOCIONES X 15 TARJETAS</t>
  </si>
  <si>
    <t>317500151160</t>
  </si>
  <si>
    <t>6.07.11.02.70.013.15.00.00.01.7.001</t>
  </si>
  <si>
    <t>JUEGO DE BILLETES Y MONEDAS Y TARJETAS DE CARTON X 81 PIEZAS</t>
  </si>
  <si>
    <t>317500170092</t>
  </si>
  <si>
    <t>6.01.11.02.07.013.08.00.00.01.7.001</t>
  </si>
  <si>
    <t>ROMPECABEZA DE MADERA X 26 PIEZAS</t>
  </si>
  <si>
    <t>317500170091</t>
  </si>
  <si>
    <t>6.07.11.02.07.013.02.00.00.01.7.001</t>
  </si>
  <si>
    <t>ROMPECABEZA TRIDIMENSIONAL DE MADERA X 4 PIEZAS</t>
  </si>
  <si>
    <t>317500200058</t>
  </si>
  <si>
    <t>6.07.11.02.45.013.08.00.00.01.7.001</t>
  </si>
  <si>
    <t>JUEGO DIDÁCTICO DE BLOQUES DE CONSTRUCCIÓN DE MADERA X 100 PIEZAS</t>
  </si>
  <si>
    <t>235200040007</t>
  </si>
  <si>
    <t>6.07.11.02.07.013.08.00.00.01.7.003</t>
  </si>
  <si>
    <t>JUEGO LUDO</t>
  </si>
  <si>
    <t>317500200072</t>
  </si>
  <si>
    <t>6.07.11.02.45.013.02.00.00.01.7.001</t>
  </si>
  <si>
    <t>JUEGO DIDÁCTICO DE BLOQUES DE CONSTRUCCIÓN DE PLÁSTICO X 500 PIEZAS</t>
  </si>
  <si>
    <t>317500220022</t>
  </si>
  <si>
    <t>6.07.11.02.07.013.08.00.00.01.7.004</t>
  </si>
  <si>
    <t>JUEGO DIDÁCTICO DE MOSAICOS DE PLÁSTICO X 25 PIEZAS</t>
  </si>
  <si>
    <t>317500230064</t>
  </si>
  <si>
    <t>6.02.11.02.07.013.01.00.00.01.7.002</t>
  </si>
  <si>
    <t>DOMINÓ DE PLASTICO X 28 FICHAS PALABRAS</t>
  </si>
  <si>
    <t>317500230065</t>
  </si>
  <si>
    <t>6.07.11.02.07.013.08.00.00.01.7.002</t>
  </si>
  <si>
    <t>DOMINÓ DE PLASTICO X 28 FICHAS SISTEMA SOLAR Y AVANCES TECNOLOGICOS</t>
  </si>
  <si>
    <t>317500240049</t>
  </si>
  <si>
    <t>6.07.11.02.70.013.08.00.00.01.7.002</t>
  </si>
  <si>
    <t>JUEGO DE TÍTERES DE TELA ANTIALERGICA TIPO DEDO X 7 PIEZAS</t>
  </si>
  <si>
    <t>317500260004</t>
  </si>
  <si>
    <t>2.01.04.02.70.013.08.00.00.01.7.003</t>
  </si>
  <si>
    <t>BLOQUES LÓGICOS</t>
  </si>
  <si>
    <t>317500280004</t>
  </si>
  <si>
    <t>6.07.11.02.70.013.02.00.00.01.7.004</t>
  </si>
  <si>
    <t>REGLETAS DE CUISENAIRE DE PLÁSTICO X 74 PIEZAS</t>
  </si>
  <si>
    <t>317500290006</t>
  </si>
  <si>
    <t>2.07.01.02.70.013.00.00.00.01.7.003</t>
  </si>
  <si>
    <t>MULTIBASE DE PLÁSTICO X 121 PIEZAS</t>
  </si>
  <si>
    <t>317500310008</t>
  </si>
  <si>
    <t>2.07.01.02.70.013.00.00.00.00.7.005</t>
  </si>
  <si>
    <t>GEOPLANO CUADRADO DE PLÁSTICO X 80 PIVOTES</t>
  </si>
  <si>
    <t>317500350022</t>
  </si>
  <si>
    <t>6.03.11.02.39.013.01.00.00.01.7.001</t>
  </si>
  <si>
    <t>JUEGO DE SECUENCIA LÓGICA DE CARTULINA DE FOLCOTE X 96 PIEZAS</t>
  </si>
  <si>
    <t>235200040014</t>
  </si>
  <si>
    <t>1.03.04.02.21.010.12.01.01.01.7.003</t>
  </si>
  <si>
    <t>JUEGO DE AJEDREZ</t>
  </si>
  <si>
    <t>317500480012</t>
  </si>
  <si>
    <t>6.01.11.02.70.013.02.00.00.01.7.001</t>
  </si>
  <si>
    <t>JUEGO DIDÁCTICO DE FRACCIONES DE PLÁSTICO X 9 PIEZAS</t>
  </si>
  <si>
    <t>317500550002</t>
  </si>
  <si>
    <t>6.02.11.02.39.013.01.00.00.01.7.001</t>
  </si>
  <si>
    <t>JUEGO DIDÁCTICO DE TARJETA OPUESTA DE CARTÓN X 30 PIEZAS</t>
  </si>
  <si>
    <t>317500560008</t>
  </si>
  <si>
    <t>2.07.01.02.70.013.00.00.00.00.7.006</t>
  </si>
  <si>
    <t>JENGA DE MADERA X 60 PIEZAS</t>
  </si>
  <si>
    <t>317500570001</t>
  </si>
  <si>
    <t>6.07.11.02.70.013.02.00.00.01.7.002</t>
  </si>
  <si>
    <t>CUBO MAGICO TIPO RUBIK</t>
  </si>
  <si>
    <t>317500570005</t>
  </si>
  <si>
    <t>6.07.11.02.70.013.02.00.00.01.7.003</t>
  </si>
  <si>
    <t>CUBO MÁGICO TIPO RUBIK 3 X 3</t>
  </si>
  <si>
    <t>541100011576</t>
  </si>
  <si>
    <t>6.07.11.01.10.001.08.01.00.01.7.001</t>
  </si>
  <si>
    <t>ATLAS DEL PERU</t>
  </si>
  <si>
    <t>602206160084</t>
  </si>
  <si>
    <t>6.07.11.02.70.013.02.00.00.01.7.001</t>
  </si>
  <si>
    <t>BALANZA DIGITAL PORTATIL X 50 kg</t>
  </si>
  <si>
    <t>746406600001</t>
  </si>
  <si>
    <t>2.07.03.32.88.036.00.00.00.00.7.001</t>
  </si>
  <si>
    <t>ARMARIO DE METAL</t>
  </si>
  <si>
    <t>746485260001</t>
  </si>
  <si>
    <t>6.07.11.32.23.013.08.00.00.01.7.003</t>
  </si>
  <si>
    <t>SILLA PLEGABLE DE METAL</t>
  </si>
  <si>
    <t>39</t>
  </si>
  <si>
    <t>816455120001</t>
  </si>
  <si>
    <t>6.07.11.32.23.013.08.00.00.01.7.001</t>
  </si>
  <si>
    <t>MESA PLASTICA PLEGABLE</t>
  </si>
  <si>
    <t>235200040019</t>
  </si>
  <si>
    <t>6.07.11.02.07.013.08.00.00.01.7.001</t>
  </si>
  <si>
    <t>JUEGO DE DAMAS CHINAS</t>
  </si>
  <si>
    <t>816455120009</t>
  </si>
  <si>
    <t>6.07.11.32.23.013.08.00.00.01.7.002</t>
  </si>
  <si>
    <t>MESA PLASTICA</t>
  </si>
  <si>
    <t>899800020079</t>
  </si>
  <si>
    <t>1.03.04.02.21.010.12.01.01.01.7.004</t>
  </si>
  <si>
    <t>CINTA METRICA DE PLASTICO DE 1.50 m</t>
  </si>
  <si>
    <t>290500060159</t>
  </si>
  <si>
    <t>6.07.11.02.45.013.02.00.00.01.7.002</t>
  </si>
  <si>
    <t>JUEGO DE ESCUADRA, REGLA, COMPAS, TRANSPORTADOR DE PLASTICO Y TARJETAS X 14 PIEZAS</t>
  </si>
  <si>
    <t>317000010156</t>
  </si>
  <si>
    <t>6.07.11.02.09.013.08.00.00.01.7.002</t>
  </si>
  <si>
    <t>MÓDULO DE MATERIAL EDUCATIVO EN LABORATORIO DE FÍSICA - CIRCUITOS ELECTRICOS</t>
  </si>
  <si>
    <t>317000010186</t>
  </si>
  <si>
    <t>6.07.11.02.09.013.08.00.00.01.7.003</t>
  </si>
  <si>
    <t>JUEGO DE MATERIALES PARA ENSEÑANZA EN LABORATORIO DE QUÍMICA X 34 PIEZAS</t>
  </si>
  <si>
    <t>317500100753</t>
  </si>
  <si>
    <t>6.01.11.02.70.013.01.00.00.01.7.001</t>
  </si>
  <si>
    <t>MASCARA DE ANIMALES PARA NIÑOS</t>
  </si>
  <si>
    <t>317500100992</t>
  </si>
  <si>
    <t>6.07.11.02.09.013.08.00.00.01.7.001</t>
  </si>
  <si>
    <t>JUEGO DE MATERIAL DIDACTICO PARA ENSEÑANZA DE ELECTRONICA</t>
  </si>
  <si>
    <t>REGIÓN</t>
  </si>
  <si>
    <t>: ANCASH</t>
  </si>
  <si>
    <t xml:space="preserve">UNIDAD EJECUTORA </t>
  </si>
  <si>
    <t>: 311 - EDUCACIÓN HUARAZ</t>
  </si>
  <si>
    <t>UGEL</t>
  </si>
  <si>
    <t>: HUARAZ</t>
  </si>
  <si>
    <t>NOTA</t>
  </si>
  <si>
    <t>ANEXO 2: CUADRO DE DISTRIBUCIÓN DE MATERIALES EDUCATIVOS -  DOTACIÓN 2024</t>
  </si>
  <si>
    <t xml:space="preserve"> : Es un material priorizado para el Buen Inicio del Año Escolar 2024</t>
  </si>
  <si>
    <t>UNIDAD DE GESTIÓN EDUCATIVA LOCAL - HUARAZ</t>
  </si>
  <si>
    <t>ANEXO Nº 1: LISTADO DE MATERIALES Y RECURSOS EDUCATIVOS</t>
  </si>
  <si>
    <t>N°</t>
  </si>
  <si>
    <t>TIPO_BIEN</t>
  </si>
  <si>
    <t>CODIGO_SIGEMA</t>
  </si>
  <si>
    <t>CODIGO_SIGA</t>
  </si>
  <si>
    <t>BENEFICIARIO</t>
  </si>
  <si>
    <t>PESO</t>
  </si>
  <si>
    <t>CANTIDAD MINEDU</t>
  </si>
  <si>
    <t xml:space="preserve">CANTIDAD A DISTRIBUIR EN LA UGEL </t>
  </si>
  <si>
    <t>VOLUMEN</t>
  </si>
  <si>
    <t>FECHA_LLEGADA</t>
  </si>
  <si>
    <t>PESO TOTAL</t>
  </si>
  <si>
    <t>DEBA</t>
  </si>
  <si>
    <t>B</t>
  </si>
  <si>
    <t>AMBIENTE Y SALUD - CUARTO GRADO - CICLO AVANZADO - UNIDAD 2 - TEXTO - INTERDISCIPLINARIO</t>
  </si>
  <si>
    <t>3.06.01.01.63.001.08.01.00.01.4.001</t>
  </si>
  <si>
    <t>ESTUDIANTE</t>
  </si>
  <si>
    <t>AMBIENTE Y SALUD - PRIMER GRADO - CICLO AVANZADO - UNIDAD 2 - TEXTO - INTERDISCIPLINARIO</t>
  </si>
  <si>
    <t>3.06.01.01.63.001.08.01.00.01.1.001</t>
  </si>
  <si>
    <t>AMBIENTE Y SALUD - SEGUNDO GRADO - CICLO AVANZADO - UNIDAD 2 - TEXTO - INTERDISCIPLINARIO</t>
  </si>
  <si>
    <t>3.06.01.01.63.001.08.01.00.01.2.001</t>
  </si>
  <si>
    <t>AMBIENTE Y SALUD - TERCER GRADO - CICLO AVANZADO - UNIDAD 2 - TEXTO - INTERDISCIPLINARIO</t>
  </si>
  <si>
    <t>3.06.01.01.63.001.08.01.00.01.3.001</t>
  </si>
  <si>
    <t>DERECHOS Y CIUDADANÍA - CUARTO GRADO - CICLO AVANZADO - UNIDAD 1 - TEXTO - INTERDISCIPLINARIO</t>
  </si>
  <si>
    <t>3.06.01.01.63.001.08.01.00.01.4.002</t>
  </si>
  <si>
    <t>DERECHOS Y CIUDADANÍA - PRIMER GRADO - CICLO AVANZADO - UNIDAD 1 - TEXTO - INTERDISCIPLINARIO</t>
  </si>
  <si>
    <t>3.06.01.01.63.001.08.01.00.01.1.002</t>
  </si>
  <si>
    <t>DERECHOS Y CIUDADANÍA - SEGUNDO GRADO - CICLO AVANZADO - UNIDAD 1 - TEXTO - INTERDISCIPLINARIO</t>
  </si>
  <si>
    <t>3.06.01.01.63.001.08.01.00.01.2.002</t>
  </si>
  <si>
    <t>DERECHOS Y CIUDADANÍA - TERCER GRADO - CICLO AVANZADO - UNIDAD 1 - TEXTO - INTERDISCIPLINARIO</t>
  </si>
  <si>
    <t>3.06.01.01.63.001.08.01.00.01.3.002</t>
  </si>
  <si>
    <t>TERRITORIO Y CULTURA - CUARTO GRADO - CICLO AVANZADO - UNIDAD 3 - TEXTO - INTERDISCIPLINARIO</t>
  </si>
  <si>
    <t>3.06.01.01.63.001.08.01.00.01.4.003</t>
  </si>
  <si>
    <t>TERRITORIO Y CULTURA - PRIMER GRADO - CICLO AVANZADO - UNIDAD 3 - TEXTO - INTERDISCIPLINARIO</t>
  </si>
  <si>
    <t>3.06.01.01.63.001.08.01.00.01.1.003</t>
  </si>
  <si>
    <t>TERRITORIO Y CULTURA - SEGUNDO GRADO - CICLO AVANZADO - UNIDAD 3 - TEXTO - INTERDISCIPLINARIO</t>
  </si>
  <si>
    <t>3.06.01.01.63.001.08.01.00.01.2.003</t>
  </si>
  <si>
    <t>TERRITORIO Y CULTURA - TERCER GRADO - CICLO AVANZADO - UNIDAD 3 - TEXTO - INTERDISCIPLINARIO</t>
  </si>
  <si>
    <t>3.06.01.01.63.001.08.01.00.01.3.003</t>
  </si>
  <si>
    <t>TRABAJO Y EMPRENDIMIENTO - CUARTO GRADO - CICLO AVANZADO - UNIDAD 4 - TEXTO - INTERDISCIPLINARIO</t>
  </si>
  <si>
    <t>3.06.01.01.63.001.08.01.00.01.4.004</t>
  </si>
  <si>
    <t>TRABAJO Y EMPRENDIMIENTO - PRIMER GRADO - CICLO AVANZADO - UNIDAD 4 - TEXTO - INTERDISCIPLINARIO</t>
  </si>
  <si>
    <t>3.06.01.01.63.001.08.01.00.01.1.004</t>
  </si>
  <si>
    <t>TRABAJO Y EMPRENDIMIENTO - SEGUNDO GRADO - CICLO AVANZADO - UNIDAD 4 - TEXTO - INTERDISCIPLINARIO</t>
  </si>
  <si>
    <t>3.06.01.01.63.001.08.01.00.01.2.004</t>
  </si>
  <si>
    <t>TRABAJO Y EMPRENDIMIENTO - TERCER GRADO - CICLO AVANZADO - UNIDAD 4 - TEXTO - INTERDISCIPLINARIO</t>
  </si>
  <si>
    <t>3.06.01.01.63.001.08.01.00.01.3.004</t>
  </si>
  <si>
    <t>CAMINADORA CON ACTIVIDADES</t>
  </si>
  <si>
    <t>2.01.04.02.70.013.08.00.00.01.7.010</t>
  </si>
  <si>
    <t>235200050437</t>
  </si>
  <si>
    <t>INSTITUCIÓN</t>
  </si>
  <si>
    <t>31/10/2023 00:00:00</t>
  </si>
  <si>
    <t>COLUMPIO SALTARIN PARA BEBE</t>
  </si>
  <si>
    <t>2.01.04.02.70.013.08.00.00.01.7.017</t>
  </si>
  <si>
    <t>235200050451</t>
  </si>
  <si>
    <t>CUBO DE DESTREZAS</t>
  </si>
  <si>
    <t>2.01.04.02.70.013.08.00.00.01.7.020</t>
  </si>
  <si>
    <t>CUBO DIDACTICO PARA LA ESTIMULACION DESARROLLO MOTRIZ</t>
  </si>
  <si>
    <t>2.01.04.02.70.013.08.00.00.01.7.021</t>
  </si>
  <si>
    <t>317500151073</t>
  </si>
  <si>
    <t>JUEGO DE COLCHONETA DE ESPUMA DE ALTA DENSIDAD CON FORRO DE LINO DE 30 mm X 50 cm X 50 cm X 8 PIEZAS</t>
  </si>
  <si>
    <t>2.01.04.02.70.013.08.00.00.01.7.011</t>
  </si>
  <si>
    <t>791900080310</t>
  </si>
  <si>
    <t>JUEGO DE COORDINACIÓN MOTORA FINA</t>
  </si>
  <si>
    <t>2.07.01.02.70.013.00.00.00.01.7.001</t>
  </si>
  <si>
    <t>JUEGO DIDÁCTICO DE BLOQUES DE CONSTRUCCIÓN DE MADERA X 50 PIEZAS</t>
  </si>
  <si>
    <t>2.07.01.02.45.008.08.00.00.01.7.002</t>
  </si>
  <si>
    <t>317500200026</t>
  </si>
  <si>
    <t>JUEGO DIDACTICO DE TABLERO DE MADERA DE IDENTIFICACION DE SONIDOS</t>
  </si>
  <si>
    <t>2.01.04.02.70.013.08.00.00.01.7.062</t>
  </si>
  <si>
    <t>317500151054</t>
  </si>
  <si>
    <t>JUEGO DIDACTICO TABLERO DE AROMAS ,OLORS Y SONIDOS</t>
  </si>
  <si>
    <t>2.01.04.02.70.013.08.00.00.01.7.059</t>
  </si>
  <si>
    <t>317500151062</t>
  </si>
  <si>
    <t>JUEGO DIDÁCTICO TUBO DE BURBUJAS LED SENSORIAL</t>
  </si>
  <si>
    <t>2.01.04.02.70.013.08.00.00.01.7.094</t>
  </si>
  <si>
    <t>317500150981</t>
  </si>
  <si>
    <t>JUEGO INTERACTIVO ANIMAL</t>
  </si>
  <si>
    <t>2.01.04.02.70.013.08.00.00.01.7.044</t>
  </si>
  <si>
    <t>JUGUETE MUSICAL (HONOMATOPEYA)</t>
  </si>
  <si>
    <t>2.01.04.02.70.013.08.00.00.01.7.046</t>
  </si>
  <si>
    <t>317500100328</t>
  </si>
  <si>
    <t>JUGUETE MUSICAL TABLERO CON SONIDO</t>
  </si>
  <si>
    <t>2.01.04.02.70.013.08.00.00.01.7.045</t>
  </si>
  <si>
    <t>317500100020</t>
  </si>
  <si>
    <t>LUZ MULTISENSORIAL RITMICO</t>
  </si>
  <si>
    <t>2.01.04.02.70.013.08.00.00.01.7.027</t>
  </si>
  <si>
    <t>317500151080</t>
  </si>
  <si>
    <t>MINI GIMNASIO PARA NIÑOS</t>
  </si>
  <si>
    <t>2.02.04.02.23.014.08.01.01.01.7.001</t>
  </si>
  <si>
    <t>235200050342</t>
  </si>
  <si>
    <t>29/02/2024 00:00:00</t>
  </si>
  <si>
    <t>JUEGO DE AROS PARA ENSARTAR</t>
  </si>
  <si>
    <t>AULA</t>
  </si>
  <si>
    <t>31/12/2023 00:00:00</t>
  </si>
  <si>
    <t>JUEGO DE CANASTAS</t>
  </si>
  <si>
    <t>JUEGO DE CUBOS SENSORIALES</t>
  </si>
  <si>
    <t>JUEGO DE PIEZAS PARA ENROSCAR</t>
  </si>
  <si>
    <t>KIT DE 6 ANIMALES DE PELUCHE</t>
  </si>
  <si>
    <t>KIT DE BLOQUES DE CONSTRUCCIÓN</t>
  </si>
  <si>
    <t>VEHÍCULO DE MADERA PARA JALAR</t>
  </si>
  <si>
    <t>CANCIONERO - INICIAL - QUECHUA CENTRAL</t>
  </si>
  <si>
    <t>COLECCIÓN DE ADIVINANZAS - 1° PRIMARIA - QUECHUA CENTRAL</t>
  </si>
  <si>
    <t>COLECCIÓN DE POESÍAS - 2° PRIMARIA - QUECHUA CENTRAL</t>
  </si>
  <si>
    <t>EL DÍA QUE CARLOS LLAMÓ AL VIENTO - INICIAL - CASTELLANO</t>
  </si>
  <si>
    <t>EL PODER CURATIVO DE LAS PLANTAS Y ANIMALES - 3° PRIMARIA - QUECHUA CENTRAL</t>
  </si>
  <si>
    <t>HISTORIAS Y RELATOS 3 - INICIAL - QUECHUA CENTRAL</t>
  </si>
  <si>
    <t>HISTORIAS Y RELATOS 4 - INICIAL - QUECHUA CENTRAL</t>
  </si>
  <si>
    <t>HISTORIAS Y RELATOS 5 - INICIAL - QUECHUA CENTRAL</t>
  </si>
  <si>
    <t>KATARI ENFERMÓ DEL SUSTO - INICIAL - CASTELLANO</t>
  </si>
  <si>
    <t>LA CAÍDA DE NORMITA - INICIAL - CASTELLANO</t>
  </si>
  <si>
    <t>LÁMINAS MOTIVADORAS - INICIAL - QUECHUA CENTRAL</t>
  </si>
  <si>
    <t>1.01.03.01.44.001.01.36.00.01.7.001</t>
  </si>
  <si>
    <t>NO REGISTRADO EN EL MC SIGA</t>
  </si>
  <si>
    <t>LITERATURA 1 - 1° SECUNDARIA - QUECHUA CENTRAL</t>
  </si>
  <si>
    <t>LITERATURA 2 - 2° SECUNDARIA - QUECHUA CENTRAL</t>
  </si>
  <si>
    <t>SABERES DE LOS PUEBLOS 1 - 1° SECUNDARIA - QUECHUA CENTRAL</t>
  </si>
  <si>
    <t>SABERES DE LOS PUEBLOS 2 - 2° SECUNDARIA - QUECHUA CENTRAL</t>
  </si>
  <si>
    <t>TEXTO DE COMUNICACIÓN DEL 1° PRIMARIA - QUECHUA CENTRAL</t>
  </si>
  <si>
    <t>TEXTO DE COMUNICACIÓN DEL 1° SECUNDARIA - QUECHUA CENTRAL</t>
  </si>
  <si>
    <t>TEXTO DE COMUNICACIÓN DEL 2° PRIMARIA - QUECHUA CENTRAL</t>
  </si>
  <si>
    <t>TEXTO DE COMUNICACIÓN DEL 2° SECUNDARIA - QUECHUA CENTRAL</t>
  </si>
  <si>
    <t>TEXTO DE COMUNICACIÓN DEL 3° PRIMARIA - QUECHUA CENTRAL</t>
  </si>
  <si>
    <t>TEXTO DE COMUNICACIÓN DEL 3° SECUNDARIA - QUECHUA CENTRAL</t>
  </si>
  <si>
    <t>CUADERNILLO DE COMUNICACIÓN 3  PRIMARIA</t>
  </si>
  <si>
    <t>DISER</t>
  </si>
  <si>
    <t>GUÍA DOCENTE PARA EL USO DEL TEXTO ESCOLAR COMUNICACIÓN 1º A 6º PARA PMM</t>
  </si>
  <si>
    <t>1.02.02.01.08.001.01.01.00.02.7.001</t>
  </si>
  <si>
    <t>DOCENTE</t>
  </si>
  <si>
    <t>GUÍA DOCENTE PARA EL USO DEL TEXTO ESCOLAR DE MATEMÁTICA 1º A 6º PARA PMM</t>
  </si>
  <si>
    <t>1.02.02.01.08.001.02.01.00.02.7.001</t>
  </si>
  <si>
    <t>KIT DE LÁMINAS PARA IIEE PMM ( 1-6)</t>
  </si>
  <si>
    <t>1.02.01.01.10.001.15.01.00.02.7.001</t>
  </si>
  <si>
    <t>TEXTO ESCOLAR COMUNICACIÓN 1.° PARA PMM</t>
  </si>
  <si>
    <t>1.02.01.01.63.001.01.01.00.02.1.001</t>
  </si>
  <si>
    <t>TEXTO ESCOLAR COMUNICACIÓN 2.° PARA PMM</t>
  </si>
  <si>
    <t>1.02.01.01.63.001.01.01.00.02.2.001</t>
  </si>
  <si>
    <t>TEXTO ESCOLAR COMUNICACIÓN 3.° PARA PMM</t>
  </si>
  <si>
    <t>1.02.01.01.63.001.01.01.00.02.3.001</t>
  </si>
  <si>
    <t>TEXTO ESCOLAR COMUNICACIÓN 4.° PARA PMM</t>
  </si>
  <si>
    <t>1.02.01.01.63.001.01.01.00.02.4.001</t>
  </si>
  <si>
    <t>TEXTO ESCOLAR COMUNICACIÓN 5.° PARA PMM</t>
  </si>
  <si>
    <t>1.02.01.01.63.001.01.01.00.02.5.001</t>
  </si>
  <si>
    <t>TEXTO ESCOLAR COMUNICACIÓN 6.° PARA PMM</t>
  </si>
  <si>
    <t>1.02.01.01.63.001.01.01.00.02.6.001</t>
  </si>
  <si>
    <t>TEXTO ESCOLAR MATEMÁTICA 1.° PARA PMM</t>
  </si>
  <si>
    <t>1.02.01.01.63.001.02.01.00.02.1.001</t>
  </si>
  <si>
    <t>TEXTO ESCOLAR MATEMÁTICA 2.° PARA PMM</t>
  </si>
  <si>
    <t>1.02.01.01.63.001.02.01.00.02.2.001</t>
  </si>
  <si>
    <t>TEXTO ESCOLAR MATEMÁTICA 3.° PARA PMM</t>
  </si>
  <si>
    <t>1.02.01.01.63.001.02.01.00.02.3.001</t>
  </si>
  <si>
    <t>TEXTO ESCOLAR MATEMÁTICA 4.° PARA PMM</t>
  </si>
  <si>
    <t>1.02.01.01.63.001.02.01.00.02.4.001</t>
  </si>
  <si>
    <t>TEXTO ESCOLAR MATEMÁTICA 5.° PARA PMM</t>
  </si>
  <si>
    <t>1.02.01.01.63.001.02.01.00.02.5.001</t>
  </si>
  <si>
    <t>TEXTO ESCOLAR MATEMÁTICA 6.° PARA PMM</t>
  </si>
  <si>
    <t>1.02.01.01.63.001.02.01.00.02.6.001</t>
  </si>
  <si>
    <t>JUEGO DE MATERIALES PARA ENSEÑANZA EN LABORATORIO DE QUÍMICA X 66 PIEZAS</t>
  </si>
  <si>
    <t>MESA PLASTICA - REY</t>
  </si>
  <si>
    <t>AUDIFONO CON MICROFONO (MENOR A 1/4 UIT)</t>
  </si>
  <si>
    <t>4.07.11.04.74.013.00.00.00.01.7.001</t>
  </si>
  <si>
    <t>199100020012</t>
  </si>
  <si>
    <t>COMPUTADORA PERSONAL PORTATIL ESTACIÓN DE TRABAJO 3.30 GHZ 8 GB ALMACENAMIENTO 512 GB PANTALLA 14 in</t>
  </si>
  <si>
    <t>4.07.11.04.74.013.00.00.00.01.7.003</t>
  </si>
  <si>
    <t>740805000576</t>
  </si>
  <si>
    <t>ENCICLOPEDIA JUNIOR: EL ANTIGUO EGIPTO CIENCIA MAMIFEROS</t>
  </si>
  <si>
    <t>4.07.11.01.63.001.08.01.01.01.7.006</t>
  </si>
  <si>
    <t>541100076217</t>
  </si>
  <si>
    <t>EQUIPO DE SONIDO</t>
  </si>
  <si>
    <t>2.03.04.04.17.013.08.01.01.01.7.007</t>
  </si>
  <si>
    <t>952233750001</t>
  </si>
  <si>
    <t>EQUIPO MULTIFUNCIONAL COPIADORA IMPRESORA SCANNER</t>
  </si>
  <si>
    <t>4.07.11.04.74.013.00.00.00.01.7.002</t>
  </si>
  <si>
    <t>742223580008</t>
  </si>
  <si>
    <t>JUEGO DE PELOTAS SENSORIALES</t>
  </si>
  <si>
    <t>KIT DE MATERIALES DE ENSEÑANZA DE ROBOTICA - LUDIOMAX 2</t>
  </si>
  <si>
    <t>2.03.04.04.74.010.03.01.01.01.7.010</t>
  </si>
  <si>
    <t>317500100724</t>
  </si>
  <si>
    <t>LIBRO 500 PREGUNTAS Y RESPUESTAS SOBRE LOS ANIMALES</t>
  </si>
  <si>
    <t>4.07.11.01.63.001.08.01.01.01.7.012</t>
  </si>
  <si>
    <t>541100076210</t>
  </si>
  <si>
    <t>LIBRO CHIMOC Y LOS AMIGOS DE LA COLINA ¡AL RESCATE!</t>
  </si>
  <si>
    <t>4.07.11.01.63.001.08.01.01.01.7.004</t>
  </si>
  <si>
    <t>541100076208</t>
  </si>
  <si>
    <t>LIBRO CÓMO FUNCIONA LA CIENCIA</t>
  </si>
  <si>
    <t>4.07.11.01.63.001.08.01.01.01.7.002</t>
  </si>
  <si>
    <t>541100076213</t>
  </si>
  <si>
    <t>LIBRO DE LA MANO I: HOGAR Y ESCUELA EN LA POESÍA PERUANA</t>
  </si>
  <si>
    <t>4.07.11.01.63.001.08.01.01.01.7.011</t>
  </si>
  <si>
    <t>541100057914</t>
  </si>
  <si>
    <t>LIBRO EL CUENTO PERUANO EN COMICS PARA ADOLESCENTES</t>
  </si>
  <si>
    <t>4.07.11.01.63.001.08.01.01.01.7.007</t>
  </si>
  <si>
    <t>541100076207</t>
  </si>
  <si>
    <t>LIBRO HISTORIA DE LA HUMANIDAD: UNA VISIÓN DESDE SU INICIO HASTA EL MUNDO ACTUAL VOLUMEN 1</t>
  </si>
  <si>
    <t>4.07.11.01.63.001.08.01.01.01.7.005</t>
  </si>
  <si>
    <t>541100076212</t>
  </si>
  <si>
    <t>LIBRO HISTORIA DEL PERÚ: UNA MIRADA ACTUAL DEL PASADO</t>
  </si>
  <si>
    <t>4.07.11.01.63.001.08.01.01.01.7.001</t>
  </si>
  <si>
    <t>541100073477</t>
  </si>
  <si>
    <t>LIBRO HISTORIA VISUAL DE LA REPÚBLICA: 200 AÑOS EN IMAGENES</t>
  </si>
  <si>
    <t>4.07.11.01.63.001.08.01.01.01.7.010</t>
  </si>
  <si>
    <t>541100076214</t>
  </si>
  <si>
    <t>LIBRO LIMA Y LA INDEPENDENCIA</t>
  </si>
  <si>
    <t>4.07.11.01.63.001.08.01.01.01.7.003</t>
  </si>
  <si>
    <t>541100076211</t>
  </si>
  <si>
    <t>LIBRO MARAVILLAS DEL CUERPO HUMANO: 44 RESPUESTAS PARA ENTENDER NUESTRO CUERPO MUCHO MEJOR</t>
  </si>
  <si>
    <t>4.07.11.01.63.001.08.01.01.01.7.009</t>
  </si>
  <si>
    <t>541100076215</t>
  </si>
  <si>
    <t>MOUSE CON BOLA</t>
  </si>
  <si>
    <t>4.07.11.04.74.013.00.00.00.01.7.005</t>
  </si>
  <si>
    <t>767500580003</t>
  </si>
  <si>
    <t>MOUSE OPTICO</t>
  </si>
  <si>
    <t>4.07.11.04.74.013.00.00.00.01.7.004</t>
  </si>
  <si>
    <t>767500580002</t>
  </si>
  <si>
    <t>NUEVO DICCIONARIO BASICO DE LA LENGUA ESPAÑOLA</t>
  </si>
  <si>
    <t>4.07.11.01.63.001.08.01.01.01.7.008</t>
  </si>
  <si>
    <t>541100016199</t>
  </si>
  <si>
    <t>PANTALLA ECRAN CON TRIPODE</t>
  </si>
  <si>
    <t>2.07.03.03.89.009.00.00.00.00.7.001</t>
  </si>
  <si>
    <t>746466950012</t>
  </si>
  <si>
    <t>SISTEMA DE PROYECCION MULTIMEDIA - PROYECTOR MULTIMEDIA 3700 lm</t>
  </si>
  <si>
    <t>2.01.04.04.74.013.08.00.00.01.7.009</t>
  </si>
  <si>
    <t>952278340019</t>
  </si>
  <si>
    <t>TABLETA PAD DE 64 GB</t>
  </si>
  <si>
    <t>4.07.11.04.74.013.00.00.00.01.7.009</t>
  </si>
  <si>
    <t>740894930004</t>
  </si>
  <si>
    <t>CARTULINA SIMPLE 150 g DE 50 cm X 65 cm COLOR AMARILLO</t>
  </si>
  <si>
    <t>3.07.01.24.58.013.00.01.00.00.7.005</t>
  </si>
  <si>
    <t>717300110034</t>
  </si>
  <si>
    <t>CÍRCULO/ACOMPAÑANTES/COORDINADOR</t>
  </si>
  <si>
    <t>CARTULINA SIMPLE 150 g DE 50 cm X 65 cm COLOR BLANCO</t>
  </si>
  <si>
    <t>3.07.01.24.58.013.00.01.00.00.7.004</t>
  </si>
  <si>
    <t>717300110035</t>
  </si>
  <si>
    <t>CARTULINA SIMPLE 150 g DE 50 cm X 65 cm COLOR CELESTE</t>
  </si>
  <si>
    <t>3.07.01.24.58.013.00.01.00.00.7.006</t>
  </si>
  <si>
    <t>717300110036</t>
  </si>
  <si>
    <t>PAPELOGRAFO 75 g DE 61 cm X 86 cm</t>
  </si>
  <si>
    <t>3.07.01.24.58.013.00.01.00.00.7.010</t>
  </si>
  <si>
    <t>717200260036</t>
  </si>
  <si>
    <t>PLUMON MARCADOR DE TINTA AL AGUA PUNTA GRUESA COLOR AZUL</t>
  </si>
  <si>
    <t>3.07.01.24.58.013.00.01.00.00.7.013</t>
  </si>
  <si>
    <t>716000060415</t>
  </si>
  <si>
    <t>PLUMON MARCADOR DE TINTA AL AGUA PUNTA GRUESA COLOR NEGRO</t>
  </si>
  <si>
    <t>3.07.01.24.58.013.00.01.00.00.7.014</t>
  </si>
  <si>
    <t>716000060413</t>
  </si>
  <si>
    <t>PLUMON MARCADOR DE TINTA AL AGUA PUNTA GRUESA COLOR ROJO</t>
  </si>
  <si>
    <t>3.07.01.24.58.013.00.01.00.00.7.015</t>
  </si>
  <si>
    <t>716000060414</t>
  </si>
  <si>
    <t>PLUMON MARCADOR DE TINTA AL AGUA PUNTA GRUESA COLOR VERDE</t>
  </si>
  <si>
    <t>3.07.01.24.58.013.00.01.00.00.7.016</t>
  </si>
  <si>
    <t>716000060416</t>
  </si>
  <si>
    <t>CANCIONERO - 2° PRIMARIA - QUECHUA CENTRAL (VARIANTE WANKA)</t>
  </si>
  <si>
    <t>1.02.03.01.10.001.01.58.00.01.2.001</t>
  </si>
  <si>
    <t>DICCIONARIO VISUAL - 1° PRIMARIA - QUECHUA CENTRAL (VARIANTE WANKA)</t>
  </si>
  <si>
    <t>1.02.03.01.10.001.01.58.00.01.1.001</t>
  </si>
  <si>
    <t>LÁMINAS MOTIVADORAS - INICIAL - QUECHUA CENTRAL (VARIANTE WANKA)</t>
  </si>
  <si>
    <t>1.01.03.01.44.001.01.58.00.01.7.001</t>
  </si>
  <si>
    <t>CUADERNO DE CASTELLANO COMO SEGUNDA LENGUA UN RÍO DE PALABRAS EN CASTELLANO 1</t>
  </si>
  <si>
    <t>1.03.01.01.03.001.01.01.01.01.1.001</t>
  </si>
  <si>
    <t>CUADERNO DE CASTELLANO COMO SEGUNDA LENGUA UN RÍO DE PALABRAS EN CASTELLANO 2</t>
  </si>
  <si>
    <t>1.03.01.01.03.001.01.01.01.01.2.001</t>
  </si>
  <si>
    <t>GUÍA DOCENTE PARA EL USO DEL TEXTO ESCOLAR COMUNICACIÓN 1º A 5º PARA LOS MSE</t>
  </si>
  <si>
    <t>1.03.02.01.08.001.01.01.00.01.7.001</t>
  </si>
  <si>
    <t>GUÍA DOCENTE PARA EL USO DEL TEXTO ESCOLAR DE MATEMÁTICA DE 1º A 5º PARA LOS MSE</t>
  </si>
  <si>
    <t>1.03.02.01.08.001.02.01.00.01.7.001</t>
  </si>
  <si>
    <t>GUIA DOCENTE UN RÍO DE PALABRAS EN CASTELLANO ( 1-2)</t>
  </si>
  <si>
    <t>1.03.02.01.08.001.01.01.01.01.7.001</t>
  </si>
  <si>
    <t>TEXTO ESCOLAR COMUNICACIÓN 1.° PARA LOS MSE</t>
  </si>
  <si>
    <t>1.03.01.01.63.001.01.01.00.01.1.001</t>
  </si>
  <si>
    <t>TEXTO ESCOLAR COMUNICACIÓN 2.° PARA LOS MSE</t>
  </si>
  <si>
    <t>1.03.01.01.63.001.01.01.00.01.2.001</t>
  </si>
  <si>
    <t>TEXTO ESCOLAR COMUNICACIÓN 3.° PARA LOS MSE</t>
  </si>
  <si>
    <t>1.03.01.01.63.001.01.01.00.01.3.001</t>
  </si>
  <si>
    <t>TEXTO ESCOLAR COMUNICACIÓN 4.° PARA LOS MSE</t>
  </si>
  <si>
    <t>1.03.01.01.63.001.01.01.00.01.4.001</t>
  </si>
  <si>
    <t>TEXTO ESCOLAR COMUNICACIÓN 5.° PARA LOS MSE</t>
  </si>
  <si>
    <t>1.03.01.01.63.001.01.01.00.01.5.001</t>
  </si>
  <si>
    <t>TEXTO ESCOLAR MATEMÁTICA 1.° PARA LOS MSE</t>
  </si>
  <si>
    <t>1.03.01.01.63.001.02.01.00.01.1.001</t>
  </si>
  <si>
    <t>TEXTO ESCOLAR MATEMÁTICA 2.° PARA LOS MSE</t>
  </si>
  <si>
    <t>1.03.01.01.63.001.02.01.00.01.2.001</t>
  </si>
  <si>
    <t>TEXTO ESCOLAR MATEMÁTICA 3.° PARA LOS MSE</t>
  </si>
  <si>
    <t>1.03.01.01.63.001.02.01.00.01.3.001</t>
  </si>
  <si>
    <t>TEXTO ESCOLAR MATEMÁTICA 4.° PARA LOS MSE</t>
  </si>
  <si>
    <t>1.03.01.01.63.001.02.01.00.01.4.001</t>
  </si>
  <si>
    <t>TEXTO ESCOLAR MATEMÁTICA 5.° PARA LOS MSE</t>
  </si>
  <si>
    <t>1.03.01.01.63.001.02.01.00.01.5.001</t>
  </si>
  <si>
    <t>ANEXO 2: CUADRO MATERIALES EDUCATIVOS - DEBE  -  DOTACIÓN 2024</t>
  </si>
  <si>
    <t xml:space="preserve"> : Es un material priorizado para el Buen Retorno del Año Escolar 2024</t>
  </si>
  <si>
    <t>REGION</t>
  </si>
  <si>
    <t>COD. UGEL</t>
  </si>
  <si>
    <t xml:space="preserve">Ruta </t>
  </si>
  <si>
    <t>DIRECCIÓN</t>
  </si>
  <si>
    <t>Nivel</t>
  </si>
  <si>
    <t>Distrito</t>
  </si>
  <si>
    <t>Centro Poblado</t>
  </si>
  <si>
    <t>COD. MODULAR</t>
  </si>
  <si>
    <t>NOMBRE</t>
  </si>
  <si>
    <t>Tipo :
-Escolarizado  
-No Escolarizado  
-Ambas</t>
  </si>
  <si>
    <t>Caracterización</t>
  </si>
  <si>
    <t>Ambito</t>
  </si>
  <si>
    <t>Forma EIB</t>
  </si>
  <si>
    <t>ANCASH</t>
  </si>
  <si>
    <t>UGEL HUARAZ</t>
  </si>
  <si>
    <t>RUTA 1</t>
  </si>
  <si>
    <t>VILLON ALTO</t>
  </si>
  <si>
    <t>Inicial - Jardín</t>
  </si>
  <si>
    <t>HUARAZ</t>
  </si>
  <si>
    <t>Escolarizada</t>
  </si>
  <si>
    <t>Monolingue Castellano</t>
  </si>
  <si>
    <t>Urbana</t>
  </si>
  <si>
    <t>NO APLICA</t>
  </si>
  <si>
    <t>ANEXO 2: CUADRO MATERIALES EDUCATIVOS - NIVEL PRIMARIA-DEI  -  DOTACIÓN 2024</t>
  </si>
  <si>
    <t>CÓDIGO SIGA</t>
  </si>
  <si>
    <t>CÓDIGO SIGEMA</t>
  </si>
  <si>
    <t>NOMBRE. MODULAR</t>
  </si>
  <si>
    <t>Rural</t>
  </si>
  <si>
    <t>EIB de ámbitos urbanos</t>
  </si>
  <si>
    <t>Inicial - Cuna-jardín</t>
  </si>
  <si>
    <t>Inicial - Programa no escolarizado</t>
  </si>
  <si>
    <t>No escolarizada</t>
  </si>
  <si>
    <t>RUTA 10</t>
  </si>
  <si>
    <t xml:space="preserve">PARIACOTO </t>
  </si>
  <si>
    <t>RUTA 11</t>
  </si>
  <si>
    <t>COLCABAMBA</t>
  </si>
  <si>
    <t>COCHABAMBA</t>
  </si>
  <si>
    <t>RUTA 12</t>
  </si>
  <si>
    <t>Cochabamba</t>
  </si>
  <si>
    <t>RUTA 2</t>
  </si>
  <si>
    <t xml:space="preserve">INDEPENDENCIA </t>
  </si>
  <si>
    <t>RUTA 3</t>
  </si>
  <si>
    <t>TARICA</t>
  </si>
  <si>
    <t>RUTA 4</t>
  </si>
  <si>
    <t>JANGAS</t>
  </si>
  <si>
    <t>RUTA 5</t>
  </si>
  <si>
    <t xml:space="preserve">OLLEROS </t>
  </si>
  <si>
    <t>OLLEROS</t>
  </si>
  <si>
    <t>RUTA 6</t>
  </si>
  <si>
    <t>PIRA</t>
  </si>
  <si>
    <t>RUTA 7</t>
  </si>
  <si>
    <t>LA LIBERTAD</t>
  </si>
  <si>
    <t>RUTA 8</t>
  </si>
  <si>
    <t xml:space="preserve">PAMPAS GRANDE </t>
  </si>
  <si>
    <t>PAMPAS GRANDE</t>
  </si>
  <si>
    <t>RUTA 9</t>
  </si>
  <si>
    <t>HUANCHAY</t>
  </si>
  <si>
    <t>ANEXO 2: CUADRO DE DISTRIBUCIÓN DE MATERIALES EDUCATIVOS - DEIB  -  DOTACIÓN 2024 - SALIDA 1</t>
  </si>
  <si>
    <t>REGIÓN: ANCASH</t>
  </si>
  <si>
    <t>INICIAL</t>
  </si>
  <si>
    <t>PRIMARIA</t>
  </si>
  <si>
    <t>SECUNDARIA</t>
  </si>
  <si>
    <t xml:space="preserve">UNIDAD EJECUTORA: 311 - EDUCACIÓN HUARAZ </t>
  </si>
  <si>
    <t>UGEL: HUARAZ</t>
  </si>
  <si>
    <t>NOTA : Es un material priorizado para el Buen Inicio del Año Escolar 2024</t>
  </si>
  <si>
    <t>RUTA</t>
  </si>
  <si>
    <t>DISTRITO</t>
  </si>
  <si>
    <t>CENTRO POBLADO</t>
  </si>
  <si>
    <t>FORMA DE ATENCIÓN DEIB</t>
  </si>
  <si>
    <t>541100076972</t>
  </si>
  <si>
    <t>541100076948</t>
  </si>
  <si>
    <t>541100076950</t>
  </si>
  <si>
    <t>541100076938</t>
  </si>
  <si>
    <t>541100076960</t>
  </si>
  <si>
    <t>541100077199</t>
  </si>
  <si>
    <t>541100077282</t>
  </si>
  <si>
    <t>541100077394</t>
  </si>
  <si>
    <t>541100077400</t>
  </si>
  <si>
    <t xml:space="preserve">El poder curativo de las plantas y animales - 3° Primaria - Quechua </t>
  </si>
  <si>
    <t>Ancash</t>
  </si>
  <si>
    <t>Inicial</t>
  </si>
  <si>
    <t>CHIPRE</t>
  </si>
  <si>
    <t>Jangas</t>
  </si>
  <si>
    <t>JAHUA</t>
  </si>
  <si>
    <t>Huaraz</t>
  </si>
  <si>
    <t>HUALLCOR</t>
  </si>
  <si>
    <t>HUAMARIN</t>
  </si>
  <si>
    <t>MACASHCA</t>
  </si>
  <si>
    <t>NINAPUCRO</t>
  </si>
  <si>
    <t>ICHOCA</t>
  </si>
  <si>
    <t>YANACOSHCA</t>
  </si>
  <si>
    <t>La libertad</t>
  </si>
  <si>
    <t>ARCASH</t>
  </si>
  <si>
    <t>MATAQUITA</t>
  </si>
  <si>
    <t>Tarica</t>
  </si>
  <si>
    <t>COLLON</t>
  </si>
  <si>
    <t>PASHPA</t>
  </si>
  <si>
    <t>Pariacoto</t>
  </si>
  <si>
    <t>PAMPAN</t>
  </si>
  <si>
    <t>Pira</t>
  </si>
  <si>
    <t>SHINAN</t>
  </si>
  <si>
    <t>Independencia</t>
  </si>
  <si>
    <t>PIRURUYOC</t>
  </si>
  <si>
    <t>CUNCO</t>
  </si>
  <si>
    <t>MIRAMAR</t>
  </si>
  <si>
    <t>PALLAC</t>
  </si>
  <si>
    <t>PACHE</t>
  </si>
  <si>
    <t>JIRAC</t>
  </si>
  <si>
    <t>MARCOCANCHA</t>
  </si>
  <si>
    <t>FORTALEZA</t>
  </si>
  <si>
    <t>RAPOYA</t>
  </si>
  <si>
    <t>Olleros</t>
  </si>
  <si>
    <t>UTUTOPAMPA</t>
  </si>
  <si>
    <t>QUITA FLOR</t>
  </si>
  <si>
    <t>HUELLAP</t>
  </si>
  <si>
    <t>LLANCA</t>
  </si>
  <si>
    <t>QUESHQUI/QUESHKE</t>
  </si>
  <si>
    <t>CHULLOC</t>
  </si>
  <si>
    <t>NUEVA ESPERANZA</t>
  </si>
  <si>
    <t>BUENOS AIRES</t>
  </si>
  <si>
    <t>CAHUISH</t>
  </si>
  <si>
    <t>HUAUYAHUILLCA</t>
  </si>
  <si>
    <t>SAN MIGUEL DE RECRESH</t>
  </si>
  <si>
    <t>PURUSH</t>
  </si>
  <si>
    <t>JANCU</t>
  </si>
  <si>
    <t>CHAMANAYOC</t>
  </si>
  <si>
    <t>SANTA CRUZ</t>
  </si>
  <si>
    <t>QUIRIMPA</t>
  </si>
  <si>
    <t>YUPANAPAMPA</t>
  </si>
  <si>
    <t>AVENIDA GONZALES PRADA 200</t>
  </si>
  <si>
    <t>Pampas Grande</t>
  </si>
  <si>
    <t>AVENIDA ANTONIO ROJAS CADILLO S/N</t>
  </si>
  <si>
    <t>HUARIPAMPA</t>
  </si>
  <si>
    <t>PARQUE PLAZA DE ARMAS S/N</t>
  </si>
  <si>
    <t>MARIAN</t>
  </si>
  <si>
    <t>ACOPAMPA</t>
  </si>
  <si>
    <t>JIRON BOLOGNESI S/N</t>
  </si>
  <si>
    <t>Colcabamba</t>
  </si>
  <si>
    <t>JIRON SAN PEDRO S/N</t>
  </si>
  <si>
    <t>AVENIDA LEONCIO PRADO S/N</t>
  </si>
  <si>
    <t>UNCHUS</t>
  </si>
  <si>
    <t>AVENIDA CORDILLERA BLANCA S/N</t>
  </si>
  <si>
    <t>LLUPA</t>
  </si>
  <si>
    <t>QUISHUAR</t>
  </si>
  <si>
    <t>JAUNA</t>
  </si>
  <si>
    <t>COYLLUR</t>
  </si>
  <si>
    <t>UQUIA</t>
  </si>
  <si>
    <t>JIRON PEDRO COCHACHIN S/N</t>
  </si>
  <si>
    <t>HUANJA</t>
  </si>
  <si>
    <t>CHONTAYOC</t>
  </si>
  <si>
    <t>SHANCAC</t>
  </si>
  <si>
    <t>CANTU</t>
  </si>
  <si>
    <t>CHICNEY</t>
  </si>
  <si>
    <t>YANACOLLPA SECTOR YANACOLLPA</t>
  </si>
  <si>
    <t>MATARA</t>
  </si>
  <si>
    <t>CARRETERA SAN NICOLAS S/N</t>
  </si>
  <si>
    <t>TOCLLA</t>
  </si>
  <si>
    <t>CHINCHAYHUASI</t>
  </si>
  <si>
    <t>VITOCA</t>
  </si>
  <si>
    <t>CALLIMA</t>
  </si>
  <si>
    <t>COLLCAPAMPA</t>
  </si>
  <si>
    <t>RURASHCA</t>
  </si>
  <si>
    <t>CHACCHAN</t>
  </si>
  <si>
    <t>CANSHAN</t>
  </si>
  <si>
    <t>QUENUAYOC</t>
  </si>
  <si>
    <t>PICUP</t>
  </si>
  <si>
    <t>JATUN PONGOR</t>
  </si>
  <si>
    <t>LUCMA</t>
  </si>
  <si>
    <t>ACO</t>
  </si>
  <si>
    <t>QUECHCAP</t>
  </si>
  <si>
    <t>CURHUAS</t>
  </si>
  <si>
    <t>ATIPAYAN</t>
  </si>
  <si>
    <t>RACRAO</t>
  </si>
  <si>
    <t>UCHUYACU</t>
  </si>
  <si>
    <t>NUEVA FLORIDA S/N</t>
  </si>
  <si>
    <t>COLLANA</t>
  </si>
  <si>
    <t>CHURAP</t>
  </si>
  <si>
    <t>RIVAS</t>
  </si>
  <si>
    <t>MIRAFLORES</t>
  </si>
  <si>
    <t>SHANSHA</t>
  </si>
  <si>
    <t>MASHUAN</t>
  </si>
  <si>
    <t>CAPULIPAMPA</t>
  </si>
  <si>
    <t>Primaria</t>
  </si>
  <si>
    <t>CULLASH</t>
  </si>
  <si>
    <t>PUMAPUCLLANAN</t>
  </si>
  <si>
    <t>LA VICTORIA</t>
  </si>
  <si>
    <t>MANTUAS</t>
  </si>
  <si>
    <t>TINCO</t>
  </si>
  <si>
    <t>QUITAFLOR</t>
  </si>
  <si>
    <t>Huanchay</t>
  </si>
  <si>
    <t>COLTUS</t>
  </si>
  <si>
    <t>QUILLASH</t>
  </si>
  <si>
    <t>ACLLA</t>
  </si>
  <si>
    <t>SHECTA</t>
  </si>
  <si>
    <t>ATUPA</t>
  </si>
  <si>
    <t>MARENIYOC</t>
  </si>
  <si>
    <t>SANTA CATALINA</t>
  </si>
  <si>
    <t>CHILCA</t>
  </si>
  <si>
    <t>TAYAPAMPA</t>
  </si>
  <si>
    <t>LLOCLLA</t>
  </si>
  <si>
    <t>SHIPASH-HUAIN</t>
  </si>
  <si>
    <t>CHAQUECYACO</t>
  </si>
  <si>
    <t>CASHACANCHA</t>
  </si>
  <si>
    <t>YURACCANCHA</t>
  </si>
  <si>
    <t>CHINCAY</t>
  </si>
  <si>
    <t>YARUSH</t>
  </si>
  <si>
    <t>UPACOTO</t>
  </si>
  <si>
    <t>CALLANCA</t>
  </si>
  <si>
    <t>JIUYA</t>
  </si>
  <si>
    <t>SAN JUAN DE MAQUI</t>
  </si>
  <si>
    <t>MARCOPAMPA</t>
  </si>
  <si>
    <t>URUS</t>
  </si>
  <si>
    <t>VILLA PROGRESO</t>
  </si>
  <si>
    <t>SHINUA</t>
  </si>
  <si>
    <t>CHACAL</t>
  </si>
  <si>
    <t>Secundaria</t>
  </si>
  <si>
    <t>YUPASH</t>
  </si>
  <si>
    <t>020002</t>
  </si>
  <si>
    <t>020003</t>
  </si>
  <si>
    <t>ANEXO 2: CUADRO DE DISTRIBUCIÓN DE MATERIALES EDUCATIVOS - DEP  -  DOTACIÓN 2024 - SALIDA 1</t>
  </si>
  <si>
    <t>587.94</t>
  </si>
  <si>
    <t>591.18</t>
  </si>
  <si>
    <t>587.106</t>
  </si>
  <si>
    <t>601.2</t>
  </si>
  <si>
    <t>589.135</t>
  </si>
  <si>
    <t>788.1443</t>
  </si>
  <si>
    <t>590.4</t>
  </si>
  <si>
    <t>598.695</t>
  </si>
  <si>
    <t>578.3245</t>
  </si>
  <si>
    <t>576.9015</t>
  </si>
  <si>
    <t>566.95</t>
  </si>
  <si>
    <t>ANEXO 2: CUADRO MATERIALES EDUCATIVOS - NIVEL SECUNDARIA-DES  -  DOTACIÓN 2024</t>
  </si>
  <si>
    <t>1.03.04.02.70.013.02.00.00.01.7.002</t>
  </si>
  <si>
    <t>1.03.04.02.70.013.02.00.00.01.7.003</t>
  </si>
  <si>
    <t>1.03.04.02.70.013.02.00.00.01.7.004</t>
  </si>
  <si>
    <t>1.03.04.02.70.013.02.00.00.01.7.005</t>
  </si>
  <si>
    <t>1.03.04.02.70.013.02.00.00.01.7.006</t>
  </si>
  <si>
    <t>1.03.04.02.70.013.02.00.00.01.7.001</t>
  </si>
  <si>
    <t>SIGA</t>
  </si>
  <si>
    <t>541100075467</t>
  </si>
  <si>
    <t>541100075672</t>
  </si>
  <si>
    <t>541100075783</t>
  </si>
  <si>
    <t>NOMBRE IIEE</t>
  </si>
  <si>
    <t>Ruta</t>
  </si>
  <si>
    <t>NAIPES DE EQUIVALENCIA DE FRACCIONES PORCENTAJES Y DECIMALES</t>
  </si>
  <si>
    <t>RUEDA MÉTRICA CON CONTADOR</t>
  </si>
  <si>
    <t>TANGRAM</t>
  </si>
  <si>
    <t>TORRE DE HANOI</t>
  </si>
  <si>
    <t>TROMPO CON PROBABILIDAD</t>
  </si>
  <si>
    <t>BALANZA NUMÉRICA</t>
  </si>
  <si>
    <t>INDEPENDENCIA</t>
  </si>
  <si>
    <t>PARIACOTO</t>
  </si>
  <si>
    <t>Gestión pedagógica</t>
  </si>
  <si>
    <t>0000000</t>
  </si>
  <si>
    <t>Almacen</t>
  </si>
  <si>
    <t>ANEXO 2: CUADRO MATERIALES EDUCATIVOS - NIVEL PRIMARIA-DISER  -  DOTACIÓN 2024</t>
  </si>
  <si>
    <t>ESTUDIANTES Y DOCENTES</t>
  </si>
  <si>
    <t>COD.
LOCAL</t>
  </si>
  <si>
    <t>COD. MOD</t>
  </si>
  <si>
    <t xml:space="preserve">NOMBRE I.E </t>
  </si>
  <si>
    <t>VALIDACIÓN 2024 
FORMAS DE ATENCIÓN EIB
RVM Nº 158-2022-Minedu: Registro Nacional de Instituciones Educativas que brindan el Servicio de Educación Intercultural Bilingüe</t>
  </si>
  <si>
    <t>CARACTERISTICA</t>
  </si>
  <si>
    <t>541100077986</t>
  </si>
  <si>
    <t>541100077981</t>
  </si>
  <si>
    <t>541100077985</t>
  </si>
  <si>
    <t>541100077980</t>
  </si>
  <si>
    <t>541100077991</t>
  </si>
  <si>
    <t>541100077979</t>
  </si>
  <si>
    <t>541100077984</t>
  </si>
  <si>
    <t>541100077992</t>
  </si>
  <si>
    <t>541100077982</t>
  </si>
  <si>
    <t>541100077989</t>
  </si>
  <si>
    <t>541100077993</t>
  </si>
  <si>
    <t>541100077987</t>
  </si>
  <si>
    <t>541100077911</t>
  </si>
  <si>
    <t>541100077922</t>
  </si>
  <si>
    <t>317500050205</t>
  </si>
  <si>
    <t>mas 1</t>
  </si>
  <si>
    <t>primer grado</t>
  </si>
  <si>
    <t>segundo grado</t>
  </si>
  <si>
    <t>tercer grado</t>
  </si>
  <si>
    <t>cuarto grado</t>
  </si>
  <si>
    <t>quinto grado</t>
  </si>
  <si>
    <t>sexto grado</t>
  </si>
  <si>
    <t>CANTIDAD IE</t>
  </si>
  <si>
    <t>0412643</t>
  </si>
  <si>
    <t>I.E. PRIMARIA 86134 - RACRAO</t>
  </si>
  <si>
    <t>0412650</t>
  </si>
  <si>
    <t>I.E. PRIMARIA 86701 - VITOCA</t>
  </si>
  <si>
    <t>I.E. PRIMARIA 86700 - MARCOCANCHA</t>
  </si>
  <si>
    <t>I.E. PRIMARIA 86702 SAN MAXIMILIANO KOLBE - FORTALEZA</t>
  </si>
  <si>
    <t>I.E. PRIMARIA 86133 - PAMPAN</t>
  </si>
  <si>
    <t>I.E. PRIMARIA 86127 - CHACCHAN</t>
  </si>
  <si>
    <t>I.E. PRIMARIA 86126 HERMILIO VALDIZAN - JIRAC</t>
  </si>
  <si>
    <t>I.E. PRIMARIA 86065 - LLANCA</t>
  </si>
  <si>
    <t>I.E. PRIMARIA 86121 - RURASHCA</t>
  </si>
  <si>
    <t>0412742</t>
  </si>
  <si>
    <t>I.E. PRIMARIA 86063 - COLCABAMBA</t>
  </si>
  <si>
    <t>I.E. PRIMARIA 86110 - MIRAMAR</t>
  </si>
  <si>
    <t>I.E. PRIMARIA 86118 - PUMAPUCLLANAN</t>
  </si>
  <si>
    <t>I.E. PRIMARIA 86120 - PACHE</t>
  </si>
  <si>
    <t>I.E. PRIMARIA 86116 - PALLAC</t>
  </si>
  <si>
    <t>I.E. PRIMARIA 86115 - CHIPRE</t>
  </si>
  <si>
    <t>0413377</t>
  </si>
  <si>
    <t>I.E. PRIMARIA 86053 - SHANCAC</t>
  </si>
  <si>
    <t xml:space="preserve">RUTA 7 </t>
  </si>
  <si>
    <t>I.E. PRIMARIA 86060 - CHULLOC - CAJAMARQUILLA</t>
  </si>
  <si>
    <t>I.E. PRIMARIA 86105 - LA VICTORIA</t>
  </si>
  <si>
    <t>0413468</t>
  </si>
  <si>
    <t>I.E. PRIMARIA 86106 - CHORRILLOS</t>
  </si>
  <si>
    <t>I.E. PRIMARIA 86113 FELIPE PARDO Y ALIAGA - ARCASH</t>
  </si>
  <si>
    <t>I.E. PRIMARIA 86125 - TINCO</t>
  </si>
  <si>
    <t>0413559</t>
  </si>
  <si>
    <t>I.E. PRIMARIA 86128 LEONCIO PRADO - YUPASH</t>
  </si>
  <si>
    <t>I.E. PRIMARIA 86130 - QUITAFLOR</t>
  </si>
  <si>
    <t>0413583</t>
  </si>
  <si>
    <t>I.E. PRIMARIA 86131 - CANTU</t>
  </si>
  <si>
    <t>I.E. PRIMARIA 86132 - QUISHUAR</t>
  </si>
  <si>
    <t>I.E. PRIMARIA 86703 - HUELLAP</t>
  </si>
  <si>
    <t>0413625</t>
  </si>
  <si>
    <t>I.E. PRIMARIA 86705 - SAN JUAN</t>
  </si>
  <si>
    <t>I.E. PRIMARIA 86706 SEÑOR DE LOS MILAGROS - COLTUS</t>
  </si>
  <si>
    <t>0416008</t>
  </si>
  <si>
    <t>I.E. PRIMARIA 86091 MANUEL GONZALES PRADA - PICUP</t>
  </si>
  <si>
    <t>0416016</t>
  </si>
  <si>
    <t>I.E. PRIMARIA 86095 - COCHAC</t>
  </si>
  <si>
    <t>0416032</t>
  </si>
  <si>
    <t>I.E. PRIMARIA 86097 - PACCHA</t>
  </si>
  <si>
    <t>0416073</t>
  </si>
  <si>
    <t>I.E. PRIMARIA 86038 - UQUIA</t>
  </si>
  <si>
    <t>I.E. PRIMARIA 86039 VICTOR ZUÑIGA TOLEDO - CURHUAS</t>
  </si>
  <si>
    <t>0416099</t>
  </si>
  <si>
    <t>I.E. PRIMARIA 86084 - RIVAS</t>
  </si>
  <si>
    <t>I.E. PRIMARIA 86093 - CANTU</t>
  </si>
  <si>
    <t>0416115</t>
  </si>
  <si>
    <t>I.E. PRIMARIA 86788 - JINHUA</t>
  </si>
  <si>
    <t>0416131</t>
  </si>
  <si>
    <t>I.E. PRIMARIA 86778 - MATCOR</t>
  </si>
  <si>
    <t>0416156</t>
  </si>
  <si>
    <t>I.E. PRIMARIA 86032 SAN AGUSTIN - MARCAC</t>
  </si>
  <si>
    <t>0416164</t>
  </si>
  <si>
    <t>I.E. PRIMARIA 86033 - JATUN PONGOR</t>
  </si>
  <si>
    <t>0416172</t>
  </si>
  <si>
    <t>I.E. PRIMARIA 86044 DANIEL ALCIDES CARRION - HUANJA</t>
  </si>
  <si>
    <t>0416180</t>
  </si>
  <si>
    <t>I.E. PRIMARIA 86082 - SECSEPAMPA</t>
  </si>
  <si>
    <t>0416198</t>
  </si>
  <si>
    <t>I.E. PRIMARIA 86085 - CHEQUIO</t>
  </si>
  <si>
    <t xml:space="preserve">TARICÁ </t>
  </si>
  <si>
    <t>I.E. PRIMARIA 86087 - QUILLASH</t>
  </si>
  <si>
    <t>I.E. PRIMARIA 86089 - ACLLA</t>
  </si>
  <si>
    <t>0416230</t>
  </si>
  <si>
    <t>I.E. PRIMARIA 86090 - CHONTAYOC</t>
  </si>
  <si>
    <t>0416255</t>
  </si>
  <si>
    <t>I.E. PRIMARIA 86099 SANTO DOMINGO SAVIO - HUANTALLON</t>
  </si>
  <si>
    <t>I.E. PRIMARIA 86761 - SHECTA</t>
  </si>
  <si>
    <t xml:space="preserve">TARICA </t>
  </si>
  <si>
    <t>0416347</t>
  </si>
  <si>
    <t>I.E. PRIMARIA 86050 - UCHUYACU</t>
  </si>
  <si>
    <t>I.E. PRIMARIA 86102 - JAHUA</t>
  </si>
  <si>
    <t>I.E. PRIMARIA 86104 - LUCMA</t>
  </si>
  <si>
    <t>I.E. PRIMARIA 86690 - MARENIYOC</t>
  </si>
  <si>
    <t>0417766</t>
  </si>
  <si>
    <t>I.E. PRIMARIA 86003 VIRGEN DE FATIMA - COYLLUR</t>
  </si>
  <si>
    <t>I.E. PRIMARIA 86006 SANTISIMA TRINIDAD - JAUNA</t>
  </si>
  <si>
    <t>0417816</t>
  </si>
  <si>
    <t>I.E. PRIMARIA - CLORINDA MATTO DE TURNER- ACO</t>
  </si>
  <si>
    <t>I.E. PRIMARIA 86010 - SANTA CATALINA</t>
  </si>
  <si>
    <t>0417857</t>
  </si>
  <si>
    <t>I.E. PRIMARIA 86012 - TOCLLA</t>
  </si>
  <si>
    <t>0417865</t>
  </si>
  <si>
    <t>I.E. PRIMARIA 86013 - UNCHUS</t>
  </si>
  <si>
    <t>I.E. PRIMARIA 86014 TUPAC AMARU II - HUALLCOR</t>
  </si>
  <si>
    <t>I.E. PRIMARIA 86015 - YUPANAPAMPA</t>
  </si>
  <si>
    <t>0418004</t>
  </si>
  <si>
    <t>I.E. PRIMARIA 86045 CESAR VALLEJO MENDOZA - OLLEROS</t>
  </si>
  <si>
    <t>I.E. PRIMARIA 86068 - CHILCA</t>
  </si>
  <si>
    <t>I.E. PRIMARIA 86070 - SANTA CRUZ</t>
  </si>
  <si>
    <t>0418053</t>
  </si>
  <si>
    <t>I.E. PRIMARIA 86071 CARLOS AUGUSTO IZAGUIRRE - QUECHCAP</t>
  </si>
  <si>
    <t>0419432</t>
  </si>
  <si>
    <t>I.E. PRIMARIA 86073 - COLLCAPAMPA</t>
  </si>
  <si>
    <t>0419465</t>
  </si>
  <si>
    <t>I.E. PRIMARIA 86076 - YANACOSHCA</t>
  </si>
  <si>
    <t>I.E. PRIMARIA 86077 - LLUPA</t>
  </si>
  <si>
    <t>I.E. PRIMARIA 86078 - TAYAPAMPA</t>
  </si>
  <si>
    <t>0419499</t>
  </si>
  <si>
    <t>I.E. PRIMARIA 86079 - ICHOCA</t>
  </si>
  <si>
    <t>0419507</t>
  </si>
  <si>
    <t>I.E. PRIMARIA 86080 - MITUCRO</t>
  </si>
  <si>
    <t>0419515</t>
  </si>
  <si>
    <t>I.E. PRIMARIA 86094 - QUENUAYOC</t>
  </si>
  <si>
    <t>I.E. PRIMARIA 86096 JOSE ANTONIO ENCINAS - CANSHAN</t>
  </si>
  <si>
    <t xml:space="preserve">RUTA 5 </t>
  </si>
  <si>
    <t>I.E. PRIMARIA 86688 VIRGEN DEL CARMEN - LLOCLLA</t>
  </si>
  <si>
    <t>I.E. PRIMARIA 86696 - JANCU</t>
  </si>
  <si>
    <t>I.E. PRIMARIA 86760 - HUAUYAHUILLCA</t>
  </si>
  <si>
    <t>0419614</t>
  </si>
  <si>
    <t>I.E. PRIMARIA 86779 - SAN PEDRO</t>
  </si>
  <si>
    <t>0476341</t>
  </si>
  <si>
    <t>I.E. PRIMARIA 86789 - MASHUAN</t>
  </si>
  <si>
    <t>0476416</t>
  </si>
  <si>
    <t>I.E. PRIMARIA 86793 - 31 DE MAYO</t>
  </si>
  <si>
    <t>I.E. PRIMARIA 86083 - CHURAP</t>
  </si>
  <si>
    <t>0478362</t>
  </si>
  <si>
    <t>I.E. PRIMARIA 86086 - CHICNEY</t>
  </si>
  <si>
    <t>I.E. PRIMARIA 86836 - SHIPASH HUAIN</t>
  </si>
  <si>
    <t>I.E. PRIMARIA 86866 - CHAQUECYACO</t>
  </si>
  <si>
    <t>I.E. PRIMARIA 86849 - SAN FRANCISCO DE CASHACANCHA</t>
  </si>
  <si>
    <t>I.E. PRIMARIA 86859 - YURACCANCHA</t>
  </si>
  <si>
    <t>I.E. PRIMARIA 86887 - CAHUISH</t>
  </si>
  <si>
    <t>I.E. PRIMARIA 86892 - CHINCAY</t>
  </si>
  <si>
    <t>I.E. PRIMARIA 86889 - YARUSH</t>
  </si>
  <si>
    <t>I.E. PRIMARIA 88296 - RAPOYA</t>
  </si>
  <si>
    <t>0644112</t>
  </si>
  <si>
    <t>I.E. PRIMARIA 86915 - HUANLLA</t>
  </si>
  <si>
    <t>I.E. PRIMARIA 86931 - CALLANCA</t>
  </si>
  <si>
    <t>0681262</t>
  </si>
  <si>
    <t>I.E. PRIMARIA 86943 - SAN MIGUEL DE RECRESH</t>
  </si>
  <si>
    <t>0681270</t>
  </si>
  <si>
    <t>I.E. PRIMARIA 86948 - CARIANPAMPA</t>
  </si>
  <si>
    <t>0681304</t>
  </si>
  <si>
    <t>I.E. PRIMARIA 86938 - VINCHOTA</t>
  </si>
  <si>
    <t>I.E. PRIMARIA 86941 - SAN JUAN DE MAQUI</t>
  </si>
  <si>
    <t>I.E. PRIMARIA 88309 - MARCOPAMPA</t>
  </si>
  <si>
    <t>I.E. PRIMARIA 88325 - NUEVA ESPERANZA</t>
  </si>
  <si>
    <t>I.E. PRIMARIA 86119 - CUNCO</t>
  </si>
  <si>
    <t>I.E. PRIMARIA MIGUEL GRAU- PURUSH</t>
  </si>
  <si>
    <t>I.E. PRIMARIA 86958 - URUS</t>
  </si>
  <si>
    <t xml:space="preserve">RUTA 1 </t>
  </si>
  <si>
    <t>I.E. PRIMARIA 86965 - CHAMANAYOC</t>
  </si>
  <si>
    <t>I.E. PRIMARIA 86973 - VILLA PROGRESO</t>
  </si>
  <si>
    <t xml:space="preserve">RUTA 3 </t>
  </si>
  <si>
    <t>I.E. PRIMARIA 86968 - SHINUA</t>
  </si>
  <si>
    <t>I.E. PRIMARIA 88374 - QUIRIMPA</t>
  </si>
  <si>
    <t>I.E. PRIMARIA 88380 - CHACAL</t>
  </si>
  <si>
    <t>0818872</t>
  </si>
  <si>
    <t>I.E. PRIMARIA 86062 - HUANCHUY</t>
  </si>
  <si>
    <t>I.E. PRIMARIA 87003-2 LOS HIJOS DE LA VIRGEN DE GUADALUPE - BUENOS AIRES</t>
  </si>
  <si>
    <t>I.E. PRIMARIA 24 DE JUNIO - PIRURUYOC</t>
  </si>
  <si>
    <t>1748888</t>
  </si>
  <si>
    <t>IE PRIMARIA ANDRES GUZMAN BEJAR - COLTUS</t>
  </si>
  <si>
    <t>1765957</t>
  </si>
  <si>
    <t>I.E PRIMARIA 89553 SATURNINO BERROSPI MENDEZ</t>
  </si>
  <si>
    <t>1782366</t>
  </si>
  <si>
    <t>I.E. PRIMARIA ALEJANDRO ARDILES CAJA</t>
  </si>
  <si>
    <t>RUTA2</t>
  </si>
  <si>
    <t>0416263</t>
  </si>
  <si>
    <t>I.E. PRIMARIA 86695 - TINYASH / SAN MIGUEL TINYASH</t>
  </si>
  <si>
    <t>No disponible</t>
  </si>
  <si>
    <t>ANEXO 2: CUADRO DE DISTRIBUCIÓN DE MATERIALES EDUCATIVOS - DEI  -  DOTACIÓN 2024 - SALIDA 1</t>
  </si>
  <si>
    <t>-</t>
  </si>
  <si>
    <t>NIVEL</t>
  </si>
  <si>
    <t>COD. LOCAL</t>
  </si>
  <si>
    <t>FORMA DE ATENCIÓN EIB</t>
  </si>
  <si>
    <t>AJEDREZ</t>
  </si>
  <si>
    <t>ARMARIO</t>
  </si>
  <si>
    <t>ATLAS DE GEOGRAFÍA</t>
  </si>
  <si>
    <t>BALANZA GRAMERA TIPO ROMANA</t>
  </si>
  <si>
    <t>BLOQUES DE CONSTRUCCIÓN DE MADERA</t>
  </si>
  <si>
    <t>BLOQUES DE CONSTRUCCIÓN EDUCATIVOS</t>
  </si>
  <si>
    <t>CINTAS MÉTRICAS</t>
  </si>
  <si>
    <t>CUBILETRAS</t>
  </si>
  <si>
    <t>CUBO DE RUBIK 2 X 2</t>
  </si>
  <si>
    <t>CUBO DE RUBIK 3 X 3</t>
  </si>
  <si>
    <t>DAMAS CHINAS CLÁSICO</t>
  </si>
  <si>
    <t>DOMINÓ DE PALABRAS</t>
  </si>
  <si>
    <t>DOMINÓ DE SISTEMA SOLAR Y AVANCES TECNOLÓGICOS</t>
  </si>
  <si>
    <t>EQUIPO DE CONSTRUCCIÓN GEOMÉTRICA</t>
  </si>
  <si>
    <t>FLASHCARDS EMOCIONES O TARJETAS DE EMOCIONES</t>
  </si>
  <si>
    <t>FRACCIONES EN EL CÍRCULO O CÍRCULO DE FRACCIONES</t>
  </si>
  <si>
    <t>GEOPLANO CUADRADO</t>
  </si>
  <si>
    <t>JENGA</t>
  </si>
  <si>
    <t>JUEGO DE TARJETAS CON IMÁGENES Y PALABRAS</t>
  </si>
  <si>
    <t>KIT DE BILLETES Y MONEDAS</t>
  </si>
  <si>
    <t>KIT DE ELECTRÓNICA</t>
  </si>
  <si>
    <t>KIT DE FÍSICA</t>
  </si>
  <si>
    <t>KIT DE ROMPECABEZAS</t>
  </si>
  <si>
    <t>KIT ROMPECABEZAS 3D – STEAM</t>
  </si>
  <si>
    <t>LABORATORIO DE QUÍMICA</t>
  </si>
  <si>
    <t>LUDO</t>
  </si>
  <si>
    <t>MESA PLEGABLE</t>
  </si>
  <si>
    <t>MESA PORTÁTIL CON ORGANIZADORES</t>
  </si>
  <si>
    <t>MULTIBASE</t>
  </si>
  <si>
    <t>REGLETAS DE CUISINAIRE</t>
  </si>
  <si>
    <t>REPERTORIO ALFABÉTICO/ LETRAS MÓVILES</t>
  </si>
  <si>
    <t>SET DE MÁSCARA DE ANIMALES</t>
  </si>
  <si>
    <t>SET DE MÁSCARA DE FAMILIA</t>
  </si>
  <si>
    <t>SILLA PLEGABLE</t>
  </si>
  <si>
    <t>TARJETAS DE SECUENCIA DE IMÁGENES DE DISTINTO GRADO DE DIFICULTAD PARA NARRACIÓN DE HISTORIAS</t>
  </si>
  <si>
    <t>TARJETAS O CARTILLAS DE OPUESTOS</t>
  </si>
  <si>
    <t>TÍTERES PARA DEDOS. LA FAMILIA 7 PERSONAJES</t>
  </si>
  <si>
    <t>ENCIENDE UN SUEÑO</t>
  </si>
  <si>
    <t>ANEXO 2: CUADRO DE DISTRIBUCIÓN DE MATERIALES EDUCATIVOS - DEIB  -  DOTACIÓN 2024 - SALIDA 2</t>
  </si>
  <si>
    <t xml:space="preserve">AÚN NO LLEGA </t>
  </si>
  <si>
    <t>TITULO ITEM</t>
  </si>
  <si>
    <t>ANEXO 2: CUADRO DE DISTRIBUCIÓN DE MATERIALES EDUCATIVOS - DEI  -  DOTACIÓN 2024 - SALIDA 2</t>
  </si>
  <si>
    <t>0640144</t>
  </si>
  <si>
    <t>CEBA LA LIBERTAD</t>
  </si>
  <si>
    <t>AVANZADO</t>
  </si>
  <si>
    <t>1310127</t>
  </si>
  <si>
    <t>CEBA VIRGEN DE GUADALUPE</t>
  </si>
  <si>
    <t>0639849</t>
  </si>
  <si>
    <t>CEBA GUE MARISCAL TORIBIO DE LUZURIAGA</t>
  </si>
  <si>
    <t>CEBA SANTÍSIMO CORAZÓN DE JESÚS</t>
  </si>
  <si>
    <t>CODIGO_ITEM</t>
  </si>
  <si>
    <t>MARCA</t>
  </si>
  <si>
    <t>NOMBRE_MARCA</t>
  </si>
  <si>
    <t>CENTRO_COSTO</t>
  </si>
  <si>
    <t>DESCRIPCION_CENTRO_COSTO</t>
  </si>
  <si>
    <t>NRO_PECOSA</t>
  </si>
  <si>
    <t>CANTIDAD_MINEDU</t>
  </si>
  <si>
    <t>CANTIDAD_UGEL</t>
  </si>
  <si>
    <t>DOTACION 2024_4847</t>
  </si>
  <si>
    <t>I.E.I. CEBE SEÑOR DE LOS MILAGROS - HUARAZ</t>
  </si>
  <si>
    <t>DOTACION 2024_5009</t>
  </si>
  <si>
    <t>I.E.P. CEBE SEÑOR DE LOS MILAGROS - HUARAZ</t>
  </si>
  <si>
    <t>DOTACION 2024_5458</t>
  </si>
  <si>
    <t>I.E. SET NIÑO JESUS DE PRAGA - QUILLASH</t>
  </si>
  <si>
    <t>I.E. SET LAS GOTITAS DEL SABER - SAN PEDRO</t>
  </si>
  <si>
    <t>I.E SET LOS CLAVELITOS-SAN JERONIMO</t>
  </si>
  <si>
    <t>DOTACION 2024_6852</t>
  </si>
  <si>
    <t>DOTACION 2024_6344</t>
  </si>
  <si>
    <t>DOTACION 2024_7825</t>
  </si>
  <si>
    <t>646100060245</t>
  </si>
  <si>
    <t>I.E. INICIAL 1579 - PARIACOTO</t>
  </si>
  <si>
    <t>I.E. INICIAL 240 - HUARIPAMPA</t>
  </si>
  <si>
    <t>I.E. INICIAL 268 - MARIAN</t>
  </si>
  <si>
    <t>I.E. INICIAL 283 BEATO JOSE MARELLO - MONTERREY</t>
  </si>
  <si>
    <t>I.E. INICIAL 86098 - INDEPENDENCIA</t>
  </si>
  <si>
    <t>I.E. INICIAL NUESTRA SEÑORA DE LA PIEDAD - MONTERREY</t>
  </si>
  <si>
    <t>I.E. INICIAL 86093 JOSE PARDO Y BARREDA - NUEVA FLORIDA</t>
  </si>
  <si>
    <t>86066 INICIAL - JARDÍN</t>
  </si>
  <si>
    <t>1800721</t>
  </si>
  <si>
    <t>I.E. INICIAL 86036 CORONEL FRANCISCO BOLOGNESI - PALMIRA</t>
  </si>
  <si>
    <t>I.E. INICIAL 123 - CENTENARIO</t>
  </si>
  <si>
    <t>I.E. INICIAL 1541 JULIO ROCCA ILLINI - JANGAS</t>
  </si>
  <si>
    <t>I.E. INICIAL 122 - HUARUPAMPA</t>
  </si>
  <si>
    <t>I.E. INICIAL 233 - LA SOLEDAD</t>
  </si>
  <si>
    <t>I.E. INICIAL 1540 - PAMPAS GRANDE</t>
  </si>
  <si>
    <t>I.E. INICIAL 234 - TARICA</t>
  </si>
  <si>
    <t>I.E. INICIAL 1574 - COCHABAMBA</t>
  </si>
  <si>
    <t>I.E. INICIAL 251 - PALTAY</t>
  </si>
  <si>
    <t>I.E. INICIAL 270 - ACOPAMPA</t>
  </si>
  <si>
    <t>I.E. INICIAL 277 - CAJAMARQUILLA</t>
  </si>
  <si>
    <t>I.E. INICIAL 1587 - COLCABAMBA</t>
  </si>
  <si>
    <t>I.E. INICIAL 292 - PIRA</t>
  </si>
  <si>
    <t>I.E. INICIAL 286 - VILLON ALTO</t>
  </si>
  <si>
    <t>I.E. INICIAL 300 - UNCHUS</t>
  </si>
  <si>
    <t>I.E. INICIAL 282 - SHANCAYAN</t>
  </si>
  <si>
    <t>I.E. INICIAL 332 - LLUPA</t>
  </si>
  <si>
    <t>I.E. INICIAL 331 - PATAY BAJO</t>
  </si>
  <si>
    <t>I.E. INICIAL 328 - QUISHUAR</t>
  </si>
  <si>
    <t>I.E. INICIAL 335 - JAUNA</t>
  </si>
  <si>
    <t>I.E. INICIAL 336 - COYLLUR</t>
  </si>
  <si>
    <t>I.E. INICIAL 348 - UQUIA</t>
  </si>
  <si>
    <t>I.E. INICIAL 349 - HUANCHAC</t>
  </si>
  <si>
    <t>I.E. INICIAL 356 NUESTRA SEÑORA DE LA ASUNCION - ACOVICHAY</t>
  </si>
  <si>
    <t>I.E. INICIAL 420-3 ANTONIO RAYMONDI - MALECON SUR</t>
  </si>
  <si>
    <t>I.E. INICIAL 360 SAN ISIDRO LABRADOR - HUANJA</t>
  </si>
  <si>
    <t>I.E. INICIAL 361 - PARIA WILLCAHUAIN</t>
  </si>
  <si>
    <t>I.E. INICIAL 362 - CHONTAYOC</t>
  </si>
  <si>
    <t>I.E. INICIAL 389 NIÑOS DE LA VIRGEN DE GUADALUPE - CAMPAMENTO VICHAY</t>
  </si>
  <si>
    <t>I.E. INICIAL 409 - SHANCAC</t>
  </si>
  <si>
    <t>I.E. INICIAL 417 - CANTU</t>
  </si>
  <si>
    <t>I.E. INICIAL 418 - CHEQUIO</t>
  </si>
  <si>
    <t>I.E. INICIAL PEDRO TAHUA AMBROCIO- CHICNEY</t>
  </si>
  <si>
    <t>I.E. INICIAL 402-3</t>
  </si>
  <si>
    <t>I.E. INICIAL 420-2 - OLLEROS</t>
  </si>
  <si>
    <t>I.E. INICIAL CISEA NICRUPAMPA - NICRUPAMPA</t>
  </si>
  <si>
    <t>I.E. INICIAL CISEA PALMIRA - PALMIRA</t>
  </si>
  <si>
    <t>I.E. INICIAL 420-1 - MATARA</t>
  </si>
  <si>
    <t>I.E. INICIAL CISEA HUARUPAMPA - HUARUPAMPA</t>
  </si>
  <si>
    <t>I.E. INICIAL 421 - SAN FRANCISCO</t>
  </si>
  <si>
    <t>I.E. INICIAL 420-5 MARIA BELENITA - PEDREGAL</t>
  </si>
  <si>
    <t>I.E. INICIAL 86005 RICARDO PALMA CARRILLO - SAN NICOLAS</t>
  </si>
  <si>
    <t>I.E. INICIAL 86012 - TOCLLA</t>
  </si>
  <si>
    <t>I.E. INICIAL 116 - CHINCHAYHUASI</t>
  </si>
  <si>
    <t>I.E. INICIAL 117 - VITOCA</t>
  </si>
  <si>
    <t>I.E. INICIAL 182 - CALLIMA</t>
  </si>
  <si>
    <t>I.E. INICIAL 183 - COLLCAPAMPA</t>
  </si>
  <si>
    <t>I.E. INICIAL 86121 - RURASHCA</t>
  </si>
  <si>
    <t>I.E. INICIAL 86694 - TACLLAN</t>
  </si>
  <si>
    <t>I.E. INICIAL 86127 - CHACCHAN</t>
  </si>
  <si>
    <t>I.E. INICIAL 86095 - COCHAC</t>
  </si>
  <si>
    <t>I.E. INICIAL 86096 JOSE ANTONIO ENCINAS - CANSHAN</t>
  </si>
  <si>
    <t>I.E. INICIAL 86094 - QUENUAYOC</t>
  </si>
  <si>
    <t>I.E. INICIAL 86091 MANUEL GONZALES PRADO - PICUP</t>
  </si>
  <si>
    <t>I.E. INICIAL 86033 - PONGOR</t>
  </si>
  <si>
    <t>I.E. INICIAL 86104 - LUCMA</t>
  </si>
  <si>
    <t>I.E. INICIAL 681 - 08 DE DICIEMBRE</t>
  </si>
  <si>
    <t>I.E. INICIAL 682 - VISTA ALEGRE</t>
  </si>
  <si>
    <t>I.E. INICIAL 683 - BUENA VISTA</t>
  </si>
  <si>
    <t>I.E. INICIAL 684 - SANTA CASA</t>
  </si>
  <si>
    <t>I.E. INICIAL 685 - ESLABON</t>
  </si>
  <si>
    <t>I.E. INICIAL CLORINDA MATTO DE TURNER- ACO</t>
  </si>
  <si>
    <t>I.E. INICIAL  87003-1 JESUS NAZARENO - SHANCAYAN</t>
  </si>
  <si>
    <t>I.E. INICIAL 86071 CARLOS AUGUSTO IZAGUIRRE - QUESHCA</t>
  </si>
  <si>
    <t>I.E. INICIAL 86039 VICTOR ZUÑIGA TOLEDO - CURHUAS</t>
  </si>
  <si>
    <t>I.E. INICIAL 86030 NIÑO JESUS DE PRAGA - ATIPAYAN</t>
  </si>
  <si>
    <t>I.E. INICIAL 86134 - RACRAO</t>
  </si>
  <si>
    <t>I.E. INICIAL 86050 - UCHUYACU</t>
  </si>
  <si>
    <t>I.E. INICIAL 86032 SAN AGUSTIN - MARCAC</t>
  </si>
  <si>
    <t>I.E. INICIAL 86097 - PACCHA</t>
  </si>
  <si>
    <t>I.E. INICIAL -  709 ROCU PAQUEYOC</t>
  </si>
  <si>
    <t>I.E. INICIAL 86062 - COCHABAMBA</t>
  </si>
  <si>
    <t>541100076942</t>
  </si>
  <si>
    <t>HISTORIAS Y RELATOS 1 EL DIA QUE CARLOS LLAMO AL VIENTO INICIAL CASTELLANO</t>
  </si>
  <si>
    <t>DOTACION 2024_9276</t>
  </si>
  <si>
    <t>541100076952</t>
  </si>
  <si>
    <t>HISTORIAS Y RELATOS 3 LA CAIDA DE NORMITA INICIAL CASTELLANO</t>
  </si>
  <si>
    <t>541100077988</t>
  </si>
  <si>
    <t>HISTORIAS Y RELATOS 4 PAICO, LA PLANTA CURATIVA INICIAL CASTELLANO</t>
  </si>
  <si>
    <t>DOTACION 2024_248</t>
  </si>
  <si>
    <t>I.E. INICIAL 1612 - CHIPRE</t>
  </si>
  <si>
    <t>I.E. INICIAL 319 VIRGEN MARIA AUXILIADORA - JAHUA</t>
  </si>
  <si>
    <t>I.E. INICIAL 357 - HUALLCOR</t>
  </si>
  <si>
    <t>I.E. INICIAL 358 - HUAMARIN</t>
  </si>
  <si>
    <t>I.E. INICIAL 393 - MACASHCA</t>
  </si>
  <si>
    <t>I.E. INICIAL 399 - NINAPUCRO</t>
  </si>
  <si>
    <t>I.E. INICIAL 392 - ICHOCA</t>
  </si>
  <si>
    <t>I.E. INICIAL 420 - YANACOSHCA</t>
  </si>
  <si>
    <t>I.E. INICIAL 86113 - ARCASH</t>
  </si>
  <si>
    <t>I.E. INICIAL 363 MATAQUITA - MATAQUITA</t>
  </si>
  <si>
    <t>I.E. INICIAL 86691 - COLLON</t>
  </si>
  <si>
    <t>I.E. INICIAL 86758 CIRO ALEGRIA BAZAN - PASHPA</t>
  </si>
  <si>
    <t>I.E. INICIAL 86133 - PAMPAN</t>
  </si>
  <si>
    <t>I.E. INICIAL 86704 SEÑOR DE LOS MILAGROS - SHINAN</t>
  </si>
  <si>
    <t>I.E. INICIAL 24 DE JUNIO - PIRURUYOC</t>
  </si>
  <si>
    <t>I.E. INICIAL 114 - CUNCO</t>
  </si>
  <si>
    <t>I.E. INICIAL 86110 - MIRAMAR</t>
  </si>
  <si>
    <t>I.E. INICIAL 86116 - PALLAC</t>
  </si>
  <si>
    <t>I.E. INICIAL 86120 - PACHE</t>
  </si>
  <si>
    <t>I.E. INICIAL 86126 HERMILIO VALDIZAN - JIRAC</t>
  </si>
  <si>
    <t>I.E. INICIAL 86700 - MARCOCANCHA</t>
  </si>
  <si>
    <t>I.E. INICIAL 86702 SAN MAXIMILIANO KOLBE - FORTALEZA</t>
  </si>
  <si>
    <t>I.E. INICIAL 88296 - RAPOYA</t>
  </si>
  <si>
    <t>I.E. INICIAL 115 - UTUTUPAMPA</t>
  </si>
  <si>
    <t>I.E. INICIAL 118 - QUITAFLOR</t>
  </si>
  <si>
    <t>I.E. INICIAL 119 - HUELLAP</t>
  </si>
  <si>
    <t>I.E. INICIAL 120 - LLANCA</t>
  </si>
  <si>
    <t>I.E. INICIAL 121 - QUESHQUI</t>
  </si>
  <si>
    <t>I.E. INICIAL 86060 - CHULLOC</t>
  </si>
  <si>
    <t>I.E. INICIAL 88325 - NUEVA ESPERANZA</t>
  </si>
  <si>
    <t>I.E. INICIAL 87003-2 LOS HIJOS DE LA VIRGEN DE GUADALUPE - BUENOS AIRES</t>
  </si>
  <si>
    <t>I.E. INICIAL 86887 - CAHUISH</t>
  </si>
  <si>
    <t>I.E. INICIAL 86760 - HUAYAHUILLCA</t>
  </si>
  <si>
    <t>I.E. INICIAL 86943 - SAN MIGUEL DE RECRISH</t>
  </si>
  <si>
    <t>I.E. INICIAL MIGUEL GRAU- PURUSH</t>
  </si>
  <si>
    <t>541100077990</t>
  </si>
  <si>
    <t>KATARI ENFERMO DEL SUSTO INICIAL CASTELLANO INICIAL CASTELLANO</t>
  </si>
  <si>
    <t>DOTACION 2024_5190</t>
  </si>
  <si>
    <t>DOTACION 2024_5302</t>
  </si>
  <si>
    <t>HISTORIAS Y RELATOS 4 WILLAKUYKUNA INICIAL QUECHUA CENTRAL</t>
  </si>
  <si>
    <t>DOTACION 2024_5776</t>
  </si>
  <si>
    <t>HISTORIAS Y RELATOS 5 WILLAKUYKUNA INICIAL QUECHUA CENTRAL</t>
  </si>
  <si>
    <t>HISTORIAS Y RELATOS 3 WILLAKUYKUNA INICIAL QUECHUA CENTRAL</t>
  </si>
  <si>
    <t>DOTACION 2024_5638</t>
  </si>
  <si>
    <t>I.E. PRONOEI LOS GIRASOLES - MARENIYOC</t>
  </si>
  <si>
    <t>I.E. PRONOEI ANGELES DE JESUS - CHAQUECYACO</t>
  </si>
  <si>
    <t>I.E. PRONOEI MI CIELITO - JIUYA</t>
  </si>
  <si>
    <t>I.E. PRONOEI MI PEQUEÑO HOGAR - HUANTALLON</t>
  </si>
  <si>
    <t>I.E. PRONOEI NIÑO JESUS DE PRAGA - COLLANA</t>
  </si>
  <si>
    <t>I.E. PRONOEI SAN MARTIN DE PORRAS - CHURAP</t>
  </si>
  <si>
    <t>I.E. PRONOEI MARIA AUXILIADORA - SHECTA</t>
  </si>
  <si>
    <t>I.E. PRONOEI SAGRADO CORAZON DE JESUS - LLACTASH</t>
  </si>
  <si>
    <t>I.E. PRONOEI LAS PALOMITAS - MITUCRU</t>
  </si>
  <si>
    <t>I.E. PRONOEI LOS ANGELITOS - HUANCHUY</t>
  </si>
  <si>
    <t>I.E. PRONOEI LAS RETAMITAS - HIGOS RURI</t>
  </si>
  <si>
    <t>I.E. PRONOEI LOS ANGELITOS - MATCOR</t>
  </si>
  <si>
    <t>I.E. PRONOEI EL MILAGRITO - EL MILAGRO</t>
  </si>
  <si>
    <t>I.E. PRONOEI ANGEL DE LA GUARDA - PAQUISHCA</t>
  </si>
  <si>
    <t>I.E. PRONOEI TRES OSITOS - RIVAS</t>
  </si>
  <si>
    <t>I.E. PRONOEI LAS HORMIGUITAS - CACHIPAMPA</t>
  </si>
  <si>
    <t>I.E. PRONOEI TESORITOS DE MARIA - NUEVA ESPERANZA</t>
  </si>
  <si>
    <t>I.E. PRONOEI APALLIMAY - ACLLA</t>
  </si>
  <si>
    <t>I.E. PRONOEI SAN MIGUELITO - SAN MIGUEL</t>
  </si>
  <si>
    <t>I.E. PRONOEI SAN PEDRITO - SAN PEDRO</t>
  </si>
  <si>
    <t>I.E. PRONOEI LAS ABEJITAS - MARAVILLA</t>
  </si>
  <si>
    <t>I.E. PRONOEI SANTO DOMINGUITO - MULLACA</t>
  </si>
  <si>
    <t>I.E. PRONOEI LOS AMANCAES - HUANLLA</t>
  </si>
  <si>
    <t>I.E. PRONOEI LAS HORMIGUITAS - CALLANCA</t>
  </si>
  <si>
    <t>I.E. PRONOEI LOS POLLITOS - SHIPASH-HUAIN</t>
  </si>
  <si>
    <t>I.E. PRONOEI LOS ANGELITOS - SAN JUAN DE MAQUI</t>
  </si>
  <si>
    <t>I.E. PRONOEI LOS AMIGUITOS DE JESUS - MARCOPAMPA</t>
  </si>
  <si>
    <t>I.E PRONOEI LAS MANZANITAS - CHAUCA</t>
  </si>
  <si>
    <t>I.E PRONOEI VIRGEN DEL ROSARIO-MARCAC MIRAFLORES</t>
  </si>
  <si>
    <t>I.E PRONOEI MI DULCE JARDIN-PONGOR UCRU</t>
  </si>
  <si>
    <t>I.E PRONOEI NUEVO AMANECER  -VILLA PROGRESO</t>
  </si>
  <si>
    <t>I.E PRONOEI LAS FRESITAS-QUECHCAP</t>
  </si>
  <si>
    <t>I.E PRONOEI LAS MARGARITAS YURACCANCHA</t>
  </si>
  <si>
    <t>I.E PRONOEI  NUEVO AMANECER -YARUSH</t>
  </si>
  <si>
    <t>I.E PRONOEI  LOS POLLITOS -SHANSHA</t>
  </si>
  <si>
    <t>I.E PRONOEI VIRGEN DEL CARMEN-LLOCLLA</t>
  </si>
  <si>
    <t>I.E PRONOEI  SEMILLITAS DE SANTA CRUZ -CHUNA MARA</t>
  </si>
  <si>
    <t>I.E PRONOEI SOL DE AMANECER -CULCU RURI</t>
  </si>
  <si>
    <t>IE PRONOEI LOS CLAVELITOS</t>
  </si>
  <si>
    <t>IE PRONOEI LLULLU KILLA</t>
  </si>
  <si>
    <t>IE PRONOEI LOS JASMINES</t>
  </si>
  <si>
    <t>IE PRONOEI ESTRELLITAS DE MARIA - CAPULIPAMPA</t>
  </si>
  <si>
    <t>IE PRONOEI SOL DE PRIMAVERA</t>
  </si>
  <si>
    <t>I.E. PRONOEI MI PEKE</t>
  </si>
  <si>
    <t>I.E. PRONOEI NIÑO DIVINO</t>
  </si>
  <si>
    <t>IE PRONOEI LUZ DEL AMANECER</t>
  </si>
  <si>
    <t>IE PRONOEI SOL NACIENTE</t>
  </si>
  <si>
    <t>I.E. PRONOEI ANGELITOS DE SAN MARTIN - QUESHCAP</t>
  </si>
  <si>
    <t>I.E. PRONOEI LOS CLAVELITOS</t>
  </si>
  <si>
    <t>I.E. PRONOEI RAYITOS DE LUZ -  LLINWASH</t>
  </si>
  <si>
    <t>I.E. PRONOEI CUNITA DEL NIÑO JESUS - COCHAPAMPA SECTOR</t>
  </si>
  <si>
    <t>I.E. PRONOEI ECOS DE ALEGRIA - SHACLLI</t>
  </si>
  <si>
    <t>3951973 I.E PRONOEI SOL DE ORO</t>
  </si>
  <si>
    <t>3951974 I.E PRONOEI LAS AZUCENAS</t>
  </si>
  <si>
    <t>3951975 I.E. PRONOEI CRISTO MI SALVADOR</t>
  </si>
  <si>
    <t>3951976 I.E PRONOEI LOS OSITOS</t>
  </si>
  <si>
    <t>3951978 I.E PRONOEI LAS ROSAS</t>
  </si>
  <si>
    <t>3951979 I.E PRONOEI RAYITOS DE SOL</t>
  </si>
  <si>
    <t>I.E PRONOEI  ESTRELLITAS LUMINOSAS</t>
  </si>
  <si>
    <t>I.E PRONOEI SAN ISIDRO DE CAURURO</t>
  </si>
  <si>
    <t>I.E PRONOEI  LOMAS DE BAYUNA</t>
  </si>
  <si>
    <t>I.E. PRONOEI GENERACIÓN DEL FUTURO</t>
  </si>
  <si>
    <t>3965926 I.E PRONOEI LAS NUBECITAS</t>
  </si>
  <si>
    <t>3966056 I.E PRONOEI EL JARDIN DE MIS PEQUES</t>
  </si>
  <si>
    <t>I.E PRONOEI NIDITO DE APRENDIZAJE</t>
  </si>
  <si>
    <t>I.E PRONOEI NIÑOS DEL FUTURO</t>
  </si>
  <si>
    <t>I.E. PRONOEI LOS PICAFLORCITOS</t>
  </si>
  <si>
    <t>3980160 I.E PRONOEI PEQUEÑOS TRIUNFADORES</t>
  </si>
  <si>
    <t>3981614 I.E PRONOEI CIELITO AZUL</t>
  </si>
  <si>
    <t>3981664 I.E PRONOEI SEÑOR DE MAYO</t>
  </si>
  <si>
    <t>3982454 I.E PRONOEI HUELLITAS DE SABIDURIA</t>
  </si>
  <si>
    <t>3984011 I.E PRONOEI LLULLU ATSKI</t>
  </si>
  <si>
    <t>3995616</t>
  </si>
  <si>
    <t>I.E. PRONOEI FORTALEZA MIA - 31 DE MAYO</t>
  </si>
  <si>
    <t>3995617</t>
  </si>
  <si>
    <t>I.E. PRONOEI LOS ARBOLITOS - COCHAN PAMPA</t>
  </si>
  <si>
    <t>I.E. PRONOEI LOS ANGELITOS - NUEVO PARAISO</t>
  </si>
  <si>
    <t>I.E. PRONOEI LAS ABEJITAS - LOS OLIVOS</t>
  </si>
  <si>
    <t>I.E. PRONOEI ESTRELLA DEL NUEVO AMANECER - MARACANA BAJO</t>
  </si>
  <si>
    <t>I.E. PRONOEI MI ANGEL DE LA GUARDA - HUACRAJIRCA</t>
  </si>
  <si>
    <t>I.E. PRONOEI LOS CAPULLITOS - WILCAHUAIN</t>
  </si>
  <si>
    <t>I.E. PRONOEI VIRGEN DE LA PUERTA - ACOVICHAY</t>
  </si>
  <si>
    <t>I.E PRONOEI LIDERES DE LA  SUIZA PERUANA -TACLLAN ALTO</t>
  </si>
  <si>
    <t>I.E  PRONOEI SANTA MARIA DE ASUNCION-CHUA</t>
  </si>
  <si>
    <t>I.E PRONOEI NIDITO DE AMOR</t>
  </si>
  <si>
    <t>I.E. PRONOEI TALENTITOS - JINUA</t>
  </si>
  <si>
    <t>I.E. PRONOEI LOS GIRASOLES - SHUYUHUAYO ALTO</t>
  </si>
  <si>
    <t>I.E PRONOEI 3985764 VIRGEN DE LOURDES</t>
  </si>
  <si>
    <t>I.E. PRONOEI PLUMITA DE ORO - JANCU</t>
  </si>
  <si>
    <t>I.E. PRONOEI MI DULCE INFANCIA - CHAMANAYOC</t>
  </si>
  <si>
    <t>I.E. PRONOEI LAS HORMIGUITAS - SANTACRUZ</t>
  </si>
  <si>
    <t>I.E. PRONOEI LOS CORDERITOS - QUIRIMPA</t>
  </si>
  <si>
    <t>I.E PRONOEI LOS TRES OSITOS-YUPANAPAMPA</t>
  </si>
  <si>
    <t>DOTACION 2024_7573</t>
  </si>
  <si>
    <t>I.E. PRIMARIA FE Y ALEGRIA 19 - PEDREGAL</t>
  </si>
  <si>
    <t>I.E. PRIMARIA MARISCAL TORIBIO DE LUZURIAGA - CENTENARIO</t>
  </si>
  <si>
    <t>I.E. PRIMARIA 86019 LA LIBERTAD - SAN FRANCISCO</t>
  </si>
  <si>
    <t>I.E. PRIMARIA 86066 - PARIACOTO</t>
  </si>
  <si>
    <t>I.E. PRIMARIA 86704 SEÑOR DE LOS MILAGROS - SHINAN</t>
  </si>
  <si>
    <t>I.E. PRIMARIA 86108 - CULLASH</t>
  </si>
  <si>
    <t>I.E. PRIMARIA 86061 - COCHABAMBA</t>
  </si>
  <si>
    <t>I.E. PRIMARIA 86051 - PAMPAS GRANDE</t>
  </si>
  <si>
    <t>I.E. PRIMARIA 86059 VIRGEN DE LA NATIVIDAD</t>
  </si>
  <si>
    <t>I.E. PRIMARIA 86064 PEDRO PABLO PALACIOS - PIRA</t>
  </si>
  <si>
    <t>I.E. PRIMARIA 86124 - MANTUAS</t>
  </si>
  <si>
    <t>I.E. PRIMARIA 86129 - SANTA CRUZ</t>
  </si>
  <si>
    <t>I.E. PRIMARIA 86021 SIMON A. BOLIVAR PALACIOS - PATAY</t>
  </si>
  <si>
    <t>I.E. PRIMARIA 86036 CORONEL FRANCISCO BOLOGNESI - PALMIRA</t>
  </si>
  <si>
    <t>I.E. PRIMARIA 86040 SUIZA PERUANA - VICHAY</t>
  </si>
  <si>
    <t>I.E. PRIMARIA 86088 SEÑOR DE LOS MILAGROS - ACOVICHAY</t>
  </si>
  <si>
    <t>I.E. PRIMARIA 86029 - HUANCHAC</t>
  </si>
  <si>
    <t>I.E. PRIMARIA 86034 SAN MARTIN DE PORRES - MARIAN</t>
  </si>
  <si>
    <t>I.E. PRIMARIA 86031 NUESTRA SEÑORA DE LA ASUNCION - MONTERREY</t>
  </si>
  <si>
    <t>I.E. PRIMARIA 86098 JOSE MARIA ARGUEDAS - INDEPENDENCIA</t>
  </si>
  <si>
    <t>I.E. PRIMARIA 86043 VIRGEN DE LAS MERCEDES - JANGAS</t>
  </si>
  <si>
    <t>I.E. PRIMARIA 86048 CESAR VALLEJO MENDOZA - TARICA</t>
  </si>
  <si>
    <t>I.E. PRIMARIA 86049 JOSE CARLOS MARIATEGUI - PALTAY</t>
  </si>
  <si>
    <t>I.E. PRIMARIA 86101 - ATUPA</t>
  </si>
  <si>
    <t>I.E. PRIMARIA 86103 - MATAQUITA</t>
  </si>
  <si>
    <t>I.E. PRIMARIA 86691 - COLLON</t>
  </si>
  <si>
    <t>I.E. PRIMARIA 86758 CIRO ALEGRIA BAZAN - PASHPA</t>
  </si>
  <si>
    <t>I.E. PRIMARIA 86001 SANTA ROSA DE VITERBO - LA SOLEDAD</t>
  </si>
  <si>
    <t>I.E. PRIMARIA 86005 RICARDO PALMA CARRILLO - SAN NICOLAS</t>
  </si>
  <si>
    <t>I.E. PRIMARIA 86009 MICAELA BASTIDAS PUYUCAHUA - HUAMARIN</t>
  </si>
  <si>
    <t>I.E. PRIMARIA 86016 PEDRO PABLO ATUSPARIA - HUARUPAMPA</t>
  </si>
  <si>
    <t>I.E. PRIMARIA 86030 NIÑO JESUS DE PRAGA - ATIPAYAN</t>
  </si>
  <si>
    <t>I.E. PRIMARIA 86047 JOSE CARLOS MARIATEGUI - HUARIPAMPA</t>
  </si>
  <si>
    <t>0419424</t>
  </si>
  <si>
    <t>I.E. PRIMARIA 86072 - CASHACANCHA</t>
  </si>
  <si>
    <t>I.E. PRIMARIA 86686 SEÑOR DE LA SOLEDAD - LA SOLEDAD</t>
  </si>
  <si>
    <t>I.E. PRIMARIA 86694 - TACLLAN</t>
  </si>
  <si>
    <t>I.E. PRIMARIA 86002 JORGE BASADRE GROHMAN - NICRUPAMPA</t>
  </si>
  <si>
    <t>I.E. PRIMARIA 86017 SABIO ANTONIO RAIMONDI - CENTENARIO</t>
  </si>
  <si>
    <t>I.E. PRIMARIA 88300 - UPACOTO</t>
  </si>
  <si>
    <t>I.E. PRIMARIA 86940 - JIUYA</t>
  </si>
  <si>
    <t>I.E. PRIMARIA 86035 SAN CRISTOBAL - PARIA</t>
  </si>
  <si>
    <t>I.E. PRIMARIA 86007 JOSE ANTONIO ENCINAS - MACASHCA</t>
  </si>
  <si>
    <t>I.E. PRIMARIA 87003-1 JESUS NAZARENO - EL MIRADOR SHANCAYAN</t>
  </si>
  <si>
    <t>DOTACION 2024_7040</t>
  </si>
  <si>
    <t>DOTACION 2024_9029</t>
  </si>
  <si>
    <t>DOTACION 2024_9717</t>
  </si>
  <si>
    <t>DOTACION 2024_6602</t>
  </si>
  <si>
    <t>DOTACION 2024_9465</t>
  </si>
  <si>
    <t>DOTACION 2024_8077</t>
  </si>
  <si>
    <t>541100077515</t>
  </si>
  <si>
    <t>TEXTO DE COMUNICACION DEL 2° PRIMARIA ÑAWINCHANA MAYTU 2 CHAWPIN QICHWA</t>
  </si>
  <si>
    <t>DOTACION 2024_8394</t>
  </si>
  <si>
    <t>541100077573</t>
  </si>
  <si>
    <t>CUADERNILLO DE COMUNICACION 2 PRIMARIA</t>
  </si>
  <si>
    <t>541100077895</t>
  </si>
  <si>
    <t>TEXTO DE COMUNICACION DEL 1° PRIMARIA ÑAWINCHANA MAYTU 1 CHAWPIN QICHWA</t>
  </si>
  <si>
    <t>541100077902</t>
  </si>
  <si>
    <t>TEXTO DE COMUNICACION DEL 3° PRIMARIA ÑAWINCHANA MAYTU 3 CHAWPIN QICHWA</t>
  </si>
  <si>
    <t>COLECCIÓN DE ADIVINANZAS I° HAMUCHINAKUY RIMAY PUKLLAY PRIMARIA QUECHUA CENTRAL</t>
  </si>
  <si>
    <t>COLECCIÓN DE POESIAS 2° HARAWIKUNA HAYLLI KAWAY PRIMARIA QUECHUA CENTRAL</t>
  </si>
  <si>
    <t>EL PODER CURATIVO DE LAS PLANTAS Y ANIMALES 3° ASHMAPA, MALLKIPA HAMPINKUNA ÑAWINCHANA MAYTU PRIMARIA QUECHUA CENTRAL</t>
  </si>
  <si>
    <t>FICHAS DE APRENDIZAJE DE COMUNICACIÓN 1 SECUNDARIA</t>
  </si>
  <si>
    <t>DOTACION 2024_7321</t>
  </si>
  <si>
    <t>I.E. SECUNDARIA 86001 SANTA ROSA DE VITERBO - LA SOLEDAD</t>
  </si>
  <si>
    <t>I.E. SECUNDARIA SAN FRANCISCO DE ASIS - PARIACOTO</t>
  </si>
  <si>
    <t>I.E. SECUNDARIA SAN JERONIMO - PAMPAS GRANDE</t>
  </si>
  <si>
    <t>I.E. SECUNDARIA 86002 JORGE BASADRE GROHMAN - NICRUPAMPA</t>
  </si>
  <si>
    <t>I.E. SECUNDARIA 86021  SIMON ANTONIO BOLIVAR PALACIOS - PATAY</t>
  </si>
  <si>
    <t>I.E. SECUNDARIA 86049 JOSE CARLOS MARIATEGUI - PALTAY</t>
  </si>
  <si>
    <t>I.E. SECUNDARIA 86035 SAN CRISTOBAL - PARIA</t>
  </si>
  <si>
    <t>I.E. SECUNDARIA MARISCAL TORIBIO DE LUZURIAGA - CENTENARIO</t>
  </si>
  <si>
    <t>I.E. SECUNDARIA 86031 NUESTRA SEÑORA DE LA ASUNCION - MONTERREY</t>
  </si>
  <si>
    <t>I.E. SECUNDARIA 86047 JOSE CARLOS MARIATEGUI - HUARIPAMPA</t>
  </si>
  <si>
    <t>I.E. SECUNDARIA 86030 NIÑO JESUS DE PRAGA - ATIPAYAN</t>
  </si>
  <si>
    <t>I.E. SECUNDARIA FE Y ALEGRIA 19 - PEDREGAL</t>
  </si>
  <si>
    <t>I.E. SECUNDARIA 86019 LA LIBERTAD - SAN FRANCISCO</t>
  </si>
  <si>
    <t>I.E. SECUNDARIA 86064 PEDRO PABLO PALACIOS - PIRA</t>
  </si>
  <si>
    <t>I.E. SECUNDARIA 86059 VIRGEN DE LA NATIVIDAD - CAJAMARQUILLA</t>
  </si>
  <si>
    <t>I.E. SECUNDARIA 86045 CESAR VALLEJO MENDOZA - OLLEROS</t>
  </si>
  <si>
    <t>I.E. SECUNDARIA 86048 CESAR VALLEJO MENDOZA - TARICA</t>
  </si>
  <si>
    <t>I.E. SECUNDARIA 86014 TUPAC AMARU II - HUALLCOR</t>
  </si>
  <si>
    <t>I.E. SECUNDARIA 86061 - COCHABAMBA</t>
  </si>
  <si>
    <t>I.E. SECUNDARIA 86007 JOSE ANTONIO ENCINAS - MACASHCA</t>
  </si>
  <si>
    <t>I.E. SECUNDARIA 86009 MICAELA BASTIDAS PUYUCAHUA - HUAMARIN</t>
  </si>
  <si>
    <t>I.E. SECUNDARIA 86005 RICARDO PALMA CARRILLO - SAN NICOLAS</t>
  </si>
  <si>
    <t>I.E. SECUNDARIA 86043 VIRGEN DE LAS MERCEDES - JANGAS</t>
  </si>
  <si>
    <t>I.E. SECUNDARIA 86686 SEÑOR DE LA SOLEDAD - LA SOLEDAD</t>
  </si>
  <si>
    <t>I.E. SECUNDARIA 86034 SAN MARTIN DE PORRES - MARIAN</t>
  </si>
  <si>
    <t>I.E. SECUNDARIA 86016 PEDRO PABLO ATUSPARIA - HUARUPAMPA</t>
  </si>
  <si>
    <t>I.E. SECUNDARIA 86006 SANTISIMA TRINIDAD - JAUNA</t>
  </si>
  <si>
    <t>I.E. SECUNDARIA 86704 SEÑOR DE LOS MILAGROS - SHINAN</t>
  </si>
  <si>
    <t>I.E. SECUNDARIA 86017 SABIO ANTONIO RAIMONDI - CENTENARIO</t>
  </si>
  <si>
    <t>I.E. SECUNDARIA 86128 CORONEL LEONCIO PRADO - YUPASH</t>
  </si>
  <si>
    <t>I.E. SECUNDARIA 86127 - CHACCHAN</t>
  </si>
  <si>
    <t>I.E. SECUNDARIA 86098 JOSE MARIA ARGUEDAS - INDEPENDENCIA</t>
  </si>
  <si>
    <t>I.E. SECUNDARIA 86758 CIRO ALEGRIA BAZAN DE PASHPA - PASHPA</t>
  </si>
  <si>
    <t>I.E. SECUNDARIA 86103 MATAQUITA - MATAQUITA</t>
  </si>
  <si>
    <t>I.E. SECUNDARIA 86126 - JIRAC</t>
  </si>
  <si>
    <t>I.E. SECUNDARIA 86702 - FORTALEZA</t>
  </si>
  <si>
    <t>I.E. SECUNDARIA 86691 - COLLON</t>
  </si>
  <si>
    <t>I.E. SECUNDARIA 86118 - PUMAPUCLLANAN</t>
  </si>
  <si>
    <t>I.E. SECUNDARIA 86133-PAMPAN - PAMPAN</t>
  </si>
  <si>
    <t>I.E. SECUNDARIA 86121-RURASHCA - RURASHCA</t>
  </si>
  <si>
    <t>I.E. SECUNDARIA 86694 - TACLLAN</t>
  </si>
  <si>
    <t>I.E. SECUNDARIA CLORINDA MATTO DE TURNER- ACO</t>
  </si>
  <si>
    <t>I.E. SECUNDARIA 86040 SUIZA PERUANA - VICHAY</t>
  </si>
  <si>
    <t>I.E SECUNDARIA 86029 ROSA MARIA RAMIREZ ARIAS</t>
  </si>
  <si>
    <t>I.E. SECUNDARIA 86096 JOSE ANTONIO ENCINAS</t>
  </si>
  <si>
    <t>541100075647</t>
  </si>
  <si>
    <t>FICHAS DE APRENDIZAJE DE COMUNICACIÓN 2 SECUNDARIA</t>
  </si>
  <si>
    <t>DOTACION 2024_8558</t>
  </si>
  <si>
    <t>FICHAS DE APRENDIZAJE DE COMUNICACIÓN 3 SECUNDARIA</t>
  </si>
  <si>
    <t>541100075697</t>
  </si>
  <si>
    <t>FICHAS DE MATEMATICA 2 SECUNDARIA</t>
  </si>
  <si>
    <t>FICHAS DE APRENDIZAJE DE COMUNICACIÓN 5 SECUNDARIA</t>
  </si>
  <si>
    <t>541100075784</t>
  </si>
  <si>
    <t>FICHAS DE APRENDIZAJE DE COMUNICACIÓN 4 SECUNDARIA</t>
  </si>
  <si>
    <t>541100075833</t>
  </si>
  <si>
    <t>FICHAS DE MATEMATICA 1 SECUNDARIA</t>
  </si>
  <si>
    <t>541100075920</t>
  </si>
  <si>
    <t>FICHAS DE MATEMATICA 3 SECUNDARIA</t>
  </si>
  <si>
    <t>541100075923</t>
  </si>
  <si>
    <t>FICHAS DE MATEMATICA 4 SECUNDARIA</t>
  </si>
  <si>
    <t>541100075924</t>
  </si>
  <si>
    <t>FICHAS DE MATEMATICA 5 SECUNDARIA</t>
  </si>
  <si>
    <t>LITERATURA 1 1° MARKANCHIKPA WILLAKUYNINKUNA SECUNDARIA QUECHUA CENTRAL</t>
  </si>
  <si>
    <t>LITERATURA 2 2° MARKANCHIKPA WILLAKUYNINKUNA SECUNDARIA QUECHUA CENTRAL</t>
  </si>
  <si>
    <t>SABERES DE LOS PUEBLOS 2  2° MARKANCHIKPA YACHAYNINKUNA SECUNDARIA QUECHUA CENTRAL</t>
  </si>
  <si>
    <t>541100077537</t>
  </si>
  <si>
    <t>SABERES DE LOS PUEBLOS 1 1° MARKANCHIKPA YACHAYNINKUNA SECUNDARIA QUECHUA CENTRAL</t>
  </si>
  <si>
    <t>541100077867</t>
  </si>
  <si>
    <t>TEXTO DE COMUNICACION DEL 2° SECUNDARIA RIMANA 2 QICHWA CENTRAL</t>
  </si>
  <si>
    <t>541100077897</t>
  </si>
  <si>
    <t>TEXTO DE COMUNICACION DEL 3° SECUNDARIA RIMANA 3 QICHWA CENTRAL</t>
  </si>
  <si>
    <t>541100077948</t>
  </si>
  <si>
    <t>TEXTO DE COMUNICACION DEL 1° SECUNDARIA RIMANA 1 QICHWA CENTRAL</t>
  </si>
  <si>
    <t>DOTACION 2024_220</t>
  </si>
  <si>
    <t>MÓDULO DE MATERIAL EDUCATIVO EN LABORATORIO DE FÍSICA -  CIRCUITOS ELECTRICOS</t>
  </si>
  <si>
    <t>JUEGO DIDÁCTICO CUBOLETRAS DE PLÁSTICO  X 110 PIEZAS</t>
  </si>
  <si>
    <t>317500260002</t>
  </si>
  <si>
    <t>JUEGO DE BLOQUES LÓGICOS DE PLÁSTICO X 48 PIEZAS</t>
  </si>
  <si>
    <t>503700060181</t>
  </si>
  <si>
    <t>CAJA DE ORGANIZADORA DE PLÁSTICO  23 cm X 39 cm X 65 cm CON RUEDA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</si>
</sst>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000"/>
    <numFmt numFmtId="165" formatCode="_-* #,##0.00000_-;\-* #,##0.00000_-;_-* &quot;-&quot;??_-;_-@_-"/>
    <numFmt numFmtId="166" formatCode="_-* #,##0_-;\-* #,##0_-;_-* &quot;-&quot;??_-;_-@_-"/>
    <numFmt numFmtId="167" formatCode="0.0000000"/>
  </numFmts>
  <fonts count="50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22"/>
      <name val="Aparajita"/>
      <family val="1"/>
    </font>
    <font>
      <sz val="10"/>
      <color theme="1"/>
      <name val="Calibri"/>
      <family val="2"/>
      <scheme val="minor"/>
    </font>
    <font>
      <b/>
      <sz val="8"/>
      <name val="Aparajita"/>
      <family val="1"/>
    </font>
    <font>
      <sz val="8"/>
      <color theme="1"/>
      <name val="Calibri"/>
      <family val="2"/>
      <scheme val="minor"/>
    </font>
    <font>
      <sz val="22"/>
      <name val="Aparajita"/>
      <family val="1"/>
    </font>
    <font>
      <sz val="22"/>
      <color indexed="8"/>
      <name val="Aparajita"/>
      <family val="1"/>
    </font>
    <font>
      <b/>
      <sz val="22"/>
      <color theme="1"/>
      <name val="Calibri"/>
      <family val="2"/>
      <scheme val="minor"/>
    </font>
    <font>
      <b/>
      <sz val="8"/>
      <color rgb="FF00B0F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theme="9" tint="-0.249977111117893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2"/>
      <name val="Aparajita"/>
      <family val="1"/>
    </font>
    <font>
      <sz val="12"/>
      <name val="Aparajita"/>
      <family val="1"/>
    </font>
    <font>
      <sz val="11"/>
      <name val="Aparajita"/>
      <family val="1"/>
    </font>
    <font>
      <sz val="9"/>
      <name val="Calibri"/>
      <family val="2"/>
      <scheme val="minor"/>
    </font>
    <font>
      <sz val="8"/>
      <name val="Aparajita"/>
      <family val="1"/>
    </font>
    <font>
      <sz val="11"/>
      <name val="Calibri"/>
      <family val="2"/>
    </font>
    <font>
      <b/>
      <sz val="12"/>
      <name val="Calibri"/>
      <family val="2"/>
    </font>
    <font>
      <sz val="8"/>
      <name val="Calibri"/>
      <family val="2"/>
    </font>
    <font>
      <sz val="8"/>
      <name val="Arial"/>
      <family val="2"/>
    </font>
    <font>
      <sz val="12"/>
      <color indexed="8"/>
      <name val="Aparajita"/>
      <family val="1"/>
    </font>
    <font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Arial Narrow"/>
      <family val="2"/>
    </font>
    <font>
      <sz val="11"/>
      <color rgb="FFFF0000"/>
      <name val="Arial Narrow"/>
      <family val="2"/>
    </font>
    <font>
      <sz val="10"/>
      <name val="Arial Narrow"/>
      <family val="2"/>
    </font>
    <font>
      <sz val="10"/>
      <color rgb="FFFF0000"/>
      <name val="Arial Narrow"/>
      <family val="2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8"/>
      <name val="Arial Narrow"/>
      <family val="2"/>
    </font>
    <font>
      <b/>
      <sz val="8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name val="Aparajita"/>
      <family val="1"/>
    </font>
    <font>
      <sz val="9"/>
      <name val="Aparajita"/>
      <family val="1"/>
    </font>
    <font>
      <sz val="9"/>
      <color rgb="FF000000"/>
      <name val="Arial"/>
      <family val="2"/>
    </font>
    <font>
      <b/>
      <sz val="16"/>
      <name val="Aparajita"/>
      <family val="1"/>
    </font>
    <font>
      <b/>
      <i/>
      <sz val="14"/>
      <name val="Calibri"/>
      <family val="2"/>
    </font>
    <font>
      <b/>
      <sz val="9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</cellStyleXfs>
  <cellXfs count="333">
    <xf numFmtId="0" fontId="0" fillId="0" borderId="0" xfId="0"/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2" borderId="0" xfId="0" applyFont="1" applyFill="1" applyAlignment="1" applyProtection="1">
      <alignment vertical="center"/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0" fontId="5" fillId="0" borderId="0" xfId="1" applyFont="1" applyAlignment="1">
      <alignment vertical="center" wrapText="1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horizontal="center" vertical="center" wrapText="1"/>
    </xf>
    <xf numFmtId="0" fontId="7" fillId="0" borderId="0" xfId="1" applyFont="1" applyAlignment="1">
      <alignment horizontal="center" vertical="center"/>
    </xf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center" wrapText="1"/>
    </xf>
    <xf numFmtId="0" fontId="6" fillId="4" borderId="1" xfId="0" applyFont="1" applyFill="1" applyBorder="1"/>
    <xf numFmtId="0" fontId="6" fillId="4" borderId="1" xfId="0" applyFont="1" applyFill="1" applyBorder="1" applyAlignment="1" applyProtection="1">
      <alignment horizontal="center"/>
      <protection locked="0"/>
    </xf>
    <xf numFmtId="0" fontId="6" fillId="0" borderId="1" xfId="0" applyFont="1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6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horizontal="left" vertical="center"/>
    </xf>
    <xf numFmtId="0" fontId="0" fillId="0" borderId="0" xfId="0" applyProtection="1">
      <protection locked="0"/>
    </xf>
    <xf numFmtId="0" fontId="13" fillId="0" borderId="0" xfId="0" applyFont="1" applyProtection="1">
      <protection locked="0"/>
    </xf>
    <xf numFmtId="164" fontId="0" fillId="0" borderId="0" xfId="0" applyNumberFormat="1"/>
    <xf numFmtId="0" fontId="1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6" fillId="0" borderId="4" xfId="0" applyFont="1" applyBorder="1" applyAlignment="1" applyProtection="1">
      <alignment vertical="center"/>
      <protection locked="0"/>
    </xf>
    <xf numFmtId="0" fontId="6" fillId="2" borderId="4" xfId="0" applyFont="1" applyFill="1" applyBorder="1" applyAlignment="1" applyProtection="1">
      <alignment vertical="center"/>
      <protection locked="0"/>
    </xf>
    <xf numFmtId="0" fontId="6" fillId="0" borderId="4" xfId="0" applyFont="1" applyBorder="1" applyAlignment="1">
      <alignment vertical="center"/>
    </xf>
    <xf numFmtId="0" fontId="6" fillId="2" borderId="4" xfId="0" applyFont="1" applyFill="1" applyBorder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vertical="center"/>
      <protection locked="0"/>
    </xf>
    <xf numFmtId="0" fontId="6" fillId="2" borderId="5" xfId="0" applyFont="1" applyFill="1" applyBorder="1" applyAlignment="1" applyProtection="1">
      <alignment vertical="center"/>
      <protection locked="0"/>
    </xf>
    <xf numFmtId="0" fontId="6" fillId="2" borderId="5" xfId="0" applyFont="1" applyFill="1" applyBorder="1" applyAlignment="1" applyProtection="1">
      <alignment horizontal="center" vertical="center"/>
      <protection locked="0"/>
    </xf>
    <xf numFmtId="0" fontId="6" fillId="0" borderId="5" xfId="0" applyFont="1" applyBorder="1" applyAlignment="1">
      <alignment vertical="center"/>
    </xf>
    <xf numFmtId="0" fontId="9" fillId="0" borderId="0" xfId="0" applyFont="1" applyAlignment="1">
      <alignment horizontal="center"/>
    </xf>
    <xf numFmtId="0" fontId="9" fillId="0" borderId="2" xfId="0" applyFont="1" applyBorder="1" applyAlignment="1">
      <alignment horizontal="center" vertical="center" wrapText="1"/>
    </xf>
    <xf numFmtId="0" fontId="7" fillId="3" borderId="0" xfId="2" applyFont="1" applyFill="1" applyAlignment="1">
      <alignment horizontal="left" vertical="center" wrapText="1"/>
    </xf>
    <xf numFmtId="0" fontId="7" fillId="0" borderId="0" xfId="2" applyFont="1" applyAlignment="1">
      <alignment horizontal="left" vertical="center"/>
    </xf>
    <xf numFmtId="0" fontId="8" fillId="0" borderId="2" xfId="2" applyFont="1" applyBorder="1" applyAlignment="1">
      <alignment horizontal="left" vertical="center" wrapText="1"/>
    </xf>
    <xf numFmtId="0" fontId="3" fillId="0" borderId="0" xfId="1" applyFont="1" applyAlignment="1">
      <alignment horizontal="center" vertical="center" wrapText="1"/>
    </xf>
    <xf numFmtId="0" fontId="20" fillId="0" borderId="0" xfId="0" applyFont="1"/>
    <xf numFmtId="0" fontId="0" fillId="0" borderId="0" xfId="0" applyAlignment="1">
      <alignment wrapText="1"/>
    </xf>
    <xf numFmtId="0" fontId="6" fillId="0" borderId="1" xfId="0" applyFont="1" applyBorder="1" applyAlignment="1" applyProtection="1">
      <alignment vertical="center"/>
      <protection locked="0"/>
    </xf>
    <xf numFmtId="0" fontId="6" fillId="0" borderId="1" xfId="0" applyFont="1" applyBorder="1" applyAlignment="1" applyProtection="1">
      <alignment vertical="center" wrapText="1"/>
      <protection locked="0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right" vertical="center" wrapText="1"/>
    </xf>
    <xf numFmtId="0" fontId="21" fillId="0" borderId="6" xfId="0" applyFont="1" applyBorder="1" applyAlignment="1">
      <alignment horizontal="center" vertical="center" wrapText="1"/>
    </xf>
    <xf numFmtId="0" fontId="6" fillId="2" borderId="1" xfId="0" applyFont="1" applyFill="1" applyBorder="1" applyAlignment="1" applyProtection="1">
      <alignment vertical="center" wrapText="1"/>
      <protection locked="0"/>
    </xf>
    <xf numFmtId="0" fontId="12" fillId="0" borderId="1" xfId="0" applyFont="1" applyBorder="1"/>
    <xf numFmtId="0" fontId="12" fillId="0" borderId="1" xfId="0" applyFont="1" applyBorder="1" applyAlignment="1">
      <alignment horizontal="right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12" fillId="0" borderId="1" xfId="0" applyFont="1" applyBorder="1" applyAlignment="1">
      <alignment horizontal="center" vertical="center"/>
    </xf>
    <xf numFmtId="0" fontId="0" fillId="0" borderId="1" xfId="0" applyBorder="1"/>
    <xf numFmtId="0" fontId="22" fillId="0" borderId="0" xfId="1" applyFont="1" applyAlignment="1">
      <alignment horizontal="center" vertical="center" wrapText="1"/>
    </xf>
    <xf numFmtId="0" fontId="12" fillId="0" borderId="0" xfId="0" applyFont="1"/>
    <xf numFmtId="0" fontId="12" fillId="0" borderId="0" xfId="0" applyFont="1" applyAlignment="1">
      <alignment horizontal="center" vertical="center"/>
    </xf>
    <xf numFmtId="0" fontId="23" fillId="0" borderId="0" xfId="2" applyFont="1" applyAlignment="1">
      <alignment horizontal="left" vertical="center"/>
    </xf>
    <xf numFmtId="0" fontId="23" fillId="0" borderId="0" xfId="1" applyFont="1" applyAlignment="1">
      <alignment horizontal="left" vertical="center"/>
    </xf>
    <xf numFmtId="0" fontId="24" fillId="0" borderId="0" xfId="1" applyFont="1" applyAlignment="1">
      <alignment horizontal="center" vertical="center"/>
    </xf>
    <xf numFmtId="0" fontId="24" fillId="0" borderId="0" xfId="1" applyFont="1" applyAlignment="1">
      <alignment horizontal="left" vertical="center"/>
    </xf>
    <xf numFmtId="0" fontId="24" fillId="0" borderId="0" xfId="1" applyFont="1" applyAlignment="1">
      <alignment horizontal="center" vertical="center" wrapText="1"/>
    </xf>
    <xf numFmtId="165" fontId="25" fillId="0" borderId="1" xfId="3" applyNumberFormat="1" applyFont="1" applyFill="1" applyBorder="1" applyAlignment="1">
      <alignment horizontal="left" vertical="center"/>
    </xf>
    <xf numFmtId="0" fontId="23" fillId="0" borderId="0" xfId="2" applyFont="1" applyAlignment="1">
      <alignment horizontal="left" vertical="center" wrapText="1"/>
    </xf>
    <xf numFmtId="0" fontId="26" fillId="0" borderId="0" xfId="1" applyFont="1" applyAlignment="1">
      <alignment horizontal="center" vertical="center"/>
    </xf>
    <xf numFmtId="166" fontId="25" fillId="0" borderId="1" xfId="3" applyNumberFormat="1" applyFont="1" applyFill="1" applyBorder="1" applyAlignment="1">
      <alignment horizontal="left" vertical="center"/>
    </xf>
    <xf numFmtId="1" fontId="12" fillId="0" borderId="7" xfId="0" applyNumberFormat="1" applyFont="1" applyBorder="1" applyAlignment="1">
      <alignment horizontal="center" vertical="center"/>
    </xf>
    <xf numFmtId="1" fontId="12" fillId="0" borderId="8" xfId="0" applyNumberFormat="1" applyFont="1" applyBorder="1"/>
    <xf numFmtId="0" fontId="23" fillId="0" borderId="2" xfId="2" applyFont="1" applyBorder="1" applyAlignment="1">
      <alignment horizontal="left" vertical="center" wrapText="1"/>
    </xf>
    <xf numFmtId="0" fontId="12" fillId="0" borderId="9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wrapText="1"/>
    </xf>
    <xf numFmtId="0" fontId="12" fillId="0" borderId="0" xfId="0" applyFont="1" applyAlignment="1">
      <alignment horizontal="right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166" fontId="12" fillId="0" borderId="0" xfId="0" applyNumberFormat="1" applyFont="1"/>
    <xf numFmtId="0" fontId="27" fillId="0" borderId="0" xfId="4"/>
    <xf numFmtId="0" fontId="22" fillId="0" borderId="0" xfId="5" applyFont="1" applyAlignment="1">
      <alignment horizontal="center" vertical="center" wrapText="1"/>
    </xf>
    <xf numFmtId="3" fontId="25" fillId="0" borderId="5" xfId="0" applyNumberFormat="1" applyFont="1" applyBorder="1" applyAlignment="1">
      <alignment horizontal="left" vertical="center"/>
    </xf>
    <xf numFmtId="3" fontId="25" fillId="0" borderId="0" xfId="0" applyNumberFormat="1" applyFont="1" applyAlignment="1">
      <alignment horizontal="left" vertical="center"/>
    </xf>
    <xf numFmtId="0" fontId="23" fillId="0" borderId="0" xfId="2" applyFont="1" applyAlignment="1">
      <alignment horizontal="left" vertical="center"/>
    </xf>
    <xf numFmtId="0" fontId="28" fillId="0" borderId="5" xfId="4" applyFont="1" applyBorder="1" applyAlignment="1">
      <alignment horizontal="center"/>
    </xf>
    <xf numFmtId="0" fontId="28" fillId="0" borderId="10" xfId="4" applyFont="1" applyBorder="1" applyAlignment="1">
      <alignment horizontal="center" wrapText="1"/>
    </xf>
    <xf numFmtId="0" fontId="28" fillId="0" borderId="11" xfId="4" applyFont="1" applyBorder="1" applyAlignment="1">
      <alignment horizontal="center" wrapText="1"/>
    </xf>
    <xf numFmtId="0" fontId="28" fillId="0" borderId="12" xfId="4" applyFont="1" applyBorder="1" applyAlignment="1">
      <alignment horizontal="center" wrapText="1"/>
    </xf>
    <xf numFmtId="0" fontId="28" fillId="0" borderId="13" xfId="4" applyFont="1" applyBorder="1" applyAlignment="1">
      <alignment horizontal="center" wrapText="1"/>
    </xf>
    <xf numFmtId="0" fontId="28" fillId="0" borderId="5" xfId="4" applyFont="1" applyBorder="1" applyAlignment="1">
      <alignment horizontal="center" wrapText="1"/>
    </xf>
    <xf numFmtId="0" fontId="29" fillId="0" borderId="0" xfId="4" applyFont="1" applyAlignment="1">
      <alignment wrapText="1"/>
    </xf>
    <xf numFmtId="49" fontId="30" fillId="0" borderId="8" xfId="4" applyNumberFormat="1" applyFont="1" applyBorder="1" applyAlignment="1">
      <alignment horizontal="center" vertical="center"/>
    </xf>
    <xf numFmtId="3" fontId="25" fillId="0" borderId="1" xfId="0" applyNumberFormat="1" applyFont="1" applyBorder="1" applyAlignment="1">
      <alignment horizontal="left" vertical="center"/>
    </xf>
    <xf numFmtId="0" fontId="28" fillId="0" borderId="0" xfId="4" applyFont="1" applyAlignment="1">
      <alignment vertical="center"/>
    </xf>
    <xf numFmtId="0" fontId="31" fillId="0" borderId="0" xfId="2" applyFont="1" applyAlignment="1">
      <alignment horizontal="left" vertical="center"/>
    </xf>
    <xf numFmtId="49" fontId="30" fillId="0" borderId="1" xfId="4" applyNumberFormat="1" applyFont="1" applyBorder="1" applyAlignment="1">
      <alignment horizontal="center" vertical="center"/>
    </xf>
    <xf numFmtId="165" fontId="32" fillId="0" borderId="1" xfId="6" applyNumberFormat="1" applyFont="1" applyFill="1" applyBorder="1" applyAlignment="1">
      <alignment horizontal="left" vertical="center"/>
    </xf>
    <xf numFmtId="165" fontId="32" fillId="0" borderId="1" xfId="3" applyNumberFormat="1" applyFont="1" applyFill="1" applyBorder="1" applyAlignment="1">
      <alignment horizontal="left" vertical="center"/>
    </xf>
    <xf numFmtId="0" fontId="33" fillId="0" borderId="9" xfId="4" applyFont="1" applyBorder="1" applyAlignment="1">
      <alignment horizontal="center" vertical="center" wrapText="1"/>
    </xf>
    <xf numFmtId="0" fontId="33" fillId="0" borderId="9" xfId="4" applyFont="1" applyBorder="1" applyAlignment="1">
      <alignment horizontal="center" vertical="center" wrapText="1"/>
    </xf>
    <xf numFmtId="49" fontId="33" fillId="0" borderId="9" xfId="4" applyNumberFormat="1" applyFont="1" applyBorder="1" applyAlignment="1">
      <alignment horizontal="center" vertical="center" wrapText="1"/>
    </xf>
    <xf numFmtId="49" fontId="33" fillId="0" borderId="9" xfId="4" applyNumberFormat="1" applyFont="1" applyBorder="1" applyAlignment="1">
      <alignment horizontal="center" vertical="center" wrapText="1"/>
    </xf>
    <xf numFmtId="0" fontId="6" fillId="0" borderId="1" xfId="0" applyFont="1" applyBorder="1" applyAlignment="1" applyProtection="1">
      <alignment horizontal="center" vertical="center"/>
      <protection locked="0"/>
    </xf>
    <xf numFmtId="1" fontId="34" fillId="0" borderId="1" xfId="0" applyNumberFormat="1" applyFont="1" applyBorder="1" applyAlignment="1">
      <alignment horizontal="center" vertical="center" wrapText="1"/>
    </xf>
    <xf numFmtId="1" fontId="35" fillId="0" borderId="1" xfId="0" applyNumberFormat="1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 vertical="center" wrapText="1"/>
    </xf>
    <xf numFmtId="49" fontId="33" fillId="0" borderId="14" xfId="4" applyNumberFormat="1" applyFont="1" applyBorder="1" applyAlignment="1">
      <alignment horizontal="center" vertical="center" wrapText="1"/>
    </xf>
    <xf numFmtId="49" fontId="33" fillId="0" borderId="14" xfId="4" applyNumberFormat="1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4" fillId="0" borderId="1" xfId="4" applyFont="1" applyBorder="1" applyAlignment="1">
      <alignment vertical="center"/>
    </xf>
    <xf numFmtId="0" fontId="4" fillId="0" borderId="15" xfId="4" applyFont="1" applyBorder="1" applyAlignment="1">
      <alignment vertical="center"/>
    </xf>
    <xf numFmtId="0" fontId="32" fillId="0" borderId="15" xfId="4" applyFont="1" applyBorder="1" applyAlignment="1">
      <alignment horizontal="center" vertical="center"/>
    </xf>
    <xf numFmtId="0" fontId="4" fillId="0" borderId="0" xfId="4" applyFont="1" applyAlignment="1">
      <alignment vertical="center"/>
    </xf>
    <xf numFmtId="0" fontId="4" fillId="0" borderId="0" xfId="0" applyFont="1" applyProtection="1">
      <protection locked="0"/>
    </xf>
    <xf numFmtId="0" fontId="39" fillId="0" borderId="0" xfId="0" applyFont="1" applyProtection="1">
      <protection locked="0"/>
    </xf>
    <xf numFmtId="49" fontId="4" fillId="0" borderId="15" xfId="4" applyNumberFormat="1" applyFont="1" applyBorder="1" applyAlignment="1">
      <alignment horizontal="center" vertical="center"/>
    </xf>
    <xf numFmtId="0" fontId="6" fillId="0" borderId="15" xfId="4" applyFont="1" applyBorder="1" applyAlignment="1">
      <alignment horizontal="center" vertical="center" wrapText="1"/>
    </xf>
    <xf numFmtId="0" fontId="6" fillId="0" borderId="0" xfId="0" applyFont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4" fillId="0" borderId="1" xfId="4" applyFont="1" applyBorder="1"/>
    <xf numFmtId="0" fontId="4" fillId="0" borderId="15" xfId="4" applyFont="1" applyBorder="1"/>
    <xf numFmtId="49" fontId="4" fillId="0" borderId="15" xfId="4" applyNumberFormat="1" applyFont="1" applyBorder="1" applyAlignment="1">
      <alignment horizontal="center"/>
    </xf>
    <xf numFmtId="0" fontId="0" fillId="0" borderId="0" xfId="0" applyAlignment="1">
      <alignment vertical="center"/>
    </xf>
    <xf numFmtId="0" fontId="4" fillId="0" borderId="0" xfId="4" applyFont="1"/>
    <xf numFmtId="0" fontId="39" fillId="0" borderId="0" xfId="0" applyFont="1" applyAlignment="1" applyProtection="1">
      <alignment horizontal="left"/>
      <protection locked="0"/>
    </xf>
    <xf numFmtId="0" fontId="6" fillId="0" borderId="15" xfId="4" applyFont="1" applyBorder="1" applyAlignment="1">
      <alignment horizontal="center" wrapText="1"/>
    </xf>
    <xf numFmtId="0" fontId="6" fillId="0" borderId="0" xfId="4" applyFont="1" applyAlignment="1">
      <alignment horizontal="center" vertical="center" wrapText="1"/>
    </xf>
    <xf numFmtId="0" fontId="4" fillId="0" borderId="14" xfId="4" applyFont="1" applyBorder="1"/>
    <xf numFmtId="0" fontId="0" fillId="0" borderId="0" xfId="0" applyAlignment="1">
      <alignment horizontal="center" vertical="center"/>
    </xf>
    <xf numFmtId="0" fontId="22" fillId="0" borderId="0" xfId="5" applyFont="1" applyAlignment="1">
      <alignment horizontal="center" vertical="center" wrapText="1"/>
    </xf>
    <xf numFmtId="0" fontId="27" fillId="0" borderId="0" xfId="4" applyAlignment="1">
      <alignment horizontal="left"/>
    </xf>
    <xf numFmtId="49" fontId="30" fillId="0" borderId="1" xfId="4" applyNumberFormat="1" applyFont="1" applyBorder="1" applyAlignment="1">
      <alignment horizontal="left"/>
    </xf>
    <xf numFmtId="0" fontId="28" fillId="0" borderId="0" xfId="4" applyFont="1" applyAlignment="1">
      <alignment horizontal="left" vertical="center"/>
    </xf>
    <xf numFmtId="0" fontId="34" fillId="0" borderId="1" xfId="4" applyFont="1" applyBorder="1" applyAlignment="1">
      <alignment horizontal="center" vertical="center" wrapText="1"/>
    </xf>
    <xf numFmtId="49" fontId="30" fillId="0" borderId="1" xfId="4" applyNumberFormat="1" applyFont="1" applyBorder="1" applyAlignment="1">
      <alignment horizontal="center"/>
    </xf>
    <xf numFmtId="0" fontId="21" fillId="0" borderId="9" xfId="4" applyFont="1" applyBorder="1" applyAlignment="1">
      <alignment horizontal="center" vertical="center" wrapText="1"/>
    </xf>
    <xf numFmtId="49" fontId="21" fillId="0" borderId="9" xfId="4" applyNumberFormat="1" applyFont="1" applyBorder="1" applyAlignment="1">
      <alignment horizontal="center" vertical="center" wrapText="1"/>
    </xf>
    <xf numFmtId="0" fontId="30" fillId="0" borderId="1" xfId="4" applyFont="1" applyBorder="1" applyAlignment="1">
      <alignment horizontal="left"/>
    </xf>
    <xf numFmtId="1" fontId="40" fillId="0" borderId="1" xfId="0" applyNumberFormat="1" applyFont="1" applyBorder="1" applyAlignment="1">
      <alignment horizontal="center" vertical="center" wrapText="1"/>
    </xf>
    <xf numFmtId="0" fontId="21" fillId="0" borderId="14" xfId="4" applyFont="1" applyBorder="1" applyAlignment="1">
      <alignment horizontal="center" vertical="center" wrapText="1"/>
    </xf>
    <xf numFmtId="49" fontId="21" fillId="0" borderId="14" xfId="4" applyNumberFormat="1" applyFont="1" applyBorder="1" applyAlignment="1">
      <alignment horizontal="center" vertical="center" wrapText="1"/>
    </xf>
    <xf numFmtId="0" fontId="30" fillId="0" borderId="1" xfId="4" applyFont="1" applyBorder="1" applyAlignment="1">
      <alignment horizontal="left" vertical="center"/>
    </xf>
    <xf numFmtId="0" fontId="40" fillId="0" borderId="1" xfId="0" applyFont="1" applyBorder="1" applyAlignment="1">
      <alignment horizontal="center" vertical="center" wrapText="1"/>
    </xf>
    <xf numFmtId="0" fontId="21" fillId="0" borderId="8" xfId="4" applyFont="1" applyBorder="1" applyAlignment="1">
      <alignment horizontal="center" vertical="center" wrapText="1"/>
    </xf>
    <xf numFmtId="49" fontId="21" fillId="0" borderId="8" xfId="4" applyNumberFormat="1" applyFont="1" applyBorder="1" applyAlignment="1">
      <alignment horizontal="center" vertical="center" wrapText="1"/>
    </xf>
    <xf numFmtId="49" fontId="21" fillId="0" borderId="9" xfId="4" applyNumberFormat="1" applyFont="1" applyBorder="1" applyAlignment="1">
      <alignment vertical="center" wrapText="1"/>
    </xf>
    <xf numFmtId="0" fontId="41" fillId="0" borderId="1" xfId="0" applyFont="1" applyBorder="1" applyAlignment="1">
      <alignment horizontal="center" vertical="center" wrapText="1"/>
    </xf>
    <xf numFmtId="0" fontId="6" fillId="0" borderId="1" xfId="4" applyFont="1" applyBorder="1" applyAlignment="1">
      <alignment horizontal="center" vertical="center"/>
    </xf>
    <xf numFmtId="0" fontId="6" fillId="0" borderId="1" xfId="4" applyFont="1" applyBorder="1" applyAlignment="1">
      <alignment vertical="center"/>
    </xf>
    <xf numFmtId="49" fontId="6" fillId="0" borderId="1" xfId="4" applyNumberFormat="1" applyFont="1" applyBorder="1" applyAlignment="1">
      <alignment horizontal="center" vertical="center"/>
    </xf>
    <xf numFmtId="0" fontId="6" fillId="0" borderId="1" xfId="0" applyFont="1" applyBorder="1" applyProtection="1">
      <protection locked="0"/>
    </xf>
    <xf numFmtId="49" fontId="6" fillId="0" borderId="1" xfId="4" applyNumberFormat="1" applyFont="1" applyBorder="1" applyAlignment="1">
      <alignment vertical="center"/>
    </xf>
    <xf numFmtId="0" fontId="6" fillId="0" borderId="1" xfId="4" applyFont="1" applyBorder="1" applyAlignment="1">
      <alignment horizontal="center" vertical="center" wrapText="1"/>
    </xf>
    <xf numFmtId="0" fontId="6" fillId="0" borderId="1" xfId="4" applyFont="1" applyBorder="1"/>
    <xf numFmtId="49" fontId="6" fillId="0" borderId="1" xfId="4" applyNumberFormat="1" applyFont="1" applyBorder="1" applyAlignment="1">
      <alignment horizontal="center"/>
    </xf>
    <xf numFmtId="49" fontId="6" fillId="0" borderId="1" xfId="4" applyNumberFormat="1" applyFont="1" applyBorder="1"/>
    <xf numFmtId="0" fontId="6" fillId="0" borderId="1" xfId="4" applyFont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0" fillId="0" borderId="0" xfId="0" applyAlignment="1">
      <alignment horizontal="center"/>
    </xf>
    <xf numFmtId="49" fontId="4" fillId="0" borderId="0" xfId="4" applyNumberFormat="1" applyFont="1" applyAlignment="1">
      <alignment vertical="center"/>
    </xf>
    <xf numFmtId="0" fontId="0" fillId="2" borderId="0" xfId="0" applyFill="1"/>
    <xf numFmtId="0" fontId="0" fillId="3" borderId="0" xfId="0" applyFill="1"/>
    <xf numFmtId="167" fontId="32" fillId="0" borderId="1" xfId="0" applyNumberFormat="1" applyFont="1" applyBorder="1" applyAlignment="1">
      <alignment horizontal="left" vertical="center"/>
    </xf>
    <xf numFmtId="0" fontId="33" fillId="5" borderId="1" xfId="0" applyFont="1" applyFill="1" applyBorder="1" applyAlignment="1">
      <alignment vertical="center"/>
    </xf>
    <xf numFmtId="0" fontId="33" fillId="5" borderId="1" xfId="0" applyFont="1" applyFill="1" applyBorder="1" applyAlignment="1">
      <alignment horizontal="center" vertical="center"/>
    </xf>
    <xf numFmtId="49" fontId="33" fillId="5" borderId="1" xfId="0" applyNumberFormat="1" applyFont="1" applyFill="1" applyBorder="1" applyAlignment="1">
      <alignment vertical="center"/>
    </xf>
    <xf numFmtId="49" fontId="33" fillId="5" borderId="1" xfId="0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horizontal="left" vertical="center"/>
    </xf>
    <xf numFmtId="0" fontId="25" fillId="6" borderId="1" xfId="0" applyFont="1" applyFill="1" applyBorder="1" applyAlignment="1">
      <alignment horizontal="left" vertical="center"/>
    </xf>
    <xf numFmtId="0" fontId="12" fillId="5" borderId="1" xfId="0" applyFont="1" applyFill="1" applyBorder="1" applyAlignment="1">
      <alignment vertical="center"/>
    </xf>
    <xf numFmtId="0" fontId="12" fillId="5" borderId="1" xfId="0" applyFont="1" applyFill="1" applyBorder="1" applyAlignment="1">
      <alignment horizontal="center" vertical="center"/>
    </xf>
    <xf numFmtId="49" fontId="12" fillId="5" borderId="1" xfId="0" applyNumberFormat="1" applyFont="1" applyFill="1" applyBorder="1" applyAlignment="1">
      <alignment vertical="center"/>
    </xf>
    <xf numFmtId="49" fontId="12" fillId="5" borderId="1" xfId="0" applyNumberFormat="1" applyFont="1" applyFill="1" applyBorder="1" applyAlignment="1">
      <alignment horizontal="center" vertical="center"/>
    </xf>
    <xf numFmtId="0" fontId="25" fillId="0" borderId="1" xfId="0" quotePrefix="1" applyFont="1" applyBorder="1" applyAlignment="1">
      <alignment horizontal="left" vertical="center"/>
    </xf>
    <xf numFmtId="0" fontId="12" fillId="5" borderId="9" xfId="0" applyFont="1" applyFill="1" applyBorder="1" applyAlignment="1">
      <alignment vertical="center"/>
    </xf>
    <xf numFmtId="0" fontId="12" fillId="5" borderId="9" xfId="0" applyFont="1" applyFill="1" applyBorder="1" applyAlignment="1">
      <alignment horizontal="center" vertical="center"/>
    </xf>
    <xf numFmtId="49" fontId="12" fillId="5" borderId="9" xfId="0" applyNumberFormat="1" applyFont="1" applyFill="1" applyBorder="1" applyAlignment="1">
      <alignment vertical="center"/>
    </xf>
    <xf numFmtId="49" fontId="12" fillId="5" borderId="9" xfId="0" applyNumberFormat="1" applyFont="1" applyFill="1" applyBorder="1" applyAlignment="1">
      <alignment horizontal="center" vertical="center"/>
    </xf>
    <xf numFmtId="1" fontId="12" fillId="5" borderId="9" xfId="0" applyNumberFormat="1" applyFont="1" applyFill="1" applyBorder="1" applyAlignment="1">
      <alignment horizontal="center" vertical="center" wrapText="1"/>
    </xf>
    <xf numFmtId="1" fontId="12" fillId="5" borderId="9" xfId="0" applyNumberFormat="1" applyFont="1" applyFill="1" applyBorder="1" applyAlignment="1">
      <alignment horizontal="center" vertical="center"/>
    </xf>
    <xf numFmtId="0" fontId="33" fillId="5" borderId="9" xfId="0" applyFont="1" applyFill="1" applyBorder="1" applyAlignment="1">
      <alignment horizontal="center" vertical="center" wrapText="1"/>
    </xf>
    <xf numFmtId="49" fontId="21" fillId="5" borderId="9" xfId="0" applyNumberFormat="1" applyFont="1" applyFill="1" applyBorder="1" applyAlignment="1">
      <alignment horizontal="center" vertical="center" wrapText="1"/>
    </xf>
    <xf numFmtId="49" fontId="33" fillId="5" borderId="9" xfId="0" applyNumberFormat="1" applyFont="1" applyFill="1" applyBorder="1" applyAlignment="1">
      <alignment horizontal="center" vertical="center" wrapText="1"/>
    </xf>
    <xf numFmtId="0" fontId="21" fillId="5" borderId="9" xfId="0" applyFont="1" applyFill="1" applyBorder="1" applyAlignment="1">
      <alignment horizontal="center" vertical="center" wrapText="1"/>
    </xf>
    <xf numFmtId="0" fontId="41" fillId="5" borderId="9" xfId="0" applyFont="1" applyFill="1" applyBorder="1" applyAlignment="1">
      <alignment horizontal="center" vertical="center" wrapText="1"/>
    </xf>
    <xf numFmtId="3" fontId="25" fillId="0" borderId="1" xfId="0" applyNumberFormat="1" applyFont="1" applyBorder="1" applyAlignment="1">
      <alignment horizontal="left" vertical="center" wrapText="1"/>
    </xf>
    <xf numFmtId="0" fontId="6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49" fontId="6" fillId="0" borderId="15" xfId="0" applyNumberFormat="1" applyFont="1" applyBorder="1" applyAlignment="1">
      <alignment vertical="center"/>
    </xf>
    <xf numFmtId="49" fontId="6" fillId="0" borderId="15" xfId="0" applyNumberFormat="1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6" borderId="15" xfId="0" applyFont="1" applyFill="1" applyBorder="1" applyAlignment="1">
      <alignment vertical="center"/>
    </xf>
    <xf numFmtId="0" fontId="6" fillId="6" borderId="0" xfId="0" applyFont="1" applyFill="1" applyAlignment="1">
      <alignment horizontal="center" vertical="center"/>
    </xf>
    <xf numFmtId="0" fontId="6" fillId="6" borderId="14" xfId="0" applyFont="1" applyFill="1" applyBorder="1" applyAlignment="1">
      <alignment horizontal="center" vertical="center"/>
    </xf>
    <xf numFmtId="0" fontId="12" fillId="6" borderId="15" xfId="0" applyFont="1" applyFill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44" fillId="3" borderId="0" xfId="1" applyFont="1" applyFill="1" applyAlignment="1">
      <alignment horizontal="left" vertical="center" wrapText="1"/>
    </xf>
    <xf numFmtId="0" fontId="44" fillId="3" borderId="0" xfId="1" applyFont="1" applyFill="1" applyAlignment="1">
      <alignment horizontal="left" vertical="center" wrapText="1"/>
    </xf>
    <xf numFmtId="0" fontId="45" fillId="3" borderId="0" xfId="1" applyFont="1" applyFill="1" applyAlignment="1">
      <alignment horizontal="left" vertical="center"/>
    </xf>
    <xf numFmtId="0" fontId="45" fillId="3" borderId="0" xfId="2" applyFont="1" applyFill="1" applyAlignment="1">
      <alignment horizontal="left" vertical="center"/>
    </xf>
    <xf numFmtId="0" fontId="45" fillId="3" borderId="0" xfId="1" applyFont="1" applyFill="1" applyAlignment="1">
      <alignment horizontal="left" vertical="center" wrapText="1"/>
    </xf>
    <xf numFmtId="0" fontId="45" fillId="3" borderId="0" xfId="2" applyFont="1" applyFill="1" applyAlignment="1">
      <alignment horizontal="left" vertical="center" wrapText="1"/>
    </xf>
    <xf numFmtId="0" fontId="25" fillId="3" borderId="0" xfId="0" applyFont="1" applyFill="1" applyAlignment="1" applyProtection="1">
      <alignment horizontal="left"/>
      <protection locked="0"/>
    </xf>
    <xf numFmtId="0" fontId="45" fillId="3" borderId="16" xfId="1" applyFont="1" applyFill="1" applyBorder="1" applyAlignment="1">
      <alignment horizontal="left" vertical="center" wrapText="1"/>
    </xf>
    <xf numFmtId="0" fontId="45" fillId="3" borderId="1" xfId="0" applyFont="1" applyFill="1" applyBorder="1" applyAlignment="1">
      <alignment horizontal="left" vertical="center"/>
    </xf>
    <xf numFmtId="0" fontId="45" fillId="3" borderId="1" xfId="0" applyFont="1" applyFill="1" applyBorder="1" applyAlignment="1">
      <alignment horizontal="left" vertical="center" wrapText="1"/>
    </xf>
    <xf numFmtId="0" fontId="45" fillId="3" borderId="17" xfId="0" applyFont="1" applyFill="1" applyBorder="1" applyAlignment="1">
      <alignment horizontal="left" vertical="center" wrapText="1"/>
    </xf>
    <xf numFmtId="49" fontId="45" fillId="3" borderId="18" xfId="0" applyNumberFormat="1" applyFont="1" applyFill="1" applyBorder="1" applyAlignment="1">
      <alignment horizontal="left" vertical="center" wrapText="1"/>
    </xf>
    <xf numFmtId="0" fontId="25" fillId="3" borderId="0" xfId="0" applyFont="1" applyFill="1" applyAlignment="1">
      <alignment horizontal="left" vertical="center"/>
    </xf>
    <xf numFmtId="0" fontId="45" fillId="3" borderId="0" xfId="0" applyFont="1" applyFill="1" applyAlignment="1">
      <alignment horizontal="left" vertical="center" wrapText="1"/>
    </xf>
    <xf numFmtId="0" fontId="45" fillId="3" borderId="19" xfId="0" applyFont="1" applyFill="1" applyBorder="1" applyAlignment="1">
      <alignment horizontal="left" vertical="center" wrapText="1"/>
    </xf>
    <xf numFmtId="0" fontId="45" fillId="3" borderId="20" xfId="0" applyFont="1" applyFill="1" applyBorder="1" applyAlignment="1">
      <alignment horizontal="left" vertical="center"/>
    </xf>
    <xf numFmtId="0" fontId="45" fillId="3" borderId="21" xfId="0" applyFont="1" applyFill="1" applyBorder="1" applyAlignment="1">
      <alignment horizontal="left" vertical="center" wrapText="1"/>
    </xf>
    <xf numFmtId="0" fontId="45" fillId="3" borderId="22" xfId="0" applyFont="1" applyFill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5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 wrapText="1"/>
    </xf>
    <xf numFmtId="0" fontId="12" fillId="3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left" vertical="center" wrapText="1"/>
    </xf>
    <xf numFmtId="0" fontId="45" fillId="3" borderId="0" xfId="0" applyFont="1" applyFill="1" applyAlignment="1">
      <alignment horizontal="left" vertical="center"/>
    </xf>
    <xf numFmtId="0" fontId="22" fillId="0" borderId="0" xfId="5" applyFont="1" applyAlignment="1">
      <alignment horizontal="left" vertical="center" wrapText="1"/>
    </xf>
    <xf numFmtId="0" fontId="22" fillId="0" borderId="0" xfId="5" applyFont="1" applyAlignment="1">
      <alignment horizontal="left" vertical="center" wrapText="1"/>
    </xf>
    <xf numFmtId="0" fontId="27" fillId="0" borderId="0" xfId="4" applyAlignment="1">
      <alignment horizontal="left" vertical="center"/>
    </xf>
    <xf numFmtId="49" fontId="30" fillId="0" borderId="1" xfId="4" applyNumberFormat="1" applyFont="1" applyBorder="1" applyAlignment="1">
      <alignment horizontal="left" vertical="center"/>
    </xf>
    <xf numFmtId="166" fontId="6" fillId="0" borderId="1" xfId="7" applyNumberFormat="1" applyFont="1" applyFill="1" applyBorder="1" applyAlignment="1">
      <alignment horizontal="left" vertical="center"/>
    </xf>
    <xf numFmtId="165" fontId="6" fillId="0" borderId="1" xfId="5" applyNumberFormat="1" applyFont="1" applyBorder="1" applyAlignment="1">
      <alignment horizontal="left" vertical="center"/>
    </xf>
    <xf numFmtId="0" fontId="33" fillId="0" borderId="9" xfId="4" applyFont="1" applyBorder="1" applyAlignment="1">
      <alignment horizontal="left" vertical="center" wrapText="1"/>
    </xf>
    <xf numFmtId="0" fontId="33" fillId="0" borderId="9" xfId="4" applyFont="1" applyBorder="1" applyAlignment="1">
      <alignment horizontal="left" vertical="center" wrapText="1"/>
    </xf>
    <xf numFmtId="49" fontId="33" fillId="0" borderId="9" xfId="4" applyNumberFormat="1" applyFont="1" applyBorder="1" applyAlignment="1">
      <alignment horizontal="left" vertical="center" wrapText="1"/>
    </xf>
    <xf numFmtId="0" fontId="30" fillId="0" borderId="1" xfId="4" applyFont="1" applyBorder="1" applyAlignment="1">
      <alignment horizontal="left" vertical="center" wrapText="1"/>
    </xf>
    <xf numFmtId="0" fontId="12" fillId="0" borderId="1" xfId="0" quotePrefix="1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33" fillId="0" borderId="14" xfId="4" applyFont="1" applyBorder="1" applyAlignment="1">
      <alignment horizontal="left" vertical="center" wrapText="1"/>
    </xf>
    <xf numFmtId="0" fontId="33" fillId="0" borderId="14" xfId="4" applyFont="1" applyBorder="1" applyAlignment="1">
      <alignment horizontal="left" vertical="center" wrapText="1"/>
    </xf>
    <xf numFmtId="49" fontId="33" fillId="0" borderId="14" xfId="4" applyNumberFormat="1" applyFont="1" applyBorder="1" applyAlignment="1">
      <alignment horizontal="left" vertical="center" wrapText="1"/>
    </xf>
    <xf numFmtId="1" fontId="12" fillId="0" borderId="1" xfId="0" applyNumberFormat="1" applyFont="1" applyBorder="1" applyAlignment="1">
      <alignment horizontal="left" vertical="center" wrapText="1"/>
    </xf>
    <xf numFmtId="0" fontId="33" fillId="0" borderId="8" xfId="4" applyFont="1" applyBorder="1" applyAlignment="1">
      <alignment horizontal="left" vertical="center" wrapText="1"/>
    </xf>
    <xf numFmtId="0" fontId="33" fillId="0" borderId="8" xfId="4" applyFont="1" applyBorder="1" applyAlignment="1">
      <alignment horizontal="left" vertical="center" wrapText="1"/>
    </xf>
    <xf numFmtId="49" fontId="33" fillId="0" borderId="8" xfId="4" applyNumberFormat="1" applyFont="1" applyBorder="1" applyAlignment="1">
      <alignment horizontal="left" vertical="center" wrapText="1"/>
    </xf>
    <xf numFmtId="49" fontId="33" fillId="0" borderId="8" xfId="4" applyNumberFormat="1" applyFont="1" applyBorder="1" applyAlignment="1">
      <alignment horizontal="left" vertical="center" wrapText="1"/>
    </xf>
    <xf numFmtId="0" fontId="6" fillId="0" borderId="1" xfId="8" applyFont="1" applyBorder="1" applyAlignment="1">
      <alignment horizontal="left" vertical="center" wrapText="1"/>
    </xf>
    <xf numFmtId="0" fontId="4" fillId="0" borderId="1" xfId="4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49" fontId="4" fillId="0" borderId="1" xfId="4" applyNumberFormat="1" applyFont="1" applyBorder="1" applyAlignment="1">
      <alignment horizontal="left" vertical="center"/>
    </xf>
    <xf numFmtId="0" fontId="4" fillId="0" borderId="23" xfId="4" applyFont="1" applyBorder="1" applyAlignment="1">
      <alignment horizontal="left" vertical="center"/>
    </xf>
    <xf numFmtId="49" fontId="4" fillId="0" borderId="23" xfId="4" applyNumberFormat="1" applyFont="1" applyBorder="1" applyAlignment="1">
      <alignment horizontal="left" vertical="center"/>
    </xf>
    <xf numFmtId="0" fontId="6" fillId="0" borderId="15" xfId="4" applyFont="1" applyBorder="1" applyAlignment="1">
      <alignment horizontal="left" vertical="center"/>
    </xf>
    <xf numFmtId="0" fontId="47" fillId="0" borderId="0" xfId="5" applyFont="1" applyAlignment="1">
      <alignment horizontal="center" vertical="center" wrapText="1"/>
    </xf>
    <xf numFmtId="0" fontId="48" fillId="0" borderId="24" xfId="4" applyFont="1" applyBorder="1" applyAlignment="1">
      <alignment horizontal="center" vertical="center" wrapText="1"/>
    </xf>
    <xf numFmtId="0" fontId="48" fillId="0" borderId="25" xfId="4" applyFont="1" applyBorder="1" applyAlignment="1">
      <alignment horizontal="center" vertical="center" wrapText="1"/>
    </xf>
    <xf numFmtId="0" fontId="48" fillId="0" borderId="26" xfId="4" applyFont="1" applyBorder="1" applyAlignment="1">
      <alignment horizontal="center" vertical="center" wrapText="1"/>
    </xf>
    <xf numFmtId="0" fontId="48" fillId="0" borderId="27" xfId="4" applyFont="1" applyBorder="1" applyAlignment="1">
      <alignment horizontal="center" wrapText="1"/>
    </xf>
    <xf numFmtId="0" fontId="48" fillId="0" borderId="24" xfId="4" applyFont="1" applyBorder="1" applyAlignment="1">
      <alignment horizontal="center" wrapText="1"/>
    </xf>
    <xf numFmtId="0" fontId="48" fillId="0" borderId="25" xfId="4" applyFont="1" applyBorder="1" applyAlignment="1">
      <alignment horizontal="center" wrapText="1"/>
    </xf>
    <xf numFmtId="0" fontId="48" fillId="0" borderId="26" xfId="4" applyFont="1" applyBorder="1" applyAlignment="1">
      <alignment horizontal="center" wrapText="1"/>
    </xf>
    <xf numFmtId="0" fontId="48" fillId="0" borderId="0" xfId="4" applyFont="1" applyAlignment="1">
      <alignment horizontal="center" wrapText="1"/>
    </xf>
    <xf numFmtId="0" fontId="48" fillId="0" borderId="28" xfId="4" applyFont="1" applyBorder="1" applyAlignment="1">
      <alignment vertical="center" wrapText="1"/>
    </xf>
    <xf numFmtId="3" fontId="29" fillId="0" borderId="0" xfId="4" applyNumberFormat="1" applyFont="1" applyAlignment="1">
      <alignment wrapText="1"/>
    </xf>
    <xf numFmtId="49" fontId="30" fillId="0" borderId="1" xfId="4" applyNumberFormat="1" applyFont="1" applyBorder="1" applyAlignment="1">
      <alignment horizontal="center" wrapText="1"/>
    </xf>
    <xf numFmtId="3" fontId="25" fillId="6" borderId="1" xfId="0" applyNumberFormat="1" applyFont="1" applyFill="1" applyBorder="1" applyAlignment="1">
      <alignment horizontal="left" vertical="center"/>
    </xf>
    <xf numFmtId="3" fontId="25" fillId="7" borderId="1" xfId="0" applyNumberFormat="1" applyFont="1" applyFill="1" applyBorder="1" applyAlignment="1">
      <alignment horizontal="left" vertical="center"/>
    </xf>
    <xf numFmtId="3" fontId="49" fillId="2" borderId="1" xfId="0" applyNumberFormat="1" applyFont="1" applyFill="1" applyBorder="1" applyAlignment="1">
      <alignment horizontal="left" vertical="center"/>
    </xf>
    <xf numFmtId="3" fontId="25" fillId="8" borderId="1" xfId="0" applyNumberFormat="1" applyFont="1" applyFill="1" applyBorder="1" applyAlignment="1">
      <alignment horizontal="left" vertical="center"/>
    </xf>
    <xf numFmtId="3" fontId="25" fillId="8" borderId="6" xfId="0" applyNumberFormat="1" applyFont="1" applyFill="1" applyBorder="1" applyAlignment="1">
      <alignment horizontal="left" vertical="center"/>
    </xf>
    <xf numFmtId="3" fontId="25" fillId="0" borderId="29" xfId="0" applyNumberFormat="1" applyFont="1" applyBorder="1" applyAlignment="1">
      <alignment horizontal="left" vertical="center"/>
    </xf>
    <xf numFmtId="165" fontId="25" fillId="0" borderId="6" xfId="3" applyNumberFormat="1" applyFont="1" applyFill="1" applyBorder="1" applyAlignment="1">
      <alignment horizontal="left" vertical="center"/>
    </xf>
    <xf numFmtId="165" fontId="25" fillId="0" borderId="0" xfId="3" applyNumberFormat="1" applyFont="1" applyFill="1" applyBorder="1" applyAlignment="1">
      <alignment horizontal="left" vertical="center"/>
    </xf>
    <xf numFmtId="165" fontId="25" fillId="0" borderId="29" xfId="3" applyNumberFormat="1" applyFont="1" applyFill="1" applyBorder="1" applyAlignment="1">
      <alignment horizontal="left" vertical="center"/>
    </xf>
    <xf numFmtId="0" fontId="30" fillId="0" borderId="1" xfId="4" applyFont="1" applyBorder="1"/>
    <xf numFmtId="1" fontId="12" fillId="0" borderId="0" xfId="0" applyNumberFormat="1" applyFont="1" applyProtection="1">
      <protection locked="0"/>
    </xf>
    <xf numFmtId="1" fontId="12" fillId="9" borderId="0" xfId="0" applyNumberFormat="1" applyFont="1" applyFill="1" applyProtection="1">
      <protection locked="0"/>
    </xf>
    <xf numFmtId="1" fontId="12" fillId="7" borderId="0" xfId="0" applyNumberFormat="1" applyFont="1" applyFill="1" applyProtection="1">
      <protection locked="0"/>
    </xf>
    <xf numFmtId="1" fontId="12" fillId="2" borderId="0" xfId="0" applyNumberFormat="1" applyFont="1" applyFill="1" applyProtection="1">
      <protection locked="0"/>
    </xf>
    <xf numFmtId="1" fontId="6" fillId="0" borderId="0" xfId="0" applyNumberFormat="1" applyFont="1" applyProtection="1">
      <protection locked="0"/>
    </xf>
    <xf numFmtId="2" fontId="6" fillId="0" borderId="0" xfId="0" applyNumberFormat="1" applyFont="1" applyProtection="1">
      <protection locked="0"/>
    </xf>
    <xf numFmtId="0" fontId="30" fillId="0" borderId="1" xfId="4" applyFont="1" applyBorder="1" applyAlignment="1">
      <alignment vertical="center"/>
    </xf>
    <xf numFmtId="0" fontId="40" fillId="0" borderId="6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7" fillId="0" borderId="29" xfId="0" applyFont="1" applyBorder="1" applyAlignment="1">
      <alignment horizontal="center" vertical="center" wrapText="1"/>
    </xf>
    <xf numFmtId="0" fontId="21" fillId="6" borderId="9" xfId="0" applyFont="1" applyFill="1" applyBorder="1" applyAlignment="1">
      <alignment horizontal="center" vertical="center" wrapText="1"/>
    </xf>
    <xf numFmtId="0" fontId="21" fillId="7" borderId="9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21" fillId="8" borderId="9" xfId="0" applyFont="1" applyFill="1" applyBorder="1" applyAlignment="1">
      <alignment horizontal="center" vertical="center" wrapText="1"/>
    </xf>
    <xf numFmtId="0" fontId="21" fillId="8" borderId="3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8" fillId="0" borderId="29" xfId="0" applyFont="1" applyBorder="1" applyAlignment="1">
      <alignment horizontal="center" vertical="center" wrapText="1"/>
    </xf>
    <xf numFmtId="0" fontId="4" fillId="0" borderId="31" xfId="4" applyFont="1" applyBorder="1" applyAlignment="1">
      <alignment vertical="center"/>
    </xf>
    <xf numFmtId="0" fontId="32" fillId="0" borderId="32" xfId="4" applyFont="1" applyBorder="1" applyAlignment="1">
      <alignment horizontal="center" vertical="center"/>
    </xf>
    <xf numFmtId="0" fontId="4" fillId="0" borderId="32" xfId="4" applyFont="1" applyBorder="1" applyAlignment="1">
      <alignment vertical="center"/>
    </xf>
    <xf numFmtId="0" fontId="4" fillId="0" borderId="32" xfId="0" applyFont="1" applyBorder="1" applyProtection="1">
      <protection locked="0"/>
    </xf>
    <xf numFmtId="0" fontId="39" fillId="0" borderId="32" xfId="0" applyFont="1" applyBorder="1" applyProtection="1">
      <protection locked="0"/>
    </xf>
    <xf numFmtId="0" fontId="6" fillId="0" borderId="32" xfId="4" applyFont="1" applyBorder="1" applyAlignment="1">
      <alignment horizontal="center" vertical="center" wrapText="1"/>
    </xf>
    <xf numFmtId="0" fontId="6" fillId="0" borderId="33" xfId="4" applyFont="1" applyBorder="1" applyAlignment="1">
      <alignment horizontal="center" vertical="center" wrapText="1"/>
    </xf>
    <xf numFmtId="0" fontId="4" fillId="0" borderId="31" xfId="4" applyFont="1" applyBorder="1"/>
    <xf numFmtId="0" fontId="4" fillId="0" borderId="32" xfId="4" applyFont="1" applyBorder="1"/>
    <xf numFmtId="0" fontId="39" fillId="0" borderId="32" xfId="0" applyFont="1" applyBorder="1" applyAlignment="1" applyProtection="1">
      <alignment horizontal="left"/>
      <protection locked="0"/>
    </xf>
    <xf numFmtId="0" fontId="4" fillId="10" borderId="32" xfId="0" applyFont="1" applyFill="1" applyBorder="1" applyProtection="1">
      <protection locked="0"/>
    </xf>
    <xf numFmtId="0" fontId="6" fillId="0" borderId="32" xfId="0" applyFont="1" applyBorder="1" applyAlignment="1" applyProtection="1">
      <alignment horizontal="center" vertical="center"/>
      <protection locked="0"/>
    </xf>
    <xf numFmtId="0" fontId="0" fillId="0" borderId="32" xfId="0" applyBorder="1" applyProtection="1">
      <protection locked="0"/>
    </xf>
    <xf numFmtId="0" fontId="0" fillId="8" borderId="32" xfId="0" applyFill="1" applyBorder="1" applyProtection="1">
      <protection locked="0"/>
    </xf>
    <xf numFmtId="166" fontId="32" fillId="0" borderId="1" xfId="6" applyNumberFormat="1" applyFont="1" applyFill="1" applyBorder="1" applyAlignment="1">
      <alignment vertical="center"/>
    </xf>
    <xf numFmtId="165" fontId="32" fillId="0" borderId="1" xfId="6" applyNumberFormat="1" applyFont="1" applyFill="1" applyBorder="1" applyAlignment="1">
      <alignment vertical="center"/>
    </xf>
    <xf numFmtId="1" fontId="11" fillId="0" borderId="0" xfId="0" applyNumberFormat="1" applyFont="1" applyProtection="1">
      <protection locked="0"/>
    </xf>
    <xf numFmtId="0" fontId="25" fillId="0" borderId="1" xfId="0" quotePrefix="1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 wrapText="1"/>
    </xf>
    <xf numFmtId="0" fontId="4" fillId="0" borderId="15" xfId="4" applyFont="1" applyBorder="1" applyAlignment="1">
      <alignment horizontal="center" vertical="center"/>
    </xf>
    <xf numFmtId="49" fontId="4" fillId="0" borderId="15" xfId="4" applyNumberFormat="1" applyFont="1" applyBorder="1" applyAlignment="1">
      <alignment vertical="center"/>
    </xf>
    <xf numFmtId="0" fontId="4" fillId="0" borderId="23" xfId="4" applyFont="1" applyBorder="1" applyAlignment="1">
      <alignment horizontal="center" vertical="center"/>
    </xf>
    <xf numFmtId="0" fontId="4" fillId="0" borderId="1" xfId="4" applyFont="1" applyBorder="1" applyAlignment="1">
      <alignment horizontal="center" vertical="center"/>
    </xf>
    <xf numFmtId="49" fontId="39" fillId="0" borderId="15" xfId="4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/>
      <protection locked="0"/>
    </xf>
    <xf numFmtId="0" fontId="19" fillId="11" borderId="1" xfId="0" applyFont="1" applyFill="1" applyBorder="1" applyAlignment="1" applyProtection="1">
      <alignment horizontal="center"/>
      <protection locked="0"/>
    </xf>
    <xf numFmtId="0" fontId="19" fillId="11" borderId="0" xfId="0" applyFont="1" applyFill="1" applyProtection="1">
      <protection locked="0"/>
    </xf>
    <xf numFmtId="0" fontId="0" fillId="12" borderId="0" xfId="0" applyFill="1" applyProtection="1">
      <protection locked="0"/>
    </xf>
  </cellXfs>
  <cellStyles count="9">
    <cellStyle name="Millares" xfId="3" builtinId="3"/>
    <cellStyle name="Millares 2" xfId="6" xr:uid="{DA57B578-FAC2-4ADE-B7F0-A462D0C75940}"/>
    <cellStyle name="Millares 2 2" xfId="7" xr:uid="{65C34B13-AC8B-4F33-BB50-A215A1A422CB}"/>
    <cellStyle name="Normal" xfId="0" builtinId="0"/>
    <cellStyle name="Normal 2" xfId="1" xr:uid="{99C69FB7-7187-474A-81E2-09A73DAD4721}"/>
    <cellStyle name="Normal 2 2" xfId="4" xr:uid="{948C87A4-BB22-47BD-A061-E1ABBADD8D34}"/>
    <cellStyle name="Normal 2 2 2" xfId="5" xr:uid="{5326DD4A-4BBE-45C5-AFE9-2BBD6D77542E}"/>
    <cellStyle name="Normal 3" xfId="8" xr:uid="{11635BFC-0552-4332-BA8E-3389F6DC3982}"/>
    <cellStyle name="Normal 5" xfId="2" xr:uid="{67A7E5D9-FE99-480F-82AE-E18EF016DC85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9" Type="http://schemas.openxmlformats.org/officeDocument/2006/relationships/externalLink" Target="externalLinks/externalLink1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2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1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16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UARIO\Downloads\inicial%20(1).xlsx" TargetMode="External"/><Relationship Id="rId1" Type="http://schemas.openxmlformats.org/officeDocument/2006/relationships/externalLinkPath" Target="inicial%20(1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LEO/DIGERE/LIAM%20-%20DOTACI&#211;N%202019/APLICATIVO%20SIMON%20DRELM/CdD/CDD%20APP_2019-03-07_LM_ORIGINAL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DISTRIBUCION%20MAT.%20EDUCATIVOS%202024\SALIDA%20DE%20MATERIALES\SALIDA%201\TODO%202024-SALIDA%201%20Hz..xlsx" TargetMode="External"/><Relationship Id="rId1" Type="http://schemas.openxmlformats.org/officeDocument/2006/relationships/externalLinkPath" Target="file:///G:\DISTRIBUCION%20MAT.%20EDUCATIVOS%202024\SALIDA%20DE%20MATERIALES\SALIDA%201\TODO%202024-SALIDA%201%20Hz.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/Desktop/CUADROS_D/10_07_2018_ESTIMACION-2018-2019-CONSOLIDADO-CEGUERA-SORDOCEGUERA-EBE-EBR_2019_MILAGR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2017/DATA-CEBE-PRITE-ESCALE/ListadoPadron%20(6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cajahuanca/Desktop/DIRECTORIO-CEBE-PRITE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OYODEBE2/Desktop/CENSO_2017/EXCEL/CONSOLIDADO%20-%20copia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OLINA/Documents/ACTAS%20DE%20ENTREGA%202016/REGIONES/TEXTOS%20BRAILLE/ACTA%20DE%20ENTREGA%20DE%20TEXTOSB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2017/BASE%20DE%20DATOS/DATA-CEBE-PRITE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DISTRIBUCION%20MAT.%20EDUCATIVOS%202024\EXCEL%202024\especialistas%20CUADROS\DISER-EDITH.xlsx" TargetMode="External"/><Relationship Id="rId1" Type="http://schemas.openxmlformats.org/officeDocument/2006/relationships/externalLinkPath" Target="file:///G:\DISTRIBUCION%20MAT.%20EDUCATIVOS%202024\EXCEL%202024\especialistas%20CUADROS\DISER-EDITH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TRIBUCION%20MAT.%20EDUCATIVOS%202024\SALIDA%20DE%20MATERIALES\SALIDA%201\especialistas%20CUADROS\DISER-EDIT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TRIBUCI&#211;N%20DE%20MATERIALES%20EDUCATIVOS%202023\MODULO%20COMPLEMENTARIO\PRIMERA%20SALIDA-PARA%20SONIA%202023\DEI%20-%20Cuadro%20de%20Distribuci&#243;n%20por%20c&#243;digo%20modula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TRIBUCION%20MAT.%20EDUCATIVOS%202024\EXCEL%202024\especialistas%20CUADROS\CUADROS%20ACTUALIZADOS%2030-11-2023\DES%20-%20CDistribuci&#243;n_ME_202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secundari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TRIBUCION%20MAT.%20EDUCATIVOS%202024\EXCEL%202024\especialistas%20CUADROS\CUADROS%20ACTUALIZADOS%2030-11-2023\DISER%20%20%20-CDistribuci&#243;n_ME-%20202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ose%20Luis_2017\CUADRO_DISTRIBUCI&#211;N_TEXTOS_BRAILLE_ACTUALIZADO_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ose%20Luis_2017\CUADRO%20DE%20DISSTRIBUCION%202017_24-03-2017%20(002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ose%20Luis_2017\Copia%20de%20CD%20DEBE_Actualizado_23_06_2017%20(00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icial"/>
      <sheetName val="Hoja2"/>
      <sheetName val="inicial (2)"/>
    </sheetNames>
    <sheetDataSet>
      <sheetData sheetId="0"/>
      <sheetData sheetId="1"/>
      <sheetData sheetId="2">
        <row r="10">
          <cell r="E10" t="str">
            <v>0415547</v>
          </cell>
          <cell r="F10" t="str">
            <v>INDEPENDENCIA</v>
          </cell>
          <cell r="G10" t="str">
            <v>CENTENARIO</v>
          </cell>
        </row>
        <row r="11">
          <cell r="E11" t="str">
            <v>0415554</v>
          </cell>
          <cell r="F11" t="str">
            <v>JANGAS</v>
          </cell>
          <cell r="G11" t="str">
            <v>JANGAS</v>
          </cell>
        </row>
        <row r="12">
          <cell r="E12" t="str">
            <v>0415638</v>
          </cell>
          <cell r="F12" t="str">
            <v>HUARAZ</v>
          </cell>
          <cell r="G12" t="str">
            <v>HUARUPAMPA</v>
          </cell>
        </row>
        <row r="13">
          <cell r="E13" t="str">
            <v>0415646</v>
          </cell>
          <cell r="F13" t="str">
            <v>HUARAZ</v>
          </cell>
          <cell r="G13" t="str">
            <v>LA SOLEDAD</v>
          </cell>
        </row>
        <row r="14">
          <cell r="E14" t="str">
            <v>0415752</v>
          </cell>
          <cell r="F14" t="str">
            <v>PARIACOTO</v>
          </cell>
          <cell r="G14" t="str">
            <v>PARIACOTO</v>
          </cell>
        </row>
        <row r="15">
          <cell r="E15" t="str">
            <v>0415794</v>
          </cell>
          <cell r="F15" t="str">
            <v>PAMPAS GRANDE</v>
          </cell>
          <cell r="G15" t="str">
            <v>PAMPAS GRANDE</v>
          </cell>
        </row>
        <row r="16">
          <cell r="E16" t="str">
            <v>0476259</v>
          </cell>
          <cell r="F16" t="str">
            <v>TARICA</v>
          </cell>
          <cell r="G16" t="str">
            <v>TARICA</v>
          </cell>
        </row>
        <row r="17">
          <cell r="E17" t="str">
            <v>0476317</v>
          </cell>
          <cell r="F17" t="str">
            <v>OLLEROS</v>
          </cell>
          <cell r="G17" t="str">
            <v>HUARIPAMPA</v>
          </cell>
        </row>
        <row r="18">
          <cell r="E18" t="str">
            <v>0524405</v>
          </cell>
          <cell r="F18" t="str">
            <v>COCHABAMBA</v>
          </cell>
          <cell r="G18" t="str">
            <v>COCHABAMBA</v>
          </cell>
        </row>
        <row r="19">
          <cell r="E19" t="str">
            <v>0535088</v>
          </cell>
          <cell r="F19" t="str">
            <v>TARICA</v>
          </cell>
          <cell r="G19" t="str">
            <v>PALTAY / PALTAYPAMPA</v>
          </cell>
        </row>
        <row r="20">
          <cell r="E20" t="str">
            <v>0567206</v>
          </cell>
          <cell r="F20" t="str">
            <v>INDEPENDENCIA</v>
          </cell>
          <cell r="G20" t="str">
            <v>MARIAN</v>
          </cell>
        </row>
        <row r="21">
          <cell r="E21" t="str">
            <v>0567354</v>
          </cell>
          <cell r="F21" t="str">
            <v>INDEPENDENCIA</v>
          </cell>
          <cell r="G21" t="str">
            <v>ACOPAMPA</v>
          </cell>
        </row>
        <row r="22">
          <cell r="E22" t="str">
            <v>0568261</v>
          </cell>
          <cell r="F22" t="str">
            <v>LA LIBERTAD</v>
          </cell>
          <cell r="G22" t="str">
            <v>CAJAMARQUILLA</v>
          </cell>
        </row>
        <row r="23">
          <cell r="E23" t="str">
            <v>0570069</v>
          </cell>
          <cell r="F23" t="str">
            <v>COLCABAMBA</v>
          </cell>
          <cell r="G23" t="str">
            <v>COLCABAMBA</v>
          </cell>
        </row>
        <row r="24">
          <cell r="E24" t="str">
            <v>0597518</v>
          </cell>
          <cell r="F24" t="str">
            <v>PIRA</v>
          </cell>
          <cell r="G24" t="str">
            <v>PIRA</v>
          </cell>
        </row>
        <row r="25">
          <cell r="E25" t="str">
            <v>0597625</v>
          </cell>
          <cell r="F25" t="str">
            <v>HUARAZ</v>
          </cell>
          <cell r="G25" t="str">
            <v>VILLON ALTO</v>
          </cell>
        </row>
        <row r="26">
          <cell r="E26" t="str">
            <v>0597658</v>
          </cell>
          <cell r="F26" t="str">
            <v>INDEPENDENCIA</v>
          </cell>
          <cell r="G26" t="str">
            <v>UNCHUS</v>
          </cell>
        </row>
        <row r="27">
          <cell r="E27" t="str">
            <v>0597914</v>
          </cell>
          <cell r="F27" t="str">
            <v>INDEPENDENCIA</v>
          </cell>
          <cell r="G27" t="str">
            <v>SHANCAYAN</v>
          </cell>
        </row>
        <row r="28">
          <cell r="E28" t="str">
            <v>0597948</v>
          </cell>
          <cell r="F28" t="str">
            <v>INDEPENDENCIA</v>
          </cell>
          <cell r="G28" t="str">
            <v>MONTERREY</v>
          </cell>
        </row>
        <row r="29">
          <cell r="E29" t="str">
            <v>0625319</v>
          </cell>
          <cell r="F29" t="str">
            <v>COCHABAMBA</v>
          </cell>
          <cell r="G29" t="str">
            <v>CHIPRE</v>
          </cell>
        </row>
        <row r="30">
          <cell r="E30" t="str">
            <v>0681056</v>
          </cell>
          <cell r="F30" t="str">
            <v>INDEPENDENCIA</v>
          </cell>
          <cell r="G30" t="str">
            <v>LLUPA</v>
          </cell>
        </row>
        <row r="31">
          <cell r="E31" t="str">
            <v>0681064</v>
          </cell>
          <cell r="F31" t="str">
            <v>JANGAS</v>
          </cell>
          <cell r="G31" t="str">
            <v>JAHUA</v>
          </cell>
        </row>
        <row r="32">
          <cell r="E32" t="str">
            <v>0681072</v>
          </cell>
          <cell r="F32" t="str">
            <v>INDEPENDENCIA</v>
          </cell>
          <cell r="G32" t="str">
            <v>CENTENARIO</v>
          </cell>
        </row>
        <row r="33">
          <cell r="E33" t="str">
            <v>0681098</v>
          </cell>
          <cell r="F33" t="str">
            <v>PIRA</v>
          </cell>
          <cell r="G33" t="str">
            <v>QUISHUAR</v>
          </cell>
        </row>
        <row r="34">
          <cell r="E34" t="str">
            <v>0717751</v>
          </cell>
          <cell r="F34" t="str">
            <v>HUARAZ</v>
          </cell>
          <cell r="G34" t="str">
            <v>JAUNA</v>
          </cell>
        </row>
        <row r="35">
          <cell r="E35" t="str">
            <v>0717769</v>
          </cell>
          <cell r="F35" t="str">
            <v>HUARAZ</v>
          </cell>
          <cell r="G35" t="str">
            <v>COILLOR / KEROPAMPA</v>
          </cell>
        </row>
        <row r="36">
          <cell r="E36" t="str">
            <v>0717850</v>
          </cell>
          <cell r="F36" t="str">
            <v>INDEPENDENCIA</v>
          </cell>
          <cell r="G36" t="str">
            <v>UQUIA</v>
          </cell>
        </row>
        <row r="37">
          <cell r="E37" t="str">
            <v>0717868</v>
          </cell>
          <cell r="F37" t="str">
            <v>INDEPENDENCIA</v>
          </cell>
          <cell r="G37" t="str">
            <v>HUANCHAC</v>
          </cell>
        </row>
        <row r="38">
          <cell r="E38" t="str">
            <v>0717900</v>
          </cell>
          <cell r="F38" t="str">
            <v>INDEPENDENCIA</v>
          </cell>
          <cell r="G38" t="str">
            <v>ACOVICHAY</v>
          </cell>
        </row>
        <row r="39">
          <cell r="E39" t="str">
            <v>0723718</v>
          </cell>
          <cell r="F39" t="str">
            <v>HUARAZ</v>
          </cell>
          <cell r="G39" t="str">
            <v>ANTONIO RAIMONDI</v>
          </cell>
        </row>
        <row r="40">
          <cell r="E40" t="str">
            <v>0735563</v>
          </cell>
          <cell r="F40" t="str">
            <v>HUARAZ</v>
          </cell>
          <cell r="G40" t="str">
            <v>HUALLCOR</v>
          </cell>
        </row>
        <row r="41">
          <cell r="E41" t="str">
            <v>0735571</v>
          </cell>
          <cell r="F41" t="str">
            <v>HUARAZ</v>
          </cell>
          <cell r="G41" t="str">
            <v>HUAMARIN</v>
          </cell>
        </row>
        <row r="42">
          <cell r="E42" t="str">
            <v>0735597</v>
          </cell>
          <cell r="F42" t="str">
            <v>INDEPENDENCIA</v>
          </cell>
          <cell r="G42" t="str">
            <v>CHAVIN</v>
          </cell>
        </row>
        <row r="43">
          <cell r="E43" t="str">
            <v>0735605</v>
          </cell>
          <cell r="F43" t="str">
            <v>JANGAS</v>
          </cell>
          <cell r="G43" t="str">
            <v>HUANJA</v>
          </cell>
        </row>
        <row r="44">
          <cell r="E44" t="str">
            <v>0735613</v>
          </cell>
          <cell r="F44" t="str">
            <v>INDEPENDENCIA</v>
          </cell>
          <cell r="G44" t="str">
            <v>PARIA</v>
          </cell>
        </row>
        <row r="45">
          <cell r="E45" t="str">
            <v>0735621</v>
          </cell>
          <cell r="F45" t="str">
            <v>INDEPENDENCIA</v>
          </cell>
          <cell r="G45" t="str">
            <v>CHONTAYOC</v>
          </cell>
        </row>
        <row r="46">
          <cell r="E46" t="str">
            <v>0735639</v>
          </cell>
          <cell r="F46" t="str">
            <v>INDEPENDENCIA</v>
          </cell>
          <cell r="G46" t="str">
            <v>VICHAY</v>
          </cell>
        </row>
        <row r="47">
          <cell r="E47" t="str">
            <v>0766311</v>
          </cell>
          <cell r="F47" t="str">
            <v>HUARAZ</v>
          </cell>
          <cell r="G47" t="str">
            <v>MACASHCA</v>
          </cell>
        </row>
        <row r="48">
          <cell r="E48" t="str">
            <v>0797225</v>
          </cell>
          <cell r="F48" t="str">
            <v>HUARAZ</v>
          </cell>
          <cell r="G48" t="str">
            <v>NINAPUCRO</v>
          </cell>
        </row>
        <row r="49">
          <cell r="E49" t="str">
            <v>0797233</v>
          </cell>
          <cell r="F49" t="str">
            <v>HUARAZ</v>
          </cell>
          <cell r="G49" t="str">
            <v>ICHOCA</v>
          </cell>
        </row>
        <row r="50">
          <cell r="E50" t="str">
            <v>0797241</v>
          </cell>
          <cell r="F50" t="str">
            <v>PAMPAS GRANDE</v>
          </cell>
          <cell r="G50" t="str">
            <v>SHANCAC</v>
          </cell>
        </row>
        <row r="51">
          <cell r="E51" t="str">
            <v>0797258</v>
          </cell>
          <cell r="F51" t="str">
            <v>PIRA</v>
          </cell>
          <cell r="G51" t="str">
            <v>CANTU</v>
          </cell>
        </row>
        <row r="52">
          <cell r="E52" t="str">
            <v>0797266</v>
          </cell>
          <cell r="F52" t="str">
            <v>INDEPENDENCIA</v>
          </cell>
          <cell r="G52" t="str">
            <v>CHEQUIO</v>
          </cell>
        </row>
        <row r="53">
          <cell r="E53" t="str">
            <v>0797274</v>
          </cell>
          <cell r="F53" t="str">
            <v>INDEPENDENCIA</v>
          </cell>
          <cell r="G53" t="str">
            <v>CHICNEY</v>
          </cell>
        </row>
        <row r="54">
          <cell r="E54" t="str">
            <v>0797282</v>
          </cell>
          <cell r="F54" t="str">
            <v>HUARAZ</v>
          </cell>
          <cell r="G54" t="str">
            <v>YANACOSHCA</v>
          </cell>
        </row>
        <row r="55">
          <cell r="E55" t="str">
            <v>0906446</v>
          </cell>
          <cell r="F55" t="str">
            <v>HUARAZ</v>
          </cell>
          <cell r="G55" t="str">
            <v>HUARAZ</v>
          </cell>
        </row>
        <row r="56">
          <cell r="E56" t="str">
            <v>0908202</v>
          </cell>
          <cell r="F56" t="str">
            <v>OLLEROS</v>
          </cell>
          <cell r="G56" t="str">
            <v>OLLEROS</v>
          </cell>
        </row>
        <row r="57">
          <cell r="E57" t="str">
            <v>0908269</v>
          </cell>
          <cell r="F57" t="str">
            <v>INDEPENDENCIA</v>
          </cell>
          <cell r="G57" t="str">
            <v>NICRUPAMPA</v>
          </cell>
        </row>
        <row r="58">
          <cell r="E58" t="str">
            <v>0908293</v>
          </cell>
          <cell r="F58" t="str">
            <v>INDEPENDENCIA</v>
          </cell>
          <cell r="G58" t="str">
            <v>PALMIRA</v>
          </cell>
        </row>
        <row r="59">
          <cell r="E59" t="str">
            <v>0908475</v>
          </cell>
          <cell r="F59" t="str">
            <v>PAMPAS GRANDE</v>
          </cell>
          <cell r="G59" t="str">
            <v>MATARA</v>
          </cell>
        </row>
        <row r="60">
          <cell r="E60" t="str">
            <v>0909788</v>
          </cell>
          <cell r="F60" t="str">
            <v>HUARAZ</v>
          </cell>
          <cell r="G60" t="str">
            <v>HUARUPAMPA</v>
          </cell>
        </row>
        <row r="61">
          <cell r="E61" t="str">
            <v>1091495</v>
          </cell>
          <cell r="F61" t="str">
            <v>HUARAZ</v>
          </cell>
          <cell r="G61" t="str">
            <v>SAN FRANCISCO</v>
          </cell>
        </row>
        <row r="62">
          <cell r="E62" t="str">
            <v>1099753</v>
          </cell>
          <cell r="F62" t="str">
            <v>HUARAZ</v>
          </cell>
          <cell r="G62" t="str">
            <v>PEDREGAL</v>
          </cell>
        </row>
        <row r="63">
          <cell r="E63" t="str">
            <v>1310333</v>
          </cell>
          <cell r="F63" t="str">
            <v>LA LIBERTAD</v>
          </cell>
          <cell r="G63" t="str">
            <v>ARCASH</v>
          </cell>
        </row>
        <row r="64">
          <cell r="E64" t="str">
            <v>1310432</v>
          </cell>
          <cell r="F64" t="str">
            <v>JANGAS</v>
          </cell>
          <cell r="G64" t="str">
            <v>MATAQUITA</v>
          </cell>
        </row>
        <row r="65">
          <cell r="E65" t="str">
            <v>1310564</v>
          </cell>
          <cell r="F65" t="str">
            <v>INDEPENDENCIA</v>
          </cell>
          <cell r="G65" t="str">
            <v>MONTERREY</v>
          </cell>
        </row>
        <row r="66">
          <cell r="E66" t="str">
            <v>1399237</v>
          </cell>
          <cell r="F66" t="str">
            <v>HUARAZ</v>
          </cell>
          <cell r="G66" t="str">
            <v>SAN NICOLAS</v>
          </cell>
        </row>
        <row r="67">
          <cell r="E67" t="str">
            <v>1459718</v>
          </cell>
          <cell r="F67" t="str">
            <v>TARICA</v>
          </cell>
          <cell r="G67" t="str">
            <v>COLLON</v>
          </cell>
        </row>
        <row r="68">
          <cell r="E68" t="str">
            <v>1459726</v>
          </cell>
          <cell r="F68" t="str">
            <v>TARICA</v>
          </cell>
          <cell r="G68" t="str">
            <v>PASHPA</v>
          </cell>
        </row>
        <row r="69">
          <cell r="E69" t="str">
            <v>1519073</v>
          </cell>
          <cell r="F69" t="str">
            <v>PARIACOTO</v>
          </cell>
          <cell r="G69" t="str">
            <v>PAMPAN</v>
          </cell>
        </row>
        <row r="70">
          <cell r="E70" t="str">
            <v>1519081</v>
          </cell>
          <cell r="F70" t="str">
            <v>PIRA</v>
          </cell>
          <cell r="G70" t="str">
            <v>SHINAN</v>
          </cell>
        </row>
        <row r="71">
          <cell r="E71" t="str">
            <v>1543529</v>
          </cell>
          <cell r="F71" t="str">
            <v>INDEPENDENCIA</v>
          </cell>
          <cell r="G71" t="str">
            <v>PIRURUYOC</v>
          </cell>
        </row>
        <row r="72">
          <cell r="E72" t="str">
            <v>1554708</v>
          </cell>
          <cell r="F72" t="str">
            <v>COCHABAMBA</v>
          </cell>
          <cell r="G72" t="str">
            <v>CUNCO</v>
          </cell>
        </row>
        <row r="73">
          <cell r="E73" t="str">
            <v>1554716</v>
          </cell>
          <cell r="F73" t="str">
            <v>HUARAZ</v>
          </cell>
          <cell r="G73" t="str">
            <v>TOCLLA</v>
          </cell>
        </row>
        <row r="74">
          <cell r="E74" t="str">
            <v>1554724</v>
          </cell>
          <cell r="F74" t="str">
            <v>COCHABAMBA</v>
          </cell>
          <cell r="G74" t="str">
            <v>MIRAMAR</v>
          </cell>
        </row>
        <row r="75">
          <cell r="E75" t="str">
            <v>1554732</v>
          </cell>
          <cell r="F75" t="str">
            <v>COCHABAMBA</v>
          </cell>
          <cell r="G75" t="str">
            <v>PALLAC</v>
          </cell>
        </row>
        <row r="76">
          <cell r="E76" t="str">
            <v>1554740</v>
          </cell>
          <cell r="F76" t="str">
            <v>COCHABAMBA</v>
          </cell>
          <cell r="G76" t="str">
            <v>PACHE</v>
          </cell>
        </row>
        <row r="77">
          <cell r="E77" t="str">
            <v>1554757</v>
          </cell>
          <cell r="F77" t="str">
            <v>PIRA</v>
          </cell>
          <cell r="G77" t="str">
            <v>JIRAC</v>
          </cell>
        </row>
        <row r="78">
          <cell r="E78" t="str">
            <v>1554765</v>
          </cell>
          <cell r="F78" t="str">
            <v>PARIACOTO</v>
          </cell>
          <cell r="G78" t="str">
            <v>MARCOCANCHA</v>
          </cell>
        </row>
        <row r="79">
          <cell r="E79" t="str">
            <v>1554773</v>
          </cell>
          <cell r="F79" t="str">
            <v>PARIACOTO</v>
          </cell>
          <cell r="G79" t="str">
            <v>FORTALEZA</v>
          </cell>
        </row>
        <row r="80">
          <cell r="E80" t="str">
            <v>1554781</v>
          </cell>
          <cell r="F80" t="str">
            <v>PARIACOTO</v>
          </cell>
          <cell r="G80" t="str">
            <v>RAPOYA</v>
          </cell>
        </row>
        <row r="81">
          <cell r="E81" t="str">
            <v>1618149</v>
          </cell>
          <cell r="F81" t="str">
            <v>OLLEROS</v>
          </cell>
          <cell r="G81" t="str">
            <v>UTUTO PAMPA</v>
          </cell>
        </row>
        <row r="82">
          <cell r="E82" t="str">
            <v>1618156</v>
          </cell>
          <cell r="F82" t="str">
            <v>PIRA</v>
          </cell>
          <cell r="G82" t="str">
            <v>CHINCHAYHUASI</v>
          </cell>
        </row>
        <row r="83">
          <cell r="E83" t="str">
            <v>1618164</v>
          </cell>
          <cell r="F83" t="str">
            <v>PARIACOTO</v>
          </cell>
          <cell r="G83" t="str">
            <v>VITOCA</v>
          </cell>
        </row>
        <row r="84">
          <cell r="E84" t="str">
            <v>1618172</v>
          </cell>
          <cell r="F84" t="str">
            <v>PIRA</v>
          </cell>
          <cell r="G84" t="str">
            <v>QUITAFLOR</v>
          </cell>
        </row>
        <row r="85">
          <cell r="E85" t="str">
            <v>1618180</v>
          </cell>
          <cell r="F85" t="str">
            <v>LA LIBERTAD</v>
          </cell>
          <cell r="G85" t="str">
            <v>HUELLAP</v>
          </cell>
        </row>
        <row r="86">
          <cell r="E86" t="str">
            <v>1618198</v>
          </cell>
          <cell r="F86" t="str">
            <v>PIRA</v>
          </cell>
          <cell r="G86" t="str">
            <v>LLANCA</v>
          </cell>
        </row>
        <row r="87">
          <cell r="E87" t="str">
            <v>1618206</v>
          </cell>
          <cell r="F87" t="str">
            <v>COCHABAMBA</v>
          </cell>
          <cell r="G87" t="str">
            <v>QUESHQUI / QUESHKE</v>
          </cell>
        </row>
        <row r="88">
          <cell r="E88" t="str">
            <v>1618214</v>
          </cell>
          <cell r="F88" t="str">
            <v>PARIACOTO</v>
          </cell>
          <cell r="G88" t="str">
            <v>CALLIMA</v>
          </cell>
        </row>
        <row r="89">
          <cell r="E89" t="str">
            <v>1618222</v>
          </cell>
          <cell r="F89" t="str">
            <v>HUARAZ</v>
          </cell>
          <cell r="G89" t="str">
            <v>COLLCAPAMPA</v>
          </cell>
        </row>
        <row r="90">
          <cell r="E90" t="str">
            <v>1618230</v>
          </cell>
          <cell r="F90" t="str">
            <v>PARIACOTO</v>
          </cell>
          <cell r="G90" t="str">
            <v>RURASHCA</v>
          </cell>
        </row>
        <row r="91">
          <cell r="E91" t="str">
            <v>1618248</v>
          </cell>
          <cell r="F91" t="str">
            <v>HUARAZ</v>
          </cell>
          <cell r="G91" t="str">
            <v>TACLLAN</v>
          </cell>
        </row>
        <row r="92">
          <cell r="E92" t="str">
            <v>1618255</v>
          </cell>
          <cell r="F92" t="str">
            <v>LA LIBERTAD</v>
          </cell>
          <cell r="G92" t="str">
            <v>CHULLOC</v>
          </cell>
        </row>
        <row r="93">
          <cell r="E93" t="str">
            <v>1618263</v>
          </cell>
          <cell r="F93" t="str">
            <v>PARIACOTO</v>
          </cell>
          <cell r="G93" t="str">
            <v>CACCHAN</v>
          </cell>
        </row>
        <row r="94">
          <cell r="E94" t="str">
            <v>1618289</v>
          </cell>
          <cell r="F94" t="str">
            <v>INDEPENDENCIA</v>
          </cell>
          <cell r="G94" t="str">
            <v>COCHAC</v>
          </cell>
        </row>
        <row r="95">
          <cell r="E95" t="str">
            <v>1618297</v>
          </cell>
          <cell r="F95" t="str">
            <v>PARIACOTO</v>
          </cell>
          <cell r="G95" t="str">
            <v>NUEVA ESPERANZA</v>
          </cell>
        </row>
        <row r="96">
          <cell r="E96" t="str">
            <v>1618305</v>
          </cell>
          <cell r="F96" t="str">
            <v>TARICA</v>
          </cell>
          <cell r="G96" t="str">
            <v>BUENOS AIRES</v>
          </cell>
        </row>
        <row r="97">
          <cell r="E97" t="str">
            <v>1618313</v>
          </cell>
          <cell r="F97" t="str">
            <v>JANGAS</v>
          </cell>
          <cell r="G97" t="str">
            <v>CAHUISH</v>
          </cell>
        </row>
        <row r="98">
          <cell r="E98" t="str">
            <v>1631878</v>
          </cell>
          <cell r="F98" t="str">
            <v>INDEPENDENCIA</v>
          </cell>
          <cell r="G98" t="str">
            <v>HUAUYAHUILLCA</v>
          </cell>
        </row>
        <row r="99">
          <cell r="E99" t="str">
            <v>1632736</v>
          </cell>
          <cell r="F99" t="str">
            <v>INDEPENDENCIA</v>
          </cell>
          <cell r="G99" t="str">
            <v>CANSHAN</v>
          </cell>
        </row>
        <row r="100">
          <cell r="E100" t="str">
            <v>1651835</v>
          </cell>
          <cell r="F100" t="str">
            <v>INDEPENDENCIA</v>
          </cell>
          <cell r="G100" t="str">
            <v>QUENUAYOC</v>
          </cell>
        </row>
        <row r="101">
          <cell r="E101" t="str">
            <v>1682517</v>
          </cell>
          <cell r="F101" t="str">
            <v>INDEPENDENCIA</v>
          </cell>
          <cell r="G101" t="str">
            <v>PICUT / PICUP</v>
          </cell>
        </row>
        <row r="102">
          <cell r="E102" t="str">
            <v>1682525</v>
          </cell>
          <cell r="F102" t="str">
            <v>INDEPENDENCIA</v>
          </cell>
          <cell r="G102" t="str">
            <v>PONGOR</v>
          </cell>
        </row>
        <row r="103">
          <cell r="E103" t="str">
            <v>1682533</v>
          </cell>
          <cell r="F103" t="str">
            <v>INDEPENDENCIA</v>
          </cell>
          <cell r="G103" t="str">
            <v>SAN MIGUEL DE RECRESH</v>
          </cell>
        </row>
        <row r="104">
          <cell r="E104" t="str">
            <v>1682541</v>
          </cell>
          <cell r="F104" t="str">
            <v>TARICA</v>
          </cell>
          <cell r="G104" t="str">
            <v>LUCMA</v>
          </cell>
        </row>
        <row r="105">
          <cell r="E105" t="str">
            <v>1683259</v>
          </cell>
          <cell r="F105" t="str">
            <v>HUARAZ</v>
          </cell>
          <cell r="G105" t="str">
            <v>HUARAZ</v>
          </cell>
        </row>
        <row r="106">
          <cell r="E106" t="str">
            <v>1683267</v>
          </cell>
          <cell r="F106" t="str">
            <v>HUARAZ</v>
          </cell>
          <cell r="G106" t="str">
            <v>VISTA ALEGRE</v>
          </cell>
        </row>
        <row r="107">
          <cell r="E107" t="str">
            <v>1683275</v>
          </cell>
          <cell r="F107" t="str">
            <v>INDEPENDENCIA</v>
          </cell>
          <cell r="G107" t="str">
            <v>BUENA VISTA</v>
          </cell>
        </row>
        <row r="108">
          <cell r="E108" t="str">
            <v>1683283</v>
          </cell>
          <cell r="F108" t="str">
            <v>INDEPENDENCIA</v>
          </cell>
          <cell r="G108" t="str">
            <v>SANTA CASA</v>
          </cell>
        </row>
        <row r="109">
          <cell r="E109" t="str">
            <v>1683291</v>
          </cell>
          <cell r="F109" t="str">
            <v>INDEPENDENCIA</v>
          </cell>
          <cell r="G109" t="str">
            <v>ESLABON</v>
          </cell>
        </row>
        <row r="110">
          <cell r="E110" t="str">
            <v>1712025</v>
          </cell>
          <cell r="F110" t="str">
            <v>OLLEROS</v>
          </cell>
          <cell r="G110" t="str">
            <v>ACO</v>
          </cell>
        </row>
        <row r="111">
          <cell r="E111" t="str">
            <v>1712033</v>
          </cell>
          <cell r="F111" t="str">
            <v>INDEPENDENCIA</v>
          </cell>
          <cell r="G111" t="str">
            <v>SHANCAYAN</v>
          </cell>
        </row>
        <row r="112">
          <cell r="E112" t="str">
            <v>1712041</v>
          </cell>
          <cell r="F112" t="str">
            <v>HUARAZ</v>
          </cell>
          <cell r="G112" t="str">
            <v>QUESHCA</v>
          </cell>
        </row>
        <row r="113">
          <cell r="E113" t="str">
            <v>1746981</v>
          </cell>
          <cell r="F113" t="str">
            <v>INDEPENDENCIA</v>
          </cell>
          <cell r="G113" t="str">
            <v>CURHUAS</v>
          </cell>
        </row>
        <row r="114">
          <cell r="E114" t="str">
            <v>1746999</v>
          </cell>
          <cell r="F114" t="str">
            <v>INDEPENDENCIA</v>
          </cell>
          <cell r="G114" t="str">
            <v>ATIPAYAN</v>
          </cell>
        </row>
        <row r="115">
          <cell r="E115" t="str">
            <v>1747005</v>
          </cell>
          <cell r="F115" t="str">
            <v>PARIACOTO</v>
          </cell>
          <cell r="G115" t="str">
            <v>RACRAO / SAN CRISTOBAL DE RACRAO</v>
          </cell>
        </row>
        <row r="116">
          <cell r="E116" t="str">
            <v>1747013</v>
          </cell>
          <cell r="F116" t="str">
            <v>TARICA</v>
          </cell>
          <cell r="G116" t="str">
            <v>UCHUYACO</v>
          </cell>
        </row>
        <row r="117">
          <cell r="E117" t="str">
            <v>1747021</v>
          </cell>
          <cell r="F117" t="str">
            <v>HUARAZ</v>
          </cell>
          <cell r="G117" t="str">
            <v>PURUSH</v>
          </cell>
        </row>
        <row r="118">
          <cell r="E118" t="str">
            <v>1747039</v>
          </cell>
          <cell r="F118" t="str">
            <v>INDEPENDENCIA</v>
          </cell>
          <cell r="G118" t="str">
            <v>CANTU</v>
          </cell>
        </row>
        <row r="119">
          <cell r="E119" t="str">
            <v>1763341</v>
          </cell>
          <cell r="F119" t="str">
            <v>PARIACOTO</v>
          </cell>
          <cell r="G119" t="str">
            <v>PARIACOTO</v>
          </cell>
        </row>
        <row r="120">
          <cell r="E120" t="str">
            <v>1766443</v>
          </cell>
          <cell r="F120" t="str">
            <v>INDEPENDENCIA</v>
          </cell>
          <cell r="G120" t="str">
            <v>MARCAC</v>
          </cell>
        </row>
        <row r="121">
          <cell r="E121" t="str">
            <v>1766468</v>
          </cell>
          <cell r="F121" t="str">
            <v>INDEPENDENCIA</v>
          </cell>
          <cell r="G121" t="str">
            <v>PACCHA</v>
          </cell>
        </row>
        <row r="122">
          <cell r="E122" t="str">
            <v>1772946</v>
          </cell>
          <cell r="F122" t="str">
            <v>COLCABAMBA</v>
          </cell>
          <cell r="G122" t="str">
            <v>ROCU PAQUEYOC</v>
          </cell>
        </row>
        <row r="123">
          <cell r="E123" t="str">
            <v>1799089</v>
          </cell>
          <cell r="F123" t="str">
            <v>COCHABAMBA</v>
          </cell>
          <cell r="G123" t="str">
            <v>HUANCHUY</v>
          </cell>
        </row>
        <row r="124">
          <cell r="E124" t="str">
            <v>2921612</v>
          </cell>
          <cell r="F124" t="str">
            <v>JANGAS</v>
          </cell>
          <cell r="G124" t="str">
            <v>MARENIYOC</v>
          </cell>
        </row>
        <row r="125">
          <cell r="E125" t="str">
            <v>2921613</v>
          </cell>
          <cell r="F125" t="str">
            <v>JANGAS</v>
          </cell>
          <cell r="G125" t="str">
            <v>CHAQUECYACO</v>
          </cell>
        </row>
        <row r="126">
          <cell r="E126" t="str">
            <v>2921620</v>
          </cell>
          <cell r="F126" t="str">
            <v>TARICA</v>
          </cell>
          <cell r="G126" t="str">
            <v>JIUYA</v>
          </cell>
        </row>
        <row r="127">
          <cell r="E127" t="str">
            <v>2921624</v>
          </cell>
          <cell r="F127" t="str">
            <v>JANGAS</v>
          </cell>
          <cell r="G127" t="str">
            <v>HUANTALLON</v>
          </cell>
        </row>
        <row r="128">
          <cell r="E128" t="str">
            <v>2924010</v>
          </cell>
          <cell r="F128" t="str">
            <v>TARICA</v>
          </cell>
          <cell r="G128" t="str">
            <v>QUILLASH</v>
          </cell>
        </row>
        <row r="129">
          <cell r="E129" t="str">
            <v>2926501</v>
          </cell>
          <cell r="F129" t="str">
            <v>INDEPENDENCIA</v>
          </cell>
          <cell r="G129" t="str">
            <v>COLLANA</v>
          </cell>
        </row>
        <row r="130">
          <cell r="E130" t="str">
            <v>2926503</v>
          </cell>
          <cell r="F130" t="str">
            <v>INDEPENDENCIA</v>
          </cell>
          <cell r="G130" t="str">
            <v>CHURAP</v>
          </cell>
        </row>
        <row r="131">
          <cell r="E131" t="str">
            <v>2926506</v>
          </cell>
          <cell r="F131" t="str">
            <v>INDEPENDENCIA</v>
          </cell>
          <cell r="G131" t="str">
            <v>SHECTA</v>
          </cell>
        </row>
        <row r="132">
          <cell r="E132" t="str">
            <v>2926515</v>
          </cell>
          <cell r="F132" t="str">
            <v>INDEPENDENCIA</v>
          </cell>
          <cell r="G132" t="str">
            <v>LLACTASH</v>
          </cell>
        </row>
        <row r="133">
          <cell r="E133" t="str">
            <v>2926519</v>
          </cell>
          <cell r="F133" t="str">
            <v>INDEPENDENCIA</v>
          </cell>
          <cell r="G133" t="str">
            <v>NUEVO PARAISO</v>
          </cell>
        </row>
        <row r="134">
          <cell r="E134" t="str">
            <v>2929612</v>
          </cell>
          <cell r="F134" t="str">
            <v>INDEPENDENCIA</v>
          </cell>
          <cell r="G134" t="str">
            <v>MITUCRU</v>
          </cell>
        </row>
        <row r="135">
          <cell r="E135" t="str">
            <v>2929620</v>
          </cell>
          <cell r="F135" t="str">
            <v>COCHABAMBA</v>
          </cell>
          <cell r="G135" t="str">
            <v>HUANCHUY</v>
          </cell>
        </row>
        <row r="136">
          <cell r="E136" t="str">
            <v>2929635</v>
          </cell>
          <cell r="F136" t="str">
            <v>COCHABAMBA</v>
          </cell>
          <cell r="G136" t="str">
            <v>SAN PEDRO</v>
          </cell>
        </row>
        <row r="137">
          <cell r="E137" t="str">
            <v>2929640</v>
          </cell>
          <cell r="F137" t="str">
            <v>INDEPENDENCIA</v>
          </cell>
          <cell r="G137" t="str">
            <v>HIGOS RURI</v>
          </cell>
        </row>
        <row r="138">
          <cell r="E138" t="str">
            <v>2929643</v>
          </cell>
          <cell r="F138" t="str">
            <v>INDEPENDENCIA</v>
          </cell>
          <cell r="G138" t="str">
            <v>MATCOR</v>
          </cell>
        </row>
        <row r="139">
          <cell r="E139" t="str">
            <v>2932301</v>
          </cell>
          <cell r="F139" t="str">
            <v>INDEPENDENCIA</v>
          </cell>
          <cell r="G139" t="str">
            <v>EL MILAGRO</v>
          </cell>
        </row>
        <row r="140">
          <cell r="E140" t="str">
            <v>2932308</v>
          </cell>
          <cell r="F140" t="str">
            <v>INDEPENDENCIA</v>
          </cell>
          <cell r="G140" t="str">
            <v>LOS OLIVOS</v>
          </cell>
        </row>
        <row r="141">
          <cell r="E141" t="str">
            <v>2932315</v>
          </cell>
          <cell r="F141" t="str">
            <v>HUARAZ</v>
          </cell>
          <cell r="G141" t="str">
            <v>MARACANA</v>
          </cell>
        </row>
        <row r="142">
          <cell r="E142" t="str">
            <v>2932318</v>
          </cell>
          <cell r="F142" t="str">
            <v>HUARAZ</v>
          </cell>
          <cell r="G142" t="str">
            <v>JANCU</v>
          </cell>
        </row>
        <row r="143">
          <cell r="E143" t="str">
            <v>2932319</v>
          </cell>
          <cell r="F143" t="str">
            <v>HUARAZ</v>
          </cell>
          <cell r="G143" t="str">
            <v>PAQUISHA</v>
          </cell>
        </row>
        <row r="144">
          <cell r="E144" t="str">
            <v>2935607</v>
          </cell>
          <cell r="F144" t="str">
            <v>INDEPENDENCIA</v>
          </cell>
          <cell r="G144" t="str">
            <v>RIVAS</v>
          </cell>
        </row>
        <row r="145">
          <cell r="E145" t="str">
            <v>2935608</v>
          </cell>
          <cell r="F145" t="str">
            <v>INDEPENDENCIA</v>
          </cell>
          <cell r="G145" t="str">
            <v>CACHIPAMPA</v>
          </cell>
        </row>
        <row r="146">
          <cell r="E146" t="str">
            <v>2935620</v>
          </cell>
          <cell r="F146" t="str">
            <v>INDEPENDENCIA</v>
          </cell>
          <cell r="G146" t="str">
            <v>NUEVA ESPERANZA</v>
          </cell>
        </row>
        <row r="147">
          <cell r="E147" t="str">
            <v>2935622</v>
          </cell>
          <cell r="F147" t="str">
            <v>INDEPENDENCIA</v>
          </cell>
          <cell r="G147" t="str">
            <v>HUACRAJIRKA</v>
          </cell>
        </row>
        <row r="148">
          <cell r="E148" t="str">
            <v>2938013</v>
          </cell>
          <cell r="F148" t="str">
            <v>INDEPENDENCIA</v>
          </cell>
          <cell r="G148" t="str">
            <v>ACLLA</v>
          </cell>
        </row>
        <row r="149">
          <cell r="E149" t="str">
            <v>2938019</v>
          </cell>
          <cell r="F149" t="str">
            <v>INDEPENDENCIA</v>
          </cell>
          <cell r="G149" t="str">
            <v>WILCAHUAIN</v>
          </cell>
        </row>
        <row r="150">
          <cell r="E150" t="str">
            <v>2938021</v>
          </cell>
          <cell r="F150" t="str">
            <v>INDEPENDENCIA</v>
          </cell>
          <cell r="G150" t="str">
            <v>SAN MIGUEL</v>
          </cell>
        </row>
        <row r="151">
          <cell r="E151" t="str">
            <v>2938022</v>
          </cell>
          <cell r="F151" t="str">
            <v>INDEPENDENCIA</v>
          </cell>
          <cell r="G151" t="str">
            <v>ACOVICHAY</v>
          </cell>
        </row>
        <row r="152">
          <cell r="E152" t="str">
            <v>2941412</v>
          </cell>
          <cell r="F152" t="str">
            <v>HUARAZ</v>
          </cell>
          <cell r="G152" t="str">
            <v>CHAMANAYOC</v>
          </cell>
        </row>
        <row r="153">
          <cell r="E153" t="str">
            <v>2941415</v>
          </cell>
          <cell r="F153" t="str">
            <v>HUARAZ</v>
          </cell>
          <cell r="G153" t="str">
            <v>SAN PEDRO</v>
          </cell>
        </row>
        <row r="154">
          <cell r="E154" t="str">
            <v>2943703</v>
          </cell>
          <cell r="F154" t="str">
            <v>HUARAZ</v>
          </cell>
          <cell r="G154" t="str">
            <v>MARAVILLA</v>
          </cell>
        </row>
        <row r="155">
          <cell r="E155" t="str">
            <v>2943704</v>
          </cell>
          <cell r="F155" t="str">
            <v>HUARAZ</v>
          </cell>
          <cell r="G155" t="str">
            <v>SANTACRUZ</v>
          </cell>
        </row>
        <row r="156">
          <cell r="E156" t="str">
            <v>2947139</v>
          </cell>
          <cell r="F156" t="str">
            <v>HUARAZ</v>
          </cell>
          <cell r="G156" t="str">
            <v>QUERUPAMPA</v>
          </cell>
        </row>
        <row r="157">
          <cell r="E157" t="str">
            <v>2947142</v>
          </cell>
          <cell r="F157" t="str">
            <v>OLLEROS</v>
          </cell>
          <cell r="G157" t="str">
            <v>MASHUAN / SAN CRISTOBAL DE MASHUAN</v>
          </cell>
        </row>
        <row r="158">
          <cell r="E158" t="str">
            <v>2947144</v>
          </cell>
          <cell r="F158" t="str">
            <v>INDEPENDENCIA</v>
          </cell>
          <cell r="G158" t="str">
            <v>PONGOR</v>
          </cell>
        </row>
        <row r="159">
          <cell r="E159" t="str">
            <v>2947154</v>
          </cell>
          <cell r="F159" t="str">
            <v>INDEPENDENCIA</v>
          </cell>
          <cell r="G159" t="str">
            <v>JINUA</v>
          </cell>
        </row>
        <row r="160">
          <cell r="E160" t="str">
            <v>2947157</v>
          </cell>
          <cell r="F160" t="str">
            <v>HUARAZ</v>
          </cell>
          <cell r="G160" t="str">
            <v>ICHOCA</v>
          </cell>
        </row>
        <row r="161">
          <cell r="E161" t="str">
            <v>2947160</v>
          </cell>
          <cell r="F161" t="str">
            <v>HUARAZ</v>
          </cell>
          <cell r="G161" t="str">
            <v>COLLCAPAMPA</v>
          </cell>
        </row>
        <row r="162">
          <cell r="E162" t="str">
            <v>2947161</v>
          </cell>
          <cell r="F162" t="str">
            <v>HUARAZ</v>
          </cell>
          <cell r="G162" t="str">
            <v>COILLOR / KEROPAMPA</v>
          </cell>
        </row>
        <row r="163">
          <cell r="E163" t="str">
            <v>2947164</v>
          </cell>
          <cell r="F163" t="str">
            <v>INDEPENDENCIA</v>
          </cell>
          <cell r="G163" t="str">
            <v>LIRIO RURI</v>
          </cell>
        </row>
        <row r="164">
          <cell r="E164" t="str">
            <v>2950512</v>
          </cell>
          <cell r="F164" t="str">
            <v>TARICA</v>
          </cell>
          <cell r="G164" t="str">
            <v>MULLACA</v>
          </cell>
        </row>
        <row r="165">
          <cell r="E165" t="str">
            <v>2950544</v>
          </cell>
          <cell r="F165" t="str">
            <v>PAMPAS GRANDE</v>
          </cell>
          <cell r="G165" t="str">
            <v>HUANLLA</v>
          </cell>
        </row>
        <row r="166">
          <cell r="E166" t="str">
            <v>2950547</v>
          </cell>
          <cell r="F166" t="str">
            <v>INDEPENDENCIA</v>
          </cell>
          <cell r="G166" t="str">
            <v>WILCAHUAIN</v>
          </cell>
        </row>
        <row r="167">
          <cell r="E167" t="str">
            <v>2950550</v>
          </cell>
          <cell r="F167" t="str">
            <v>INDEPENDENCIA</v>
          </cell>
          <cell r="G167" t="str">
            <v>CURHUAS</v>
          </cell>
        </row>
        <row r="168">
          <cell r="E168" t="str">
            <v>2950551</v>
          </cell>
          <cell r="F168" t="str">
            <v>INDEPENDENCIA</v>
          </cell>
          <cell r="G168" t="str">
            <v>NUEVA ESPERANZA</v>
          </cell>
        </row>
        <row r="169">
          <cell r="E169" t="str">
            <v>2950552</v>
          </cell>
          <cell r="F169" t="str">
            <v>INDEPENDENCIA</v>
          </cell>
          <cell r="G169" t="str">
            <v>CHEQUIO</v>
          </cell>
        </row>
        <row r="170">
          <cell r="E170" t="str">
            <v>2953615</v>
          </cell>
          <cell r="F170" t="str">
            <v>PIRA</v>
          </cell>
          <cell r="G170" t="str">
            <v>CALLANCA</v>
          </cell>
        </row>
        <row r="171">
          <cell r="E171" t="str">
            <v>2953618</v>
          </cell>
          <cell r="F171" t="str">
            <v>LA LIBERTAD</v>
          </cell>
          <cell r="G171" t="str">
            <v>SHIPASH HUAIN</v>
          </cell>
        </row>
        <row r="172">
          <cell r="E172" t="str">
            <v>2953620</v>
          </cell>
          <cell r="F172" t="str">
            <v>PIRA</v>
          </cell>
          <cell r="G172" t="str">
            <v>SAN JUAN DE MAQUI</v>
          </cell>
        </row>
        <row r="173">
          <cell r="E173" t="str">
            <v>2959322</v>
          </cell>
          <cell r="F173" t="str">
            <v>PARIACOTO</v>
          </cell>
          <cell r="G173" t="str">
            <v>QUIRIMPA</v>
          </cell>
        </row>
        <row r="174">
          <cell r="E174" t="str">
            <v>2959325</v>
          </cell>
          <cell r="F174" t="str">
            <v>PARIACOTO</v>
          </cell>
          <cell r="G174" t="str">
            <v>PARIACOTO</v>
          </cell>
        </row>
        <row r="175">
          <cell r="E175" t="str">
            <v>2959327</v>
          </cell>
          <cell r="F175" t="str">
            <v>PARIACOTO</v>
          </cell>
          <cell r="G175" t="str">
            <v>MARCOPAMPA</v>
          </cell>
        </row>
        <row r="176">
          <cell r="E176" t="str">
            <v>3878441</v>
          </cell>
          <cell r="F176" t="str">
            <v>PARIACOTO</v>
          </cell>
          <cell r="G176" t="str">
            <v>CHAUCA</v>
          </cell>
        </row>
        <row r="177">
          <cell r="E177" t="str">
            <v>3878445</v>
          </cell>
          <cell r="F177" t="str">
            <v>PARIACOTO</v>
          </cell>
          <cell r="G177" t="str">
            <v>CHAUCA</v>
          </cell>
        </row>
        <row r="178">
          <cell r="E178" t="str">
            <v>3878446</v>
          </cell>
          <cell r="F178" t="str">
            <v>INDEPENDENCIA</v>
          </cell>
          <cell r="G178" t="str">
            <v>MARCAC</v>
          </cell>
        </row>
        <row r="179">
          <cell r="E179" t="str">
            <v>3878447</v>
          </cell>
          <cell r="F179" t="str">
            <v>INDEPENDENCIA</v>
          </cell>
          <cell r="G179" t="str">
            <v>PONGOR</v>
          </cell>
        </row>
        <row r="180">
          <cell r="E180" t="str">
            <v>3878448</v>
          </cell>
          <cell r="F180" t="str">
            <v>HUARAZ</v>
          </cell>
          <cell r="G180" t="str">
            <v>VILLA PROGRESO</v>
          </cell>
        </row>
        <row r="181">
          <cell r="E181" t="str">
            <v>3878449</v>
          </cell>
          <cell r="F181" t="str">
            <v>HUARAZ</v>
          </cell>
          <cell r="G181" t="str">
            <v>ICHOCA</v>
          </cell>
        </row>
        <row r="182">
          <cell r="E182" t="str">
            <v>3878452</v>
          </cell>
          <cell r="F182" t="str">
            <v>HUARAZ</v>
          </cell>
          <cell r="G182" t="str">
            <v>SUIZA PERUANA</v>
          </cell>
        </row>
        <row r="183">
          <cell r="E183" t="str">
            <v>3878455</v>
          </cell>
          <cell r="F183" t="str">
            <v>HUARAZ</v>
          </cell>
          <cell r="G183" t="str">
            <v>QUECHCAP</v>
          </cell>
        </row>
        <row r="184">
          <cell r="E184" t="str">
            <v>3878456</v>
          </cell>
          <cell r="F184" t="str">
            <v>JANGAS</v>
          </cell>
          <cell r="G184" t="str">
            <v>HUACHENCA</v>
          </cell>
        </row>
        <row r="185">
          <cell r="E185" t="str">
            <v>3878457</v>
          </cell>
          <cell r="F185" t="str">
            <v>JANGAS</v>
          </cell>
          <cell r="G185" t="str">
            <v>HUANTALLON</v>
          </cell>
        </row>
        <row r="186">
          <cell r="E186" t="str">
            <v>3878459</v>
          </cell>
          <cell r="F186" t="str">
            <v>PIRA</v>
          </cell>
          <cell r="G186" t="str">
            <v>YURACCANCHA</v>
          </cell>
        </row>
        <row r="187">
          <cell r="E187" t="str">
            <v>3878460</v>
          </cell>
          <cell r="F187" t="str">
            <v>PAMPAS GRANDE</v>
          </cell>
          <cell r="G187" t="str">
            <v>SAN GERONIMO</v>
          </cell>
        </row>
        <row r="188">
          <cell r="E188" t="str">
            <v>3878461</v>
          </cell>
          <cell r="F188" t="str">
            <v>INDEPENDENCIA</v>
          </cell>
          <cell r="G188" t="str">
            <v>YARUSH</v>
          </cell>
        </row>
        <row r="189">
          <cell r="E189" t="str">
            <v>3878463</v>
          </cell>
          <cell r="F189" t="str">
            <v>HUARAZ</v>
          </cell>
          <cell r="G189" t="str">
            <v>SHANSHA</v>
          </cell>
        </row>
        <row r="190">
          <cell r="E190" t="str">
            <v>3885256</v>
          </cell>
          <cell r="F190" t="str">
            <v>OLLEROS</v>
          </cell>
          <cell r="G190" t="str">
            <v>SAN CRISTOBAL DE YUPANAPAMPA</v>
          </cell>
        </row>
        <row r="191">
          <cell r="E191" t="str">
            <v>3885257</v>
          </cell>
          <cell r="F191" t="str">
            <v>OLLEROS</v>
          </cell>
          <cell r="G191" t="str">
            <v>LLOCLLA</v>
          </cell>
        </row>
        <row r="192">
          <cell r="E192" t="str">
            <v>3885260</v>
          </cell>
          <cell r="F192" t="str">
            <v>HUARAZ</v>
          </cell>
          <cell r="G192" t="str">
            <v>CHUNA MARA</v>
          </cell>
        </row>
        <row r="193">
          <cell r="E193" t="str">
            <v>3885264</v>
          </cell>
          <cell r="F193" t="str">
            <v>INDEPENDENCIA</v>
          </cell>
          <cell r="G193" t="str">
            <v>CULCU RURI</v>
          </cell>
        </row>
        <row r="194">
          <cell r="E194" t="str">
            <v>3885265</v>
          </cell>
          <cell r="F194" t="str">
            <v>INDEPENDENCIA</v>
          </cell>
          <cell r="G194" t="str">
            <v>CHUA</v>
          </cell>
        </row>
        <row r="195">
          <cell r="E195" t="str">
            <v>3885267</v>
          </cell>
          <cell r="F195" t="str">
            <v>OLLEROS</v>
          </cell>
          <cell r="G195" t="str">
            <v>MASHUAN / SAN CRISTOBAL DE MASHUAN</v>
          </cell>
        </row>
        <row r="196">
          <cell r="E196" t="str">
            <v>3908995</v>
          </cell>
          <cell r="F196" t="str">
            <v>HUARAZ</v>
          </cell>
          <cell r="G196" t="str">
            <v>CASACANCHA</v>
          </cell>
        </row>
        <row r="197">
          <cell r="E197" t="str">
            <v>3908997</v>
          </cell>
          <cell r="F197" t="str">
            <v>INDEPENDENCIA</v>
          </cell>
          <cell r="G197" t="str">
            <v>CARIANPAMPA</v>
          </cell>
        </row>
        <row r="198">
          <cell r="E198" t="str">
            <v>3908998</v>
          </cell>
          <cell r="F198" t="str">
            <v>INDEPENDENCIA</v>
          </cell>
          <cell r="G198" t="str">
            <v>CAPULIPAMPA</v>
          </cell>
        </row>
        <row r="199">
          <cell r="E199" t="str">
            <v>3908999</v>
          </cell>
          <cell r="F199" t="str">
            <v>HUARAZ</v>
          </cell>
          <cell r="G199" t="str">
            <v>SAN NICOLAS</v>
          </cell>
        </row>
        <row r="200">
          <cell r="E200" t="str">
            <v>3909002</v>
          </cell>
          <cell r="F200" t="str">
            <v>INDEPENDENCIA</v>
          </cell>
          <cell r="G200" t="str">
            <v>MARIAN</v>
          </cell>
        </row>
        <row r="201">
          <cell r="E201" t="str">
            <v>3909006</v>
          </cell>
          <cell r="F201" t="str">
            <v>JANGAS</v>
          </cell>
          <cell r="G201" t="str">
            <v>MATAQUITA</v>
          </cell>
        </row>
        <row r="202">
          <cell r="E202" t="str">
            <v>3909010</v>
          </cell>
          <cell r="F202" t="str">
            <v>OLLEROS</v>
          </cell>
          <cell r="G202" t="str">
            <v>TAYAPAMPA</v>
          </cell>
        </row>
        <row r="203">
          <cell r="E203" t="str">
            <v>3909011</v>
          </cell>
          <cell r="F203" t="str">
            <v>INDEPENDENCIA</v>
          </cell>
          <cell r="G203" t="str">
            <v>RIVAS</v>
          </cell>
        </row>
        <row r="204">
          <cell r="E204" t="str">
            <v>3909012</v>
          </cell>
          <cell r="F204" t="str">
            <v>INDEPENDENCIA</v>
          </cell>
          <cell r="G204" t="str">
            <v>URPAY</v>
          </cell>
        </row>
        <row r="205">
          <cell r="E205" t="str">
            <v>3909018</v>
          </cell>
          <cell r="F205" t="str">
            <v>JANGAS</v>
          </cell>
          <cell r="G205" t="str">
            <v>MARENIYOC</v>
          </cell>
        </row>
        <row r="206">
          <cell r="E206" t="str">
            <v>3909019</v>
          </cell>
          <cell r="F206" t="str">
            <v>HUANCHAY</v>
          </cell>
          <cell r="G206" t="str">
            <v>COLTUS</v>
          </cell>
        </row>
        <row r="207">
          <cell r="E207" t="str">
            <v>3920773</v>
          </cell>
          <cell r="F207" t="str">
            <v>HUARAZ</v>
          </cell>
          <cell r="G207" t="str">
            <v>QUEROPAMPA</v>
          </cell>
        </row>
        <row r="208">
          <cell r="E208" t="str">
            <v>3920776</v>
          </cell>
          <cell r="F208" t="str">
            <v>HUARAZ</v>
          </cell>
          <cell r="G208" t="str">
            <v>MACASHCA</v>
          </cell>
        </row>
        <row r="209">
          <cell r="E209" t="str">
            <v>3925659</v>
          </cell>
          <cell r="F209" t="str">
            <v>TARICA</v>
          </cell>
          <cell r="G209" t="str">
            <v>BUENOS AIRES</v>
          </cell>
        </row>
        <row r="210">
          <cell r="E210" t="str">
            <v>3926484</v>
          </cell>
          <cell r="F210" t="str">
            <v>INDEPENDENCIA</v>
          </cell>
          <cell r="G210" t="str">
            <v>CHUA</v>
          </cell>
        </row>
        <row r="211">
          <cell r="E211" t="str">
            <v>3932950</v>
          </cell>
          <cell r="F211" t="str">
            <v>HUARAZ</v>
          </cell>
          <cell r="G211" t="str">
            <v>QUECHCAP</v>
          </cell>
        </row>
        <row r="212">
          <cell r="E212" t="str">
            <v>3932957</v>
          </cell>
          <cell r="F212" t="str">
            <v>INDEPENDENCIA</v>
          </cell>
          <cell r="G212" t="str">
            <v>LLUPA</v>
          </cell>
        </row>
        <row r="213">
          <cell r="E213" t="str">
            <v>3932958</v>
          </cell>
          <cell r="F213" t="str">
            <v>INDEPENDENCIA</v>
          </cell>
          <cell r="G213" t="str">
            <v>LLACTASH</v>
          </cell>
        </row>
        <row r="214">
          <cell r="E214" t="str">
            <v>3932959</v>
          </cell>
          <cell r="F214" t="str">
            <v>COCHABAMBA</v>
          </cell>
          <cell r="G214" t="str">
            <v>PUMA PUCLLANAM</v>
          </cell>
        </row>
        <row r="215">
          <cell r="E215" t="str">
            <v>3933004</v>
          </cell>
          <cell r="F215" t="str">
            <v>INDEPENDENCIA</v>
          </cell>
          <cell r="G215" t="str">
            <v>PARIA</v>
          </cell>
        </row>
        <row r="216">
          <cell r="E216" t="str">
            <v>3937823</v>
          </cell>
          <cell r="F216" t="str">
            <v>HUARAZ</v>
          </cell>
          <cell r="G216" t="str">
            <v>PAQUISHCA</v>
          </cell>
        </row>
        <row r="217">
          <cell r="E217" t="str">
            <v>3937824</v>
          </cell>
          <cell r="F217" t="str">
            <v>TARICA</v>
          </cell>
          <cell r="G217" t="str">
            <v>UCHUYACO</v>
          </cell>
        </row>
        <row r="218">
          <cell r="E218" t="str">
            <v>3946989</v>
          </cell>
          <cell r="F218" t="str">
            <v>HUARAZ</v>
          </cell>
          <cell r="G218" t="str">
            <v>QUECHCAP</v>
          </cell>
        </row>
        <row r="219">
          <cell r="E219" t="str">
            <v>3947071</v>
          </cell>
          <cell r="F219" t="str">
            <v>HUARAZ</v>
          </cell>
          <cell r="G219" t="str">
            <v>SHAURAMA</v>
          </cell>
        </row>
        <row r="220">
          <cell r="E220" t="str">
            <v>3947072</v>
          </cell>
          <cell r="F220" t="str">
            <v>HUARAZ</v>
          </cell>
          <cell r="G220" t="str">
            <v>LLINWASH</v>
          </cell>
        </row>
        <row r="221">
          <cell r="E221" t="str">
            <v>3947724</v>
          </cell>
          <cell r="F221" t="str">
            <v>HUARAZ</v>
          </cell>
          <cell r="G221" t="str">
            <v>CHALLHUA</v>
          </cell>
        </row>
        <row r="222">
          <cell r="E222" t="str">
            <v>3947725</v>
          </cell>
          <cell r="F222" t="str">
            <v>HUARAZ</v>
          </cell>
          <cell r="G222" t="str">
            <v>8 DE DICIEMBRE</v>
          </cell>
        </row>
        <row r="223">
          <cell r="E223" t="str">
            <v>3947748</v>
          </cell>
          <cell r="F223" t="str">
            <v>INDEPENDENCIA</v>
          </cell>
          <cell r="G223" t="str">
            <v>COCHAPAMPA</v>
          </cell>
        </row>
        <row r="224">
          <cell r="E224" t="str">
            <v>3948560</v>
          </cell>
          <cell r="F224" t="str">
            <v>TARICA</v>
          </cell>
          <cell r="G224" t="str">
            <v>SHACLLI</v>
          </cell>
        </row>
        <row r="225">
          <cell r="E225" t="str">
            <v>3948591</v>
          </cell>
          <cell r="F225" t="str">
            <v>HUARAZ</v>
          </cell>
          <cell r="G225" t="str">
            <v>CONDORPAMPA</v>
          </cell>
        </row>
        <row r="226">
          <cell r="E226" t="str">
            <v>3951973</v>
          </cell>
          <cell r="F226" t="str">
            <v>PAMPAS GRANDE</v>
          </cell>
          <cell r="G226" t="str">
            <v>VINCHOTA</v>
          </cell>
        </row>
        <row r="227">
          <cell r="E227" t="str">
            <v>3951974</v>
          </cell>
          <cell r="F227" t="str">
            <v>HUANCHAY</v>
          </cell>
          <cell r="G227" t="str">
            <v>BUENOS AIRES</v>
          </cell>
        </row>
        <row r="228">
          <cell r="E228" t="str">
            <v>3951975</v>
          </cell>
          <cell r="F228" t="str">
            <v>HUARAZ</v>
          </cell>
          <cell r="G228" t="str">
            <v>CHUNA MARA</v>
          </cell>
        </row>
        <row r="229">
          <cell r="E229" t="str">
            <v>3951976</v>
          </cell>
          <cell r="F229" t="str">
            <v>HUARAZ</v>
          </cell>
          <cell r="G229" t="str">
            <v>ICHOCA</v>
          </cell>
        </row>
        <row r="230">
          <cell r="E230" t="str">
            <v>3951978</v>
          </cell>
          <cell r="F230" t="str">
            <v>TARICA</v>
          </cell>
          <cell r="G230" t="str">
            <v>HUANTZAPAMPA</v>
          </cell>
        </row>
        <row r="231">
          <cell r="E231" t="str">
            <v>3951979</v>
          </cell>
          <cell r="F231" t="str">
            <v>PIRA</v>
          </cell>
          <cell r="G231" t="str">
            <v>TINCO</v>
          </cell>
        </row>
        <row r="232">
          <cell r="E232" t="str">
            <v>3951980</v>
          </cell>
          <cell r="F232" t="str">
            <v>INDEPENDENCIA</v>
          </cell>
          <cell r="G232" t="str">
            <v>QUENUAYOC</v>
          </cell>
        </row>
        <row r="233">
          <cell r="E233" t="str">
            <v>3951981</v>
          </cell>
          <cell r="F233" t="str">
            <v>INDEPENDENCIA</v>
          </cell>
          <cell r="G233" t="str">
            <v>SAN NICOLAS DE PACCHA</v>
          </cell>
        </row>
        <row r="234">
          <cell r="E234" t="str">
            <v>3952752</v>
          </cell>
          <cell r="F234" t="str">
            <v>INDEPENDENCIA</v>
          </cell>
          <cell r="G234" t="str">
            <v>HUANCHAC</v>
          </cell>
        </row>
        <row r="235">
          <cell r="E235" t="str">
            <v>3956152</v>
          </cell>
          <cell r="F235" t="str">
            <v>INDEPENDENCIA</v>
          </cell>
          <cell r="G235" t="str">
            <v>CAURURO</v>
          </cell>
        </row>
        <row r="236">
          <cell r="E236" t="str">
            <v>3956153</v>
          </cell>
          <cell r="F236" t="str">
            <v>JANGAS</v>
          </cell>
          <cell r="G236" t="str">
            <v>ATUPA</v>
          </cell>
        </row>
        <row r="237">
          <cell r="E237" t="str">
            <v>3958486</v>
          </cell>
          <cell r="F237" t="str">
            <v>OLLEROS</v>
          </cell>
          <cell r="G237" t="str">
            <v>ACO</v>
          </cell>
        </row>
        <row r="238">
          <cell r="E238" t="str">
            <v>3961849</v>
          </cell>
          <cell r="F238" t="str">
            <v>INDEPENDENCIA</v>
          </cell>
          <cell r="G238" t="str">
            <v>CHAVIN</v>
          </cell>
        </row>
        <row r="239">
          <cell r="E239" t="str">
            <v>3961850</v>
          </cell>
          <cell r="F239" t="str">
            <v>INDEPENDENCIA</v>
          </cell>
          <cell r="G239" t="str">
            <v>VILCACARAN</v>
          </cell>
        </row>
        <row r="240">
          <cell r="E240" t="str">
            <v>3965926</v>
          </cell>
          <cell r="F240" t="str">
            <v>TARICA</v>
          </cell>
          <cell r="G240" t="str">
            <v>IRHUA</v>
          </cell>
        </row>
        <row r="241">
          <cell r="E241" t="str">
            <v>3966056</v>
          </cell>
          <cell r="F241" t="str">
            <v>HUARAZ</v>
          </cell>
          <cell r="G241" t="str">
            <v>TOCLLA ALTO</v>
          </cell>
        </row>
        <row r="242">
          <cell r="E242" t="str">
            <v>3968390</v>
          </cell>
          <cell r="F242" t="str">
            <v>COLCABAMBA</v>
          </cell>
          <cell r="G242" t="str">
            <v>PAQUEYOC</v>
          </cell>
        </row>
        <row r="243">
          <cell r="E243" t="str">
            <v>3968391</v>
          </cell>
          <cell r="F243" t="str">
            <v>INDEPENDENCIA</v>
          </cell>
          <cell r="G243" t="str">
            <v>HUALON</v>
          </cell>
        </row>
        <row r="244">
          <cell r="E244" t="str">
            <v>3968392</v>
          </cell>
          <cell r="F244" t="str">
            <v>INDEPENDENCIA</v>
          </cell>
          <cell r="G244" t="str">
            <v>CHICNEY</v>
          </cell>
        </row>
        <row r="245">
          <cell r="E245" t="str">
            <v>3968394</v>
          </cell>
          <cell r="F245" t="str">
            <v>INDEPENDENCIA</v>
          </cell>
          <cell r="G245" t="str">
            <v>LIRIO RURI</v>
          </cell>
        </row>
        <row r="246">
          <cell r="E246" t="str">
            <v>3968395</v>
          </cell>
          <cell r="F246" t="str">
            <v>TARICA</v>
          </cell>
          <cell r="G246" t="str">
            <v>QUILLASH</v>
          </cell>
        </row>
        <row r="247">
          <cell r="E247" t="str">
            <v>3968396</v>
          </cell>
          <cell r="F247" t="str">
            <v>PIRA</v>
          </cell>
          <cell r="G247" t="str">
            <v>ESCALON</v>
          </cell>
        </row>
        <row r="248">
          <cell r="E248" t="str">
            <v>3968398</v>
          </cell>
          <cell r="F248" t="str">
            <v>TARICA</v>
          </cell>
          <cell r="G248" t="str">
            <v>ANTAPLUY</v>
          </cell>
        </row>
        <row r="249">
          <cell r="E249" t="str">
            <v>3968399</v>
          </cell>
          <cell r="F249" t="str">
            <v>HUARAZ</v>
          </cell>
          <cell r="G249" t="str">
            <v>CHUNAMARA</v>
          </cell>
        </row>
        <row r="250">
          <cell r="E250" t="str">
            <v>3980160</v>
          </cell>
          <cell r="F250" t="str">
            <v>PAMPAS GRANDE</v>
          </cell>
          <cell r="G250" t="str">
            <v>NUEVO PROGRESO</v>
          </cell>
        </row>
        <row r="251">
          <cell r="E251" t="str">
            <v>3981614</v>
          </cell>
          <cell r="F251" t="str">
            <v>INDEPENDENCIA</v>
          </cell>
          <cell r="G251" t="str">
            <v>CHINCAY</v>
          </cell>
        </row>
        <row r="252">
          <cell r="E252" t="str">
            <v>3981664</v>
          </cell>
          <cell r="F252" t="str">
            <v>INDEPENDENCIA</v>
          </cell>
          <cell r="G252" t="str">
            <v>SECSEPAMPA</v>
          </cell>
        </row>
        <row r="253">
          <cell r="E253" t="str">
            <v>3982454</v>
          </cell>
          <cell r="F253" t="str">
            <v>HUARAZ</v>
          </cell>
          <cell r="G253" t="str">
            <v>NUEVA ESPERANZA</v>
          </cell>
        </row>
        <row r="254">
          <cell r="E254" t="str">
            <v>3984011</v>
          </cell>
          <cell r="F254" t="str">
            <v>INDEPENDENCIA</v>
          </cell>
          <cell r="G254" t="str">
            <v>PUMPAC</v>
          </cell>
        </row>
        <row r="255">
          <cell r="E255" t="str">
            <v>3985764</v>
          </cell>
          <cell r="F255" t="str">
            <v>TARICA</v>
          </cell>
          <cell r="G255" t="str">
            <v>OCACHACRA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ESTRO-37 ITEMS"/>
      <sheetName val="Hoja5"/>
      <sheetName val="base dot 2019-LM"/>
      <sheetName val="TD"/>
      <sheetName val="CDD LM-004"/>
      <sheetName val="INFO PPT CRITE-DEBE"/>
      <sheetName val="CdD DEBE_OFICIAL"/>
      <sheetName val="Hoja2"/>
      <sheetName val="28044"/>
      <sheetName val="DATOS"/>
      <sheetName val="ITEM COD SIGA DIFERE_2019-01-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E2" t="str">
            <v>COLCHONETA</v>
          </cell>
        </row>
        <row r="3">
          <cell r="E3" t="str">
            <v>CUBO DE HABILIDADES</v>
          </cell>
        </row>
        <row r="4">
          <cell r="E4" t="str">
            <v>CUBO MULTIFUNCIONAL PORTATARJETAS</v>
          </cell>
        </row>
        <row r="5">
          <cell r="E5" t="str">
            <v>JUEGO DE COORDINACIÓN MOTORA FINA</v>
          </cell>
        </row>
        <row r="6">
          <cell r="E6" t="str">
            <v>JUEGO DIDÁCTICO DE PASADO DE PLASTICO X 20 PIEZAS</v>
          </cell>
        </row>
        <row r="7">
          <cell r="E7" t="str">
            <v>KIT DE INSTRUMENTOS MUSICALES(6 PIEZAS)</v>
          </cell>
        </row>
        <row r="8">
          <cell r="E8" t="str">
            <v>PELOTAS MEDICINALES</v>
          </cell>
        </row>
        <row r="9">
          <cell r="E9" t="str">
            <v>SET DE HACHES</v>
          </cell>
        </row>
        <row r="10">
          <cell r="E10" t="str">
            <v>SET DE LADRILLOS</v>
          </cell>
        </row>
        <row r="11">
          <cell r="E11" t="str">
            <v>TABLERO COORDINACIÓN OJO - PIE</v>
          </cell>
        </row>
        <row r="12">
          <cell r="E12" t="str">
            <v>TARJETAS MULTIFUNCIONALES</v>
          </cell>
        </row>
        <row r="13">
          <cell r="E13" t="str">
            <v>AMPLIFICADOR DE GUITARRA</v>
          </cell>
        </row>
        <row r="14">
          <cell r="E14" t="str">
            <v>AMPLIFICADOR PARA TECLADO</v>
          </cell>
        </row>
        <row r="15">
          <cell r="E15" t="str">
            <v>CAJONES DE PERCUSION GRANDES</v>
          </cell>
        </row>
        <row r="16">
          <cell r="E16" t="str">
            <v>CAJONES DE PERCUSION MEDIANOS</v>
          </cell>
        </row>
        <row r="17">
          <cell r="E17" t="str">
            <v>CAJONES DE PERCUSION PEQUEÑOS</v>
          </cell>
        </row>
        <row r="18">
          <cell r="E18" t="str">
            <v>GUITARRA ELECTROACUSTICA</v>
          </cell>
        </row>
        <row r="19">
          <cell r="E19" t="str">
            <v>METALOFONOS PARA NIÑOS</v>
          </cell>
        </row>
        <row r="20">
          <cell r="E20" t="str">
            <v>PANDERETAS DE MADERA</v>
          </cell>
        </row>
        <row r="21">
          <cell r="E21" t="str">
            <v>PIANO DIGITAL</v>
          </cell>
        </row>
        <row r="22">
          <cell r="E22" t="str">
            <v>TECLADO DIGITAL</v>
          </cell>
        </row>
        <row r="23">
          <cell r="E23" t="str">
            <v>XILÓFONO</v>
          </cell>
        </row>
      </sheetData>
      <sheetData sheetId="8"/>
      <sheetData sheetId="9">
        <row r="1">
          <cell r="A1" t="str">
            <v>DIRECCION DE EDUCACION INTERCULTURAL Y BILINGUE</v>
          </cell>
          <cell r="B1" t="str">
            <v>DEIB</v>
          </cell>
          <cell r="D1" t="str">
            <v>DRE LIMA METROPOLITANA - UGEL 02 RIMAC</v>
          </cell>
          <cell r="E1" t="str">
            <v>UGEL 02</v>
          </cell>
        </row>
        <row r="2">
          <cell r="A2" t="str">
            <v>DIRECCION DE EDUCACION PRIMARIA</v>
          </cell>
          <cell r="B2" t="str">
            <v>DEP</v>
          </cell>
          <cell r="D2" t="str">
            <v>DRE LIMA METROPOLITANA</v>
          </cell>
          <cell r="E2" t="str">
            <v>DRELM</v>
          </cell>
        </row>
        <row r="3">
          <cell r="A3" t="str">
            <v>DIRECCION DE EDUCACION INICIAL</v>
          </cell>
          <cell r="B3" t="str">
            <v>DEI</v>
          </cell>
          <cell r="D3" t="str">
            <v>DRE LIMA METROPOLITANA - UGEL 01 S.J.DE MIRAFLORES</v>
          </cell>
          <cell r="E3" t="str">
            <v>UGEL 01</v>
          </cell>
        </row>
        <row r="4">
          <cell r="A4" t="str">
            <v>DIRECCION DE EDUCACION SECUNDARIA</v>
          </cell>
          <cell r="B4" t="str">
            <v>DES</v>
          </cell>
          <cell r="D4" t="str">
            <v>DRE LIMA METROPOLITANA - UGEL 03 BREÑA</v>
          </cell>
          <cell r="E4" t="str">
            <v>UGEL 03</v>
          </cell>
        </row>
        <row r="5">
          <cell r="A5" t="str">
            <v>DIRECCION DE SERVICIOS EDUCATIVOS EN EL AMBITO RURAL</v>
          </cell>
          <cell r="B5" t="str">
            <v>DISER</v>
          </cell>
          <cell r="D5" t="str">
            <v>DRE LIMA METROPOLITANA - UGEL 04 COMAS</v>
          </cell>
          <cell r="E5" t="str">
            <v>UGEL 04</v>
          </cell>
        </row>
        <row r="6">
          <cell r="A6" t="str">
            <v>DIRECCION DE EDUCACION BASICA ALTERNATIVA</v>
          </cell>
          <cell r="B6" t="str">
            <v>DEBA</v>
          </cell>
          <cell r="D6" t="str">
            <v>DRE LIMA METROPOLITANA - UGEL 05 S.J.DE LURIGANCHO</v>
          </cell>
          <cell r="E6" t="str">
            <v>UGEL 05</v>
          </cell>
        </row>
        <row r="7">
          <cell r="D7" t="str">
            <v>DRE LIMA METROPOLITANA - UGEL 06 ATE</v>
          </cell>
          <cell r="E7" t="str">
            <v>UGEL 06</v>
          </cell>
        </row>
        <row r="8">
          <cell r="D8" t="str">
            <v>DRE LIMA METROPOLITANA - UGEL 07 SAN BORJA</v>
          </cell>
          <cell r="E8" t="str">
            <v>UGEL 07</v>
          </cell>
        </row>
      </sheetData>
      <sheetData sheetId="1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IGA MATERIAL DISTRIBUIDO 2024"/>
      <sheetName val="DISER (3)"/>
      <sheetName val="DEBE (2)"/>
      <sheetName val="peso total"/>
      <sheetName val="ANEXO 1-2024"/>
      <sheetName val="LISTADO DE MAT. EDUCATIVO 2024"/>
      <sheetName val="DEBE-SAL1"/>
      <sheetName val="DEI-SAL1"/>
      <sheetName val="DEIB-SAL1"/>
      <sheetName val="DEP"/>
      <sheetName val="DEP-SAL1"/>
      <sheetName val="DES"/>
      <sheetName val="DES-SAL1"/>
      <sheetName val="DISER-SAL1"/>
      <sheetName val="SEHO-SA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CONSOLIDADO10_07_2018"/>
      <sheetName val="primaria"/>
      <sheetName val="1"/>
      <sheetName val="2"/>
      <sheetName val="PRIORIZAR 3"/>
      <sheetName val="3"/>
      <sheetName val="PRIORIZAR 4"/>
      <sheetName val="4"/>
      <sheetName val="PRIORIZAR 5"/>
      <sheetName val="5"/>
      <sheetName val="PRIORIZAR 6"/>
      <sheetName val="6"/>
      <sheetName val="CONSOLIDADO PRIMARIA"/>
      <sheetName val="CUADRO DINAMIC"/>
      <sheetName val="SECUNDARIA"/>
      <sheetName val="PRIORIZAR S_1"/>
      <sheetName val="S_1"/>
      <sheetName val="A"/>
      <sheetName val="B"/>
      <sheetName val="C"/>
      <sheetName val="PRIORIZAR S_2"/>
      <sheetName val="S_2"/>
      <sheetName val="PRIORIZAR S_3"/>
      <sheetName val="S_3"/>
      <sheetName val="PRIORIZAR S_4"/>
      <sheetName val="S_4"/>
      <sheetName val="A1"/>
      <sheetName val="B1"/>
      <sheetName val="C1"/>
      <sheetName val="PRIORIZAR S_5"/>
      <sheetName val="S_5"/>
      <sheetName val="C_DINAMIC_S"/>
      <sheetName val="Hoja52"/>
      <sheetName val="CONSOLIDAD_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">
          <cell r="A3" t="str">
            <v>DRE</v>
          </cell>
          <cell r="B3" t="str">
            <v>Total</v>
          </cell>
          <cell r="C3" t="str">
            <v>PRIORIZAR</v>
          </cell>
        </row>
        <row r="4">
          <cell r="A4" t="str">
            <v>DRE LA LIBERTAD</v>
          </cell>
          <cell r="B4">
            <v>18</v>
          </cell>
          <cell r="C4" t="str">
            <v>OK</v>
          </cell>
        </row>
        <row r="5">
          <cell r="A5" t="str">
            <v>DRE CAJAMARCA</v>
          </cell>
          <cell r="B5">
            <v>13</v>
          </cell>
        </row>
        <row r="6">
          <cell r="A6" t="str">
            <v>DRE ANCASH</v>
          </cell>
          <cell r="B6">
            <v>11</v>
          </cell>
        </row>
        <row r="7">
          <cell r="A7" t="str">
            <v>DRE AYACUCHO</v>
          </cell>
          <cell r="B7">
            <v>11</v>
          </cell>
        </row>
        <row r="8">
          <cell r="A8" t="str">
            <v>DRE JUNIN</v>
          </cell>
          <cell r="B8">
            <v>10</v>
          </cell>
        </row>
        <row r="9">
          <cell r="A9" t="str">
            <v>DRE LIMA PROVINCIAS</v>
          </cell>
          <cell r="B9">
            <v>10</v>
          </cell>
        </row>
        <row r="10">
          <cell r="A10" t="str">
            <v>DRE PIURA</v>
          </cell>
          <cell r="B10">
            <v>10</v>
          </cell>
        </row>
        <row r="11">
          <cell r="A11" t="str">
            <v>DRE SAN MARTÍN</v>
          </cell>
          <cell r="B11">
            <v>10</v>
          </cell>
        </row>
        <row r="12">
          <cell r="A12" t="str">
            <v>DRE LIMA METROPOLITANA</v>
          </cell>
          <cell r="B12">
            <v>9</v>
          </cell>
        </row>
        <row r="13">
          <cell r="A13" t="str">
            <v>DRE PUNO</v>
          </cell>
          <cell r="B13">
            <v>9</v>
          </cell>
        </row>
        <row r="14">
          <cell r="A14" t="str">
            <v>DRE CUSCO</v>
          </cell>
          <cell r="B14">
            <v>7</v>
          </cell>
        </row>
        <row r="15">
          <cell r="A15" t="str">
            <v>DRE ICA</v>
          </cell>
          <cell r="B15">
            <v>5</v>
          </cell>
          <cell r="C15" t="str">
            <v>OK</v>
          </cell>
        </row>
        <row r="16">
          <cell r="A16" t="str">
            <v>DRE APURIMAC</v>
          </cell>
          <cell r="B16">
            <v>4</v>
          </cell>
        </row>
        <row r="17">
          <cell r="A17" t="str">
            <v>DRE AREQUIPA</v>
          </cell>
          <cell r="B17">
            <v>4</v>
          </cell>
        </row>
        <row r="18">
          <cell r="A18" t="str">
            <v>DRE HUANCAVELICA</v>
          </cell>
          <cell r="B18">
            <v>4</v>
          </cell>
        </row>
        <row r="19">
          <cell r="A19" t="str">
            <v>DRE PASCO</v>
          </cell>
          <cell r="B19">
            <v>4</v>
          </cell>
        </row>
        <row r="20">
          <cell r="A20" t="str">
            <v>DRE AMAZONAS</v>
          </cell>
          <cell r="B20">
            <v>3</v>
          </cell>
        </row>
        <row r="21">
          <cell r="A21" t="str">
            <v>DRE CALLAO</v>
          </cell>
          <cell r="B21">
            <v>2</v>
          </cell>
        </row>
        <row r="22">
          <cell r="A22" t="str">
            <v>DRE HUANUCO</v>
          </cell>
          <cell r="B22">
            <v>2</v>
          </cell>
        </row>
        <row r="23">
          <cell r="A23" t="str">
            <v>DRE LAMBAYEQUE</v>
          </cell>
          <cell r="B23">
            <v>2</v>
          </cell>
        </row>
        <row r="24">
          <cell r="A24" t="str">
            <v>DRE MOQUEGUA</v>
          </cell>
          <cell r="B24">
            <v>2</v>
          </cell>
        </row>
        <row r="25">
          <cell r="A25" t="str">
            <v>DRE UCAYALI</v>
          </cell>
          <cell r="B25">
            <v>2</v>
          </cell>
        </row>
        <row r="26">
          <cell r="A26" t="str">
            <v>DRE TACNA</v>
          </cell>
          <cell r="B26">
            <v>1</v>
          </cell>
        </row>
      </sheetData>
      <sheetData sheetId="24" refreshError="1"/>
      <sheetData sheetId="25">
        <row r="3">
          <cell r="A3" t="str">
            <v>DRE</v>
          </cell>
          <cell r="B3" t="str">
            <v>Total</v>
          </cell>
          <cell r="C3" t="str">
            <v>PRIORIZAR</v>
          </cell>
        </row>
        <row r="4">
          <cell r="A4" t="str">
            <v>DRE LIMA METROPOLITANA</v>
          </cell>
          <cell r="B4">
            <v>32</v>
          </cell>
        </row>
        <row r="5">
          <cell r="A5" t="str">
            <v>DRE LA LIBERTAD</v>
          </cell>
          <cell r="B5">
            <v>19</v>
          </cell>
        </row>
        <row r="6">
          <cell r="A6" t="str">
            <v>DRE CUSCO</v>
          </cell>
          <cell r="B6">
            <v>18</v>
          </cell>
        </row>
        <row r="7">
          <cell r="A7" t="str">
            <v>DRE ANCASH</v>
          </cell>
          <cell r="B7">
            <v>14</v>
          </cell>
        </row>
        <row r="8">
          <cell r="A8" t="str">
            <v>DRE HUANUCO</v>
          </cell>
          <cell r="B8">
            <v>12</v>
          </cell>
        </row>
        <row r="9">
          <cell r="A9" t="str">
            <v>DRE HUANCAVELICA</v>
          </cell>
          <cell r="B9">
            <v>10</v>
          </cell>
        </row>
        <row r="10">
          <cell r="A10" t="str">
            <v>DRE LIMA PROVINCIAS</v>
          </cell>
          <cell r="B10">
            <v>10</v>
          </cell>
        </row>
        <row r="11">
          <cell r="A11" t="str">
            <v>DRE PUNO</v>
          </cell>
          <cell r="B11">
            <v>9</v>
          </cell>
        </row>
        <row r="12">
          <cell r="A12" t="str">
            <v>DRE SAN MARTÍN</v>
          </cell>
          <cell r="B12">
            <v>8</v>
          </cell>
          <cell r="C12" t="str">
            <v>C</v>
          </cell>
        </row>
        <row r="13">
          <cell r="A13" t="str">
            <v>DRE PIURA</v>
          </cell>
          <cell r="B13">
            <v>7</v>
          </cell>
        </row>
        <row r="14">
          <cell r="A14" t="str">
            <v>DRE AYACUCHO</v>
          </cell>
          <cell r="B14">
            <v>6</v>
          </cell>
          <cell r="C14" t="str">
            <v>B</v>
          </cell>
        </row>
        <row r="15">
          <cell r="A15" t="str">
            <v>DRE JUNIN</v>
          </cell>
          <cell r="B15">
            <v>6</v>
          </cell>
        </row>
        <row r="16">
          <cell r="A16" t="str">
            <v>DRE CALLAO</v>
          </cell>
          <cell r="B16">
            <v>5</v>
          </cell>
        </row>
        <row r="17">
          <cell r="A17" t="str">
            <v>DRE CAJAMARCA</v>
          </cell>
          <cell r="B17">
            <v>4</v>
          </cell>
        </row>
        <row r="18">
          <cell r="A18" t="str">
            <v>DRE AMAZONAS</v>
          </cell>
          <cell r="B18">
            <v>3</v>
          </cell>
          <cell r="C18" t="str">
            <v>A</v>
          </cell>
        </row>
        <row r="19">
          <cell r="A19" t="str">
            <v>DRE APURIMAC</v>
          </cell>
          <cell r="B19">
            <v>3</v>
          </cell>
        </row>
        <row r="20">
          <cell r="A20" t="str">
            <v>DRE AREQUIPA</v>
          </cell>
          <cell r="B20">
            <v>3</v>
          </cell>
        </row>
        <row r="21">
          <cell r="A21" t="str">
            <v>DRE LORETO</v>
          </cell>
          <cell r="B21">
            <v>3</v>
          </cell>
        </row>
        <row r="22">
          <cell r="A22" t="str">
            <v>DRE PASCO</v>
          </cell>
          <cell r="B22">
            <v>3</v>
          </cell>
        </row>
        <row r="23">
          <cell r="A23" t="str">
            <v>DRE TUMBES</v>
          </cell>
          <cell r="B23">
            <v>3</v>
          </cell>
        </row>
        <row r="24">
          <cell r="A24" t="str">
            <v>DRE LAMBAYEQUE</v>
          </cell>
          <cell r="B24">
            <v>2</v>
          </cell>
        </row>
        <row r="25">
          <cell r="A25" t="str">
            <v>DRE ICA</v>
          </cell>
          <cell r="B25">
            <v>1</v>
          </cell>
        </row>
        <row r="26">
          <cell r="A26" t="str">
            <v>DRE TACNA</v>
          </cell>
          <cell r="B26">
            <v>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>
        <row r="3">
          <cell r="A3" t="str">
            <v>DRE</v>
          </cell>
          <cell r="B3" t="str">
            <v>Total</v>
          </cell>
          <cell r="C3" t="str">
            <v>PRIORIZAR</v>
          </cell>
        </row>
        <row r="4">
          <cell r="A4" t="str">
            <v>DRE LIMA METROPOLITANA</v>
          </cell>
          <cell r="B4">
            <v>16</v>
          </cell>
          <cell r="C4" t="str">
            <v>OK</v>
          </cell>
        </row>
        <row r="5">
          <cell r="A5" t="str">
            <v>DRE CAJAMARCA</v>
          </cell>
          <cell r="B5">
            <v>14</v>
          </cell>
          <cell r="C5" t="str">
            <v>OK</v>
          </cell>
        </row>
        <row r="6">
          <cell r="A6" t="str">
            <v>DRE ANCASH</v>
          </cell>
          <cell r="B6">
            <v>13</v>
          </cell>
        </row>
        <row r="7">
          <cell r="A7" t="str">
            <v>DRE PUNO</v>
          </cell>
          <cell r="B7">
            <v>12</v>
          </cell>
        </row>
        <row r="8">
          <cell r="A8" t="str">
            <v>DRE LA LIBERTAD</v>
          </cell>
          <cell r="B8">
            <v>10</v>
          </cell>
        </row>
        <row r="9">
          <cell r="A9" t="str">
            <v>DRE PIURA</v>
          </cell>
          <cell r="B9">
            <v>10</v>
          </cell>
        </row>
        <row r="10">
          <cell r="A10" t="str">
            <v>DRE HUANCAVELICA</v>
          </cell>
          <cell r="B10">
            <v>8</v>
          </cell>
        </row>
        <row r="11">
          <cell r="A11" t="str">
            <v>DRE LIMA PROVINCIAS</v>
          </cell>
          <cell r="B11">
            <v>8</v>
          </cell>
        </row>
        <row r="12">
          <cell r="A12" t="str">
            <v>DRE CUSCO</v>
          </cell>
          <cell r="B12">
            <v>7</v>
          </cell>
        </row>
        <row r="13">
          <cell r="A13" t="str">
            <v>DRE PASCO</v>
          </cell>
          <cell r="B13">
            <v>7</v>
          </cell>
        </row>
        <row r="14">
          <cell r="A14" t="str">
            <v>DRE AYACUCHO</v>
          </cell>
          <cell r="B14">
            <v>6</v>
          </cell>
        </row>
        <row r="15">
          <cell r="A15" t="str">
            <v>DRE AMAZONAS</v>
          </cell>
          <cell r="B15">
            <v>5</v>
          </cell>
        </row>
        <row r="16">
          <cell r="A16" t="str">
            <v>DRE HUANUCO</v>
          </cell>
          <cell r="B16">
            <v>5</v>
          </cell>
        </row>
        <row r="17">
          <cell r="A17" t="str">
            <v>DRE SAN MARTÍN</v>
          </cell>
          <cell r="B17">
            <v>5</v>
          </cell>
        </row>
        <row r="18">
          <cell r="A18" t="str">
            <v>DRE APURIMAC</v>
          </cell>
          <cell r="B18">
            <v>4</v>
          </cell>
        </row>
        <row r="19">
          <cell r="A19" t="str">
            <v>DRE JUNIN</v>
          </cell>
          <cell r="B19">
            <v>4</v>
          </cell>
        </row>
        <row r="20">
          <cell r="A20" t="str">
            <v>DRE LAMBAYEQUE</v>
          </cell>
          <cell r="B20">
            <v>4</v>
          </cell>
        </row>
        <row r="21">
          <cell r="A21" t="str">
            <v>DRE AREQUIPA</v>
          </cell>
          <cell r="B21">
            <v>2</v>
          </cell>
          <cell r="C21" t="str">
            <v>OK</v>
          </cell>
        </row>
        <row r="22">
          <cell r="A22" t="str">
            <v>DRE CALLAO</v>
          </cell>
          <cell r="B22">
            <v>2</v>
          </cell>
        </row>
        <row r="23">
          <cell r="A23" t="str">
            <v>DRE LORETO</v>
          </cell>
          <cell r="B23">
            <v>2</v>
          </cell>
        </row>
        <row r="24">
          <cell r="A24" t="str">
            <v>DRE MADRE DE DIOS</v>
          </cell>
          <cell r="B24">
            <v>2</v>
          </cell>
        </row>
        <row r="25">
          <cell r="A25" t="str">
            <v>DRE TACNA</v>
          </cell>
          <cell r="B25">
            <v>2</v>
          </cell>
        </row>
        <row r="26">
          <cell r="A26" t="str">
            <v>DRE ICA</v>
          </cell>
          <cell r="B26">
            <v>1</v>
          </cell>
        </row>
        <row r="27">
          <cell r="A27" t="str">
            <v>DRE TUMBES</v>
          </cell>
          <cell r="B27">
            <v>1</v>
          </cell>
        </row>
        <row r="28">
          <cell r="A28" t="str">
            <v>DRE UCAYALI</v>
          </cell>
          <cell r="B28">
            <v>1</v>
          </cell>
        </row>
      </sheetData>
      <sheetData sheetId="31" refreshError="1"/>
      <sheetData sheetId="32" refreshError="1"/>
      <sheetData sheetId="33" refreshError="1"/>
      <sheetData sheetId="3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consolidado CEBE"/>
      <sheetName val="TABLA DINAMICA"/>
      <sheetName val="PRITE"/>
      <sheetName val="CEBE PUBLICA"/>
      <sheetName val="CEBE PRIVADO"/>
      <sheetName val="cuadro PRITE"/>
      <sheetName val="cuadro CEBE PUBLICO"/>
      <sheetName val="cuadro CEBE PRIVADO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Código de local</v>
          </cell>
          <cell r="B1" t="str">
            <v>Código modular</v>
          </cell>
        </row>
        <row r="2">
          <cell r="A2" t="str">
            <v>529058</v>
          </cell>
          <cell r="B2" t="str">
            <v>1001627</v>
          </cell>
        </row>
        <row r="3">
          <cell r="A3" t="str">
            <v>509946</v>
          </cell>
          <cell r="B3" t="str">
            <v>0679092</v>
          </cell>
        </row>
        <row r="4">
          <cell r="A4" t="str">
            <v>182811</v>
          </cell>
          <cell r="B4" t="str">
            <v>1116508</v>
          </cell>
        </row>
        <row r="5">
          <cell r="A5" t="str">
            <v>058680</v>
          </cell>
          <cell r="B5" t="str">
            <v>1031749</v>
          </cell>
        </row>
        <row r="6">
          <cell r="A6" t="str">
            <v>059533</v>
          </cell>
          <cell r="B6" t="str">
            <v>1032457</v>
          </cell>
        </row>
        <row r="7">
          <cell r="A7" t="str">
            <v>760284</v>
          </cell>
          <cell r="B7" t="str">
            <v>1547249</v>
          </cell>
        </row>
        <row r="8">
          <cell r="A8" t="str">
            <v>081242</v>
          </cell>
          <cell r="B8" t="str">
            <v>1276088</v>
          </cell>
        </row>
        <row r="9">
          <cell r="A9" t="str">
            <v>813579</v>
          </cell>
          <cell r="B9" t="str">
            <v>1600485</v>
          </cell>
        </row>
        <row r="10">
          <cell r="A10" t="str">
            <v>509989</v>
          </cell>
          <cell r="B10" t="str">
            <v>1160068</v>
          </cell>
        </row>
        <row r="11">
          <cell r="A11" t="str">
            <v>599334</v>
          </cell>
          <cell r="B11" t="str">
            <v>1386473</v>
          </cell>
        </row>
        <row r="12">
          <cell r="A12" t="str">
            <v>599348</v>
          </cell>
          <cell r="B12" t="str">
            <v>1386481</v>
          </cell>
        </row>
        <row r="13">
          <cell r="A13" t="str">
            <v>599353</v>
          </cell>
          <cell r="B13" t="str">
            <v>1386499</v>
          </cell>
        </row>
        <row r="14">
          <cell r="A14" t="str">
            <v>620533</v>
          </cell>
          <cell r="B14" t="str">
            <v>1407543</v>
          </cell>
        </row>
        <row r="15">
          <cell r="A15" t="str">
            <v>510921</v>
          </cell>
          <cell r="B15" t="str">
            <v>1252501</v>
          </cell>
        </row>
        <row r="16">
          <cell r="A16" t="str">
            <v>732615</v>
          </cell>
          <cell r="B16" t="str">
            <v>1519958</v>
          </cell>
        </row>
        <row r="17">
          <cell r="A17" t="str">
            <v>527766</v>
          </cell>
          <cell r="B17" t="str">
            <v>1527357</v>
          </cell>
        </row>
        <row r="18">
          <cell r="A18" t="str">
            <v>741064</v>
          </cell>
          <cell r="B18" t="str">
            <v>1527779</v>
          </cell>
        </row>
        <row r="19">
          <cell r="A19" t="str">
            <v>510619</v>
          </cell>
          <cell r="B19" t="str">
            <v>1025881</v>
          </cell>
        </row>
        <row r="20">
          <cell r="A20" t="str">
            <v>510049</v>
          </cell>
          <cell r="B20" t="str">
            <v>1027796</v>
          </cell>
        </row>
        <row r="21">
          <cell r="A21" t="str">
            <v>799045</v>
          </cell>
          <cell r="B21" t="str">
            <v>1585827</v>
          </cell>
        </row>
        <row r="22">
          <cell r="A22" t="str">
            <v>801840</v>
          </cell>
          <cell r="B22" t="str">
            <v>1588730</v>
          </cell>
        </row>
        <row r="23">
          <cell r="A23" t="str">
            <v>509847</v>
          </cell>
          <cell r="B23" t="str">
            <v>1036458</v>
          </cell>
        </row>
        <row r="24">
          <cell r="A24" t="str">
            <v>509852</v>
          </cell>
          <cell r="B24" t="str">
            <v>1036417</v>
          </cell>
        </row>
        <row r="25">
          <cell r="A25" t="str">
            <v>509866</v>
          </cell>
          <cell r="B25" t="str">
            <v>0921239</v>
          </cell>
        </row>
        <row r="26">
          <cell r="A26" t="str">
            <v>590668</v>
          </cell>
          <cell r="B26" t="str">
            <v>1143585</v>
          </cell>
        </row>
        <row r="27">
          <cell r="A27" t="str">
            <v>590673</v>
          </cell>
          <cell r="B27" t="str">
            <v>1598085</v>
          </cell>
        </row>
        <row r="28">
          <cell r="A28" t="str">
            <v>812075</v>
          </cell>
          <cell r="B28" t="str">
            <v>1599083</v>
          </cell>
        </row>
        <row r="29">
          <cell r="A29" t="str">
            <v>509927</v>
          </cell>
          <cell r="B29" t="str">
            <v>1143668</v>
          </cell>
        </row>
        <row r="30">
          <cell r="A30" t="str">
            <v>510054</v>
          </cell>
          <cell r="B30" t="str">
            <v>1113505</v>
          </cell>
        </row>
        <row r="31">
          <cell r="A31" t="str">
            <v>098370</v>
          </cell>
          <cell r="B31" t="str">
            <v>0696021</v>
          </cell>
        </row>
        <row r="32">
          <cell r="A32" t="str">
            <v>542272</v>
          </cell>
          <cell r="B32" t="str">
            <v>1410414</v>
          </cell>
        </row>
        <row r="33">
          <cell r="A33" t="str">
            <v>509814</v>
          </cell>
          <cell r="B33" t="str">
            <v>1217728</v>
          </cell>
        </row>
        <row r="34">
          <cell r="A34" t="str">
            <v>509951</v>
          </cell>
          <cell r="B34" t="str">
            <v>1197151</v>
          </cell>
        </row>
        <row r="35">
          <cell r="A35" t="str">
            <v>626894</v>
          </cell>
          <cell r="B35" t="str">
            <v>1088442</v>
          </cell>
        </row>
        <row r="36">
          <cell r="A36" t="str">
            <v>510068</v>
          </cell>
          <cell r="B36" t="str">
            <v>0780874</v>
          </cell>
        </row>
        <row r="37">
          <cell r="A37" t="str">
            <v>604076</v>
          </cell>
          <cell r="B37" t="str">
            <v>1088566</v>
          </cell>
        </row>
        <row r="38">
          <cell r="A38" t="str">
            <v>510596</v>
          </cell>
          <cell r="B38" t="str">
            <v>1088483</v>
          </cell>
        </row>
        <row r="39">
          <cell r="A39" t="str">
            <v>333626</v>
          </cell>
          <cell r="B39" t="str">
            <v>1088525</v>
          </cell>
        </row>
        <row r="40">
          <cell r="A40" t="str">
            <v>510916</v>
          </cell>
          <cell r="B40" t="str">
            <v>0915868</v>
          </cell>
        </row>
        <row r="41">
          <cell r="A41" t="str">
            <v>709846</v>
          </cell>
          <cell r="B41" t="str">
            <v>1495373</v>
          </cell>
        </row>
        <row r="42">
          <cell r="A42" t="str">
            <v>510006</v>
          </cell>
          <cell r="B42" t="str">
            <v>0901835</v>
          </cell>
        </row>
        <row r="43">
          <cell r="A43" t="str">
            <v>510011</v>
          </cell>
          <cell r="B43" t="str">
            <v>0901777</v>
          </cell>
        </row>
        <row r="44">
          <cell r="A44" t="str">
            <v>616055</v>
          </cell>
          <cell r="B44" t="str">
            <v>0901801</v>
          </cell>
        </row>
        <row r="45">
          <cell r="A45" t="str">
            <v>510935</v>
          </cell>
          <cell r="B45" t="str">
            <v>1230994</v>
          </cell>
        </row>
        <row r="46">
          <cell r="A46" t="str">
            <v>325103</v>
          </cell>
          <cell r="B46" t="str">
            <v>1501212</v>
          </cell>
        </row>
        <row r="47">
          <cell r="A47" t="str">
            <v>509833</v>
          </cell>
          <cell r="B47" t="str">
            <v>1057702</v>
          </cell>
        </row>
        <row r="48">
          <cell r="A48" t="str">
            <v>761090</v>
          </cell>
          <cell r="B48" t="str">
            <v>1548098</v>
          </cell>
        </row>
        <row r="49">
          <cell r="A49" t="str">
            <v>613368</v>
          </cell>
          <cell r="B49" t="str">
            <v>1400126</v>
          </cell>
        </row>
        <row r="50">
          <cell r="A50" t="str">
            <v>616423</v>
          </cell>
          <cell r="B50" t="str">
            <v>1403427</v>
          </cell>
        </row>
        <row r="51">
          <cell r="A51" t="str">
            <v>487435</v>
          </cell>
          <cell r="B51" t="str">
            <v>1329135</v>
          </cell>
        </row>
        <row r="52">
          <cell r="A52" t="str">
            <v>507730</v>
          </cell>
          <cell r="B52" t="str">
            <v>1231539</v>
          </cell>
        </row>
        <row r="53">
          <cell r="A53" t="str">
            <v>527479</v>
          </cell>
          <cell r="B53" t="str">
            <v>1363126</v>
          </cell>
        </row>
        <row r="54">
          <cell r="A54" t="str">
            <v>529261</v>
          </cell>
          <cell r="B54" t="str">
            <v>1366350</v>
          </cell>
        </row>
        <row r="55">
          <cell r="A55" t="str">
            <v>813560</v>
          </cell>
          <cell r="B55" t="str">
            <v>1600477</v>
          </cell>
        </row>
        <row r="56">
          <cell r="A56" t="str">
            <v>509908</v>
          </cell>
          <cell r="B56" t="str">
            <v>1083856</v>
          </cell>
        </row>
        <row r="57">
          <cell r="A57" t="str">
            <v>571962</v>
          </cell>
          <cell r="B57" t="str">
            <v>1270420</v>
          </cell>
        </row>
        <row r="58">
          <cell r="A58" t="str">
            <v>016671</v>
          </cell>
          <cell r="B58" t="str">
            <v>1433267</v>
          </cell>
        </row>
        <row r="59">
          <cell r="A59" t="str">
            <v>342961</v>
          </cell>
          <cell r="B59" t="str">
            <v>1516020</v>
          </cell>
        </row>
        <row r="60">
          <cell r="A60" t="str">
            <v>227584</v>
          </cell>
          <cell r="B60" t="str">
            <v>1520089</v>
          </cell>
        </row>
        <row r="61">
          <cell r="A61" t="str">
            <v>439468</v>
          </cell>
          <cell r="B61" t="str">
            <v>1538867</v>
          </cell>
        </row>
        <row r="62">
          <cell r="A62" t="str">
            <v>628181</v>
          </cell>
          <cell r="B62" t="str">
            <v>1542729</v>
          </cell>
        </row>
        <row r="63">
          <cell r="A63" t="str">
            <v>245205</v>
          </cell>
          <cell r="B63" t="str">
            <v>1566322</v>
          </cell>
        </row>
        <row r="64">
          <cell r="A64" t="str">
            <v>693138</v>
          </cell>
          <cell r="B64" t="str">
            <v>1627397</v>
          </cell>
        </row>
        <row r="65">
          <cell r="A65" t="str">
            <v>786156</v>
          </cell>
          <cell r="B65" t="str">
            <v>1673318</v>
          </cell>
        </row>
        <row r="66">
          <cell r="A66" t="str">
            <v>000156</v>
          </cell>
          <cell r="B66" t="str">
            <v>1698687</v>
          </cell>
        </row>
        <row r="67">
          <cell r="A67" t="str">
            <v>509885</v>
          </cell>
          <cell r="B67" t="str">
            <v>1701952</v>
          </cell>
        </row>
        <row r="68">
          <cell r="A68" t="str">
            <v>784874</v>
          </cell>
          <cell r="B68" t="str">
            <v>1702067</v>
          </cell>
        </row>
        <row r="69">
          <cell r="A69" t="str">
            <v>234768</v>
          </cell>
          <cell r="B69" t="str">
            <v>1702406</v>
          </cell>
        </row>
        <row r="70">
          <cell r="A70" t="str">
            <v>247520</v>
          </cell>
          <cell r="B70" t="str">
            <v>1702828</v>
          </cell>
        </row>
        <row r="71">
          <cell r="A71" t="str">
            <v>786585</v>
          </cell>
          <cell r="B71" t="str">
            <v>1703941</v>
          </cell>
        </row>
        <row r="72">
          <cell r="A72" t="str">
            <v>748174</v>
          </cell>
          <cell r="B72" t="str">
            <v>1704683</v>
          </cell>
        </row>
        <row r="73">
          <cell r="A73" t="str">
            <v>155365</v>
          </cell>
          <cell r="B73" t="str">
            <v>1704766</v>
          </cell>
        </row>
        <row r="74">
          <cell r="A74" t="str">
            <v>410808</v>
          </cell>
          <cell r="B74" t="str">
            <v>1720044</v>
          </cell>
        </row>
        <row r="75">
          <cell r="A75" t="str">
            <v>804909</v>
          </cell>
          <cell r="B75" t="str">
            <v>1722990</v>
          </cell>
        </row>
        <row r="76">
          <cell r="A76" t="str">
            <v>042670</v>
          </cell>
          <cell r="B76" t="str">
            <v>1728518</v>
          </cell>
        </row>
        <row r="77">
          <cell r="A77" t="str">
            <v>043556</v>
          </cell>
          <cell r="B77" t="str">
            <v>1728526</v>
          </cell>
        </row>
        <row r="78">
          <cell r="A78" t="str">
            <v>808163</v>
          </cell>
          <cell r="B78" t="str">
            <v>1730720</v>
          </cell>
        </row>
        <row r="79">
          <cell r="A79" t="str">
            <v>218301</v>
          </cell>
          <cell r="B79" t="str">
            <v>1731678</v>
          </cell>
        </row>
        <row r="80">
          <cell r="A80" t="str">
            <v>564693</v>
          </cell>
          <cell r="B80" t="str">
            <v>1731686</v>
          </cell>
        </row>
        <row r="81">
          <cell r="A81" t="str">
            <v>809695</v>
          </cell>
          <cell r="B81" t="str">
            <v>1731777</v>
          </cell>
        </row>
        <row r="82">
          <cell r="A82" t="str">
            <v>215859</v>
          </cell>
          <cell r="B82" t="str">
            <v>1731918</v>
          </cell>
        </row>
        <row r="83">
          <cell r="A83" t="str">
            <v>814480</v>
          </cell>
          <cell r="B83" t="str">
            <v>1731934</v>
          </cell>
        </row>
        <row r="84">
          <cell r="A84" t="str">
            <v>216793</v>
          </cell>
          <cell r="B84" t="str">
            <v>1731942</v>
          </cell>
        </row>
        <row r="85">
          <cell r="A85" t="str">
            <v>283787</v>
          </cell>
          <cell r="B85" t="str">
            <v>1732668</v>
          </cell>
        </row>
        <row r="86">
          <cell r="A86" t="str">
            <v>404256</v>
          </cell>
          <cell r="B86" t="str">
            <v>1733559</v>
          </cell>
        </row>
        <row r="87">
          <cell r="A87" t="str">
            <v>811518</v>
          </cell>
          <cell r="B87" t="str">
            <v>1733567</v>
          </cell>
        </row>
        <row r="88">
          <cell r="A88" t="str">
            <v>151824</v>
          </cell>
          <cell r="B88" t="str">
            <v>1739069</v>
          </cell>
        </row>
        <row r="89">
          <cell r="A89" t="str">
            <v>822116</v>
          </cell>
          <cell r="B89" t="str">
            <v>1747104</v>
          </cell>
        </row>
        <row r="90">
          <cell r="A90" t="str">
            <v>822121</v>
          </cell>
          <cell r="B90" t="str">
            <v>1747112</v>
          </cell>
        </row>
        <row r="91">
          <cell r="A91" t="str">
            <v>047050</v>
          </cell>
          <cell r="B91" t="str">
            <v>1747120</v>
          </cell>
        </row>
        <row r="92">
          <cell r="A92" t="str">
            <v>823229</v>
          </cell>
          <cell r="B92" t="str">
            <v>1748193</v>
          </cell>
        </row>
        <row r="93">
          <cell r="A93" t="str">
            <v>058147</v>
          </cell>
          <cell r="B93" t="str">
            <v>0894436</v>
          </cell>
        </row>
        <row r="94">
          <cell r="A94" t="str">
            <v>495794</v>
          </cell>
          <cell r="B94" t="str">
            <v>0830760</v>
          </cell>
        </row>
        <row r="95">
          <cell r="A95" t="str">
            <v>560553</v>
          </cell>
          <cell r="B95" t="str">
            <v>1347558</v>
          </cell>
        </row>
        <row r="96">
          <cell r="A96" t="str">
            <v>256543</v>
          </cell>
          <cell r="B96" t="str">
            <v>1449339</v>
          </cell>
        </row>
        <row r="97">
          <cell r="A97" t="str">
            <v>350300</v>
          </cell>
          <cell r="B97" t="str">
            <v>1183656</v>
          </cell>
        </row>
        <row r="98">
          <cell r="A98" t="str">
            <v>518451</v>
          </cell>
          <cell r="B98" t="str">
            <v>1349588</v>
          </cell>
        </row>
        <row r="99">
          <cell r="A99" t="str">
            <v>072407</v>
          </cell>
          <cell r="B99" t="str">
            <v>1735364</v>
          </cell>
        </row>
        <row r="100">
          <cell r="A100" t="str">
            <v>522325</v>
          </cell>
          <cell r="B100" t="str">
            <v>1735372</v>
          </cell>
        </row>
        <row r="101">
          <cell r="A101" t="str">
            <v>066543</v>
          </cell>
          <cell r="B101" t="str">
            <v>1735380</v>
          </cell>
        </row>
        <row r="102">
          <cell r="A102" t="str">
            <v>070130</v>
          </cell>
          <cell r="B102" t="str">
            <v>1735398</v>
          </cell>
        </row>
        <row r="103">
          <cell r="A103" t="str">
            <v>069966</v>
          </cell>
          <cell r="B103" t="str">
            <v>1735406</v>
          </cell>
        </row>
        <row r="104">
          <cell r="A104" t="str">
            <v>055460</v>
          </cell>
          <cell r="B104" t="str">
            <v>1735414</v>
          </cell>
        </row>
        <row r="105">
          <cell r="A105" t="str">
            <v>057280</v>
          </cell>
          <cell r="B105" t="str">
            <v>1735422</v>
          </cell>
        </row>
        <row r="106">
          <cell r="A106" t="str">
            <v>065077</v>
          </cell>
          <cell r="B106" t="str">
            <v>1735430</v>
          </cell>
        </row>
        <row r="107">
          <cell r="A107" t="str">
            <v>055417</v>
          </cell>
          <cell r="B107" t="str">
            <v>1735448</v>
          </cell>
        </row>
        <row r="108">
          <cell r="A108" t="str">
            <v>394634</v>
          </cell>
          <cell r="B108" t="str">
            <v>1735455</v>
          </cell>
        </row>
        <row r="109">
          <cell r="A109" t="str">
            <v>000062</v>
          </cell>
          <cell r="B109" t="str">
            <v>1735463</v>
          </cell>
        </row>
        <row r="110">
          <cell r="A110" t="str">
            <v>047540</v>
          </cell>
          <cell r="B110" t="str">
            <v>1735471</v>
          </cell>
        </row>
        <row r="111">
          <cell r="A111" t="str">
            <v>055115</v>
          </cell>
          <cell r="B111" t="str">
            <v>1735489</v>
          </cell>
        </row>
        <row r="112">
          <cell r="A112" t="str">
            <v>042670</v>
          </cell>
          <cell r="B112" t="str">
            <v>1735497</v>
          </cell>
        </row>
        <row r="113">
          <cell r="A113" t="str">
            <v>043556</v>
          </cell>
          <cell r="B113" t="str">
            <v>1735505</v>
          </cell>
        </row>
        <row r="114">
          <cell r="A114" t="str">
            <v>048144</v>
          </cell>
          <cell r="B114" t="str">
            <v>1735513</v>
          </cell>
        </row>
        <row r="115">
          <cell r="A115" t="str">
            <v>516193</v>
          </cell>
          <cell r="B115" t="str">
            <v>1735521</v>
          </cell>
        </row>
        <row r="116">
          <cell r="A116" t="str">
            <v>099987</v>
          </cell>
          <cell r="B116" t="str">
            <v>1735539</v>
          </cell>
        </row>
        <row r="117">
          <cell r="A117" t="str">
            <v>105525</v>
          </cell>
          <cell r="B117" t="str">
            <v>1735547</v>
          </cell>
        </row>
        <row r="118">
          <cell r="A118" t="str">
            <v>110659</v>
          </cell>
          <cell r="B118" t="str">
            <v>1735554</v>
          </cell>
        </row>
        <row r="119">
          <cell r="A119" t="str">
            <v>113498</v>
          </cell>
          <cell r="B119" t="str">
            <v>1735562</v>
          </cell>
        </row>
        <row r="120">
          <cell r="A120" t="str">
            <v>118815</v>
          </cell>
          <cell r="B120" t="str">
            <v>1735570</v>
          </cell>
        </row>
        <row r="121">
          <cell r="A121" t="str">
            <v>587326</v>
          </cell>
          <cell r="B121" t="str">
            <v>1735588</v>
          </cell>
        </row>
        <row r="122">
          <cell r="A122" t="str">
            <v>127122</v>
          </cell>
          <cell r="B122" t="str">
            <v>1735596</v>
          </cell>
        </row>
        <row r="123">
          <cell r="A123" t="str">
            <v>575837</v>
          </cell>
          <cell r="B123" t="str">
            <v>1735604</v>
          </cell>
        </row>
        <row r="124">
          <cell r="A124" t="str">
            <v>526578</v>
          </cell>
          <cell r="B124" t="str">
            <v>1735612</v>
          </cell>
        </row>
        <row r="125">
          <cell r="A125" t="str">
            <v>133665</v>
          </cell>
          <cell r="B125" t="str">
            <v>1735620</v>
          </cell>
        </row>
        <row r="126">
          <cell r="A126" t="str">
            <v>094975</v>
          </cell>
          <cell r="B126" t="str">
            <v>1735638</v>
          </cell>
        </row>
        <row r="127">
          <cell r="A127" t="str">
            <v>203309</v>
          </cell>
          <cell r="B127" t="str">
            <v>1735646</v>
          </cell>
        </row>
        <row r="128">
          <cell r="A128" t="str">
            <v>540329</v>
          </cell>
          <cell r="B128" t="str">
            <v>1735653</v>
          </cell>
        </row>
        <row r="129">
          <cell r="A129" t="str">
            <v>627515</v>
          </cell>
          <cell r="B129" t="str">
            <v>1735661</v>
          </cell>
        </row>
        <row r="130">
          <cell r="A130" t="str">
            <v>744982</v>
          </cell>
          <cell r="B130" t="str">
            <v>1735679</v>
          </cell>
        </row>
        <row r="131">
          <cell r="A131" t="str">
            <v>751232</v>
          </cell>
          <cell r="B131" t="str">
            <v>1735687</v>
          </cell>
        </row>
        <row r="132">
          <cell r="A132" t="str">
            <v>071337</v>
          </cell>
          <cell r="B132" t="str">
            <v>1735695</v>
          </cell>
        </row>
        <row r="133">
          <cell r="A133" t="str">
            <v>807564</v>
          </cell>
          <cell r="B133" t="str">
            <v>1735703</v>
          </cell>
        </row>
        <row r="134">
          <cell r="A134" t="str">
            <v>002607</v>
          </cell>
          <cell r="B134" t="str">
            <v>1735711</v>
          </cell>
        </row>
        <row r="135">
          <cell r="A135" t="str">
            <v>002754</v>
          </cell>
          <cell r="B135" t="str">
            <v>1735729</v>
          </cell>
        </row>
        <row r="136">
          <cell r="A136" t="str">
            <v>010612</v>
          </cell>
          <cell r="B136" t="str">
            <v>1735737</v>
          </cell>
        </row>
        <row r="137">
          <cell r="A137" t="str">
            <v>808380</v>
          </cell>
          <cell r="B137" t="str">
            <v>1735745</v>
          </cell>
        </row>
        <row r="138">
          <cell r="A138" t="str">
            <v>015775</v>
          </cell>
          <cell r="B138" t="str">
            <v>1735752</v>
          </cell>
        </row>
        <row r="139">
          <cell r="A139" t="str">
            <v>026905</v>
          </cell>
          <cell r="B139" t="str">
            <v>1735760</v>
          </cell>
        </row>
        <row r="140">
          <cell r="A140" t="str">
            <v>037602</v>
          </cell>
          <cell r="B140" t="str">
            <v>1735778</v>
          </cell>
        </row>
        <row r="141">
          <cell r="A141" t="str">
            <v>038041</v>
          </cell>
          <cell r="B141" t="str">
            <v>1735786</v>
          </cell>
        </row>
        <row r="142">
          <cell r="A142" t="str">
            <v>034793</v>
          </cell>
          <cell r="B142" t="str">
            <v>1735794</v>
          </cell>
        </row>
        <row r="143">
          <cell r="A143" t="str">
            <v>035641</v>
          </cell>
          <cell r="B143" t="str">
            <v>1735802</v>
          </cell>
        </row>
        <row r="144">
          <cell r="A144" t="str">
            <v>022323</v>
          </cell>
          <cell r="B144" t="str">
            <v>1735810</v>
          </cell>
        </row>
        <row r="145">
          <cell r="A145" t="str">
            <v>026118</v>
          </cell>
          <cell r="B145" t="str">
            <v>1735828</v>
          </cell>
        </row>
        <row r="146">
          <cell r="A146" t="str">
            <v>044914</v>
          </cell>
          <cell r="B146" t="str">
            <v>1735836</v>
          </cell>
        </row>
        <row r="147">
          <cell r="A147" t="str">
            <v>049030</v>
          </cell>
          <cell r="B147" t="str">
            <v>1735844</v>
          </cell>
        </row>
        <row r="148">
          <cell r="A148" t="str">
            <v>629816</v>
          </cell>
          <cell r="B148" t="str">
            <v>1735851</v>
          </cell>
        </row>
        <row r="149">
          <cell r="A149" t="str">
            <v>058996</v>
          </cell>
          <cell r="B149" t="str">
            <v>1735869</v>
          </cell>
        </row>
        <row r="150">
          <cell r="A150" t="str">
            <v>058982</v>
          </cell>
          <cell r="B150" t="str">
            <v>1735877</v>
          </cell>
        </row>
        <row r="151">
          <cell r="A151" t="str">
            <v>059726</v>
          </cell>
          <cell r="B151" t="str">
            <v>1735885</v>
          </cell>
        </row>
        <row r="152">
          <cell r="A152" t="str">
            <v>061847</v>
          </cell>
          <cell r="B152" t="str">
            <v>1735893</v>
          </cell>
        </row>
        <row r="153">
          <cell r="A153" t="str">
            <v>058053</v>
          </cell>
          <cell r="B153" t="str">
            <v>1735901</v>
          </cell>
        </row>
        <row r="154">
          <cell r="A154" t="str">
            <v>062955</v>
          </cell>
          <cell r="B154" t="str">
            <v>1735919</v>
          </cell>
        </row>
        <row r="155">
          <cell r="A155" t="str">
            <v>062917</v>
          </cell>
          <cell r="B155" t="str">
            <v>1735927</v>
          </cell>
        </row>
        <row r="156">
          <cell r="A156" t="str">
            <v>061456</v>
          </cell>
          <cell r="B156" t="str">
            <v>1735935</v>
          </cell>
        </row>
        <row r="157">
          <cell r="A157" t="str">
            <v>060292</v>
          </cell>
          <cell r="B157" t="str">
            <v>1735943</v>
          </cell>
        </row>
        <row r="158">
          <cell r="A158" t="str">
            <v>062012</v>
          </cell>
          <cell r="B158" t="str">
            <v>1735950</v>
          </cell>
        </row>
        <row r="159">
          <cell r="A159" t="str">
            <v>060598</v>
          </cell>
          <cell r="B159" t="str">
            <v>1735968</v>
          </cell>
        </row>
        <row r="160">
          <cell r="A160" t="str">
            <v>064285</v>
          </cell>
          <cell r="B160" t="str">
            <v>1735976</v>
          </cell>
        </row>
        <row r="161">
          <cell r="A161" t="str">
            <v>065751</v>
          </cell>
          <cell r="B161" t="str">
            <v>1735984</v>
          </cell>
        </row>
        <row r="162">
          <cell r="A162" t="str">
            <v>535441</v>
          </cell>
          <cell r="B162" t="str">
            <v>1735992</v>
          </cell>
        </row>
        <row r="163">
          <cell r="A163" t="str">
            <v>644497</v>
          </cell>
          <cell r="B163" t="str">
            <v>1736008</v>
          </cell>
        </row>
        <row r="164">
          <cell r="A164" t="str">
            <v>690446</v>
          </cell>
          <cell r="B164" t="str">
            <v>1736016</v>
          </cell>
        </row>
        <row r="165">
          <cell r="A165" t="str">
            <v>074449</v>
          </cell>
          <cell r="B165" t="str">
            <v>1736024</v>
          </cell>
        </row>
        <row r="166">
          <cell r="A166" t="str">
            <v>079946</v>
          </cell>
          <cell r="B166" t="str">
            <v>1736032</v>
          </cell>
        </row>
        <row r="167">
          <cell r="A167" t="str">
            <v>084472</v>
          </cell>
          <cell r="B167" t="str">
            <v>1736040</v>
          </cell>
        </row>
        <row r="168">
          <cell r="A168" t="str">
            <v>596788</v>
          </cell>
          <cell r="B168" t="str">
            <v>1736057</v>
          </cell>
        </row>
        <row r="169">
          <cell r="A169" t="str">
            <v>568323</v>
          </cell>
          <cell r="B169" t="str">
            <v>1736065</v>
          </cell>
        </row>
        <row r="170">
          <cell r="A170" t="str">
            <v>091284</v>
          </cell>
          <cell r="B170" t="str">
            <v>1736081</v>
          </cell>
        </row>
        <row r="171">
          <cell r="A171" t="str">
            <v>090487</v>
          </cell>
          <cell r="B171" t="str">
            <v>1736099</v>
          </cell>
        </row>
        <row r="172">
          <cell r="A172" t="str">
            <v>142575</v>
          </cell>
          <cell r="B172" t="str">
            <v>1736107</v>
          </cell>
        </row>
        <row r="173">
          <cell r="A173" t="str">
            <v>143476</v>
          </cell>
          <cell r="B173" t="str">
            <v>1736115</v>
          </cell>
        </row>
        <row r="174">
          <cell r="A174" t="str">
            <v>143749</v>
          </cell>
          <cell r="B174" t="str">
            <v>1736123</v>
          </cell>
        </row>
        <row r="175">
          <cell r="A175" t="str">
            <v>142245</v>
          </cell>
          <cell r="B175" t="str">
            <v>1736131</v>
          </cell>
        </row>
        <row r="176">
          <cell r="A176" t="str">
            <v>142580</v>
          </cell>
          <cell r="B176" t="str">
            <v>1736149</v>
          </cell>
        </row>
        <row r="177">
          <cell r="A177" t="str">
            <v>140374</v>
          </cell>
          <cell r="B177" t="str">
            <v>1736156</v>
          </cell>
        </row>
        <row r="178">
          <cell r="A178" t="str">
            <v>593775</v>
          </cell>
          <cell r="B178" t="str">
            <v>1736164</v>
          </cell>
        </row>
        <row r="179">
          <cell r="A179" t="str">
            <v>144715</v>
          </cell>
          <cell r="B179" t="str">
            <v>1736172</v>
          </cell>
        </row>
        <row r="180">
          <cell r="A180" t="str">
            <v>509908</v>
          </cell>
          <cell r="B180" t="str">
            <v>1736180</v>
          </cell>
        </row>
        <row r="181">
          <cell r="A181" t="str">
            <v>571976</v>
          </cell>
          <cell r="B181" t="str">
            <v>1736198</v>
          </cell>
        </row>
        <row r="182">
          <cell r="A182" t="str">
            <v>149001</v>
          </cell>
          <cell r="B182" t="str">
            <v>1736206</v>
          </cell>
        </row>
        <row r="183">
          <cell r="A183" t="str">
            <v>147101</v>
          </cell>
          <cell r="B183" t="str">
            <v>1736214</v>
          </cell>
        </row>
        <row r="184">
          <cell r="A184" t="str">
            <v>146516</v>
          </cell>
          <cell r="B184" t="str">
            <v>1736222</v>
          </cell>
        </row>
        <row r="185">
          <cell r="A185" t="str">
            <v>147785</v>
          </cell>
          <cell r="B185" t="str">
            <v>1736230</v>
          </cell>
        </row>
        <row r="186">
          <cell r="A186" t="str">
            <v>155365</v>
          </cell>
          <cell r="B186" t="str">
            <v>1736248</v>
          </cell>
        </row>
        <row r="187">
          <cell r="A187" t="str">
            <v>610751</v>
          </cell>
          <cell r="B187" t="str">
            <v>1736255</v>
          </cell>
        </row>
        <row r="188">
          <cell r="A188" t="str">
            <v>170337</v>
          </cell>
          <cell r="B188" t="str">
            <v>1736263</v>
          </cell>
        </row>
        <row r="189">
          <cell r="A189" t="str">
            <v>151824</v>
          </cell>
          <cell r="B189" t="str">
            <v>1736271</v>
          </cell>
        </row>
        <row r="190">
          <cell r="A190" t="str">
            <v>153743</v>
          </cell>
          <cell r="B190" t="str">
            <v>1736289</v>
          </cell>
        </row>
        <row r="191">
          <cell r="A191" t="str">
            <v>157411</v>
          </cell>
          <cell r="B191" t="str">
            <v>1736297</v>
          </cell>
        </row>
        <row r="192">
          <cell r="A192" t="str">
            <v>159189</v>
          </cell>
          <cell r="B192" t="str">
            <v>1736305</v>
          </cell>
        </row>
        <row r="193">
          <cell r="A193" t="str">
            <v>160512</v>
          </cell>
          <cell r="B193" t="str">
            <v>1736313</v>
          </cell>
        </row>
        <row r="194">
          <cell r="A194" t="str">
            <v>548863</v>
          </cell>
          <cell r="B194" t="str">
            <v>1736321</v>
          </cell>
        </row>
        <row r="195">
          <cell r="A195" t="str">
            <v>802203</v>
          </cell>
          <cell r="B195" t="str">
            <v>1736339</v>
          </cell>
        </row>
        <row r="196">
          <cell r="A196" t="str">
            <v>183293</v>
          </cell>
          <cell r="B196" t="str">
            <v>1736347</v>
          </cell>
        </row>
        <row r="197">
          <cell r="A197" t="str">
            <v>171884</v>
          </cell>
          <cell r="B197" t="str">
            <v>1736354</v>
          </cell>
        </row>
        <row r="198">
          <cell r="A198" t="str">
            <v>177635</v>
          </cell>
          <cell r="B198" t="str">
            <v>1736362</v>
          </cell>
        </row>
        <row r="199">
          <cell r="A199" t="str">
            <v>181265</v>
          </cell>
          <cell r="B199" t="str">
            <v>1736370</v>
          </cell>
        </row>
        <row r="200">
          <cell r="A200" t="str">
            <v>609069</v>
          </cell>
          <cell r="B200" t="str">
            <v>1736388</v>
          </cell>
        </row>
        <row r="201">
          <cell r="A201" t="str">
            <v>518465</v>
          </cell>
          <cell r="B201" t="str">
            <v>1736396</v>
          </cell>
        </row>
        <row r="202">
          <cell r="A202" t="str">
            <v>705749</v>
          </cell>
          <cell r="B202" t="str">
            <v>1736404</v>
          </cell>
        </row>
        <row r="203">
          <cell r="A203" t="str">
            <v>779368</v>
          </cell>
          <cell r="B203" t="str">
            <v>1736412</v>
          </cell>
        </row>
        <row r="204">
          <cell r="A204" t="str">
            <v>779387</v>
          </cell>
          <cell r="B204" t="str">
            <v>1736420</v>
          </cell>
        </row>
        <row r="205">
          <cell r="A205" t="str">
            <v>779405</v>
          </cell>
          <cell r="B205" t="str">
            <v>1736446</v>
          </cell>
        </row>
        <row r="206">
          <cell r="A206" t="str">
            <v>786156</v>
          </cell>
          <cell r="B206" t="str">
            <v>1736453</v>
          </cell>
        </row>
        <row r="207">
          <cell r="A207" t="str">
            <v>190340</v>
          </cell>
          <cell r="B207" t="str">
            <v>1736461</v>
          </cell>
        </row>
        <row r="208">
          <cell r="A208" t="str">
            <v>201904</v>
          </cell>
          <cell r="B208" t="str">
            <v>1736479</v>
          </cell>
        </row>
        <row r="209">
          <cell r="A209" t="str">
            <v>210734</v>
          </cell>
          <cell r="B209" t="str">
            <v>1736487</v>
          </cell>
        </row>
        <row r="210">
          <cell r="A210" t="str">
            <v>214256</v>
          </cell>
          <cell r="B210" t="str">
            <v>1736495</v>
          </cell>
        </row>
        <row r="211">
          <cell r="A211" t="str">
            <v>214831</v>
          </cell>
          <cell r="B211" t="str">
            <v>1736503</v>
          </cell>
        </row>
        <row r="212">
          <cell r="A212" t="str">
            <v>216793</v>
          </cell>
          <cell r="B212" t="str">
            <v>1736511</v>
          </cell>
        </row>
        <row r="213">
          <cell r="A213" t="str">
            <v>814480</v>
          </cell>
          <cell r="B213" t="str">
            <v>1736529</v>
          </cell>
        </row>
        <row r="214">
          <cell r="A214" t="str">
            <v>217735</v>
          </cell>
          <cell r="B214" t="str">
            <v>1736537</v>
          </cell>
        </row>
        <row r="215">
          <cell r="A215" t="str">
            <v>218382</v>
          </cell>
          <cell r="B215" t="str">
            <v>1736545</v>
          </cell>
        </row>
        <row r="216">
          <cell r="A216" t="str">
            <v>234768</v>
          </cell>
          <cell r="B216" t="str">
            <v>1736552</v>
          </cell>
        </row>
        <row r="217">
          <cell r="A217" t="str">
            <v>227584</v>
          </cell>
          <cell r="B217" t="str">
            <v>1736560</v>
          </cell>
        </row>
        <row r="218">
          <cell r="A218" t="str">
            <v>220040</v>
          </cell>
          <cell r="B218" t="str">
            <v>1736578</v>
          </cell>
        </row>
        <row r="219">
          <cell r="A219" t="str">
            <v>509885</v>
          </cell>
          <cell r="B219" t="str">
            <v>1736586</v>
          </cell>
        </row>
        <row r="220">
          <cell r="A220" t="str">
            <v>564693</v>
          </cell>
          <cell r="B220" t="str">
            <v>1736594</v>
          </cell>
        </row>
        <row r="221">
          <cell r="A221" t="str">
            <v>245205</v>
          </cell>
          <cell r="B221" t="str">
            <v>1736610</v>
          </cell>
        </row>
        <row r="222">
          <cell r="A222" t="str">
            <v>247520</v>
          </cell>
          <cell r="B222" t="str">
            <v>1736628</v>
          </cell>
        </row>
        <row r="223">
          <cell r="A223" t="str">
            <v>642318</v>
          </cell>
          <cell r="B223" t="str">
            <v>1736636</v>
          </cell>
        </row>
        <row r="224">
          <cell r="A224" t="str">
            <v>396223</v>
          </cell>
          <cell r="B224" t="str">
            <v>1736644</v>
          </cell>
        </row>
        <row r="225">
          <cell r="A225" t="str">
            <v>526597</v>
          </cell>
          <cell r="B225" t="str">
            <v>1736651</v>
          </cell>
        </row>
        <row r="226">
          <cell r="A226" t="str">
            <v>617639</v>
          </cell>
          <cell r="B226" t="str">
            <v>1736677</v>
          </cell>
        </row>
        <row r="227">
          <cell r="A227" t="str">
            <v>250174</v>
          </cell>
          <cell r="B227" t="str">
            <v>1736685</v>
          </cell>
        </row>
        <row r="228">
          <cell r="A228" t="str">
            <v>250188</v>
          </cell>
          <cell r="B228" t="str">
            <v>1736693</v>
          </cell>
        </row>
        <row r="229">
          <cell r="A229" t="str">
            <v>252979</v>
          </cell>
          <cell r="B229" t="str">
            <v>1736701</v>
          </cell>
        </row>
        <row r="230">
          <cell r="A230" t="str">
            <v>253304</v>
          </cell>
          <cell r="B230" t="str">
            <v>1736719</v>
          </cell>
        </row>
        <row r="231">
          <cell r="A231" t="str">
            <v>254153</v>
          </cell>
          <cell r="B231" t="str">
            <v>1736727</v>
          </cell>
        </row>
        <row r="232">
          <cell r="A232" t="str">
            <v>252111</v>
          </cell>
          <cell r="B232" t="str">
            <v>1736735</v>
          </cell>
        </row>
        <row r="233">
          <cell r="A233" t="str">
            <v>252842</v>
          </cell>
          <cell r="B233" t="str">
            <v>1736743</v>
          </cell>
        </row>
        <row r="234">
          <cell r="A234" t="str">
            <v>255237</v>
          </cell>
          <cell r="B234" t="str">
            <v>1736750</v>
          </cell>
        </row>
        <row r="235">
          <cell r="A235" t="str">
            <v>257482</v>
          </cell>
          <cell r="B235" t="str">
            <v>1736768</v>
          </cell>
        </row>
        <row r="236">
          <cell r="A236" t="str">
            <v>257316</v>
          </cell>
          <cell r="B236" t="str">
            <v>1736776</v>
          </cell>
        </row>
        <row r="237">
          <cell r="A237" t="str">
            <v>567979</v>
          </cell>
          <cell r="B237" t="str">
            <v>1736784</v>
          </cell>
        </row>
        <row r="238">
          <cell r="A238" t="str">
            <v>259075</v>
          </cell>
          <cell r="B238" t="str">
            <v>1736792</v>
          </cell>
        </row>
        <row r="239">
          <cell r="A239" t="str">
            <v>516598</v>
          </cell>
          <cell r="B239" t="str">
            <v>1736800</v>
          </cell>
        </row>
        <row r="240">
          <cell r="A240" t="str">
            <v>651746</v>
          </cell>
          <cell r="B240" t="str">
            <v>1736818</v>
          </cell>
        </row>
        <row r="241">
          <cell r="A241" t="str">
            <v>265095</v>
          </cell>
          <cell r="B241" t="str">
            <v>1736826</v>
          </cell>
        </row>
        <row r="242">
          <cell r="A242" t="str">
            <v>265439</v>
          </cell>
          <cell r="B242" t="str">
            <v>1736834</v>
          </cell>
        </row>
        <row r="243">
          <cell r="A243" t="str">
            <v>269121</v>
          </cell>
          <cell r="B243" t="str">
            <v>1736842</v>
          </cell>
        </row>
        <row r="244">
          <cell r="A244" t="str">
            <v>255893</v>
          </cell>
          <cell r="B244" t="str">
            <v>1736859</v>
          </cell>
        </row>
        <row r="245">
          <cell r="A245" t="str">
            <v>675752</v>
          </cell>
          <cell r="B245" t="str">
            <v>1736867</v>
          </cell>
        </row>
        <row r="246">
          <cell r="A246" t="str">
            <v>256312</v>
          </cell>
          <cell r="B246" t="str">
            <v>1736875</v>
          </cell>
        </row>
        <row r="247">
          <cell r="A247" t="str">
            <v>808733</v>
          </cell>
          <cell r="B247" t="str">
            <v>1736883</v>
          </cell>
        </row>
        <row r="248">
          <cell r="A248" t="str">
            <v>808766</v>
          </cell>
          <cell r="B248" t="str">
            <v>1736891</v>
          </cell>
        </row>
        <row r="249">
          <cell r="A249" t="str">
            <v>281769</v>
          </cell>
          <cell r="B249" t="str">
            <v>1736909</v>
          </cell>
        </row>
        <row r="250">
          <cell r="A250" t="str">
            <v>283787</v>
          </cell>
          <cell r="B250" t="str">
            <v>1736917</v>
          </cell>
        </row>
        <row r="251">
          <cell r="A251" t="str">
            <v>279158</v>
          </cell>
          <cell r="B251" t="str">
            <v>1736925</v>
          </cell>
        </row>
        <row r="252">
          <cell r="A252" t="str">
            <v>281613</v>
          </cell>
          <cell r="B252" t="str">
            <v>1736933</v>
          </cell>
        </row>
        <row r="253">
          <cell r="A253" t="str">
            <v>276070</v>
          </cell>
          <cell r="B253" t="str">
            <v>1736941</v>
          </cell>
        </row>
        <row r="254">
          <cell r="A254" t="str">
            <v>280171</v>
          </cell>
          <cell r="B254" t="str">
            <v>1736958</v>
          </cell>
        </row>
        <row r="255">
          <cell r="A255" t="str">
            <v>276089</v>
          </cell>
          <cell r="B255" t="str">
            <v>1736966</v>
          </cell>
        </row>
        <row r="256">
          <cell r="A256" t="str">
            <v>280821</v>
          </cell>
          <cell r="B256" t="str">
            <v>1736974</v>
          </cell>
        </row>
        <row r="257">
          <cell r="A257" t="str">
            <v>035448</v>
          </cell>
          <cell r="B257" t="str">
            <v>1736982</v>
          </cell>
        </row>
        <row r="258">
          <cell r="A258" t="str">
            <v>280232</v>
          </cell>
          <cell r="B258" t="str">
            <v>1736990</v>
          </cell>
        </row>
        <row r="259">
          <cell r="A259" t="str">
            <v>674837</v>
          </cell>
          <cell r="B259" t="str">
            <v>1737006</v>
          </cell>
        </row>
        <row r="260">
          <cell r="A260" t="str">
            <v>344390</v>
          </cell>
          <cell r="B260" t="str">
            <v>1737014</v>
          </cell>
        </row>
        <row r="261">
          <cell r="A261" t="str">
            <v>329870</v>
          </cell>
          <cell r="B261" t="str">
            <v>1737022</v>
          </cell>
        </row>
        <row r="262">
          <cell r="A262" t="str">
            <v>321770</v>
          </cell>
          <cell r="B262" t="str">
            <v>1737030</v>
          </cell>
        </row>
        <row r="263">
          <cell r="A263" t="str">
            <v>318541</v>
          </cell>
          <cell r="B263" t="str">
            <v>1737048</v>
          </cell>
        </row>
        <row r="264">
          <cell r="A264" t="str">
            <v>315057</v>
          </cell>
          <cell r="B264" t="str">
            <v>1737055</v>
          </cell>
        </row>
        <row r="265">
          <cell r="A265" t="str">
            <v>329479</v>
          </cell>
          <cell r="B265" t="str">
            <v>1737063</v>
          </cell>
        </row>
        <row r="266">
          <cell r="A266" t="str">
            <v>329605</v>
          </cell>
          <cell r="B266" t="str">
            <v>1737071</v>
          </cell>
        </row>
        <row r="267">
          <cell r="A267" t="str">
            <v>344074</v>
          </cell>
          <cell r="B267" t="str">
            <v>1737089</v>
          </cell>
        </row>
        <row r="268">
          <cell r="A268" t="str">
            <v>346916</v>
          </cell>
          <cell r="B268" t="str">
            <v>1737097</v>
          </cell>
        </row>
        <row r="269">
          <cell r="A269" t="str">
            <v>348086</v>
          </cell>
          <cell r="B269" t="str">
            <v>1737105</v>
          </cell>
        </row>
        <row r="270">
          <cell r="A270" t="str">
            <v>686538</v>
          </cell>
          <cell r="B270" t="str">
            <v>1737113</v>
          </cell>
        </row>
        <row r="271">
          <cell r="A271" t="str">
            <v>332071</v>
          </cell>
          <cell r="B271" t="str">
            <v>1737121</v>
          </cell>
        </row>
        <row r="272">
          <cell r="A272" t="str">
            <v>312964</v>
          </cell>
          <cell r="B272" t="str">
            <v>1737139</v>
          </cell>
        </row>
        <row r="273">
          <cell r="A273" t="str">
            <v>313096</v>
          </cell>
          <cell r="B273" t="str">
            <v>1737147</v>
          </cell>
        </row>
        <row r="274">
          <cell r="A274" t="str">
            <v>306034</v>
          </cell>
          <cell r="B274" t="str">
            <v>1737154</v>
          </cell>
        </row>
        <row r="275">
          <cell r="A275" t="str">
            <v>333508</v>
          </cell>
          <cell r="B275" t="str">
            <v>1737162</v>
          </cell>
        </row>
        <row r="276">
          <cell r="A276" t="str">
            <v>320474</v>
          </cell>
          <cell r="B276" t="str">
            <v>1737170</v>
          </cell>
        </row>
        <row r="277">
          <cell r="A277" t="str">
            <v>315364</v>
          </cell>
          <cell r="B277" t="str">
            <v>1737188</v>
          </cell>
        </row>
        <row r="278">
          <cell r="A278" t="str">
            <v>704486</v>
          </cell>
          <cell r="B278" t="str">
            <v>1737196</v>
          </cell>
        </row>
        <row r="279">
          <cell r="A279" t="str">
            <v>315359</v>
          </cell>
          <cell r="B279" t="str">
            <v>1737204</v>
          </cell>
        </row>
        <row r="280">
          <cell r="A280" t="str">
            <v>288558</v>
          </cell>
          <cell r="B280" t="str">
            <v>1737212</v>
          </cell>
        </row>
        <row r="281">
          <cell r="A281" t="str">
            <v>288563</v>
          </cell>
          <cell r="B281" t="str">
            <v>1737220</v>
          </cell>
        </row>
        <row r="282">
          <cell r="A282" t="str">
            <v>288657</v>
          </cell>
          <cell r="B282" t="str">
            <v>1737238</v>
          </cell>
        </row>
        <row r="283">
          <cell r="A283" t="str">
            <v>338087</v>
          </cell>
          <cell r="B283" t="str">
            <v>1737246</v>
          </cell>
        </row>
        <row r="284">
          <cell r="A284" t="str">
            <v>295691</v>
          </cell>
          <cell r="B284" t="str">
            <v>1737253</v>
          </cell>
        </row>
        <row r="285">
          <cell r="A285" t="str">
            <v>306699</v>
          </cell>
          <cell r="B285" t="str">
            <v>1737261</v>
          </cell>
        </row>
        <row r="286">
          <cell r="A286" t="str">
            <v>316537</v>
          </cell>
          <cell r="B286" t="str">
            <v>1737279</v>
          </cell>
        </row>
        <row r="287">
          <cell r="A287" t="str">
            <v>308617</v>
          </cell>
          <cell r="B287" t="str">
            <v>1737287</v>
          </cell>
        </row>
        <row r="288">
          <cell r="A288" t="str">
            <v>584709</v>
          </cell>
          <cell r="B288" t="str">
            <v>1737295</v>
          </cell>
        </row>
        <row r="289">
          <cell r="A289" t="str">
            <v>301951</v>
          </cell>
          <cell r="B289" t="str">
            <v>1737303</v>
          </cell>
        </row>
        <row r="290">
          <cell r="A290" t="str">
            <v>297020</v>
          </cell>
          <cell r="B290" t="str">
            <v>1737311</v>
          </cell>
        </row>
        <row r="291">
          <cell r="A291" t="str">
            <v>319201</v>
          </cell>
          <cell r="B291" t="str">
            <v>1737329</v>
          </cell>
        </row>
        <row r="292">
          <cell r="A292" t="str">
            <v>301946</v>
          </cell>
          <cell r="B292" t="str">
            <v>1737337</v>
          </cell>
        </row>
        <row r="293">
          <cell r="A293" t="str">
            <v>297015</v>
          </cell>
          <cell r="B293" t="str">
            <v>1737345</v>
          </cell>
        </row>
        <row r="294">
          <cell r="A294" t="str">
            <v>319098</v>
          </cell>
          <cell r="B294" t="str">
            <v>1737352</v>
          </cell>
        </row>
        <row r="295">
          <cell r="A295" t="str">
            <v>708936</v>
          </cell>
          <cell r="B295" t="str">
            <v>1737360</v>
          </cell>
        </row>
        <row r="296">
          <cell r="A296" t="str">
            <v>582531</v>
          </cell>
          <cell r="B296" t="str">
            <v>1737378</v>
          </cell>
        </row>
        <row r="297">
          <cell r="A297" t="str">
            <v>325099</v>
          </cell>
          <cell r="B297" t="str">
            <v>1737386</v>
          </cell>
        </row>
        <row r="298">
          <cell r="A298" t="str">
            <v>326843</v>
          </cell>
          <cell r="B298" t="str">
            <v>1737394</v>
          </cell>
        </row>
        <row r="299">
          <cell r="A299" t="str">
            <v>325080</v>
          </cell>
          <cell r="B299" t="str">
            <v>1737402</v>
          </cell>
        </row>
        <row r="300">
          <cell r="A300" t="str">
            <v>305138</v>
          </cell>
          <cell r="B300" t="str">
            <v>1737410</v>
          </cell>
        </row>
        <row r="301">
          <cell r="A301" t="str">
            <v>325103</v>
          </cell>
          <cell r="B301" t="str">
            <v>1737428</v>
          </cell>
        </row>
        <row r="302">
          <cell r="A302" t="str">
            <v>307665</v>
          </cell>
          <cell r="B302" t="str">
            <v>1737436</v>
          </cell>
        </row>
        <row r="303">
          <cell r="A303" t="str">
            <v>307608</v>
          </cell>
          <cell r="B303" t="str">
            <v>1737444</v>
          </cell>
        </row>
        <row r="304">
          <cell r="A304" t="str">
            <v>307444</v>
          </cell>
          <cell r="B304" t="str">
            <v>1737451</v>
          </cell>
        </row>
        <row r="305">
          <cell r="A305" t="str">
            <v>291966</v>
          </cell>
          <cell r="B305" t="str">
            <v>1737469</v>
          </cell>
        </row>
        <row r="306">
          <cell r="A306" t="str">
            <v>314133</v>
          </cell>
          <cell r="B306" t="str">
            <v>1737477</v>
          </cell>
        </row>
        <row r="307">
          <cell r="A307" t="str">
            <v>291773</v>
          </cell>
          <cell r="B307" t="str">
            <v>1737485</v>
          </cell>
        </row>
        <row r="308">
          <cell r="A308" t="str">
            <v>298251</v>
          </cell>
          <cell r="B308" t="str">
            <v>1737493</v>
          </cell>
        </row>
        <row r="309">
          <cell r="A309" t="str">
            <v>720127</v>
          </cell>
          <cell r="B309" t="str">
            <v>1737501</v>
          </cell>
        </row>
        <row r="310">
          <cell r="A310" t="str">
            <v>810043</v>
          </cell>
          <cell r="B310" t="str">
            <v>1737519</v>
          </cell>
        </row>
        <row r="311">
          <cell r="A311" t="str">
            <v>317546</v>
          </cell>
          <cell r="B311" t="str">
            <v>1737527</v>
          </cell>
        </row>
        <row r="312">
          <cell r="A312" t="str">
            <v>340071</v>
          </cell>
          <cell r="B312" t="str">
            <v>1737535</v>
          </cell>
        </row>
        <row r="313">
          <cell r="A313" t="str">
            <v>295035</v>
          </cell>
          <cell r="B313" t="str">
            <v>1737543</v>
          </cell>
        </row>
        <row r="314">
          <cell r="A314" t="str">
            <v>340311</v>
          </cell>
          <cell r="B314" t="str">
            <v>1737550</v>
          </cell>
        </row>
        <row r="315">
          <cell r="A315" t="str">
            <v>342961</v>
          </cell>
          <cell r="B315" t="str">
            <v>1737568</v>
          </cell>
        </row>
        <row r="316">
          <cell r="A316" t="str">
            <v>295021</v>
          </cell>
          <cell r="B316" t="str">
            <v>1737576</v>
          </cell>
        </row>
        <row r="317">
          <cell r="A317" t="str">
            <v>316919</v>
          </cell>
          <cell r="B317" t="str">
            <v>1737584</v>
          </cell>
        </row>
        <row r="318">
          <cell r="A318" t="str">
            <v>317650</v>
          </cell>
          <cell r="B318" t="str">
            <v>1737592</v>
          </cell>
        </row>
        <row r="319">
          <cell r="A319" t="str">
            <v>316603</v>
          </cell>
          <cell r="B319" t="str">
            <v>1737600</v>
          </cell>
        </row>
        <row r="320">
          <cell r="A320" t="str">
            <v>343244</v>
          </cell>
          <cell r="B320" t="str">
            <v>1737618</v>
          </cell>
        </row>
        <row r="321">
          <cell r="A321" t="str">
            <v>300046</v>
          </cell>
          <cell r="B321" t="str">
            <v>1737626</v>
          </cell>
        </row>
        <row r="322">
          <cell r="A322" t="str">
            <v>299929</v>
          </cell>
          <cell r="B322" t="str">
            <v>1737634</v>
          </cell>
        </row>
        <row r="323">
          <cell r="A323" t="str">
            <v>298595</v>
          </cell>
          <cell r="B323" t="str">
            <v>1737642</v>
          </cell>
        </row>
        <row r="324">
          <cell r="A324" t="str">
            <v>332269</v>
          </cell>
          <cell r="B324" t="str">
            <v>1737659</v>
          </cell>
        </row>
        <row r="325">
          <cell r="A325" t="str">
            <v>341650</v>
          </cell>
          <cell r="B325" t="str">
            <v>1737667</v>
          </cell>
        </row>
        <row r="326">
          <cell r="A326" t="str">
            <v>340599</v>
          </cell>
          <cell r="B326" t="str">
            <v>1737675</v>
          </cell>
        </row>
        <row r="327">
          <cell r="A327" t="str">
            <v>342555</v>
          </cell>
          <cell r="B327" t="str">
            <v>1737683</v>
          </cell>
        </row>
        <row r="328">
          <cell r="A328" t="str">
            <v>724757</v>
          </cell>
          <cell r="B328" t="str">
            <v>1737691</v>
          </cell>
        </row>
        <row r="329">
          <cell r="A329" t="str">
            <v>724149</v>
          </cell>
          <cell r="B329" t="str">
            <v>1737709</v>
          </cell>
        </row>
        <row r="330">
          <cell r="A330" t="str">
            <v>725592</v>
          </cell>
          <cell r="B330" t="str">
            <v>1737717</v>
          </cell>
        </row>
        <row r="331">
          <cell r="A331" t="str">
            <v>810057</v>
          </cell>
          <cell r="B331" t="str">
            <v>1737725</v>
          </cell>
        </row>
        <row r="332">
          <cell r="A332" t="str">
            <v>353600</v>
          </cell>
          <cell r="B332" t="str">
            <v>1737733</v>
          </cell>
        </row>
        <row r="333">
          <cell r="A333" t="str">
            <v>353054</v>
          </cell>
          <cell r="B333" t="str">
            <v>1737741</v>
          </cell>
        </row>
        <row r="334">
          <cell r="A334" t="str">
            <v>352016</v>
          </cell>
          <cell r="B334" t="str">
            <v>1737758</v>
          </cell>
        </row>
        <row r="335">
          <cell r="A335" t="str">
            <v>522453</v>
          </cell>
          <cell r="B335" t="str">
            <v>1737766</v>
          </cell>
        </row>
        <row r="336">
          <cell r="A336" t="str">
            <v>359107</v>
          </cell>
          <cell r="B336" t="str">
            <v>1737774</v>
          </cell>
        </row>
        <row r="337">
          <cell r="A337" t="str">
            <v>508598</v>
          </cell>
          <cell r="B337" t="str">
            <v>1737782</v>
          </cell>
        </row>
        <row r="338">
          <cell r="A338" t="str">
            <v>361054</v>
          </cell>
          <cell r="B338" t="str">
            <v>1737790</v>
          </cell>
        </row>
        <row r="339">
          <cell r="A339" t="str">
            <v>732413</v>
          </cell>
          <cell r="B339" t="str">
            <v>1737808</v>
          </cell>
        </row>
        <row r="340">
          <cell r="A340" t="str">
            <v>736067</v>
          </cell>
          <cell r="B340" t="str">
            <v>1737816</v>
          </cell>
        </row>
        <row r="341">
          <cell r="A341" t="str">
            <v>361662</v>
          </cell>
          <cell r="B341" t="str">
            <v>1737824</v>
          </cell>
        </row>
        <row r="342">
          <cell r="A342" t="str">
            <v>356825</v>
          </cell>
          <cell r="B342" t="str">
            <v>1737832</v>
          </cell>
        </row>
        <row r="343">
          <cell r="A343" t="str">
            <v>358297</v>
          </cell>
          <cell r="B343" t="str">
            <v>1737840</v>
          </cell>
        </row>
        <row r="344">
          <cell r="A344" t="str">
            <v>510799</v>
          </cell>
          <cell r="B344" t="str">
            <v>1737857</v>
          </cell>
        </row>
        <row r="345">
          <cell r="A345" t="str">
            <v>349024</v>
          </cell>
          <cell r="B345" t="str">
            <v>1737865</v>
          </cell>
        </row>
        <row r="346">
          <cell r="A346" t="str">
            <v>349552</v>
          </cell>
          <cell r="B346" t="str">
            <v>1737873</v>
          </cell>
        </row>
        <row r="347">
          <cell r="A347" t="str">
            <v>355996</v>
          </cell>
          <cell r="B347" t="str">
            <v>1737881</v>
          </cell>
        </row>
        <row r="348">
          <cell r="A348" t="str">
            <v>355029</v>
          </cell>
          <cell r="B348" t="str">
            <v>1737899</v>
          </cell>
        </row>
        <row r="349">
          <cell r="A349" t="str">
            <v>577577</v>
          </cell>
          <cell r="B349" t="str">
            <v>1737907</v>
          </cell>
        </row>
        <row r="350">
          <cell r="A350" t="str">
            <v>366971</v>
          </cell>
          <cell r="B350" t="str">
            <v>1737915</v>
          </cell>
        </row>
        <row r="351">
          <cell r="A351" t="str">
            <v>376673</v>
          </cell>
          <cell r="B351" t="str">
            <v>1737923</v>
          </cell>
        </row>
        <row r="352">
          <cell r="A352" t="str">
            <v>740516</v>
          </cell>
          <cell r="B352" t="str">
            <v>1737931</v>
          </cell>
        </row>
        <row r="353">
          <cell r="A353" t="str">
            <v>388548</v>
          </cell>
          <cell r="B353" t="str">
            <v>1737949</v>
          </cell>
        </row>
        <row r="354">
          <cell r="A354" t="str">
            <v>391824</v>
          </cell>
          <cell r="B354" t="str">
            <v>1737956</v>
          </cell>
        </row>
        <row r="355">
          <cell r="A355" t="str">
            <v>582079</v>
          </cell>
          <cell r="B355" t="str">
            <v>1737964</v>
          </cell>
        </row>
        <row r="356">
          <cell r="A356" t="str">
            <v>787428</v>
          </cell>
          <cell r="B356" t="str">
            <v>1737972</v>
          </cell>
        </row>
        <row r="357">
          <cell r="A357" t="str">
            <v>396992</v>
          </cell>
          <cell r="B357" t="str">
            <v>1737980</v>
          </cell>
        </row>
        <row r="358">
          <cell r="A358" t="str">
            <v>399820</v>
          </cell>
          <cell r="B358" t="str">
            <v>1737998</v>
          </cell>
        </row>
        <row r="359">
          <cell r="A359" t="str">
            <v>693058</v>
          </cell>
          <cell r="B359" t="str">
            <v>1738004</v>
          </cell>
        </row>
        <row r="360">
          <cell r="A360" t="str">
            <v>403228</v>
          </cell>
          <cell r="B360" t="str">
            <v>1738012</v>
          </cell>
        </row>
        <row r="361">
          <cell r="A361" t="str">
            <v>400201</v>
          </cell>
          <cell r="B361" t="str">
            <v>1738020</v>
          </cell>
        </row>
        <row r="362">
          <cell r="A362" t="str">
            <v>404162</v>
          </cell>
          <cell r="B362" t="str">
            <v>1738038</v>
          </cell>
        </row>
        <row r="363">
          <cell r="A363" t="str">
            <v>406161</v>
          </cell>
          <cell r="B363" t="str">
            <v>1738046</v>
          </cell>
        </row>
        <row r="364">
          <cell r="A364" t="str">
            <v>407735</v>
          </cell>
          <cell r="B364" t="str">
            <v>1738053</v>
          </cell>
        </row>
        <row r="365">
          <cell r="A365" t="str">
            <v>409188</v>
          </cell>
          <cell r="B365" t="str">
            <v>1738061</v>
          </cell>
        </row>
        <row r="366">
          <cell r="A366" t="str">
            <v>410808</v>
          </cell>
          <cell r="B366" t="str">
            <v>1738079</v>
          </cell>
        </row>
        <row r="367">
          <cell r="A367" t="str">
            <v>411662</v>
          </cell>
          <cell r="B367" t="str">
            <v>1738087</v>
          </cell>
        </row>
        <row r="368">
          <cell r="A368" t="str">
            <v>410813</v>
          </cell>
          <cell r="B368" t="str">
            <v>1738095</v>
          </cell>
        </row>
        <row r="369">
          <cell r="A369" t="str">
            <v>412671</v>
          </cell>
          <cell r="B369" t="str">
            <v>1738103</v>
          </cell>
        </row>
        <row r="370">
          <cell r="A370" t="str">
            <v>413595</v>
          </cell>
          <cell r="B370" t="str">
            <v>1738111</v>
          </cell>
        </row>
        <row r="371">
          <cell r="A371" t="str">
            <v>414830</v>
          </cell>
          <cell r="B371" t="str">
            <v>1738129</v>
          </cell>
        </row>
        <row r="372">
          <cell r="A372" t="str">
            <v>440202</v>
          </cell>
          <cell r="B372" t="str">
            <v>1738137</v>
          </cell>
        </row>
        <row r="373">
          <cell r="A373" t="str">
            <v>829679</v>
          </cell>
          <cell r="B373" t="str">
            <v>1738145</v>
          </cell>
        </row>
        <row r="374">
          <cell r="A374" t="str">
            <v>417249</v>
          </cell>
          <cell r="B374" t="str">
            <v>1738152</v>
          </cell>
        </row>
        <row r="375">
          <cell r="A375" t="str">
            <v>424565</v>
          </cell>
          <cell r="B375" t="str">
            <v>1738160</v>
          </cell>
        </row>
        <row r="376">
          <cell r="A376" t="str">
            <v>432018</v>
          </cell>
          <cell r="B376" t="str">
            <v>1738178</v>
          </cell>
        </row>
        <row r="377">
          <cell r="A377" t="str">
            <v>434121</v>
          </cell>
          <cell r="B377" t="str">
            <v>1738186</v>
          </cell>
        </row>
        <row r="378">
          <cell r="A378" t="str">
            <v>435432</v>
          </cell>
          <cell r="B378" t="str">
            <v>1738194</v>
          </cell>
        </row>
        <row r="379">
          <cell r="A379" t="str">
            <v>436375</v>
          </cell>
          <cell r="B379" t="str">
            <v>1738202</v>
          </cell>
        </row>
        <row r="380">
          <cell r="A380" t="str">
            <v>777977</v>
          </cell>
          <cell r="B380" t="str">
            <v>1738210</v>
          </cell>
        </row>
        <row r="381">
          <cell r="A381" t="str">
            <v>439468</v>
          </cell>
          <cell r="B381" t="str">
            <v>1738228</v>
          </cell>
        </row>
        <row r="382">
          <cell r="A382" t="str">
            <v>438647</v>
          </cell>
          <cell r="B382" t="str">
            <v>1738236</v>
          </cell>
        </row>
        <row r="383">
          <cell r="A383" t="str">
            <v>782342</v>
          </cell>
          <cell r="B383" t="str">
            <v>1738244</v>
          </cell>
        </row>
        <row r="384">
          <cell r="A384" t="str">
            <v>293753</v>
          </cell>
          <cell r="B384" t="str">
            <v>1738251</v>
          </cell>
        </row>
        <row r="385">
          <cell r="A385" t="str">
            <v>731772</v>
          </cell>
          <cell r="B385" t="str">
            <v>1738269</v>
          </cell>
        </row>
        <row r="386">
          <cell r="A386" t="str">
            <v>441758</v>
          </cell>
          <cell r="B386" t="str">
            <v>1738277</v>
          </cell>
        </row>
        <row r="387">
          <cell r="A387" t="str">
            <v>441763</v>
          </cell>
          <cell r="B387" t="str">
            <v>1738285</v>
          </cell>
        </row>
        <row r="388">
          <cell r="A388" t="str">
            <v>441999</v>
          </cell>
          <cell r="B388" t="str">
            <v>1738293</v>
          </cell>
        </row>
        <row r="389">
          <cell r="A389" t="str">
            <v>449033</v>
          </cell>
          <cell r="B389" t="str">
            <v>1738301</v>
          </cell>
        </row>
        <row r="390">
          <cell r="A390" t="str">
            <v>455571</v>
          </cell>
          <cell r="B390" t="str">
            <v>1738319</v>
          </cell>
        </row>
        <row r="391">
          <cell r="A391" t="str">
            <v>459381</v>
          </cell>
          <cell r="B391" t="str">
            <v>1738327</v>
          </cell>
        </row>
        <row r="392">
          <cell r="A392" t="str">
            <v>464052</v>
          </cell>
          <cell r="B392" t="str">
            <v>1738335</v>
          </cell>
        </row>
        <row r="393">
          <cell r="A393" t="str">
            <v>446727</v>
          </cell>
          <cell r="B393" t="str">
            <v>1738343</v>
          </cell>
        </row>
        <row r="394">
          <cell r="A394" t="str">
            <v>457626</v>
          </cell>
          <cell r="B394" t="str">
            <v>1738350</v>
          </cell>
        </row>
        <row r="395">
          <cell r="A395" t="str">
            <v>623715</v>
          </cell>
          <cell r="B395" t="str">
            <v>1738368</v>
          </cell>
        </row>
        <row r="396">
          <cell r="A396" t="str">
            <v>469064</v>
          </cell>
          <cell r="B396" t="str">
            <v>1738376</v>
          </cell>
        </row>
        <row r="397">
          <cell r="A397" t="str">
            <v>802726</v>
          </cell>
          <cell r="B397" t="str">
            <v>1738384</v>
          </cell>
        </row>
        <row r="398">
          <cell r="A398" t="str">
            <v>538576</v>
          </cell>
          <cell r="B398" t="str">
            <v>1738392</v>
          </cell>
        </row>
        <row r="399">
          <cell r="A399" t="str">
            <v>479789</v>
          </cell>
          <cell r="B399" t="str">
            <v>1738400</v>
          </cell>
        </row>
        <row r="400">
          <cell r="A400" t="str">
            <v>481914</v>
          </cell>
          <cell r="B400" t="str">
            <v>1738418</v>
          </cell>
        </row>
        <row r="401">
          <cell r="A401" t="str">
            <v>481928</v>
          </cell>
          <cell r="B401" t="str">
            <v>1738426</v>
          </cell>
        </row>
        <row r="402">
          <cell r="A402" t="str">
            <v>483994</v>
          </cell>
          <cell r="B402" t="str">
            <v>1738434</v>
          </cell>
        </row>
        <row r="403">
          <cell r="A403" t="str">
            <v>807432</v>
          </cell>
          <cell r="B403" t="str">
            <v>1738442</v>
          </cell>
        </row>
        <row r="404">
          <cell r="A404" t="str">
            <v>540249</v>
          </cell>
          <cell r="B404" t="str">
            <v>1738459</v>
          </cell>
        </row>
        <row r="405">
          <cell r="A405" t="str">
            <v>488388</v>
          </cell>
          <cell r="B405" t="str">
            <v>1738467</v>
          </cell>
        </row>
        <row r="406">
          <cell r="A406" t="str">
            <v>808525</v>
          </cell>
          <cell r="B406" t="str">
            <v>1738475</v>
          </cell>
        </row>
        <row r="407">
          <cell r="A407" t="str">
            <v>490386</v>
          </cell>
          <cell r="B407" t="str">
            <v>1738483</v>
          </cell>
        </row>
        <row r="408">
          <cell r="A408" t="str">
            <v>490466</v>
          </cell>
          <cell r="B408" t="str">
            <v>1738491</v>
          </cell>
        </row>
        <row r="409">
          <cell r="A409" t="str">
            <v>490471</v>
          </cell>
          <cell r="B409" t="str">
            <v>1738509</v>
          </cell>
        </row>
        <row r="410">
          <cell r="A410" t="str">
            <v>491041</v>
          </cell>
          <cell r="B410" t="str">
            <v>1738517</v>
          </cell>
        </row>
        <row r="411">
          <cell r="A411" t="str">
            <v>491178</v>
          </cell>
          <cell r="B411" t="str">
            <v>1738525</v>
          </cell>
        </row>
        <row r="412">
          <cell r="A412" t="str">
            <v>812443</v>
          </cell>
          <cell r="B412" t="str">
            <v>1738533</v>
          </cell>
        </row>
        <row r="413">
          <cell r="A413" t="str">
            <v>812891</v>
          </cell>
          <cell r="B413" t="str">
            <v>1738541</v>
          </cell>
        </row>
        <row r="414">
          <cell r="A414" t="str">
            <v>495119</v>
          </cell>
          <cell r="B414" t="str">
            <v>1738558</v>
          </cell>
        </row>
        <row r="415">
          <cell r="A415" t="str">
            <v>574927</v>
          </cell>
          <cell r="B415" t="str">
            <v>1738566</v>
          </cell>
        </row>
        <row r="416">
          <cell r="A416" t="str">
            <v>502539</v>
          </cell>
          <cell r="B416" t="str">
            <v>1738574</v>
          </cell>
        </row>
        <row r="417">
          <cell r="A417" t="str">
            <v>061215</v>
          </cell>
          <cell r="B417" t="str">
            <v>1738863</v>
          </cell>
        </row>
        <row r="418">
          <cell r="A418" t="str">
            <v>348406</v>
          </cell>
          <cell r="B418" t="str">
            <v>1748151</v>
          </cell>
        </row>
        <row r="419">
          <cell r="A419" t="str">
            <v>008459</v>
          </cell>
          <cell r="B419" t="str">
            <v>1748219</v>
          </cell>
        </row>
        <row r="420">
          <cell r="A420" t="str">
            <v>251258</v>
          </cell>
          <cell r="B420" t="str">
            <v>1748227</v>
          </cell>
        </row>
        <row r="421">
          <cell r="A421" t="str">
            <v>566159</v>
          </cell>
          <cell r="B421" t="str">
            <v>1748235</v>
          </cell>
        </row>
        <row r="422">
          <cell r="A422" t="str">
            <v>241797</v>
          </cell>
          <cell r="B422" t="str">
            <v>1748243</v>
          </cell>
        </row>
        <row r="423">
          <cell r="A423" t="str">
            <v>239983</v>
          </cell>
          <cell r="B423" t="str">
            <v>1748250</v>
          </cell>
        </row>
        <row r="424">
          <cell r="A424" t="str">
            <v>322699</v>
          </cell>
          <cell r="B424" t="str">
            <v>1748268</v>
          </cell>
        </row>
        <row r="425">
          <cell r="A425" t="str">
            <v>725573</v>
          </cell>
          <cell r="B425" t="str">
            <v>1748276</v>
          </cell>
        </row>
        <row r="426">
          <cell r="A426" t="str">
            <v>526583</v>
          </cell>
          <cell r="B426" t="str">
            <v>1748284</v>
          </cell>
        </row>
        <row r="427">
          <cell r="A427" t="str">
            <v>445817</v>
          </cell>
          <cell r="B427" t="str">
            <v>1748292</v>
          </cell>
        </row>
        <row r="428">
          <cell r="A428" t="str">
            <v>241919</v>
          </cell>
          <cell r="B428" t="str">
            <v>1748300</v>
          </cell>
        </row>
        <row r="429">
          <cell r="A429" t="str">
            <v>273547</v>
          </cell>
          <cell r="B429" t="str">
            <v>1748318</v>
          </cell>
        </row>
        <row r="430">
          <cell r="A430" t="str">
            <v>256185</v>
          </cell>
          <cell r="B430" t="str">
            <v>1748326</v>
          </cell>
        </row>
        <row r="431">
          <cell r="A431" t="str">
            <v>823408</v>
          </cell>
          <cell r="B431" t="str">
            <v>1748557</v>
          </cell>
        </row>
        <row r="432">
          <cell r="A432" t="str">
            <v>149911</v>
          </cell>
          <cell r="B432" t="str">
            <v>1748904</v>
          </cell>
        </row>
        <row r="433">
          <cell r="A433" t="str">
            <v>665499</v>
          </cell>
          <cell r="B433" t="str">
            <v>1749167</v>
          </cell>
        </row>
        <row r="434">
          <cell r="A434" t="str">
            <v>318466</v>
          </cell>
          <cell r="B434" t="str">
            <v>1749175</v>
          </cell>
        </row>
        <row r="435">
          <cell r="A435" t="str">
            <v>765941</v>
          </cell>
          <cell r="B435" t="str">
            <v>1749183</v>
          </cell>
        </row>
        <row r="436">
          <cell r="A436" t="str">
            <v>515117</v>
          </cell>
          <cell r="B436" t="str">
            <v>1749191</v>
          </cell>
        </row>
        <row r="437">
          <cell r="A437" t="str">
            <v>264294</v>
          </cell>
          <cell r="B437" t="str">
            <v>1749209</v>
          </cell>
        </row>
        <row r="438">
          <cell r="A438" t="str">
            <v>453831</v>
          </cell>
          <cell r="B438" t="str">
            <v>1749217</v>
          </cell>
        </row>
        <row r="439">
          <cell r="A439" t="str">
            <v>536285</v>
          </cell>
          <cell r="B439" t="str">
            <v>1749225</v>
          </cell>
        </row>
        <row r="440">
          <cell r="A440" t="str">
            <v>493101</v>
          </cell>
          <cell r="B440" t="str">
            <v>1749233</v>
          </cell>
        </row>
        <row r="441">
          <cell r="A441" t="str">
            <v>742662</v>
          </cell>
          <cell r="B441" t="str">
            <v>1749241</v>
          </cell>
        </row>
        <row r="442">
          <cell r="A442" t="str">
            <v>779392</v>
          </cell>
          <cell r="B442" t="str">
            <v>1749258</v>
          </cell>
        </row>
        <row r="443">
          <cell r="A443" t="str">
            <v>594869</v>
          </cell>
          <cell r="B443" t="str">
            <v>1750462</v>
          </cell>
        </row>
        <row r="444">
          <cell r="A444" t="str">
            <v>825638</v>
          </cell>
          <cell r="B444" t="str">
            <v>1752252</v>
          </cell>
        </row>
        <row r="445">
          <cell r="A445" t="str">
            <v>015775</v>
          </cell>
          <cell r="B445" t="str">
            <v>0909721</v>
          </cell>
        </row>
        <row r="446">
          <cell r="A446" t="str">
            <v>026905</v>
          </cell>
          <cell r="B446" t="str">
            <v>0681726</v>
          </cell>
        </row>
        <row r="447">
          <cell r="A447" t="str">
            <v>037602</v>
          </cell>
          <cell r="B447" t="str">
            <v>1003151</v>
          </cell>
        </row>
        <row r="448">
          <cell r="A448" t="str">
            <v>038041</v>
          </cell>
          <cell r="B448" t="str">
            <v>1000306</v>
          </cell>
        </row>
        <row r="449">
          <cell r="A449" t="str">
            <v>034793</v>
          </cell>
          <cell r="B449" t="str">
            <v>0570226</v>
          </cell>
        </row>
        <row r="450">
          <cell r="A450" t="str">
            <v>035641</v>
          </cell>
          <cell r="B450" t="str">
            <v>0359323</v>
          </cell>
        </row>
        <row r="451">
          <cell r="A451" t="str">
            <v>022323</v>
          </cell>
          <cell r="B451" t="str">
            <v>0818518</v>
          </cell>
        </row>
        <row r="452">
          <cell r="A452" t="str">
            <v>026118</v>
          </cell>
          <cell r="B452" t="str">
            <v>1042399</v>
          </cell>
        </row>
        <row r="453">
          <cell r="A453" t="str">
            <v>072407</v>
          </cell>
          <cell r="B453" t="str">
            <v>0637330</v>
          </cell>
        </row>
        <row r="454">
          <cell r="A454" t="str">
            <v>522325</v>
          </cell>
          <cell r="B454" t="str">
            <v>0723098</v>
          </cell>
        </row>
        <row r="455">
          <cell r="A455" t="str">
            <v>069396</v>
          </cell>
          <cell r="B455" t="str">
            <v>0723106</v>
          </cell>
        </row>
        <row r="456">
          <cell r="A456" t="str">
            <v>066543</v>
          </cell>
          <cell r="B456" t="str">
            <v>0589358</v>
          </cell>
        </row>
        <row r="457">
          <cell r="A457" t="str">
            <v>070130</v>
          </cell>
          <cell r="B457" t="str">
            <v>0797100</v>
          </cell>
        </row>
        <row r="458">
          <cell r="A458" t="str">
            <v>069829</v>
          </cell>
          <cell r="B458" t="str">
            <v>0797092</v>
          </cell>
        </row>
        <row r="459">
          <cell r="A459" t="str">
            <v>069966</v>
          </cell>
          <cell r="B459" t="str">
            <v>0797084</v>
          </cell>
        </row>
        <row r="460">
          <cell r="A460" t="str">
            <v>069711</v>
          </cell>
          <cell r="B460" t="str">
            <v>0679084</v>
          </cell>
        </row>
        <row r="461">
          <cell r="A461" t="str">
            <v>055460</v>
          </cell>
          <cell r="B461" t="str">
            <v>0309153</v>
          </cell>
        </row>
        <row r="462">
          <cell r="A462" t="str">
            <v>058996</v>
          </cell>
          <cell r="B462" t="str">
            <v>0589028</v>
          </cell>
        </row>
        <row r="463">
          <cell r="A463" t="str">
            <v>058982</v>
          </cell>
          <cell r="B463" t="str">
            <v>0723213</v>
          </cell>
        </row>
        <row r="464">
          <cell r="A464" t="str">
            <v>057280</v>
          </cell>
          <cell r="B464" t="str">
            <v>0745695</v>
          </cell>
        </row>
        <row r="465">
          <cell r="A465" t="str">
            <v>059726</v>
          </cell>
          <cell r="B465" t="str">
            <v>0899344</v>
          </cell>
        </row>
        <row r="466">
          <cell r="A466" t="str">
            <v>065077</v>
          </cell>
          <cell r="B466" t="str">
            <v>1117050</v>
          </cell>
        </row>
        <row r="467">
          <cell r="A467" t="str">
            <v>546109</v>
          </cell>
          <cell r="B467" t="str">
            <v>1333251</v>
          </cell>
        </row>
        <row r="468">
          <cell r="A468" t="str">
            <v>055417</v>
          </cell>
          <cell r="B468" t="str">
            <v>0309138</v>
          </cell>
        </row>
        <row r="469">
          <cell r="A469" t="str">
            <v>055752</v>
          </cell>
          <cell r="B469" t="str">
            <v>0894493</v>
          </cell>
        </row>
        <row r="470">
          <cell r="A470" t="str">
            <v>061847</v>
          </cell>
          <cell r="B470" t="str">
            <v>0516468</v>
          </cell>
        </row>
        <row r="471">
          <cell r="A471" t="str">
            <v>061215</v>
          </cell>
          <cell r="B471" t="str">
            <v>0617225</v>
          </cell>
        </row>
        <row r="472">
          <cell r="A472" t="str">
            <v>058053</v>
          </cell>
          <cell r="B472" t="str">
            <v>0619148</v>
          </cell>
        </row>
        <row r="473">
          <cell r="A473" t="str">
            <v>062955</v>
          </cell>
          <cell r="B473" t="str">
            <v>0619239</v>
          </cell>
        </row>
        <row r="474">
          <cell r="A474" t="str">
            <v>062917</v>
          </cell>
          <cell r="B474" t="str">
            <v>0619262</v>
          </cell>
        </row>
        <row r="475">
          <cell r="A475" t="str">
            <v>061456</v>
          </cell>
          <cell r="B475" t="str">
            <v>0695551</v>
          </cell>
        </row>
        <row r="476">
          <cell r="A476" t="str">
            <v>060292</v>
          </cell>
          <cell r="B476" t="str">
            <v>0794537</v>
          </cell>
        </row>
        <row r="477">
          <cell r="A477" t="str">
            <v>062012</v>
          </cell>
          <cell r="B477" t="str">
            <v>0899385</v>
          </cell>
        </row>
        <row r="478">
          <cell r="A478" t="str">
            <v>060598</v>
          </cell>
          <cell r="B478" t="str">
            <v>1030196</v>
          </cell>
        </row>
        <row r="479">
          <cell r="A479" t="str">
            <v>064285</v>
          </cell>
          <cell r="B479" t="str">
            <v>1030352</v>
          </cell>
        </row>
        <row r="480">
          <cell r="A480" t="str">
            <v>394634</v>
          </cell>
          <cell r="B480" t="str">
            <v>0688333</v>
          </cell>
        </row>
        <row r="481">
          <cell r="A481" t="str">
            <v>396992</v>
          </cell>
          <cell r="B481" t="str">
            <v>0614925</v>
          </cell>
        </row>
        <row r="482">
          <cell r="A482" t="str">
            <v>399820</v>
          </cell>
          <cell r="B482" t="str">
            <v>0567818</v>
          </cell>
        </row>
        <row r="483">
          <cell r="A483" t="str">
            <v>488388</v>
          </cell>
          <cell r="B483" t="str">
            <v>0309161</v>
          </cell>
        </row>
        <row r="484">
          <cell r="A484" t="str">
            <v>487341</v>
          </cell>
          <cell r="B484" t="str">
            <v>0843292</v>
          </cell>
        </row>
        <row r="485">
          <cell r="A485" t="str">
            <v>808525</v>
          </cell>
          <cell r="B485" t="str">
            <v>1215987</v>
          </cell>
        </row>
        <row r="486">
          <cell r="A486" t="str">
            <v>822625</v>
          </cell>
          <cell r="B486" t="str">
            <v>0645770</v>
          </cell>
        </row>
        <row r="487">
          <cell r="A487" t="str">
            <v>495119</v>
          </cell>
          <cell r="B487" t="str">
            <v>0922815</v>
          </cell>
        </row>
        <row r="488">
          <cell r="A488" t="str">
            <v>574927</v>
          </cell>
          <cell r="B488" t="str">
            <v>0666461</v>
          </cell>
        </row>
        <row r="489">
          <cell r="A489" t="str">
            <v>502539</v>
          </cell>
          <cell r="B489" t="str">
            <v>0666453</v>
          </cell>
        </row>
        <row r="490">
          <cell r="A490" t="str">
            <v>000062</v>
          </cell>
          <cell r="B490" t="str">
            <v>0478974</v>
          </cell>
        </row>
        <row r="491">
          <cell r="A491" t="str">
            <v>002607</v>
          </cell>
          <cell r="B491" t="str">
            <v>0585505</v>
          </cell>
        </row>
        <row r="492">
          <cell r="A492" t="str">
            <v>002754</v>
          </cell>
          <cell r="B492" t="str">
            <v>1250323</v>
          </cell>
        </row>
        <row r="493">
          <cell r="A493" t="str">
            <v>008459</v>
          </cell>
          <cell r="B493" t="str">
            <v>0657346</v>
          </cell>
        </row>
        <row r="494">
          <cell r="A494" t="str">
            <v>515117</v>
          </cell>
          <cell r="B494" t="str">
            <v>0568279</v>
          </cell>
        </row>
        <row r="495">
          <cell r="A495" t="str">
            <v>518390</v>
          </cell>
          <cell r="B495" t="str">
            <v>0767459</v>
          </cell>
        </row>
        <row r="496">
          <cell r="A496" t="str">
            <v>044914</v>
          </cell>
          <cell r="B496" t="str">
            <v>0576314</v>
          </cell>
        </row>
        <row r="497">
          <cell r="A497" t="str">
            <v>047540</v>
          </cell>
          <cell r="B497" t="str">
            <v>1088178</v>
          </cell>
        </row>
        <row r="498">
          <cell r="A498" t="str">
            <v>047007</v>
          </cell>
          <cell r="B498" t="str">
            <v>1205152</v>
          </cell>
        </row>
        <row r="499">
          <cell r="A499" t="str">
            <v>055115</v>
          </cell>
          <cell r="B499" t="str">
            <v>0929554</v>
          </cell>
        </row>
        <row r="500">
          <cell r="A500" t="str">
            <v>053951</v>
          </cell>
          <cell r="B500" t="str">
            <v>0929521</v>
          </cell>
        </row>
        <row r="501">
          <cell r="A501" t="str">
            <v>074449</v>
          </cell>
          <cell r="B501" t="str">
            <v>0521971</v>
          </cell>
        </row>
        <row r="502">
          <cell r="A502" t="str">
            <v>079946</v>
          </cell>
          <cell r="B502" t="str">
            <v>0670844</v>
          </cell>
        </row>
        <row r="503">
          <cell r="A503" t="str">
            <v>080718</v>
          </cell>
          <cell r="B503" t="str">
            <v>1163153</v>
          </cell>
        </row>
        <row r="504">
          <cell r="A504" t="str">
            <v>084472</v>
          </cell>
          <cell r="B504" t="str">
            <v>0592006</v>
          </cell>
        </row>
        <row r="505">
          <cell r="A505" t="str">
            <v>596788</v>
          </cell>
          <cell r="B505" t="str">
            <v>0660100</v>
          </cell>
        </row>
        <row r="506">
          <cell r="A506" t="str">
            <v>790078</v>
          </cell>
          <cell r="B506" t="str">
            <v>0660118</v>
          </cell>
        </row>
        <row r="507">
          <cell r="A507" t="str">
            <v>568323</v>
          </cell>
          <cell r="B507" t="str">
            <v>0660209</v>
          </cell>
        </row>
        <row r="508">
          <cell r="A508" t="str">
            <v>091284</v>
          </cell>
          <cell r="B508" t="str">
            <v>1141423</v>
          </cell>
        </row>
        <row r="509">
          <cell r="A509" t="str">
            <v>090487</v>
          </cell>
          <cell r="B509" t="str">
            <v>1141829</v>
          </cell>
        </row>
        <row r="510">
          <cell r="A510" t="str">
            <v>142575</v>
          </cell>
          <cell r="B510" t="str">
            <v>0209569</v>
          </cell>
        </row>
        <row r="511">
          <cell r="A511" t="str">
            <v>143476</v>
          </cell>
          <cell r="B511" t="str">
            <v>0555789</v>
          </cell>
        </row>
        <row r="512">
          <cell r="A512" t="str">
            <v>143749</v>
          </cell>
          <cell r="B512" t="str">
            <v>0601021</v>
          </cell>
        </row>
        <row r="513">
          <cell r="A513" t="str">
            <v>142245</v>
          </cell>
          <cell r="B513" t="str">
            <v>1221837</v>
          </cell>
        </row>
        <row r="514">
          <cell r="A514" t="str">
            <v>142580</v>
          </cell>
          <cell r="B514" t="str">
            <v>0597195</v>
          </cell>
        </row>
        <row r="515">
          <cell r="A515" t="str">
            <v>594869</v>
          </cell>
          <cell r="B515" t="str">
            <v>1382506</v>
          </cell>
        </row>
        <row r="516">
          <cell r="A516" t="str">
            <v>140374</v>
          </cell>
          <cell r="B516" t="str">
            <v>1384320</v>
          </cell>
        </row>
        <row r="517">
          <cell r="A517" t="str">
            <v>149001</v>
          </cell>
          <cell r="B517" t="str">
            <v>0236018</v>
          </cell>
        </row>
        <row r="518">
          <cell r="A518" t="str">
            <v>147101</v>
          </cell>
          <cell r="B518" t="str">
            <v>0671503</v>
          </cell>
        </row>
        <row r="519">
          <cell r="A519" t="str">
            <v>146516</v>
          </cell>
          <cell r="B519" t="str">
            <v>1060524</v>
          </cell>
        </row>
        <row r="520">
          <cell r="A520" t="str">
            <v>147785</v>
          </cell>
          <cell r="B520" t="str">
            <v>0519884</v>
          </cell>
        </row>
        <row r="521">
          <cell r="A521" t="str">
            <v>155365</v>
          </cell>
          <cell r="B521" t="str">
            <v>0586578</v>
          </cell>
        </row>
        <row r="522">
          <cell r="A522" t="str">
            <v>610751</v>
          </cell>
          <cell r="B522" t="str">
            <v>1397918</v>
          </cell>
        </row>
        <row r="523">
          <cell r="A523" t="str">
            <v>170337</v>
          </cell>
          <cell r="B523" t="str">
            <v>0932269</v>
          </cell>
        </row>
        <row r="524">
          <cell r="A524" t="str">
            <v>183293</v>
          </cell>
          <cell r="B524" t="str">
            <v>0801589</v>
          </cell>
        </row>
        <row r="525">
          <cell r="A525" t="str">
            <v>251258</v>
          </cell>
          <cell r="B525" t="str">
            <v>0688036</v>
          </cell>
        </row>
        <row r="526">
          <cell r="A526" t="str">
            <v>210734</v>
          </cell>
          <cell r="B526" t="str">
            <v>0553628</v>
          </cell>
        </row>
        <row r="527">
          <cell r="A527" t="str">
            <v>634295</v>
          </cell>
          <cell r="B527" t="str">
            <v>1118199</v>
          </cell>
        </row>
        <row r="528">
          <cell r="A528" t="str">
            <v>214256</v>
          </cell>
          <cell r="B528" t="str">
            <v>0275875</v>
          </cell>
        </row>
        <row r="529">
          <cell r="A529" t="str">
            <v>214831</v>
          </cell>
          <cell r="B529" t="str">
            <v>1219666</v>
          </cell>
        </row>
        <row r="530">
          <cell r="A530" t="str">
            <v>216793</v>
          </cell>
          <cell r="B530" t="str">
            <v>0564336</v>
          </cell>
        </row>
        <row r="531">
          <cell r="A531" t="str">
            <v>814480</v>
          </cell>
          <cell r="B531" t="str">
            <v>0714303</v>
          </cell>
        </row>
        <row r="532">
          <cell r="A532" t="str">
            <v>217735</v>
          </cell>
          <cell r="B532" t="str">
            <v>0636761</v>
          </cell>
        </row>
        <row r="533">
          <cell r="A533" t="str">
            <v>218382</v>
          </cell>
          <cell r="B533" t="str">
            <v>0517912</v>
          </cell>
        </row>
        <row r="534">
          <cell r="A534" t="str">
            <v>250174</v>
          </cell>
          <cell r="B534" t="str">
            <v>1171602</v>
          </cell>
        </row>
        <row r="535">
          <cell r="A535" t="str">
            <v>250188</v>
          </cell>
          <cell r="B535" t="str">
            <v>0588921</v>
          </cell>
        </row>
        <row r="536">
          <cell r="A536" t="str">
            <v>252979</v>
          </cell>
          <cell r="B536" t="str">
            <v>1166107</v>
          </cell>
        </row>
        <row r="537">
          <cell r="A537" t="str">
            <v>253304</v>
          </cell>
          <cell r="B537" t="str">
            <v>1170182</v>
          </cell>
        </row>
        <row r="538">
          <cell r="A538" t="str">
            <v>254153</v>
          </cell>
          <cell r="B538" t="str">
            <v>0702498</v>
          </cell>
        </row>
        <row r="539">
          <cell r="A539" t="str">
            <v>252111</v>
          </cell>
          <cell r="B539" t="str">
            <v>0395004</v>
          </cell>
        </row>
        <row r="540">
          <cell r="A540" t="str">
            <v>252842</v>
          </cell>
          <cell r="B540" t="str">
            <v>0733261</v>
          </cell>
        </row>
        <row r="541">
          <cell r="A541" t="str">
            <v>255237</v>
          </cell>
          <cell r="B541" t="str">
            <v>1187483</v>
          </cell>
        </row>
        <row r="542">
          <cell r="A542" t="str">
            <v>566159</v>
          </cell>
          <cell r="B542" t="str">
            <v>1167667</v>
          </cell>
        </row>
        <row r="543">
          <cell r="A543" t="str">
            <v>257482</v>
          </cell>
          <cell r="B543" t="str">
            <v>0570655</v>
          </cell>
        </row>
        <row r="544">
          <cell r="A544" t="str">
            <v>257316</v>
          </cell>
          <cell r="B544" t="str">
            <v>0508465</v>
          </cell>
        </row>
        <row r="545">
          <cell r="A545" t="str">
            <v>567979</v>
          </cell>
          <cell r="B545" t="str">
            <v>1449164</v>
          </cell>
        </row>
        <row r="546">
          <cell r="A546" t="str">
            <v>259075</v>
          </cell>
          <cell r="B546" t="str">
            <v>1156512</v>
          </cell>
        </row>
        <row r="547">
          <cell r="A547" t="str">
            <v>259787</v>
          </cell>
          <cell r="B547" t="str">
            <v>1450956</v>
          </cell>
        </row>
        <row r="548">
          <cell r="A548" t="str">
            <v>516598</v>
          </cell>
          <cell r="B548" t="str">
            <v>1230697</v>
          </cell>
        </row>
        <row r="549">
          <cell r="A549" t="str">
            <v>264294</v>
          </cell>
          <cell r="B549" t="str">
            <v>1166578</v>
          </cell>
        </row>
        <row r="550">
          <cell r="A550" t="str">
            <v>665499</v>
          </cell>
          <cell r="B550" t="str">
            <v>1452465</v>
          </cell>
        </row>
        <row r="551">
          <cell r="A551" t="str">
            <v>651746</v>
          </cell>
          <cell r="B551" t="str">
            <v>0702506</v>
          </cell>
        </row>
        <row r="552">
          <cell r="A552" t="str">
            <v>265095</v>
          </cell>
          <cell r="B552" t="str">
            <v>0803056</v>
          </cell>
        </row>
        <row r="553">
          <cell r="A553" t="str">
            <v>265439</v>
          </cell>
          <cell r="B553" t="str">
            <v>0634741</v>
          </cell>
        </row>
        <row r="554">
          <cell r="A554" t="str">
            <v>266354</v>
          </cell>
          <cell r="B554" t="str">
            <v>1165612</v>
          </cell>
        </row>
        <row r="555">
          <cell r="A555" t="str">
            <v>269121</v>
          </cell>
          <cell r="B555" t="str">
            <v>0802801</v>
          </cell>
        </row>
        <row r="556">
          <cell r="A556" t="str">
            <v>281769</v>
          </cell>
          <cell r="B556" t="str">
            <v>0574814</v>
          </cell>
        </row>
        <row r="557">
          <cell r="A557" t="str">
            <v>283787</v>
          </cell>
          <cell r="B557" t="str">
            <v>0574632</v>
          </cell>
        </row>
        <row r="558">
          <cell r="A558" t="str">
            <v>353600</v>
          </cell>
          <cell r="B558" t="str">
            <v>0600023</v>
          </cell>
        </row>
        <row r="559">
          <cell r="A559" t="str">
            <v>353054</v>
          </cell>
          <cell r="B559" t="str">
            <v>0599878</v>
          </cell>
        </row>
        <row r="560">
          <cell r="A560" t="str">
            <v>352016</v>
          </cell>
          <cell r="B560" t="str">
            <v>1022482</v>
          </cell>
        </row>
        <row r="561">
          <cell r="A561" t="str">
            <v>522453</v>
          </cell>
          <cell r="B561" t="str">
            <v>0702290</v>
          </cell>
        </row>
        <row r="562">
          <cell r="A562" t="str">
            <v>359107</v>
          </cell>
          <cell r="B562" t="str">
            <v>0523027</v>
          </cell>
        </row>
        <row r="563">
          <cell r="A563" t="str">
            <v>508598</v>
          </cell>
          <cell r="B563" t="str">
            <v>1020262</v>
          </cell>
        </row>
        <row r="564">
          <cell r="A564" t="str">
            <v>361054</v>
          </cell>
          <cell r="B564" t="str">
            <v>0702332</v>
          </cell>
        </row>
        <row r="565">
          <cell r="A565" t="str">
            <v>732413</v>
          </cell>
          <cell r="B565" t="str">
            <v>1519453</v>
          </cell>
        </row>
        <row r="566">
          <cell r="A566" t="str">
            <v>736067</v>
          </cell>
          <cell r="B566" t="str">
            <v>1076918</v>
          </cell>
        </row>
        <row r="567">
          <cell r="A567" t="str">
            <v>736487</v>
          </cell>
          <cell r="B567" t="str">
            <v>0751024</v>
          </cell>
        </row>
        <row r="568">
          <cell r="A568" t="str">
            <v>361662</v>
          </cell>
          <cell r="B568" t="str">
            <v>1187715</v>
          </cell>
        </row>
        <row r="569">
          <cell r="A569" t="str">
            <v>737279</v>
          </cell>
          <cell r="B569" t="str">
            <v>1187756</v>
          </cell>
        </row>
        <row r="570">
          <cell r="A570" t="str">
            <v>356825</v>
          </cell>
          <cell r="B570" t="str">
            <v>0770917</v>
          </cell>
        </row>
        <row r="571">
          <cell r="A571" t="str">
            <v>358297</v>
          </cell>
          <cell r="B571" t="str">
            <v>0905331</v>
          </cell>
        </row>
        <row r="572">
          <cell r="A572" t="str">
            <v>510799</v>
          </cell>
          <cell r="B572" t="str">
            <v>0904912</v>
          </cell>
        </row>
        <row r="573">
          <cell r="A573" t="str">
            <v>349024</v>
          </cell>
          <cell r="B573" t="str">
            <v>0702340</v>
          </cell>
        </row>
        <row r="574">
          <cell r="A574" t="str">
            <v>349552</v>
          </cell>
          <cell r="B574" t="str">
            <v>0523126</v>
          </cell>
        </row>
        <row r="575">
          <cell r="A575" t="str">
            <v>366971</v>
          </cell>
          <cell r="B575" t="str">
            <v>0266932</v>
          </cell>
        </row>
        <row r="576">
          <cell r="A576" t="str">
            <v>376673</v>
          </cell>
          <cell r="B576" t="str">
            <v>0635375</v>
          </cell>
        </row>
        <row r="577">
          <cell r="A577" t="str">
            <v>740516</v>
          </cell>
          <cell r="B577" t="str">
            <v>0685156</v>
          </cell>
        </row>
        <row r="578">
          <cell r="A578" t="str">
            <v>388548</v>
          </cell>
          <cell r="B578" t="str">
            <v>1149814</v>
          </cell>
        </row>
        <row r="579">
          <cell r="A579" t="str">
            <v>391824</v>
          </cell>
          <cell r="B579" t="str">
            <v>1151109</v>
          </cell>
        </row>
        <row r="580">
          <cell r="A580" t="str">
            <v>582079</v>
          </cell>
          <cell r="B580" t="str">
            <v>1537430</v>
          </cell>
        </row>
        <row r="581">
          <cell r="A581" t="str">
            <v>441758</v>
          </cell>
          <cell r="B581" t="str">
            <v>0521195</v>
          </cell>
        </row>
        <row r="582">
          <cell r="A582" t="str">
            <v>441763</v>
          </cell>
          <cell r="B582" t="str">
            <v>1024595</v>
          </cell>
        </row>
        <row r="583">
          <cell r="A583" t="str">
            <v>441999</v>
          </cell>
          <cell r="B583" t="str">
            <v>1024637</v>
          </cell>
        </row>
        <row r="584">
          <cell r="A584" t="str">
            <v>449033</v>
          </cell>
          <cell r="B584" t="str">
            <v>0702522</v>
          </cell>
        </row>
        <row r="585">
          <cell r="A585" t="str">
            <v>453831</v>
          </cell>
          <cell r="B585" t="str">
            <v>1153659</v>
          </cell>
        </row>
        <row r="586">
          <cell r="A586" t="str">
            <v>455571</v>
          </cell>
          <cell r="B586" t="str">
            <v>1025675</v>
          </cell>
        </row>
        <row r="587">
          <cell r="A587" t="str">
            <v>459381</v>
          </cell>
          <cell r="B587" t="str">
            <v>0651463</v>
          </cell>
        </row>
        <row r="588">
          <cell r="A588" t="str">
            <v>464052</v>
          </cell>
          <cell r="B588" t="str">
            <v>0521914</v>
          </cell>
        </row>
        <row r="589">
          <cell r="A589" t="str">
            <v>465669</v>
          </cell>
          <cell r="B589" t="str">
            <v>1028224</v>
          </cell>
        </row>
        <row r="590">
          <cell r="A590" t="str">
            <v>797536</v>
          </cell>
          <cell r="B590" t="str">
            <v>1027606</v>
          </cell>
        </row>
        <row r="591">
          <cell r="A591" t="str">
            <v>469064</v>
          </cell>
          <cell r="B591" t="str">
            <v>0603654</v>
          </cell>
        </row>
        <row r="592">
          <cell r="A592" t="str">
            <v>806220</v>
          </cell>
          <cell r="B592" t="str">
            <v>1593227</v>
          </cell>
        </row>
        <row r="593">
          <cell r="A593" t="str">
            <v>474046</v>
          </cell>
          <cell r="B593" t="str">
            <v>0847459</v>
          </cell>
        </row>
        <row r="594">
          <cell r="A594" t="str">
            <v>802726</v>
          </cell>
          <cell r="B594" t="str">
            <v>1096841</v>
          </cell>
        </row>
        <row r="595">
          <cell r="A595" t="str">
            <v>538576</v>
          </cell>
          <cell r="B595" t="str">
            <v>1019272</v>
          </cell>
        </row>
        <row r="596">
          <cell r="A596" t="str">
            <v>479789</v>
          </cell>
          <cell r="B596" t="str">
            <v>0761916</v>
          </cell>
        </row>
        <row r="597">
          <cell r="A597" t="str">
            <v>481914</v>
          </cell>
          <cell r="B597" t="str">
            <v>0501296</v>
          </cell>
        </row>
        <row r="598">
          <cell r="A598" t="str">
            <v>481928</v>
          </cell>
          <cell r="B598" t="str">
            <v>0640003</v>
          </cell>
        </row>
        <row r="599">
          <cell r="A599" t="str">
            <v>483994</v>
          </cell>
          <cell r="B599" t="str">
            <v>1079722</v>
          </cell>
        </row>
        <row r="600">
          <cell r="A600" t="str">
            <v>807432</v>
          </cell>
          <cell r="B600" t="str">
            <v>1594407</v>
          </cell>
        </row>
        <row r="601">
          <cell r="A601" t="str">
            <v>042670</v>
          </cell>
          <cell r="B601" t="str">
            <v>0576199</v>
          </cell>
        </row>
        <row r="602">
          <cell r="A602" t="str">
            <v>043556</v>
          </cell>
          <cell r="B602" t="str">
            <v>0787366</v>
          </cell>
        </row>
        <row r="603">
          <cell r="A603" t="str">
            <v>048144</v>
          </cell>
          <cell r="B603" t="str">
            <v>0930206</v>
          </cell>
        </row>
        <row r="604">
          <cell r="A604" t="str">
            <v>049030</v>
          </cell>
          <cell r="B604" t="str">
            <v>0621839</v>
          </cell>
        </row>
        <row r="605">
          <cell r="A605" t="str">
            <v>516193</v>
          </cell>
          <cell r="B605" t="str">
            <v>1331362</v>
          </cell>
        </row>
        <row r="606">
          <cell r="A606" t="str">
            <v>234768</v>
          </cell>
          <cell r="B606" t="str">
            <v>0668004</v>
          </cell>
        </row>
        <row r="607">
          <cell r="A607" t="str">
            <v>227584</v>
          </cell>
          <cell r="B607" t="str">
            <v>0696930</v>
          </cell>
        </row>
        <row r="608">
          <cell r="A608" t="str">
            <v>220040</v>
          </cell>
          <cell r="B608" t="str">
            <v>0696922</v>
          </cell>
        </row>
        <row r="609">
          <cell r="A609" t="str">
            <v>509885</v>
          </cell>
          <cell r="B609" t="str">
            <v>0520684</v>
          </cell>
        </row>
        <row r="610">
          <cell r="A610" t="str">
            <v>564693</v>
          </cell>
          <cell r="B610" t="str">
            <v>0693010</v>
          </cell>
        </row>
        <row r="611">
          <cell r="A611" t="str">
            <v>238375</v>
          </cell>
          <cell r="B611" t="str">
            <v>0937003</v>
          </cell>
        </row>
        <row r="612">
          <cell r="A612" t="str">
            <v>800124</v>
          </cell>
          <cell r="B612" t="str">
            <v>1438597</v>
          </cell>
        </row>
        <row r="613">
          <cell r="A613" t="str">
            <v>241797</v>
          </cell>
          <cell r="B613" t="str">
            <v>0937680</v>
          </cell>
        </row>
        <row r="614">
          <cell r="A614" t="str">
            <v>239983</v>
          </cell>
          <cell r="B614" t="str">
            <v>0713545</v>
          </cell>
        </row>
        <row r="615">
          <cell r="A615" t="str">
            <v>245205</v>
          </cell>
          <cell r="B615" t="str">
            <v>0922021</v>
          </cell>
        </row>
        <row r="616">
          <cell r="A616" t="str">
            <v>247520</v>
          </cell>
          <cell r="B616" t="str">
            <v>1101989</v>
          </cell>
        </row>
        <row r="617">
          <cell r="A617" t="str">
            <v>642318</v>
          </cell>
          <cell r="B617" t="str">
            <v>1430404</v>
          </cell>
        </row>
        <row r="618">
          <cell r="A618" t="str">
            <v>490386</v>
          </cell>
          <cell r="B618" t="str">
            <v>0503946</v>
          </cell>
        </row>
        <row r="619">
          <cell r="A619" t="str">
            <v>490466</v>
          </cell>
          <cell r="B619" t="str">
            <v>0570671</v>
          </cell>
        </row>
        <row r="620">
          <cell r="A620" t="str">
            <v>490471</v>
          </cell>
          <cell r="B620" t="str">
            <v>1137157</v>
          </cell>
        </row>
        <row r="621">
          <cell r="A621" t="str">
            <v>491041</v>
          </cell>
          <cell r="B621" t="str">
            <v>1137272</v>
          </cell>
        </row>
        <row r="622">
          <cell r="A622" t="str">
            <v>491791</v>
          </cell>
          <cell r="B622" t="str">
            <v>0781799</v>
          </cell>
        </row>
        <row r="623">
          <cell r="A623" t="str">
            <v>491319</v>
          </cell>
          <cell r="B623" t="str">
            <v>0781765</v>
          </cell>
        </row>
        <row r="624">
          <cell r="A624" t="str">
            <v>491178</v>
          </cell>
          <cell r="B624" t="str">
            <v>1137470</v>
          </cell>
        </row>
        <row r="625">
          <cell r="A625" t="str">
            <v>812443</v>
          </cell>
          <cell r="B625" t="str">
            <v>1599448</v>
          </cell>
        </row>
        <row r="626">
          <cell r="A626" t="str">
            <v>812891</v>
          </cell>
          <cell r="B626" t="str">
            <v>1138239</v>
          </cell>
        </row>
        <row r="627">
          <cell r="A627" t="str">
            <v>099987</v>
          </cell>
          <cell r="B627" t="str">
            <v>0706713</v>
          </cell>
        </row>
        <row r="628">
          <cell r="A628" t="str">
            <v>573904</v>
          </cell>
          <cell r="B628" t="str">
            <v>0653519</v>
          </cell>
        </row>
        <row r="629">
          <cell r="A629" t="str">
            <v>105525</v>
          </cell>
          <cell r="B629" t="str">
            <v>0855130</v>
          </cell>
        </row>
        <row r="630">
          <cell r="A630" t="str">
            <v>110659</v>
          </cell>
          <cell r="B630" t="str">
            <v>1109651</v>
          </cell>
        </row>
        <row r="631">
          <cell r="A631" t="str">
            <v>111890</v>
          </cell>
          <cell r="B631" t="str">
            <v>0702019</v>
          </cell>
        </row>
        <row r="632">
          <cell r="A632" t="str">
            <v>113498</v>
          </cell>
          <cell r="B632" t="str">
            <v>0691667</v>
          </cell>
        </row>
        <row r="633">
          <cell r="A633" t="str">
            <v>118815</v>
          </cell>
          <cell r="B633" t="str">
            <v>0678268</v>
          </cell>
        </row>
        <row r="634">
          <cell r="A634" t="str">
            <v>587326</v>
          </cell>
          <cell r="B634" t="str">
            <v>0491746</v>
          </cell>
        </row>
        <row r="635">
          <cell r="A635" t="str">
            <v>127122</v>
          </cell>
          <cell r="B635" t="str">
            <v>0591917</v>
          </cell>
        </row>
        <row r="636">
          <cell r="A636" t="str">
            <v>575837</v>
          </cell>
          <cell r="B636" t="str">
            <v>1210798</v>
          </cell>
        </row>
        <row r="637">
          <cell r="A637" t="str">
            <v>578275</v>
          </cell>
          <cell r="B637" t="str">
            <v>1210632</v>
          </cell>
        </row>
        <row r="638">
          <cell r="A638" t="str">
            <v>526578</v>
          </cell>
          <cell r="B638" t="str">
            <v>0759209</v>
          </cell>
        </row>
        <row r="639">
          <cell r="A639" t="str">
            <v>133665</v>
          </cell>
          <cell r="B639" t="str">
            <v>0787929</v>
          </cell>
        </row>
        <row r="640">
          <cell r="A640" t="str">
            <v>094975</v>
          </cell>
          <cell r="B640" t="str">
            <v>0503474</v>
          </cell>
        </row>
        <row r="641">
          <cell r="A641" t="str">
            <v>748174</v>
          </cell>
          <cell r="B641" t="str">
            <v>1061563</v>
          </cell>
        </row>
        <row r="642">
          <cell r="A642" t="str">
            <v>151824</v>
          </cell>
          <cell r="B642" t="str">
            <v>0791673</v>
          </cell>
        </row>
        <row r="643">
          <cell r="A643" t="str">
            <v>153743</v>
          </cell>
          <cell r="B643" t="str">
            <v>0931915</v>
          </cell>
        </row>
        <row r="644">
          <cell r="A644" t="str">
            <v>157411</v>
          </cell>
          <cell r="B644" t="str">
            <v>0783779</v>
          </cell>
        </row>
        <row r="645">
          <cell r="A645" t="str">
            <v>159189</v>
          </cell>
          <cell r="B645" t="str">
            <v>0783258</v>
          </cell>
        </row>
        <row r="646">
          <cell r="A646" t="str">
            <v>160512</v>
          </cell>
          <cell r="B646" t="str">
            <v>0718577</v>
          </cell>
        </row>
        <row r="647">
          <cell r="A647" t="str">
            <v>786156</v>
          </cell>
          <cell r="B647" t="str">
            <v>1174747</v>
          </cell>
        </row>
        <row r="648">
          <cell r="A648" t="str">
            <v>190340</v>
          </cell>
          <cell r="B648" t="str">
            <v>0517185</v>
          </cell>
        </row>
        <row r="649">
          <cell r="A649" t="str">
            <v>203309</v>
          </cell>
          <cell r="B649" t="str">
            <v>1220565</v>
          </cell>
        </row>
        <row r="650">
          <cell r="A650" t="str">
            <v>201904</v>
          </cell>
          <cell r="B650" t="str">
            <v>0625145</v>
          </cell>
        </row>
        <row r="651">
          <cell r="A651" t="str">
            <v>542390</v>
          </cell>
          <cell r="B651" t="str">
            <v>1190479</v>
          </cell>
        </row>
        <row r="652">
          <cell r="A652" t="str">
            <v>344390</v>
          </cell>
          <cell r="B652" t="str">
            <v>0496711</v>
          </cell>
        </row>
        <row r="653">
          <cell r="A653" t="str">
            <v>329870</v>
          </cell>
          <cell r="B653" t="str">
            <v>0469007</v>
          </cell>
        </row>
        <row r="654">
          <cell r="A654" t="str">
            <v>321770</v>
          </cell>
          <cell r="B654" t="str">
            <v>0563874</v>
          </cell>
        </row>
        <row r="655">
          <cell r="A655" t="str">
            <v>318541</v>
          </cell>
          <cell r="B655" t="str">
            <v>0742148</v>
          </cell>
        </row>
        <row r="656">
          <cell r="A656" t="str">
            <v>315057</v>
          </cell>
          <cell r="B656" t="str">
            <v>0497230</v>
          </cell>
        </row>
        <row r="657">
          <cell r="A657" t="str">
            <v>348406</v>
          </cell>
          <cell r="B657" t="str">
            <v>0872788</v>
          </cell>
        </row>
        <row r="658">
          <cell r="A658" t="str">
            <v>329479</v>
          </cell>
          <cell r="B658" t="str">
            <v>0325357</v>
          </cell>
        </row>
        <row r="659">
          <cell r="A659" t="str">
            <v>329605</v>
          </cell>
          <cell r="B659" t="str">
            <v>0325308</v>
          </cell>
        </row>
        <row r="660">
          <cell r="A660" t="str">
            <v>344074</v>
          </cell>
          <cell r="B660" t="str">
            <v>0325332</v>
          </cell>
        </row>
        <row r="661">
          <cell r="A661" t="str">
            <v>346916</v>
          </cell>
          <cell r="B661" t="str">
            <v>0325324</v>
          </cell>
        </row>
        <row r="662">
          <cell r="A662" t="str">
            <v>348086</v>
          </cell>
          <cell r="B662" t="str">
            <v>1034727</v>
          </cell>
        </row>
        <row r="663">
          <cell r="A663" t="str">
            <v>686538</v>
          </cell>
          <cell r="B663" t="str">
            <v>1197110</v>
          </cell>
        </row>
        <row r="664">
          <cell r="A664" t="str">
            <v>332071</v>
          </cell>
          <cell r="B664" t="str">
            <v>1240969</v>
          </cell>
        </row>
        <row r="665">
          <cell r="A665" t="str">
            <v>312964</v>
          </cell>
          <cell r="B665" t="str">
            <v>1088608</v>
          </cell>
        </row>
        <row r="666">
          <cell r="A666" t="str">
            <v>313096</v>
          </cell>
          <cell r="B666" t="str">
            <v>0495655</v>
          </cell>
        </row>
        <row r="667">
          <cell r="A667" t="str">
            <v>306034</v>
          </cell>
          <cell r="B667" t="str">
            <v>0436915</v>
          </cell>
        </row>
        <row r="668">
          <cell r="A668" t="str">
            <v>333508</v>
          </cell>
          <cell r="B668" t="str">
            <v>0596999</v>
          </cell>
        </row>
        <row r="669">
          <cell r="A669" t="str">
            <v>320474</v>
          </cell>
          <cell r="B669" t="str">
            <v>0565051</v>
          </cell>
        </row>
        <row r="670">
          <cell r="A670" t="str">
            <v>315364</v>
          </cell>
          <cell r="B670" t="str">
            <v>0245274</v>
          </cell>
        </row>
        <row r="671">
          <cell r="A671" t="str">
            <v>704486</v>
          </cell>
          <cell r="B671" t="str">
            <v>0340158</v>
          </cell>
        </row>
        <row r="672">
          <cell r="A672" t="str">
            <v>315359</v>
          </cell>
          <cell r="B672" t="str">
            <v>0689794</v>
          </cell>
        </row>
        <row r="673">
          <cell r="A673" t="str">
            <v>288558</v>
          </cell>
          <cell r="B673" t="str">
            <v>0334623</v>
          </cell>
        </row>
        <row r="674">
          <cell r="A674" t="str">
            <v>288563</v>
          </cell>
          <cell r="B674" t="str">
            <v>0334631</v>
          </cell>
        </row>
        <row r="675">
          <cell r="A675" t="str">
            <v>288657</v>
          </cell>
          <cell r="B675" t="str">
            <v>0466250</v>
          </cell>
        </row>
        <row r="676">
          <cell r="A676" t="str">
            <v>338129</v>
          </cell>
          <cell r="B676" t="str">
            <v>0663906</v>
          </cell>
        </row>
        <row r="677">
          <cell r="A677" t="str">
            <v>338087</v>
          </cell>
          <cell r="B677" t="str">
            <v>0666180</v>
          </cell>
        </row>
        <row r="678">
          <cell r="A678" t="str">
            <v>295691</v>
          </cell>
          <cell r="B678" t="str">
            <v>0601146</v>
          </cell>
        </row>
        <row r="679">
          <cell r="A679" t="str">
            <v>306699</v>
          </cell>
          <cell r="B679" t="str">
            <v>0340166</v>
          </cell>
        </row>
        <row r="680">
          <cell r="A680" t="str">
            <v>316537</v>
          </cell>
          <cell r="B680" t="str">
            <v>1168889</v>
          </cell>
        </row>
        <row r="681">
          <cell r="A681" t="str">
            <v>308617</v>
          </cell>
          <cell r="B681" t="str">
            <v>0601344</v>
          </cell>
        </row>
        <row r="682">
          <cell r="A682" t="str">
            <v>301951</v>
          </cell>
          <cell r="B682" t="str">
            <v>0437202</v>
          </cell>
        </row>
        <row r="683">
          <cell r="A683" t="str">
            <v>297020</v>
          </cell>
          <cell r="B683" t="str">
            <v>0599183</v>
          </cell>
        </row>
        <row r="684">
          <cell r="A684" t="str">
            <v>319201</v>
          </cell>
          <cell r="B684" t="str">
            <v>0599332</v>
          </cell>
        </row>
        <row r="685">
          <cell r="A685" t="str">
            <v>301946</v>
          </cell>
          <cell r="B685" t="str">
            <v>0629188</v>
          </cell>
        </row>
        <row r="686">
          <cell r="A686" t="str">
            <v>291339</v>
          </cell>
          <cell r="B686" t="str">
            <v>0662924</v>
          </cell>
        </row>
        <row r="687">
          <cell r="A687" t="str">
            <v>297015</v>
          </cell>
          <cell r="B687" t="str">
            <v>0725846</v>
          </cell>
        </row>
        <row r="688">
          <cell r="A688" t="str">
            <v>319437</v>
          </cell>
          <cell r="B688" t="str">
            <v>1054550</v>
          </cell>
        </row>
        <row r="689">
          <cell r="A689" t="str">
            <v>319098</v>
          </cell>
          <cell r="B689" t="str">
            <v>1054592</v>
          </cell>
        </row>
        <row r="690">
          <cell r="A690" t="str">
            <v>708936</v>
          </cell>
          <cell r="B690" t="str">
            <v>1054634</v>
          </cell>
        </row>
        <row r="691">
          <cell r="A691" t="str">
            <v>325099</v>
          </cell>
          <cell r="B691" t="str">
            <v>0478438</v>
          </cell>
        </row>
        <row r="692">
          <cell r="A692" t="str">
            <v>326819</v>
          </cell>
          <cell r="B692" t="str">
            <v>0664763</v>
          </cell>
        </row>
        <row r="693">
          <cell r="A693" t="str">
            <v>326843</v>
          </cell>
          <cell r="B693" t="str">
            <v>1072297</v>
          </cell>
        </row>
        <row r="694">
          <cell r="A694" t="str">
            <v>325080</v>
          </cell>
          <cell r="B694" t="str">
            <v>0664755</v>
          </cell>
        </row>
        <row r="695">
          <cell r="A695" t="str">
            <v>305138</v>
          </cell>
          <cell r="B695" t="str">
            <v>0605493</v>
          </cell>
        </row>
        <row r="696">
          <cell r="A696" t="str">
            <v>325103</v>
          </cell>
          <cell r="B696" t="str">
            <v>0664771</v>
          </cell>
        </row>
        <row r="697">
          <cell r="A697" t="str">
            <v>307665</v>
          </cell>
          <cell r="B697" t="str">
            <v>0692491</v>
          </cell>
        </row>
        <row r="698">
          <cell r="A698" t="str">
            <v>307608</v>
          </cell>
          <cell r="B698" t="str">
            <v>0692517</v>
          </cell>
        </row>
        <row r="699">
          <cell r="A699" t="str">
            <v>307444</v>
          </cell>
          <cell r="B699" t="str">
            <v>0778308</v>
          </cell>
        </row>
        <row r="700">
          <cell r="A700" t="str">
            <v>291966</v>
          </cell>
          <cell r="B700" t="str">
            <v>0643809</v>
          </cell>
        </row>
        <row r="701">
          <cell r="A701" t="str">
            <v>314133</v>
          </cell>
          <cell r="B701" t="str">
            <v>0546309</v>
          </cell>
        </row>
        <row r="702">
          <cell r="A702" t="str">
            <v>291773</v>
          </cell>
          <cell r="B702" t="str">
            <v>1045830</v>
          </cell>
        </row>
        <row r="703">
          <cell r="A703" t="str">
            <v>298251</v>
          </cell>
          <cell r="B703" t="str">
            <v>0603662</v>
          </cell>
        </row>
        <row r="704">
          <cell r="A704" t="str">
            <v>720127</v>
          </cell>
          <cell r="B704" t="str">
            <v>1506617</v>
          </cell>
        </row>
        <row r="705">
          <cell r="A705" t="str">
            <v>340368</v>
          </cell>
          <cell r="B705" t="str">
            <v>1086180</v>
          </cell>
        </row>
        <row r="706">
          <cell r="A706" t="str">
            <v>317546</v>
          </cell>
          <cell r="B706" t="str">
            <v>0774174</v>
          </cell>
        </row>
        <row r="707">
          <cell r="A707" t="str">
            <v>340071</v>
          </cell>
          <cell r="B707" t="str">
            <v>0643270</v>
          </cell>
        </row>
        <row r="708">
          <cell r="A708" t="str">
            <v>295035</v>
          </cell>
          <cell r="B708" t="str">
            <v>0325290</v>
          </cell>
        </row>
        <row r="709">
          <cell r="A709" t="str">
            <v>340311</v>
          </cell>
          <cell r="B709" t="str">
            <v>0775247</v>
          </cell>
        </row>
        <row r="710">
          <cell r="A710" t="str">
            <v>342961</v>
          </cell>
          <cell r="B710" t="str">
            <v>0325316</v>
          </cell>
        </row>
        <row r="711">
          <cell r="A711" t="str">
            <v>295021</v>
          </cell>
          <cell r="B711" t="str">
            <v>0325274</v>
          </cell>
        </row>
        <row r="712">
          <cell r="A712" t="str">
            <v>316919</v>
          </cell>
          <cell r="B712" t="str">
            <v>1087345</v>
          </cell>
        </row>
        <row r="713">
          <cell r="A713" t="str">
            <v>340641</v>
          </cell>
          <cell r="B713" t="str">
            <v>1068832</v>
          </cell>
        </row>
        <row r="714">
          <cell r="A714" t="str">
            <v>317650</v>
          </cell>
          <cell r="B714" t="str">
            <v>1087303</v>
          </cell>
        </row>
        <row r="715">
          <cell r="A715" t="str">
            <v>316603</v>
          </cell>
          <cell r="B715" t="str">
            <v>0325282</v>
          </cell>
        </row>
        <row r="716">
          <cell r="A716" t="str">
            <v>343244</v>
          </cell>
          <cell r="B716" t="str">
            <v>1056472</v>
          </cell>
        </row>
        <row r="717">
          <cell r="A717" t="str">
            <v>300046</v>
          </cell>
          <cell r="B717" t="str">
            <v>0775171</v>
          </cell>
        </row>
        <row r="718">
          <cell r="A718" t="str">
            <v>299929</v>
          </cell>
          <cell r="B718" t="str">
            <v>0775148</v>
          </cell>
        </row>
        <row r="719">
          <cell r="A719" t="str">
            <v>322208</v>
          </cell>
          <cell r="B719" t="str">
            <v>1079466</v>
          </cell>
        </row>
        <row r="720">
          <cell r="A720" t="str">
            <v>322581</v>
          </cell>
          <cell r="B720" t="str">
            <v>0325027</v>
          </cell>
        </row>
        <row r="721">
          <cell r="A721" t="str">
            <v>322699</v>
          </cell>
          <cell r="B721" t="str">
            <v>0325415</v>
          </cell>
        </row>
        <row r="722">
          <cell r="A722" t="str">
            <v>298595</v>
          </cell>
          <cell r="B722" t="str">
            <v>0604777</v>
          </cell>
        </row>
        <row r="723">
          <cell r="A723" t="str">
            <v>332269</v>
          </cell>
          <cell r="B723" t="str">
            <v>1008846</v>
          </cell>
        </row>
        <row r="724">
          <cell r="A724" t="str">
            <v>507301</v>
          </cell>
          <cell r="B724" t="str">
            <v>0643866</v>
          </cell>
        </row>
        <row r="725">
          <cell r="A725" t="str">
            <v>341650</v>
          </cell>
          <cell r="B725" t="str">
            <v>0325431</v>
          </cell>
        </row>
        <row r="726">
          <cell r="A726" t="str">
            <v>340599</v>
          </cell>
          <cell r="B726" t="str">
            <v>1056290</v>
          </cell>
        </row>
        <row r="727">
          <cell r="A727" t="str">
            <v>342555</v>
          </cell>
          <cell r="B727" t="str">
            <v>1082387</v>
          </cell>
        </row>
        <row r="728">
          <cell r="A728" t="str">
            <v>724757</v>
          </cell>
          <cell r="B728" t="str">
            <v>1512300</v>
          </cell>
        </row>
        <row r="729">
          <cell r="A729" t="str">
            <v>724149</v>
          </cell>
          <cell r="B729" t="str">
            <v>1512730</v>
          </cell>
        </row>
        <row r="730">
          <cell r="A730" t="str">
            <v>725573</v>
          </cell>
          <cell r="B730" t="str">
            <v>1513613</v>
          </cell>
        </row>
        <row r="731">
          <cell r="A731" t="str">
            <v>725592</v>
          </cell>
          <cell r="B731" t="str">
            <v>0495218</v>
          </cell>
        </row>
        <row r="732">
          <cell r="A732" t="str">
            <v>355996</v>
          </cell>
          <cell r="B732" t="str">
            <v>0660514</v>
          </cell>
        </row>
        <row r="733">
          <cell r="A733" t="str">
            <v>355029</v>
          </cell>
          <cell r="B733" t="str">
            <v>0600403</v>
          </cell>
        </row>
        <row r="734">
          <cell r="A734" t="str">
            <v>350461</v>
          </cell>
          <cell r="B734" t="str">
            <v>0766147</v>
          </cell>
        </row>
        <row r="735">
          <cell r="A735" t="str">
            <v>350927</v>
          </cell>
          <cell r="B735" t="str">
            <v>0888537</v>
          </cell>
        </row>
        <row r="736">
          <cell r="A736" t="str">
            <v>536285</v>
          </cell>
          <cell r="B736" t="str">
            <v>0888560</v>
          </cell>
        </row>
        <row r="737">
          <cell r="A737" t="str">
            <v>403228</v>
          </cell>
          <cell r="B737" t="str">
            <v>0549949</v>
          </cell>
        </row>
        <row r="738">
          <cell r="A738" t="str">
            <v>402530</v>
          </cell>
          <cell r="B738" t="str">
            <v>0683904</v>
          </cell>
        </row>
        <row r="739">
          <cell r="A739" t="str">
            <v>403252</v>
          </cell>
          <cell r="B739" t="str">
            <v>1160019</v>
          </cell>
        </row>
        <row r="740">
          <cell r="A740" t="str">
            <v>541512</v>
          </cell>
          <cell r="B740" t="str">
            <v>0596452</v>
          </cell>
        </row>
        <row r="741">
          <cell r="A741" t="str">
            <v>400201</v>
          </cell>
          <cell r="B741" t="str">
            <v>0505834</v>
          </cell>
        </row>
        <row r="742">
          <cell r="A742" t="str">
            <v>404162</v>
          </cell>
          <cell r="B742" t="str">
            <v>0505842</v>
          </cell>
        </row>
        <row r="743">
          <cell r="A743" t="str">
            <v>405717</v>
          </cell>
          <cell r="B743" t="str">
            <v>0751313</v>
          </cell>
        </row>
        <row r="744">
          <cell r="A744" t="str">
            <v>526583</v>
          </cell>
          <cell r="B744" t="str">
            <v>1549609</v>
          </cell>
        </row>
        <row r="745">
          <cell r="A745" t="str">
            <v>406161</v>
          </cell>
          <cell r="B745" t="str">
            <v>0505941</v>
          </cell>
        </row>
        <row r="746">
          <cell r="A746" t="str">
            <v>407735</v>
          </cell>
          <cell r="B746" t="str">
            <v>0575803</v>
          </cell>
        </row>
        <row r="747">
          <cell r="A747" t="str">
            <v>409739</v>
          </cell>
          <cell r="B747" t="str">
            <v>0596395</v>
          </cell>
        </row>
        <row r="748">
          <cell r="A748" t="str">
            <v>409188</v>
          </cell>
          <cell r="B748" t="str">
            <v>1160092</v>
          </cell>
        </row>
        <row r="749">
          <cell r="A749" t="str">
            <v>410808</v>
          </cell>
          <cell r="B749" t="str">
            <v>0355818</v>
          </cell>
        </row>
        <row r="750">
          <cell r="A750" t="str">
            <v>411662</v>
          </cell>
          <cell r="B750" t="str">
            <v>0355826</v>
          </cell>
        </row>
        <row r="751">
          <cell r="A751" t="str">
            <v>765941</v>
          </cell>
          <cell r="B751" t="str">
            <v>0613323</v>
          </cell>
        </row>
        <row r="752">
          <cell r="A752" t="str">
            <v>410813</v>
          </cell>
          <cell r="B752" t="str">
            <v>0698704</v>
          </cell>
        </row>
        <row r="753">
          <cell r="A753" t="str">
            <v>412671</v>
          </cell>
          <cell r="B753" t="str">
            <v>0635805</v>
          </cell>
        </row>
        <row r="754">
          <cell r="A754" t="str">
            <v>413595</v>
          </cell>
          <cell r="B754" t="str">
            <v>0698712</v>
          </cell>
        </row>
        <row r="755">
          <cell r="A755" t="str">
            <v>414830</v>
          </cell>
          <cell r="B755" t="str">
            <v>0648360</v>
          </cell>
        </row>
        <row r="756">
          <cell r="A756" t="str">
            <v>440202</v>
          </cell>
          <cell r="B756" t="str">
            <v>0939454</v>
          </cell>
        </row>
        <row r="757">
          <cell r="A757" t="str">
            <v>829679</v>
          </cell>
          <cell r="B757" t="str">
            <v>1606714</v>
          </cell>
        </row>
        <row r="758">
          <cell r="A758" t="str">
            <v>417249</v>
          </cell>
          <cell r="B758" t="str">
            <v>0653253</v>
          </cell>
        </row>
        <row r="759">
          <cell r="A759" t="str">
            <v>424565</v>
          </cell>
          <cell r="B759" t="str">
            <v>1016773</v>
          </cell>
        </row>
        <row r="760">
          <cell r="A760" t="str">
            <v>430279</v>
          </cell>
          <cell r="B760" t="str">
            <v>1097187</v>
          </cell>
        </row>
        <row r="761">
          <cell r="A761" t="str">
            <v>432018</v>
          </cell>
          <cell r="B761" t="str">
            <v>0635847</v>
          </cell>
        </row>
        <row r="762">
          <cell r="A762" t="str">
            <v>434121</v>
          </cell>
          <cell r="B762" t="str">
            <v>0700187</v>
          </cell>
        </row>
        <row r="763">
          <cell r="A763" t="str">
            <v>437596</v>
          </cell>
          <cell r="B763" t="str">
            <v>1564780</v>
          </cell>
        </row>
        <row r="764">
          <cell r="A764" t="str">
            <v>435432</v>
          </cell>
          <cell r="B764" t="str">
            <v>0622944</v>
          </cell>
        </row>
        <row r="765">
          <cell r="A765" t="str">
            <v>436375</v>
          </cell>
          <cell r="B765" t="str">
            <v>1137298</v>
          </cell>
        </row>
        <row r="766">
          <cell r="A766" t="str">
            <v>777779</v>
          </cell>
          <cell r="B766" t="str">
            <v>1564798</v>
          </cell>
        </row>
        <row r="767">
          <cell r="A767" t="str">
            <v>777977</v>
          </cell>
          <cell r="B767" t="str">
            <v>1565365</v>
          </cell>
        </row>
        <row r="768">
          <cell r="A768" t="str">
            <v>439468</v>
          </cell>
          <cell r="B768" t="str">
            <v>1137702</v>
          </cell>
        </row>
        <row r="769">
          <cell r="A769" t="str">
            <v>438647</v>
          </cell>
          <cell r="B769" t="str">
            <v>0571406</v>
          </cell>
        </row>
        <row r="770">
          <cell r="A770" t="str">
            <v>782342</v>
          </cell>
          <cell r="B770" t="str">
            <v>1565035</v>
          </cell>
        </row>
        <row r="771">
          <cell r="A771" t="str">
            <v>446727</v>
          </cell>
          <cell r="B771" t="str">
            <v>1024280</v>
          </cell>
        </row>
        <row r="772">
          <cell r="A772" t="str">
            <v>445817</v>
          </cell>
          <cell r="B772" t="str">
            <v>0627315</v>
          </cell>
        </row>
        <row r="773">
          <cell r="A773" t="str">
            <v>457626</v>
          </cell>
          <cell r="B773" t="str">
            <v>1028398</v>
          </cell>
        </row>
        <row r="774">
          <cell r="A774" t="str">
            <v>593775</v>
          </cell>
          <cell r="B774" t="str">
            <v>1380880</v>
          </cell>
        </row>
        <row r="775">
          <cell r="A775" t="str">
            <v>144715</v>
          </cell>
          <cell r="B775" t="str">
            <v>0883918</v>
          </cell>
        </row>
        <row r="776">
          <cell r="A776" t="str">
            <v>279158</v>
          </cell>
          <cell r="B776" t="str">
            <v>0619734</v>
          </cell>
        </row>
        <row r="777">
          <cell r="A777" t="str">
            <v>281613</v>
          </cell>
          <cell r="B777" t="str">
            <v>0491464</v>
          </cell>
        </row>
        <row r="778">
          <cell r="A778" t="str">
            <v>276070</v>
          </cell>
          <cell r="B778" t="str">
            <v>0452540</v>
          </cell>
        </row>
        <row r="779">
          <cell r="A779" t="str">
            <v>280171</v>
          </cell>
          <cell r="B779" t="str">
            <v>0452532</v>
          </cell>
        </row>
        <row r="780">
          <cell r="A780" t="str">
            <v>276089</v>
          </cell>
          <cell r="B780" t="str">
            <v>1130251</v>
          </cell>
        </row>
        <row r="781">
          <cell r="A781" t="str">
            <v>280821</v>
          </cell>
          <cell r="B781" t="str">
            <v>0619536</v>
          </cell>
        </row>
        <row r="782">
          <cell r="A782" t="str">
            <v>035448</v>
          </cell>
          <cell r="B782" t="str">
            <v>1260751</v>
          </cell>
        </row>
        <row r="783">
          <cell r="A783" t="str">
            <v>280232</v>
          </cell>
          <cell r="B783" t="str">
            <v>1272673</v>
          </cell>
        </row>
        <row r="784">
          <cell r="A784" t="str">
            <v>279969</v>
          </cell>
          <cell r="B784" t="str">
            <v>1159524</v>
          </cell>
        </row>
        <row r="785">
          <cell r="A785" t="str">
            <v>674837</v>
          </cell>
          <cell r="B785" t="str">
            <v>1462688</v>
          </cell>
        </row>
        <row r="786">
          <cell r="A786" t="str">
            <v>171884</v>
          </cell>
          <cell r="B786" t="str">
            <v>0569798</v>
          </cell>
        </row>
        <row r="787">
          <cell r="A787" t="str">
            <v>175839</v>
          </cell>
          <cell r="B787" t="str">
            <v>0697607</v>
          </cell>
        </row>
        <row r="788">
          <cell r="A788" t="str">
            <v>177635</v>
          </cell>
          <cell r="B788" t="str">
            <v>0697615</v>
          </cell>
        </row>
        <row r="789">
          <cell r="A789" t="str">
            <v>181265</v>
          </cell>
          <cell r="B789" t="str">
            <v>1058577</v>
          </cell>
        </row>
        <row r="790">
          <cell r="A790" t="str">
            <v>609069</v>
          </cell>
          <cell r="B790" t="str">
            <v>0803874</v>
          </cell>
        </row>
        <row r="791">
          <cell r="A791" t="str">
            <v>241919</v>
          </cell>
          <cell r="B791" t="str">
            <v>1313816</v>
          </cell>
        </row>
        <row r="792">
          <cell r="A792" t="str">
            <v>293753</v>
          </cell>
          <cell r="B792" t="str">
            <v>1316199</v>
          </cell>
        </row>
        <row r="793">
          <cell r="A793" t="str">
            <v>396223</v>
          </cell>
          <cell r="B793" t="str">
            <v>1323997</v>
          </cell>
        </row>
        <row r="794">
          <cell r="A794" t="str">
            <v>526597</v>
          </cell>
          <cell r="B794" t="str">
            <v>1434562</v>
          </cell>
        </row>
        <row r="795">
          <cell r="A795" t="str">
            <v>505279</v>
          </cell>
          <cell r="B795" t="str">
            <v>1330331</v>
          </cell>
        </row>
        <row r="796">
          <cell r="A796" t="str">
            <v>540329</v>
          </cell>
          <cell r="B796" t="str">
            <v>1332253</v>
          </cell>
        </row>
        <row r="797">
          <cell r="A797" t="str">
            <v>255893</v>
          </cell>
          <cell r="B797" t="str">
            <v>1346709</v>
          </cell>
        </row>
        <row r="798">
          <cell r="A798" t="str">
            <v>518465</v>
          </cell>
          <cell r="B798" t="str">
            <v>1349596</v>
          </cell>
        </row>
        <row r="799">
          <cell r="A799" t="str">
            <v>804457</v>
          </cell>
          <cell r="B799" t="str">
            <v>1357755</v>
          </cell>
        </row>
        <row r="800">
          <cell r="A800" t="str">
            <v>065751</v>
          </cell>
          <cell r="B800" t="str">
            <v>0569830</v>
          </cell>
        </row>
        <row r="801">
          <cell r="A801" t="str">
            <v>066326</v>
          </cell>
          <cell r="B801" t="str">
            <v>1202910</v>
          </cell>
        </row>
        <row r="802">
          <cell r="A802" t="str">
            <v>787428</v>
          </cell>
          <cell r="B802" t="str">
            <v>0685149</v>
          </cell>
        </row>
        <row r="803">
          <cell r="A803" t="str">
            <v>493101</v>
          </cell>
          <cell r="B803" t="str">
            <v>1136563</v>
          </cell>
        </row>
        <row r="804">
          <cell r="A804" t="str">
            <v>093754</v>
          </cell>
          <cell r="B804" t="str">
            <v>1276237</v>
          </cell>
        </row>
        <row r="805">
          <cell r="A805" t="str">
            <v>273547</v>
          </cell>
          <cell r="B805" t="str">
            <v>1372978</v>
          </cell>
        </row>
        <row r="806">
          <cell r="A806" t="str">
            <v>535441</v>
          </cell>
          <cell r="B806" t="str">
            <v>1374420</v>
          </cell>
        </row>
        <row r="807">
          <cell r="A807" t="str">
            <v>540249</v>
          </cell>
          <cell r="B807" t="str">
            <v>1379262</v>
          </cell>
        </row>
        <row r="808">
          <cell r="A808" t="str">
            <v>548863</v>
          </cell>
          <cell r="B808" t="str">
            <v>1387240</v>
          </cell>
        </row>
        <row r="809">
          <cell r="A809" t="str">
            <v>509908</v>
          </cell>
          <cell r="B809" t="str">
            <v>0664680</v>
          </cell>
        </row>
        <row r="810">
          <cell r="A810" t="str">
            <v>256185</v>
          </cell>
          <cell r="B810" t="str">
            <v>1405372</v>
          </cell>
        </row>
        <row r="811">
          <cell r="A811" t="str">
            <v>800138</v>
          </cell>
          <cell r="B811" t="str">
            <v>1406040</v>
          </cell>
        </row>
        <row r="812">
          <cell r="A812" t="str">
            <v>559795</v>
          </cell>
          <cell r="B812" t="str">
            <v>1407196</v>
          </cell>
        </row>
        <row r="813">
          <cell r="A813" t="str">
            <v>010612</v>
          </cell>
          <cell r="B813" t="str">
            <v>1414366</v>
          </cell>
        </row>
        <row r="814">
          <cell r="A814" t="str">
            <v>577577</v>
          </cell>
          <cell r="B814" t="str">
            <v>1434604</v>
          </cell>
        </row>
        <row r="815">
          <cell r="A815" t="str">
            <v>582531</v>
          </cell>
          <cell r="B815" t="str">
            <v>1442482</v>
          </cell>
        </row>
        <row r="816">
          <cell r="A816" t="str">
            <v>586416</v>
          </cell>
          <cell r="B816" t="str">
            <v>1455021</v>
          </cell>
        </row>
        <row r="817">
          <cell r="A817" t="str">
            <v>110720</v>
          </cell>
          <cell r="B817" t="str">
            <v>1457662</v>
          </cell>
        </row>
        <row r="818">
          <cell r="A818" t="str">
            <v>617639</v>
          </cell>
          <cell r="B818" t="str">
            <v>1528694</v>
          </cell>
        </row>
        <row r="819">
          <cell r="A819" t="str">
            <v>617979</v>
          </cell>
          <cell r="B819" t="str">
            <v>1529007</v>
          </cell>
        </row>
        <row r="820">
          <cell r="A820" t="str">
            <v>623715</v>
          </cell>
          <cell r="B820" t="str">
            <v>1535210</v>
          </cell>
        </row>
        <row r="821">
          <cell r="A821" t="str">
            <v>627515</v>
          </cell>
          <cell r="B821" t="str">
            <v>1541515</v>
          </cell>
        </row>
        <row r="822">
          <cell r="A822" t="str">
            <v>629232</v>
          </cell>
          <cell r="B822" t="str">
            <v>1545037</v>
          </cell>
        </row>
        <row r="823">
          <cell r="A823" t="str">
            <v>629816</v>
          </cell>
          <cell r="B823" t="str">
            <v>1546670</v>
          </cell>
        </row>
        <row r="824">
          <cell r="A824" t="str">
            <v>644497</v>
          </cell>
          <cell r="B824" t="str">
            <v>1570670</v>
          </cell>
        </row>
        <row r="825">
          <cell r="A825" t="str">
            <v>571976</v>
          </cell>
          <cell r="B825" t="str">
            <v>1579689</v>
          </cell>
        </row>
        <row r="826">
          <cell r="A826" t="str">
            <v>675752</v>
          </cell>
          <cell r="B826" t="str">
            <v>1610674</v>
          </cell>
        </row>
        <row r="827">
          <cell r="A827" t="str">
            <v>584709</v>
          </cell>
          <cell r="B827" t="str">
            <v>1621861</v>
          </cell>
        </row>
        <row r="828">
          <cell r="A828" t="str">
            <v>690446</v>
          </cell>
          <cell r="B828" t="str">
            <v>1623693</v>
          </cell>
        </row>
        <row r="829">
          <cell r="A829" t="str">
            <v>693058</v>
          </cell>
          <cell r="B829" t="str">
            <v>1627249</v>
          </cell>
        </row>
        <row r="830">
          <cell r="A830" t="str">
            <v>478539</v>
          </cell>
          <cell r="B830" t="str">
            <v>1632124</v>
          </cell>
        </row>
        <row r="831">
          <cell r="A831" t="str">
            <v>705725</v>
          </cell>
          <cell r="B831" t="str">
            <v>1632892</v>
          </cell>
        </row>
        <row r="832">
          <cell r="A832" t="str">
            <v>705730</v>
          </cell>
          <cell r="B832" t="str">
            <v>1632900</v>
          </cell>
        </row>
        <row r="833">
          <cell r="A833" t="str">
            <v>705749</v>
          </cell>
          <cell r="B833" t="str">
            <v>1632918</v>
          </cell>
        </row>
        <row r="834">
          <cell r="A834" t="str">
            <v>256312</v>
          </cell>
          <cell r="B834" t="str">
            <v>1637917</v>
          </cell>
        </row>
        <row r="835">
          <cell r="A835" t="str">
            <v>731772</v>
          </cell>
          <cell r="B835" t="str">
            <v>1649441</v>
          </cell>
        </row>
        <row r="836">
          <cell r="A836" t="str">
            <v>742662</v>
          </cell>
          <cell r="B836" t="str">
            <v>1660398</v>
          </cell>
        </row>
        <row r="837">
          <cell r="A837" t="str">
            <v>744982</v>
          </cell>
          <cell r="B837" t="str">
            <v>1662774</v>
          </cell>
        </row>
        <row r="838">
          <cell r="A838" t="str">
            <v>751232</v>
          </cell>
          <cell r="B838" t="str">
            <v>1667690</v>
          </cell>
        </row>
        <row r="839">
          <cell r="A839" t="str">
            <v>779349</v>
          </cell>
          <cell r="B839" t="str">
            <v>1696152</v>
          </cell>
        </row>
        <row r="840">
          <cell r="A840" t="str">
            <v>779354</v>
          </cell>
          <cell r="B840" t="str">
            <v>1696160</v>
          </cell>
        </row>
        <row r="841">
          <cell r="A841" t="str">
            <v>779368</v>
          </cell>
          <cell r="B841" t="str">
            <v>1696178</v>
          </cell>
        </row>
        <row r="842">
          <cell r="A842" t="str">
            <v>779373</v>
          </cell>
          <cell r="B842" t="str">
            <v>1696186</v>
          </cell>
        </row>
        <row r="843">
          <cell r="A843" t="str">
            <v>779387</v>
          </cell>
          <cell r="B843" t="str">
            <v>1696194</v>
          </cell>
        </row>
        <row r="844">
          <cell r="A844" t="str">
            <v>779392</v>
          </cell>
          <cell r="B844" t="str">
            <v>1696202</v>
          </cell>
        </row>
        <row r="845">
          <cell r="A845" t="str">
            <v>779405</v>
          </cell>
          <cell r="B845" t="str">
            <v>1696210</v>
          </cell>
        </row>
        <row r="846">
          <cell r="A846" t="str">
            <v>779410</v>
          </cell>
          <cell r="B846" t="str">
            <v>1696228</v>
          </cell>
        </row>
        <row r="847">
          <cell r="A847" t="str">
            <v>071337</v>
          </cell>
          <cell r="B847" t="str">
            <v>1703099</v>
          </cell>
        </row>
        <row r="848">
          <cell r="A848" t="str">
            <v>802203</v>
          </cell>
          <cell r="B848" t="str">
            <v>1720135</v>
          </cell>
        </row>
        <row r="849">
          <cell r="A849" t="str">
            <v>639575</v>
          </cell>
          <cell r="B849" t="str">
            <v>1721430</v>
          </cell>
        </row>
        <row r="850">
          <cell r="A850" t="str">
            <v>318466</v>
          </cell>
          <cell r="B850" t="str">
            <v>1721851</v>
          </cell>
        </row>
        <row r="851">
          <cell r="A851" t="str">
            <v>005229</v>
          </cell>
          <cell r="B851" t="str">
            <v>1728484</v>
          </cell>
        </row>
        <row r="852">
          <cell r="A852" t="str">
            <v>807564</v>
          </cell>
          <cell r="B852" t="str">
            <v>1729854</v>
          </cell>
        </row>
        <row r="853">
          <cell r="A853" t="str">
            <v>808380</v>
          </cell>
          <cell r="B853" t="str">
            <v>1731090</v>
          </cell>
        </row>
        <row r="854">
          <cell r="A854" t="str">
            <v>808733</v>
          </cell>
          <cell r="B854" t="str">
            <v>1731181</v>
          </cell>
        </row>
        <row r="855">
          <cell r="A855" t="str">
            <v>808766</v>
          </cell>
          <cell r="B855" t="str">
            <v>1731199</v>
          </cell>
        </row>
        <row r="856">
          <cell r="A856" t="str">
            <v>810043</v>
          </cell>
          <cell r="B856" t="str">
            <v>1732312</v>
          </cell>
        </row>
        <row r="857">
          <cell r="A857" t="str">
            <v>810057</v>
          </cell>
          <cell r="B857" t="str">
            <v>1732320</v>
          </cell>
        </row>
        <row r="858">
          <cell r="A858" t="str">
            <v>811603</v>
          </cell>
          <cell r="B858" t="str">
            <v>1733732</v>
          </cell>
        </row>
        <row r="859">
          <cell r="A859" t="str">
            <v>815267</v>
          </cell>
          <cell r="B859" t="str">
            <v>1739846</v>
          </cell>
        </row>
        <row r="860">
          <cell r="A860" t="str">
            <v>047253</v>
          </cell>
          <cell r="B860" t="str">
            <v>1747138</v>
          </cell>
        </row>
        <row r="861">
          <cell r="A861" t="str">
            <v>045739</v>
          </cell>
          <cell r="B861" t="str">
            <v>1747146</v>
          </cell>
        </row>
        <row r="862">
          <cell r="A862" t="str">
            <v>046376</v>
          </cell>
          <cell r="B862" t="str">
            <v>1747153</v>
          </cell>
        </row>
        <row r="863">
          <cell r="A863" t="str">
            <v>045150</v>
          </cell>
          <cell r="B863" t="str">
            <v>1747161</v>
          </cell>
        </row>
        <row r="864">
          <cell r="A864" t="str">
            <v>149911</v>
          </cell>
          <cell r="B864" t="str">
            <v>1748102</v>
          </cell>
        </row>
        <row r="865">
          <cell r="A865" t="str">
            <v>823192</v>
          </cell>
          <cell r="B865" t="str">
            <v>1748136</v>
          </cell>
        </row>
        <row r="866">
          <cell r="A866" t="str">
            <v>823408</v>
          </cell>
          <cell r="B866" t="str">
            <v>1748615</v>
          </cell>
        </row>
        <row r="867">
          <cell r="A867" t="str">
            <v>495794</v>
          </cell>
          <cell r="B867" t="str">
            <v>1748631</v>
          </cell>
        </row>
        <row r="868">
          <cell r="A868" t="str">
            <v>560553</v>
          </cell>
          <cell r="B868" t="str">
            <v>1748649</v>
          </cell>
        </row>
        <row r="869">
          <cell r="A869" t="str">
            <v>256543</v>
          </cell>
          <cell r="B869" t="str">
            <v>1748656</v>
          </cell>
        </row>
        <row r="870">
          <cell r="A870" t="str">
            <v>350300</v>
          </cell>
          <cell r="B870" t="str">
            <v>1748664</v>
          </cell>
        </row>
        <row r="871">
          <cell r="A871" t="str">
            <v>518451</v>
          </cell>
          <cell r="B871" t="str">
            <v>1748672</v>
          </cell>
        </row>
        <row r="872">
          <cell r="A872" t="str">
            <v>825638</v>
          </cell>
          <cell r="B872" t="str">
            <v>1752260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TE"/>
      <sheetName val="CEBE PUBLICA"/>
      <sheetName val="CEBE PRIVADO"/>
      <sheetName val="Instituciones"/>
      <sheetName val="Hoja3"/>
      <sheetName val="BASE_PRITE"/>
      <sheetName val="Hoja1"/>
      <sheetName val="BASE_CEBE"/>
      <sheetName val=" REGIONES"/>
      <sheetName val="BASE CEBE _UE_026"/>
      <sheetName val="BASE PRITE_UE_026"/>
      <sheetName val="BASE CREBE_UE_026"/>
    </sheetNames>
    <sheetDataSet>
      <sheetData sheetId="0" refreshError="1"/>
      <sheetData sheetId="1" refreshError="1"/>
      <sheetData sheetId="2" refreshError="1"/>
      <sheetData sheetId="3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</row>
        <row r="2">
          <cell r="A2" t="str">
            <v>Código de local</v>
          </cell>
          <cell r="B2" t="str">
            <v>Código modular</v>
          </cell>
          <cell r="C2" t="str">
            <v>Nombre de IE</v>
          </cell>
          <cell r="D2" t="str">
            <v>Nivel / Modalidad</v>
          </cell>
          <cell r="E2" t="str">
            <v>Gestión / Dependencia</v>
          </cell>
          <cell r="F2" t="str">
            <v>Teléfono</v>
          </cell>
          <cell r="G2" t="str">
            <v>Correo electrónico</v>
          </cell>
          <cell r="H2" t="str">
            <v>Dirección de IE</v>
          </cell>
          <cell r="I2" t="str">
            <v>Departamento</v>
          </cell>
          <cell r="J2" t="str">
            <v>Provincia</v>
          </cell>
          <cell r="K2" t="str">
            <v>Distrito</v>
          </cell>
          <cell r="L2" t="str">
            <v>Alumnos (2016)</v>
          </cell>
          <cell r="M2" t="str">
            <v>Docentes (2016)</v>
          </cell>
          <cell r="N2" t="str">
            <v>Secciones (2016)</v>
          </cell>
        </row>
        <row r="3">
          <cell r="A3" t="str">
            <v>529058</v>
          </cell>
          <cell r="B3" t="str">
            <v>1001627</v>
          </cell>
          <cell r="C3" t="str">
            <v>PRITE LA VICTORIA</v>
          </cell>
          <cell r="D3" t="str">
            <v>Básica Especial</v>
          </cell>
          <cell r="E3" t="str">
            <v>Pública - Sector Educación</v>
          </cell>
          <cell r="F3" t="str">
            <v>353477</v>
          </cell>
          <cell r="G3" t="str">
            <v>priteechimbote@thotmail.com</v>
          </cell>
          <cell r="H3" t="str">
            <v>MZ 6 LOTE 26-B ZONA II</v>
          </cell>
          <cell r="I3" t="str">
            <v>Ancash</v>
          </cell>
          <cell r="J3" t="str">
            <v>Santa</v>
          </cell>
          <cell r="K3" t="str">
            <v>Chimbote</v>
          </cell>
          <cell r="L3">
            <v>93</v>
          </cell>
          <cell r="M3">
            <v>9</v>
          </cell>
          <cell r="N3">
            <v>8</v>
          </cell>
        </row>
        <row r="4">
          <cell r="A4" t="str">
            <v>509946</v>
          </cell>
          <cell r="B4" t="str">
            <v>0679092</v>
          </cell>
          <cell r="C4" t="str">
            <v>PRITE MARIA REINA Y MADRE</v>
          </cell>
          <cell r="D4" t="str">
            <v>Básica Especial</v>
          </cell>
          <cell r="E4" t="str">
            <v>Pública - Sector Educación</v>
          </cell>
          <cell r="F4" t="str">
            <v/>
          </cell>
          <cell r="G4" t="str">
            <v/>
          </cell>
          <cell r="H4" t="str">
            <v>JIRON PIZARRO S/N</v>
          </cell>
          <cell r="I4" t="str">
            <v>Arequipa</v>
          </cell>
          <cell r="J4" t="str">
            <v>Condesuyos</v>
          </cell>
          <cell r="K4" t="str">
            <v>Chuquibamba</v>
          </cell>
          <cell r="L4">
            <v>8</v>
          </cell>
          <cell r="M4">
            <v>3</v>
          </cell>
          <cell r="N4">
            <v>2</v>
          </cell>
        </row>
        <row r="5">
          <cell r="A5" t="str">
            <v>182811</v>
          </cell>
          <cell r="B5" t="str">
            <v>1116508</v>
          </cell>
          <cell r="C5" t="str">
            <v>PRITE CAMANA</v>
          </cell>
          <cell r="D5" t="str">
            <v>Básica Especial</v>
          </cell>
          <cell r="E5" t="str">
            <v>Pública - Sector Educación</v>
          </cell>
          <cell r="F5" t="str">
            <v/>
          </cell>
          <cell r="G5" t="str">
            <v/>
          </cell>
          <cell r="H5" t="str">
            <v>AVENIDA LIMA 673</v>
          </cell>
          <cell r="I5" t="str">
            <v>Arequipa</v>
          </cell>
          <cell r="J5" t="str">
            <v>Camana</v>
          </cell>
          <cell r="K5" t="str">
            <v>Camana</v>
          </cell>
          <cell r="L5">
            <v>25</v>
          </cell>
          <cell r="M5">
            <v>3</v>
          </cell>
          <cell r="N5">
            <v>3</v>
          </cell>
        </row>
        <row r="6">
          <cell r="A6" t="str">
            <v>058680</v>
          </cell>
          <cell r="B6" t="str">
            <v>1031749</v>
          </cell>
          <cell r="C6" t="str">
            <v>PRITE ALDEA INFANTIL SAGRADA FAMILIA</v>
          </cell>
          <cell r="D6" t="str">
            <v>Básica Especial</v>
          </cell>
          <cell r="E6" t="str">
            <v>Pública - Sector Educación</v>
          </cell>
          <cell r="F6" t="str">
            <v>458755</v>
          </cell>
          <cell r="G6" t="str">
            <v/>
          </cell>
          <cell r="H6" t="str">
            <v>PLAZA PRINCIPAL</v>
          </cell>
          <cell r="I6" t="str">
            <v>Arequipa</v>
          </cell>
          <cell r="J6" t="str">
            <v>Arequipa</v>
          </cell>
          <cell r="K6" t="str">
            <v>Cayma</v>
          </cell>
          <cell r="L6">
            <v>22</v>
          </cell>
          <cell r="M6">
            <v>4</v>
          </cell>
          <cell r="N6">
            <v>3</v>
          </cell>
        </row>
        <row r="7">
          <cell r="A7" t="str">
            <v>059533</v>
          </cell>
          <cell r="B7" t="str">
            <v>1032457</v>
          </cell>
          <cell r="C7" t="str">
            <v>PRITE SEMI RURAL PACHACUTEC</v>
          </cell>
          <cell r="D7" t="str">
            <v>Básica Especial</v>
          </cell>
          <cell r="E7" t="str">
            <v>Pública - Sector Educación</v>
          </cell>
          <cell r="F7" t="str">
            <v/>
          </cell>
          <cell r="G7" t="str">
            <v/>
          </cell>
          <cell r="H7" t="str">
            <v>AVENIDA PUNO S/N MZ F LOTE 9</v>
          </cell>
          <cell r="I7" t="str">
            <v>Arequipa</v>
          </cell>
          <cell r="J7" t="str">
            <v>Arequipa</v>
          </cell>
          <cell r="K7" t="str">
            <v>Cerro Colorado</v>
          </cell>
          <cell r="L7">
            <v>20</v>
          </cell>
          <cell r="M7">
            <v>4</v>
          </cell>
          <cell r="N7">
            <v>4</v>
          </cell>
        </row>
        <row r="8">
          <cell r="A8" t="str">
            <v>760284</v>
          </cell>
          <cell r="B8" t="str">
            <v>1547249</v>
          </cell>
          <cell r="C8" t="str">
            <v>PRITE ILO</v>
          </cell>
          <cell r="D8" t="str">
            <v>Básica Especial</v>
          </cell>
          <cell r="E8" t="str">
            <v>Pública - Sector Educación</v>
          </cell>
          <cell r="F8" t="str">
            <v>9523866</v>
          </cell>
          <cell r="G8" t="str">
            <v/>
          </cell>
          <cell r="H8" t="str">
            <v>SUB LOTE 1A MZ M LOTE 20</v>
          </cell>
          <cell r="I8" t="str">
            <v>Moquegua</v>
          </cell>
          <cell r="J8" t="str">
            <v>Ilo</v>
          </cell>
          <cell r="K8" t="str">
            <v>Ilo</v>
          </cell>
          <cell r="L8">
            <v>45</v>
          </cell>
          <cell r="M8">
            <v>5</v>
          </cell>
          <cell r="N8">
            <v>5</v>
          </cell>
        </row>
        <row r="9">
          <cell r="A9" t="str">
            <v>081242</v>
          </cell>
          <cell r="B9" t="str">
            <v>1276088</v>
          </cell>
          <cell r="C9" t="str">
            <v>PRITE - ANDREE RENATO SANCHEZ SOTO</v>
          </cell>
          <cell r="D9" t="str">
            <v>Básica Especial</v>
          </cell>
          <cell r="E9" t="str">
            <v>Pública - Sector Educación</v>
          </cell>
          <cell r="F9" t="str">
            <v>953966425</v>
          </cell>
          <cell r="G9" t="str">
            <v/>
          </cell>
          <cell r="H9" t="str">
            <v>AVENIDA BOLIVAR S/N</v>
          </cell>
          <cell r="I9" t="str">
            <v>Moquegua</v>
          </cell>
          <cell r="J9" t="str">
            <v>Mariscal Nieto</v>
          </cell>
          <cell r="K9" t="str">
            <v>Moquegua</v>
          </cell>
          <cell r="L9">
            <v>49</v>
          </cell>
          <cell r="M9">
            <v>5</v>
          </cell>
          <cell r="N9">
            <v>5</v>
          </cell>
        </row>
        <row r="10">
          <cell r="A10" t="str">
            <v>813579</v>
          </cell>
          <cell r="B10" t="str">
            <v>1600485</v>
          </cell>
          <cell r="C10" t="str">
            <v>PRITE MARIA GUADALUPE</v>
          </cell>
          <cell r="D10" t="str">
            <v>Básica Especial</v>
          </cell>
          <cell r="E10" t="str">
            <v>Pública - Sector Educación</v>
          </cell>
          <cell r="F10" t="str">
            <v/>
          </cell>
          <cell r="G10" t="str">
            <v/>
          </cell>
          <cell r="H10" t="str">
            <v>JIRON AGUAYTIA 605</v>
          </cell>
          <cell r="I10" t="str">
            <v>Ucayali</v>
          </cell>
          <cell r="J10" t="str">
            <v>Coronel Portillo</v>
          </cell>
          <cell r="K10" t="str">
            <v>Yarinacocha</v>
          </cell>
          <cell r="L10">
            <v>30</v>
          </cell>
          <cell r="M10">
            <v>3</v>
          </cell>
          <cell r="N10">
            <v>3</v>
          </cell>
        </row>
        <row r="11">
          <cell r="A11" t="str">
            <v>509989</v>
          </cell>
          <cell r="B11" t="str">
            <v>1160068</v>
          </cell>
          <cell r="C11" t="str">
            <v>PRITE I</v>
          </cell>
          <cell r="D11" t="str">
            <v>Básica Especial</v>
          </cell>
          <cell r="E11" t="str">
            <v>Pública - Sector Educación</v>
          </cell>
          <cell r="F11" t="str">
            <v>966727287</v>
          </cell>
          <cell r="G11" t="str">
            <v/>
          </cell>
          <cell r="H11" t="str">
            <v>AVENIDA INDEPENDENCIA 461</v>
          </cell>
          <cell r="I11" t="str">
            <v>Ayacucho</v>
          </cell>
          <cell r="J11" t="str">
            <v>Huamanga</v>
          </cell>
          <cell r="K11" t="str">
            <v>Ayacucho</v>
          </cell>
          <cell r="L11">
            <v>41</v>
          </cell>
          <cell r="M11">
            <v>6</v>
          </cell>
          <cell r="N11">
            <v>4</v>
          </cell>
        </row>
        <row r="12">
          <cell r="A12" t="str">
            <v>599334</v>
          </cell>
          <cell r="B12" t="str">
            <v>1386473</v>
          </cell>
          <cell r="C12" t="str">
            <v>PRITE SAN JUAN DE DIOS</v>
          </cell>
          <cell r="D12" t="str">
            <v>Básica Especial</v>
          </cell>
          <cell r="E12" t="str">
            <v>Pública - Sector Educación</v>
          </cell>
          <cell r="F12" t="str">
            <v>231340</v>
          </cell>
          <cell r="G12" t="str">
            <v>pritesjd@hotmail.com</v>
          </cell>
          <cell r="H12" t="str">
            <v>AVENIDA MANZANARES 264</v>
          </cell>
          <cell r="I12" t="str">
            <v>Cusco</v>
          </cell>
          <cell r="J12" t="str">
            <v>Cusco</v>
          </cell>
          <cell r="K12" t="str">
            <v>Cusco</v>
          </cell>
          <cell r="L12">
            <v>9</v>
          </cell>
          <cell r="M12">
            <v>1</v>
          </cell>
          <cell r="N12">
            <v>3</v>
          </cell>
        </row>
        <row r="13">
          <cell r="A13" t="str">
            <v>599348</v>
          </cell>
          <cell r="B13" t="str">
            <v>1386481</v>
          </cell>
          <cell r="C13" t="str">
            <v>PRITE HOSPITAL REGIONAL</v>
          </cell>
          <cell r="D13" t="str">
            <v>Básica Especial</v>
          </cell>
          <cell r="E13" t="str">
            <v>Pública - Sector Educación</v>
          </cell>
          <cell r="F13" t="str">
            <v/>
          </cell>
          <cell r="G13" t="str">
            <v/>
          </cell>
          <cell r="H13" t="str">
            <v>AVENIDA DE LA CULTURA S/N</v>
          </cell>
          <cell r="I13" t="str">
            <v>Cusco</v>
          </cell>
          <cell r="J13" t="str">
            <v>Cusco</v>
          </cell>
          <cell r="K13" t="str">
            <v>Cusco</v>
          </cell>
          <cell r="L13">
            <v>60</v>
          </cell>
          <cell r="M13">
            <v>6</v>
          </cell>
          <cell r="N13">
            <v>5</v>
          </cell>
        </row>
        <row r="14">
          <cell r="A14" t="str">
            <v>599353</v>
          </cell>
          <cell r="B14" t="str">
            <v>1386499</v>
          </cell>
          <cell r="C14" t="str">
            <v>PRITE BELENPAMPA</v>
          </cell>
          <cell r="D14" t="str">
            <v>Básica Especial</v>
          </cell>
          <cell r="E14" t="str">
            <v>Pública - Sector Educación</v>
          </cell>
          <cell r="F14" t="str">
            <v/>
          </cell>
          <cell r="G14" t="str">
            <v/>
          </cell>
          <cell r="H14" t="str">
            <v>JIRON 21 DE MAYO S/N</v>
          </cell>
          <cell r="I14" t="str">
            <v>Cusco</v>
          </cell>
          <cell r="J14" t="str">
            <v>Cusco</v>
          </cell>
          <cell r="K14" t="str">
            <v>Santiago</v>
          </cell>
          <cell r="L14">
            <v>22</v>
          </cell>
          <cell r="M14">
            <v>1</v>
          </cell>
          <cell r="N14">
            <v>4</v>
          </cell>
        </row>
        <row r="15">
          <cell r="A15" t="str">
            <v>620533</v>
          </cell>
          <cell r="B15" t="str">
            <v>1407543</v>
          </cell>
          <cell r="C15" t="str">
            <v>PRITE 03</v>
          </cell>
          <cell r="D15" t="str">
            <v>Básica Especial</v>
          </cell>
          <cell r="E15" t="str">
            <v>Pública - Sector Educación</v>
          </cell>
          <cell r="F15" t="str">
            <v/>
          </cell>
          <cell r="G15" t="str">
            <v/>
          </cell>
          <cell r="H15" t="str">
            <v>JIRON ZAVALA S/N</v>
          </cell>
          <cell r="I15" t="str">
            <v>Huancavelica</v>
          </cell>
          <cell r="J15" t="str">
            <v>Tayacaja</v>
          </cell>
          <cell r="K15" t="str">
            <v>Pampas</v>
          </cell>
          <cell r="L15">
            <v>18</v>
          </cell>
          <cell r="M15">
            <v>2</v>
          </cell>
          <cell r="N15">
            <v>4</v>
          </cell>
        </row>
        <row r="16">
          <cell r="A16" t="str">
            <v>510921</v>
          </cell>
          <cell r="B16" t="str">
            <v>1252501</v>
          </cell>
          <cell r="C16" t="str">
            <v>PRITE TRUJILLO</v>
          </cell>
          <cell r="D16" t="str">
            <v>Básica Especial</v>
          </cell>
          <cell r="E16" t="str">
            <v>Pública - Sector Educación</v>
          </cell>
          <cell r="F16" t="str">
            <v>949641929</v>
          </cell>
          <cell r="G16" t="str">
            <v>mbelindac@yahoo.com</v>
          </cell>
          <cell r="H16" t="str">
            <v>AVENIDA MANSICHE 795</v>
          </cell>
          <cell r="I16" t="str">
            <v>La Libertad</v>
          </cell>
          <cell r="J16" t="str">
            <v>Trujillo</v>
          </cell>
          <cell r="K16" t="str">
            <v>Trujillo</v>
          </cell>
          <cell r="L16">
            <v>84</v>
          </cell>
          <cell r="M16">
            <v>5</v>
          </cell>
          <cell r="N16">
            <v>6</v>
          </cell>
        </row>
        <row r="17">
          <cell r="A17" t="str">
            <v>732615</v>
          </cell>
          <cell r="B17" t="str">
            <v>1519958</v>
          </cell>
          <cell r="C17" t="str">
            <v>PRITE VIRGEN MARIA</v>
          </cell>
          <cell r="D17" t="str">
            <v>Básica Especial</v>
          </cell>
          <cell r="E17" t="str">
            <v>Pública - Sector Educación</v>
          </cell>
          <cell r="F17" t="str">
            <v/>
          </cell>
          <cell r="G17" t="str">
            <v>maribv6005@hotmail.com</v>
          </cell>
          <cell r="H17" t="str">
            <v>CALLE 30 DE AGOSTO S/N MZ C LOTE 24 ETAPA II</v>
          </cell>
          <cell r="I17" t="str">
            <v>Lima</v>
          </cell>
          <cell r="J17" t="str">
            <v>Huaura</v>
          </cell>
          <cell r="K17" t="str">
            <v>Huacho</v>
          </cell>
          <cell r="L17">
            <v>109</v>
          </cell>
          <cell r="M17">
            <v>6</v>
          </cell>
          <cell r="N17">
            <v>8</v>
          </cell>
        </row>
        <row r="18">
          <cell r="A18" t="str">
            <v>527766</v>
          </cell>
          <cell r="B18" t="str">
            <v>1527357</v>
          </cell>
          <cell r="C18" t="str">
            <v>PRITE PUNCHANA</v>
          </cell>
          <cell r="D18" t="str">
            <v>Básica Especial</v>
          </cell>
          <cell r="E18" t="str">
            <v>Pública - Sector Educación</v>
          </cell>
          <cell r="F18" t="str">
            <v/>
          </cell>
          <cell r="G18" t="str">
            <v/>
          </cell>
          <cell r="H18" t="str">
            <v>CALLE CAHUIDE 1776</v>
          </cell>
          <cell r="I18" t="str">
            <v>Loreto</v>
          </cell>
          <cell r="J18" t="str">
            <v>Maynas</v>
          </cell>
          <cell r="K18" t="str">
            <v>Punchana</v>
          </cell>
          <cell r="L18">
            <v>75</v>
          </cell>
          <cell r="M18">
            <v>7</v>
          </cell>
          <cell r="N18">
            <v>6</v>
          </cell>
        </row>
        <row r="19">
          <cell r="A19" t="str">
            <v>741064</v>
          </cell>
          <cell r="B19" t="str">
            <v>1527779</v>
          </cell>
          <cell r="C19" t="str">
            <v>PRITE IQUITOS</v>
          </cell>
          <cell r="D19" t="str">
            <v>Básica Especial</v>
          </cell>
          <cell r="E19" t="str">
            <v>Pública - Sector Educación</v>
          </cell>
          <cell r="F19" t="str">
            <v/>
          </cell>
          <cell r="G19" t="str">
            <v/>
          </cell>
          <cell r="H19" t="str">
            <v>CALLE FANNIG 129</v>
          </cell>
          <cell r="I19" t="str">
            <v>Loreto</v>
          </cell>
          <cell r="J19" t="str">
            <v>Maynas</v>
          </cell>
          <cell r="K19" t="str">
            <v>Iquitos</v>
          </cell>
          <cell r="L19">
            <v>34</v>
          </cell>
          <cell r="M19">
            <v>6</v>
          </cell>
          <cell r="N19">
            <v>3</v>
          </cell>
        </row>
        <row r="20">
          <cell r="A20" t="str">
            <v>510619</v>
          </cell>
          <cell r="B20" t="str">
            <v>1025881</v>
          </cell>
          <cell r="C20" t="str">
            <v>PRITE PUNO</v>
          </cell>
          <cell r="D20" t="str">
            <v>Básica Especial</v>
          </cell>
          <cell r="E20" t="str">
            <v>Pública - Sector Educación</v>
          </cell>
          <cell r="F20" t="str">
            <v/>
          </cell>
          <cell r="G20" t="str">
            <v/>
          </cell>
          <cell r="H20" t="str">
            <v>AVENIDA EL SOL 1121</v>
          </cell>
          <cell r="I20" t="str">
            <v>Puno</v>
          </cell>
          <cell r="J20" t="str">
            <v>Puno</v>
          </cell>
          <cell r="K20" t="str">
            <v>Puno</v>
          </cell>
          <cell r="L20">
            <v>48</v>
          </cell>
          <cell r="M20">
            <v>4</v>
          </cell>
          <cell r="N20">
            <v>4</v>
          </cell>
        </row>
        <row r="21">
          <cell r="A21" t="str">
            <v>510049</v>
          </cell>
          <cell r="B21" t="str">
            <v>1027796</v>
          </cell>
          <cell r="C21" t="str">
            <v>PRITE DIVINO NIÑO JESUS</v>
          </cell>
          <cell r="D21" t="str">
            <v>Básica Especial</v>
          </cell>
          <cell r="E21" t="str">
            <v>Pública - Sector Educación</v>
          </cell>
          <cell r="F21" t="str">
            <v/>
          </cell>
          <cell r="G21" t="str">
            <v>nmargarita54@yahoo.com</v>
          </cell>
          <cell r="H21" t="str">
            <v>SANTA ASUNCION</v>
          </cell>
          <cell r="I21" t="str">
            <v>Puno</v>
          </cell>
          <cell r="J21" t="str">
            <v>San Roman</v>
          </cell>
          <cell r="K21" t="str">
            <v>Juliaca</v>
          </cell>
          <cell r="L21">
            <v>35</v>
          </cell>
          <cell r="M21">
            <v>4</v>
          </cell>
          <cell r="N21">
            <v>4</v>
          </cell>
        </row>
        <row r="22">
          <cell r="A22" t="str">
            <v>799045</v>
          </cell>
          <cell r="B22" t="str">
            <v>1585827</v>
          </cell>
          <cell r="C22" t="str">
            <v>PRITE UNA LUZ EN MI CAMINO</v>
          </cell>
          <cell r="D22" t="str">
            <v>Básica Especial</v>
          </cell>
          <cell r="E22" t="str">
            <v>Pública - Sector Educación</v>
          </cell>
          <cell r="F22" t="str">
            <v/>
          </cell>
          <cell r="G22" t="str">
            <v/>
          </cell>
          <cell r="H22" t="str">
            <v>JIRON LOS CEDROS MZ A LOTE 15</v>
          </cell>
          <cell r="I22" t="str">
            <v>San Martin</v>
          </cell>
          <cell r="J22" t="str">
            <v>Moyobamba</v>
          </cell>
          <cell r="K22" t="str">
            <v>Moyobamba</v>
          </cell>
          <cell r="L22">
            <v>19</v>
          </cell>
          <cell r="M22">
            <v>3</v>
          </cell>
          <cell r="N22">
            <v>3</v>
          </cell>
        </row>
        <row r="23">
          <cell r="A23" t="str">
            <v>801840</v>
          </cell>
          <cell r="B23" t="str">
            <v>1588730</v>
          </cell>
          <cell r="C23" t="str">
            <v>PRITE DIVINO NIÑO JESUS</v>
          </cell>
          <cell r="D23" t="str">
            <v>Básica Especial</v>
          </cell>
          <cell r="E23" t="str">
            <v>Pública - Sector Educación</v>
          </cell>
          <cell r="F23" t="str">
            <v>524288</v>
          </cell>
          <cell r="G23" t="str">
            <v/>
          </cell>
          <cell r="H23" t="str">
            <v>CAMINO A LA MOLINA</v>
          </cell>
          <cell r="I23" t="str">
            <v>San Martin</v>
          </cell>
          <cell r="J23" t="str">
            <v>San Martin</v>
          </cell>
          <cell r="K23" t="str">
            <v>La Banda de Shilcayo</v>
          </cell>
          <cell r="L23">
            <v>35</v>
          </cell>
          <cell r="M23">
            <v>4</v>
          </cell>
          <cell r="N23">
            <v>4</v>
          </cell>
        </row>
        <row r="24">
          <cell r="A24" t="str">
            <v>509847</v>
          </cell>
          <cell r="B24" t="str">
            <v>1036458</v>
          </cell>
          <cell r="C24" t="str">
            <v>PRITE HUANCAYO</v>
          </cell>
          <cell r="D24" t="str">
            <v>Básica Especial</v>
          </cell>
          <cell r="E24" t="str">
            <v>Pública - Sector Educación</v>
          </cell>
          <cell r="F24" t="str">
            <v/>
          </cell>
          <cell r="G24" t="str">
            <v/>
          </cell>
          <cell r="H24" t="str">
            <v>COLISEO CERRADO</v>
          </cell>
          <cell r="I24" t="str">
            <v>Junin</v>
          </cell>
          <cell r="J24" t="str">
            <v>Huancayo</v>
          </cell>
          <cell r="K24" t="str">
            <v>Huancayo</v>
          </cell>
          <cell r="L24">
            <v>54</v>
          </cell>
          <cell r="M24">
            <v>5</v>
          </cell>
          <cell r="N24">
            <v>6</v>
          </cell>
        </row>
        <row r="25">
          <cell r="A25" t="str">
            <v>509852</v>
          </cell>
          <cell r="B25" t="str">
            <v>1036417</v>
          </cell>
          <cell r="C25" t="str">
            <v>PRITE CHILCA</v>
          </cell>
          <cell r="D25" t="str">
            <v>Básica Especial</v>
          </cell>
          <cell r="E25" t="str">
            <v>Pública - Sector Educación</v>
          </cell>
          <cell r="F25" t="str">
            <v/>
          </cell>
          <cell r="G25" t="str">
            <v/>
          </cell>
          <cell r="H25" t="str">
            <v>JIRON 2 DE MAYO S/N</v>
          </cell>
          <cell r="I25" t="str">
            <v>Junin</v>
          </cell>
          <cell r="J25" t="str">
            <v>Huancayo</v>
          </cell>
          <cell r="K25" t="str">
            <v>Chilca</v>
          </cell>
          <cell r="L25">
            <v>41</v>
          </cell>
          <cell r="M25">
            <v>5</v>
          </cell>
          <cell r="N25">
            <v>6</v>
          </cell>
        </row>
        <row r="26">
          <cell r="A26" t="str">
            <v>509866</v>
          </cell>
          <cell r="B26" t="str">
            <v>0921239</v>
          </cell>
          <cell r="C26" t="str">
            <v>PRITE SAN JOSE</v>
          </cell>
          <cell r="D26" t="str">
            <v>Básica Especial</v>
          </cell>
          <cell r="E26" t="str">
            <v>Pública - Sector Educación</v>
          </cell>
          <cell r="F26" t="str">
            <v/>
          </cell>
          <cell r="G26" t="str">
            <v>pritesanjose@hotmail.com</v>
          </cell>
          <cell r="H26" t="str">
            <v>AVENIDA INDEPENDENCIA 140</v>
          </cell>
          <cell r="I26" t="str">
            <v>Junin</v>
          </cell>
          <cell r="J26" t="str">
            <v>Huancayo</v>
          </cell>
          <cell r="K26" t="str">
            <v>El Tambo</v>
          </cell>
          <cell r="L26">
            <v>34</v>
          </cell>
          <cell r="M26">
            <v>5</v>
          </cell>
          <cell r="N26">
            <v>7</v>
          </cell>
        </row>
        <row r="27">
          <cell r="A27" t="str">
            <v>590668</v>
          </cell>
          <cell r="B27" t="str">
            <v>1143585</v>
          </cell>
          <cell r="C27" t="str">
            <v>PRITE 01</v>
          </cell>
          <cell r="D27" t="str">
            <v>Básica Especial</v>
          </cell>
          <cell r="E27" t="str">
            <v>Pública - Sector Educación</v>
          </cell>
          <cell r="F27" t="str">
            <v>9617710</v>
          </cell>
          <cell r="G27" t="str">
            <v/>
          </cell>
          <cell r="H27" t="str">
            <v>CALLE CONSUELO DE VELASCO S/N</v>
          </cell>
          <cell r="I27" t="str">
            <v>Tumbes</v>
          </cell>
          <cell r="J27" t="str">
            <v>Tumbes</v>
          </cell>
          <cell r="K27" t="str">
            <v>Tumbes</v>
          </cell>
          <cell r="L27">
            <v>50</v>
          </cell>
          <cell r="M27">
            <v>3</v>
          </cell>
          <cell r="N27">
            <v>9</v>
          </cell>
        </row>
        <row r="28">
          <cell r="A28" t="str">
            <v>590673</v>
          </cell>
          <cell r="B28" t="str">
            <v>1598085</v>
          </cell>
          <cell r="C28" t="str">
            <v>PRITE 03</v>
          </cell>
          <cell r="D28" t="str">
            <v>Básica Especial</v>
          </cell>
          <cell r="E28" t="str">
            <v>Pública - Sector Educación</v>
          </cell>
          <cell r="F28" t="str">
            <v/>
          </cell>
          <cell r="G28" t="str">
            <v/>
          </cell>
          <cell r="H28" t="str">
            <v>CALLE ANDRES ARAUJO MORAN S/N MZ H LOTE 28</v>
          </cell>
          <cell r="I28" t="str">
            <v>Tumbes</v>
          </cell>
          <cell r="J28" t="str">
            <v>Tumbes</v>
          </cell>
          <cell r="K28" t="str">
            <v>Tumbes</v>
          </cell>
          <cell r="L28">
            <v>26</v>
          </cell>
          <cell r="M28">
            <v>2</v>
          </cell>
          <cell r="N28">
            <v>1</v>
          </cell>
        </row>
        <row r="29">
          <cell r="A29" t="str">
            <v>812075</v>
          </cell>
          <cell r="B29" t="str">
            <v>1599083</v>
          </cell>
          <cell r="C29" t="str">
            <v>PRITE 04</v>
          </cell>
          <cell r="D29" t="str">
            <v>Básica Especial</v>
          </cell>
          <cell r="E29" t="str">
            <v>Pública - Sector Educación</v>
          </cell>
          <cell r="F29" t="str">
            <v/>
          </cell>
          <cell r="G29" t="str">
            <v/>
          </cell>
          <cell r="H29" t="str">
            <v>CALLE MARIANO SANTOS 100</v>
          </cell>
          <cell r="I29" t="str">
            <v>Tumbes</v>
          </cell>
          <cell r="J29" t="str">
            <v>Tumbes</v>
          </cell>
          <cell r="K29" t="str">
            <v>San Jacinto</v>
          </cell>
          <cell r="L29">
            <v>37</v>
          </cell>
          <cell r="M29">
            <v>1</v>
          </cell>
          <cell r="N29">
            <v>3</v>
          </cell>
        </row>
        <row r="30">
          <cell r="A30" t="str">
            <v>509927</v>
          </cell>
          <cell r="B30" t="str">
            <v>1143668</v>
          </cell>
          <cell r="C30" t="str">
            <v>PRITE 02 SEÑOR CAUTIVO</v>
          </cell>
          <cell r="D30" t="str">
            <v>Básica Especial</v>
          </cell>
          <cell r="E30" t="str">
            <v>Pública - Sector Educación</v>
          </cell>
          <cell r="F30" t="str">
            <v/>
          </cell>
          <cell r="G30" t="str">
            <v/>
          </cell>
          <cell r="H30" t="str">
            <v>INCA YUPANQUI S/N</v>
          </cell>
          <cell r="I30" t="str">
            <v>Tumbes</v>
          </cell>
          <cell r="J30" t="str">
            <v>Tumbes</v>
          </cell>
          <cell r="K30" t="str">
            <v>Corrales</v>
          </cell>
          <cell r="L30">
            <v>33</v>
          </cell>
          <cell r="M30">
            <v>6</v>
          </cell>
          <cell r="N30">
            <v>3</v>
          </cell>
        </row>
        <row r="31">
          <cell r="A31" t="str">
            <v>510054</v>
          </cell>
          <cell r="B31" t="str">
            <v>1113505</v>
          </cell>
          <cell r="C31" t="str">
            <v>PRITE AMOR Y ESPERANZA</v>
          </cell>
          <cell r="D31" t="str">
            <v>Básica Especial</v>
          </cell>
          <cell r="E31" t="str">
            <v>Pública - Sector Educación</v>
          </cell>
          <cell r="F31" t="str">
            <v/>
          </cell>
          <cell r="G31" t="str">
            <v/>
          </cell>
          <cell r="H31" t="str">
            <v>JIRON GREGORIO MALCA 940</v>
          </cell>
          <cell r="I31" t="str">
            <v>Cajamarca</v>
          </cell>
          <cell r="J31" t="str">
            <v>Chota</v>
          </cell>
          <cell r="K31" t="str">
            <v>Chota</v>
          </cell>
          <cell r="L31">
            <v>49</v>
          </cell>
          <cell r="M31">
            <v>3</v>
          </cell>
          <cell r="N31">
            <v>6</v>
          </cell>
        </row>
        <row r="32">
          <cell r="A32" t="str">
            <v>098370</v>
          </cell>
          <cell r="B32" t="str">
            <v>0696021</v>
          </cell>
          <cell r="C32" t="str">
            <v>PRITE SEÑOR DE LA DIVINA MISERICORDIA</v>
          </cell>
          <cell r="D32" t="str">
            <v>Básica Especial</v>
          </cell>
          <cell r="E32" t="str">
            <v>Pública - Sector Educación</v>
          </cell>
          <cell r="F32" t="str">
            <v/>
          </cell>
          <cell r="G32" t="str">
            <v/>
          </cell>
          <cell r="H32" t="str">
            <v>PROLONGACION PACHACUTEC 226</v>
          </cell>
          <cell r="I32" t="str">
            <v>Cajamarca</v>
          </cell>
          <cell r="J32" t="str">
            <v>Cajamarca</v>
          </cell>
          <cell r="K32" t="str">
            <v>Los Baños Del Inca</v>
          </cell>
          <cell r="L32">
            <v>4</v>
          </cell>
          <cell r="M32">
            <v>1</v>
          </cell>
          <cell r="N32">
            <v>2</v>
          </cell>
        </row>
        <row r="33">
          <cell r="A33" t="str">
            <v>542272</v>
          </cell>
          <cell r="B33" t="str">
            <v>1410414</v>
          </cell>
          <cell r="C33" t="str">
            <v>PRITE</v>
          </cell>
          <cell r="D33" t="str">
            <v>Básica Especial</v>
          </cell>
          <cell r="E33" t="str">
            <v>Pública - Sector Educación</v>
          </cell>
          <cell r="F33" t="str">
            <v/>
          </cell>
          <cell r="G33" t="str">
            <v/>
          </cell>
          <cell r="H33" t="str">
            <v>JIRON BOLIVAR 480</v>
          </cell>
          <cell r="I33" t="str">
            <v>Huanuco</v>
          </cell>
          <cell r="J33" t="str">
            <v>Huanuco</v>
          </cell>
          <cell r="K33" t="str">
            <v>Huanuco</v>
          </cell>
          <cell r="L33">
            <v>14</v>
          </cell>
          <cell r="M33">
            <v>1</v>
          </cell>
          <cell r="N33">
            <v>3</v>
          </cell>
        </row>
        <row r="34">
          <cell r="A34" t="str">
            <v>509814</v>
          </cell>
          <cell r="B34" t="str">
            <v>1217728</v>
          </cell>
          <cell r="C34" t="str">
            <v>PRITE NIÑO JESUS - NUEVA ESPERANZA</v>
          </cell>
          <cell r="D34" t="str">
            <v>Básica Especial</v>
          </cell>
          <cell r="E34" t="str">
            <v>Pública - Sector Educación</v>
          </cell>
          <cell r="F34" t="str">
            <v>6646900-2910720</v>
          </cell>
          <cell r="G34" t="str">
            <v/>
          </cell>
          <cell r="H34" t="str">
            <v>AVENIDA 26 DE NOVIEMBRE 101</v>
          </cell>
          <cell r="I34" t="str">
            <v>Lima</v>
          </cell>
          <cell r="J34" t="str">
            <v>Lima</v>
          </cell>
          <cell r="K34" t="str">
            <v>Villa Maria Del Triunfo</v>
          </cell>
          <cell r="L34">
            <v>113</v>
          </cell>
          <cell r="M34">
            <v>8</v>
          </cell>
          <cell r="N34">
            <v>8</v>
          </cell>
        </row>
        <row r="35">
          <cell r="A35" t="str">
            <v>509951</v>
          </cell>
          <cell r="B35" t="str">
            <v>1197151</v>
          </cell>
          <cell r="C35" t="str">
            <v>PRITE LURIN</v>
          </cell>
          <cell r="D35" t="str">
            <v>Básica Especial</v>
          </cell>
          <cell r="E35" t="str">
            <v>Pública - Sector Educación</v>
          </cell>
          <cell r="F35" t="str">
            <v>3345071</v>
          </cell>
          <cell r="G35" t="str">
            <v/>
          </cell>
          <cell r="H35" t="str">
            <v>JIRON BOLIVAR S/N</v>
          </cell>
          <cell r="I35" t="str">
            <v>Lima</v>
          </cell>
          <cell r="J35" t="str">
            <v>Lima</v>
          </cell>
          <cell r="K35" t="str">
            <v>Lurin</v>
          </cell>
          <cell r="L35">
            <v>49</v>
          </cell>
          <cell r="M35">
            <v>3</v>
          </cell>
          <cell r="N35">
            <v>3</v>
          </cell>
        </row>
        <row r="36">
          <cell r="A36" t="str">
            <v>626894</v>
          </cell>
          <cell r="B36" t="str">
            <v>1088442</v>
          </cell>
          <cell r="C36" t="str">
            <v>PRITE SAN MARTIN DE PORRES</v>
          </cell>
          <cell r="D36" t="str">
            <v>Básica Especial</v>
          </cell>
          <cell r="E36" t="str">
            <v>Pública - Sector Educación</v>
          </cell>
          <cell r="F36" t="str">
            <v>3810735</v>
          </cell>
          <cell r="G36" t="str">
            <v/>
          </cell>
          <cell r="H36" t="str">
            <v>AVENIDA CAQUETA 805</v>
          </cell>
          <cell r="I36" t="str">
            <v>Lima</v>
          </cell>
          <cell r="J36" t="str">
            <v>Lima</v>
          </cell>
          <cell r="K36" t="str">
            <v>San Martin de Porres</v>
          </cell>
          <cell r="L36">
            <v>73</v>
          </cell>
          <cell r="M36">
            <v>6</v>
          </cell>
          <cell r="N36">
            <v>4</v>
          </cell>
        </row>
        <row r="37">
          <cell r="A37" t="str">
            <v>510068</v>
          </cell>
          <cell r="B37" t="str">
            <v>0780874</v>
          </cell>
          <cell r="C37" t="str">
            <v>PRITE LUIS AQUILES GUERRA</v>
          </cell>
          <cell r="D37" t="str">
            <v>Básica Especial</v>
          </cell>
          <cell r="E37" t="str">
            <v>Pública - Sector Educación</v>
          </cell>
          <cell r="F37" t="str">
            <v/>
          </cell>
          <cell r="G37" t="str">
            <v/>
          </cell>
          <cell r="H37" t="str">
            <v>JIRON JERUSALEN S/N</v>
          </cell>
          <cell r="I37" t="str">
            <v>Lima</v>
          </cell>
          <cell r="J37" t="str">
            <v>Lima</v>
          </cell>
          <cell r="K37" t="str">
            <v>Independencia</v>
          </cell>
          <cell r="L37">
            <v>81</v>
          </cell>
          <cell r="M37">
            <v>9</v>
          </cell>
          <cell r="N37">
            <v>7</v>
          </cell>
        </row>
        <row r="38">
          <cell r="A38" t="str">
            <v>604076</v>
          </cell>
          <cell r="B38" t="str">
            <v>1088566</v>
          </cell>
          <cell r="C38" t="str">
            <v>PRITE SANTA ANA</v>
          </cell>
          <cell r="D38" t="str">
            <v>Básica Especial</v>
          </cell>
          <cell r="E38" t="str">
            <v>Pública - Sector Educación</v>
          </cell>
          <cell r="F38" t="str">
            <v/>
          </cell>
          <cell r="G38" t="str">
            <v/>
          </cell>
          <cell r="H38" t="str">
            <v>MZ T LOTE 1</v>
          </cell>
          <cell r="I38" t="str">
            <v>Lima</v>
          </cell>
          <cell r="J38" t="str">
            <v>Lima</v>
          </cell>
          <cell r="K38" t="str">
            <v>Los Olivos</v>
          </cell>
          <cell r="L38">
            <v>84</v>
          </cell>
          <cell r="M38">
            <v>6</v>
          </cell>
          <cell r="N38">
            <v>6</v>
          </cell>
        </row>
        <row r="39">
          <cell r="A39" t="str">
            <v>510596</v>
          </cell>
          <cell r="B39" t="str">
            <v>1088483</v>
          </cell>
          <cell r="C39" t="str">
            <v>PRITE ANTARES</v>
          </cell>
          <cell r="D39" t="str">
            <v>Básica Especial</v>
          </cell>
          <cell r="E39" t="str">
            <v>Pública - Sector Educación</v>
          </cell>
          <cell r="F39" t="str">
            <v/>
          </cell>
          <cell r="G39" t="str">
            <v/>
          </cell>
          <cell r="H39" t="str">
            <v>CALLE GERMAN STIGLICH MZ A LOTE 4</v>
          </cell>
          <cell r="I39" t="str">
            <v>Lima</v>
          </cell>
          <cell r="J39" t="str">
            <v>Lima</v>
          </cell>
          <cell r="K39" t="str">
            <v>San Martin de Porres</v>
          </cell>
          <cell r="L39">
            <v>78</v>
          </cell>
          <cell r="M39">
            <v>6</v>
          </cell>
          <cell r="N39">
            <v>6</v>
          </cell>
        </row>
        <row r="40">
          <cell r="A40" t="str">
            <v>333626</v>
          </cell>
          <cell r="B40" t="str">
            <v>1088525</v>
          </cell>
          <cell r="C40" t="str">
            <v>PRITE FRAY PEDRO URRACA</v>
          </cell>
          <cell r="D40" t="str">
            <v>Básica Especial</v>
          </cell>
          <cell r="E40" t="str">
            <v>Pública - Sector Educación</v>
          </cell>
          <cell r="F40" t="str">
            <v/>
          </cell>
          <cell r="G40" t="str">
            <v/>
          </cell>
          <cell r="H40" t="str">
            <v>JIRON HUARAZ 481-483</v>
          </cell>
          <cell r="I40" t="str">
            <v>Lima</v>
          </cell>
          <cell r="J40" t="str">
            <v>Lima</v>
          </cell>
          <cell r="K40" t="str">
            <v>San Martin de Porres</v>
          </cell>
          <cell r="L40">
            <v>79</v>
          </cell>
          <cell r="M40">
            <v>6</v>
          </cell>
          <cell r="N40">
            <v>6</v>
          </cell>
        </row>
        <row r="41">
          <cell r="A41" t="str">
            <v>510916</v>
          </cell>
          <cell r="B41" t="str">
            <v>0915868</v>
          </cell>
          <cell r="C41" t="str">
            <v>PRITE MARIA MONTESSORI</v>
          </cell>
          <cell r="D41" t="str">
            <v>Básica Especial</v>
          </cell>
          <cell r="E41" t="str">
            <v>Pública - Sector Educación</v>
          </cell>
          <cell r="F41" t="str">
            <v>2774421</v>
          </cell>
          <cell r="G41" t="str">
            <v/>
          </cell>
          <cell r="H41" t="str">
            <v>PASAJE EL CARMEN S/N MZ B LOTE 05</v>
          </cell>
          <cell r="I41" t="str">
            <v>Lima</v>
          </cell>
          <cell r="J41" t="str">
            <v>Lima</v>
          </cell>
          <cell r="K41" t="str">
            <v>Lima</v>
          </cell>
          <cell r="L41">
            <v>105</v>
          </cell>
          <cell r="M41">
            <v>14</v>
          </cell>
          <cell r="N41">
            <v>15</v>
          </cell>
        </row>
        <row r="42">
          <cell r="A42" t="str">
            <v>709846</v>
          </cell>
          <cell r="B42" t="str">
            <v>1495373</v>
          </cell>
          <cell r="C42" t="str">
            <v>PRITE MANUEL GONZALES PRADA</v>
          </cell>
          <cell r="D42" t="str">
            <v>Básica Especial</v>
          </cell>
          <cell r="E42" t="str">
            <v>Pública - Sector Educación</v>
          </cell>
          <cell r="F42" t="str">
            <v/>
          </cell>
          <cell r="G42" t="str">
            <v/>
          </cell>
          <cell r="H42" t="str">
            <v>JIRON 8 DE NOVIEMBRE 101</v>
          </cell>
          <cell r="I42" t="str">
            <v>Lima</v>
          </cell>
          <cell r="J42" t="str">
            <v>Lima</v>
          </cell>
          <cell r="K42" t="str">
            <v>Comas</v>
          </cell>
          <cell r="L42">
            <v>59</v>
          </cell>
          <cell r="M42">
            <v>7</v>
          </cell>
          <cell r="N42">
            <v>7</v>
          </cell>
        </row>
        <row r="43">
          <cell r="A43" t="str">
            <v>510006</v>
          </cell>
          <cell r="B43" t="str">
            <v>0901835</v>
          </cell>
          <cell r="C43" t="str">
            <v>PRITE CANTO GRANDE</v>
          </cell>
          <cell r="D43" t="str">
            <v>Básica Especial</v>
          </cell>
          <cell r="E43" t="str">
            <v>Pública - Sector Educación</v>
          </cell>
          <cell r="F43" t="str">
            <v/>
          </cell>
          <cell r="G43" t="str">
            <v/>
          </cell>
          <cell r="H43" t="str">
            <v>JIRON DELTA S/N</v>
          </cell>
          <cell r="I43" t="str">
            <v>Lima</v>
          </cell>
          <cell r="J43" t="str">
            <v>Lima</v>
          </cell>
          <cell r="K43" t="str">
            <v>San Juan de Lurigancho</v>
          </cell>
          <cell r="L43">
            <v>32</v>
          </cell>
          <cell r="M43">
            <v>3</v>
          </cell>
          <cell r="N43">
            <v>3</v>
          </cell>
        </row>
        <row r="44">
          <cell r="A44" t="str">
            <v>510011</v>
          </cell>
          <cell r="B44" t="str">
            <v>0901777</v>
          </cell>
          <cell r="C44" t="str">
            <v>PRITE CRUZ DE MOTUPE</v>
          </cell>
          <cell r="D44" t="str">
            <v>Básica Especial</v>
          </cell>
          <cell r="E44" t="str">
            <v>Pública - Sector Educación</v>
          </cell>
          <cell r="F44" t="str">
            <v>97084678</v>
          </cell>
          <cell r="G44" t="str">
            <v/>
          </cell>
          <cell r="H44" t="str">
            <v>CRUZ DE MOTUPE GRUPO 5</v>
          </cell>
          <cell r="I44" t="str">
            <v>Lima</v>
          </cell>
          <cell r="J44" t="str">
            <v>Lima</v>
          </cell>
          <cell r="K44" t="str">
            <v>San Juan de Lurigancho</v>
          </cell>
          <cell r="L44">
            <v>46</v>
          </cell>
          <cell r="M44">
            <v>4</v>
          </cell>
          <cell r="N44">
            <v>4</v>
          </cell>
        </row>
        <row r="45">
          <cell r="A45" t="str">
            <v>616055</v>
          </cell>
          <cell r="B45" t="str">
            <v>0901801</v>
          </cell>
          <cell r="C45" t="str">
            <v>PRITE LOS ANGELITOS</v>
          </cell>
          <cell r="D45" t="str">
            <v>Básica Especial</v>
          </cell>
          <cell r="E45" t="str">
            <v>Pública - Sector Educación</v>
          </cell>
          <cell r="F45" t="str">
            <v>97291638</v>
          </cell>
          <cell r="G45" t="str">
            <v/>
          </cell>
          <cell r="H45" t="str">
            <v>JIRON LOS URUBUES MZ I LOTE 11</v>
          </cell>
          <cell r="I45" t="str">
            <v>Lima</v>
          </cell>
          <cell r="J45" t="str">
            <v>Lima</v>
          </cell>
          <cell r="K45" t="str">
            <v>San Juan de Lurigancho</v>
          </cell>
          <cell r="L45">
            <v>48</v>
          </cell>
          <cell r="M45">
            <v>4</v>
          </cell>
          <cell r="N45">
            <v>4</v>
          </cell>
        </row>
        <row r="46">
          <cell r="A46" t="str">
            <v>510935</v>
          </cell>
          <cell r="B46" t="str">
            <v>1230994</v>
          </cell>
          <cell r="C46" t="str">
            <v>PRITE AYUDAME</v>
          </cell>
          <cell r="D46" t="str">
            <v>Básica Especial</v>
          </cell>
          <cell r="E46" t="str">
            <v>Pública - Sector Educación</v>
          </cell>
          <cell r="F46" t="str">
            <v>95517226</v>
          </cell>
          <cell r="G46" t="str">
            <v/>
          </cell>
          <cell r="H46" t="str">
            <v>MARIANO BALDERRAGO MZ M LOTE 25</v>
          </cell>
          <cell r="I46" t="str">
            <v>Lima</v>
          </cell>
          <cell r="J46" t="str">
            <v>Lima</v>
          </cell>
          <cell r="K46" t="str">
            <v>El Agustino</v>
          </cell>
          <cell r="L46">
            <v>30</v>
          </cell>
          <cell r="M46">
            <v>3</v>
          </cell>
          <cell r="N46">
            <v>3</v>
          </cell>
        </row>
        <row r="47">
          <cell r="A47" t="str">
            <v>325103</v>
          </cell>
          <cell r="B47" t="str">
            <v>1501212</v>
          </cell>
          <cell r="C47" t="str">
            <v>PRITE HERMANO ANDRES</v>
          </cell>
          <cell r="D47" t="str">
            <v>Básica Especial</v>
          </cell>
          <cell r="E47" t="str">
            <v>Pública - Sector Educación</v>
          </cell>
          <cell r="F47" t="str">
            <v>3883058</v>
          </cell>
          <cell r="G47" t="str">
            <v/>
          </cell>
          <cell r="H47" t="str">
            <v>AVENIDA 12 S/N</v>
          </cell>
          <cell r="I47" t="str">
            <v>Lima</v>
          </cell>
          <cell r="J47" t="str">
            <v>Lima</v>
          </cell>
          <cell r="K47" t="str">
            <v>San Juan de Lurigancho</v>
          </cell>
          <cell r="L47">
            <v>34</v>
          </cell>
          <cell r="M47">
            <v>3</v>
          </cell>
          <cell r="N47">
            <v>3</v>
          </cell>
        </row>
        <row r="48">
          <cell r="A48" t="str">
            <v>509833</v>
          </cell>
          <cell r="B48" t="str">
            <v>1057702</v>
          </cell>
          <cell r="C48" t="str">
            <v>PRITE</v>
          </cell>
          <cell r="D48" t="str">
            <v>Básica Especial</v>
          </cell>
          <cell r="E48" t="str">
            <v>Pública - Sector Educación</v>
          </cell>
          <cell r="F48" t="str">
            <v>3404861</v>
          </cell>
          <cell r="G48" t="str">
            <v/>
          </cell>
          <cell r="H48" t="str">
            <v>AVENIDA 28 DE JULIO MZ 26 LOTE 21</v>
          </cell>
          <cell r="I48" t="str">
            <v>Lima</v>
          </cell>
          <cell r="J48" t="str">
            <v>Lima</v>
          </cell>
          <cell r="K48" t="str">
            <v>Chorrillos</v>
          </cell>
          <cell r="L48">
            <v>94</v>
          </cell>
          <cell r="M48">
            <v>7</v>
          </cell>
          <cell r="N48">
            <v>6</v>
          </cell>
        </row>
        <row r="49">
          <cell r="A49" t="str">
            <v>761090</v>
          </cell>
          <cell r="B49" t="str">
            <v>1548098</v>
          </cell>
          <cell r="C49" t="str">
            <v>PRITE SANTA MARIA</v>
          </cell>
          <cell r="D49" t="str">
            <v>Básica Especial</v>
          </cell>
          <cell r="E49" t="str">
            <v>Pública - Sector Educación</v>
          </cell>
          <cell r="F49" t="str">
            <v/>
          </cell>
          <cell r="G49" t="str">
            <v/>
          </cell>
          <cell r="H49" t="str">
            <v>JIRON YAULI 108</v>
          </cell>
          <cell r="I49" t="str">
            <v>Pasco</v>
          </cell>
          <cell r="J49" t="str">
            <v>Pasco</v>
          </cell>
          <cell r="K49" t="str">
            <v>Chaupimarca</v>
          </cell>
          <cell r="L49">
            <v>7</v>
          </cell>
          <cell r="M49">
            <v>1</v>
          </cell>
          <cell r="N49">
            <v>3</v>
          </cell>
        </row>
        <row r="50">
          <cell r="A50" t="str">
            <v>613368</v>
          </cell>
          <cell r="B50" t="str">
            <v>1400126</v>
          </cell>
          <cell r="C50" t="str">
            <v>PRITE 01</v>
          </cell>
          <cell r="D50" t="str">
            <v>Básica Especial</v>
          </cell>
          <cell r="E50" t="str">
            <v>Pública - Sector Educación</v>
          </cell>
          <cell r="F50" t="str">
            <v/>
          </cell>
          <cell r="G50" t="str">
            <v/>
          </cell>
          <cell r="H50" t="str">
            <v>AVENIDA SANTOS VILLA 461</v>
          </cell>
          <cell r="I50" t="str">
            <v>Huancavelica</v>
          </cell>
          <cell r="J50" t="str">
            <v>Huancavelica</v>
          </cell>
          <cell r="K50" t="str">
            <v>Ascension</v>
          </cell>
          <cell r="L50">
            <v>9</v>
          </cell>
          <cell r="M50">
            <v>1</v>
          </cell>
          <cell r="N50">
            <v>4</v>
          </cell>
        </row>
        <row r="51">
          <cell r="A51" t="str">
            <v>616423</v>
          </cell>
          <cell r="B51" t="str">
            <v>1403427</v>
          </cell>
          <cell r="C51" t="str">
            <v>PRITE 02</v>
          </cell>
          <cell r="D51" t="str">
            <v>Básica Especial</v>
          </cell>
          <cell r="E51" t="str">
            <v>Pública - Sector Educación</v>
          </cell>
          <cell r="F51" t="str">
            <v/>
          </cell>
          <cell r="G51" t="str">
            <v/>
          </cell>
          <cell r="H51" t="str">
            <v>AVENIDA ESMERALDA S/N</v>
          </cell>
          <cell r="I51" t="str">
            <v>Huancavelica</v>
          </cell>
          <cell r="J51" t="str">
            <v>Angaraes</v>
          </cell>
          <cell r="K51" t="str">
            <v>Lircay</v>
          </cell>
          <cell r="L51">
            <v>18</v>
          </cell>
          <cell r="M51">
            <v>2</v>
          </cell>
          <cell r="N51">
            <v>3</v>
          </cell>
        </row>
        <row r="52">
          <cell r="A52" t="str">
            <v>487435</v>
          </cell>
          <cell r="B52" t="str">
            <v>1329135</v>
          </cell>
          <cell r="C52" t="str">
            <v>PRITE CHEPEN</v>
          </cell>
          <cell r="D52" t="str">
            <v>Básica Especial</v>
          </cell>
          <cell r="E52" t="str">
            <v>Pública - Sector Educación</v>
          </cell>
          <cell r="F52" t="str">
            <v/>
          </cell>
          <cell r="G52" t="str">
            <v/>
          </cell>
          <cell r="H52" t="str">
            <v>AVENIDA 28 DE JULIO S/N</v>
          </cell>
          <cell r="I52" t="str">
            <v>La Libertad</v>
          </cell>
          <cell r="J52" t="str">
            <v>Chepen</v>
          </cell>
          <cell r="K52" t="str">
            <v>Chepen</v>
          </cell>
          <cell r="L52">
            <v>13</v>
          </cell>
          <cell r="M52">
            <v>1</v>
          </cell>
          <cell r="N52">
            <v>4</v>
          </cell>
        </row>
        <row r="53">
          <cell r="A53" t="str">
            <v>507730</v>
          </cell>
          <cell r="B53" t="str">
            <v>1231539</v>
          </cell>
          <cell r="C53" t="str">
            <v>PRITE VIRGEN DE FATIMA</v>
          </cell>
          <cell r="D53" t="str">
            <v>Básica Especial</v>
          </cell>
          <cell r="E53" t="str">
            <v>Pública - Sector Educación</v>
          </cell>
          <cell r="F53" t="str">
            <v/>
          </cell>
          <cell r="G53" t="str">
            <v/>
          </cell>
          <cell r="H53" t="str">
            <v>SULLANA</v>
          </cell>
          <cell r="I53" t="str">
            <v>Piura</v>
          </cell>
          <cell r="J53" t="str">
            <v>Sullana</v>
          </cell>
          <cell r="K53" t="str">
            <v>Sullana</v>
          </cell>
          <cell r="L53">
            <v>27</v>
          </cell>
          <cell r="M53">
            <v>2</v>
          </cell>
          <cell r="N53">
            <v>2</v>
          </cell>
        </row>
        <row r="54">
          <cell r="A54" t="str">
            <v>527479</v>
          </cell>
          <cell r="B54" t="str">
            <v>1363126</v>
          </cell>
          <cell r="C54" t="str">
            <v>PRITE YURA</v>
          </cell>
          <cell r="D54" t="str">
            <v>Básica Especial</v>
          </cell>
          <cell r="E54" t="str">
            <v>Pública - Sector Educación</v>
          </cell>
          <cell r="F54" t="str">
            <v>9108086</v>
          </cell>
          <cell r="G54" t="str">
            <v/>
          </cell>
          <cell r="H54" t="str">
            <v>LOCAL SOCIAL APIAAR KM 13</v>
          </cell>
          <cell r="I54" t="str">
            <v>Arequipa</v>
          </cell>
          <cell r="J54" t="str">
            <v>Arequipa</v>
          </cell>
          <cell r="K54" t="str">
            <v>Yura</v>
          </cell>
          <cell r="L54">
            <v>15</v>
          </cell>
          <cell r="M54">
            <v>4</v>
          </cell>
          <cell r="N54">
            <v>4</v>
          </cell>
        </row>
        <row r="55">
          <cell r="A55" t="str">
            <v>529261</v>
          </cell>
          <cell r="B55" t="str">
            <v>1366350</v>
          </cell>
          <cell r="C55" t="str">
            <v>PRITE LOS ANGELITOS</v>
          </cell>
          <cell r="D55" t="str">
            <v>Básica Especial</v>
          </cell>
          <cell r="E55" t="str">
            <v>Pública - Sector Educación</v>
          </cell>
          <cell r="F55" t="str">
            <v>503362</v>
          </cell>
          <cell r="G55" t="str">
            <v/>
          </cell>
          <cell r="H55" t="str">
            <v>JIRON ALFONSO VILLANUEVA PINILLOS 1235</v>
          </cell>
          <cell r="I55" t="str">
            <v>Cajamarca</v>
          </cell>
          <cell r="J55" t="str">
            <v>Jaen</v>
          </cell>
          <cell r="K55" t="str">
            <v>Jaen</v>
          </cell>
          <cell r="L55">
            <v>26</v>
          </cell>
          <cell r="M55">
            <v>2</v>
          </cell>
          <cell r="N55">
            <v>3</v>
          </cell>
        </row>
        <row r="56">
          <cell r="A56" t="str">
            <v>813560</v>
          </cell>
          <cell r="B56" t="str">
            <v>1600477</v>
          </cell>
          <cell r="C56" t="str">
            <v>PRITE MARIA DEL ROSARIO</v>
          </cell>
          <cell r="D56" t="str">
            <v>Básica Especial</v>
          </cell>
          <cell r="E56" t="str">
            <v>Pública - Sector Educación</v>
          </cell>
          <cell r="F56" t="str">
            <v>573922</v>
          </cell>
          <cell r="G56" t="str">
            <v/>
          </cell>
          <cell r="H56" t="str">
            <v>AVENIDA BELLAVISTA 377</v>
          </cell>
          <cell r="I56" t="str">
            <v>Ucayali</v>
          </cell>
          <cell r="J56" t="str">
            <v>Coronel Portillo</v>
          </cell>
          <cell r="K56" t="str">
            <v>Manantay</v>
          </cell>
          <cell r="L56">
            <v>25</v>
          </cell>
          <cell r="M56">
            <v>3</v>
          </cell>
          <cell r="N56">
            <v>2</v>
          </cell>
        </row>
        <row r="57">
          <cell r="A57" t="str">
            <v>509908</v>
          </cell>
          <cell r="B57" t="str">
            <v>1083856</v>
          </cell>
          <cell r="C57" t="str">
            <v>PRITE CALLAO</v>
          </cell>
          <cell r="D57" t="str">
            <v>Básica Especial</v>
          </cell>
          <cell r="E57" t="str">
            <v>Pública - Sector Educación</v>
          </cell>
          <cell r="F57" t="str">
            <v>6722731</v>
          </cell>
          <cell r="G57" t="str">
            <v/>
          </cell>
          <cell r="H57" t="str">
            <v>AVENIDA LA MARINA S/N</v>
          </cell>
          <cell r="I57" t="str">
            <v>Callao</v>
          </cell>
          <cell r="J57" t="str">
            <v>Callao</v>
          </cell>
          <cell r="K57" t="str">
            <v>La Perla</v>
          </cell>
          <cell r="L57">
            <v>112</v>
          </cell>
          <cell r="M57">
            <v>10</v>
          </cell>
          <cell r="N57">
            <v>9</v>
          </cell>
        </row>
        <row r="58">
          <cell r="A58" t="str">
            <v>571962</v>
          </cell>
          <cell r="B58" t="str">
            <v>1270420</v>
          </cell>
          <cell r="C58" t="str">
            <v>PRITE DIVINO NIÑO</v>
          </cell>
          <cell r="D58" t="str">
            <v>Básica Especial</v>
          </cell>
          <cell r="E58" t="str">
            <v>Pública - Sector Educación</v>
          </cell>
          <cell r="F58" t="str">
            <v/>
          </cell>
          <cell r="G58" t="str">
            <v/>
          </cell>
          <cell r="H58" t="str">
            <v>CALLE LORETO 772</v>
          </cell>
          <cell r="I58" t="str">
            <v>Piura</v>
          </cell>
          <cell r="J58" t="str">
            <v>Sullana</v>
          </cell>
          <cell r="K58" t="str">
            <v>Bellavista</v>
          </cell>
          <cell r="L58">
            <v>24</v>
          </cell>
          <cell r="M58">
            <v>1</v>
          </cell>
          <cell r="N58">
            <v>4</v>
          </cell>
        </row>
        <row r="59">
          <cell r="A59" t="str">
            <v>016671</v>
          </cell>
          <cell r="B59" t="str">
            <v>1433267</v>
          </cell>
          <cell r="C59" t="str">
            <v>PRITE HELLEN KELLER</v>
          </cell>
          <cell r="D59" t="str">
            <v>Básica Especial</v>
          </cell>
          <cell r="E59" t="str">
            <v>Pública - Sector Educación</v>
          </cell>
          <cell r="F59" t="str">
            <v/>
          </cell>
          <cell r="G59" t="str">
            <v>cebehk@gmaii.com</v>
          </cell>
          <cell r="H59" t="str">
            <v>JIRON GUZMAN BARRON 471</v>
          </cell>
          <cell r="I59" t="str">
            <v>Ancash</v>
          </cell>
          <cell r="J59" t="str">
            <v>Huaraz</v>
          </cell>
          <cell r="K59" t="str">
            <v>Independencia</v>
          </cell>
          <cell r="L59">
            <v>42</v>
          </cell>
          <cell r="M59">
            <v>6</v>
          </cell>
          <cell r="N59">
            <v>3</v>
          </cell>
        </row>
        <row r="60">
          <cell r="A60" t="str">
            <v>342961</v>
          </cell>
          <cell r="B60" t="str">
            <v>1516020</v>
          </cell>
          <cell r="C60" t="str">
            <v>PRITE ALEGRIA EN EL CORAZON</v>
          </cell>
          <cell r="D60" t="str">
            <v>Básica Especial</v>
          </cell>
          <cell r="E60" t="str">
            <v>Pública - Sector Educación</v>
          </cell>
          <cell r="F60" t="str">
            <v>3406316</v>
          </cell>
          <cell r="G60" t="str">
            <v/>
          </cell>
          <cell r="H60" t="str">
            <v>CALLE DIDEROT</v>
          </cell>
          <cell r="I60" t="str">
            <v>Lima</v>
          </cell>
          <cell r="J60" t="str">
            <v>Lima</v>
          </cell>
          <cell r="K60" t="str">
            <v>Surquillo</v>
          </cell>
          <cell r="L60">
            <v>67</v>
          </cell>
          <cell r="M60">
            <v>6</v>
          </cell>
          <cell r="N60">
            <v>5</v>
          </cell>
        </row>
        <row r="61">
          <cell r="A61" t="str">
            <v>227584</v>
          </cell>
          <cell r="B61" t="str">
            <v>1520089</v>
          </cell>
          <cell r="C61" t="str">
            <v>PRITE CONCEPCION</v>
          </cell>
          <cell r="D61" t="str">
            <v>Básica Especial</v>
          </cell>
          <cell r="E61" t="str">
            <v>Pública - Sector Educación</v>
          </cell>
          <cell r="F61" t="str">
            <v/>
          </cell>
          <cell r="G61" t="str">
            <v/>
          </cell>
          <cell r="H61" t="str">
            <v>AVENIDA PROLONGACION GRAU 210</v>
          </cell>
          <cell r="I61" t="str">
            <v>Junin</v>
          </cell>
          <cell r="J61" t="str">
            <v>Concepcion</v>
          </cell>
          <cell r="K61" t="str">
            <v>Concepcion</v>
          </cell>
          <cell r="L61">
            <v>24</v>
          </cell>
          <cell r="M61">
            <v>2</v>
          </cell>
          <cell r="N61">
            <v>3</v>
          </cell>
        </row>
        <row r="62">
          <cell r="A62" t="str">
            <v>439468</v>
          </cell>
          <cell r="B62" t="str">
            <v>1538867</v>
          </cell>
          <cell r="C62" t="str">
            <v>PRITE SAVIA PERU</v>
          </cell>
          <cell r="D62" t="str">
            <v>Básica Especial</v>
          </cell>
          <cell r="E62" t="str">
            <v>Pública - En convenio</v>
          </cell>
          <cell r="F62" t="str">
            <v/>
          </cell>
          <cell r="G62" t="str">
            <v/>
          </cell>
          <cell r="H62" t="str">
            <v>AVENIDA RICARDO PALMA S/N</v>
          </cell>
          <cell r="I62" t="str">
            <v>Piura</v>
          </cell>
          <cell r="J62" t="str">
            <v>Talara</v>
          </cell>
          <cell r="K62" t="str">
            <v>La Brea</v>
          </cell>
          <cell r="L62">
            <v>23</v>
          </cell>
          <cell r="M62">
            <v>2</v>
          </cell>
          <cell r="N62">
            <v>3</v>
          </cell>
        </row>
        <row r="63">
          <cell r="A63" t="str">
            <v>628181</v>
          </cell>
          <cell r="B63" t="str">
            <v>1542729</v>
          </cell>
          <cell r="C63" t="str">
            <v>PRITE LA CASA DE SHIRLEY</v>
          </cell>
          <cell r="D63" t="str">
            <v>Básica Especial</v>
          </cell>
          <cell r="E63" t="str">
            <v>Pública - Sector Educación</v>
          </cell>
          <cell r="F63" t="str">
            <v/>
          </cell>
          <cell r="G63" t="str">
            <v/>
          </cell>
          <cell r="H63" t="str">
            <v>RIO AMAZONAS</v>
          </cell>
          <cell r="I63" t="str">
            <v>Loreto</v>
          </cell>
          <cell r="J63" t="str">
            <v>Maynas</v>
          </cell>
          <cell r="K63" t="str">
            <v>Fernando Lores</v>
          </cell>
          <cell r="L63">
            <v>10</v>
          </cell>
          <cell r="M63">
            <v>1</v>
          </cell>
          <cell r="N63">
            <v>4</v>
          </cell>
        </row>
        <row r="64">
          <cell r="A64" t="str">
            <v>245205</v>
          </cell>
          <cell r="B64" t="str">
            <v>1566322</v>
          </cell>
          <cell r="C64" t="str">
            <v>PRITE GOTITAS DE AMOR</v>
          </cell>
          <cell r="D64" t="str">
            <v>Básica Especial</v>
          </cell>
          <cell r="E64" t="str">
            <v>Pública - Sector Educación</v>
          </cell>
          <cell r="F64" t="str">
            <v/>
          </cell>
          <cell r="G64" t="str">
            <v/>
          </cell>
          <cell r="H64" t="str">
            <v>JIRON LEONCIO PRADO 214</v>
          </cell>
          <cell r="I64" t="str">
            <v>Junin</v>
          </cell>
          <cell r="J64" t="str">
            <v>Tarma</v>
          </cell>
          <cell r="K64" t="str">
            <v>Tarma</v>
          </cell>
          <cell r="L64">
            <v>23</v>
          </cell>
          <cell r="M64">
            <v>2</v>
          </cell>
          <cell r="N64">
            <v>3</v>
          </cell>
        </row>
        <row r="65">
          <cell r="A65" t="str">
            <v>693138</v>
          </cell>
          <cell r="B65" t="str">
            <v>1627397</v>
          </cell>
          <cell r="C65" t="str">
            <v>PRITE FAUSTINO ZAPICO RAMOS</v>
          </cell>
          <cell r="D65" t="str">
            <v>Básica Especial</v>
          </cell>
          <cell r="E65" t="str">
            <v>Pública - Sector Educación</v>
          </cell>
          <cell r="F65" t="str">
            <v/>
          </cell>
          <cell r="G65" t="str">
            <v/>
          </cell>
          <cell r="H65" t="str">
            <v>8 DE MAYO MZ 112 LOTE 11 AA.HH</v>
          </cell>
          <cell r="I65" t="str">
            <v>Loreto</v>
          </cell>
          <cell r="J65" t="str">
            <v>Ucayali</v>
          </cell>
          <cell r="K65" t="str">
            <v>Contamana</v>
          </cell>
          <cell r="L65">
            <v>27</v>
          </cell>
          <cell r="M65">
            <v>2</v>
          </cell>
          <cell r="N65">
            <v>4</v>
          </cell>
        </row>
        <row r="66">
          <cell r="A66" t="str">
            <v>786156</v>
          </cell>
          <cell r="B66" t="str">
            <v>1673318</v>
          </cell>
          <cell r="C66" t="str">
            <v>PRITE SAN JUAN DE DIOS</v>
          </cell>
          <cell r="D66" t="str">
            <v>Básica Especial</v>
          </cell>
          <cell r="E66" t="str">
            <v>Pública - Sector Educación</v>
          </cell>
          <cell r="F66" t="str">
            <v/>
          </cell>
          <cell r="G66" t="str">
            <v/>
          </cell>
          <cell r="H66" t="str">
            <v>JIRON SINCHI ROCA 325</v>
          </cell>
          <cell r="I66" t="str">
            <v>Huanuco</v>
          </cell>
          <cell r="J66" t="str">
            <v>Huanuco</v>
          </cell>
          <cell r="K66" t="str">
            <v>Amarilis</v>
          </cell>
          <cell r="L66">
            <v>15</v>
          </cell>
          <cell r="M66">
            <v>1</v>
          </cell>
          <cell r="N66">
            <v>3</v>
          </cell>
        </row>
        <row r="67">
          <cell r="A67" t="str">
            <v>000156</v>
          </cell>
          <cell r="B67" t="str">
            <v>1698687</v>
          </cell>
          <cell r="C67" t="str">
            <v>PRITE DAVID</v>
          </cell>
          <cell r="D67" t="str">
            <v>Básica Especial</v>
          </cell>
          <cell r="E67" t="str">
            <v>Pública - Sector Educación</v>
          </cell>
          <cell r="F67" t="str">
            <v/>
          </cell>
          <cell r="G67" t="str">
            <v/>
          </cell>
          <cell r="H67" t="str">
            <v>JIRON SANTA ANA 1259</v>
          </cell>
          <cell r="I67" t="str">
            <v>Amazonas</v>
          </cell>
          <cell r="J67" t="str">
            <v>Chachapoyas</v>
          </cell>
          <cell r="K67" t="str">
            <v>Chachapoyas</v>
          </cell>
          <cell r="L67">
            <v>12</v>
          </cell>
          <cell r="M67">
            <v>1</v>
          </cell>
          <cell r="N67">
            <v>4</v>
          </cell>
        </row>
        <row r="68">
          <cell r="A68" t="str">
            <v>509885</v>
          </cell>
          <cell r="B68" t="str">
            <v>1701952</v>
          </cell>
          <cell r="C68" t="str">
            <v>PANETS</v>
          </cell>
          <cell r="D68" t="str">
            <v>Básica Especial</v>
          </cell>
          <cell r="E68" t="str">
            <v>Pública - Sector Educación</v>
          </cell>
          <cell r="F68" t="str">
            <v/>
          </cell>
          <cell r="G68" t="str">
            <v/>
          </cell>
          <cell r="H68" t="str">
            <v>JIRON JULIO C. TELLO 450</v>
          </cell>
          <cell r="I68" t="str">
            <v>Junin</v>
          </cell>
          <cell r="J68" t="str">
            <v>Huancayo</v>
          </cell>
          <cell r="K68" t="str">
            <v>El Tambo</v>
          </cell>
          <cell r="L68">
            <v>40</v>
          </cell>
          <cell r="M68">
            <v>1</v>
          </cell>
          <cell r="N68">
            <v>4</v>
          </cell>
        </row>
        <row r="69">
          <cell r="A69" t="str">
            <v>784874</v>
          </cell>
          <cell r="B69" t="str">
            <v>1702067</v>
          </cell>
          <cell r="C69" t="str">
            <v>PRITE ALEGRIA EN EL CORAZON II</v>
          </cell>
          <cell r="D69" t="str">
            <v>Básica Especial</v>
          </cell>
          <cell r="E69" t="str">
            <v>Pública - Sector Educación</v>
          </cell>
          <cell r="F69" t="str">
            <v/>
          </cell>
          <cell r="G69" t="str">
            <v/>
          </cell>
          <cell r="H69" t="str">
            <v>GRUPO 15 SECTOR 1</v>
          </cell>
          <cell r="I69" t="str">
            <v>Lima</v>
          </cell>
          <cell r="J69" t="str">
            <v>Lima</v>
          </cell>
          <cell r="K69" t="str">
            <v>Villa El Salvador</v>
          </cell>
          <cell r="L69">
            <v>44</v>
          </cell>
          <cell r="M69">
            <v>1</v>
          </cell>
          <cell r="N69">
            <v>4</v>
          </cell>
        </row>
        <row r="70">
          <cell r="A70" t="str">
            <v>234768</v>
          </cell>
          <cell r="B70" t="str">
            <v>1702406</v>
          </cell>
          <cell r="C70" t="str">
            <v>PRITE SAN RAMON</v>
          </cell>
          <cell r="D70" t="str">
            <v>Básica Especial</v>
          </cell>
          <cell r="E70" t="str">
            <v>Pública - Sector Educación</v>
          </cell>
          <cell r="F70" t="str">
            <v/>
          </cell>
          <cell r="G70" t="str">
            <v/>
          </cell>
          <cell r="H70" t="str">
            <v>JIRON UCAYALI 134</v>
          </cell>
          <cell r="I70" t="str">
            <v>Junin</v>
          </cell>
          <cell r="J70" t="str">
            <v>Chanchamayo</v>
          </cell>
          <cell r="K70" t="str">
            <v>San Ramon</v>
          </cell>
          <cell r="L70">
            <v>26</v>
          </cell>
          <cell r="M70">
            <v>3</v>
          </cell>
          <cell r="N70">
            <v>3</v>
          </cell>
        </row>
        <row r="71">
          <cell r="A71" t="str">
            <v>247520</v>
          </cell>
          <cell r="B71" t="str">
            <v>1702828</v>
          </cell>
          <cell r="C71" t="str">
            <v>PRITE JUAN PABLO II</v>
          </cell>
          <cell r="D71" t="str">
            <v>Básica Especial</v>
          </cell>
          <cell r="E71" t="str">
            <v>Pública - Sector Educación</v>
          </cell>
          <cell r="F71" t="str">
            <v/>
          </cell>
          <cell r="G71" t="str">
            <v/>
          </cell>
          <cell r="H71" t="str">
            <v>ZONA MARCAVALLE S/N</v>
          </cell>
          <cell r="I71" t="str">
            <v>Junin</v>
          </cell>
          <cell r="J71" t="str">
            <v>Yauli</v>
          </cell>
          <cell r="K71" t="str">
            <v>Santa Rosa de Sacco</v>
          </cell>
          <cell r="L71">
            <v>21</v>
          </cell>
          <cell r="M71">
            <v>2</v>
          </cell>
          <cell r="N71">
            <v>4</v>
          </cell>
        </row>
        <row r="72">
          <cell r="A72" t="str">
            <v>786585</v>
          </cell>
          <cell r="B72" t="str">
            <v>1703941</v>
          </cell>
          <cell r="C72" t="str">
            <v>PRITE NIÑO JESUS</v>
          </cell>
          <cell r="D72" t="str">
            <v>Básica Especial</v>
          </cell>
          <cell r="E72" t="str">
            <v>Pública - Sector Educación</v>
          </cell>
          <cell r="F72" t="str">
            <v/>
          </cell>
          <cell r="G72" t="str">
            <v/>
          </cell>
          <cell r="H72" t="str">
            <v>CALLE JEREMIAS PASBHI S/N</v>
          </cell>
          <cell r="I72" t="str">
            <v>Cusco</v>
          </cell>
          <cell r="J72" t="str">
            <v>Chumbivilcas</v>
          </cell>
          <cell r="K72" t="str">
            <v>Santo Tomas</v>
          </cell>
          <cell r="L72">
            <v>17</v>
          </cell>
          <cell r="M72">
            <v>1</v>
          </cell>
          <cell r="N72">
            <v>4</v>
          </cell>
        </row>
        <row r="73">
          <cell r="A73" t="str">
            <v>748174</v>
          </cell>
          <cell r="B73" t="str">
            <v>1704683</v>
          </cell>
          <cell r="C73" t="str">
            <v>PRITE ANTA</v>
          </cell>
          <cell r="D73" t="str">
            <v>Básica Especial</v>
          </cell>
          <cell r="E73" t="str">
            <v>Pública - Sector Educación</v>
          </cell>
          <cell r="F73" t="str">
            <v/>
          </cell>
          <cell r="G73" t="str">
            <v/>
          </cell>
          <cell r="H73" t="str">
            <v>AVENIDA LOS ANDES S/N</v>
          </cell>
          <cell r="I73" t="str">
            <v>Cusco</v>
          </cell>
          <cell r="J73" t="str">
            <v>Anta</v>
          </cell>
          <cell r="K73" t="str">
            <v>Anta</v>
          </cell>
          <cell r="L73">
            <v>7</v>
          </cell>
          <cell r="M73">
            <v>1</v>
          </cell>
          <cell r="N73">
            <v>2</v>
          </cell>
        </row>
        <row r="74">
          <cell r="A74" t="str">
            <v>155365</v>
          </cell>
          <cell r="B74" t="str">
            <v>1704766</v>
          </cell>
          <cell r="C74" t="str">
            <v>PRITE SAN MIGUEL</v>
          </cell>
          <cell r="D74" t="str">
            <v>Básica Especial</v>
          </cell>
          <cell r="E74" t="str">
            <v>Pública - Sector Educación</v>
          </cell>
          <cell r="F74" t="str">
            <v/>
          </cell>
          <cell r="G74" t="str">
            <v/>
          </cell>
          <cell r="H74" t="str">
            <v>AVENIDA MANUEL PRADO AV ERNESTO MONTAGNE 135</v>
          </cell>
          <cell r="I74" t="str">
            <v>Cusco</v>
          </cell>
          <cell r="J74" t="str">
            <v>Canchis</v>
          </cell>
          <cell r="K74" t="str">
            <v>Sicuani</v>
          </cell>
          <cell r="L74">
            <v>26</v>
          </cell>
          <cell r="M74">
            <v>2</v>
          </cell>
          <cell r="N74">
            <v>3</v>
          </cell>
        </row>
        <row r="75">
          <cell r="A75" t="str">
            <v>410808</v>
          </cell>
          <cell r="B75" t="str">
            <v>1720044</v>
          </cell>
          <cell r="C75" t="str">
            <v>PRITE TESORITO DE JESUS</v>
          </cell>
          <cell r="D75" t="str">
            <v>Básica Especial</v>
          </cell>
          <cell r="E75" t="str">
            <v>Pública - Sector Educación</v>
          </cell>
          <cell r="F75" t="str">
            <v/>
          </cell>
          <cell r="G75" t="str">
            <v/>
          </cell>
          <cell r="H75" t="str">
            <v>PASAJE CARMEN QUIROZ 101</v>
          </cell>
          <cell r="I75" t="str">
            <v>Piura</v>
          </cell>
          <cell r="J75" t="str">
            <v>Piura</v>
          </cell>
          <cell r="K75" t="str">
            <v>Veintiséis de Octubre</v>
          </cell>
          <cell r="L75">
            <v>2</v>
          </cell>
          <cell r="M75">
            <v>1</v>
          </cell>
          <cell r="N75">
            <v>2</v>
          </cell>
        </row>
        <row r="76">
          <cell r="A76" t="str">
            <v>804909</v>
          </cell>
          <cell r="B76" t="str">
            <v>1722990</v>
          </cell>
          <cell r="C76" t="str">
            <v>PRITE GENESIS</v>
          </cell>
          <cell r="D76" t="str">
            <v>Básica Especial</v>
          </cell>
          <cell r="E76" t="str">
            <v>Pública - Sector Educación</v>
          </cell>
          <cell r="F76" t="str">
            <v/>
          </cell>
          <cell r="G76" t="str">
            <v/>
          </cell>
          <cell r="H76" t="str">
            <v>JIRON PIURA S/N</v>
          </cell>
          <cell r="I76" t="str">
            <v>Amazonas</v>
          </cell>
          <cell r="J76" t="str">
            <v>Bagua</v>
          </cell>
          <cell r="K76" t="str">
            <v>Bagua</v>
          </cell>
          <cell r="L76">
            <v>13</v>
          </cell>
          <cell r="M76">
            <v>2</v>
          </cell>
          <cell r="N76">
            <v>5</v>
          </cell>
        </row>
        <row r="77">
          <cell r="A77" t="str">
            <v>042670</v>
          </cell>
          <cell r="B77" t="str">
            <v>1728518</v>
          </cell>
          <cell r="C77" t="str">
            <v>PRITE 01 ABANCAY</v>
          </cell>
          <cell r="D77" t="str">
            <v>Básica Especial</v>
          </cell>
          <cell r="E77" t="str">
            <v>Pública - Sector Educación</v>
          </cell>
          <cell r="F77" t="str">
            <v/>
          </cell>
          <cell r="G77" t="str">
            <v/>
          </cell>
          <cell r="H77" t="str">
            <v>AVENIDA CIRCUNVALACION S/N</v>
          </cell>
          <cell r="I77" t="str">
            <v>Apurimac</v>
          </cell>
          <cell r="J77" t="str">
            <v>Abancay</v>
          </cell>
          <cell r="K77" t="str">
            <v>Abancay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043556</v>
          </cell>
          <cell r="B78" t="str">
            <v>1728526</v>
          </cell>
          <cell r="C78" t="str">
            <v>PRITE 02 CURAHUASI</v>
          </cell>
          <cell r="D78" t="str">
            <v>Básica Especial</v>
          </cell>
          <cell r="E78" t="str">
            <v>Pública - Sector Educación</v>
          </cell>
          <cell r="F78" t="str">
            <v/>
          </cell>
          <cell r="G78" t="str">
            <v/>
          </cell>
          <cell r="H78" t="str">
            <v>AVENIDA MARTINELLY S/N</v>
          </cell>
          <cell r="I78" t="str">
            <v>Apurimac</v>
          </cell>
          <cell r="J78" t="str">
            <v>Abancay</v>
          </cell>
          <cell r="K78" t="str">
            <v>Curahuasi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808163</v>
          </cell>
          <cell r="B79" t="str">
            <v>1730720</v>
          </cell>
          <cell r="C79" t="str">
            <v>PRITE</v>
          </cell>
          <cell r="D79" t="str">
            <v>Básica Especial</v>
          </cell>
          <cell r="E79" t="str">
            <v>Pública - Sector Educación</v>
          </cell>
          <cell r="F79" t="str">
            <v/>
          </cell>
          <cell r="G79" t="str">
            <v/>
          </cell>
          <cell r="H79" t="str">
            <v>MZ P-1 LOTE 5</v>
          </cell>
          <cell r="I79" t="str">
            <v>Ica</v>
          </cell>
          <cell r="J79" t="str">
            <v>Ica</v>
          </cell>
          <cell r="K79" t="str">
            <v>Ica</v>
          </cell>
          <cell r="L79">
            <v>5</v>
          </cell>
          <cell r="M79">
            <v>1</v>
          </cell>
          <cell r="N79">
            <v>1</v>
          </cell>
        </row>
        <row r="80">
          <cell r="A80" t="str">
            <v>218301</v>
          </cell>
          <cell r="B80" t="str">
            <v>1731678</v>
          </cell>
          <cell r="C80" t="str">
            <v>PRITE DULCES ANGELITOS DE PISCO</v>
          </cell>
          <cell r="D80" t="str">
            <v>Básica Especial</v>
          </cell>
          <cell r="E80" t="str">
            <v>Pública - Sector Educación</v>
          </cell>
          <cell r="F80" t="str">
            <v/>
          </cell>
          <cell r="G80" t="str">
            <v/>
          </cell>
          <cell r="H80" t="str">
            <v>CALLE SANCHEZ CERRO 210</v>
          </cell>
          <cell r="I80" t="str">
            <v>Ica</v>
          </cell>
          <cell r="J80" t="str">
            <v>Pisco</v>
          </cell>
          <cell r="K80" t="str">
            <v>Pisco</v>
          </cell>
          <cell r="L80">
            <v>9</v>
          </cell>
          <cell r="M80">
            <v>1</v>
          </cell>
          <cell r="N80">
            <v>3</v>
          </cell>
        </row>
        <row r="81">
          <cell r="A81" t="str">
            <v>564693</v>
          </cell>
          <cell r="B81" t="str">
            <v>1731686</v>
          </cell>
          <cell r="C81" t="str">
            <v>PRITE ANGELITOS DE LA VIRGEN MARIA</v>
          </cell>
          <cell r="D81" t="str">
            <v>Básica Especial</v>
          </cell>
          <cell r="E81" t="str">
            <v>Pública - Sector Educación</v>
          </cell>
          <cell r="F81" t="str">
            <v/>
          </cell>
          <cell r="G81" t="str">
            <v/>
          </cell>
          <cell r="H81" t="str">
            <v>JIRON SUCRE</v>
          </cell>
          <cell r="I81" t="str">
            <v>Junin</v>
          </cell>
          <cell r="J81" t="str">
            <v>Jauja</v>
          </cell>
          <cell r="K81" t="str">
            <v>Jauja</v>
          </cell>
          <cell r="L81">
            <v>5</v>
          </cell>
          <cell r="M81">
            <v>1</v>
          </cell>
          <cell r="N81">
            <v>2</v>
          </cell>
        </row>
        <row r="82">
          <cell r="A82" t="str">
            <v>809695</v>
          </cell>
          <cell r="B82" t="str">
            <v>1731777</v>
          </cell>
          <cell r="C82" t="str">
            <v>PRITE NUESTRA SEÑORA DE GUADALUPE</v>
          </cell>
          <cell r="D82" t="str">
            <v>Básica Especial</v>
          </cell>
          <cell r="E82" t="str">
            <v>Pública - Sector Educación</v>
          </cell>
          <cell r="F82" t="str">
            <v>5939797</v>
          </cell>
          <cell r="G82" t="str">
            <v/>
          </cell>
          <cell r="H82" t="str">
            <v>PAMPAS DE SAN JUAN SECTOR E-2-C</v>
          </cell>
          <cell r="I82" t="str">
            <v>Lima</v>
          </cell>
          <cell r="J82" t="str">
            <v>Lima</v>
          </cell>
          <cell r="K82" t="str">
            <v>San Juan de Miraflores</v>
          </cell>
          <cell r="L82">
            <v>20</v>
          </cell>
          <cell r="M82">
            <v>2</v>
          </cell>
          <cell r="N82">
            <v>2</v>
          </cell>
        </row>
        <row r="83">
          <cell r="A83" t="str">
            <v>215859</v>
          </cell>
          <cell r="B83" t="str">
            <v>1731918</v>
          </cell>
          <cell r="C83" t="str">
            <v>PRITE ANGELITOS DE JESUS</v>
          </cell>
          <cell r="D83" t="str">
            <v>Básica Especial</v>
          </cell>
          <cell r="E83" t="str">
            <v>Pública - Sector Educación</v>
          </cell>
          <cell r="F83" t="str">
            <v/>
          </cell>
          <cell r="G83" t="str">
            <v/>
          </cell>
          <cell r="H83" t="str">
            <v>JIRON SAN MARTIN DE PORRAS 1255</v>
          </cell>
          <cell r="I83" t="str">
            <v>Ica</v>
          </cell>
          <cell r="J83" t="str">
            <v>Chincha</v>
          </cell>
          <cell r="K83" t="str">
            <v>Pueblo Nuevo</v>
          </cell>
          <cell r="L83">
            <v>8</v>
          </cell>
          <cell r="M83">
            <v>1</v>
          </cell>
          <cell r="N83">
            <v>2</v>
          </cell>
        </row>
        <row r="84">
          <cell r="A84" t="str">
            <v>814480</v>
          </cell>
          <cell r="B84" t="str">
            <v>1731934</v>
          </cell>
          <cell r="C84" t="str">
            <v>PRITE MARCONA</v>
          </cell>
          <cell r="D84" t="str">
            <v>Básica Especial</v>
          </cell>
          <cell r="E84" t="str">
            <v>Pública - Sector Educación</v>
          </cell>
          <cell r="F84" t="str">
            <v/>
          </cell>
          <cell r="G84" t="str">
            <v/>
          </cell>
          <cell r="H84" t="str">
            <v>AVENIDA LAS PETUNIAS S/N</v>
          </cell>
          <cell r="I84" t="str">
            <v>Ica</v>
          </cell>
          <cell r="J84" t="str">
            <v>Nazca</v>
          </cell>
          <cell r="K84" t="str">
            <v>Marcona</v>
          </cell>
          <cell r="L84">
            <v>5</v>
          </cell>
          <cell r="M84">
            <v>1</v>
          </cell>
          <cell r="N84">
            <v>2</v>
          </cell>
        </row>
        <row r="85">
          <cell r="A85" t="str">
            <v>216793</v>
          </cell>
          <cell r="B85" t="str">
            <v>1731942</v>
          </cell>
          <cell r="C85" t="str">
            <v>PRITE NASCA</v>
          </cell>
          <cell r="D85" t="str">
            <v>Básica Especial</v>
          </cell>
          <cell r="E85" t="str">
            <v>Pública - Sector Educación</v>
          </cell>
          <cell r="F85" t="str">
            <v/>
          </cell>
          <cell r="G85" t="str">
            <v/>
          </cell>
          <cell r="H85" t="str">
            <v>TARAPACA</v>
          </cell>
          <cell r="I85" t="str">
            <v>Ica</v>
          </cell>
          <cell r="J85" t="str">
            <v>Nazca</v>
          </cell>
          <cell r="K85" t="str">
            <v>Nazca</v>
          </cell>
          <cell r="L85">
            <v>4</v>
          </cell>
          <cell r="M85">
            <v>1</v>
          </cell>
          <cell r="N85">
            <v>2</v>
          </cell>
        </row>
        <row r="86">
          <cell r="A86" t="str">
            <v>283787</v>
          </cell>
          <cell r="B86" t="str">
            <v>1732668</v>
          </cell>
          <cell r="C86" t="str">
            <v>PRITE SAN PEDRO</v>
          </cell>
          <cell r="D86" t="str">
            <v>Básica Especial</v>
          </cell>
          <cell r="E86" t="str">
            <v>Pública - Sector Educación</v>
          </cell>
          <cell r="F86" t="str">
            <v/>
          </cell>
          <cell r="G86" t="str">
            <v/>
          </cell>
          <cell r="H86" t="str">
            <v>CALLE MELCHOR SEVILLA 801</v>
          </cell>
          <cell r="I86" t="str">
            <v>Lambayeque</v>
          </cell>
          <cell r="J86" t="str">
            <v>Lambayeque</v>
          </cell>
          <cell r="K86" t="str">
            <v>Lambayeque</v>
          </cell>
          <cell r="L86">
            <v>11</v>
          </cell>
          <cell r="M86">
            <v>1</v>
          </cell>
          <cell r="N86">
            <v>4</v>
          </cell>
        </row>
        <row r="87">
          <cell r="A87" t="str">
            <v>404256</v>
          </cell>
          <cell r="B87" t="str">
            <v>1733559</v>
          </cell>
          <cell r="C87" t="str">
            <v>PRITE YANAHUANCA</v>
          </cell>
          <cell r="D87" t="str">
            <v>Básica Especial</v>
          </cell>
          <cell r="E87" t="str">
            <v>Pública - Sector Educación</v>
          </cell>
          <cell r="F87" t="str">
            <v/>
          </cell>
          <cell r="G87" t="str">
            <v/>
          </cell>
          <cell r="H87" t="str">
            <v>JIRON SAN MARTIN 303</v>
          </cell>
          <cell r="I87" t="str">
            <v>Pasco</v>
          </cell>
          <cell r="J87" t="str">
            <v>Daniel Alcides Carrion</v>
          </cell>
          <cell r="K87" t="str">
            <v>Yanahuanca</v>
          </cell>
        </row>
        <row r="88">
          <cell r="A88" t="str">
            <v>811518</v>
          </cell>
          <cell r="B88" t="str">
            <v>1733567</v>
          </cell>
          <cell r="C88" t="str">
            <v>PRITE OXAPAMPA</v>
          </cell>
          <cell r="D88" t="str">
            <v>Básica Especial</v>
          </cell>
          <cell r="E88" t="str">
            <v>Pública - Sector Educación</v>
          </cell>
          <cell r="F88" t="str">
            <v/>
          </cell>
          <cell r="G88" t="str">
            <v/>
          </cell>
          <cell r="H88" t="str">
            <v>JIRON KOELL CUADRA 7</v>
          </cell>
          <cell r="I88" t="str">
            <v>Pasco</v>
          </cell>
          <cell r="J88" t="str">
            <v>Oxapampa</v>
          </cell>
          <cell r="K88" t="str">
            <v>Oxapampa</v>
          </cell>
        </row>
        <row r="89">
          <cell r="A89" t="str">
            <v>151824</v>
          </cell>
          <cell r="B89" t="str">
            <v>1739069</v>
          </cell>
          <cell r="C89" t="str">
            <v>PRITE SEÑOR DE LA VARA</v>
          </cell>
          <cell r="D89" t="str">
            <v>Básica Especial</v>
          </cell>
          <cell r="E89" t="str">
            <v>Pública - Sector Educación</v>
          </cell>
          <cell r="F89" t="str">
            <v/>
          </cell>
          <cell r="G89" t="str">
            <v/>
          </cell>
          <cell r="H89" t="str">
            <v>CALLE 19 DE SETIEMBRE S/N</v>
          </cell>
          <cell r="I89" t="str">
            <v>Cusco</v>
          </cell>
          <cell r="J89" t="str">
            <v>Calca</v>
          </cell>
          <cell r="K89" t="str">
            <v>Calca</v>
          </cell>
        </row>
        <row r="90">
          <cell r="A90" t="str">
            <v>822116</v>
          </cell>
          <cell r="B90" t="str">
            <v>1747104</v>
          </cell>
          <cell r="C90" t="str">
            <v>PRITE TALAVERA</v>
          </cell>
          <cell r="D90" t="str">
            <v>Básica Especial</v>
          </cell>
          <cell r="E90" t="str">
            <v>Pública - Sector Educación</v>
          </cell>
          <cell r="F90" t="str">
            <v/>
          </cell>
          <cell r="G90" t="str">
            <v/>
          </cell>
          <cell r="H90" t="str">
            <v>JIRON MANCO CAPAC S/N</v>
          </cell>
          <cell r="I90" t="str">
            <v>Apurimac</v>
          </cell>
          <cell r="J90" t="str">
            <v>Andahuaylas</v>
          </cell>
          <cell r="K90" t="str">
            <v>Talavera</v>
          </cell>
        </row>
        <row r="91">
          <cell r="A91" t="str">
            <v>822121</v>
          </cell>
          <cell r="B91" t="str">
            <v>1747112</v>
          </cell>
          <cell r="C91" t="str">
            <v>PRITE ANDAHUAYLAS</v>
          </cell>
          <cell r="D91" t="str">
            <v>Básica Especial</v>
          </cell>
          <cell r="E91" t="str">
            <v>Pública - Sector Educación</v>
          </cell>
          <cell r="F91" t="str">
            <v/>
          </cell>
          <cell r="G91" t="str">
            <v/>
          </cell>
          <cell r="H91" t="str">
            <v>JIRON LOS ALAMOS</v>
          </cell>
          <cell r="I91" t="str">
            <v>Apurimac</v>
          </cell>
          <cell r="J91" t="str">
            <v>Andahuaylas</v>
          </cell>
          <cell r="K91" t="str">
            <v>Andahuaylas</v>
          </cell>
        </row>
        <row r="92">
          <cell r="A92" t="str">
            <v>047050</v>
          </cell>
          <cell r="B92" t="str">
            <v>1747120</v>
          </cell>
          <cell r="C92" t="str">
            <v>PRITE SAN JERONIMO</v>
          </cell>
          <cell r="D92" t="str">
            <v>Básica Especial</v>
          </cell>
          <cell r="E92" t="str">
            <v>Pública - Sector Educación</v>
          </cell>
          <cell r="F92" t="str">
            <v/>
          </cell>
          <cell r="G92" t="str">
            <v/>
          </cell>
          <cell r="H92" t="str">
            <v>AVENIDA JOSE MARIA ARGUEDAS S/N</v>
          </cell>
          <cell r="I92" t="str">
            <v>Apurimac</v>
          </cell>
          <cell r="J92" t="str">
            <v>Andahuaylas</v>
          </cell>
          <cell r="K92" t="str">
            <v>San Jeronimo</v>
          </cell>
        </row>
        <row r="93">
          <cell r="A93" t="str">
            <v>823229</v>
          </cell>
          <cell r="B93" t="str">
            <v>1748193</v>
          </cell>
          <cell r="C93" t="str">
            <v>PRITE TACNA</v>
          </cell>
          <cell r="D93" t="str">
            <v>Básica Especial</v>
          </cell>
          <cell r="E93" t="str">
            <v>Pública - Sector Educación</v>
          </cell>
          <cell r="F93" t="str">
            <v/>
          </cell>
          <cell r="G93" t="str">
            <v/>
          </cell>
          <cell r="H93" t="str">
            <v>MZ 449-A LOTE 2 ETAPA III</v>
          </cell>
          <cell r="I93" t="str">
            <v>Tacna</v>
          </cell>
          <cell r="J93" t="str">
            <v>Tacna</v>
          </cell>
          <cell r="K93" t="str">
            <v>Coronel Gregorio Albarracin Lanchipa</v>
          </cell>
        </row>
        <row r="94">
          <cell r="A94" t="str">
            <v>495794</v>
          </cell>
          <cell r="B94" t="str">
            <v>0830760</v>
          </cell>
          <cell r="C94" t="str">
            <v>REVERENDO PADRE SANTIAGO CASTRO LUCINI</v>
          </cell>
          <cell r="D94" t="str">
            <v>Básica Especial - Inicial</v>
          </cell>
          <cell r="E94" t="str">
            <v>Pública - Sector Educación</v>
          </cell>
          <cell r="F94" t="str">
            <v>572489</v>
          </cell>
          <cell r="G94" t="str">
            <v/>
          </cell>
          <cell r="H94" t="str">
            <v>JIRON 28 DE JULIO 400</v>
          </cell>
          <cell r="I94" t="str">
            <v>Ucayali</v>
          </cell>
          <cell r="J94" t="str">
            <v>Coronel Portillo</v>
          </cell>
          <cell r="K94" t="str">
            <v>Calleria</v>
          </cell>
          <cell r="L94">
            <v>46</v>
          </cell>
          <cell r="M94">
            <v>24</v>
          </cell>
          <cell r="N94">
            <v>8</v>
          </cell>
        </row>
        <row r="95">
          <cell r="A95" t="str">
            <v>560553</v>
          </cell>
          <cell r="B95" t="str">
            <v>1347558</v>
          </cell>
          <cell r="C95" t="str">
            <v>CANGALLO</v>
          </cell>
          <cell r="D95" t="str">
            <v>Básica Especial - Inicial</v>
          </cell>
          <cell r="E95" t="str">
            <v>Pública - Sector Educación</v>
          </cell>
          <cell r="F95" t="str">
            <v/>
          </cell>
          <cell r="G95" t="str">
            <v/>
          </cell>
          <cell r="H95" t="str">
            <v>AVENIDA PEDRO C CARDENAS S/N</v>
          </cell>
          <cell r="I95" t="str">
            <v>Ayacucho</v>
          </cell>
          <cell r="J95" t="str">
            <v>Cangallo</v>
          </cell>
          <cell r="K95" t="str">
            <v>Cangallo</v>
          </cell>
          <cell r="L95">
            <v>1</v>
          </cell>
          <cell r="M95">
            <v>1</v>
          </cell>
          <cell r="N95">
            <v>1</v>
          </cell>
        </row>
        <row r="96">
          <cell r="A96" t="str">
            <v>256543</v>
          </cell>
          <cell r="B96" t="str">
            <v>1449339</v>
          </cell>
          <cell r="C96" t="str">
            <v>80046</v>
          </cell>
          <cell r="D96" t="str">
            <v>Básica Especial - Inicial</v>
          </cell>
          <cell r="E96" t="str">
            <v>Pública - Sector Educación</v>
          </cell>
          <cell r="F96" t="str">
            <v/>
          </cell>
          <cell r="G96" t="str">
            <v/>
          </cell>
          <cell r="H96" t="str">
            <v>MAGDALENA DE CAO</v>
          </cell>
          <cell r="I96" t="str">
            <v>La Libertad</v>
          </cell>
          <cell r="J96" t="str">
            <v>Ascope</v>
          </cell>
          <cell r="K96" t="str">
            <v>Magdalena de Cao</v>
          </cell>
          <cell r="L96">
            <v>2</v>
          </cell>
          <cell r="M96">
            <v>1</v>
          </cell>
          <cell r="N96">
            <v>1</v>
          </cell>
        </row>
        <row r="97">
          <cell r="A97" t="str">
            <v>350300</v>
          </cell>
          <cell r="B97" t="str">
            <v>1183656</v>
          </cell>
          <cell r="C97" t="str">
            <v>NIÑO JESUS DE PRAGA</v>
          </cell>
          <cell r="D97" t="str">
            <v>Básica Especial - Inicial</v>
          </cell>
          <cell r="E97" t="str">
            <v>Pública - Sector Educación</v>
          </cell>
          <cell r="F97" t="str">
            <v/>
          </cell>
          <cell r="G97" t="str">
            <v/>
          </cell>
          <cell r="H97" t="str">
            <v>AVENIDA RAFAEL CHANGA ALDAVE S/N</v>
          </cell>
          <cell r="I97" t="str">
            <v>Lima</v>
          </cell>
          <cell r="J97" t="str">
            <v>Barranca</v>
          </cell>
          <cell r="K97" t="str">
            <v>Supe</v>
          </cell>
          <cell r="L97">
            <v>23</v>
          </cell>
          <cell r="M97">
            <v>6</v>
          </cell>
          <cell r="N97">
            <v>8</v>
          </cell>
        </row>
        <row r="98">
          <cell r="A98" t="str">
            <v>518451</v>
          </cell>
          <cell r="B98" t="str">
            <v>1349588</v>
          </cell>
          <cell r="C98" t="str">
            <v>35010</v>
          </cell>
          <cell r="D98" t="str">
            <v>Básica Especial - Inicial</v>
          </cell>
          <cell r="E98" t="str">
            <v>Pública - Sector Educación</v>
          </cell>
          <cell r="F98" t="str">
            <v/>
          </cell>
          <cell r="G98" t="str">
            <v/>
          </cell>
          <cell r="H98" t="str">
            <v>PARQUE PLAZA PRINCIPAL S/N</v>
          </cell>
          <cell r="I98" t="str">
            <v>Huancavelica</v>
          </cell>
          <cell r="J98" t="str">
            <v>Huaytara</v>
          </cell>
          <cell r="K98" t="str">
            <v>Pilpichaca</v>
          </cell>
          <cell r="L98">
            <v>2</v>
          </cell>
          <cell r="M98">
            <v>2</v>
          </cell>
          <cell r="N98">
            <v>2</v>
          </cell>
        </row>
        <row r="99">
          <cell r="A99" t="str">
            <v>072407</v>
          </cell>
          <cell r="B99" t="str">
            <v>1735364</v>
          </cell>
          <cell r="C99" t="str">
            <v>MOLLENDO</v>
          </cell>
          <cell r="D99" t="str">
            <v>Básica Especial - Inicial</v>
          </cell>
          <cell r="E99" t="str">
            <v>Pública - Sector Educación</v>
          </cell>
          <cell r="F99" t="str">
            <v>532921</v>
          </cell>
          <cell r="G99" t="str">
            <v/>
          </cell>
          <cell r="H99" t="str">
            <v>CALLE PUNO 710</v>
          </cell>
          <cell r="I99" t="str">
            <v>Arequipa</v>
          </cell>
          <cell r="J99" t="str">
            <v>Islay</v>
          </cell>
          <cell r="K99" t="str">
            <v>Mollendo</v>
          </cell>
          <cell r="L99">
            <v>8</v>
          </cell>
          <cell r="M99">
            <v>0</v>
          </cell>
          <cell r="N99">
            <v>3</v>
          </cell>
        </row>
        <row r="100">
          <cell r="A100" t="str">
            <v>066543</v>
          </cell>
          <cell r="B100" t="str">
            <v>1735380</v>
          </cell>
          <cell r="C100" t="str">
            <v>MEDALLA MILAGROSA</v>
          </cell>
          <cell r="D100" t="str">
            <v>Básica Especial - Inicial</v>
          </cell>
          <cell r="E100" t="str">
            <v>Pública - Sector Educación</v>
          </cell>
          <cell r="F100" t="str">
            <v/>
          </cell>
          <cell r="G100" t="str">
            <v/>
          </cell>
          <cell r="H100" t="str">
            <v>JIRON JUAN BAUTISTA NAVARRETE 330</v>
          </cell>
          <cell r="I100" t="str">
            <v>Arequipa</v>
          </cell>
          <cell r="J100" t="str">
            <v>Camana</v>
          </cell>
          <cell r="K100" t="str">
            <v>Camana</v>
          </cell>
          <cell r="L100">
            <v>7</v>
          </cell>
          <cell r="M100">
            <v>0</v>
          </cell>
          <cell r="N100">
            <v>1</v>
          </cell>
        </row>
        <row r="101">
          <cell r="A101" t="str">
            <v>070130</v>
          </cell>
          <cell r="B101" t="str">
            <v>1735398</v>
          </cell>
          <cell r="C101" t="str">
            <v>CAYLLOMA</v>
          </cell>
          <cell r="D101" t="str">
            <v>Básica Especial - Inicial</v>
          </cell>
          <cell r="E101" t="str">
            <v>Pública - Sector Educación</v>
          </cell>
          <cell r="F101" t="str">
            <v/>
          </cell>
          <cell r="G101" t="str">
            <v/>
          </cell>
          <cell r="H101" t="str">
            <v>JIRON CAYLLOMA S/N</v>
          </cell>
          <cell r="I101" t="str">
            <v>Arequipa</v>
          </cell>
          <cell r="J101" t="str">
            <v>Caylloma</v>
          </cell>
          <cell r="K101" t="str">
            <v>Caylloma</v>
          </cell>
          <cell r="L101">
            <v>1</v>
          </cell>
          <cell r="M101">
            <v>0</v>
          </cell>
          <cell r="N101">
            <v>1</v>
          </cell>
        </row>
        <row r="102">
          <cell r="A102" t="str">
            <v>069966</v>
          </cell>
          <cell r="B102" t="str">
            <v>1735406</v>
          </cell>
          <cell r="C102" t="str">
            <v>CALLALLI</v>
          </cell>
          <cell r="D102" t="str">
            <v>Básica Especial - Inicial</v>
          </cell>
          <cell r="E102" t="str">
            <v>Pública - Sector Educación</v>
          </cell>
          <cell r="F102" t="str">
            <v/>
          </cell>
          <cell r="G102" t="str">
            <v/>
          </cell>
          <cell r="H102" t="str">
            <v>CALLE URUGUAY S/N</v>
          </cell>
          <cell r="I102" t="str">
            <v>Arequipa</v>
          </cell>
          <cell r="J102" t="str">
            <v>Caylloma</v>
          </cell>
          <cell r="K102" t="str">
            <v>Callalli</v>
          </cell>
          <cell r="L102">
            <v>1</v>
          </cell>
          <cell r="M102">
            <v>2</v>
          </cell>
          <cell r="N102">
            <v>1</v>
          </cell>
        </row>
        <row r="103">
          <cell r="A103" t="str">
            <v>055460</v>
          </cell>
          <cell r="B103" t="str">
            <v>1735414</v>
          </cell>
          <cell r="C103" t="str">
            <v>NUESTRA SEÑORA DEL PILAR</v>
          </cell>
          <cell r="D103" t="str">
            <v>Básica Especial - Inicial</v>
          </cell>
          <cell r="E103" t="str">
            <v>Pública - En convenio</v>
          </cell>
          <cell r="F103" t="str">
            <v>256777</v>
          </cell>
          <cell r="G103" t="str">
            <v>varlety@hotmail.com</v>
          </cell>
          <cell r="H103" t="str">
            <v>AVENIDA ZAMACOLA 120</v>
          </cell>
          <cell r="I103" t="str">
            <v>Arequipa</v>
          </cell>
          <cell r="J103" t="str">
            <v>Arequipa</v>
          </cell>
          <cell r="K103" t="str">
            <v>Arequipa</v>
          </cell>
          <cell r="L103">
            <v>11</v>
          </cell>
          <cell r="M103">
            <v>0</v>
          </cell>
          <cell r="N103">
            <v>6</v>
          </cell>
        </row>
        <row r="104">
          <cell r="A104" t="str">
            <v>055417</v>
          </cell>
          <cell r="B104" t="str">
            <v>1735448</v>
          </cell>
          <cell r="C104" t="str">
            <v>POLIVALENTE</v>
          </cell>
          <cell r="D104" t="str">
            <v>Básica Especial - Inicial</v>
          </cell>
          <cell r="E104" t="str">
            <v>Pública - Sector Educación</v>
          </cell>
          <cell r="F104" t="str">
            <v>630811</v>
          </cell>
          <cell r="G104" t="str">
            <v/>
          </cell>
          <cell r="H104" t="str">
            <v>AVENIDA ALFONSO UGARTE S/N</v>
          </cell>
          <cell r="I104" t="str">
            <v>Arequipa</v>
          </cell>
          <cell r="J104" t="str">
            <v>Arequipa</v>
          </cell>
          <cell r="K104" t="str">
            <v>Arequipa</v>
          </cell>
          <cell r="L104">
            <v>8</v>
          </cell>
          <cell r="M104">
            <v>0</v>
          </cell>
          <cell r="N104">
            <v>2</v>
          </cell>
        </row>
        <row r="105">
          <cell r="A105" t="str">
            <v>394634</v>
          </cell>
          <cell r="B105" t="str">
            <v>1735455</v>
          </cell>
          <cell r="C105" t="str">
            <v>STELLA MARIS</v>
          </cell>
          <cell r="D105" t="str">
            <v>Básica Especial - Inicial</v>
          </cell>
          <cell r="E105" t="str">
            <v>Pública - Sector Educación</v>
          </cell>
          <cell r="F105" t="str">
            <v/>
          </cell>
          <cell r="G105" t="str">
            <v/>
          </cell>
          <cell r="H105" t="str">
            <v>JIRON MAQUEGUA CUADRA 11</v>
          </cell>
          <cell r="I105" t="str">
            <v>Madre de Dios</v>
          </cell>
          <cell r="J105" t="str">
            <v>Tambopata</v>
          </cell>
          <cell r="K105" t="str">
            <v>Tambopata</v>
          </cell>
          <cell r="L105">
            <v>7</v>
          </cell>
          <cell r="M105">
            <v>0</v>
          </cell>
          <cell r="N105">
            <v>3</v>
          </cell>
        </row>
        <row r="106">
          <cell r="A106" t="str">
            <v>000062</v>
          </cell>
          <cell r="B106" t="str">
            <v>1735463</v>
          </cell>
          <cell r="C106" t="str">
            <v>MONSEÑOR OCTAVIO ORTIZ ARRIETA</v>
          </cell>
          <cell r="D106" t="str">
            <v>Básica Especial - Inicial</v>
          </cell>
          <cell r="E106" t="str">
            <v>Pública - Sector Educación</v>
          </cell>
          <cell r="F106" t="str">
            <v/>
          </cell>
          <cell r="G106" t="str">
            <v/>
          </cell>
          <cell r="H106" t="str">
            <v>AVENIDA SALAMANCA 495</v>
          </cell>
          <cell r="I106" t="str">
            <v>Amazonas</v>
          </cell>
          <cell r="J106" t="str">
            <v>Chachapoyas</v>
          </cell>
          <cell r="K106" t="str">
            <v>Chachapoyas</v>
          </cell>
          <cell r="L106">
            <v>9</v>
          </cell>
          <cell r="M106">
            <v>0</v>
          </cell>
          <cell r="N106">
            <v>3</v>
          </cell>
        </row>
        <row r="107">
          <cell r="A107" t="str">
            <v>047540</v>
          </cell>
          <cell r="B107" t="str">
            <v>1735471</v>
          </cell>
          <cell r="C107" t="str">
            <v>TALAVERA</v>
          </cell>
          <cell r="D107" t="str">
            <v>Básica Especial - Inicial</v>
          </cell>
          <cell r="E107" t="str">
            <v>Pública - Sector Educación</v>
          </cell>
          <cell r="F107" t="str">
            <v/>
          </cell>
          <cell r="G107" t="str">
            <v/>
          </cell>
          <cell r="H107" t="str">
            <v>JIRON LIMA 242</v>
          </cell>
          <cell r="I107" t="str">
            <v>Apurimac</v>
          </cell>
          <cell r="J107" t="str">
            <v>Andahuaylas</v>
          </cell>
          <cell r="K107" t="str">
            <v>Talavera</v>
          </cell>
          <cell r="L107">
            <v>6</v>
          </cell>
          <cell r="M107">
            <v>0</v>
          </cell>
          <cell r="N107">
            <v>1</v>
          </cell>
        </row>
        <row r="108">
          <cell r="A108" t="str">
            <v>055115</v>
          </cell>
          <cell r="B108" t="str">
            <v>1735489</v>
          </cell>
          <cell r="C108" t="str">
            <v>10</v>
          </cell>
          <cell r="D108" t="str">
            <v>Básica Especial - Inicial</v>
          </cell>
          <cell r="E108" t="str">
            <v>Pública - Sector Educación</v>
          </cell>
          <cell r="F108" t="str">
            <v/>
          </cell>
          <cell r="G108" t="str">
            <v/>
          </cell>
          <cell r="H108" t="str">
            <v>JAHUAPAMPA</v>
          </cell>
          <cell r="I108" t="str">
            <v>Apurimac</v>
          </cell>
          <cell r="J108" t="str">
            <v>Grau</v>
          </cell>
          <cell r="K108" t="str">
            <v>Vilcabamba</v>
          </cell>
          <cell r="L108">
            <v>1</v>
          </cell>
          <cell r="M108">
            <v>0</v>
          </cell>
          <cell r="N108">
            <v>1</v>
          </cell>
        </row>
        <row r="109">
          <cell r="A109" t="str">
            <v>042670</v>
          </cell>
          <cell r="B109" t="str">
            <v>1735497</v>
          </cell>
          <cell r="C109" t="str">
            <v>01 PIERRE FRANCOIS JAMET</v>
          </cell>
          <cell r="D109" t="str">
            <v>Básica Especial - Inicial</v>
          </cell>
          <cell r="E109" t="str">
            <v>Pública - Sector Educación</v>
          </cell>
          <cell r="F109" t="str">
            <v/>
          </cell>
          <cell r="G109" t="str">
            <v/>
          </cell>
          <cell r="H109" t="str">
            <v>AVENIDA CIRCUNVALACION S/N</v>
          </cell>
          <cell r="I109" t="str">
            <v>Apurimac</v>
          </cell>
          <cell r="J109" t="str">
            <v>Abancay</v>
          </cell>
          <cell r="K109" t="str">
            <v>Abancay</v>
          </cell>
          <cell r="L109">
            <v>15</v>
          </cell>
          <cell r="M109">
            <v>0</v>
          </cell>
          <cell r="N109">
            <v>4</v>
          </cell>
        </row>
        <row r="110">
          <cell r="A110" t="str">
            <v>043556</v>
          </cell>
          <cell r="B110" t="str">
            <v>1735505</v>
          </cell>
          <cell r="C110" t="str">
            <v>07</v>
          </cell>
          <cell r="D110" t="str">
            <v>Básica Especial - Inicial</v>
          </cell>
          <cell r="E110" t="str">
            <v>Pública - Sector Educación</v>
          </cell>
          <cell r="F110" t="str">
            <v/>
          </cell>
          <cell r="G110" t="str">
            <v/>
          </cell>
          <cell r="H110" t="str">
            <v>AVENIDA MARTINELLY S/N</v>
          </cell>
          <cell r="I110" t="str">
            <v>Apurimac</v>
          </cell>
          <cell r="J110" t="str">
            <v>Abancay</v>
          </cell>
          <cell r="K110" t="str">
            <v>Curahuasi</v>
          </cell>
          <cell r="L110">
            <v>2</v>
          </cell>
          <cell r="M110">
            <v>0</v>
          </cell>
          <cell r="N110">
            <v>2</v>
          </cell>
        </row>
        <row r="111">
          <cell r="A111" t="str">
            <v>048144</v>
          </cell>
          <cell r="B111" t="str">
            <v>1735513</v>
          </cell>
          <cell r="C111" t="str">
            <v>ANTABAMBA</v>
          </cell>
          <cell r="D111" t="str">
            <v>Básica Especial - Inicial</v>
          </cell>
          <cell r="E111" t="str">
            <v>Pública - Sector Educación</v>
          </cell>
          <cell r="F111" t="str">
            <v/>
          </cell>
          <cell r="G111" t="str">
            <v/>
          </cell>
          <cell r="H111" t="str">
            <v>CALLE ANTABAMBA S/N</v>
          </cell>
          <cell r="I111" t="str">
            <v>Apurimac</v>
          </cell>
          <cell r="J111" t="str">
            <v>Antabamba</v>
          </cell>
          <cell r="K111" t="str">
            <v>Antabamba</v>
          </cell>
          <cell r="L111">
            <v>1</v>
          </cell>
          <cell r="M111">
            <v>0</v>
          </cell>
          <cell r="N111">
            <v>1</v>
          </cell>
        </row>
        <row r="112">
          <cell r="A112" t="str">
            <v>516193</v>
          </cell>
          <cell r="B112" t="str">
            <v>1735521</v>
          </cell>
          <cell r="C112" t="str">
            <v>URIPA</v>
          </cell>
          <cell r="D112" t="str">
            <v>Básica Especial - Inicial</v>
          </cell>
          <cell r="E112" t="str">
            <v>Pública - Sector Educación</v>
          </cell>
          <cell r="F112" t="str">
            <v/>
          </cell>
          <cell r="G112" t="str">
            <v/>
          </cell>
          <cell r="H112" t="str">
            <v>AVENIDA RICARDO PALMA S/N</v>
          </cell>
          <cell r="I112" t="str">
            <v>Apurimac</v>
          </cell>
          <cell r="J112" t="str">
            <v>Chincheros</v>
          </cell>
          <cell r="K112" t="str">
            <v>Anco_huallo</v>
          </cell>
          <cell r="L112">
            <v>9</v>
          </cell>
          <cell r="M112">
            <v>0</v>
          </cell>
          <cell r="N112">
            <v>3</v>
          </cell>
        </row>
        <row r="113">
          <cell r="A113" t="str">
            <v>099987</v>
          </cell>
          <cell r="B113" t="str">
            <v>1735539</v>
          </cell>
          <cell r="C113" t="str">
            <v>CAJABAMBA</v>
          </cell>
          <cell r="D113" t="str">
            <v>Básica Especial - Inicial</v>
          </cell>
          <cell r="E113" t="str">
            <v>Pública - Sector Educación</v>
          </cell>
          <cell r="F113" t="str">
            <v/>
          </cell>
          <cell r="G113" t="str">
            <v/>
          </cell>
          <cell r="H113" t="str">
            <v>JIRON SUAREZ S/N</v>
          </cell>
          <cell r="I113" t="str">
            <v>Cajamarca</v>
          </cell>
          <cell r="J113" t="str">
            <v>Cajabamba</v>
          </cell>
          <cell r="K113" t="str">
            <v>Cajabamba</v>
          </cell>
          <cell r="L113">
            <v>1</v>
          </cell>
          <cell r="M113">
            <v>0</v>
          </cell>
          <cell r="N113">
            <v>1</v>
          </cell>
        </row>
        <row r="114">
          <cell r="A114" t="str">
            <v>105525</v>
          </cell>
          <cell r="B114" t="str">
            <v>1735547</v>
          </cell>
          <cell r="C114" t="str">
            <v>CHOTA</v>
          </cell>
          <cell r="D114" t="str">
            <v>Básica Especial - Inicial</v>
          </cell>
          <cell r="E114" t="str">
            <v>Pública - Sector Educación</v>
          </cell>
          <cell r="F114" t="str">
            <v/>
          </cell>
          <cell r="G114" t="str">
            <v/>
          </cell>
          <cell r="H114" t="str">
            <v>JIRON ADRIANO NOVOA 863</v>
          </cell>
          <cell r="I114" t="str">
            <v>Cajamarca</v>
          </cell>
          <cell r="J114" t="str">
            <v>Chota</v>
          </cell>
          <cell r="K114" t="str">
            <v>Chota</v>
          </cell>
          <cell r="L114">
            <v>4</v>
          </cell>
          <cell r="M114">
            <v>0</v>
          </cell>
          <cell r="N114">
            <v>2</v>
          </cell>
        </row>
        <row r="115">
          <cell r="A115" t="str">
            <v>110659</v>
          </cell>
          <cell r="B115" t="str">
            <v>1735554</v>
          </cell>
          <cell r="C115" t="str">
            <v>CONTUMAZA</v>
          </cell>
          <cell r="D115" t="str">
            <v>Básica Especial - Inicial</v>
          </cell>
          <cell r="E115" t="str">
            <v>Pública - Sector Educación</v>
          </cell>
          <cell r="F115" t="str">
            <v/>
          </cell>
          <cell r="G115" t="str">
            <v/>
          </cell>
          <cell r="H115" t="str">
            <v>JIRON DAVID LEON 581</v>
          </cell>
          <cell r="I115" t="str">
            <v>Cajamarca</v>
          </cell>
          <cell r="J115" t="str">
            <v>Contumaza</v>
          </cell>
          <cell r="K115" t="str">
            <v>Contumaza</v>
          </cell>
          <cell r="L115">
            <v>3</v>
          </cell>
          <cell r="M115">
            <v>0</v>
          </cell>
          <cell r="N115">
            <v>3</v>
          </cell>
        </row>
        <row r="116">
          <cell r="A116" t="str">
            <v>113498</v>
          </cell>
          <cell r="B116" t="str">
            <v>1735562</v>
          </cell>
          <cell r="C116" t="str">
            <v>SAN ANTONIO DE PADUA</v>
          </cell>
          <cell r="D116" t="str">
            <v>Básica Especial - Inicial</v>
          </cell>
          <cell r="E116" t="str">
            <v>Pública - Sector Educación</v>
          </cell>
          <cell r="F116" t="str">
            <v/>
          </cell>
          <cell r="G116" t="str">
            <v/>
          </cell>
          <cell r="H116" t="str">
            <v>CALLE SAN JUAN</v>
          </cell>
          <cell r="I116" t="str">
            <v>Cajamarca</v>
          </cell>
          <cell r="J116" t="str">
            <v>Cutervo</v>
          </cell>
          <cell r="K116" t="str">
            <v>Cutervo</v>
          </cell>
          <cell r="L116">
            <v>5</v>
          </cell>
          <cell r="M116">
            <v>0</v>
          </cell>
          <cell r="N116">
            <v>1</v>
          </cell>
        </row>
        <row r="117">
          <cell r="A117" t="str">
            <v>118815</v>
          </cell>
          <cell r="B117" t="str">
            <v>1735570</v>
          </cell>
          <cell r="C117" t="str">
            <v>BAMBAMARCA</v>
          </cell>
          <cell r="D117" t="str">
            <v>Básica Especial - Inicial</v>
          </cell>
          <cell r="E117" t="str">
            <v>Pública - Sector Educación</v>
          </cell>
          <cell r="F117" t="str">
            <v/>
          </cell>
          <cell r="G117" t="str">
            <v/>
          </cell>
          <cell r="H117" t="str">
            <v>AVENIDA 28 DE JULIO 509</v>
          </cell>
          <cell r="I117" t="str">
            <v>Cajamarca</v>
          </cell>
          <cell r="J117" t="str">
            <v>Hualgayoc</v>
          </cell>
          <cell r="K117" t="str">
            <v>Bambamarca</v>
          </cell>
          <cell r="L117">
            <v>3</v>
          </cell>
          <cell r="M117">
            <v>0</v>
          </cell>
          <cell r="N117">
            <v>1</v>
          </cell>
        </row>
        <row r="118">
          <cell r="A118" t="str">
            <v>587326</v>
          </cell>
          <cell r="B118" t="str">
            <v>1735588</v>
          </cell>
          <cell r="C118" t="str">
            <v>CORAZON DE JESUS</v>
          </cell>
          <cell r="D118" t="str">
            <v>Básica Especial - Inicial</v>
          </cell>
          <cell r="E118" t="str">
            <v>Pública - Sector Educación</v>
          </cell>
          <cell r="F118" t="str">
            <v>301350</v>
          </cell>
          <cell r="G118" t="str">
            <v/>
          </cell>
          <cell r="H118" t="str">
            <v>CALLE UNION 103</v>
          </cell>
          <cell r="I118" t="str">
            <v>Cajamarca</v>
          </cell>
          <cell r="J118" t="str">
            <v>Jaen</v>
          </cell>
          <cell r="K118" t="str">
            <v>Jaen</v>
          </cell>
          <cell r="L118">
            <v>6</v>
          </cell>
          <cell r="M118">
            <v>0</v>
          </cell>
          <cell r="N118">
            <v>1</v>
          </cell>
        </row>
        <row r="119">
          <cell r="A119" t="str">
            <v>127122</v>
          </cell>
          <cell r="B119" t="str">
            <v>1735596</v>
          </cell>
          <cell r="C119" t="str">
            <v>SEÑOR DE LOS MILAGROS</v>
          </cell>
          <cell r="D119" t="str">
            <v>Básica Especial - Inicial</v>
          </cell>
          <cell r="E119" t="str">
            <v>Pública - Sector Educación</v>
          </cell>
          <cell r="F119" t="str">
            <v>076-502118</v>
          </cell>
          <cell r="G119" t="str">
            <v/>
          </cell>
          <cell r="H119" t="str">
            <v>JIRON SAN JOSE 111</v>
          </cell>
          <cell r="I119" t="str">
            <v>Cajamarca</v>
          </cell>
          <cell r="J119" t="str">
            <v>San Ignacio</v>
          </cell>
          <cell r="K119" t="str">
            <v>San Ignacio</v>
          </cell>
          <cell r="L119">
            <v>5</v>
          </cell>
          <cell r="M119">
            <v>0</v>
          </cell>
          <cell r="N119">
            <v>3</v>
          </cell>
        </row>
        <row r="120">
          <cell r="A120" t="str">
            <v>575837</v>
          </cell>
          <cell r="B120" t="str">
            <v>1735604</v>
          </cell>
          <cell r="C120" t="str">
            <v>SAN MARCOS</v>
          </cell>
          <cell r="D120" t="str">
            <v>Básica Especial - Inicial</v>
          </cell>
          <cell r="E120" t="str">
            <v>Pública - Sector Educación</v>
          </cell>
          <cell r="F120" t="str">
            <v/>
          </cell>
          <cell r="G120" t="str">
            <v/>
          </cell>
          <cell r="H120" t="str">
            <v>JIRON PROLONGACION LEONCIO PRADO S/N</v>
          </cell>
          <cell r="I120" t="str">
            <v>Cajamarca</v>
          </cell>
          <cell r="J120" t="str">
            <v>San Marcos</v>
          </cell>
          <cell r="K120" t="str">
            <v>Pedro Galvez</v>
          </cell>
          <cell r="L120">
            <v>4</v>
          </cell>
          <cell r="M120">
            <v>0</v>
          </cell>
          <cell r="N120">
            <v>2</v>
          </cell>
        </row>
        <row r="121">
          <cell r="A121" t="str">
            <v>526578</v>
          </cell>
          <cell r="B121" t="str">
            <v>1735612</v>
          </cell>
          <cell r="C121" t="str">
            <v>JUAN TOMIS STACK</v>
          </cell>
          <cell r="D121" t="str">
            <v>Básica Especial - Inicial</v>
          </cell>
          <cell r="E121" t="str">
            <v>Pública - Sector Educación</v>
          </cell>
          <cell r="F121" t="str">
            <v/>
          </cell>
          <cell r="G121" t="str">
            <v/>
          </cell>
          <cell r="H121" t="str">
            <v>CHAMBAC</v>
          </cell>
          <cell r="I121" t="str">
            <v>Cajamarca</v>
          </cell>
          <cell r="J121" t="str">
            <v>Santa Cruz</v>
          </cell>
          <cell r="K121" t="str">
            <v>Santa Cruz</v>
          </cell>
          <cell r="L121">
            <v>1</v>
          </cell>
          <cell r="M121">
            <v>0</v>
          </cell>
          <cell r="N121">
            <v>1</v>
          </cell>
        </row>
        <row r="122">
          <cell r="A122" t="str">
            <v>133665</v>
          </cell>
          <cell r="B122" t="str">
            <v>1735620</v>
          </cell>
          <cell r="C122" t="str">
            <v>SAN MIGUEL</v>
          </cell>
          <cell r="D122" t="str">
            <v>Básica Especial - Inicial</v>
          </cell>
          <cell r="E122" t="str">
            <v>Pública - Sector Educación</v>
          </cell>
          <cell r="F122" t="str">
            <v/>
          </cell>
          <cell r="G122" t="str">
            <v/>
          </cell>
          <cell r="H122" t="str">
            <v>SAN MIGUEL</v>
          </cell>
          <cell r="I122" t="str">
            <v>Cajamarca</v>
          </cell>
          <cell r="J122" t="str">
            <v>San Miguel</v>
          </cell>
          <cell r="K122" t="str">
            <v>San Miguel</v>
          </cell>
          <cell r="L122">
            <v>2</v>
          </cell>
          <cell r="M122">
            <v>0</v>
          </cell>
          <cell r="N122">
            <v>1</v>
          </cell>
        </row>
        <row r="123">
          <cell r="A123" t="str">
            <v>094975</v>
          </cell>
          <cell r="B123" t="str">
            <v>1735638</v>
          </cell>
          <cell r="C123" t="str">
            <v>CAJAMARCA</v>
          </cell>
          <cell r="D123" t="str">
            <v>Básica Especial - Inicial</v>
          </cell>
          <cell r="E123" t="str">
            <v>Pública - Sector Educación</v>
          </cell>
          <cell r="F123" t="str">
            <v>35 7082</v>
          </cell>
          <cell r="G123" t="str">
            <v/>
          </cell>
          <cell r="H123" t="str">
            <v>JIRON CUMBEMAYO 380</v>
          </cell>
          <cell r="I123" t="str">
            <v>Cajamarca</v>
          </cell>
          <cell r="J123" t="str">
            <v>Cajamarca</v>
          </cell>
          <cell r="K123" t="str">
            <v>Cajamarca</v>
          </cell>
          <cell r="L123">
            <v>13</v>
          </cell>
          <cell r="M123">
            <v>0</v>
          </cell>
          <cell r="N123">
            <v>4</v>
          </cell>
        </row>
        <row r="124">
          <cell r="A124" t="str">
            <v>203309</v>
          </cell>
          <cell r="B124" t="str">
            <v>1735646</v>
          </cell>
          <cell r="C124" t="str">
            <v>SAGRADO CORAZON DE JESUS</v>
          </cell>
          <cell r="D124" t="str">
            <v>Básica Especial - Inicial</v>
          </cell>
          <cell r="E124" t="str">
            <v>Pública - Sector Educación</v>
          </cell>
          <cell r="F124" t="str">
            <v/>
          </cell>
          <cell r="G124" t="str">
            <v/>
          </cell>
          <cell r="H124" t="str">
            <v>PRIMERO DE MAYO</v>
          </cell>
          <cell r="I124" t="str">
            <v>Huanuco</v>
          </cell>
          <cell r="J124" t="str">
            <v>Leoncio Prado</v>
          </cell>
          <cell r="K124" t="str">
            <v>Jose Crespo Y Castillo</v>
          </cell>
          <cell r="L124">
            <v>1</v>
          </cell>
          <cell r="M124">
            <v>0</v>
          </cell>
          <cell r="N124">
            <v>1</v>
          </cell>
        </row>
        <row r="125">
          <cell r="A125" t="str">
            <v>540329</v>
          </cell>
          <cell r="B125" t="str">
            <v>1735653</v>
          </cell>
          <cell r="C125" t="str">
            <v>11 LA SALLE</v>
          </cell>
          <cell r="D125" t="str">
            <v>Básica Especial - Inicial</v>
          </cell>
          <cell r="E125" t="str">
            <v>Pública - Sector Educación</v>
          </cell>
          <cell r="F125" t="str">
            <v/>
          </cell>
          <cell r="G125" t="str">
            <v/>
          </cell>
          <cell r="H125" t="str">
            <v>AVENIDA HUASCAR S/N</v>
          </cell>
          <cell r="I125" t="str">
            <v>Apurimac</v>
          </cell>
          <cell r="J125" t="str">
            <v>Abancay</v>
          </cell>
          <cell r="K125" t="str">
            <v>Abancay</v>
          </cell>
          <cell r="L125">
            <v>14</v>
          </cell>
          <cell r="M125">
            <v>0</v>
          </cell>
          <cell r="N125">
            <v>3</v>
          </cell>
        </row>
        <row r="126">
          <cell r="A126" t="str">
            <v>627515</v>
          </cell>
          <cell r="B126" t="str">
            <v>1735661</v>
          </cell>
          <cell r="C126" t="str">
            <v>12</v>
          </cell>
          <cell r="D126" t="str">
            <v>Básica Especial - Inicial</v>
          </cell>
          <cell r="E126" t="str">
            <v>Pública - Sector Educación</v>
          </cell>
          <cell r="F126" t="str">
            <v/>
          </cell>
          <cell r="G126" t="str">
            <v/>
          </cell>
          <cell r="H126" t="str">
            <v>MOLINOPATA</v>
          </cell>
          <cell r="I126" t="str">
            <v>Apurimac</v>
          </cell>
          <cell r="J126" t="str">
            <v>Abancay</v>
          </cell>
          <cell r="K126" t="str">
            <v>Abancay</v>
          </cell>
          <cell r="L126">
            <v>2</v>
          </cell>
          <cell r="M126">
            <v>0</v>
          </cell>
          <cell r="N126">
            <v>1</v>
          </cell>
        </row>
        <row r="127">
          <cell r="A127" t="str">
            <v>071337</v>
          </cell>
          <cell r="B127" t="str">
            <v>1735695</v>
          </cell>
          <cell r="C127" t="str">
            <v>YANQUE</v>
          </cell>
          <cell r="D127" t="str">
            <v>Básica Especial - Inicial</v>
          </cell>
          <cell r="E127" t="str">
            <v>Pública - Sector Educación</v>
          </cell>
          <cell r="F127" t="str">
            <v/>
          </cell>
          <cell r="G127" t="str">
            <v/>
          </cell>
          <cell r="H127" t="str">
            <v>AVENIDA SAN ANTONIO 300</v>
          </cell>
          <cell r="I127" t="str">
            <v>Arequipa</v>
          </cell>
          <cell r="J127" t="str">
            <v>Caylloma</v>
          </cell>
          <cell r="K127" t="str">
            <v>Yanque</v>
          </cell>
          <cell r="L127">
            <v>1</v>
          </cell>
          <cell r="M127">
            <v>0</v>
          </cell>
          <cell r="N127">
            <v>1</v>
          </cell>
        </row>
        <row r="128">
          <cell r="A128" t="str">
            <v>807564</v>
          </cell>
          <cell r="B128" t="str">
            <v>1735703</v>
          </cell>
          <cell r="C128" t="str">
            <v>IPAK JEMPE</v>
          </cell>
          <cell r="D128" t="str">
            <v>Básica Especial - Inicial</v>
          </cell>
          <cell r="E128" t="str">
            <v>Pública - Sector Educación</v>
          </cell>
          <cell r="F128" t="str">
            <v/>
          </cell>
          <cell r="G128" t="str">
            <v/>
          </cell>
          <cell r="H128" t="str">
            <v>JIRON ANDRES AVELINO CACERES S/N</v>
          </cell>
          <cell r="I128" t="str">
            <v>Amazonas</v>
          </cell>
          <cell r="J128" t="str">
            <v>Condorcanqui</v>
          </cell>
          <cell r="K128" t="str">
            <v>Nieva</v>
          </cell>
          <cell r="L128">
            <v>6</v>
          </cell>
          <cell r="M128">
            <v>1</v>
          </cell>
          <cell r="N128">
            <v>3</v>
          </cell>
        </row>
        <row r="129">
          <cell r="A129" t="str">
            <v>002607</v>
          </cell>
          <cell r="B129" t="str">
            <v>1735711</v>
          </cell>
          <cell r="C129" t="str">
            <v>001</v>
          </cell>
          <cell r="D129" t="str">
            <v>Básica Especial - Inicial</v>
          </cell>
          <cell r="E129" t="str">
            <v>Pública - Sector Educación</v>
          </cell>
          <cell r="F129" t="str">
            <v/>
          </cell>
          <cell r="G129" t="str">
            <v/>
          </cell>
          <cell r="H129" t="str">
            <v>JIRON PIURA S/N</v>
          </cell>
          <cell r="I129" t="str">
            <v>Amazonas</v>
          </cell>
          <cell r="J129" t="str">
            <v>Bagua</v>
          </cell>
          <cell r="K129" t="str">
            <v>Bagua</v>
          </cell>
          <cell r="L129">
            <v>4</v>
          </cell>
          <cell r="M129">
            <v>0</v>
          </cell>
          <cell r="N129">
            <v>3</v>
          </cell>
        </row>
        <row r="130">
          <cell r="A130" t="str">
            <v>002754</v>
          </cell>
          <cell r="B130" t="str">
            <v>1735729</v>
          </cell>
          <cell r="C130" t="str">
            <v>NUESTRA SEÑORA DE GUADALUPE FE Y ALEGRIA 31</v>
          </cell>
          <cell r="D130" t="str">
            <v>Básica Especial - Inicial</v>
          </cell>
          <cell r="E130" t="str">
            <v>Pública - En convenio</v>
          </cell>
          <cell r="F130" t="str">
            <v/>
          </cell>
          <cell r="G130" t="str">
            <v/>
          </cell>
          <cell r="H130" t="str">
            <v>AVENIDA CAJAMARCA S/N</v>
          </cell>
          <cell r="I130" t="str">
            <v>Amazonas</v>
          </cell>
          <cell r="J130" t="str">
            <v>Bagua</v>
          </cell>
          <cell r="K130" t="str">
            <v>La Peca</v>
          </cell>
          <cell r="L130">
            <v>1</v>
          </cell>
          <cell r="M130">
            <v>0</v>
          </cell>
          <cell r="N130">
            <v>1</v>
          </cell>
        </row>
        <row r="131">
          <cell r="A131" t="str">
            <v>010612</v>
          </cell>
          <cell r="B131" t="str">
            <v>1735737</v>
          </cell>
          <cell r="C131" t="str">
            <v>VIRGEN DEL CARMEN</v>
          </cell>
          <cell r="D131" t="str">
            <v>Básica Especial - Inicial</v>
          </cell>
          <cell r="E131" t="str">
            <v>Pública - Sector Educación</v>
          </cell>
          <cell r="F131" t="str">
            <v/>
          </cell>
          <cell r="G131" t="str">
            <v/>
          </cell>
          <cell r="H131" t="str">
            <v>JIRON LA UNION S/N</v>
          </cell>
          <cell r="I131" t="str">
            <v>Amazonas</v>
          </cell>
          <cell r="J131" t="str">
            <v>Rodriguez de Mendoza</v>
          </cell>
          <cell r="K131" t="str">
            <v>Mariscal Benavides</v>
          </cell>
          <cell r="L131">
            <v>3</v>
          </cell>
          <cell r="M131">
            <v>0</v>
          </cell>
          <cell r="N131">
            <v>2</v>
          </cell>
        </row>
        <row r="132">
          <cell r="A132" t="str">
            <v>808380</v>
          </cell>
          <cell r="B132" t="str">
            <v>1735745</v>
          </cell>
          <cell r="C132" t="str">
            <v>AJUTAP</v>
          </cell>
          <cell r="D132" t="str">
            <v>Básica Especial - Inicial</v>
          </cell>
          <cell r="E132" t="str">
            <v>Pública - Sector Educación</v>
          </cell>
          <cell r="F132" t="str">
            <v/>
          </cell>
          <cell r="G132" t="str">
            <v/>
          </cell>
          <cell r="H132" t="str">
            <v>MESONES MURO S/N</v>
          </cell>
          <cell r="I132" t="str">
            <v>Amazonas</v>
          </cell>
          <cell r="J132" t="str">
            <v>Bagua</v>
          </cell>
          <cell r="K132" t="str">
            <v>Imaza</v>
          </cell>
          <cell r="L132">
            <v>2</v>
          </cell>
          <cell r="M132">
            <v>0</v>
          </cell>
          <cell r="N132">
            <v>2</v>
          </cell>
        </row>
        <row r="133">
          <cell r="A133" t="str">
            <v>015775</v>
          </cell>
          <cell r="B133" t="str">
            <v>1735752</v>
          </cell>
          <cell r="C133" t="str">
            <v>SEÑOR DE LOS MILAGROS</v>
          </cell>
          <cell r="D133" t="str">
            <v>Básica Especial - Inicial</v>
          </cell>
          <cell r="E133" t="str">
            <v>Pública - Sector Educación</v>
          </cell>
          <cell r="F133" t="str">
            <v/>
          </cell>
          <cell r="G133" t="str">
            <v/>
          </cell>
          <cell r="H133" t="str">
            <v>AVENIDA SIMON BOLIVAR S/N</v>
          </cell>
          <cell r="I133" t="str">
            <v>Ancash</v>
          </cell>
          <cell r="J133" t="str">
            <v>Huaraz</v>
          </cell>
          <cell r="K133" t="str">
            <v>Huaraz</v>
          </cell>
          <cell r="L133">
            <v>15</v>
          </cell>
          <cell r="M133">
            <v>0</v>
          </cell>
          <cell r="N133">
            <v>3</v>
          </cell>
        </row>
        <row r="134">
          <cell r="A134" t="str">
            <v>026905</v>
          </cell>
          <cell r="B134" t="str">
            <v>1735760</v>
          </cell>
          <cell r="C134" t="str">
            <v>SAN ANTONIO DE PADUA</v>
          </cell>
          <cell r="D134" t="str">
            <v>Básica Especial - Inicial</v>
          </cell>
          <cell r="E134" t="str">
            <v>Pública - Sector Educación</v>
          </cell>
          <cell r="F134" t="str">
            <v/>
          </cell>
          <cell r="G134" t="str">
            <v/>
          </cell>
          <cell r="H134" t="str">
            <v>JIRON BOLOGNESI S/N</v>
          </cell>
          <cell r="I134" t="str">
            <v>Ancash</v>
          </cell>
          <cell r="J134" t="str">
            <v>Huaylas</v>
          </cell>
          <cell r="K134" t="str">
            <v>Caraz</v>
          </cell>
          <cell r="L134">
            <v>5</v>
          </cell>
          <cell r="M134">
            <v>0</v>
          </cell>
          <cell r="N134">
            <v>2</v>
          </cell>
        </row>
        <row r="135">
          <cell r="A135" t="str">
            <v>037602</v>
          </cell>
          <cell r="B135" t="str">
            <v>1735778</v>
          </cell>
          <cell r="C135" t="str">
            <v>01 SANTA</v>
          </cell>
          <cell r="D135" t="str">
            <v>Básica Especial - Inicial</v>
          </cell>
          <cell r="E135" t="str">
            <v>Pública - Sector Educación</v>
          </cell>
          <cell r="F135" t="str">
            <v/>
          </cell>
          <cell r="G135" t="str">
            <v/>
          </cell>
          <cell r="H135" t="str">
            <v>MZ W LOTE 1</v>
          </cell>
          <cell r="I135" t="str">
            <v>Ancash</v>
          </cell>
          <cell r="J135" t="str">
            <v>Santa</v>
          </cell>
          <cell r="K135" t="str">
            <v>Santa</v>
          </cell>
          <cell r="L135">
            <v>6</v>
          </cell>
          <cell r="M135">
            <v>0</v>
          </cell>
          <cell r="N135">
            <v>2</v>
          </cell>
        </row>
        <row r="136">
          <cell r="A136" t="str">
            <v>038041</v>
          </cell>
          <cell r="B136" t="str">
            <v>1735786</v>
          </cell>
          <cell r="C136" t="str">
            <v>03 NUEVO CHIMBOTE</v>
          </cell>
          <cell r="D136" t="str">
            <v>Básica Especial - Inicial</v>
          </cell>
          <cell r="E136" t="str">
            <v>Pública - Sector Educación</v>
          </cell>
          <cell r="F136" t="str">
            <v>318903</v>
          </cell>
          <cell r="G136" t="str">
            <v/>
          </cell>
          <cell r="H136" t="str">
            <v>JIRON 31</v>
          </cell>
          <cell r="I136" t="str">
            <v>Ancash</v>
          </cell>
          <cell r="J136" t="str">
            <v>Santa</v>
          </cell>
          <cell r="K136" t="str">
            <v>Nuevo Chimbote</v>
          </cell>
          <cell r="L136">
            <v>17</v>
          </cell>
          <cell r="M136">
            <v>0</v>
          </cell>
          <cell r="N136">
            <v>2</v>
          </cell>
        </row>
        <row r="137">
          <cell r="A137" t="str">
            <v>034793</v>
          </cell>
          <cell r="B137" t="str">
            <v>1735794</v>
          </cell>
          <cell r="C137" t="str">
            <v>01 CHIMBOTE</v>
          </cell>
          <cell r="D137" t="str">
            <v>Básica Especial - Inicial</v>
          </cell>
          <cell r="E137" t="str">
            <v>Pública - Sector Educación</v>
          </cell>
          <cell r="F137" t="str">
            <v>200403</v>
          </cell>
          <cell r="G137" t="str">
            <v/>
          </cell>
          <cell r="H137" t="str">
            <v>MZ P LOTE 24-25</v>
          </cell>
          <cell r="I137" t="str">
            <v>Ancash</v>
          </cell>
          <cell r="J137" t="str">
            <v>Santa</v>
          </cell>
          <cell r="K137" t="str">
            <v>Chimbote</v>
          </cell>
          <cell r="L137">
            <v>27</v>
          </cell>
          <cell r="M137">
            <v>0</v>
          </cell>
          <cell r="N137">
            <v>4</v>
          </cell>
        </row>
        <row r="138">
          <cell r="A138" t="str">
            <v>035641</v>
          </cell>
          <cell r="B138" t="str">
            <v>1735802</v>
          </cell>
          <cell r="C138" t="str">
            <v>FE Y ALEGRIA 42</v>
          </cell>
          <cell r="D138" t="str">
            <v>Básica Especial - Inicial</v>
          </cell>
          <cell r="E138" t="str">
            <v>Pública - En convenio</v>
          </cell>
          <cell r="F138" t="str">
            <v>350548</v>
          </cell>
          <cell r="G138" t="str">
            <v/>
          </cell>
          <cell r="H138" t="str">
            <v>AVENIDA JOSE PARDO 4071 MZ 13 LOTE 01</v>
          </cell>
          <cell r="I138" t="str">
            <v>Ancash</v>
          </cell>
          <cell r="J138" t="str">
            <v>Santa</v>
          </cell>
          <cell r="K138" t="str">
            <v>Chimbote</v>
          </cell>
          <cell r="L138">
            <v>23</v>
          </cell>
          <cell r="M138">
            <v>0</v>
          </cell>
          <cell r="N138">
            <v>4</v>
          </cell>
        </row>
        <row r="139">
          <cell r="A139" t="str">
            <v>022323</v>
          </cell>
          <cell r="B139" t="str">
            <v>1735810</v>
          </cell>
          <cell r="C139" t="str">
            <v>02 AGUSTIN EVANS</v>
          </cell>
          <cell r="D139" t="str">
            <v>Básica Especial - Inicial</v>
          </cell>
          <cell r="E139" t="str">
            <v>Pública - Sector Educación</v>
          </cell>
          <cell r="F139" t="str">
            <v/>
          </cell>
          <cell r="G139" t="str">
            <v/>
          </cell>
          <cell r="H139" t="str">
            <v>CALLE MARISCAL SUCRE S/N</v>
          </cell>
          <cell r="I139" t="str">
            <v>Ancash</v>
          </cell>
          <cell r="J139" t="str">
            <v>Casma</v>
          </cell>
          <cell r="K139" t="str">
            <v>Casma</v>
          </cell>
          <cell r="L139">
            <v>7</v>
          </cell>
          <cell r="M139">
            <v>0</v>
          </cell>
          <cell r="N139">
            <v>2</v>
          </cell>
        </row>
        <row r="140">
          <cell r="A140" t="str">
            <v>026118</v>
          </cell>
          <cell r="B140" t="str">
            <v>1735828</v>
          </cell>
          <cell r="C140" t="str">
            <v>04 VIRGEN DEL ROSARIO</v>
          </cell>
          <cell r="D140" t="str">
            <v>Básica Especial - Inicial</v>
          </cell>
          <cell r="E140" t="str">
            <v>Pública - Sector Educación</v>
          </cell>
          <cell r="F140" t="str">
            <v>400372</v>
          </cell>
          <cell r="G140" t="str">
            <v/>
          </cell>
          <cell r="H140" t="str">
            <v>CARRETERA PANAMERICANA NORTE KM.293</v>
          </cell>
          <cell r="I140" t="str">
            <v>Ancash</v>
          </cell>
          <cell r="J140" t="str">
            <v>Huarmey</v>
          </cell>
          <cell r="K140" t="str">
            <v>Huarmey</v>
          </cell>
          <cell r="L140">
            <v>9</v>
          </cell>
          <cell r="M140">
            <v>0</v>
          </cell>
          <cell r="N140">
            <v>3</v>
          </cell>
        </row>
        <row r="141">
          <cell r="A141" t="str">
            <v>044914</v>
          </cell>
          <cell r="B141" t="str">
            <v>1735836</v>
          </cell>
          <cell r="C141" t="str">
            <v>ANDAHUAYLAS</v>
          </cell>
          <cell r="D141" t="str">
            <v>Básica Especial - Inicial</v>
          </cell>
          <cell r="E141" t="str">
            <v>Pública - Sector Educación</v>
          </cell>
          <cell r="F141" t="str">
            <v/>
          </cell>
          <cell r="G141" t="str">
            <v/>
          </cell>
          <cell r="H141" t="str">
            <v>JIRON JUAN ANTONIO TRELLES 605</v>
          </cell>
          <cell r="I141" t="str">
            <v>Apurimac</v>
          </cell>
          <cell r="J141" t="str">
            <v>Andahuaylas</v>
          </cell>
          <cell r="K141" t="str">
            <v>Andahuaylas</v>
          </cell>
          <cell r="L141">
            <v>1</v>
          </cell>
          <cell r="M141">
            <v>0</v>
          </cell>
          <cell r="N141">
            <v>1</v>
          </cell>
        </row>
        <row r="142">
          <cell r="A142" t="str">
            <v>049030</v>
          </cell>
          <cell r="B142" t="str">
            <v>1735844</v>
          </cell>
          <cell r="C142" t="str">
            <v>03</v>
          </cell>
          <cell r="D142" t="str">
            <v>Básica Especial - Inicial</v>
          </cell>
          <cell r="E142" t="str">
            <v>Pública - Sector Educación</v>
          </cell>
          <cell r="F142" t="str">
            <v/>
          </cell>
          <cell r="G142" t="str">
            <v/>
          </cell>
          <cell r="H142" t="str">
            <v>CHALHUANCA</v>
          </cell>
          <cell r="I142" t="str">
            <v>Apurimac</v>
          </cell>
          <cell r="J142" t="str">
            <v>Aymaraes</v>
          </cell>
          <cell r="K142" t="str">
            <v>Chalhuanca</v>
          </cell>
          <cell r="L142">
            <v>4</v>
          </cell>
          <cell r="M142">
            <v>0</v>
          </cell>
          <cell r="N142">
            <v>3</v>
          </cell>
        </row>
        <row r="143">
          <cell r="A143" t="str">
            <v>629816</v>
          </cell>
          <cell r="B143" t="str">
            <v>1735851</v>
          </cell>
          <cell r="C143" t="str">
            <v>13</v>
          </cell>
          <cell r="D143" t="str">
            <v>Básica Especial - Inicial</v>
          </cell>
          <cell r="E143" t="str">
            <v>Pública - Sector Educación</v>
          </cell>
          <cell r="F143" t="str">
            <v/>
          </cell>
          <cell r="G143" t="str">
            <v/>
          </cell>
          <cell r="H143" t="str">
            <v>CALLE PRINCIPAL</v>
          </cell>
          <cell r="I143" t="str">
            <v>Apurimac</v>
          </cell>
          <cell r="J143" t="str">
            <v>Chincheros</v>
          </cell>
          <cell r="K143" t="str">
            <v>Chincheros</v>
          </cell>
          <cell r="L143">
            <v>4</v>
          </cell>
          <cell r="M143">
            <v>0</v>
          </cell>
          <cell r="N143">
            <v>2</v>
          </cell>
        </row>
        <row r="144">
          <cell r="A144" t="str">
            <v>058996</v>
          </cell>
          <cell r="B144" t="str">
            <v>1735869</v>
          </cell>
          <cell r="C144" t="str">
            <v>CRIP SAN JUAN DE DIOS</v>
          </cell>
          <cell r="D144" t="str">
            <v>Básica Especial - Inicial</v>
          </cell>
          <cell r="E144" t="str">
            <v>Pública - En convenio</v>
          </cell>
          <cell r="F144" t="str">
            <v>256812</v>
          </cell>
          <cell r="G144" t="str">
            <v/>
          </cell>
          <cell r="H144" t="str">
            <v>AVENIDA EJERCITO 1020</v>
          </cell>
          <cell r="I144" t="str">
            <v>Arequipa</v>
          </cell>
          <cell r="J144" t="str">
            <v>Arequipa</v>
          </cell>
          <cell r="K144" t="str">
            <v>Cayma</v>
          </cell>
          <cell r="L144">
            <v>7</v>
          </cell>
          <cell r="M144">
            <v>0</v>
          </cell>
          <cell r="N144">
            <v>3</v>
          </cell>
        </row>
        <row r="145">
          <cell r="A145" t="str">
            <v>058982</v>
          </cell>
          <cell r="B145" t="str">
            <v>1735877</v>
          </cell>
          <cell r="C145" t="str">
            <v>NUESTRA SRA. DE LA CANDELARIA</v>
          </cell>
          <cell r="D145" t="str">
            <v>Básica Especial - Inicial</v>
          </cell>
          <cell r="E145" t="str">
            <v>Pública - En convenio</v>
          </cell>
          <cell r="F145" t="str">
            <v/>
          </cell>
          <cell r="G145" t="str">
            <v/>
          </cell>
          <cell r="H145" t="str">
            <v>AVENIDA CHACHAN 307</v>
          </cell>
          <cell r="I145" t="str">
            <v>Arequipa</v>
          </cell>
          <cell r="J145" t="str">
            <v>Arequipa</v>
          </cell>
          <cell r="K145" t="str">
            <v>Cayma</v>
          </cell>
          <cell r="L145">
            <v>6</v>
          </cell>
          <cell r="M145">
            <v>0</v>
          </cell>
          <cell r="N145">
            <v>3</v>
          </cell>
        </row>
        <row r="146">
          <cell r="A146" t="str">
            <v>059726</v>
          </cell>
          <cell r="B146" t="str">
            <v>1735885</v>
          </cell>
          <cell r="C146" t="str">
            <v>PAUL HARRIS</v>
          </cell>
          <cell r="D146" t="str">
            <v>Básica Especial - Inicial</v>
          </cell>
          <cell r="E146" t="str">
            <v>Pública - Sector Educación</v>
          </cell>
          <cell r="F146" t="str">
            <v>340352 / 958178394</v>
          </cell>
          <cell r="G146" t="str">
            <v/>
          </cell>
          <cell r="H146" t="str">
            <v>CALLE 9 MZ P</v>
          </cell>
          <cell r="I146" t="str">
            <v>Arequipa</v>
          </cell>
          <cell r="J146" t="str">
            <v>Arequipa</v>
          </cell>
          <cell r="K146" t="str">
            <v>Cerro Colorado</v>
          </cell>
          <cell r="L146">
            <v>18</v>
          </cell>
          <cell r="M146">
            <v>0</v>
          </cell>
          <cell r="N146">
            <v>3</v>
          </cell>
        </row>
        <row r="147">
          <cell r="A147" t="str">
            <v>061847</v>
          </cell>
          <cell r="B147" t="str">
            <v>1735893</v>
          </cell>
          <cell r="C147" t="str">
            <v>PILOTO MIRAFLORES</v>
          </cell>
          <cell r="D147" t="str">
            <v>Básica Especial - Inicial</v>
          </cell>
          <cell r="E147" t="str">
            <v>Pública - Sector Educación</v>
          </cell>
          <cell r="F147" t="str">
            <v/>
          </cell>
          <cell r="G147" t="str">
            <v/>
          </cell>
          <cell r="H147" t="str">
            <v>CALLE PUENTE ARNAO 2004</v>
          </cell>
          <cell r="I147" t="str">
            <v>Arequipa</v>
          </cell>
          <cell r="J147" t="str">
            <v>Arequipa</v>
          </cell>
          <cell r="K147" t="str">
            <v>Miraflores</v>
          </cell>
          <cell r="L147">
            <v>6</v>
          </cell>
          <cell r="M147">
            <v>0</v>
          </cell>
          <cell r="N147">
            <v>1</v>
          </cell>
        </row>
        <row r="148">
          <cell r="A148" t="str">
            <v>058053</v>
          </cell>
          <cell r="B148" t="str">
            <v>1735901</v>
          </cell>
          <cell r="C148" t="str">
            <v>AUVERGNE PERU-FRANCIA</v>
          </cell>
          <cell r="D148" t="str">
            <v>Básica Especial - Inicial</v>
          </cell>
          <cell r="E148" t="str">
            <v>Pública - Sector Educación</v>
          </cell>
          <cell r="F148" t="str">
            <v/>
          </cell>
          <cell r="G148" t="str">
            <v/>
          </cell>
          <cell r="H148" t="str">
            <v>AVENIDA ROOSEVELT 408</v>
          </cell>
          <cell r="I148" t="str">
            <v>Arequipa</v>
          </cell>
          <cell r="J148" t="str">
            <v>Arequipa</v>
          </cell>
          <cell r="K148" t="str">
            <v>Alto Selva Alegre</v>
          </cell>
          <cell r="L148">
            <v>8</v>
          </cell>
          <cell r="M148">
            <v>0</v>
          </cell>
          <cell r="N148">
            <v>3</v>
          </cell>
        </row>
        <row r="149">
          <cell r="A149" t="str">
            <v>062955</v>
          </cell>
          <cell r="B149" t="str">
            <v>1735919</v>
          </cell>
          <cell r="C149" t="str">
            <v>SANTA ANA</v>
          </cell>
          <cell r="D149" t="str">
            <v>Básica Especial - Inicial</v>
          </cell>
          <cell r="E149" t="str">
            <v>Pública - En convenio</v>
          </cell>
          <cell r="F149" t="str">
            <v/>
          </cell>
          <cell r="G149" t="str">
            <v/>
          </cell>
          <cell r="H149" t="str">
            <v>PASAJE CEMENTERIO S/N</v>
          </cell>
          <cell r="I149" t="str">
            <v>Arequipa</v>
          </cell>
          <cell r="J149" t="str">
            <v>Arequipa</v>
          </cell>
          <cell r="K149" t="str">
            <v>Paucarpata</v>
          </cell>
          <cell r="L149">
            <v>11</v>
          </cell>
          <cell r="M149">
            <v>0</v>
          </cell>
          <cell r="N149">
            <v>3</v>
          </cell>
        </row>
        <row r="150">
          <cell r="A150" t="str">
            <v>062917</v>
          </cell>
          <cell r="B150" t="str">
            <v>1735927</v>
          </cell>
          <cell r="C150" t="str">
            <v>NUESTRA SRA.DEL PERPETUO SOCORRO</v>
          </cell>
          <cell r="D150" t="str">
            <v>Básica Especial - Inicial</v>
          </cell>
          <cell r="E150" t="str">
            <v>Pública - En convenio</v>
          </cell>
          <cell r="F150" t="str">
            <v>9927143</v>
          </cell>
          <cell r="G150" t="str">
            <v/>
          </cell>
          <cell r="H150" t="str">
            <v>CALLE ANGAMOS ZONA B S/N</v>
          </cell>
          <cell r="I150" t="str">
            <v>Arequipa</v>
          </cell>
          <cell r="J150" t="str">
            <v>Arequipa</v>
          </cell>
          <cell r="K150" t="str">
            <v>Paucarpata</v>
          </cell>
          <cell r="L150">
            <v>6</v>
          </cell>
          <cell r="M150">
            <v>0</v>
          </cell>
          <cell r="N150">
            <v>2</v>
          </cell>
        </row>
        <row r="151">
          <cell r="A151" t="str">
            <v>061456</v>
          </cell>
          <cell r="B151" t="str">
            <v>1735935</v>
          </cell>
          <cell r="C151" t="str">
            <v>SEÑOR DE LOS MILAGROS</v>
          </cell>
          <cell r="D151" t="str">
            <v>Básica Especial - Inicial</v>
          </cell>
          <cell r="E151" t="str">
            <v>Pública - En convenio</v>
          </cell>
          <cell r="F151" t="str">
            <v>9295042</v>
          </cell>
          <cell r="G151" t="str">
            <v/>
          </cell>
          <cell r="H151" t="str">
            <v>PASAJE LOS PINOS S/N</v>
          </cell>
          <cell r="I151" t="str">
            <v>Arequipa</v>
          </cell>
          <cell r="J151" t="str">
            <v>Arequipa</v>
          </cell>
          <cell r="K151" t="str">
            <v>Mariano Melgar</v>
          </cell>
          <cell r="L151">
            <v>4</v>
          </cell>
          <cell r="M151">
            <v>0</v>
          </cell>
          <cell r="N151">
            <v>3</v>
          </cell>
        </row>
        <row r="152">
          <cell r="A152" t="str">
            <v>060292</v>
          </cell>
          <cell r="B152" t="str">
            <v>1735943</v>
          </cell>
          <cell r="C152" t="str">
            <v>MARIA DE LA ESPERANZA</v>
          </cell>
          <cell r="D152" t="str">
            <v>Básica Especial - Inicial</v>
          </cell>
          <cell r="E152" t="str">
            <v>Pública - En convenio</v>
          </cell>
          <cell r="F152" t="str">
            <v/>
          </cell>
          <cell r="G152" t="str">
            <v/>
          </cell>
          <cell r="H152" t="str">
            <v>CALLE PRINCIPAL S/N</v>
          </cell>
          <cell r="I152" t="str">
            <v>Arequipa</v>
          </cell>
          <cell r="J152" t="str">
            <v>Arequipa</v>
          </cell>
          <cell r="K152" t="str">
            <v>Characato</v>
          </cell>
          <cell r="L152">
            <v>2</v>
          </cell>
          <cell r="M152">
            <v>0</v>
          </cell>
          <cell r="N152">
            <v>1</v>
          </cell>
        </row>
        <row r="153">
          <cell r="A153" t="str">
            <v>062012</v>
          </cell>
          <cell r="B153" t="str">
            <v>1735950</v>
          </cell>
          <cell r="C153" t="str">
            <v>SAN MARTIN DE PORRES</v>
          </cell>
          <cell r="D153" t="str">
            <v>Básica Especial - Inicial</v>
          </cell>
          <cell r="E153" t="str">
            <v>Pública - En convenio</v>
          </cell>
          <cell r="F153" t="str">
            <v>204207</v>
          </cell>
          <cell r="G153" t="str">
            <v/>
          </cell>
          <cell r="H153" t="str">
            <v>CALLE JUNIN S/N</v>
          </cell>
          <cell r="I153" t="str">
            <v>Arequipa</v>
          </cell>
          <cell r="J153" t="str">
            <v>Arequipa</v>
          </cell>
          <cell r="K153" t="str">
            <v>Miraflores</v>
          </cell>
          <cell r="L153">
            <v>4</v>
          </cell>
          <cell r="M153">
            <v>0</v>
          </cell>
          <cell r="N153">
            <v>1</v>
          </cell>
        </row>
        <row r="154">
          <cell r="A154" t="str">
            <v>060598</v>
          </cell>
          <cell r="B154" t="str">
            <v>1735968</v>
          </cell>
          <cell r="C154" t="str">
            <v>NUESTRA SRA.DE LA CONSOLACION</v>
          </cell>
          <cell r="D154" t="str">
            <v>Básica Especial - Inicial</v>
          </cell>
          <cell r="E154" t="str">
            <v>Pública - En convenio</v>
          </cell>
          <cell r="F154" t="str">
            <v/>
          </cell>
          <cell r="G154" t="str">
            <v/>
          </cell>
          <cell r="H154" t="str">
            <v>CALLE BOLOGNESI MZ D LOTE 19</v>
          </cell>
          <cell r="I154" t="str">
            <v>Arequipa</v>
          </cell>
          <cell r="J154" t="str">
            <v>Arequipa</v>
          </cell>
          <cell r="K154" t="str">
            <v>Jacobo Hunter</v>
          </cell>
          <cell r="L154">
            <v>4</v>
          </cell>
          <cell r="M154">
            <v>0</v>
          </cell>
          <cell r="N154">
            <v>1</v>
          </cell>
        </row>
        <row r="155">
          <cell r="A155" t="str">
            <v>064285</v>
          </cell>
          <cell r="B155" t="str">
            <v>1735976</v>
          </cell>
          <cell r="C155" t="str">
            <v>MARIA DE LOS REMEDIOS</v>
          </cell>
          <cell r="D155" t="str">
            <v>Básica Especial - Inicial</v>
          </cell>
          <cell r="E155" t="str">
            <v>Pública - En convenio</v>
          </cell>
          <cell r="F155" t="str">
            <v/>
          </cell>
          <cell r="G155" t="str">
            <v/>
          </cell>
          <cell r="H155" t="str">
            <v>PASAJE LA RONDA S/N</v>
          </cell>
          <cell r="I155" t="str">
            <v>Arequipa</v>
          </cell>
          <cell r="J155" t="str">
            <v>Arequipa</v>
          </cell>
          <cell r="K155" t="str">
            <v>Socabaya</v>
          </cell>
          <cell r="L155">
            <v>6</v>
          </cell>
          <cell r="M155">
            <v>0</v>
          </cell>
          <cell r="N155">
            <v>3</v>
          </cell>
        </row>
        <row r="156">
          <cell r="A156" t="str">
            <v>065751</v>
          </cell>
          <cell r="B156" t="str">
            <v>1735984</v>
          </cell>
          <cell r="C156" t="str">
            <v>PAUCARPATA</v>
          </cell>
          <cell r="D156" t="str">
            <v>Básica Especial - Inicial</v>
          </cell>
          <cell r="E156" t="str">
            <v>Pública - Sector Educación</v>
          </cell>
          <cell r="F156" t="str">
            <v>9625710</v>
          </cell>
          <cell r="G156" t="str">
            <v/>
          </cell>
          <cell r="H156" t="str">
            <v>PASAJE CAHUIDE MZ M LOTE 7</v>
          </cell>
          <cell r="I156" t="str">
            <v>Arequipa</v>
          </cell>
          <cell r="J156" t="str">
            <v>Arequipa</v>
          </cell>
          <cell r="K156" t="str">
            <v>Jose Luis Bustamante Y Rivero</v>
          </cell>
          <cell r="L156">
            <v>2</v>
          </cell>
          <cell r="M156">
            <v>0</v>
          </cell>
          <cell r="N156">
            <v>1</v>
          </cell>
        </row>
        <row r="157">
          <cell r="A157" t="str">
            <v>535441</v>
          </cell>
          <cell r="B157" t="str">
            <v>1735992</v>
          </cell>
          <cell r="C157" t="str">
            <v>J.M. ITARD</v>
          </cell>
          <cell r="D157" t="str">
            <v>Básica Especial - Inicial</v>
          </cell>
          <cell r="E157" t="str">
            <v>Pública - En convenio</v>
          </cell>
          <cell r="F157" t="str">
            <v/>
          </cell>
          <cell r="G157" t="str">
            <v/>
          </cell>
          <cell r="H157" t="str">
            <v>CALLE PRINCIPAL 349-A</v>
          </cell>
          <cell r="I157" t="str">
            <v>Arequipa</v>
          </cell>
          <cell r="J157" t="str">
            <v>Arequipa</v>
          </cell>
          <cell r="K157" t="str">
            <v>Sabandia</v>
          </cell>
          <cell r="L157">
            <v>9</v>
          </cell>
          <cell r="M157">
            <v>0</v>
          </cell>
          <cell r="N157">
            <v>2</v>
          </cell>
        </row>
        <row r="158">
          <cell r="A158" t="str">
            <v>644497</v>
          </cell>
          <cell r="B158" t="str">
            <v>1736008</v>
          </cell>
          <cell r="C158" t="str">
            <v>LOS ANGELES DE BARBARA</v>
          </cell>
          <cell r="D158" t="str">
            <v>Básica Especial - Inicial</v>
          </cell>
          <cell r="E158" t="str">
            <v>Pública - Sector Educación</v>
          </cell>
          <cell r="F158" t="str">
            <v/>
          </cell>
          <cell r="G158" t="str">
            <v/>
          </cell>
          <cell r="H158" t="str">
            <v>EL PEDREGAL MZ L LOTE 9</v>
          </cell>
          <cell r="I158" t="str">
            <v>Arequipa</v>
          </cell>
          <cell r="J158" t="str">
            <v>Caylloma</v>
          </cell>
          <cell r="K158" t="str">
            <v>Majes</v>
          </cell>
          <cell r="L158">
            <v>2</v>
          </cell>
          <cell r="M158">
            <v>0</v>
          </cell>
          <cell r="N158">
            <v>1</v>
          </cell>
        </row>
        <row r="159">
          <cell r="A159" t="str">
            <v>690446</v>
          </cell>
          <cell r="B159" t="str">
            <v>1736016</v>
          </cell>
          <cell r="C159" t="str">
            <v>CIUDAD MAJES</v>
          </cell>
          <cell r="D159" t="str">
            <v>Básica Especial - Inicial</v>
          </cell>
          <cell r="E159" t="str">
            <v>Pública - Sector Educación</v>
          </cell>
          <cell r="F159" t="str">
            <v/>
          </cell>
          <cell r="G159" t="str">
            <v/>
          </cell>
          <cell r="H159" t="str">
            <v>CIUDAD MAJES</v>
          </cell>
          <cell r="I159" t="str">
            <v>Arequipa</v>
          </cell>
          <cell r="J159" t="str">
            <v>Caylloma</v>
          </cell>
          <cell r="K159" t="str">
            <v>Majes</v>
          </cell>
          <cell r="L159">
            <v>9</v>
          </cell>
          <cell r="M159">
            <v>0</v>
          </cell>
          <cell r="N159">
            <v>3</v>
          </cell>
        </row>
        <row r="160">
          <cell r="A160" t="str">
            <v>074449</v>
          </cell>
          <cell r="B160" t="str">
            <v>1736024</v>
          </cell>
          <cell r="C160" t="str">
            <v>SAN JUAN DE DIOS</v>
          </cell>
          <cell r="D160" t="str">
            <v>Básica Especial - Inicial</v>
          </cell>
          <cell r="E160" t="str">
            <v>Pública - Sector Educación</v>
          </cell>
          <cell r="F160" t="str">
            <v>315908</v>
          </cell>
          <cell r="G160" t="str">
            <v/>
          </cell>
          <cell r="H160" t="str">
            <v>AVENIDA INDEPENDENCIA 461</v>
          </cell>
          <cell r="I160" t="str">
            <v>Ayacucho</v>
          </cell>
          <cell r="J160" t="str">
            <v>Huamanga</v>
          </cell>
          <cell r="K160" t="str">
            <v>Ayacucho</v>
          </cell>
          <cell r="L160">
            <v>29</v>
          </cell>
          <cell r="M160">
            <v>0</v>
          </cell>
          <cell r="N160">
            <v>2</v>
          </cell>
        </row>
        <row r="161">
          <cell r="A161" t="str">
            <v>079946</v>
          </cell>
          <cell r="B161" t="str">
            <v>1736032</v>
          </cell>
          <cell r="C161" t="str">
            <v>DIVINO NIÑO JESUS</v>
          </cell>
          <cell r="D161" t="str">
            <v>Básica Especial - Inicial</v>
          </cell>
          <cell r="E161" t="str">
            <v>Pública - Sector Educación</v>
          </cell>
          <cell r="F161" t="str">
            <v/>
          </cell>
          <cell r="G161" t="str">
            <v/>
          </cell>
          <cell r="H161" t="str">
            <v>JIRON GERVACIO SANTILLANA 8VA CUADRA</v>
          </cell>
          <cell r="I161" t="str">
            <v>Ayacucho</v>
          </cell>
          <cell r="J161" t="str">
            <v>Huanta</v>
          </cell>
          <cell r="K161" t="str">
            <v>Huanta</v>
          </cell>
          <cell r="L161">
            <v>8</v>
          </cell>
          <cell r="M161">
            <v>0</v>
          </cell>
          <cell r="N161">
            <v>3</v>
          </cell>
        </row>
        <row r="162">
          <cell r="A162" t="str">
            <v>084472</v>
          </cell>
          <cell r="B162" t="str">
            <v>1736040</v>
          </cell>
          <cell r="C162" t="str">
            <v>IMMANUEL KANT PUQUIO</v>
          </cell>
          <cell r="D162" t="str">
            <v>Básica Especial - Inicial</v>
          </cell>
          <cell r="E162" t="str">
            <v>Pública - Sector Educación</v>
          </cell>
          <cell r="F162" t="str">
            <v>452340</v>
          </cell>
          <cell r="G162" t="str">
            <v/>
          </cell>
          <cell r="H162" t="str">
            <v>AVENIDA MARIANO SALAS 719</v>
          </cell>
          <cell r="I162" t="str">
            <v>Ayacucho</v>
          </cell>
          <cell r="J162" t="str">
            <v>Lucanas</v>
          </cell>
          <cell r="K162" t="str">
            <v>Puquio</v>
          </cell>
          <cell r="L162">
            <v>5</v>
          </cell>
          <cell r="M162">
            <v>0</v>
          </cell>
          <cell r="N162">
            <v>3</v>
          </cell>
        </row>
        <row r="163">
          <cell r="A163" t="str">
            <v>596788</v>
          </cell>
          <cell r="B163" t="str">
            <v>1736057</v>
          </cell>
          <cell r="C163" t="str">
            <v>25506</v>
          </cell>
          <cell r="D163" t="str">
            <v>Básica Especial - Inicial</v>
          </cell>
          <cell r="E163" t="str">
            <v>Pública - Sector Educación</v>
          </cell>
          <cell r="F163" t="str">
            <v/>
          </cell>
          <cell r="G163" t="str">
            <v/>
          </cell>
          <cell r="H163" t="str">
            <v>JIRON BOLIVAR 408 MZ D LOTE 1A</v>
          </cell>
          <cell r="I163" t="str">
            <v>Ayacucho</v>
          </cell>
          <cell r="J163" t="str">
            <v>Parinacochas</v>
          </cell>
          <cell r="K163" t="str">
            <v>Coracora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568323</v>
          </cell>
          <cell r="B164" t="str">
            <v>1736065</v>
          </cell>
          <cell r="C164" t="str">
            <v>MARIA ROSAS DE MOSQUEIRA</v>
          </cell>
          <cell r="D164" t="str">
            <v>Básica Especial - Inicial</v>
          </cell>
          <cell r="E164" t="str">
            <v>Pública - Sector Educación</v>
          </cell>
          <cell r="F164" t="str">
            <v/>
          </cell>
          <cell r="G164" t="str">
            <v/>
          </cell>
          <cell r="H164" t="str">
            <v>CARRETERA HUAMPO</v>
          </cell>
          <cell r="I164" t="str">
            <v>Ayacucho</v>
          </cell>
          <cell r="J164" t="str">
            <v>Paucar Del Sara Sara</v>
          </cell>
          <cell r="K164" t="str">
            <v>Pausa</v>
          </cell>
          <cell r="L164">
            <v>2</v>
          </cell>
          <cell r="M164">
            <v>0</v>
          </cell>
          <cell r="N164">
            <v>2</v>
          </cell>
        </row>
        <row r="165">
          <cell r="A165" t="str">
            <v>091284</v>
          </cell>
          <cell r="B165" t="str">
            <v>1736081</v>
          </cell>
          <cell r="C165" t="str">
            <v>SORAS</v>
          </cell>
          <cell r="D165" t="str">
            <v>Básica Especial - Inicial</v>
          </cell>
          <cell r="E165" t="str">
            <v>Pública - Sector Educación</v>
          </cell>
          <cell r="F165" t="str">
            <v/>
          </cell>
          <cell r="G165" t="str">
            <v/>
          </cell>
          <cell r="H165" t="str">
            <v>PARQUE PLAZA PRINCIPAL S/N</v>
          </cell>
          <cell r="I165" t="str">
            <v>Ayacucho</v>
          </cell>
          <cell r="J165" t="str">
            <v>Sucre</v>
          </cell>
          <cell r="K165" t="str">
            <v>Soras</v>
          </cell>
          <cell r="L165">
            <v>1</v>
          </cell>
          <cell r="M165">
            <v>0</v>
          </cell>
          <cell r="N165">
            <v>1</v>
          </cell>
        </row>
        <row r="166">
          <cell r="A166" t="str">
            <v>090487</v>
          </cell>
          <cell r="B166" t="str">
            <v>1736099</v>
          </cell>
          <cell r="C166" t="str">
            <v>QUEROBAMBA</v>
          </cell>
          <cell r="D166" t="str">
            <v>Básica Especial - Inicial</v>
          </cell>
          <cell r="E166" t="str">
            <v>Pública - Sector Educación</v>
          </cell>
          <cell r="F166" t="str">
            <v/>
          </cell>
          <cell r="G166" t="str">
            <v/>
          </cell>
          <cell r="H166" t="str">
            <v>JIRON ALFONSO UGARTE 803</v>
          </cell>
          <cell r="I166" t="str">
            <v>Ayacucho</v>
          </cell>
          <cell r="J166" t="str">
            <v>Sucre</v>
          </cell>
          <cell r="K166" t="str">
            <v>Querobamba</v>
          </cell>
          <cell r="L166">
            <v>2</v>
          </cell>
          <cell r="M166">
            <v>0</v>
          </cell>
          <cell r="N166">
            <v>2</v>
          </cell>
        </row>
        <row r="167">
          <cell r="A167" t="str">
            <v>142575</v>
          </cell>
          <cell r="B167" t="str">
            <v>1736107</v>
          </cell>
          <cell r="C167" t="str">
            <v>SAN ANTONIO</v>
          </cell>
          <cell r="D167" t="str">
            <v>Básica Especial - Inicial</v>
          </cell>
          <cell r="E167" t="str">
            <v>Pública - Sector Educación</v>
          </cell>
          <cell r="F167" t="str">
            <v>4984636</v>
          </cell>
          <cell r="G167" t="str">
            <v/>
          </cell>
          <cell r="H167" t="str">
            <v>MZ Q-4 LOTE 58</v>
          </cell>
          <cell r="I167" t="str">
            <v>Callao</v>
          </cell>
          <cell r="J167" t="str">
            <v>Callao</v>
          </cell>
          <cell r="K167" t="str">
            <v>Bellavista</v>
          </cell>
          <cell r="L167">
            <v>48</v>
          </cell>
          <cell r="M167">
            <v>0</v>
          </cell>
          <cell r="N167">
            <v>6</v>
          </cell>
        </row>
        <row r="168">
          <cell r="A168" t="str">
            <v>143476</v>
          </cell>
          <cell r="B168" t="str">
            <v>1736115</v>
          </cell>
          <cell r="C168" t="str">
            <v>VIRGEN DEL CARMEN</v>
          </cell>
          <cell r="D168" t="str">
            <v>Básica Especial - Inicial</v>
          </cell>
          <cell r="E168" t="str">
            <v>Pública - Sector Educación</v>
          </cell>
          <cell r="F168" t="str">
            <v>4519979</v>
          </cell>
          <cell r="G168" t="str">
            <v/>
          </cell>
          <cell r="H168" t="str">
            <v>AVENIDA LOPEZ PAZOS 851</v>
          </cell>
          <cell r="I168" t="str">
            <v>Callao</v>
          </cell>
          <cell r="J168" t="str">
            <v>Callao</v>
          </cell>
          <cell r="K168" t="str">
            <v>Carmen de La Legua Reynoso</v>
          </cell>
          <cell r="L168">
            <v>34</v>
          </cell>
          <cell r="M168">
            <v>0</v>
          </cell>
          <cell r="N168">
            <v>6</v>
          </cell>
        </row>
        <row r="169">
          <cell r="A169" t="str">
            <v>143749</v>
          </cell>
          <cell r="B169" t="str">
            <v>1736123</v>
          </cell>
          <cell r="C169" t="str">
            <v>LA PERLA</v>
          </cell>
          <cell r="D169" t="str">
            <v>Básica Especial - Inicial</v>
          </cell>
          <cell r="E169" t="str">
            <v>Pública - Sector Educación</v>
          </cell>
          <cell r="F169" t="str">
            <v/>
          </cell>
          <cell r="G169" t="str">
            <v/>
          </cell>
          <cell r="H169" t="str">
            <v>PASAJE JUAN XXIII 143</v>
          </cell>
          <cell r="I169" t="str">
            <v>Callao</v>
          </cell>
          <cell r="J169" t="str">
            <v>Callao</v>
          </cell>
          <cell r="K169" t="str">
            <v>La Perla</v>
          </cell>
          <cell r="L169">
            <v>9</v>
          </cell>
          <cell r="M169">
            <v>0</v>
          </cell>
          <cell r="N169">
            <v>3</v>
          </cell>
        </row>
        <row r="170">
          <cell r="A170" t="str">
            <v>142580</v>
          </cell>
          <cell r="B170" t="str">
            <v>1736149</v>
          </cell>
          <cell r="C170" t="str">
            <v>SANTA TERESA DE COUDERC</v>
          </cell>
          <cell r="D170" t="str">
            <v>Básica Especial - Inicial</v>
          </cell>
          <cell r="E170" t="str">
            <v>Pública - Otro Sector Público</v>
          </cell>
          <cell r="F170" t="str">
            <v>6137400</v>
          </cell>
          <cell r="G170" t="str">
            <v/>
          </cell>
          <cell r="H170" t="str">
            <v>AVENIDA VENEZUELA S/N</v>
          </cell>
          <cell r="I170" t="str">
            <v>Callao</v>
          </cell>
          <cell r="J170" t="str">
            <v>Callao</v>
          </cell>
          <cell r="K170" t="str">
            <v>Bellavista</v>
          </cell>
          <cell r="L170">
            <v>15</v>
          </cell>
          <cell r="M170">
            <v>0</v>
          </cell>
          <cell r="N170">
            <v>3</v>
          </cell>
        </row>
        <row r="171">
          <cell r="A171" t="str">
            <v>140374</v>
          </cell>
          <cell r="B171" t="str">
            <v>1736156</v>
          </cell>
          <cell r="C171" t="str">
            <v>APLICACION DEL ISPPEE</v>
          </cell>
          <cell r="D171" t="str">
            <v>Básica Especial - Inicial</v>
          </cell>
          <cell r="E171" t="str">
            <v>Pública - Sector Educación</v>
          </cell>
          <cell r="F171" t="str">
            <v>4841433 ANEXO 26</v>
          </cell>
          <cell r="G171" t="str">
            <v/>
          </cell>
          <cell r="H171" t="str">
            <v>AVENIDA ALEJANDRO BERTELLO CUADRA 5 S/N</v>
          </cell>
          <cell r="I171" t="str">
            <v>Callao</v>
          </cell>
          <cell r="J171" t="str">
            <v>Callao</v>
          </cell>
          <cell r="K171" t="str">
            <v>Callao</v>
          </cell>
          <cell r="L171">
            <v>10</v>
          </cell>
          <cell r="M171">
            <v>0</v>
          </cell>
          <cell r="N171">
            <v>3</v>
          </cell>
        </row>
        <row r="172">
          <cell r="A172" t="str">
            <v>593775</v>
          </cell>
          <cell r="B172" t="str">
            <v>1736164</v>
          </cell>
          <cell r="C172" t="str">
            <v>HELEN KELLER</v>
          </cell>
          <cell r="D172" t="str">
            <v>Básica Especial - Inicial</v>
          </cell>
          <cell r="E172" t="str">
            <v>Pública - Sector Educación</v>
          </cell>
          <cell r="F172" t="str">
            <v>995120708</v>
          </cell>
          <cell r="G172" t="str">
            <v/>
          </cell>
          <cell r="H172" t="str">
            <v>AVENIDA F - GRUPO D-1 MZ Z-1 SECTOR D</v>
          </cell>
          <cell r="I172" t="str">
            <v>Callao</v>
          </cell>
          <cell r="J172" t="str">
            <v>Callao</v>
          </cell>
          <cell r="K172" t="str">
            <v>Ventanilla</v>
          </cell>
          <cell r="L172">
            <v>10</v>
          </cell>
          <cell r="M172">
            <v>0</v>
          </cell>
          <cell r="N172">
            <v>1</v>
          </cell>
        </row>
        <row r="173">
          <cell r="A173" t="str">
            <v>144715</v>
          </cell>
          <cell r="B173" t="str">
            <v>1736172</v>
          </cell>
          <cell r="C173" t="str">
            <v>VENTANILLA</v>
          </cell>
          <cell r="D173" t="str">
            <v>Básica Especial - Inicial</v>
          </cell>
          <cell r="E173" t="str">
            <v>Pública - Sector Educación</v>
          </cell>
          <cell r="F173" t="str">
            <v/>
          </cell>
          <cell r="G173" t="str">
            <v/>
          </cell>
          <cell r="H173" t="str">
            <v>AVENIDA LOS GERANIOS</v>
          </cell>
          <cell r="I173" t="str">
            <v>Callao</v>
          </cell>
          <cell r="J173" t="str">
            <v>Callao</v>
          </cell>
          <cell r="K173" t="str">
            <v>Ventanilla</v>
          </cell>
          <cell r="L173">
            <v>22</v>
          </cell>
          <cell r="M173">
            <v>0</v>
          </cell>
          <cell r="N173">
            <v>3</v>
          </cell>
        </row>
        <row r="174">
          <cell r="A174" t="str">
            <v>509908</v>
          </cell>
          <cell r="B174" t="str">
            <v>1736180</v>
          </cell>
          <cell r="C174" t="str">
            <v>LUISA SOLOGUREN DE SABOGAL</v>
          </cell>
          <cell r="D174" t="str">
            <v>Básica Especial - Inicial</v>
          </cell>
          <cell r="E174" t="str">
            <v>Pública - Sector Educación</v>
          </cell>
          <cell r="F174" t="str">
            <v>6741001</v>
          </cell>
          <cell r="G174" t="str">
            <v/>
          </cell>
          <cell r="H174" t="str">
            <v>AVENIDA LA MARINA S/N</v>
          </cell>
          <cell r="I174" t="str">
            <v>Callao</v>
          </cell>
          <cell r="J174" t="str">
            <v>Callao</v>
          </cell>
          <cell r="K174" t="str">
            <v>La Perla</v>
          </cell>
          <cell r="L174">
            <v>17</v>
          </cell>
          <cell r="M174">
            <v>0</v>
          </cell>
          <cell r="N174">
            <v>3</v>
          </cell>
        </row>
        <row r="175">
          <cell r="A175" t="str">
            <v>571976</v>
          </cell>
          <cell r="B175" t="str">
            <v>1736198</v>
          </cell>
          <cell r="C175" t="str">
            <v>SAGRADO CORAZON DE JESUS</v>
          </cell>
          <cell r="D175" t="str">
            <v>Básica Especial - Inicial</v>
          </cell>
          <cell r="E175" t="str">
            <v>Pública - Sector Educación</v>
          </cell>
          <cell r="F175" t="str">
            <v/>
          </cell>
          <cell r="G175" t="str">
            <v/>
          </cell>
          <cell r="H175" t="str">
            <v>AVENIDA TRUJILLO MZ J-17 LOTE 2</v>
          </cell>
          <cell r="I175" t="str">
            <v>Callao</v>
          </cell>
          <cell r="J175" t="str">
            <v>Callao</v>
          </cell>
          <cell r="K175" t="str">
            <v>Ventanilla</v>
          </cell>
          <cell r="L175">
            <v>13</v>
          </cell>
          <cell r="M175">
            <v>0</v>
          </cell>
          <cell r="N175">
            <v>1</v>
          </cell>
        </row>
        <row r="176">
          <cell r="A176" t="str">
            <v>149001</v>
          </cell>
          <cell r="B176" t="str">
            <v>1736206</v>
          </cell>
          <cell r="C176" t="str">
            <v>DON JOSE DE SAN MARTIN</v>
          </cell>
          <cell r="D176" t="str">
            <v>Básica Especial - Inicial</v>
          </cell>
          <cell r="E176" t="str">
            <v>Pública - Sector Educación</v>
          </cell>
          <cell r="F176" t="str">
            <v>223966</v>
          </cell>
          <cell r="G176" t="str">
            <v/>
          </cell>
          <cell r="H176" t="str">
            <v>AVENIDA JORGE CHAVEZ MZ D LOTE 3</v>
          </cell>
          <cell r="I176" t="str">
            <v>Cusco</v>
          </cell>
          <cell r="J176" t="str">
            <v>Cusco</v>
          </cell>
          <cell r="K176" t="str">
            <v>Wanchaq</v>
          </cell>
          <cell r="L176">
            <v>47</v>
          </cell>
          <cell r="M176">
            <v>0</v>
          </cell>
          <cell r="N176">
            <v>9</v>
          </cell>
        </row>
        <row r="177">
          <cell r="A177" t="str">
            <v>146516</v>
          </cell>
          <cell r="B177" t="str">
            <v>1736222</v>
          </cell>
          <cell r="C177" t="str">
            <v>SAN JUAN DE DIOS</v>
          </cell>
          <cell r="D177" t="str">
            <v>Básica Especial - Inicial</v>
          </cell>
          <cell r="E177" t="str">
            <v>Pública - Sector Educación</v>
          </cell>
          <cell r="F177" t="str">
            <v>231340</v>
          </cell>
          <cell r="G177" t="str">
            <v/>
          </cell>
          <cell r="H177" t="str">
            <v>AVENIDA MANZANARES 264</v>
          </cell>
          <cell r="I177" t="str">
            <v>Cusco</v>
          </cell>
          <cell r="J177" t="str">
            <v>Cusco</v>
          </cell>
          <cell r="K177" t="str">
            <v>Cusco</v>
          </cell>
          <cell r="L177">
            <v>10</v>
          </cell>
          <cell r="M177">
            <v>0</v>
          </cell>
          <cell r="N177">
            <v>3</v>
          </cell>
        </row>
        <row r="178">
          <cell r="A178" t="str">
            <v>147785</v>
          </cell>
          <cell r="B178" t="str">
            <v>1736230</v>
          </cell>
          <cell r="C178" t="str">
            <v>NUESTRA SEÑORA DEL CARMEN</v>
          </cell>
          <cell r="D178" t="str">
            <v>Básica Especial - Inicial</v>
          </cell>
          <cell r="E178" t="str">
            <v>Pública - En convenio</v>
          </cell>
          <cell r="F178" t="str">
            <v>277143</v>
          </cell>
          <cell r="G178" t="str">
            <v/>
          </cell>
          <cell r="H178" t="str">
            <v>CALLE SAN FRANCISCO DE ASIS S/N</v>
          </cell>
          <cell r="I178" t="str">
            <v>Cusco</v>
          </cell>
          <cell r="J178" t="str">
            <v>Cusco</v>
          </cell>
          <cell r="K178" t="str">
            <v>San Jeronimo</v>
          </cell>
          <cell r="L178">
            <v>19</v>
          </cell>
          <cell r="M178">
            <v>0</v>
          </cell>
          <cell r="N178">
            <v>3</v>
          </cell>
        </row>
        <row r="179">
          <cell r="A179" t="str">
            <v>155365</v>
          </cell>
          <cell r="B179" t="str">
            <v>1736248</v>
          </cell>
          <cell r="C179" t="str">
            <v>SAN MIGUEL</v>
          </cell>
          <cell r="D179" t="str">
            <v>Básica Especial - Inicial</v>
          </cell>
          <cell r="E179" t="str">
            <v>Pública - Sector Educación</v>
          </cell>
          <cell r="F179" t="str">
            <v>351351</v>
          </cell>
          <cell r="G179" t="str">
            <v/>
          </cell>
          <cell r="H179" t="str">
            <v>AVENIDA MANUEL PRADO AV ERNESTO MONTAGNE 135</v>
          </cell>
          <cell r="I179" t="str">
            <v>Cusco</v>
          </cell>
          <cell r="J179" t="str">
            <v>Canchis</v>
          </cell>
          <cell r="K179" t="str">
            <v>Sicuani</v>
          </cell>
          <cell r="L179">
            <v>20</v>
          </cell>
          <cell r="M179">
            <v>0</v>
          </cell>
          <cell r="N179">
            <v>3</v>
          </cell>
        </row>
        <row r="180">
          <cell r="A180" t="str">
            <v>610751</v>
          </cell>
          <cell r="B180" t="str">
            <v>1736255</v>
          </cell>
          <cell r="C180" t="str">
            <v>SAN ANTONIO</v>
          </cell>
          <cell r="D180" t="str">
            <v>Básica Especial - Inicial</v>
          </cell>
          <cell r="E180" t="str">
            <v>Pública - Sector Educación</v>
          </cell>
          <cell r="F180" t="str">
            <v/>
          </cell>
          <cell r="G180" t="str">
            <v/>
          </cell>
          <cell r="H180" t="str">
            <v>CALLE SAN MARTIN</v>
          </cell>
          <cell r="I180" t="str">
            <v>Cusco</v>
          </cell>
          <cell r="J180" t="str">
            <v>Quispicanchi</v>
          </cell>
          <cell r="K180" t="str">
            <v>Huaro</v>
          </cell>
          <cell r="L180">
            <v>6</v>
          </cell>
          <cell r="M180">
            <v>0</v>
          </cell>
          <cell r="N180">
            <v>3</v>
          </cell>
        </row>
        <row r="181">
          <cell r="A181" t="str">
            <v>170337</v>
          </cell>
          <cell r="B181" t="str">
            <v>1736263</v>
          </cell>
          <cell r="C181" t="str">
            <v>ARCO IRIS</v>
          </cell>
          <cell r="D181" t="str">
            <v>Básica Especial - Inicial</v>
          </cell>
          <cell r="E181" t="str">
            <v>Pública - Sector Educación</v>
          </cell>
          <cell r="F181" t="str">
            <v/>
          </cell>
          <cell r="G181" t="str">
            <v/>
          </cell>
          <cell r="H181" t="str">
            <v>JIRON GRAU S/N</v>
          </cell>
          <cell r="I181" t="str">
            <v>Cusco</v>
          </cell>
          <cell r="J181" t="str">
            <v>Urubamba</v>
          </cell>
          <cell r="K181" t="str">
            <v>Urubamba</v>
          </cell>
          <cell r="L181">
            <v>2</v>
          </cell>
          <cell r="M181">
            <v>0</v>
          </cell>
          <cell r="N181">
            <v>2</v>
          </cell>
        </row>
        <row r="182">
          <cell r="A182" t="str">
            <v>151824</v>
          </cell>
          <cell r="B182" t="str">
            <v>1736271</v>
          </cell>
          <cell r="C182" t="str">
            <v>SEÑOR DE LA VARA</v>
          </cell>
          <cell r="D182" t="str">
            <v>Básica Especial - Inicial</v>
          </cell>
          <cell r="E182" t="str">
            <v>Pública - Sector Educación</v>
          </cell>
          <cell r="F182" t="str">
            <v>084-202270</v>
          </cell>
          <cell r="G182" t="str">
            <v/>
          </cell>
          <cell r="H182" t="str">
            <v>CALLE 19 DE SETIEMBRE S/N</v>
          </cell>
          <cell r="I182" t="str">
            <v>Cusco</v>
          </cell>
          <cell r="J182" t="str">
            <v>Calca</v>
          </cell>
          <cell r="K182" t="str">
            <v>Calca</v>
          </cell>
          <cell r="L182">
            <v>3</v>
          </cell>
          <cell r="M182">
            <v>0</v>
          </cell>
          <cell r="N182">
            <v>3</v>
          </cell>
        </row>
        <row r="183">
          <cell r="A183" t="str">
            <v>153743</v>
          </cell>
          <cell r="B183" t="str">
            <v>1736289</v>
          </cell>
          <cell r="C183" t="str">
            <v>FRAY MARTIN DE PORRES</v>
          </cell>
          <cell r="D183" t="str">
            <v>Básica Especial - Inicial</v>
          </cell>
          <cell r="E183" t="str">
            <v>Pública - Sector Educación</v>
          </cell>
          <cell r="F183" t="str">
            <v/>
          </cell>
          <cell r="G183" t="str">
            <v/>
          </cell>
          <cell r="H183" t="str">
            <v>AVENIDA TUPAC AMARU S/N</v>
          </cell>
          <cell r="I183" t="str">
            <v>Cusco</v>
          </cell>
          <cell r="J183" t="str">
            <v>Canas</v>
          </cell>
          <cell r="K183" t="str">
            <v>Yanaoca</v>
          </cell>
          <cell r="L183">
            <v>1</v>
          </cell>
          <cell r="M183">
            <v>0</v>
          </cell>
          <cell r="N183">
            <v>1</v>
          </cell>
        </row>
        <row r="184">
          <cell r="A184" t="str">
            <v>157411</v>
          </cell>
          <cell r="B184" t="str">
            <v>1736297</v>
          </cell>
          <cell r="C184" t="str">
            <v>NIÑO JESUS</v>
          </cell>
          <cell r="D184" t="str">
            <v>Básica Especial - Inicial</v>
          </cell>
          <cell r="E184" t="str">
            <v>Pública - Sector Educación</v>
          </cell>
          <cell r="F184" t="str">
            <v/>
          </cell>
          <cell r="G184" t="str">
            <v/>
          </cell>
          <cell r="H184" t="str">
            <v>CALLE PATACANCHA S/N</v>
          </cell>
          <cell r="I184" t="str">
            <v>Cusco</v>
          </cell>
          <cell r="J184" t="str">
            <v>Chumbivilcas</v>
          </cell>
          <cell r="K184" t="str">
            <v>Santo Tomas</v>
          </cell>
          <cell r="L184">
            <v>8</v>
          </cell>
          <cell r="M184">
            <v>0</v>
          </cell>
          <cell r="N184">
            <v>3</v>
          </cell>
        </row>
        <row r="185">
          <cell r="A185" t="str">
            <v>159189</v>
          </cell>
          <cell r="B185" t="str">
            <v>1736305</v>
          </cell>
          <cell r="C185" t="str">
            <v>ESPINAR</v>
          </cell>
          <cell r="D185" t="str">
            <v>Básica Especial - Inicial</v>
          </cell>
          <cell r="E185" t="str">
            <v>Pública - Sector Educación</v>
          </cell>
          <cell r="F185" t="str">
            <v/>
          </cell>
          <cell r="G185" t="str">
            <v/>
          </cell>
          <cell r="H185" t="str">
            <v>CALLE SAN PEDRO S/N</v>
          </cell>
          <cell r="I185" t="str">
            <v>Cusco</v>
          </cell>
          <cell r="J185" t="str">
            <v>Espinar</v>
          </cell>
          <cell r="K185" t="str">
            <v>Espinar</v>
          </cell>
          <cell r="L185">
            <v>8</v>
          </cell>
          <cell r="M185">
            <v>0</v>
          </cell>
          <cell r="N185">
            <v>3</v>
          </cell>
        </row>
        <row r="186">
          <cell r="A186" t="str">
            <v>160512</v>
          </cell>
          <cell r="B186" t="str">
            <v>1736313</v>
          </cell>
          <cell r="C186" t="str">
            <v>ROSA DE AMERICA</v>
          </cell>
          <cell r="D186" t="str">
            <v>Básica Especial - Inicial</v>
          </cell>
          <cell r="E186" t="str">
            <v>Pública - Sector Educación</v>
          </cell>
          <cell r="F186" t="str">
            <v/>
          </cell>
          <cell r="G186" t="str">
            <v/>
          </cell>
          <cell r="H186" t="str">
            <v>JIRON FRATERNIDAD S/N MZ E LOTE 7</v>
          </cell>
          <cell r="I186" t="str">
            <v>Cusco</v>
          </cell>
          <cell r="J186" t="str">
            <v>La Convencion</v>
          </cell>
          <cell r="K186" t="str">
            <v>Santa Ana</v>
          </cell>
          <cell r="L186">
            <v>2</v>
          </cell>
          <cell r="M186">
            <v>0</v>
          </cell>
          <cell r="N186">
            <v>2</v>
          </cell>
        </row>
        <row r="187">
          <cell r="A187" t="str">
            <v>802203</v>
          </cell>
          <cell r="B187" t="str">
            <v>1736339</v>
          </cell>
          <cell r="C187" t="str">
            <v>PAUCARTAMBO</v>
          </cell>
          <cell r="D187" t="str">
            <v>Básica Especial - Inicial</v>
          </cell>
          <cell r="E187" t="str">
            <v>Pública - Sector Educación</v>
          </cell>
          <cell r="F187" t="str">
            <v/>
          </cell>
          <cell r="G187" t="str">
            <v/>
          </cell>
          <cell r="H187" t="str">
            <v>CALLE PAUCARTAMBO S/N</v>
          </cell>
          <cell r="I187" t="str">
            <v>Cusco</v>
          </cell>
          <cell r="J187" t="str">
            <v>Paucartambo</v>
          </cell>
          <cell r="K187" t="str">
            <v>Paucartambo</v>
          </cell>
          <cell r="L187">
            <v>3</v>
          </cell>
          <cell r="M187">
            <v>0</v>
          </cell>
          <cell r="N187">
            <v>1</v>
          </cell>
        </row>
        <row r="188">
          <cell r="A188" t="str">
            <v>183293</v>
          </cell>
          <cell r="B188" t="str">
            <v>1736347</v>
          </cell>
          <cell r="C188" t="str">
            <v>35007</v>
          </cell>
          <cell r="D188" t="str">
            <v>Básica Especial - Inicial</v>
          </cell>
          <cell r="E188" t="str">
            <v>Pública - Sector Educación</v>
          </cell>
          <cell r="F188" t="str">
            <v/>
          </cell>
          <cell r="G188" t="str">
            <v/>
          </cell>
          <cell r="H188" t="str">
            <v>AVENIDA LOS ANGELES S/N</v>
          </cell>
          <cell r="I188" t="str">
            <v>Huancavelica</v>
          </cell>
          <cell r="J188" t="str">
            <v>Huaytara</v>
          </cell>
          <cell r="K188" t="str">
            <v>Huaytara</v>
          </cell>
          <cell r="L188">
            <v>3</v>
          </cell>
          <cell r="M188">
            <v>0</v>
          </cell>
          <cell r="N188">
            <v>2</v>
          </cell>
        </row>
        <row r="189">
          <cell r="A189" t="str">
            <v>171884</v>
          </cell>
          <cell r="B189" t="str">
            <v>1736354</v>
          </cell>
          <cell r="C189" t="str">
            <v>35001</v>
          </cell>
          <cell r="D189" t="str">
            <v>Básica Especial - Inicial</v>
          </cell>
          <cell r="E189" t="str">
            <v>Pública - Sector Educación</v>
          </cell>
          <cell r="F189" t="str">
            <v/>
          </cell>
          <cell r="G189" t="str">
            <v/>
          </cell>
          <cell r="H189" t="str">
            <v>JIRON POTOCCHI S/N</v>
          </cell>
          <cell r="I189" t="str">
            <v>Huancavelica</v>
          </cell>
          <cell r="J189" t="str">
            <v>Huancavelica</v>
          </cell>
          <cell r="K189" t="str">
            <v>Huancavelica</v>
          </cell>
          <cell r="L189">
            <v>5</v>
          </cell>
          <cell r="M189">
            <v>0</v>
          </cell>
          <cell r="N189">
            <v>3</v>
          </cell>
        </row>
        <row r="190">
          <cell r="A190" t="str">
            <v>177635</v>
          </cell>
          <cell r="B190" t="str">
            <v>1736362</v>
          </cell>
          <cell r="C190" t="str">
            <v>35005</v>
          </cell>
          <cell r="D190" t="str">
            <v>Básica Especial - Inicial</v>
          </cell>
          <cell r="E190" t="str">
            <v>Pública - Sector Educación</v>
          </cell>
          <cell r="F190" t="str">
            <v/>
          </cell>
          <cell r="G190" t="str">
            <v/>
          </cell>
          <cell r="H190" t="str">
            <v>JIRON RICARDO FERNANDEZ S/N</v>
          </cell>
          <cell r="I190" t="str">
            <v>Huancavelica</v>
          </cell>
          <cell r="J190" t="str">
            <v>Angaraes</v>
          </cell>
          <cell r="K190" t="str">
            <v>Lircay</v>
          </cell>
          <cell r="L190">
            <v>1</v>
          </cell>
          <cell r="M190">
            <v>0</v>
          </cell>
          <cell r="N190">
            <v>1</v>
          </cell>
        </row>
        <row r="191">
          <cell r="A191" t="str">
            <v>181265</v>
          </cell>
          <cell r="B191" t="str">
            <v>1736370</v>
          </cell>
          <cell r="C191" t="str">
            <v>35008</v>
          </cell>
          <cell r="D191" t="str">
            <v>Básica Especial - Inicial</v>
          </cell>
          <cell r="E191" t="str">
            <v>Pública - Sector Educación</v>
          </cell>
          <cell r="F191" t="str">
            <v/>
          </cell>
          <cell r="G191" t="str">
            <v/>
          </cell>
          <cell r="H191" t="str">
            <v>PLAZA PRINCIPAL</v>
          </cell>
          <cell r="I191" t="str">
            <v>Huancavelica</v>
          </cell>
          <cell r="J191" t="str">
            <v>Castrovirreyna</v>
          </cell>
          <cell r="K191" t="str">
            <v>Ticrapo</v>
          </cell>
          <cell r="L191">
            <v>2</v>
          </cell>
          <cell r="M191">
            <v>0</v>
          </cell>
          <cell r="N191">
            <v>1</v>
          </cell>
        </row>
        <row r="192">
          <cell r="A192" t="str">
            <v>609069</v>
          </cell>
          <cell r="B192" t="str">
            <v>1736388</v>
          </cell>
          <cell r="C192" t="str">
            <v>35009 LOS ANGELES DE MARIA</v>
          </cell>
          <cell r="D192" t="str">
            <v>Básica Especial - Inicial</v>
          </cell>
          <cell r="E192" t="str">
            <v>Pública - Sector Educación</v>
          </cell>
          <cell r="F192" t="str">
            <v/>
          </cell>
          <cell r="G192" t="str">
            <v/>
          </cell>
          <cell r="H192" t="str">
            <v>JIRON LA MERCED S/N</v>
          </cell>
          <cell r="I192" t="str">
            <v>Huancavelica</v>
          </cell>
          <cell r="J192" t="str">
            <v>Churcampa</v>
          </cell>
          <cell r="K192" t="str">
            <v>Churcampa</v>
          </cell>
          <cell r="L192">
            <v>1</v>
          </cell>
          <cell r="M192">
            <v>0</v>
          </cell>
          <cell r="N192">
            <v>1</v>
          </cell>
        </row>
        <row r="193">
          <cell r="A193" t="str">
            <v>518465</v>
          </cell>
          <cell r="B193" t="str">
            <v>1736396</v>
          </cell>
          <cell r="C193" t="str">
            <v>35011</v>
          </cell>
          <cell r="D193" t="str">
            <v>Básica Especial - Inicial</v>
          </cell>
          <cell r="E193" t="str">
            <v>Pública - Sector Educación</v>
          </cell>
          <cell r="F193" t="str">
            <v/>
          </cell>
          <cell r="G193" t="str">
            <v/>
          </cell>
          <cell r="H193" t="str">
            <v>PARQUE PLAZA PRINCIPAL S/N</v>
          </cell>
          <cell r="I193" t="str">
            <v>Huancavelica</v>
          </cell>
          <cell r="J193" t="str">
            <v>Huaytara</v>
          </cell>
          <cell r="K193" t="str">
            <v>Querco</v>
          </cell>
          <cell r="L193">
            <v>1</v>
          </cell>
          <cell r="M193">
            <v>0</v>
          </cell>
          <cell r="N193">
            <v>1</v>
          </cell>
        </row>
        <row r="194">
          <cell r="A194" t="str">
            <v>705749</v>
          </cell>
          <cell r="B194" t="str">
            <v>1736404</v>
          </cell>
          <cell r="C194" t="str">
            <v>35015</v>
          </cell>
          <cell r="D194" t="str">
            <v>Básica Especial - Inicial</v>
          </cell>
          <cell r="E194" t="str">
            <v>Pública - Sector Educación</v>
          </cell>
          <cell r="F194" t="str">
            <v/>
          </cell>
          <cell r="G194" t="str">
            <v/>
          </cell>
          <cell r="H194" t="str">
            <v>SAN PEDRO DE CORIS</v>
          </cell>
          <cell r="I194" t="str">
            <v>Huancavelica</v>
          </cell>
          <cell r="J194" t="str">
            <v>Churcampa</v>
          </cell>
          <cell r="K194" t="str">
            <v>San Pedro de Coris</v>
          </cell>
          <cell r="L194">
            <v>7</v>
          </cell>
          <cell r="M194">
            <v>0</v>
          </cell>
          <cell r="N194">
            <v>2</v>
          </cell>
        </row>
        <row r="195">
          <cell r="A195" t="str">
            <v>779368</v>
          </cell>
          <cell r="B195" t="str">
            <v>1736412</v>
          </cell>
          <cell r="C195" t="str">
            <v>35019</v>
          </cell>
          <cell r="D195" t="str">
            <v>Básica Especial - Inicial</v>
          </cell>
          <cell r="E195" t="str">
            <v>Pública - Sector Educación</v>
          </cell>
          <cell r="F195" t="str">
            <v/>
          </cell>
          <cell r="G195" t="str">
            <v/>
          </cell>
          <cell r="H195" t="str">
            <v>AVENIDA HUANCAVELICA S/N</v>
          </cell>
          <cell r="I195" t="str">
            <v>Huancavelica</v>
          </cell>
          <cell r="J195" t="str">
            <v>Tayacaja</v>
          </cell>
          <cell r="K195" t="str">
            <v>Daniel Hernandez</v>
          </cell>
          <cell r="L195">
            <v>2</v>
          </cell>
          <cell r="M195">
            <v>0</v>
          </cell>
          <cell r="N195">
            <v>1</v>
          </cell>
        </row>
        <row r="196">
          <cell r="A196" t="str">
            <v>779387</v>
          </cell>
          <cell r="B196" t="str">
            <v>1736420</v>
          </cell>
          <cell r="C196" t="str">
            <v>35023</v>
          </cell>
          <cell r="D196" t="str">
            <v>Básica Especial - Inicial</v>
          </cell>
          <cell r="E196" t="str">
            <v>Pública - Sector Educación</v>
          </cell>
          <cell r="F196" t="str">
            <v/>
          </cell>
          <cell r="G196" t="str">
            <v/>
          </cell>
          <cell r="H196" t="str">
            <v>PLAZA PRINCIPAL SALCABAMBA S/N</v>
          </cell>
          <cell r="I196" t="str">
            <v>Huancavelica</v>
          </cell>
          <cell r="J196" t="str">
            <v>Tayacaja</v>
          </cell>
          <cell r="K196" t="str">
            <v>Salcabamba</v>
          </cell>
          <cell r="L196">
            <v>1</v>
          </cell>
          <cell r="M196">
            <v>0</v>
          </cell>
          <cell r="N196">
            <v>1</v>
          </cell>
        </row>
        <row r="197">
          <cell r="A197" t="str">
            <v>779405</v>
          </cell>
          <cell r="B197" t="str">
            <v>1736446</v>
          </cell>
          <cell r="C197" t="str">
            <v>35022</v>
          </cell>
          <cell r="D197" t="str">
            <v>Básica Especial - Inicial</v>
          </cell>
          <cell r="E197" t="str">
            <v>Pública - Sector Educación</v>
          </cell>
          <cell r="F197" t="str">
            <v/>
          </cell>
          <cell r="G197" t="str">
            <v/>
          </cell>
          <cell r="H197" t="str">
            <v>PLAZA PRINCIPAL DE PAZOS S/N</v>
          </cell>
          <cell r="I197" t="str">
            <v>Huancavelica</v>
          </cell>
          <cell r="J197" t="str">
            <v>Tayacaja</v>
          </cell>
          <cell r="K197" t="str">
            <v>Pazos</v>
          </cell>
          <cell r="L197">
            <v>0</v>
          </cell>
          <cell r="M197">
            <v>0</v>
          </cell>
          <cell r="N197">
            <v>0</v>
          </cell>
        </row>
        <row r="198">
          <cell r="A198" t="str">
            <v>786156</v>
          </cell>
          <cell r="B198" t="str">
            <v>1736453</v>
          </cell>
          <cell r="C198" t="str">
            <v>MANUEL VILLAVICENCIO GARGATE</v>
          </cell>
          <cell r="D198" t="str">
            <v>Básica Especial - Inicial</v>
          </cell>
          <cell r="E198" t="str">
            <v>Pública - Sector Educación</v>
          </cell>
          <cell r="F198" t="str">
            <v/>
          </cell>
          <cell r="G198" t="str">
            <v/>
          </cell>
          <cell r="H198" t="str">
            <v>JIRON SINCHI ROCA</v>
          </cell>
          <cell r="I198" t="str">
            <v>Huanuco</v>
          </cell>
          <cell r="J198" t="str">
            <v>Huanuco</v>
          </cell>
          <cell r="K198" t="str">
            <v>Amarilis</v>
          </cell>
          <cell r="L198">
            <v>9</v>
          </cell>
          <cell r="M198">
            <v>0</v>
          </cell>
          <cell r="N198">
            <v>2</v>
          </cell>
        </row>
        <row r="199">
          <cell r="A199" t="str">
            <v>190340</v>
          </cell>
          <cell r="B199" t="str">
            <v>1736461</v>
          </cell>
          <cell r="C199" t="str">
            <v>NIÑO JESUS DE PRAGA</v>
          </cell>
          <cell r="D199" t="str">
            <v>Básica Especial - Inicial</v>
          </cell>
          <cell r="E199" t="str">
            <v>Pública - Sector Educación</v>
          </cell>
          <cell r="F199" t="str">
            <v/>
          </cell>
          <cell r="G199" t="str">
            <v/>
          </cell>
          <cell r="H199" t="str">
            <v>JIRON SAN MARTIN 1219</v>
          </cell>
          <cell r="I199" t="str">
            <v>Huanuco</v>
          </cell>
          <cell r="J199" t="str">
            <v>Huanuco</v>
          </cell>
          <cell r="K199" t="str">
            <v>Huanuco</v>
          </cell>
          <cell r="L199">
            <v>10</v>
          </cell>
          <cell r="M199">
            <v>0</v>
          </cell>
          <cell r="N199">
            <v>2</v>
          </cell>
        </row>
        <row r="200">
          <cell r="A200" t="str">
            <v>201904</v>
          </cell>
          <cell r="B200" t="str">
            <v>1736479</v>
          </cell>
          <cell r="C200" t="str">
            <v>SANTA TERESITA DEL NIÑO JESUS</v>
          </cell>
          <cell r="D200" t="str">
            <v>Básica Especial - Inicial</v>
          </cell>
          <cell r="E200" t="str">
            <v>Pública - Sector Educación</v>
          </cell>
          <cell r="F200" t="str">
            <v/>
          </cell>
          <cell r="G200" t="str">
            <v/>
          </cell>
          <cell r="H200" t="str">
            <v>AVENIDA AGRICULTURA S/N</v>
          </cell>
          <cell r="I200" t="str">
            <v>Huanuco</v>
          </cell>
          <cell r="J200" t="str">
            <v>Leoncio Prado</v>
          </cell>
          <cell r="K200" t="str">
            <v>Rupa-rupa</v>
          </cell>
          <cell r="L200">
            <v>8</v>
          </cell>
          <cell r="M200">
            <v>0</v>
          </cell>
          <cell r="N200">
            <v>2</v>
          </cell>
        </row>
        <row r="201">
          <cell r="A201" t="str">
            <v>210734</v>
          </cell>
          <cell r="B201" t="str">
            <v>1736487</v>
          </cell>
          <cell r="C201" t="str">
            <v>DIVINO NIÑO JESUS</v>
          </cell>
          <cell r="D201" t="str">
            <v>Básica Especial - Inicial</v>
          </cell>
          <cell r="E201" t="str">
            <v>Pública - Sector Educación</v>
          </cell>
          <cell r="F201" t="str">
            <v/>
          </cell>
          <cell r="G201" t="str">
            <v/>
          </cell>
          <cell r="H201" t="str">
            <v>AVENIDA TUPAC AMARU - LA PALMA S/N</v>
          </cell>
          <cell r="I201" t="str">
            <v>Ica</v>
          </cell>
          <cell r="J201" t="str">
            <v>Ica</v>
          </cell>
          <cell r="K201" t="str">
            <v>Ica</v>
          </cell>
          <cell r="L201">
            <v>7</v>
          </cell>
          <cell r="M201">
            <v>0</v>
          </cell>
          <cell r="N201">
            <v>2</v>
          </cell>
        </row>
        <row r="202">
          <cell r="A202" t="str">
            <v>214256</v>
          </cell>
          <cell r="B202" t="str">
            <v>1736495</v>
          </cell>
          <cell r="C202" t="str">
            <v>CHINCHA</v>
          </cell>
          <cell r="D202" t="str">
            <v>Básica Especial - Inicial</v>
          </cell>
          <cell r="E202" t="str">
            <v>Pública - Sector Educación</v>
          </cell>
          <cell r="F202" t="str">
            <v>269343</v>
          </cell>
          <cell r="G202" t="str">
            <v/>
          </cell>
          <cell r="H202" t="str">
            <v>CALLE COLON 699</v>
          </cell>
          <cell r="I202" t="str">
            <v>Ica</v>
          </cell>
          <cell r="J202" t="str">
            <v>Chincha</v>
          </cell>
          <cell r="K202" t="str">
            <v>Chincha Alta</v>
          </cell>
          <cell r="L202">
            <v>14</v>
          </cell>
          <cell r="M202">
            <v>0</v>
          </cell>
          <cell r="N202">
            <v>3</v>
          </cell>
        </row>
        <row r="203">
          <cell r="A203" t="str">
            <v>214831</v>
          </cell>
          <cell r="B203" t="str">
            <v>1736503</v>
          </cell>
          <cell r="C203" t="str">
            <v>SANTA CECILIA</v>
          </cell>
          <cell r="D203" t="str">
            <v>Básica Especial - Inicial</v>
          </cell>
          <cell r="E203" t="str">
            <v>Pública - Sector Educación</v>
          </cell>
          <cell r="F203" t="str">
            <v>263772</v>
          </cell>
          <cell r="G203" t="str">
            <v/>
          </cell>
          <cell r="H203" t="str">
            <v>CALLE ROSARIO 173</v>
          </cell>
          <cell r="I203" t="str">
            <v>Ica</v>
          </cell>
          <cell r="J203" t="str">
            <v>Chincha</v>
          </cell>
          <cell r="K203" t="str">
            <v>Chincha Alta</v>
          </cell>
          <cell r="L203">
            <v>9</v>
          </cell>
          <cell r="M203">
            <v>0</v>
          </cell>
          <cell r="N203">
            <v>3</v>
          </cell>
        </row>
        <row r="204">
          <cell r="A204" t="str">
            <v>216793</v>
          </cell>
          <cell r="B204" t="str">
            <v>1736511</v>
          </cell>
          <cell r="C204" t="str">
            <v>FRANCISCO VASQUEZ GORRIO</v>
          </cell>
          <cell r="D204" t="str">
            <v>Básica Especial - Inicial</v>
          </cell>
          <cell r="E204" t="str">
            <v>Pública - Sector Educación</v>
          </cell>
          <cell r="F204" t="str">
            <v/>
          </cell>
          <cell r="G204" t="str">
            <v/>
          </cell>
          <cell r="H204" t="str">
            <v>TARAPACA</v>
          </cell>
          <cell r="I204" t="str">
            <v>Ica</v>
          </cell>
          <cell r="J204" t="str">
            <v>Nazca</v>
          </cell>
          <cell r="K204" t="str">
            <v>Nazca</v>
          </cell>
          <cell r="L204">
            <v>19</v>
          </cell>
          <cell r="M204">
            <v>0</v>
          </cell>
          <cell r="N204">
            <v>3</v>
          </cell>
        </row>
        <row r="205">
          <cell r="A205" t="str">
            <v>814480</v>
          </cell>
          <cell r="B205" t="str">
            <v>1736529</v>
          </cell>
          <cell r="C205" t="str">
            <v>FRANCISCO BOLOGNESI</v>
          </cell>
          <cell r="D205" t="str">
            <v>Básica Especial - Inicial</v>
          </cell>
          <cell r="E205" t="str">
            <v>Pública - Sector Educación</v>
          </cell>
          <cell r="F205" t="str">
            <v>525214</v>
          </cell>
          <cell r="G205" t="str">
            <v/>
          </cell>
          <cell r="H205" t="str">
            <v>AVENIDA LAS PETUNIAS S/N</v>
          </cell>
          <cell r="I205" t="str">
            <v>Ica</v>
          </cell>
          <cell r="J205" t="str">
            <v>Nazca</v>
          </cell>
          <cell r="K205" t="str">
            <v>Marcona</v>
          </cell>
          <cell r="L205">
            <v>4</v>
          </cell>
          <cell r="M205">
            <v>0</v>
          </cell>
          <cell r="N205">
            <v>3</v>
          </cell>
        </row>
        <row r="206">
          <cell r="A206" t="str">
            <v>217735</v>
          </cell>
          <cell r="B206" t="str">
            <v>1736537</v>
          </cell>
          <cell r="C206" t="str">
            <v>PALPA</v>
          </cell>
          <cell r="D206" t="str">
            <v>Básica Especial - Inicial</v>
          </cell>
          <cell r="E206" t="str">
            <v>Pública - Sector Educación</v>
          </cell>
          <cell r="F206" t="str">
            <v/>
          </cell>
          <cell r="G206" t="str">
            <v/>
          </cell>
          <cell r="H206" t="str">
            <v>CALLE SAN ISIDRO S/N</v>
          </cell>
          <cell r="I206" t="str">
            <v>Ica</v>
          </cell>
          <cell r="J206" t="str">
            <v>Palpa</v>
          </cell>
          <cell r="K206" t="str">
            <v>Palpa</v>
          </cell>
          <cell r="L206">
            <v>3</v>
          </cell>
          <cell r="M206">
            <v>0</v>
          </cell>
          <cell r="N206">
            <v>1</v>
          </cell>
        </row>
        <row r="207">
          <cell r="A207" t="str">
            <v>218382</v>
          </cell>
          <cell r="B207" t="str">
            <v>1736545</v>
          </cell>
          <cell r="C207" t="str">
            <v>PISCO</v>
          </cell>
          <cell r="D207" t="str">
            <v>Básica Especial - Inicial</v>
          </cell>
          <cell r="E207" t="str">
            <v>Pública - Sector Educación</v>
          </cell>
          <cell r="F207" t="str">
            <v>314846</v>
          </cell>
          <cell r="G207" t="str">
            <v/>
          </cell>
          <cell r="H207" t="str">
            <v>CALLE COMERCIO CUADRA 10 S/N</v>
          </cell>
          <cell r="I207" t="str">
            <v>Ica</v>
          </cell>
          <cell r="J207" t="str">
            <v>Pisco</v>
          </cell>
          <cell r="K207" t="str">
            <v>Pisco</v>
          </cell>
          <cell r="L207">
            <v>16</v>
          </cell>
          <cell r="M207">
            <v>0</v>
          </cell>
          <cell r="N207">
            <v>3</v>
          </cell>
        </row>
        <row r="208">
          <cell r="A208" t="str">
            <v>234768</v>
          </cell>
          <cell r="B208" t="str">
            <v>1736552</v>
          </cell>
          <cell r="C208" t="str">
            <v>SAN MANUELITO</v>
          </cell>
          <cell r="D208" t="str">
            <v>Básica Especial - Inicial</v>
          </cell>
          <cell r="E208" t="str">
            <v>Pública - Sector Educación</v>
          </cell>
          <cell r="F208" t="str">
            <v/>
          </cell>
          <cell r="G208" t="str">
            <v/>
          </cell>
          <cell r="H208" t="str">
            <v>JIRON UCAYALI 134</v>
          </cell>
          <cell r="I208" t="str">
            <v>Junin</v>
          </cell>
          <cell r="J208" t="str">
            <v>Chanchamayo</v>
          </cell>
          <cell r="K208" t="str">
            <v>San Ramon</v>
          </cell>
          <cell r="L208">
            <v>7</v>
          </cell>
          <cell r="M208">
            <v>0</v>
          </cell>
          <cell r="N208">
            <v>3</v>
          </cell>
        </row>
        <row r="209">
          <cell r="A209" t="str">
            <v>227584</v>
          </cell>
          <cell r="B209" t="str">
            <v>1736560</v>
          </cell>
          <cell r="C209" t="str">
            <v>CONCEPCION</v>
          </cell>
          <cell r="D209" t="str">
            <v>Básica Especial - Inicial</v>
          </cell>
          <cell r="E209" t="str">
            <v>Pública - Sector Educación</v>
          </cell>
          <cell r="F209" t="str">
            <v/>
          </cell>
          <cell r="G209" t="str">
            <v/>
          </cell>
          <cell r="H209" t="str">
            <v>AVENIDA PROLONGACION GRAU 210</v>
          </cell>
          <cell r="I209" t="str">
            <v>Junin</v>
          </cell>
          <cell r="J209" t="str">
            <v>Concepcion</v>
          </cell>
          <cell r="K209" t="str">
            <v>Concepcion</v>
          </cell>
          <cell r="L209">
            <v>6</v>
          </cell>
          <cell r="M209">
            <v>0</v>
          </cell>
          <cell r="N209">
            <v>3</v>
          </cell>
        </row>
        <row r="210">
          <cell r="A210" t="str">
            <v>220040</v>
          </cell>
          <cell r="B210" t="str">
            <v>1736578</v>
          </cell>
          <cell r="C210" t="str">
            <v>SEÑOR DE LOS MILAGROS</v>
          </cell>
          <cell r="D210" t="str">
            <v>Básica Especial - Inicial</v>
          </cell>
          <cell r="E210" t="str">
            <v>Pública - Sector Educación</v>
          </cell>
          <cell r="F210" t="str">
            <v>216927</v>
          </cell>
          <cell r="G210" t="str">
            <v/>
          </cell>
          <cell r="H210" t="str">
            <v>PASAJE LOS ARRAYANES 110</v>
          </cell>
          <cell r="I210" t="str">
            <v>Junin</v>
          </cell>
          <cell r="J210" t="str">
            <v>Huancayo</v>
          </cell>
          <cell r="K210" t="str">
            <v>Huancayo</v>
          </cell>
          <cell r="L210">
            <v>7</v>
          </cell>
          <cell r="M210">
            <v>0</v>
          </cell>
          <cell r="N210">
            <v>3</v>
          </cell>
        </row>
        <row r="211">
          <cell r="A211" t="str">
            <v>509885</v>
          </cell>
          <cell r="B211" t="str">
            <v>1736586</v>
          </cell>
          <cell r="C211" t="str">
            <v>POLIVALENTE</v>
          </cell>
          <cell r="D211" t="str">
            <v>Básica Especial - Inicial</v>
          </cell>
          <cell r="E211" t="str">
            <v>Pública - Sector Educación</v>
          </cell>
          <cell r="F211" t="str">
            <v>253761</v>
          </cell>
          <cell r="G211" t="str">
            <v/>
          </cell>
          <cell r="H211" t="str">
            <v>JIRON JULIO C. TELLO 450</v>
          </cell>
          <cell r="I211" t="str">
            <v>Junin</v>
          </cell>
          <cell r="J211" t="str">
            <v>Huancayo</v>
          </cell>
          <cell r="K211" t="str">
            <v>El Tambo</v>
          </cell>
          <cell r="L211">
            <v>23</v>
          </cell>
          <cell r="M211">
            <v>0</v>
          </cell>
          <cell r="N211">
            <v>3</v>
          </cell>
        </row>
        <row r="212">
          <cell r="A212" t="str">
            <v>564693</v>
          </cell>
          <cell r="B212" t="str">
            <v>1736594</v>
          </cell>
          <cell r="C212" t="str">
            <v>VIRGEN DEL ROSARIO</v>
          </cell>
          <cell r="D212" t="str">
            <v>Básica Especial - Inicial</v>
          </cell>
          <cell r="E212" t="str">
            <v>Pública - Sector Educación</v>
          </cell>
          <cell r="F212" t="str">
            <v/>
          </cell>
          <cell r="G212" t="str">
            <v/>
          </cell>
          <cell r="H212" t="str">
            <v>JIRON SUCRE</v>
          </cell>
          <cell r="I212" t="str">
            <v>Junin</v>
          </cell>
          <cell r="J212" t="str">
            <v>Jauja</v>
          </cell>
          <cell r="K212" t="str">
            <v>Jauja</v>
          </cell>
          <cell r="L212">
            <v>6</v>
          </cell>
          <cell r="M212">
            <v>0</v>
          </cell>
          <cell r="N212">
            <v>2</v>
          </cell>
        </row>
        <row r="213">
          <cell r="A213" t="str">
            <v>245205</v>
          </cell>
          <cell r="B213" t="str">
            <v>1736610</v>
          </cell>
          <cell r="C213" t="str">
            <v>SEÑOR DE MURUHUAY</v>
          </cell>
          <cell r="D213" t="str">
            <v>Básica Especial - Inicial</v>
          </cell>
          <cell r="E213" t="str">
            <v>Pública - Sector Educación</v>
          </cell>
          <cell r="F213" t="str">
            <v/>
          </cell>
          <cell r="G213" t="str">
            <v/>
          </cell>
          <cell r="H213" t="str">
            <v>JIRON LEONCIO PRADO 214</v>
          </cell>
          <cell r="I213" t="str">
            <v>Junin</v>
          </cell>
          <cell r="J213" t="str">
            <v>Tarma</v>
          </cell>
          <cell r="K213" t="str">
            <v>Tarma</v>
          </cell>
          <cell r="L213">
            <v>5</v>
          </cell>
          <cell r="M213">
            <v>0</v>
          </cell>
          <cell r="N213">
            <v>2</v>
          </cell>
        </row>
        <row r="214">
          <cell r="A214" t="str">
            <v>247520</v>
          </cell>
          <cell r="B214" t="str">
            <v>1736628</v>
          </cell>
          <cell r="C214" t="str">
            <v>DOMINGO SAVIO</v>
          </cell>
          <cell r="D214" t="str">
            <v>Básica Especial - Inicial</v>
          </cell>
          <cell r="E214" t="str">
            <v>Pública - Sector Educación</v>
          </cell>
          <cell r="F214" t="str">
            <v/>
          </cell>
          <cell r="G214" t="str">
            <v/>
          </cell>
          <cell r="H214" t="str">
            <v>ZONA MARCAVALLE S/N</v>
          </cell>
          <cell r="I214" t="str">
            <v>Junin</v>
          </cell>
          <cell r="J214" t="str">
            <v>Yauli</v>
          </cell>
          <cell r="K214" t="str">
            <v>Santa Rosa de Sacco</v>
          </cell>
          <cell r="L214">
            <v>2</v>
          </cell>
          <cell r="M214">
            <v>0</v>
          </cell>
          <cell r="N214">
            <v>2</v>
          </cell>
        </row>
        <row r="215">
          <cell r="A215" t="str">
            <v>396223</v>
          </cell>
          <cell r="B215" t="str">
            <v>1736644</v>
          </cell>
          <cell r="C215" t="str">
            <v>LOS NIÑOS DE JESUS</v>
          </cell>
          <cell r="D215" t="str">
            <v>Básica Especial - Inicial</v>
          </cell>
          <cell r="E215" t="str">
            <v>Pública - Sector Educación</v>
          </cell>
          <cell r="F215" t="str">
            <v/>
          </cell>
          <cell r="G215" t="str">
            <v/>
          </cell>
          <cell r="H215" t="str">
            <v>JIRON LA PAZ S/N</v>
          </cell>
          <cell r="I215" t="str">
            <v>Junin</v>
          </cell>
          <cell r="J215" t="str">
            <v>Chanchamayo</v>
          </cell>
          <cell r="K215" t="str">
            <v>Pichanaqui</v>
          </cell>
          <cell r="L215">
            <v>12</v>
          </cell>
          <cell r="M215">
            <v>0</v>
          </cell>
          <cell r="N215">
            <v>3</v>
          </cell>
        </row>
        <row r="216">
          <cell r="A216" t="str">
            <v>526597</v>
          </cell>
          <cell r="B216" t="str">
            <v>1736651</v>
          </cell>
          <cell r="C216" t="str">
            <v>MADRE FRANCISCA PASCUAL</v>
          </cell>
          <cell r="D216" t="str">
            <v>Básica Especial - Inicial</v>
          </cell>
          <cell r="E216" t="str">
            <v>Pública - Sector Educación</v>
          </cell>
          <cell r="F216" t="str">
            <v>544242</v>
          </cell>
          <cell r="G216" t="str">
            <v/>
          </cell>
          <cell r="H216" t="str">
            <v>SANTA LIDIA</v>
          </cell>
          <cell r="I216" t="str">
            <v>Junin</v>
          </cell>
          <cell r="J216" t="str">
            <v>Chanchamayo</v>
          </cell>
          <cell r="K216" t="str">
            <v>Perene</v>
          </cell>
          <cell r="L216">
            <v>5</v>
          </cell>
          <cell r="M216">
            <v>0</v>
          </cell>
          <cell r="N216">
            <v>3</v>
          </cell>
        </row>
        <row r="217">
          <cell r="A217" t="str">
            <v>617639</v>
          </cell>
          <cell r="B217" t="str">
            <v>1736677</v>
          </cell>
          <cell r="C217" t="str">
            <v>HELEN KELLER</v>
          </cell>
          <cell r="D217" t="str">
            <v>Básica Especial - Inicial</v>
          </cell>
          <cell r="E217" t="str">
            <v>Pública - Sector Educación</v>
          </cell>
          <cell r="F217" t="str">
            <v/>
          </cell>
          <cell r="G217" t="str">
            <v/>
          </cell>
          <cell r="H217" t="str">
            <v>AVENIDA LOS HEROES 150</v>
          </cell>
          <cell r="I217" t="str">
            <v>Junin</v>
          </cell>
          <cell r="J217" t="str">
            <v>Chupaca</v>
          </cell>
          <cell r="K217" t="str">
            <v>Chupaca</v>
          </cell>
          <cell r="L217">
            <v>4</v>
          </cell>
          <cell r="M217">
            <v>0</v>
          </cell>
          <cell r="N217">
            <v>2</v>
          </cell>
        </row>
        <row r="218">
          <cell r="A218" t="str">
            <v>250174</v>
          </cell>
          <cell r="B218" t="str">
            <v>1736685</v>
          </cell>
          <cell r="C218" t="str">
            <v>TRUJILLO</v>
          </cell>
          <cell r="D218" t="str">
            <v>Básica Especial - Inicial</v>
          </cell>
          <cell r="E218" t="str">
            <v>Pública - Sector Educación</v>
          </cell>
          <cell r="F218" t="str">
            <v>479076</v>
          </cell>
          <cell r="G218" t="str">
            <v/>
          </cell>
          <cell r="H218" t="str">
            <v>PASAJE PROLONGACION RENATO DESCARTES S/N</v>
          </cell>
          <cell r="I218" t="str">
            <v>La Libertad</v>
          </cell>
          <cell r="J218" t="str">
            <v>Trujillo</v>
          </cell>
          <cell r="K218" t="str">
            <v>Trujillo</v>
          </cell>
          <cell r="L218">
            <v>28</v>
          </cell>
          <cell r="M218">
            <v>0</v>
          </cell>
          <cell r="N218">
            <v>3</v>
          </cell>
        </row>
        <row r="219">
          <cell r="A219" t="str">
            <v>250188</v>
          </cell>
          <cell r="B219" t="str">
            <v>1736693</v>
          </cell>
          <cell r="C219" t="str">
            <v>TULIO HERRERA LEON</v>
          </cell>
          <cell r="D219" t="str">
            <v>Básica Especial - Inicial</v>
          </cell>
          <cell r="E219" t="str">
            <v>Pública - Sector Educación</v>
          </cell>
          <cell r="F219" t="str">
            <v>221461</v>
          </cell>
          <cell r="G219" t="str">
            <v/>
          </cell>
          <cell r="H219" t="str">
            <v>CALLE GARCILAZO DE LA VEGA 199</v>
          </cell>
          <cell r="I219" t="str">
            <v>La Libertad</v>
          </cell>
          <cell r="J219" t="str">
            <v>Trujillo</v>
          </cell>
          <cell r="K219" t="str">
            <v>Trujillo</v>
          </cell>
          <cell r="L219">
            <v>24</v>
          </cell>
          <cell r="M219">
            <v>0</v>
          </cell>
          <cell r="N219">
            <v>3</v>
          </cell>
        </row>
        <row r="220">
          <cell r="A220" t="str">
            <v>254153</v>
          </cell>
          <cell r="B220" t="str">
            <v>1736727</v>
          </cell>
          <cell r="C220" t="str">
            <v>SAGRADA FAMILIA</v>
          </cell>
          <cell r="D220" t="str">
            <v>Básica Especial - Inicial</v>
          </cell>
          <cell r="E220" t="str">
            <v>Pública - En convenio</v>
          </cell>
          <cell r="F220" t="str">
            <v>270919</v>
          </cell>
          <cell r="G220" t="str">
            <v/>
          </cell>
          <cell r="H220" t="str">
            <v>CALLE LOS CEDROS S/N MZ 2 LOTE 19</v>
          </cell>
          <cell r="I220" t="str">
            <v>La Libertad</v>
          </cell>
          <cell r="J220" t="str">
            <v>Trujillo</v>
          </cell>
          <cell r="K220" t="str">
            <v>La Esperanza</v>
          </cell>
          <cell r="L220">
            <v>11</v>
          </cell>
          <cell r="M220">
            <v>0</v>
          </cell>
          <cell r="N220">
            <v>3</v>
          </cell>
        </row>
        <row r="221">
          <cell r="A221" t="str">
            <v>252842</v>
          </cell>
          <cell r="B221" t="str">
            <v>1736743</v>
          </cell>
          <cell r="C221" t="str">
            <v>LA ALEGRIA DEL SEÑOR</v>
          </cell>
          <cell r="D221" t="str">
            <v>Básica Especial - Inicial</v>
          </cell>
          <cell r="E221" t="str">
            <v>Pública - Sector Educación</v>
          </cell>
          <cell r="F221" t="str">
            <v>222207</v>
          </cell>
          <cell r="G221" t="str">
            <v/>
          </cell>
          <cell r="H221" t="str">
            <v>JIRON OLLANTAY 505</v>
          </cell>
          <cell r="I221" t="str">
            <v>La Libertad</v>
          </cell>
          <cell r="J221" t="str">
            <v>Trujillo</v>
          </cell>
          <cell r="K221" t="str">
            <v>El Porvenir</v>
          </cell>
          <cell r="L221">
            <v>2</v>
          </cell>
          <cell r="M221">
            <v>0</v>
          </cell>
          <cell r="N221">
            <v>1</v>
          </cell>
        </row>
        <row r="222">
          <cell r="A222" t="str">
            <v>255237</v>
          </cell>
          <cell r="B222" t="str">
            <v>1736750</v>
          </cell>
          <cell r="C222" t="str">
            <v>SALAVERRY</v>
          </cell>
          <cell r="D222" t="str">
            <v>Básica Especial - Inicial</v>
          </cell>
          <cell r="E222" t="str">
            <v>Pública - Municipalidad</v>
          </cell>
          <cell r="F222" t="str">
            <v/>
          </cell>
          <cell r="G222" t="str">
            <v/>
          </cell>
          <cell r="H222" t="str">
            <v>JIRON PACASMAYO 136</v>
          </cell>
          <cell r="I222" t="str">
            <v>La Libertad</v>
          </cell>
          <cell r="J222" t="str">
            <v>Trujillo</v>
          </cell>
          <cell r="K222" t="str">
            <v>Salaverry</v>
          </cell>
          <cell r="L222">
            <v>3</v>
          </cell>
          <cell r="M222">
            <v>0</v>
          </cell>
          <cell r="N222">
            <v>3</v>
          </cell>
        </row>
        <row r="223">
          <cell r="A223" t="str">
            <v>257482</v>
          </cell>
          <cell r="B223" t="str">
            <v>1736768</v>
          </cell>
          <cell r="C223" t="str">
            <v>LACHE</v>
          </cell>
          <cell r="D223" t="str">
            <v>Básica Especial - Inicial</v>
          </cell>
          <cell r="E223" t="str">
            <v>Pública - Sector Educación</v>
          </cell>
          <cell r="F223" t="str">
            <v/>
          </cell>
          <cell r="G223" t="str">
            <v/>
          </cell>
          <cell r="H223" t="str">
            <v>PASAJE ISLAY S/N</v>
          </cell>
          <cell r="I223" t="str">
            <v>La Libertad</v>
          </cell>
          <cell r="J223" t="str">
            <v>Ascope</v>
          </cell>
          <cell r="K223" t="str">
            <v>Casa Grande</v>
          </cell>
          <cell r="L223">
            <v>8</v>
          </cell>
          <cell r="M223">
            <v>0</v>
          </cell>
          <cell r="N223">
            <v>2</v>
          </cell>
        </row>
        <row r="224">
          <cell r="A224" t="str">
            <v>257316</v>
          </cell>
          <cell r="B224" t="str">
            <v>1736776</v>
          </cell>
          <cell r="C224" t="str">
            <v>CARTAVIO</v>
          </cell>
          <cell r="D224" t="str">
            <v>Básica Especial - Inicial</v>
          </cell>
          <cell r="E224" t="str">
            <v>Pública - Sector Educación</v>
          </cell>
          <cell r="F224" t="str">
            <v/>
          </cell>
          <cell r="G224" t="str">
            <v/>
          </cell>
          <cell r="H224" t="str">
            <v>AVENIDA SANTA ELENA 09</v>
          </cell>
          <cell r="I224" t="str">
            <v>La Libertad</v>
          </cell>
          <cell r="J224" t="str">
            <v>Ascope</v>
          </cell>
          <cell r="K224" t="str">
            <v>Santiago de Cao</v>
          </cell>
          <cell r="L224">
            <v>20</v>
          </cell>
          <cell r="M224">
            <v>0</v>
          </cell>
          <cell r="N224">
            <v>2</v>
          </cell>
        </row>
        <row r="225">
          <cell r="A225" t="str">
            <v>567979</v>
          </cell>
          <cell r="B225" t="str">
            <v>1736784</v>
          </cell>
          <cell r="C225" t="str">
            <v>DIVINO NIÑO DEL MILAGRO</v>
          </cell>
          <cell r="D225" t="str">
            <v>Básica Especial - Inicial</v>
          </cell>
          <cell r="E225" t="str">
            <v>Pública - Sector Educación</v>
          </cell>
          <cell r="F225" t="str">
            <v/>
          </cell>
          <cell r="G225" t="str">
            <v/>
          </cell>
          <cell r="H225" t="str">
            <v>CALLE AV. PROLONGACION TACNA S/N</v>
          </cell>
          <cell r="I225" t="str">
            <v>La Libertad</v>
          </cell>
          <cell r="J225" t="str">
            <v>Ascope</v>
          </cell>
          <cell r="K225" t="str">
            <v>Razuri</v>
          </cell>
          <cell r="L225">
            <v>0</v>
          </cell>
          <cell r="M225">
            <v>0</v>
          </cell>
          <cell r="N225">
            <v>0</v>
          </cell>
        </row>
        <row r="226">
          <cell r="A226" t="str">
            <v>259075</v>
          </cell>
          <cell r="B226" t="str">
            <v>1736792</v>
          </cell>
          <cell r="C226" t="str">
            <v>CHEPEN</v>
          </cell>
          <cell r="D226" t="str">
            <v>Básica Especial - Inicial</v>
          </cell>
          <cell r="E226" t="str">
            <v>Pública - Sector Educación</v>
          </cell>
          <cell r="F226" t="str">
            <v/>
          </cell>
          <cell r="G226" t="str">
            <v/>
          </cell>
          <cell r="H226" t="str">
            <v>MZ E LOTE 6</v>
          </cell>
          <cell r="I226" t="str">
            <v>La Libertad</v>
          </cell>
          <cell r="J226" t="str">
            <v>Chepen</v>
          </cell>
          <cell r="K226" t="str">
            <v>Chepen</v>
          </cell>
          <cell r="L226">
            <v>8</v>
          </cell>
          <cell r="M226">
            <v>0</v>
          </cell>
          <cell r="N226">
            <v>3</v>
          </cell>
        </row>
        <row r="227">
          <cell r="A227" t="str">
            <v>516598</v>
          </cell>
          <cell r="B227" t="str">
            <v>1736800</v>
          </cell>
          <cell r="C227" t="str">
            <v>OTUZCO</v>
          </cell>
          <cell r="D227" t="str">
            <v>Básica Especial - Inicial</v>
          </cell>
          <cell r="E227" t="str">
            <v>Pública - Sector Educación</v>
          </cell>
          <cell r="F227" t="str">
            <v/>
          </cell>
          <cell r="G227" t="str">
            <v/>
          </cell>
          <cell r="H227" t="str">
            <v>PASAJE ALFREDO GUTIERREZ S/N</v>
          </cell>
          <cell r="I227" t="str">
            <v>La Libertad</v>
          </cell>
          <cell r="J227" t="str">
            <v>Otuzco</v>
          </cell>
          <cell r="K227" t="str">
            <v>Otuzco</v>
          </cell>
          <cell r="L227">
            <v>4</v>
          </cell>
          <cell r="M227">
            <v>0</v>
          </cell>
          <cell r="N227">
            <v>2</v>
          </cell>
        </row>
        <row r="228">
          <cell r="A228" t="str">
            <v>651746</v>
          </cell>
          <cell r="B228" t="str">
            <v>1736818</v>
          </cell>
          <cell r="C228" t="str">
            <v>SAN PEDRO</v>
          </cell>
          <cell r="D228" t="str">
            <v>Básica Especial - Inicial</v>
          </cell>
          <cell r="E228" t="str">
            <v>Pública - Sector Educación</v>
          </cell>
          <cell r="F228" t="str">
            <v/>
          </cell>
          <cell r="G228" t="str">
            <v/>
          </cell>
          <cell r="H228" t="str">
            <v>CALLE TRANSVERSAL ANCASH S/N MZ 51 LOTE 8</v>
          </cell>
          <cell r="I228" t="str">
            <v>La Libertad</v>
          </cell>
          <cell r="J228" t="str">
            <v>Pacasmayo</v>
          </cell>
          <cell r="K228" t="str">
            <v>San Pedro de Lloc</v>
          </cell>
          <cell r="L228">
            <v>4</v>
          </cell>
          <cell r="M228">
            <v>0</v>
          </cell>
          <cell r="N228">
            <v>3</v>
          </cell>
        </row>
        <row r="229">
          <cell r="A229" t="str">
            <v>265095</v>
          </cell>
          <cell r="B229" t="str">
            <v>1736826</v>
          </cell>
          <cell r="C229" t="str">
            <v>DEJAD QUE LOS NIÑOS VENGAN A MI</v>
          </cell>
          <cell r="D229" t="str">
            <v>Básica Especial - Inicial</v>
          </cell>
          <cell r="E229" t="str">
            <v>Pública - Sector Educación</v>
          </cell>
          <cell r="F229" t="str">
            <v/>
          </cell>
          <cell r="G229" t="str">
            <v/>
          </cell>
          <cell r="H229" t="str">
            <v>JIRON GUADALUPE S/N</v>
          </cell>
          <cell r="I229" t="str">
            <v>La Libertad</v>
          </cell>
          <cell r="J229" t="str">
            <v>Pacasmayo</v>
          </cell>
          <cell r="K229" t="str">
            <v>Guadalupe</v>
          </cell>
          <cell r="L229">
            <v>4</v>
          </cell>
          <cell r="M229">
            <v>0</v>
          </cell>
          <cell r="N229">
            <v>1</v>
          </cell>
        </row>
        <row r="230">
          <cell r="A230" t="str">
            <v>265439</v>
          </cell>
          <cell r="B230" t="str">
            <v>1736834</v>
          </cell>
          <cell r="C230" t="str">
            <v>PACASMAYO</v>
          </cell>
          <cell r="D230" t="str">
            <v>Básica Especial - Inicial</v>
          </cell>
          <cell r="E230" t="str">
            <v>Pública - Sector Educación</v>
          </cell>
          <cell r="F230" t="str">
            <v/>
          </cell>
          <cell r="G230" t="str">
            <v/>
          </cell>
          <cell r="H230" t="str">
            <v>CALLE LARCO HERRERA 516</v>
          </cell>
          <cell r="I230" t="str">
            <v>La Libertad</v>
          </cell>
          <cell r="J230" t="str">
            <v>Pacasmayo</v>
          </cell>
          <cell r="K230" t="str">
            <v>Pacasmayo</v>
          </cell>
          <cell r="L230">
            <v>5</v>
          </cell>
          <cell r="M230">
            <v>0</v>
          </cell>
          <cell r="N230">
            <v>2</v>
          </cell>
        </row>
        <row r="231">
          <cell r="A231" t="str">
            <v>269121</v>
          </cell>
          <cell r="B231" t="str">
            <v>1736842</v>
          </cell>
          <cell r="C231" t="str">
            <v>SANTA ANA - SAN FRANCISCO DE ASIS</v>
          </cell>
          <cell r="D231" t="str">
            <v>Básica Especial - Inicial</v>
          </cell>
          <cell r="E231" t="str">
            <v>Pública - En convenio</v>
          </cell>
          <cell r="F231" t="str">
            <v/>
          </cell>
          <cell r="G231" t="str">
            <v/>
          </cell>
          <cell r="H231" t="str">
            <v>CALLE RAMIRO PRIALE 100</v>
          </cell>
          <cell r="I231" t="str">
            <v>La Libertad</v>
          </cell>
          <cell r="J231" t="str">
            <v>Sanchez Carrion</v>
          </cell>
          <cell r="K231" t="str">
            <v>Huamachuco</v>
          </cell>
          <cell r="L231">
            <v>2</v>
          </cell>
          <cell r="M231">
            <v>0</v>
          </cell>
          <cell r="N231">
            <v>2</v>
          </cell>
        </row>
        <row r="232">
          <cell r="A232" t="str">
            <v>255893</v>
          </cell>
          <cell r="B232" t="str">
            <v>1736859</v>
          </cell>
          <cell r="C232" t="str">
            <v>ASCOPE</v>
          </cell>
          <cell r="D232" t="str">
            <v>Básica Especial - Inicial</v>
          </cell>
          <cell r="E232" t="str">
            <v>Pública - Sector Educación</v>
          </cell>
          <cell r="F232" t="str">
            <v/>
          </cell>
          <cell r="G232" t="str">
            <v/>
          </cell>
          <cell r="H232" t="str">
            <v>AVENIDA GRAU 1179</v>
          </cell>
          <cell r="I232" t="str">
            <v>La Libertad</v>
          </cell>
          <cell r="J232" t="str">
            <v>Ascope</v>
          </cell>
          <cell r="K232" t="str">
            <v>Ascope</v>
          </cell>
          <cell r="L232">
            <v>3</v>
          </cell>
          <cell r="M232">
            <v>0</v>
          </cell>
          <cell r="N232">
            <v>2</v>
          </cell>
        </row>
        <row r="233">
          <cell r="A233" t="str">
            <v>675752</v>
          </cell>
          <cell r="B233" t="str">
            <v>1736867</v>
          </cell>
          <cell r="C233" t="str">
            <v>SOMOS DESCUBRIDORES</v>
          </cell>
          <cell r="D233" t="str">
            <v>Básica Especial - Inicial</v>
          </cell>
          <cell r="E233" t="str">
            <v>Pública - Sector Educación</v>
          </cell>
          <cell r="F233" t="str">
            <v/>
          </cell>
          <cell r="G233" t="str">
            <v/>
          </cell>
          <cell r="H233" t="str">
            <v>CALLE ALFONSO UGARTE S/N</v>
          </cell>
          <cell r="I233" t="str">
            <v>La Libertad</v>
          </cell>
          <cell r="J233" t="str">
            <v>Ascope</v>
          </cell>
          <cell r="K233" t="str">
            <v>Chicama</v>
          </cell>
          <cell r="L233">
            <v>2</v>
          </cell>
          <cell r="M233">
            <v>0</v>
          </cell>
          <cell r="N233">
            <v>2</v>
          </cell>
        </row>
        <row r="234">
          <cell r="A234" t="str">
            <v>256312</v>
          </cell>
          <cell r="B234" t="str">
            <v>1736875</v>
          </cell>
          <cell r="C234" t="str">
            <v>AGUSTIN SOLANO SABANA</v>
          </cell>
          <cell r="D234" t="str">
            <v>Básica Especial - Inicial</v>
          </cell>
          <cell r="E234" t="str">
            <v>Pública - Sector Educación</v>
          </cell>
          <cell r="F234" t="str">
            <v/>
          </cell>
          <cell r="G234" t="str">
            <v/>
          </cell>
          <cell r="H234" t="str">
            <v>AVENIDA ESCOBAR 104</v>
          </cell>
          <cell r="I234" t="str">
            <v>La Libertad</v>
          </cell>
          <cell r="J234" t="str">
            <v>Ascope</v>
          </cell>
          <cell r="K234" t="str">
            <v>Chocope</v>
          </cell>
          <cell r="L234">
            <v>1</v>
          </cell>
          <cell r="M234">
            <v>0</v>
          </cell>
          <cell r="N234">
            <v>1</v>
          </cell>
        </row>
        <row r="235">
          <cell r="A235" t="str">
            <v>808733</v>
          </cell>
          <cell r="B235" t="str">
            <v>1736883</v>
          </cell>
          <cell r="C235" t="str">
            <v>MI MUNDO FELIZ</v>
          </cell>
          <cell r="D235" t="str">
            <v>Básica Especial - Inicial</v>
          </cell>
          <cell r="E235" t="str">
            <v>Pública - Sector Educación</v>
          </cell>
          <cell r="F235" t="str">
            <v>044-371088</v>
          </cell>
          <cell r="G235" t="str">
            <v/>
          </cell>
          <cell r="H235" t="str">
            <v>CALLE CALLE 1 MZ 11 LOTE 1 SECTOR V.R.H.T KM.520</v>
          </cell>
          <cell r="I235" t="str">
            <v>La Libertad</v>
          </cell>
          <cell r="J235" t="str">
            <v>Viru</v>
          </cell>
          <cell r="K235" t="str">
            <v>Viru</v>
          </cell>
          <cell r="L235">
            <v>0</v>
          </cell>
          <cell r="M235">
            <v>0</v>
          </cell>
          <cell r="N235">
            <v>0</v>
          </cell>
        </row>
        <row r="236">
          <cell r="A236" t="str">
            <v>808766</v>
          </cell>
          <cell r="B236" t="str">
            <v>1736891</v>
          </cell>
          <cell r="C236" t="str">
            <v>DIVINO TESORO</v>
          </cell>
          <cell r="D236" t="str">
            <v>Básica Especial - Inicial</v>
          </cell>
          <cell r="E236" t="str">
            <v>Pública - Sector Educación</v>
          </cell>
          <cell r="F236" t="str">
            <v/>
          </cell>
          <cell r="G236" t="str">
            <v/>
          </cell>
          <cell r="H236" t="str">
            <v>CALLE LOS LIRIOS S/N MZ 27 LOTE 1-A CENTRO POBLADO</v>
          </cell>
          <cell r="I236" t="str">
            <v>La Libertad</v>
          </cell>
          <cell r="J236" t="str">
            <v>Viru</v>
          </cell>
          <cell r="K236" t="str">
            <v>Chao</v>
          </cell>
          <cell r="L236">
            <v>0</v>
          </cell>
          <cell r="M236">
            <v>0</v>
          </cell>
          <cell r="N236">
            <v>0</v>
          </cell>
        </row>
        <row r="237">
          <cell r="A237" t="str">
            <v>281769</v>
          </cell>
          <cell r="B237" t="str">
            <v>1736909</v>
          </cell>
          <cell r="C237" t="str">
            <v>SAN JUDAS TADEO</v>
          </cell>
          <cell r="D237" t="str">
            <v>Básica Especial - Inicial</v>
          </cell>
          <cell r="E237" t="str">
            <v>Pública - Sector Educación</v>
          </cell>
          <cell r="F237" t="str">
            <v/>
          </cell>
          <cell r="G237" t="str">
            <v/>
          </cell>
          <cell r="H237" t="str">
            <v>AVENIDA AGUSTO B LEGUIA 699</v>
          </cell>
          <cell r="I237" t="str">
            <v>Lambayeque</v>
          </cell>
          <cell r="J237" t="str">
            <v>Ferreñafe</v>
          </cell>
          <cell r="K237" t="str">
            <v>Ferreñafe</v>
          </cell>
          <cell r="L237">
            <v>6</v>
          </cell>
          <cell r="M237">
            <v>0</v>
          </cell>
          <cell r="N237">
            <v>2</v>
          </cell>
        </row>
        <row r="238">
          <cell r="A238" t="str">
            <v>283787</v>
          </cell>
          <cell r="B238" t="str">
            <v>1736917</v>
          </cell>
          <cell r="C238" t="str">
            <v>SAN PEDRO</v>
          </cell>
          <cell r="D238" t="str">
            <v>Básica Especial - Inicial</v>
          </cell>
          <cell r="E238" t="str">
            <v>Pública - Sector Educación</v>
          </cell>
          <cell r="F238" t="str">
            <v/>
          </cell>
          <cell r="G238" t="str">
            <v/>
          </cell>
          <cell r="H238" t="str">
            <v>CALLE MELCHOR SEVILLA 801</v>
          </cell>
          <cell r="I238" t="str">
            <v>Lambayeque</v>
          </cell>
          <cell r="J238" t="str">
            <v>Lambayeque</v>
          </cell>
          <cell r="K238" t="str">
            <v>Lambayeque</v>
          </cell>
          <cell r="L238">
            <v>15</v>
          </cell>
          <cell r="M238">
            <v>0</v>
          </cell>
          <cell r="N238">
            <v>3</v>
          </cell>
        </row>
        <row r="239">
          <cell r="A239" t="str">
            <v>279158</v>
          </cell>
          <cell r="B239" t="str">
            <v>1736925</v>
          </cell>
          <cell r="C239" t="str">
            <v>LA VICTORIA</v>
          </cell>
          <cell r="D239" t="str">
            <v>Básica Especial - Inicial</v>
          </cell>
          <cell r="E239" t="str">
            <v>Pública - Sector Educación</v>
          </cell>
          <cell r="F239" t="str">
            <v>493264</v>
          </cell>
          <cell r="G239" t="str">
            <v/>
          </cell>
          <cell r="H239" t="str">
            <v>AVENIDA LOS INCAS 1302</v>
          </cell>
          <cell r="I239" t="str">
            <v>Lambayeque</v>
          </cell>
          <cell r="J239" t="str">
            <v>Chiclayo</v>
          </cell>
          <cell r="K239" t="str">
            <v>La Victoria</v>
          </cell>
          <cell r="L239">
            <v>5</v>
          </cell>
          <cell r="M239">
            <v>0</v>
          </cell>
          <cell r="N239">
            <v>2</v>
          </cell>
        </row>
        <row r="240">
          <cell r="A240" t="str">
            <v>281613</v>
          </cell>
          <cell r="B240" t="str">
            <v>1736933</v>
          </cell>
          <cell r="C240" t="str">
            <v>VENERABLE FRANCISCO CAMACHO</v>
          </cell>
          <cell r="D240" t="str">
            <v>Básica Especial - Inicial</v>
          </cell>
          <cell r="E240" t="str">
            <v>Pública - Sector Educación</v>
          </cell>
          <cell r="F240" t="str">
            <v/>
          </cell>
          <cell r="G240" t="str">
            <v/>
          </cell>
          <cell r="H240" t="str">
            <v>AVENIDA EL TRABAJO CHALET 1920</v>
          </cell>
          <cell r="I240" t="str">
            <v>Lambayeque</v>
          </cell>
          <cell r="J240" t="str">
            <v>Chiclayo</v>
          </cell>
          <cell r="K240" t="str">
            <v>Tuman</v>
          </cell>
          <cell r="L240">
            <v>0</v>
          </cell>
          <cell r="M240">
            <v>0</v>
          </cell>
          <cell r="N240">
            <v>0</v>
          </cell>
        </row>
        <row r="241">
          <cell r="A241" t="str">
            <v>276070</v>
          </cell>
          <cell r="B241" t="str">
            <v>1736941</v>
          </cell>
          <cell r="C241" t="str">
            <v>CERCILAM</v>
          </cell>
          <cell r="D241" t="str">
            <v>Básica Especial - Inicial</v>
          </cell>
          <cell r="E241" t="str">
            <v>Pública - Sector Educación</v>
          </cell>
          <cell r="F241" t="str">
            <v>604630</v>
          </cell>
          <cell r="G241" t="str">
            <v/>
          </cell>
          <cell r="H241" t="str">
            <v>CALLE TARATA 400</v>
          </cell>
          <cell r="I241" t="str">
            <v>Lambayeque</v>
          </cell>
          <cell r="J241" t="str">
            <v>Chiclayo</v>
          </cell>
          <cell r="K241" t="str">
            <v>Chiclayo</v>
          </cell>
          <cell r="L241">
            <v>3</v>
          </cell>
          <cell r="M241">
            <v>0</v>
          </cell>
          <cell r="N241">
            <v>2</v>
          </cell>
        </row>
        <row r="242">
          <cell r="A242" t="str">
            <v>280171</v>
          </cell>
          <cell r="B242" t="str">
            <v>1736958</v>
          </cell>
          <cell r="C242" t="str">
            <v>NIÑO JESUS DE PRAGA</v>
          </cell>
          <cell r="D242" t="str">
            <v>Básica Especial - Inicial</v>
          </cell>
          <cell r="E242" t="str">
            <v>Pública - Sector Educación</v>
          </cell>
          <cell r="F242" t="str">
            <v/>
          </cell>
          <cell r="G242" t="str">
            <v/>
          </cell>
          <cell r="H242" t="str">
            <v>CARRETERA KM 9 PIMENTEL</v>
          </cell>
          <cell r="I242" t="str">
            <v>Lambayeque</v>
          </cell>
          <cell r="J242" t="str">
            <v>Chiclayo</v>
          </cell>
          <cell r="K242" t="str">
            <v>Pimentel</v>
          </cell>
          <cell r="L242">
            <v>6</v>
          </cell>
          <cell r="M242">
            <v>0</v>
          </cell>
          <cell r="N242">
            <v>2</v>
          </cell>
        </row>
        <row r="243">
          <cell r="A243" t="str">
            <v>276089</v>
          </cell>
          <cell r="B243" t="str">
            <v>1736966</v>
          </cell>
          <cell r="C243" t="str">
            <v>LA PURISIMA</v>
          </cell>
          <cell r="D243" t="str">
            <v>Básica Especial - Inicial</v>
          </cell>
          <cell r="E243" t="str">
            <v>Pública - Sector Educación</v>
          </cell>
          <cell r="F243" t="str">
            <v>9677720</v>
          </cell>
          <cell r="G243" t="str">
            <v/>
          </cell>
          <cell r="H243" t="str">
            <v>AVENIDA ISABEL LA CATOLICA S/N</v>
          </cell>
          <cell r="I243" t="str">
            <v>Lambayeque</v>
          </cell>
          <cell r="J243" t="str">
            <v>Chiclayo</v>
          </cell>
          <cell r="K243" t="str">
            <v>Chiclayo</v>
          </cell>
          <cell r="L243">
            <v>8</v>
          </cell>
          <cell r="M243">
            <v>0</v>
          </cell>
          <cell r="N243">
            <v>3</v>
          </cell>
        </row>
        <row r="244">
          <cell r="A244" t="str">
            <v>280821</v>
          </cell>
          <cell r="B244" t="str">
            <v>1736974</v>
          </cell>
          <cell r="C244" t="str">
            <v>SANTO DOMINGO</v>
          </cell>
          <cell r="D244" t="str">
            <v>Básica Especial - Inicial</v>
          </cell>
          <cell r="E244" t="str">
            <v>Pública - Sector Educación</v>
          </cell>
          <cell r="F244" t="str">
            <v/>
          </cell>
          <cell r="G244" t="str">
            <v/>
          </cell>
          <cell r="H244" t="str">
            <v>JORGE CHAVEZ 106</v>
          </cell>
          <cell r="I244" t="str">
            <v>Lambayeque</v>
          </cell>
          <cell r="J244" t="str">
            <v>Chiclayo</v>
          </cell>
          <cell r="K244" t="str">
            <v>Cayalti</v>
          </cell>
          <cell r="L244">
            <v>1</v>
          </cell>
          <cell r="M244">
            <v>0</v>
          </cell>
          <cell r="N244">
            <v>1</v>
          </cell>
        </row>
        <row r="245">
          <cell r="A245" t="str">
            <v>035448</v>
          </cell>
          <cell r="B245" t="str">
            <v>1736982</v>
          </cell>
          <cell r="C245" t="str">
            <v>SAGRADO CORAZON DE JESUS</v>
          </cell>
          <cell r="D245" t="str">
            <v>Básica Especial - Inicial</v>
          </cell>
          <cell r="E245" t="str">
            <v>Pública - Sector Educación</v>
          </cell>
          <cell r="F245" t="str">
            <v/>
          </cell>
          <cell r="G245" t="str">
            <v/>
          </cell>
          <cell r="H245" t="str">
            <v>CALLE BOLOGNESI CDRA. 5</v>
          </cell>
          <cell r="I245" t="str">
            <v>Lambayeque</v>
          </cell>
          <cell r="J245" t="str">
            <v>Chiclayo</v>
          </cell>
          <cell r="K245" t="str">
            <v>Lagunas</v>
          </cell>
          <cell r="L245">
            <v>1</v>
          </cell>
          <cell r="M245">
            <v>0</v>
          </cell>
          <cell r="N245">
            <v>1</v>
          </cell>
        </row>
        <row r="246">
          <cell r="A246" t="str">
            <v>280232</v>
          </cell>
          <cell r="B246" t="str">
            <v>1736990</v>
          </cell>
          <cell r="C246" t="str">
            <v>HOGAR CLINICA SAN JUAN DE DIOS</v>
          </cell>
          <cell r="D246" t="str">
            <v>Básica Especial - Inicial</v>
          </cell>
          <cell r="E246" t="str">
            <v>Pública - Sector Educación</v>
          </cell>
          <cell r="F246" t="str">
            <v>452856</v>
          </cell>
          <cell r="G246" t="str">
            <v/>
          </cell>
          <cell r="H246" t="str">
            <v>CARRETERA PIMENTEL KM 10</v>
          </cell>
          <cell r="I246" t="str">
            <v>Lambayeque</v>
          </cell>
          <cell r="J246" t="str">
            <v>Chiclayo</v>
          </cell>
          <cell r="K246" t="str">
            <v>Pimentel</v>
          </cell>
          <cell r="L246">
            <v>1</v>
          </cell>
          <cell r="M246">
            <v>0</v>
          </cell>
          <cell r="N246">
            <v>1</v>
          </cell>
        </row>
        <row r="247">
          <cell r="A247" t="str">
            <v>329870</v>
          </cell>
          <cell r="B247" t="str">
            <v>1737022</v>
          </cell>
          <cell r="C247" t="str">
            <v>NUESTRA SEÑORA DE GUADALUPEEX SAN JUAN</v>
          </cell>
          <cell r="D247" t="str">
            <v>Básica Especial - Inicial</v>
          </cell>
          <cell r="E247" t="str">
            <v>Pública - Sector Educación</v>
          </cell>
          <cell r="F247" t="str">
            <v>5939797</v>
          </cell>
          <cell r="G247" t="str">
            <v/>
          </cell>
          <cell r="H247" t="str">
            <v>AVENIDA TOMAS GUZMAN 600</v>
          </cell>
          <cell r="I247" t="str">
            <v>Lima</v>
          </cell>
          <cell r="J247" t="str">
            <v>Lima</v>
          </cell>
          <cell r="K247" t="str">
            <v>San Juan de Miraflores</v>
          </cell>
          <cell r="L247">
            <v>20</v>
          </cell>
          <cell r="M247">
            <v>0</v>
          </cell>
          <cell r="N247">
            <v>3</v>
          </cell>
        </row>
        <row r="248">
          <cell r="A248" t="str">
            <v>321770</v>
          </cell>
          <cell r="B248" t="str">
            <v>1737030</v>
          </cell>
          <cell r="C248" t="str">
            <v>08</v>
          </cell>
          <cell r="D248" t="str">
            <v>Básica Especial - Inicial</v>
          </cell>
          <cell r="E248" t="str">
            <v>Pública - Sector Educación</v>
          </cell>
          <cell r="F248" t="str">
            <v>985957314</v>
          </cell>
          <cell r="G248" t="str">
            <v/>
          </cell>
          <cell r="H248" t="str">
            <v>AVENIDA SAN JOSE S/N</v>
          </cell>
          <cell r="I248" t="str">
            <v>Lima</v>
          </cell>
          <cell r="J248" t="str">
            <v>Lima</v>
          </cell>
          <cell r="K248" t="str">
            <v>San Bartolo</v>
          </cell>
          <cell r="L248">
            <v>6</v>
          </cell>
          <cell r="M248">
            <v>0</v>
          </cell>
          <cell r="N248">
            <v>4</v>
          </cell>
        </row>
        <row r="249">
          <cell r="A249" t="str">
            <v>318541</v>
          </cell>
          <cell r="B249" t="str">
            <v>1737048</v>
          </cell>
          <cell r="C249" t="str">
            <v>10 SAGRADO CORAZON DE JESUS</v>
          </cell>
          <cell r="D249" t="str">
            <v>Básica Especial - Inicial</v>
          </cell>
          <cell r="E249" t="str">
            <v>Pública - Sector Educación</v>
          </cell>
          <cell r="F249" t="str">
            <v>997935540</v>
          </cell>
          <cell r="G249" t="str">
            <v/>
          </cell>
          <cell r="H249" t="str">
            <v>PASAJE LA OROYA S/N</v>
          </cell>
          <cell r="I249" t="str">
            <v>Lima</v>
          </cell>
          <cell r="J249" t="str">
            <v>Lima</v>
          </cell>
          <cell r="K249" t="str">
            <v>Pucusana</v>
          </cell>
          <cell r="L249">
            <v>9</v>
          </cell>
          <cell r="M249">
            <v>0</v>
          </cell>
          <cell r="N249">
            <v>3</v>
          </cell>
        </row>
        <row r="250">
          <cell r="A250" t="str">
            <v>315057</v>
          </cell>
          <cell r="B250" t="str">
            <v>1737055</v>
          </cell>
          <cell r="C250" t="str">
            <v>LURIN</v>
          </cell>
          <cell r="D250" t="str">
            <v>Básica Especial - Inicial</v>
          </cell>
          <cell r="E250" t="str">
            <v>Pública - Sector Educación</v>
          </cell>
          <cell r="F250" t="str">
            <v>988014200</v>
          </cell>
          <cell r="G250" t="str">
            <v/>
          </cell>
          <cell r="H250" t="str">
            <v>JIRON SAN PEDRO S/N MZ V LOTE 08</v>
          </cell>
          <cell r="I250" t="str">
            <v>Lima</v>
          </cell>
          <cell r="J250" t="str">
            <v>Lima</v>
          </cell>
          <cell r="K250" t="str">
            <v>Lurin</v>
          </cell>
          <cell r="L250">
            <v>19</v>
          </cell>
          <cell r="M250">
            <v>0</v>
          </cell>
          <cell r="N250">
            <v>3</v>
          </cell>
        </row>
        <row r="251">
          <cell r="A251" t="str">
            <v>329479</v>
          </cell>
          <cell r="B251" t="str">
            <v>1737063</v>
          </cell>
          <cell r="C251" t="str">
            <v>54 CIUDAD DE DIOS</v>
          </cell>
          <cell r="D251" t="str">
            <v>Básica Especial - Inicial</v>
          </cell>
          <cell r="E251" t="str">
            <v>Pública - Sector Educación</v>
          </cell>
          <cell r="F251" t="str">
            <v>4660196</v>
          </cell>
          <cell r="G251" t="str">
            <v/>
          </cell>
          <cell r="H251" t="str">
            <v>PASAJE ALEJANDRO TIRADO MZ 10 LOTE 09</v>
          </cell>
          <cell r="I251" t="str">
            <v>Lima</v>
          </cell>
          <cell r="J251" t="str">
            <v>Lima</v>
          </cell>
          <cell r="K251" t="str">
            <v>San Juan de Miraflores</v>
          </cell>
          <cell r="L251">
            <v>10</v>
          </cell>
          <cell r="M251">
            <v>0</v>
          </cell>
          <cell r="N251">
            <v>2</v>
          </cell>
        </row>
        <row r="252">
          <cell r="A252" t="str">
            <v>329605</v>
          </cell>
          <cell r="B252" t="str">
            <v>1737071</v>
          </cell>
          <cell r="C252" t="str">
            <v>RVDA. MADRE MARIANA CARRIGAN</v>
          </cell>
          <cell r="D252" t="str">
            <v>Básica Especial - Inicial</v>
          </cell>
          <cell r="E252" t="str">
            <v>Pública - Sector Educación</v>
          </cell>
          <cell r="F252" t="str">
            <v>2851450</v>
          </cell>
          <cell r="G252" t="str">
            <v/>
          </cell>
          <cell r="H252" t="str">
            <v>AVENIDA CENTRAL ALFONSO UGARTE S/N</v>
          </cell>
          <cell r="I252" t="str">
            <v>Lima</v>
          </cell>
          <cell r="J252" t="str">
            <v>Lima</v>
          </cell>
          <cell r="K252" t="str">
            <v>San Juan de Miraflores</v>
          </cell>
          <cell r="L252">
            <v>31</v>
          </cell>
          <cell r="M252">
            <v>0</v>
          </cell>
          <cell r="N252">
            <v>5</v>
          </cell>
        </row>
        <row r="253">
          <cell r="A253" t="str">
            <v>344074</v>
          </cell>
          <cell r="B253" t="str">
            <v>1737089</v>
          </cell>
          <cell r="C253" t="str">
            <v>DIVINA MISERICORDIA</v>
          </cell>
          <cell r="D253" t="str">
            <v>Básica Especial - Inicial</v>
          </cell>
          <cell r="E253" t="str">
            <v>Pública - Sector Educación</v>
          </cell>
          <cell r="F253" t="str">
            <v>2921130</v>
          </cell>
          <cell r="G253" t="str">
            <v/>
          </cell>
          <cell r="H253" t="str">
            <v>AVENIDA REVOLUCION S/N</v>
          </cell>
          <cell r="I253" t="str">
            <v>Lima</v>
          </cell>
          <cell r="J253" t="str">
            <v>Lima</v>
          </cell>
          <cell r="K253" t="str">
            <v>Villa El Salvador</v>
          </cell>
          <cell r="L253">
            <v>18</v>
          </cell>
          <cell r="M253">
            <v>0</v>
          </cell>
          <cell r="N253">
            <v>2</v>
          </cell>
        </row>
        <row r="254">
          <cell r="A254" t="str">
            <v>346916</v>
          </cell>
          <cell r="B254" t="str">
            <v>1737097</v>
          </cell>
          <cell r="C254" t="str">
            <v>MEDALLA MILAGROSA</v>
          </cell>
          <cell r="D254" t="str">
            <v>Básica Especial - Inicial</v>
          </cell>
          <cell r="E254" t="str">
            <v>Pública - Sector Educación</v>
          </cell>
          <cell r="F254" t="str">
            <v>4504951</v>
          </cell>
          <cell r="G254" t="str">
            <v/>
          </cell>
          <cell r="H254" t="str">
            <v>JIRON LAS BEGONIAS 135</v>
          </cell>
          <cell r="I254" t="str">
            <v>Lima</v>
          </cell>
          <cell r="J254" t="str">
            <v>Lima</v>
          </cell>
          <cell r="K254" t="str">
            <v>Villa Maria Del Triunfo</v>
          </cell>
          <cell r="L254">
            <v>31</v>
          </cell>
          <cell r="M254">
            <v>0</v>
          </cell>
          <cell r="N254">
            <v>3</v>
          </cell>
        </row>
        <row r="255">
          <cell r="A255" t="str">
            <v>686538</v>
          </cell>
          <cell r="B255" t="str">
            <v>1737113</v>
          </cell>
          <cell r="C255" t="str">
            <v>DIVINO NIÑO JESUS</v>
          </cell>
          <cell r="D255" t="str">
            <v>Básica Especial - Inicial</v>
          </cell>
          <cell r="E255" t="str">
            <v>Pública - Sector Educación</v>
          </cell>
          <cell r="F255" t="str">
            <v>7777073</v>
          </cell>
          <cell r="G255" t="str">
            <v/>
          </cell>
          <cell r="H255" t="str">
            <v>PASAJE 13 DE AGOSTO S/N</v>
          </cell>
          <cell r="I255" t="str">
            <v>Lima</v>
          </cell>
          <cell r="J255" t="str">
            <v>Lima</v>
          </cell>
          <cell r="K255" t="str">
            <v>Villa Maria Del Triunfo</v>
          </cell>
          <cell r="L255">
            <v>9</v>
          </cell>
          <cell r="M255">
            <v>0</v>
          </cell>
          <cell r="N255">
            <v>3</v>
          </cell>
        </row>
        <row r="256">
          <cell r="A256" t="str">
            <v>313096</v>
          </cell>
          <cell r="B256" t="str">
            <v>1737147</v>
          </cell>
          <cell r="C256" t="str">
            <v>MANUEL DUATO</v>
          </cell>
          <cell r="D256" t="str">
            <v>Básica Especial - Inicial</v>
          </cell>
          <cell r="E256" t="str">
            <v>Pública - En convenio</v>
          </cell>
          <cell r="F256" t="str">
            <v>4867373</v>
          </cell>
          <cell r="G256" t="str">
            <v/>
          </cell>
          <cell r="H256" t="str">
            <v>JIRON SANTA CRUZ PACHACUTEC 510</v>
          </cell>
          <cell r="I256" t="str">
            <v>Lima</v>
          </cell>
          <cell r="J256" t="str">
            <v>Lima</v>
          </cell>
          <cell r="K256" t="str">
            <v>Los Olivos</v>
          </cell>
          <cell r="L256">
            <v>128</v>
          </cell>
          <cell r="M256">
            <v>0</v>
          </cell>
          <cell r="N256">
            <v>11</v>
          </cell>
        </row>
        <row r="257">
          <cell r="A257" t="str">
            <v>306034</v>
          </cell>
          <cell r="B257" t="str">
            <v>1737154</v>
          </cell>
          <cell r="C257" t="str">
            <v>TAHUANTINSUYO</v>
          </cell>
          <cell r="D257" t="str">
            <v>Básica Especial - Inicial</v>
          </cell>
          <cell r="E257" t="str">
            <v>Pública - Sector Educación</v>
          </cell>
          <cell r="F257" t="str">
            <v/>
          </cell>
          <cell r="G257" t="str">
            <v/>
          </cell>
          <cell r="H257" t="str">
            <v>AVENIDA OLLANTAYTAMBO 3ERA ETAPA TAHUANTINSUYO S/N</v>
          </cell>
          <cell r="I257" t="str">
            <v>Lima</v>
          </cell>
          <cell r="J257" t="str">
            <v>Lima</v>
          </cell>
          <cell r="K257" t="str">
            <v>Independencia</v>
          </cell>
          <cell r="L257">
            <v>13</v>
          </cell>
          <cell r="M257">
            <v>0</v>
          </cell>
          <cell r="N257">
            <v>3</v>
          </cell>
        </row>
        <row r="258">
          <cell r="A258" t="str">
            <v>333508</v>
          </cell>
          <cell r="B258" t="str">
            <v>1737162</v>
          </cell>
          <cell r="C258" t="str">
            <v>SAN MARTIN DE PORRES</v>
          </cell>
          <cell r="D258" t="str">
            <v>Básica Especial - Inicial</v>
          </cell>
          <cell r="E258" t="str">
            <v>Pública - Sector Educación</v>
          </cell>
          <cell r="F258" t="str">
            <v>5682660</v>
          </cell>
          <cell r="G258" t="str">
            <v/>
          </cell>
          <cell r="H258" t="str">
            <v>AVENIDA JOSE GRANDA 2929</v>
          </cell>
          <cell r="I258" t="str">
            <v>Lima</v>
          </cell>
          <cell r="J258" t="str">
            <v>Lima</v>
          </cell>
          <cell r="K258" t="str">
            <v>San Martin de Porres</v>
          </cell>
          <cell r="L258">
            <v>62</v>
          </cell>
          <cell r="M258">
            <v>0</v>
          </cell>
          <cell r="N258">
            <v>7</v>
          </cell>
        </row>
        <row r="259">
          <cell r="A259" t="str">
            <v>320474</v>
          </cell>
          <cell r="B259" t="str">
            <v>1737170</v>
          </cell>
          <cell r="C259" t="str">
            <v>RICARDO BENTIN</v>
          </cell>
          <cell r="D259" t="str">
            <v>Básica Especial - Inicial</v>
          </cell>
          <cell r="E259" t="str">
            <v>Pública - Sector Educación</v>
          </cell>
          <cell r="F259" t="str">
            <v>4818496</v>
          </cell>
          <cell r="G259" t="str">
            <v/>
          </cell>
          <cell r="H259" t="str">
            <v>AVENIDA LA CAPILLA CUADRA 3</v>
          </cell>
          <cell r="I259" t="str">
            <v>Lima</v>
          </cell>
          <cell r="J259" t="str">
            <v>Lima</v>
          </cell>
          <cell r="K259" t="str">
            <v>Rimac</v>
          </cell>
          <cell r="L259">
            <v>21</v>
          </cell>
          <cell r="M259">
            <v>0</v>
          </cell>
          <cell r="N259">
            <v>3</v>
          </cell>
        </row>
        <row r="260">
          <cell r="A260" t="str">
            <v>315364</v>
          </cell>
          <cell r="B260" t="str">
            <v>1737188</v>
          </cell>
          <cell r="C260" t="str">
            <v>01 CORAZON DE MARIA</v>
          </cell>
          <cell r="D260" t="str">
            <v>Básica Especial - Inicial</v>
          </cell>
          <cell r="E260" t="str">
            <v>Pública - Sector Educación</v>
          </cell>
          <cell r="F260" t="str">
            <v>2919103</v>
          </cell>
          <cell r="G260" t="str">
            <v/>
          </cell>
          <cell r="H260" t="str">
            <v>JIRON ESTHER FESTINI 109</v>
          </cell>
          <cell r="I260" t="str">
            <v>Lima</v>
          </cell>
          <cell r="J260" t="str">
            <v>Lima</v>
          </cell>
          <cell r="K260" t="str">
            <v>Magdalena Del Mar</v>
          </cell>
          <cell r="L260">
            <v>6</v>
          </cell>
          <cell r="M260">
            <v>0</v>
          </cell>
          <cell r="N260">
            <v>2</v>
          </cell>
        </row>
        <row r="261">
          <cell r="A261" t="str">
            <v>704486</v>
          </cell>
          <cell r="B261" t="str">
            <v>1737196</v>
          </cell>
          <cell r="C261" t="str">
            <v>09 SANTA LUCIA</v>
          </cell>
          <cell r="D261" t="str">
            <v>Básica Especial - Inicial</v>
          </cell>
          <cell r="E261" t="str">
            <v>Pública - Sector Educación</v>
          </cell>
          <cell r="F261" t="str">
            <v>2774313</v>
          </cell>
          <cell r="G261" t="str">
            <v/>
          </cell>
          <cell r="H261" t="str">
            <v>BLOCK 46</v>
          </cell>
          <cell r="I261" t="str">
            <v>Lima</v>
          </cell>
          <cell r="J261" t="str">
            <v>Lima</v>
          </cell>
          <cell r="K261" t="str">
            <v>Lima</v>
          </cell>
          <cell r="L261">
            <v>12</v>
          </cell>
          <cell r="M261">
            <v>0</v>
          </cell>
          <cell r="N261">
            <v>3</v>
          </cell>
        </row>
        <row r="262">
          <cell r="A262" t="str">
            <v>315359</v>
          </cell>
          <cell r="B262" t="str">
            <v>1737204</v>
          </cell>
          <cell r="C262" t="str">
            <v>014 LA SAGRADA FAMILIA</v>
          </cell>
          <cell r="D262" t="str">
            <v>Básica Especial - Inicial</v>
          </cell>
          <cell r="E262" t="str">
            <v>Pública - Sector Educación</v>
          </cell>
          <cell r="F262" t="str">
            <v>2794101</v>
          </cell>
          <cell r="G262" t="str">
            <v/>
          </cell>
          <cell r="H262" t="str">
            <v>JIRON SAN MARTIN (FRANCISCO GONZALES PAVON 385</v>
          </cell>
          <cell r="I262" t="str">
            <v>Lima</v>
          </cell>
          <cell r="J262" t="str">
            <v>Lima</v>
          </cell>
          <cell r="K262" t="str">
            <v>Magdalena Del Mar</v>
          </cell>
          <cell r="L262">
            <v>39</v>
          </cell>
          <cell r="M262">
            <v>0</v>
          </cell>
          <cell r="N262">
            <v>3</v>
          </cell>
        </row>
        <row r="263">
          <cell r="A263" t="str">
            <v>288558</v>
          </cell>
          <cell r="B263" t="str">
            <v>1737212</v>
          </cell>
          <cell r="C263" t="str">
            <v>06 REPUBLICA DOMINICANA</v>
          </cell>
          <cell r="D263" t="str">
            <v>Básica Especial - Inicial</v>
          </cell>
          <cell r="E263" t="str">
            <v>Pública - Sector Educación</v>
          </cell>
          <cell r="F263" t="str">
            <v>2774206</v>
          </cell>
          <cell r="G263" t="str">
            <v/>
          </cell>
          <cell r="H263" t="str">
            <v>CALLE CLAVERO Y MUGA 103</v>
          </cell>
          <cell r="I263" t="str">
            <v>Lima</v>
          </cell>
          <cell r="J263" t="str">
            <v>Lima</v>
          </cell>
          <cell r="K263" t="str">
            <v>Lima</v>
          </cell>
          <cell r="L263">
            <v>23</v>
          </cell>
          <cell r="M263">
            <v>0</v>
          </cell>
          <cell r="N263">
            <v>3</v>
          </cell>
        </row>
        <row r="264">
          <cell r="A264" t="str">
            <v>288563</v>
          </cell>
          <cell r="B264" t="str">
            <v>1737220</v>
          </cell>
          <cell r="C264" t="str">
            <v>SAN BARTOLOME</v>
          </cell>
          <cell r="D264" t="str">
            <v>Básica Especial - Inicial</v>
          </cell>
          <cell r="E264" t="str">
            <v>Pública - Sector Educación</v>
          </cell>
          <cell r="F264" t="str">
            <v>2774229</v>
          </cell>
          <cell r="G264" t="str">
            <v/>
          </cell>
          <cell r="H264" t="str">
            <v>JIRON HUANTA 1044</v>
          </cell>
          <cell r="I264" t="str">
            <v>Lima</v>
          </cell>
          <cell r="J264" t="str">
            <v>Lima</v>
          </cell>
          <cell r="K264" t="str">
            <v>Lima</v>
          </cell>
          <cell r="L264">
            <v>31</v>
          </cell>
          <cell r="M264">
            <v>0</v>
          </cell>
          <cell r="N264">
            <v>4</v>
          </cell>
        </row>
        <row r="265">
          <cell r="A265" t="str">
            <v>288657</v>
          </cell>
          <cell r="B265" t="str">
            <v>1737238</v>
          </cell>
          <cell r="C265" t="str">
            <v>707 LAS PALOMITAS</v>
          </cell>
          <cell r="D265" t="str">
            <v>Básica Especial - Inicial</v>
          </cell>
          <cell r="E265" t="str">
            <v>Pública - Sector Educación</v>
          </cell>
          <cell r="F265" t="str">
            <v>2774183</v>
          </cell>
          <cell r="G265" t="str">
            <v/>
          </cell>
          <cell r="H265" t="str">
            <v>JIRON SANTA MARIANA DE PAREDES S/N</v>
          </cell>
          <cell r="I265" t="str">
            <v>Lima</v>
          </cell>
          <cell r="J265" t="str">
            <v>Lima</v>
          </cell>
          <cell r="K265" t="str">
            <v>Lima</v>
          </cell>
          <cell r="L265">
            <v>16</v>
          </cell>
          <cell r="M265">
            <v>0</v>
          </cell>
          <cell r="N265">
            <v>3</v>
          </cell>
        </row>
        <row r="266">
          <cell r="A266" t="str">
            <v>295691</v>
          </cell>
          <cell r="B266" t="str">
            <v>1737253</v>
          </cell>
          <cell r="C266" t="str">
            <v>BEATRIZ CISNEROS</v>
          </cell>
          <cell r="D266" t="str">
            <v>Básica Especial - Inicial</v>
          </cell>
          <cell r="E266" t="str">
            <v>Pública - Sector Educación</v>
          </cell>
          <cell r="F266" t="str">
            <v>2774258</v>
          </cell>
          <cell r="G266" t="str">
            <v/>
          </cell>
          <cell r="H266" t="str">
            <v>AVENIDA ARICA 1221 1221</v>
          </cell>
          <cell r="I266" t="str">
            <v>Lima</v>
          </cell>
          <cell r="J266" t="str">
            <v>Lima</v>
          </cell>
          <cell r="K266" t="str">
            <v>Breña</v>
          </cell>
          <cell r="L266">
            <v>16</v>
          </cell>
          <cell r="M266">
            <v>0</v>
          </cell>
          <cell r="N266">
            <v>2</v>
          </cell>
        </row>
        <row r="267">
          <cell r="A267" t="str">
            <v>306699</v>
          </cell>
          <cell r="B267" t="str">
            <v>1737261</v>
          </cell>
          <cell r="C267" t="str">
            <v>08 PERU HOLANDA</v>
          </cell>
          <cell r="D267" t="str">
            <v>Básica Especial - Inicial</v>
          </cell>
          <cell r="E267" t="str">
            <v>Pública - Sector Educación</v>
          </cell>
          <cell r="F267" t="str">
            <v>3965211</v>
          </cell>
          <cell r="G267" t="str">
            <v/>
          </cell>
          <cell r="H267" t="str">
            <v>AVENIDA MELLO FRANCO 850</v>
          </cell>
          <cell r="I267" t="str">
            <v>Lima</v>
          </cell>
          <cell r="J267" t="str">
            <v>Lima</v>
          </cell>
          <cell r="K267" t="str">
            <v>Jesus Maria</v>
          </cell>
          <cell r="L267">
            <v>15</v>
          </cell>
          <cell r="M267">
            <v>0</v>
          </cell>
          <cell r="N267">
            <v>3</v>
          </cell>
        </row>
        <row r="268">
          <cell r="A268" t="str">
            <v>308617</v>
          </cell>
          <cell r="B268" t="str">
            <v>1737287</v>
          </cell>
          <cell r="C268" t="str">
            <v>010 SOLIDARIDAD</v>
          </cell>
          <cell r="D268" t="str">
            <v>Básica Especial - Inicial</v>
          </cell>
          <cell r="E268" t="str">
            <v>Pública - Sector Educación</v>
          </cell>
          <cell r="F268" t="str">
            <v>2773601</v>
          </cell>
          <cell r="G268" t="str">
            <v/>
          </cell>
          <cell r="H268" t="str">
            <v>AVENIDA SAN LUIS 520</v>
          </cell>
          <cell r="I268" t="str">
            <v>Lima</v>
          </cell>
          <cell r="J268" t="str">
            <v>Lima</v>
          </cell>
          <cell r="K268" t="str">
            <v>La Victoria</v>
          </cell>
          <cell r="L268">
            <v>23</v>
          </cell>
          <cell r="M268">
            <v>0</v>
          </cell>
          <cell r="N268">
            <v>3</v>
          </cell>
        </row>
        <row r="269">
          <cell r="A269" t="str">
            <v>584709</v>
          </cell>
          <cell r="B269" t="str">
            <v>1737295</v>
          </cell>
          <cell r="C269" t="str">
            <v>LUDWIG VAN BEETHOVEN</v>
          </cell>
          <cell r="D269" t="str">
            <v>Básica Especial - Inicial</v>
          </cell>
          <cell r="E269" t="str">
            <v>Pública - Sector Educación</v>
          </cell>
          <cell r="F269" t="str">
            <v>2919044</v>
          </cell>
          <cell r="G269" t="str">
            <v/>
          </cell>
          <cell r="H269" t="str">
            <v>CALLE MARIANO ARREDONDO S/N</v>
          </cell>
          <cell r="I269" t="str">
            <v>Lima</v>
          </cell>
          <cell r="J269" t="str">
            <v>Lima</v>
          </cell>
          <cell r="K269" t="str">
            <v>Lima</v>
          </cell>
          <cell r="L269">
            <v>6</v>
          </cell>
          <cell r="M269">
            <v>0</v>
          </cell>
          <cell r="N269">
            <v>1</v>
          </cell>
        </row>
        <row r="270">
          <cell r="A270" t="str">
            <v>301951</v>
          </cell>
          <cell r="B270" t="str">
            <v>1737303</v>
          </cell>
          <cell r="C270" t="str">
            <v>LUIS BRAILLE</v>
          </cell>
          <cell r="D270" t="str">
            <v>Básica Especial - Inicial</v>
          </cell>
          <cell r="E270" t="str">
            <v>Pública - Sector Educación</v>
          </cell>
          <cell r="F270" t="str">
            <v>5251290</v>
          </cell>
          <cell r="G270" t="str">
            <v/>
          </cell>
          <cell r="H270" t="str">
            <v>AVENIDA EL MAESTRO PERUANO Y 340-380</v>
          </cell>
          <cell r="I270" t="str">
            <v>Lima</v>
          </cell>
          <cell r="J270" t="str">
            <v>Lima</v>
          </cell>
          <cell r="K270" t="str">
            <v>Comas</v>
          </cell>
          <cell r="L270">
            <v>8</v>
          </cell>
          <cell r="M270">
            <v>0</v>
          </cell>
          <cell r="N270">
            <v>1</v>
          </cell>
        </row>
        <row r="271">
          <cell r="A271" t="str">
            <v>297020</v>
          </cell>
          <cell r="B271" t="str">
            <v>1737311</v>
          </cell>
          <cell r="C271" t="str">
            <v>SANTA ROSA DE LIMA</v>
          </cell>
          <cell r="D271" t="str">
            <v>Básica Especial - Inicial</v>
          </cell>
          <cell r="E271" t="str">
            <v>Pública - Sector Educación</v>
          </cell>
          <cell r="F271" t="str">
            <v>5275016</v>
          </cell>
          <cell r="G271" t="str">
            <v/>
          </cell>
          <cell r="H271" t="str">
            <v>JIRON SAN LUIS GONZAGA MZ R-1</v>
          </cell>
          <cell r="I271" t="str">
            <v>Lima</v>
          </cell>
          <cell r="J271" t="str">
            <v>Lima</v>
          </cell>
          <cell r="K271" t="str">
            <v>Carabayllo</v>
          </cell>
          <cell r="L271">
            <v>12</v>
          </cell>
          <cell r="M271">
            <v>0</v>
          </cell>
          <cell r="N271">
            <v>2</v>
          </cell>
        </row>
        <row r="272">
          <cell r="A272" t="str">
            <v>319201</v>
          </cell>
          <cell r="B272" t="str">
            <v>1737329</v>
          </cell>
          <cell r="C272" t="str">
            <v>HELLEN KELLER</v>
          </cell>
          <cell r="D272" t="str">
            <v>Básica Especial - Inicial</v>
          </cell>
          <cell r="E272" t="str">
            <v>Pública - Sector Educación</v>
          </cell>
          <cell r="F272" t="str">
            <v>2795579</v>
          </cell>
          <cell r="G272" t="str">
            <v/>
          </cell>
          <cell r="H272" t="str">
            <v>MZ D LOTE 1-2</v>
          </cell>
          <cell r="I272" t="str">
            <v>Lima</v>
          </cell>
          <cell r="J272" t="str">
            <v>Lima</v>
          </cell>
          <cell r="K272" t="str">
            <v>Puente Piedra</v>
          </cell>
          <cell r="L272">
            <v>24</v>
          </cell>
          <cell r="M272">
            <v>0</v>
          </cell>
          <cell r="N272">
            <v>3</v>
          </cell>
        </row>
        <row r="273">
          <cell r="A273" t="str">
            <v>301946</v>
          </cell>
          <cell r="B273" t="str">
            <v>1737337</v>
          </cell>
          <cell r="C273" t="str">
            <v>LOS VIÑEDOS</v>
          </cell>
          <cell r="D273" t="str">
            <v>Básica Especial - Inicial</v>
          </cell>
          <cell r="E273" t="str">
            <v>Pública - Sector Educación</v>
          </cell>
          <cell r="F273" t="str">
            <v>5576623</v>
          </cell>
          <cell r="G273" t="str">
            <v/>
          </cell>
          <cell r="H273" t="str">
            <v>MZ U LOTE 2</v>
          </cell>
          <cell r="I273" t="str">
            <v>Lima</v>
          </cell>
          <cell r="J273" t="str">
            <v>Lima</v>
          </cell>
          <cell r="K273" t="str">
            <v>Comas</v>
          </cell>
          <cell r="L273">
            <v>27</v>
          </cell>
          <cell r="M273">
            <v>0</v>
          </cell>
          <cell r="N273">
            <v>3</v>
          </cell>
        </row>
        <row r="274">
          <cell r="A274" t="str">
            <v>297015</v>
          </cell>
          <cell r="B274" t="str">
            <v>1737345</v>
          </cell>
          <cell r="C274" t="str">
            <v>EL PROGRESO</v>
          </cell>
          <cell r="D274" t="str">
            <v>Básica Especial - Inicial</v>
          </cell>
          <cell r="E274" t="str">
            <v>Pública - Sector Educación</v>
          </cell>
          <cell r="F274" t="str">
            <v/>
          </cell>
          <cell r="G274" t="str">
            <v/>
          </cell>
          <cell r="H274" t="str">
            <v>AVENIDA MANUEL PRADO CDRA 7 S/N</v>
          </cell>
          <cell r="I274" t="str">
            <v>Lima</v>
          </cell>
          <cell r="J274" t="str">
            <v>Lima</v>
          </cell>
          <cell r="K274" t="str">
            <v>Carabayllo</v>
          </cell>
          <cell r="L274">
            <v>7</v>
          </cell>
          <cell r="M274">
            <v>0</v>
          </cell>
          <cell r="N274">
            <v>1</v>
          </cell>
        </row>
        <row r="275">
          <cell r="A275" t="str">
            <v>319098</v>
          </cell>
          <cell r="B275" t="str">
            <v>1737352</v>
          </cell>
          <cell r="C275" t="str">
            <v>2081 PERU SUIZA</v>
          </cell>
          <cell r="D275" t="str">
            <v>Básica Especial - Inicial</v>
          </cell>
          <cell r="E275" t="str">
            <v>Pública - Sector Educación</v>
          </cell>
          <cell r="F275" t="str">
            <v>5510176</v>
          </cell>
          <cell r="G275" t="str">
            <v/>
          </cell>
          <cell r="H275" t="str">
            <v>AVENIDA LAS ACASIAS S/N</v>
          </cell>
          <cell r="I275" t="str">
            <v>Lima</v>
          </cell>
          <cell r="J275" t="str">
            <v>Lima</v>
          </cell>
          <cell r="K275" t="str">
            <v>Puente Piedra</v>
          </cell>
          <cell r="L275">
            <v>3</v>
          </cell>
          <cell r="M275">
            <v>0</v>
          </cell>
          <cell r="N275">
            <v>1</v>
          </cell>
        </row>
        <row r="276">
          <cell r="A276" t="str">
            <v>708936</v>
          </cell>
          <cell r="B276" t="str">
            <v>1737360</v>
          </cell>
          <cell r="C276" t="str">
            <v>MADRE TERESA DE CALCULTA</v>
          </cell>
          <cell r="D276" t="str">
            <v>Básica Especial - Inicial</v>
          </cell>
          <cell r="E276" t="str">
            <v>Pública - Sector Educación</v>
          </cell>
          <cell r="F276" t="str">
            <v>90051133</v>
          </cell>
          <cell r="G276" t="str">
            <v/>
          </cell>
          <cell r="H276" t="str">
            <v>CALLE 24 Y 15 DE JUNIO S/N</v>
          </cell>
          <cell r="I276" t="str">
            <v>Lima</v>
          </cell>
          <cell r="J276" t="str">
            <v>Lima</v>
          </cell>
          <cell r="K276" t="str">
            <v>Puente Piedra</v>
          </cell>
          <cell r="L276">
            <v>8</v>
          </cell>
          <cell r="M276">
            <v>0</v>
          </cell>
          <cell r="N276">
            <v>2</v>
          </cell>
        </row>
        <row r="277">
          <cell r="A277" t="str">
            <v>325099</v>
          </cell>
          <cell r="B277" t="str">
            <v>1737386</v>
          </cell>
          <cell r="C277" t="str">
            <v>SAN MATIAS DE JESUS</v>
          </cell>
          <cell r="D277" t="str">
            <v>Básica Especial - Inicial</v>
          </cell>
          <cell r="E277" t="str">
            <v>Pública - Sector Educación</v>
          </cell>
          <cell r="F277" t="str">
            <v>3764524</v>
          </cell>
          <cell r="G277" t="str">
            <v/>
          </cell>
          <cell r="H277" t="str">
            <v>AVENIDA GRAN CHIMU S/N</v>
          </cell>
          <cell r="I277" t="str">
            <v>Lima</v>
          </cell>
          <cell r="J277" t="str">
            <v>Lima</v>
          </cell>
          <cell r="K277" t="str">
            <v>San Juan de Lurigancho</v>
          </cell>
          <cell r="L277">
            <v>30</v>
          </cell>
          <cell r="M277">
            <v>0</v>
          </cell>
          <cell r="N277">
            <v>3</v>
          </cell>
        </row>
        <row r="278">
          <cell r="A278" t="str">
            <v>326843</v>
          </cell>
          <cell r="B278" t="str">
            <v>1737394</v>
          </cell>
          <cell r="C278" t="str">
            <v>FE Y ALEGRIA 37</v>
          </cell>
          <cell r="D278" t="str">
            <v>Básica Especial - Inicial</v>
          </cell>
          <cell r="E278" t="str">
            <v>Pública - En convenio</v>
          </cell>
          <cell r="F278" t="str">
            <v>3923766</v>
          </cell>
          <cell r="G278" t="str">
            <v/>
          </cell>
          <cell r="H278" t="str">
            <v>MONTENEGRO MZ LMNÑOP-1</v>
          </cell>
          <cell r="I278" t="str">
            <v>Lima</v>
          </cell>
          <cell r="J278" t="str">
            <v>Lima</v>
          </cell>
          <cell r="K278" t="str">
            <v>San Juan de Lurigancho</v>
          </cell>
          <cell r="L278">
            <v>20</v>
          </cell>
          <cell r="M278">
            <v>0</v>
          </cell>
          <cell r="N278">
            <v>2</v>
          </cell>
        </row>
        <row r="279">
          <cell r="A279" t="str">
            <v>325080</v>
          </cell>
          <cell r="B279" t="str">
            <v>1737402</v>
          </cell>
          <cell r="C279" t="str">
            <v>LOS PINOS</v>
          </cell>
          <cell r="D279" t="str">
            <v>Básica Especial - Inicial</v>
          </cell>
          <cell r="E279" t="str">
            <v>Pública - Sector Educación</v>
          </cell>
          <cell r="F279" t="str">
            <v>3872377</v>
          </cell>
          <cell r="G279" t="str">
            <v/>
          </cell>
          <cell r="H279" t="str">
            <v>AVENIDA REPUBLICA DE POLONIA S/N</v>
          </cell>
          <cell r="I279" t="str">
            <v>Lima</v>
          </cell>
          <cell r="J279" t="str">
            <v>Lima</v>
          </cell>
          <cell r="K279" t="str">
            <v>San Juan de Lurigancho</v>
          </cell>
          <cell r="L279">
            <v>36</v>
          </cell>
          <cell r="M279">
            <v>0</v>
          </cell>
          <cell r="N279">
            <v>4</v>
          </cell>
        </row>
        <row r="280">
          <cell r="A280" t="str">
            <v>305138</v>
          </cell>
          <cell r="B280" t="str">
            <v>1737410</v>
          </cell>
          <cell r="C280" t="str">
            <v>HIPOLITO UNANUE</v>
          </cell>
          <cell r="D280" t="str">
            <v>Básica Especial - Inicial</v>
          </cell>
          <cell r="E280" t="str">
            <v>Pública - Sector Educación</v>
          </cell>
          <cell r="F280" t="str">
            <v/>
          </cell>
          <cell r="G280" t="str">
            <v/>
          </cell>
          <cell r="H280" t="str">
            <v>AVENIDA CESAR VALLEJO 1390</v>
          </cell>
          <cell r="I280" t="str">
            <v>Lima</v>
          </cell>
          <cell r="J280" t="str">
            <v>Lima</v>
          </cell>
          <cell r="K280" t="str">
            <v>El Agustino</v>
          </cell>
          <cell r="L280">
            <v>20</v>
          </cell>
          <cell r="M280">
            <v>0</v>
          </cell>
          <cell r="N280">
            <v>3</v>
          </cell>
        </row>
        <row r="281">
          <cell r="A281" t="str">
            <v>325103</v>
          </cell>
          <cell r="B281" t="str">
            <v>1737428</v>
          </cell>
          <cell r="C281" t="str">
            <v>SEÑOR DE LA ESPERANZA</v>
          </cell>
          <cell r="D281" t="str">
            <v>Básica Especial - Inicial</v>
          </cell>
          <cell r="E281" t="str">
            <v>Pública - Sector Educación</v>
          </cell>
          <cell r="F281" t="str">
            <v>3883058</v>
          </cell>
          <cell r="G281" t="str">
            <v/>
          </cell>
          <cell r="H281" t="str">
            <v>AVENIDA 12 S/N</v>
          </cell>
          <cell r="I281" t="str">
            <v>Lima</v>
          </cell>
          <cell r="J281" t="str">
            <v>Lima</v>
          </cell>
          <cell r="K281" t="str">
            <v>San Juan de Lurigancho</v>
          </cell>
          <cell r="L281">
            <v>41</v>
          </cell>
          <cell r="M281">
            <v>0</v>
          </cell>
          <cell r="N281">
            <v>6</v>
          </cell>
        </row>
        <row r="282">
          <cell r="A282" t="str">
            <v>307444</v>
          </cell>
          <cell r="B282" t="str">
            <v>1737451</v>
          </cell>
          <cell r="C282" t="str">
            <v>14 ROTARY CLUB LA MOLINA</v>
          </cell>
          <cell r="D282" t="str">
            <v>Básica Especial - Inicial</v>
          </cell>
          <cell r="E282" t="str">
            <v>Pública - Sector Educación</v>
          </cell>
          <cell r="F282" t="str">
            <v>3650786</v>
          </cell>
          <cell r="G282" t="str">
            <v/>
          </cell>
          <cell r="H282" t="str">
            <v>MZ V-1 LOTE 2</v>
          </cell>
          <cell r="I282" t="str">
            <v>Lima</v>
          </cell>
          <cell r="J282" t="str">
            <v>Lima</v>
          </cell>
          <cell r="K282" t="str">
            <v>La Molina</v>
          </cell>
          <cell r="L282">
            <v>9</v>
          </cell>
          <cell r="M282">
            <v>0</v>
          </cell>
          <cell r="N282">
            <v>1</v>
          </cell>
        </row>
        <row r="283">
          <cell r="A283" t="str">
            <v>291966</v>
          </cell>
          <cell r="B283" t="str">
            <v>1737469</v>
          </cell>
          <cell r="C283" t="str">
            <v>13 JESUS AMIGO</v>
          </cell>
          <cell r="D283" t="str">
            <v>Básica Especial - Inicial</v>
          </cell>
          <cell r="E283" t="str">
            <v>Pública - Sector Educación</v>
          </cell>
          <cell r="F283" t="str">
            <v>3511824</v>
          </cell>
          <cell r="G283" t="str">
            <v/>
          </cell>
          <cell r="H283" t="str">
            <v>CALLE COPHENAGE LOS PORTALES 104</v>
          </cell>
          <cell r="I283" t="str">
            <v>Lima</v>
          </cell>
          <cell r="J283" t="str">
            <v>Lima</v>
          </cell>
          <cell r="K283" t="str">
            <v>Ate</v>
          </cell>
          <cell r="L283">
            <v>48</v>
          </cell>
          <cell r="M283">
            <v>0</v>
          </cell>
          <cell r="N283">
            <v>7</v>
          </cell>
        </row>
        <row r="284">
          <cell r="A284" t="str">
            <v>314133</v>
          </cell>
          <cell r="B284" t="str">
            <v>1737477</v>
          </cell>
          <cell r="C284" t="str">
            <v>11 REPUBLICA DE URUGUAY</v>
          </cell>
          <cell r="D284" t="str">
            <v>Básica Especial - Inicial</v>
          </cell>
          <cell r="E284" t="str">
            <v>Pública - Sector Educación</v>
          </cell>
          <cell r="F284" t="str">
            <v>3644366</v>
          </cell>
          <cell r="G284" t="str">
            <v/>
          </cell>
          <cell r="H284" t="str">
            <v>JIRON IQUITOS 348</v>
          </cell>
          <cell r="I284" t="str">
            <v>Lima</v>
          </cell>
          <cell r="J284" t="str">
            <v>Lima</v>
          </cell>
          <cell r="K284" t="str">
            <v>Lurigancho</v>
          </cell>
          <cell r="L284">
            <v>24</v>
          </cell>
          <cell r="M284">
            <v>0</v>
          </cell>
          <cell r="N284">
            <v>6</v>
          </cell>
        </row>
        <row r="285">
          <cell r="A285" t="str">
            <v>291773</v>
          </cell>
          <cell r="B285" t="str">
            <v>1737485</v>
          </cell>
          <cell r="C285" t="str">
            <v>15 MADRE TERESA DE CALCUTA</v>
          </cell>
          <cell r="D285" t="str">
            <v>Básica Especial - Inicial</v>
          </cell>
          <cell r="E285" t="str">
            <v>Pública - Sector Educación</v>
          </cell>
          <cell r="F285" t="str">
            <v>7733330</v>
          </cell>
          <cell r="G285" t="str">
            <v/>
          </cell>
          <cell r="H285" t="str">
            <v>AVENIDA 15 DE JULIO MZ A</v>
          </cell>
          <cell r="I285" t="str">
            <v>Lima</v>
          </cell>
          <cell r="J285" t="str">
            <v>Lima</v>
          </cell>
          <cell r="K285" t="str">
            <v>Ate</v>
          </cell>
          <cell r="L285">
            <v>21</v>
          </cell>
          <cell r="M285">
            <v>0</v>
          </cell>
          <cell r="N285">
            <v>3</v>
          </cell>
        </row>
        <row r="286">
          <cell r="A286" t="str">
            <v>298251</v>
          </cell>
          <cell r="B286" t="str">
            <v>1737493</v>
          </cell>
          <cell r="C286" t="str">
            <v>12</v>
          </cell>
          <cell r="D286" t="str">
            <v>Básica Especial - Inicial</v>
          </cell>
          <cell r="E286" t="str">
            <v>Pública - Sector Educación</v>
          </cell>
          <cell r="F286" t="str">
            <v>3590955</v>
          </cell>
          <cell r="G286" t="str">
            <v/>
          </cell>
          <cell r="H286" t="str">
            <v>AVENIDA UNION S/N</v>
          </cell>
          <cell r="I286" t="str">
            <v>Lima</v>
          </cell>
          <cell r="J286" t="str">
            <v>Lima</v>
          </cell>
          <cell r="K286" t="str">
            <v>Chaclacayo</v>
          </cell>
          <cell r="L286">
            <v>44</v>
          </cell>
          <cell r="M286">
            <v>0</v>
          </cell>
          <cell r="N286">
            <v>7</v>
          </cell>
        </row>
        <row r="287">
          <cell r="A287" t="str">
            <v>720127</v>
          </cell>
          <cell r="B287" t="str">
            <v>1737501</v>
          </cell>
          <cell r="C287" t="str">
            <v>SOLIDARIDAD</v>
          </cell>
          <cell r="D287" t="str">
            <v>Básica Especial - Inicial</v>
          </cell>
          <cell r="E287" t="str">
            <v>Pública - En convenio</v>
          </cell>
          <cell r="F287" t="str">
            <v>3711049</v>
          </cell>
          <cell r="G287" t="str">
            <v/>
          </cell>
          <cell r="H287" t="str">
            <v>AVENIDA LOS CANARIOS MZ 02 LOTE 5</v>
          </cell>
          <cell r="I287" t="str">
            <v>Lima</v>
          </cell>
          <cell r="J287" t="str">
            <v>Lima</v>
          </cell>
          <cell r="K287" t="str">
            <v>Lurigancho</v>
          </cell>
          <cell r="L287">
            <v>13</v>
          </cell>
          <cell r="M287">
            <v>0</v>
          </cell>
          <cell r="N287">
            <v>3</v>
          </cell>
        </row>
        <row r="288">
          <cell r="A288" t="str">
            <v>810043</v>
          </cell>
          <cell r="B288" t="str">
            <v>1737519</v>
          </cell>
          <cell r="C288" t="str">
            <v>CARAPONGO</v>
          </cell>
          <cell r="D288" t="str">
            <v>Básica Especial - Inicial</v>
          </cell>
          <cell r="E288" t="str">
            <v>Pública - Sector Educación</v>
          </cell>
          <cell r="F288" t="str">
            <v/>
          </cell>
          <cell r="G288" t="str">
            <v/>
          </cell>
          <cell r="H288" t="str">
            <v>MZ Ñ LOTE A3 ETAPA I</v>
          </cell>
          <cell r="I288" t="str">
            <v>Lima</v>
          </cell>
          <cell r="J288" t="str">
            <v>Lima</v>
          </cell>
          <cell r="K288" t="str">
            <v>Lurigancho</v>
          </cell>
          <cell r="L288">
            <v>0</v>
          </cell>
          <cell r="M288">
            <v>0</v>
          </cell>
          <cell r="N288">
            <v>0</v>
          </cell>
        </row>
        <row r="289">
          <cell r="A289" t="str">
            <v>340071</v>
          </cell>
          <cell r="B289" t="str">
            <v>1737535</v>
          </cell>
          <cell r="C289" t="str">
            <v>09 SAN FRANCISCO DE ASIS</v>
          </cell>
          <cell r="D289" t="str">
            <v>Básica Especial - Inicial</v>
          </cell>
          <cell r="E289" t="str">
            <v>Pública - En convenio</v>
          </cell>
          <cell r="F289" t="str">
            <v>4490120</v>
          </cell>
          <cell r="G289" t="str">
            <v/>
          </cell>
          <cell r="H289" t="str">
            <v>CALLE MARQUEZ DE GUARDALCAZAR 161</v>
          </cell>
          <cell r="I289" t="str">
            <v>Lima</v>
          </cell>
          <cell r="J289" t="str">
            <v>Lima</v>
          </cell>
          <cell r="K289" t="str">
            <v>Santiago de Surco</v>
          </cell>
          <cell r="L289">
            <v>62</v>
          </cell>
          <cell r="M289">
            <v>0</v>
          </cell>
          <cell r="N289">
            <v>10</v>
          </cell>
        </row>
        <row r="290">
          <cell r="A290" t="str">
            <v>295035</v>
          </cell>
          <cell r="B290" t="str">
            <v>1737543</v>
          </cell>
          <cell r="C290" t="str">
            <v>07 LA INMACULADA</v>
          </cell>
          <cell r="D290" t="str">
            <v>Básica Especial - Inicial</v>
          </cell>
          <cell r="E290" t="str">
            <v>Pública - En convenio</v>
          </cell>
          <cell r="F290" t="str">
            <v>4770042</v>
          </cell>
          <cell r="G290" t="str">
            <v/>
          </cell>
          <cell r="H290" t="str">
            <v>CALLE SANTA ROSA 190</v>
          </cell>
          <cell r="I290" t="str">
            <v>Lima</v>
          </cell>
          <cell r="J290" t="str">
            <v>Lima</v>
          </cell>
          <cell r="K290" t="str">
            <v>Barranco</v>
          </cell>
          <cell r="L290">
            <v>28</v>
          </cell>
          <cell r="M290">
            <v>0</v>
          </cell>
          <cell r="N290">
            <v>4</v>
          </cell>
        </row>
        <row r="291">
          <cell r="A291" t="str">
            <v>340311</v>
          </cell>
          <cell r="B291" t="str">
            <v>1737550</v>
          </cell>
          <cell r="C291" t="str">
            <v>ESPECIAL SURCO</v>
          </cell>
          <cell r="D291" t="str">
            <v>Básica Especial - Inicial</v>
          </cell>
          <cell r="E291" t="str">
            <v>Pública - Sector Educación</v>
          </cell>
          <cell r="F291" t="str">
            <v>6599204</v>
          </cell>
          <cell r="G291" t="str">
            <v/>
          </cell>
          <cell r="H291" t="str">
            <v>CALLE LOMA VERDE CUADRA 1 S/N</v>
          </cell>
          <cell r="I291" t="str">
            <v>Lima</v>
          </cell>
          <cell r="J291" t="str">
            <v>Lima</v>
          </cell>
          <cell r="K291" t="str">
            <v>Santiago de Surco</v>
          </cell>
          <cell r="L291">
            <v>22</v>
          </cell>
          <cell r="M291">
            <v>0</v>
          </cell>
          <cell r="N291">
            <v>3</v>
          </cell>
        </row>
        <row r="292">
          <cell r="A292" t="str">
            <v>342961</v>
          </cell>
          <cell r="B292" t="str">
            <v>1737568</v>
          </cell>
          <cell r="C292" t="str">
            <v>ESPECIAL SURQUILLO</v>
          </cell>
          <cell r="D292" t="str">
            <v>Básica Especial - Inicial</v>
          </cell>
          <cell r="E292" t="str">
            <v>Pública - Sector Educación</v>
          </cell>
          <cell r="F292" t="str">
            <v>3408458</v>
          </cell>
          <cell r="G292" t="str">
            <v/>
          </cell>
          <cell r="H292" t="str">
            <v>CALLE DIDEROT</v>
          </cell>
          <cell r="I292" t="str">
            <v>Lima</v>
          </cell>
          <cell r="J292" t="str">
            <v>Lima</v>
          </cell>
          <cell r="K292" t="str">
            <v>Surquillo</v>
          </cell>
          <cell r="L292">
            <v>16</v>
          </cell>
          <cell r="M292">
            <v>0</v>
          </cell>
          <cell r="N292">
            <v>3</v>
          </cell>
        </row>
        <row r="293">
          <cell r="A293" t="str">
            <v>295021</v>
          </cell>
          <cell r="B293" t="str">
            <v>1737576</v>
          </cell>
          <cell r="C293" t="str">
            <v>02 LAURA ALVA SALDAÑA</v>
          </cell>
          <cell r="D293" t="str">
            <v>Básica Especial - Inicial</v>
          </cell>
          <cell r="E293" t="str">
            <v>Pública - Sector Educación</v>
          </cell>
          <cell r="F293" t="str">
            <v>4670859</v>
          </cell>
          <cell r="G293" t="str">
            <v/>
          </cell>
          <cell r="H293" t="str">
            <v>AVENIDA LAS PALMAS 300</v>
          </cell>
          <cell r="I293" t="str">
            <v>Lima</v>
          </cell>
          <cell r="J293" t="str">
            <v>Lima</v>
          </cell>
          <cell r="K293" t="str">
            <v>Barranco</v>
          </cell>
          <cell r="L293">
            <v>52</v>
          </cell>
          <cell r="M293">
            <v>0</v>
          </cell>
          <cell r="N293">
            <v>7</v>
          </cell>
        </row>
        <row r="294">
          <cell r="A294" t="str">
            <v>316603</v>
          </cell>
          <cell r="B294" t="str">
            <v>1737600</v>
          </cell>
          <cell r="C294" t="str">
            <v>ESPECIAL 4</v>
          </cell>
          <cell r="D294" t="str">
            <v>Básica Especial - Inicial</v>
          </cell>
          <cell r="E294" t="str">
            <v>Pública - Sector Educación</v>
          </cell>
          <cell r="F294" t="str">
            <v>2718323</v>
          </cell>
          <cell r="G294" t="str">
            <v/>
          </cell>
          <cell r="H294" t="str">
            <v>PASAJE ERICK G. DIAZ CABREL</v>
          </cell>
          <cell r="I294" t="str">
            <v>Lima</v>
          </cell>
          <cell r="J294" t="str">
            <v>Lima</v>
          </cell>
          <cell r="K294" t="str">
            <v>Miraflores</v>
          </cell>
          <cell r="L294">
            <v>31</v>
          </cell>
          <cell r="M294">
            <v>0</v>
          </cell>
          <cell r="N294">
            <v>3</v>
          </cell>
        </row>
        <row r="295">
          <cell r="A295" t="str">
            <v>300046</v>
          </cell>
          <cell r="B295" t="str">
            <v>1737626</v>
          </cell>
          <cell r="C295" t="str">
            <v>SANTA ISABEL</v>
          </cell>
          <cell r="D295" t="str">
            <v>Básica Especial - Inicial</v>
          </cell>
          <cell r="E295" t="str">
            <v>Pública - Otro Sector Público</v>
          </cell>
          <cell r="F295" t="str">
            <v>2666302  4674797</v>
          </cell>
          <cell r="G295" t="str">
            <v/>
          </cell>
          <cell r="H295" t="str">
            <v>AVENIDA HIPOLITO UNANUE</v>
          </cell>
          <cell r="I295" t="str">
            <v>Lima</v>
          </cell>
          <cell r="J295" t="str">
            <v>Lima</v>
          </cell>
          <cell r="K295" t="str">
            <v>Chorrillos</v>
          </cell>
          <cell r="L295">
            <v>10</v>
          </cell>
          <cell r="M295">
            <v>0</v>
          </cell>
          <cell r="N295">
            <v>3</v>
          </cell>
        </row>
        <row r="296">
          <cell r="A296" t="str">
            <v>298595</v>
          </cell>
          <cell r="B296" t="str">
            <v>1737642</v>
          </cell>
          <cell r="C296" t="str">
            <v>ESPECIAL 12</v>
          </cell>
          <cell r="D296" t="str">
            <v>Básica Especial - Inicial</v>
          </cell>
          <cell r="E296" t="str">
            <v>Pública - Sector Educación</v>
          </cell>
          <cell r="F296" t="str">
            <v>3404889</v>
          </cell>
          <cell r="G296" t="str">
            <v/>
          </cell>
          <cell r="H296" t="str">
            <v>CALLE VICTOR HUMAREDA</v>
          </cell>
          <cell r="I296" t="str">
            <v>Lima</v>
          </cell>
          <cell r="J296" t="str">
            <v>Lima</v>
          </cell>
          <cell r="K296" t="str">
            <v>Chorrillos</v>
          </cell>
          <cell r="L296">
            <v>21</v>
          </cell>
          <cell r="M296">
            <v>0</v>
          </cell>
          <cell r="N296">
            <v>3</v>
          </cell>
        </row>
        <row r="297">
          <cell r="A297" t="str">
            <v>332269</v>
          </cell>
          <cell r="B297" t="str">
            <v>1737659</v>
          </cell>
          <cell r="C297" t="str">
            <v>TALENTOSOS SOBRESALIENTES</v>
          </cell>
          <cell r="D297" t="str">
            <v>Básica Especial - Inicial</v>
          </cell>
          <cell r="E297" t="str">
            <v>Pública - Sector Educación</v>
          </cell>
          <cell r="F297" t="str">
            <v>3233522</v>
          </cell>
          <cell r="G297" t="str">
            <v/>
          </cell>
          <cell r="H297" t="str">
            <v>CALLE JOSE GABRIEL AGUILAR 193</v>
          </cell>
          <cell r="I297" t="str">
            <v>Lima</v>
          </cell>
          <cell r="J297" t="str">
            <v>Lima</v>
          </cell>
          <cell r="K297" t="str">
            <v>San Luis</v>
          </cell>
          <cell r="L297">
            <v>30</v>
          </cell>
          <cell r="M297">
            <v>0</v>
          </cell>
          <cell r="N297">
            <v>2</v>
          </cell>
        </row>
        <row r="298">
          <cell r="A298" t="str">
            <v>342555</v>
          </cell>
          <cell r="B298" t="str">
            <v>1737683</v>
          </cell>
          <cell r="C298" t="str">
            <v>COMANDANTE FAP OSCAR OVIDIO MUÑOZ GALLARDO</v>
          </cell>
          <cell r="D298" t="str">
            <v>Básica Especial - Inicial</v>
          </cell>
          <cell r="E298" t="str">
            <v>Pública - Otro Sector Público</v>
          </cell>
          <cell r="F298" t="str">
            <v>2721351</v>
          </cell>
          <cell r="G298" t="str">
            <v/>
          </cell>
          <cell r="H298" t="str">
            <v>AVENIDA HIGUERETA 685</v>
          </cell>
          <cell r="I298" t="str">
            <v>Lima</v>
          </cell>
          <cell r="J298" t="str">
            <v>Lima</v>
          </cell>
          <cell r="K298" t="str">
            <v>Santiago de Surco</v>
          </cell>
          <cell r="L298">
            <v>6</v>
          </cell>
          <cell r="M298">
            <v>0</v>
          </cell>
          <cell r="N298">
            <v>3</v>
          </cell>
        </row>
        <row r="299">
          <cell r="A299" t="str">
            <v>725592</v>
          </cell>
          <cell r="B299" t="str">
            <v>1737717</v>
          </cell>
          <cell r="C299" t="str">
            <v>MARIA AUXILIADORA</v>
          </cell>
          <cell r="D299" t="str">
            <v>Básica Especial - Inicial</v>
          </cell>
          <cell r="E299" t="str">
            <v>Pública - Sector Educación</v>
          </cell>
          <cell r="F299" t="str">
            <v>2256516</v>
          </cell>
          <cell r="G299" t="str">
            <v/>
          </cell>
          <cell r="H299" t="str">
            <v>AVENIDA PAUL LINDER S/N</v>
          </cell>
          <cell r="I299" t="str">
            <v>Lima</v>
          </cell>
          <cell r="J299" t="str">
            <v>Lima</v>
          </cell>
          <cell r="K299" t="str">
            <v>San Borja</v>
          </cell>
          <cell r="L299">
            <v>19</v>
          </cell>
          <cell r="M299">
            <v>0</v>
          </cell>
          <cell r="N299">
            <v>5</v>
          </cell>
        </row>
        <row r="300">
          <cell r="A300" t="str">
            <v>810057</v>
          </cell>
          <cell r="B300" t="str">
            <v>1737725</v>
          </cell>
          <cell r="C300" t="str">
            <v>SAN GENARO II</v>
          </cell>
          <cell r="D300" t="str">
            <v>Básica Especial - Inicial</v>
          </cell>
          <cell r="E300" t="str">
            <v>Pública - Sector Educación</v>
          </cell>
          <cell r="F300" t="str">
            <v/>
          </cell>
          <cell r="G300" t="str">
            <v/>
          </cell>
          <cell r="H300" t="str">
            <v>MZ N2 LOTE 2</v>
          </cell>
          <cell r="I300" t="str">
            <v>Lima</v>
          </cell>
          <cell r="J300" t="str">
            <v>Lima</v>
          </cell>
          <cell r="K300" t="str">
            <v>Chorrillos</v>
          </cell>
        </row>
        <row r="301">
          <cell r="A301" t="str">
            <v>353600</v>
          </cell>
          <cell r="B301" t="str">
            <v>1737733</v>
          </cell>
          <cell r="C301" t="str">
            <v>003 DIVINO JESUS</v>
          </cell>
          <cell r="D301" t="str">
            <v>Básica Especial - Inicial</v>
          </cell>
          <cell r="E301" t="str">
            <v>Pública - Sector Educación</v>
          </cell>
          <cell r="F301" t="str">
            <v>5309563</v>
          </cell>
          <cell r="G301" t="str">
            <v/>
          </cell>
          <cell r="H301" t="str">
            <v>CALLE FRANCIA S/N</v>
          </cell>
          <cell r="I301" t="str">
            <v>Lima</v>
          </cell>
          <cell r="J301" t="str">
            <v>Cañete</v>
          </cell>
          <cell r="K301" t="str">
            <v>Mala</v>
          </cell>
          <cell r="L301">
            <v>7</v>
          </cell>
          <cell r="M301">
            <v>0</v>
          </cell>
          <cell r="N301">
            <v>3</v>
          </cell>
        </row>
        <row r="302">
          <cell r="A302" t="str">
            <v>353054</v>
          </cell>
          <cell r="B302" t="str">
            <v>1737741</v>
          </cell>
          <cell r="C302" t="str">
            <v>04</v>
          </cell>
          <cell r="D302" t="str">
            <v>Básica Especial - Inicial</v>
          </cell>
          <cell r="E302" t="str">
            <v>Pública - Sector Educación</v>
          </cell>
          <cell r="F302" t="str">
            <v>3356426</v>
          </cell>
          <cell r="G302" t="str">
            <v/>
          </cell>
          <cell r="H302" t="str">
            <v>JIRON HUANCAYO CDRA. 7</v>
          </cell>
          <cell r="I302" t="str">
            <v>Lima</v>
          </cell>
          <cell r="J302" t="str">
            <v>Cañete</v>
          </cell>
          <cell r="K302" t="str">
            <v>Imperial</v>
          </cell>
          <cell r="L302">
            <v>10</v>
          </cell>
          <cell r="M302">
            <v>0</v>
          </cell>
          <cell r="N302">
            <v>3</v>
          </cell>
        </row>
        <row r="303">
          <cell r="A303" t="str">
            <v>352016</v>
          </cell>
          <cell r="B303" t="str">
            <v>1737758</v>
          </cell>
          <cell r="C303" t="str">
            <v>05 SAN MARCELINO CHAMPAGNAT</v>
          </cell>
          <cell r="D303" t="str">
            <v>Básica Especial - Inicial</v>
          </cell>
          <cell r="E303" t="str">
            <v>Pública - Sector Educación</v>
          </cell>
          <cell r="F303" t="str">
            <v>5813144</v>
          </cell>
          <cell r="G303" t="str">
            <v/>
          </cell>
          <cell r="H303" t="str">
            <v>CALLE LAS MAGNOLIAS MZ 5, LOTE 5</v>
          </cell>
          <cell r="I303" t="str">
            <v>Lima</v>
          </cell>
          <cell r="J303" t="str">
            <v>Cañete</v>
          </cell>
          <cell r="K303" t="str">
            <v>San Vicente de Cañete</v>
          </cell>
          <cell r="L303">
            <v>7</v>
          </cell>
          <cell r="M303">
            <v>2</v>
          </cell>
          <cell r="N303">
            <v>2</v>
          </cell>
        </row>
        <row r="304">
          <cell r="A304" t="str">
            <v>522453</v>
          </cell>
          <cell r="B304" t="str">
            <v>1737766</v>
          </cell>
          <cell r="C304" t="str">
            <v>CHILCA</v>
          </cell>
          <cell r="D304" t="str">
            <v>Básica Especial - Inicial</v>
          </cell>
          <cell r="E304" t="str">
            <v>Pública - Sector Educación</v>
          </cell>
          <cell r="F304" t="str">
            <v/>
          </cell>
          <cell r="G304" t="str">
            <v/>
          </cell>
          <cell r="H304" t="str">
            <v>JIRON PUNO S/N</v>
          </cell>
          <cell r="I304" t="str">
            <v>Lima</v>
          </cell>
          <cell r="J304" t="str">
            <v>Cañete</v>
          </cell>
          <cell r="K304" t="str">
            <v>Chilca</v>
          </cell>
          <cell r="L304">
            <v>0</v>
          </cell>
          <cell r="M304">
            <v>0</v>
          </cell>
          <cell r="N304">
            <v>0</v>
          </cell>
        </row>
        <row r="305">
          <cell r="A305" t="str">
            <v>359107</v>
          </cell>
          <cell r="B305" t="str">
            <v>1737774</v>
          </cell>
          <cell r="C305" t="str">
            <v>01 SAN JUDAS TADEO</v>
          </cell>
          <cell r="D305" t="str">
            <v>Básica Especial - Inicial</v>
          </cell>
          <cell r="E305" t="str">
            <v>Pública - Sector Educación</v>
          </cell>
          <cell r="F305" t="str">
            <v>991228720</v>
          </cell>
          <cell r="G305" t="str">
            <v/>
          </cell>
          <cell r="H305" t="str">
            <v>CALLE MARIN S/N</v>
          </cell>
          <cell r="I305" t="str">
            <v>Lima</v>
          </cell>
          <cell r="J305" t="str">
            <v>Huaura</v>
          </cell>
          <cell r="K305" t="str">
            <v>Huacho</v>
          </cell>
          <cell r="L305">
            <v>15</v>
          </cell>
          <cell r="M305">
            <v>0</v>
          </cell>
          <cell r="N305">
            <v>3</v>
          </cell>
        </row>
        <row r="306">
          <cell r="A306" t="str">
            <v>508598</v>
          </cell>
          <cell r="B306" t="str">
            <v>1737782</v>
          </cell>
          <cell r="C306" t="str">
            <v>02 SAN FRANCISCO DE ASIS</v>
          </cell>
          <cell r="D306" t="str">
            <v>Básica Especial - Inicial</v>
          </cell>
          <cell r="E306" t="str">
            <v>Pública - Sector Educación</v>
          </cell>
          <cell r="F306" t="str">
            <v>2391081</v>
          </cell>
          <cell r="G306" t="str">
            <v/>
          </cell>
          <cell r="H306" t="str">
            <v>CALLE 5 S/N</v>
          </cell>
          <cell r="I306" t="str">
            <v>Lima</v>
          </cell>
          <cell r="J306" t="str">
            <v>Huaura</v>
          </cell>
          <cell r="K306" t="str">
            <v>Huaura</v>
          </cell>
          <cell r="L306">
            <v>27</v>
          </cell>
          <cell r="M306">
            <v>0</v>
          </cell>
          <cell r="N306">
            <v>5</v>
          </cell>
        </row>
        <row r="307">
          <cell r="A307" t="str">
            <v>361054</v>
          </cell>
          <cell r="B307" t="str">
            <v>1737790</v>
          </cell>
          <cell r="C307" t="str">
            <v>03 DIVINO NIÑO JESUS</v>
          </cell>
          <cell r="D307" t="str">
            <v>Básica Especial - Inicial</v>
          </cell>
          <cell r="E307" t="str">
            <v>Pública - Sector Educación</v>
          </cell>
          <cell r="F307" t="str">
            <v/>
          </cell>
          <cell r="G307" t="str">
            <v/>
          </cell>
          <cell r="H307" t="str">
            <v>CALLE LOS EMPLEADOS S/N</v>
          </cell>
          <cell r="I307" t="str">
            <v>Lima</v>
          </cell>
          <cell r="J307" t="str">
            <v>Huaura</v>
          </cell>
          <cell r="K307" t="str">
            <v>Sayan</v>
          </cell>
          <cell r="L307">
            <v>6</v>
          </cell>
          <cell r="M307">
            <v>0</v>
          </cell>
          <cell r="N307">
            <v>3</v>
          </cell>
        </row>
        <row r="308">
          <cell r="A308" t="str">
            <v>736067</v>
          </cell>
          <cell r="B308" t="str">
            <v>1737816</v>
          </cell>
          <cell r="C308" t="str">
            <v>CANTA</v>
          </cell>
          <cell r="D308" t="str">
            <v>Básica Especial - Inicial</v>
          </cell>
          <cell r="E308" t="str">
            <v>Pública - Sector Educación</v>
          </cell>
          <cell r="F308" t="str">
            <v/>
          </cell>
          <cell r="G308" t="str">
            <v/>
          </cell>
          <cell r="H308" t="str">
            <v>JIRON INDEPENDENCIA S/N</v>
          </cell>
          <cell r="I308" t="str">
            <v>Lima</v>
          </cell>
          <cell r="J308" t="str">
            <v>Canta</v>
          </cell>
          <cell r="K308" t="str">
            <v>Canta</v>
          </cell>
          <cell r="L308">
            <v>4</v>
          </cell>
          <cell r="M308">
            <v>0</v>
          </cell>
          <cell r="N308">
            <v>4</v>
          </cell>
        </row>
        <row r="309">
          <cell r="A309" t="str">
            <v>361662</v>
          </cell>
          <cell r="B309" t="str">
            <v>1737824</v>
          </cell>
          <cell r="C309" t="str">
            <v>OYON</v>
          </cell>
          <cell r="D309" t="str">
            <v>Básica Especial - Inicial</v>
          </cell>
          <cell r="E309" t="str">
            <v>Pública - Sector Educación</v>
          </cell>
          <cell r="F309" t="str">
            <v/>
          </cell>
          <cell r="G309" t="str">
            <v/>
          </cell>
          <cell r="H309" t="str">
            <v>AVENIDA CAJATAMBO 338</v>
          </cell>
          <cell r="I309" t="str">
            <v>Lima</v>
          </cell>
          <cell r="J309" t="str">
            <v>Oyon</v>
          </cell>
          <cell r="K309" t="str">
            <v>Oyon</v>
          </cell>
          <cell r="L309">
            <v>1</v>
          </cell>
          <cell r="M309">
            <v>0</v>
          </cell>
          <cell r="N309">
            <v>1</v>
          </cell>
        </row>
        <row r="310">
          <cell r="A310" t="str">
            <v>356825</v>
          </cell>
          <cell r="B310" t="str">
            <v>1737832</v>
          </cell>
          <cell r="C310" t="str">
            <v>PAUL HARRIS</v>
          </cell>
          <cell r="D310" t="str">
            <v>Básica Especial - Inicial</v>
          </cell>
          <cell r="E310" t="str">
            <v>Pública - Sector Educación</v>
          </cell>
          <cell r="F310" t="str">
            <v/>
          </cell>
          <cell r="G310" t="str">
            <v/>
          </cell>
          <cell r="H310" t="str">
            <v>AVENIDA LA FLORIDA S/N</v>
          </cell>
          <cell r="I310" t="str">
            <v>Lima</v>
          </cell>
          <cell r="J310" t="str">
            <v>Huarochiri</v>
          </cell>
          <cell r="K310" t="str">
            <v>Matucana</v>
          </cell>
          <cell r="L310">
            <v>1</v>
          </cell>
          <cell r="M310">
            <v>0</v>
          </cell>
          <cell r="N310">
            <v>1</v>
          </cell>
        </row>
        <row r="311">
          <cell r="A311" t="str">
            <v>358297</v>
          </cell>
          <cell r="B311" t="str">
            <v>1737840</v>
          </cell>
          <cell r="C311" t="str">
            <v>SAN MATEO DE HUANCHOR</v>
          </cell>
          <cell r="D311" t="str">
            <v>Básica Especial - Inicial</v>
          </cell>
          <cell r="E311" t="str">
            <v>Pública - Sector Educación</v>
          </cell>
          <cell r="F311" t="str">
            <v/>
          </cell>
          <cell r="G311" t="str">
            <v/>
          </cell>
          <cell r="H311" t="str">
            <v>CARRETERA CENTRAL KM. 94.5 SECTOR DAZA</v>
          </cell>
          <cell r="I311" t="str">
            <v>Lima</v>
          </cell>
          <cell r="J311" t="str">
            <v>Huarochiri</v>
          </cell>
          <cell r="K311" t="str">
            <v>San Mateo</v>
          </cell>
          <cell r="L311">
            <v>2</v>
          </cell>
          <cell r="M311">
            <v>0</v>
          </cell>
          <cell r="N311">
            <v>1</v>
          </cell>
        </row>
        <row r="312">
          <cell r="A312" t="str">
            <v>510799</v>
          </cell>
          <cell r="B312" t="str">
            <v>1737857</v>
          </cell>
          <cell r="C312" t="str">
            <v>DIVINO PASTOR</v>
          </cell>
          <cell r="D312" t="str">
            <v>Básica Especial - Inicial</v>
          </cell>
          <cell r="E312" t="str">
            <v>Pública - Sector Educación</v>
          </cell>
          <cell r="F312" t="str">
            <v/>
          </cell>
          <cell r="G312" t="str">
            <v/>
          </cell>
          <cell r="H312" t="str">
            <v>AVENIDA SAN MARTIN 004</v>
          </cell>
          <cell r="I312" t="str">
            <v>Lima</v>
          </cell>
          <cell r="J312" t="str">
            <v>Huarochiri</v>
          </cell>
          <cell r="K312" t="str">
            <v>Santa Eulalia</v>
          </cell>
          <cell r="L312">
            <v>3</v>
          </cell>
          <cell r="M312">
            <v>0</v>
          </cell>
          <cell r="N312">
            <v>1</v>
          </cell>
        </row>
        <row r="313">
          <cell r="A313" t="str">
            <v>349024</v>
          </cell>
          <cell r="B313" t="str">
            <v>1737865</v>
          </cell>
          <cell r="C313" t="str">
            <v>FERNANDO CARBAJAL SEGURA</v>
          </cell>
          <cell r="D313" t="str">
            <v>Básica Especial - Inicial</v>
          </cell>
          <cell r="E313" t="str">
            <v>Pública - Sector Educación</v>
          </cell>
          <cell r="F313" t="str">
            <v>2355649</v>
          </cell>
          <cell r="G313" t="str">
            <v/>
          </cell>
          <cell r="H313" t="str">
            <v>SAN ILDEFONSO MZ I LOTE 01</v>
          </cell>
          <cell r="I313" t="str">
            <v>Lima</v>
          </cell>
          <cell r="J313" t="str">
            <v>Barranca</v>
          </cell>
          <cell r="K313" t="str">
            <v>Barranca</v>
          </cell>
          <cell r="L313">
            <v>12</v>
          </cell>
          <cell r="M313">
            <v>0</v>
          </cell>
          <cell r="N313">
            <v>2</v>
          </cell>
        </row>
        <row r="314">
          <cell r="A314" t="str">
            <v>349552</v>
          </cell>
          <cell r="B314" t="str">
            <v>1737873</v>
          </cell>
          <cell r="C314" t="str">
            <v>SAN MARTIN DE PORRAS</v>
          </cell>
          <cell r="D314" t="str">
            <v>Básica Especial - Inicial</v>
          </cell>
          <cell r="E314" t="str">
            <v>Pública - Sector Educación</v>
          </cell>
          <cell r="F314" t="str">
            <v/>
          </cell>
          <cell r="G314" t="str">
            <v/>
          </cell>
          <cell r="H314" t="str">
            <v>AVENIDA ALFONSO OLIVERA VIDAL S/N</v>
          </cell>
          <cell r="I314" t="str">
            <v>Lima</v>
          </cell>
          <cell r="J314" t="str">
            <v>Barranca</v>
          </cell>
          <cell r="K314" t="str">
            <v>Paramonga</v>
          </cell>
          <cell r="L314">
            <v>10</v>
          </cell>
          <cell r="M314">
            <v>0</v>
          </cell>
          <cell r="N314">
            <v>6</v>
          </cell>
        </row>
        <row r="315">
          <cell r="A315" t="str">
            <v>355996</v>
          </cell>
          <cell r="B315" t="str">
            <v>1737881</v>
          </cell>
          <cell r="C315" t="str">
            <v>05 CESAR GERMAN BRICEÑO CASAS</v>
          </cell>
          <cell r="D315" t="str">
            <v>Básica Especial - Inicial</v>
          </cell>
          <cell r="E315" t="str">
            <v>Pública - Sector Educación</v>
          </cell>
          <cell r="F315" t="str">
            <v>3772053</v>
          </cell>
          <cell r="G315" t="str">
            <v/>
          </cell>
          <cell r="H315" t="str">
            <v>CALLE SANTA ROSA CUADRA 1</v>
          </cell>
          <cell r="I315" t="str">
            <v>Lima</v>
          </cell>
          <cell r="J315" t="str">
            <v>Huaral</v>
          </cell>
          <cell r="K315" t="str">
            <v>Chancay</v>
          </cell>
          <cell r="L315">
            <v>5</v>
          </cell>
          <cell r="M315">
            <v>0</v>
          </cell>
          <cell r="N315">
            <v>1</v>
          </cell>
        </row>
        <row r="316">
          <cell r="A316" t="str">
            <v>355029</v>
          </cell>
          <cell r="B316" t="str">
            <v>1737899</v>
          </cell>
          <cell r="C316" t="str">
            <v>02 JUAN YSHIZAWA YSHIZAWA</v>
          </cell>
          <cell r="D316" t="str">
            <v>Básica Especial - Inicial</v>
          </cell>
          <cell r="E316" t="str">
            <v>Pública - Sector Educación</v>
          </cell>
          <cell r="F316" t="str">
            <v>2463226</v>
          </cell>
          <cell r="G316" t="str">
            <v/>
          </cell>
          <cell r="H316" t="str">
            <v>CALLE 5 LA HUAQUILLA</v>
          </cell>
          <cell r="I316" t="str">
            <v>Lima</v>
          </cell>
          <cell r="J316" t="str">
            <v>Huaral</v>
          </cell>
          <cell r="K316" t="str">
            <v>Huaral</v>
          </cell>
          <cell r="L316">
            <v>15</v>
          </cell>
          <cell r="M316">
            <v>0</v>
          </cell>
          <cell r="N316">
            <v>3</v>
          </cell>
        </row>
        <row r="317">
          <cell r="A317" t="str">
            <v>577577</v>
          </cell>
          <cell r="B317" t="str">
            <v>1737907</v>
          </cell>
          <cell r="C317" t="str">
            <v>SAN ANTONIO</v>
          </cell>
          <cell r="D317" t="str">
            <v>Básica Especial - Inicial</v>
          </cell>
          <cell r="E317" t="str">
            <v>Pública - Sector Educación</v>
          </cell>
          <cell r="F317" t="str">
            <v/>
          </cell>
          <cell r="G317" t="str">
            <v/>
          </cell>
          <cell r="H317" t="str">
            <v>AVENIDA LIBERTAD S/N</v>
          </cell>
          <cell r="I317" t="str">
            <v>Lima</v>
          </cell>
          <cell r="J317" t="str">
            <v>Cañete</v>
          </cell>
          <cell r="K317" t="str">
            <v>San Antonio</v>
          </cell>
          <cell r="L317">
            <v>0</v>
          </cell>
          <cell r="M317">
            <v>0</v>
          </cell>
          <cell r="N317">
            <v>0</v>
          </cell>
        </row>
        <row r="318">
          <cell r="A318" t="str">
            <v>366971</v>
          </cell>
          <cell r="B318" t="str">
            <v>1737915</v>
          </cell>
          <cell r="C318" t="str">
            <v>IQUITOS</v>
          </cell>
          <cell r="D318" t="str">
            <v>Básica Especial - Inicial</v>
          </cell>
          <cell r="E318" t="str">
            <v>Pública - Sector Educación</v>
          </cell>
          <cell r="F318" t="str">
            <v>787136</v>
          </cell>
          <cell r="G318" t="str">
            <v/>
          </cell>
          <cell r="H318" t="str">
            <v>CALLE BERMUDEZ 1170</v>
          </cell>
          <cell r="I318" t="str">
            <v>Loreto</v>
          </cell>
          <cell r="J318" t="str">
            <v>Maynas</v>
          </cell>
          <cell r="K318" t="str">
            <v>Iquitos</v>
          </cell>
          <cell r="L318">
            <v>18</v>
          </cell>
          <cell r="M318">
            <v>0</v>
          </cell>
          <cell r="N318">
            <v>3</v>
          </cell>
        </row>
        <row r="319">
          <cell r="A319" t="str">
            <v>376673</v>
          </cell>
          <cell r="B319" t="str">
            <v>1737923</v>
          </cell>
          <cell r="C319" t="str">
            <v>BONIFACIO ALVARADO PAREDES</v>
          </cell>
          <cell r="D319" t="str">
            <v>Básica Especial - Inicial</v>
          </cell>
          <cell r="E319" t="str">
            <v>Pública - Sector Educación</v>
          </cell>
          <cell r="F319" t="str">
            <v/>
          </cell>
          <cell r="G319" t="str">
            <v/>
          </cell>
          <cell r="H319" t="str">
            <v>CALLE ESQUINA IQUITOS/15 DE AGOSTO</v>
          </cell>
          <cell r="I319" t="str">
            <v>Loreto</v>
          </cell>
          <cell r="J319" t="str">
            <v>Alto Amazonas</v>
          </cell>
          <cell r="K319" t="str">
            <v>Yurimaguas</v>
          </cell>
          <cell r="L319">
            <v>9</v>
          </cell>
          <cell r="M319">
            <v>0</v>
          </cell>
          <cell r="N319">
            <v>3</v>
          </cell>
        </row>
        <row r="320">
          <cell r="A320" t="str">
            <v>740516</v>
          </cell>
          <cell r="B320" t="str">
            <v>1737931</v>
          </cell>
          <cell r="C320" t="str">
            <v>TENIENTE MANUEL CLAVERO</v>
          </cell>
          <cell r="D320" t="str">
            <v>Básica Especial - Inicial</v>
          </cell>
          <cell r="E320" t="str">
            <v>Pública - Sector Educación</v>
          </cell>
          <cell r="F320" t="str">
            <v/>
          </cell>
          <cell r="G320" t="str">
            <v/>
          </cell>
          <cell r="H320" t="str">
            <v>CALLE IQUITOS - PANAMA S/N</v>
          </cell>
          <cell r="I320" t="str">
            <v>Loreto</v>
          </cell>
          <cell r="J320" t="str">
            <v>Maynas</v>
          </cell>
          <cell r="K320" t="str">
            <v>Punchana</v>
          </cell>
          <cell r="L320">
            <v>12</v>
          </cell>
          <cell r="M320">
            <v>0</v>
          </cell>
          <cell r="N320">
            <v>3</v>
          </cell>
        </row>
        <row r="321">
          <cell r="A321" t="str">
            <v>388548</v>
          </cell>
          <cell r="B321" t="str">
            <v>1737949</v>
          </cell>
          <cell r="C321" t="str">
            <v>MANOS UNIDAS</v>
          </cell>
          <cell r="D321" t="str">
            <v>Básica Especial - Inicial</v>
          </cell>
          <cell r="E321" t="str">
            <v>Pública - Sector Educación</v>
          </cell>
          <cell r="F321" t="str">
            <v/>
          </cell>
          <cell r="G321" t="str">
            <v/>
          </cell>
          <cell r="H321" t="str">
            <v>CALLE MARTIRES DEL PETROLEO S/N</v>
          </cell>
          <cell r="I321" t="str">
            <v>Loreto</v>
          </cell>
          <cell r="J321" t="str">
            <v>Requena</v>
          </cell>
          <cell r="K321" t="str">
            <v>Requena</v>
          </cell>
          <cell r="L321">
            <v>5</v>
          </cell>
          <cell r="M321">
            <v>0</v>
          </cell>
          <cell r="N321">
            <v>3</v>
          </cell>
        </row>
        <row r="322">
          <cell r="A322" t="str">
            <v>391824</v>
          </cell>
          <cell r="B322" t="str">
            <v>1737956</v>
          </cell>
          <cell r="C322" t="str">
            <v>SAN FRANCISCO</v>
          </cell>
          <cell r="D322" t="str">
            <v>Básica Especial - Inicial</v>
          </cell>
          <cell r="E322" t="str">
            <v>Pública - Sector Educación</v>
          </cell>
          <cell r="F322" t="str">
            <v/>
          </cell>
          <cell r="G322" t="str">
            <v/>
          </cell>
          <cell r="H322" t="str">
            <v>CALLE BUENAVENTURA MARQUEZ S/N</v>
          </cell>
          <cell r="I322" t="str">
            <v>Loreto</v>
          </cell>
          <cell r="J322" t="str">
            <v>Ucayali</v>
          </cell>
          <cell r="K322" t="str">
            <v>Contamana</v>
          </cell>
          <cell r="L322">
            <v>55</v>
          </cell>
          <cell r="M322">
            <v>20</v>
          </cell>
          <cell r="N322">
            <v>3</v>
          </cell>
        </row>
        <row r="323">
          <cell r="A323" t="str">
            <v>582079</v>
          </cell>
          <cell r="B323" t="str">
            <v>1737964</v>
          </cell>
          <cell r="C323" t="str">
            <v>DIGNIDAD</v>
          </cell>
          <cell r="D323" t="str">
            <v>Básica Especial - Inicial</v>
          </cell>
          <cell r="E323" t="str">
            <v>Pública - Sector Educación</v>
          </cell>
          <cell r="F323" t="str">
            <v>411034</v>
          </cell>
          <cell r="G323" t="str">
            <v/>
          </cell>
          <cell r="H323" t="str">
            <v>CALLE SAN MARTIN DE PORRAS</v>
          </cell>
          <cell r="I323" t="str">
            <v>Loreto</v>
          </cell>
          <cell r="J323" t="str">
            <v>Loreto</v>
          </cell>
          <cell r="K323" t="str">
            <v>Nauta</v>
          </cell>
          <cell r="L323">
            <v>0</v>
          </cell>
          <cell r="M323">
            <v>0</v>
          </cell>
          <cell r="N323">
            <v>0</v>
          </cell>
        </row>
        <row r="324">
          <cell r="A324" t="str">
            <v>787428</v>
          </cell>
          <cell r="B324" t="str">
            <v>1737972</v>
          </cell>
          <cell r="C324" t="str">
            <v>9 DE OCTUBRE</v>
          </cell>
          <cell r="D324" t="str">
            <v>Básica Especial - Inicial</v>
          </cell>
          <cell r="E324" t="str">
            <v>Pública - Sector Educación</v>
          </cell>
          <cell r="F324" t="str">
            <v>265257</v>
          </cell>
          <cell r="G324" t="str">
            <v/>
          </cell>
          <cell r="H324" t="str">
            <v>AVENIDA PARTICIPACION / GABRIELA MISTRAL MZ H LOTE 1</v>
          </cell>
          <cell r="I324" t="str">
            <v>Loreto</v>
          </cell>
          <cell r="J324" t="str">
            <v>Maynas</v>
          </cell>
          <cell r="K324" t="str">
            <v>San Juan Bautista</v>
          </cell>
          <cell r="L324">
            <v>34</v>
          </cell>
          <cell r="M324">
            <v>0</v>
          </cell>
          <cell r="N324">
            <v>3</v>
          </cell>
        </row>
        <row r="325">
          <cell r="A325" t="str">
            <v>396992</v>
          </cell>
          <cell r="B325" t="str">
            <v>1737980</v>
          </cell>
          <cell r="C325" t="str">
            <v>MARIA AUXILIADORA</v>
          </cell>
          <cell r="D325" t="str">
            <v>Básica Especial - Inicial</v>
          </cell>
          <cell r="E325" t="str">
            <v>Pública - Sector Educación</v>
          </cell>
          <cell r="F325" t="str">
            <v>506813</v>
          </cell>
          <cell r="G325" t="str">
            <v/>
          </cell>
          <cell r="H325" t="str">
            <v>PASAJE AMANCAES P 9 - URB- PRIMAVERA P-9</v>
          </cell>
          <cell r="I325" t="str">
            <v>Moquegua</v>
          </cell>
          <cell r="J325" t="str">
            <v>Mariscal Nieto</v>
          </cell>
          <cell r="K325" t="str">
            <v>Moquegua</v>
          </cell>
          <cell r="L325">
            <v>5</v>
          </cell>
          <cell r="M325">
            <v>0</v>
          </cell>
          <cell r="N325">
            <v>2</v>
          </cell>
        </row>
        <row r="326">
          <cell r="A326" t="str">
            <v>399820</v>
          </cell>
          <cell r="B326" t="str">
            <v>1737998</v>
          </cell>
          <cell r="C326" t="str">
            <v>CORAZON DE JESUS</v>
          </cell>
          <cell r="D326" t="str">
            <v>Básica Especial - Inicial</v>
          </cell>
          <cell r="E326" t="str">
            <v>Pública - Sector Educación</v>
          </cell>
          <cell r="F326" t="str">
            <v>570638</v>
          </cell>
          <cell r="G326" t="str">
            <v/>
          </cell>
          <cell r="H326" t="str">
            <v>CALLE VILLA DEL MAR S/N</v>
          </cell>
          <cell r="I326" t="str">
            <v>Moquegua</v>
          </cell>
          <cell r="J326" t="str">
            <v>Ilo</v>
          </cell>
          <cell r="K326" t="str">
            <v>Ilo</v>
          </cell>
          <cell r="L326">
            <v>18</v>
          </cell>
          <cell r="M326">
            <v>0</v>
          </cell>
          <cell r="N326">
            <v>2</v>
          </cell>
        </row>
        <row r="327">
          <cell r="A327" t="str">
            <v>693058</v>
          </cell>
          <cell r="B327" t="str">
            <v>1738004</v>
          </cell>
          <cell r="C327" t="str">
            <v>OMATE</v>
          </cell>
          <cell r="D327" t="str">
            <v>Básica Especial - Inicial</v>
          </cell>
          <cell r="E327" t="str">
            <v>Pública - Sector Educación</v>
          </cell>
          <cell r="F327" t="str">
            <v/>
          </cell>
          <cell r="G327" t="str">
            <v/>
          </cell>
          <cell r="H327" t="str">
            <v>COGRI MZ F LOTE 1</v>
          </cell>
          <cell r="I327" t="str">
            <v>Moquegua</v>
          </cell>
          <cell r="J327" t="str">
            <v>General Sanchez Cerro</v>
          </cell>
          <cell r="K327" t="str">
            <v>Omate</v>
          </cell>
          <cell r="L327">
            <v>4</v>
          </cell>
          <cell r="M327">
            <v>0</v>
          </cell>
          <cell r="N327">
            <v>2</v>
          </cell>
        </row>
        <row r="328">
          <cell r="A328" t="str">
            <v>403228</v>
          </cell>
          <cell r="B328" t="str">
            <v>1738012</v>
          </cell>
          <cell r="C328" t="str">
            <v>MARIA PARADO DE BELLIDO</v>
          </cell>
          <cell r="D328" t="str">
            <v>Básica Especial - Inicial</v>
          </cell>
          <cell r="E328" t="str">
            <v>Pública - Sector Educación</v>
          </cell>
          <cell r="F328" t="str">
            <v>722305</v>
          </cell>
          <cell r="G328" t="str">
            <v/>
          </cell>
          <cell r="H328" t="str">
            <v>AVENIDA LAS AMERICAS S/N</v>
          </cell>
          <cell r="I328" t="str">
            <v>Pasco</v>
          </cell>
          <cell r="J328" t="str">
            <v>Pasco</v>
          </cell>
          <cell r="K328" t="str">
            <v>Yanacancha</v>
          </cell>
          <cell r="L328">
            <v>1</v>
          </cell>
          <cell r="M328">
            <v>0</v>
          </cell>
          <cell r="N328">
            <v>1</v>
          </cell>
        </row>
        <row r="329">
          <cell r="A329" t="str">
            <v>400201</v>
          </cell>
          <cell r="B329" t="str">
            <v>1738020</v>
          </cell>
          <cell r="C329" t="str">
            <v>SAN MARTIN DE PORRAS</v>
          </cell>
          <cell r="D329" t="str">
            <v>Básica Especial - Inicial</v>
          </cell>
          <cell r="E329" t="str">
            <v>Pública - Sector Educación</v>
          </cell>
          <cell r="F329" t="str">
            <v/>
          </cell>
          <cell r="G329" t="str">
            <v/>
          </cell>
          <cell r="H329" t="str">
            <v>JIRON YAULI 108</v>
          </cell>
          <cell r="I329" t="str">
            <v>Pasco</v>
          </cell>
          <cell r="J329" t="str">
            <v>Pasco</v>
          </cell>
          <cell r="K329" t="str">
            <v>Chaupimarca</v>
          </cell>
          <cell r="L329">
            <v>4</v>
          </cell>
          <cell r="M329">
            <v>0</v>
          </cell>
          <cell r="N329">
            <v>2</v>
          </cell>
        </row>
        <row r="330">
          <cell r="A330" t="str">
            <v>404162</v>
          </cell>
          <cell r="B330" t="str">
            <v>1738038</v>
          </cell>
          <cell r="C330" t="str">
            <v>ESPECIAL YANAHUANCA</v>
          </cell>
          <cell r="D330" t="str">
            <v>Básica Especial - Inicial</v>
          </cell>
          <cell r="E330" t="str">
            <v>Pública - Sector Educación</v>
          </cell>
          <cell r="F330" t="str">
            <v/>
          </cell>
          <cell r="G330" t="str">
            <v/>
          </cell>
          <cell r="H330" t="str">
            <v>JIRON 28 DE JULIO 197</v>
          </cell>
          <cell r="I330" t="str">
            <v>Pasco</v>
          </cell>
          <cell r="J330" t="str">
            <v>Daniel Alcides Carrion</v>
          </cell>
          <cell r="K330" t="str">
            <v>Yanahuanca</v>
          </cell>
          <cell r="L330">
            <v>2</v>
          </cell>
          <cell r="M330">
            <v>0</v>
          </cell>
          <cell r="N330">
            <v>2</v>
          </cell>
        </row>
        <row r="331">
          <cell r="A331" t="str">
            <v>406161</v>
          </cell>
          <cell r="B331" t="str">
            <v>1738046</v>
          </cell>
          <cell r="C331" t="str">
            <v>SAGRADO CORAZON DE JESUS Y MARIA</v>
          </cell>
          <cell r="D331" t="str">
            <v>Básica Especial - Inicial</v>
          </cell>
          <cell r="E331" t="str">
            <v>Pública - Sector Educación</v>
          </cell>
          <cell r="F331" t="str">
            <v/>
          </cell>
          <cell r="G331" t="str">
            <v/>
          </cell>
          <cell r="H331" t="str">
            <v>JIRON ENRIQUE BOTTGER S/N</v>
          </cell>
          <cell r="I331" t="str">
            <v>Pasco</v>
          </cell>
          <cell r="J331" t="str">
            <v>Oxapampa</v>
          </cell>
          <cell r="K331" t="str">
            <v>Oxapampa</v>
          </cell>
          <cell r="L331">
            <v>4</v>
          </cell>
          <cell r="M331">
            <v>0</v>
          </cell>
          <cell r="N331">
            <v>2</v>
          </cell>
        </row>
        <row r="332">
          <cell r="A332" t="str">
            <v>407735</v>
          </cell>
          <cell r="B332" t="str">
            <v>1738053</v>
          </cell>
          <cell r="C332" t="str">
            <v>MAESTRA CAROLINA EGG JOHANN-POZUZO</v>
          </cell>
          <cell r="D332" t="str">
            <v>Básica Especial - Inicial</v>
          </cell>
          <cell r="E332" t="str">
            <v>Pública - Sector Educación</v>
          </cell>
          <cell r="F332" t="str">
            <v/>
          </cell>
          <cell r="G332" t="str">
            <v/>
          </cell>
          <cell r="H332" t="str">
            <v>CALLE LOS COLONOS S/N</v>
          </cell>
          <cell r="I332" t="str">
            <v>Pasco</v>
          </cell>
          <cell r="J332" t="str">
            <v>Oxapampa</v>
          </cell>
          <cell r="K332" t="str">
            <v>Pozuzo</v>
          </cell>
          <cell r="L332">
            <v>4</v>
          </cell>
          <cell r="M332">
            <v>0</v>
          </cell>
          <cell r="N332">
            <v>2</v>
          </cell>
        </row>
        <row r="333">
          <cell r="A333" t="str">
            <v>409188</v>
          </cell>
          <cell r="B333" t="str">
            <v>1738061</v>
          </cell>
          <cell r="C333" t="str">
            <v>LA INMACULADA</v>
          </cell>
          <cell r="D333" t="str">
            <v>Básica Especial - Inicial</v>
          </cell>
          <cell r="E333" t="str">
            <v>Pública - Sector Educación</v>
          </cell>
          <cell r="F333" t="str">
            <v/>
          </cell>
          <cell r="G333" t="str">
            <v/>
          </cell>
          <cell r="H333" t="str">
            <v>JIRON ALAMEDA RAMON CASTILLA S/N</v>
          </cell>
          <cell r="I333" t="str">
            <v>Pasco</v>
          </cell>
          <cell r="J333" t="str">
            <v>Oxapampa</v>
          </cell>
          <cell r="K333" t="str">
            <v>Puerto Bermudez</v>
          </cell>
          <cell r="L333">
            <v>2</v>
          </cell>
          <cell r="M333">
            <v>0</v>
          </cell>
          <cell r="N333">
            <v>2</v>
          </cell>
        </row>
        <row r="334">
          <cell r="A334" t="str">
            <v>410808</v>
          </cell>
          <cell r="B334" t="str">
            <v>1738079</v>
          </cell>
          <cell r="C334" t="str">
            <v>JESUS NAZARENO</v>
          </cell>
          <cell r="D334" t="str">
            <v>Básica Especial - Inicial</v>
          </cell>
          <cell r="E334" t="str">
            <v>Pública - Sector Educación</v>
          </cell>
          <cell r="F334" t="str">
            <v>784558</v>
          </cell>
          <cell r="G334" t="str">
            <v/>
          </cell>
          <cell r="H334" t="str">
            <v>PASAJE CARMEN QUIROZ 101</v>
          </cell>
          <cell r="I334" t="str">
            <v>Piura</v>
          </cell>
          <cell r="J334" t="str">
            <v>Piura</v>
          </cell>
          <cell r="K334" t="str">
            <v>Veintiséis de Octubre</v>
          </cell>
          <cell r="L334">
            <v>8</v>
          </cell>
          <cell r="M334">
            <v>0</v>
          </cell>
          <cell r="N334">
            <v>3</v>
          </cell>
        </row>
        <row r="335">
          <cell r="A335" t="str">
            <v>410813</v>
          </cell>
          <cell r="B335" t="str">
            <v>1738095</v>
          </cell>
          <cell r="C335" t="str">
            <v>PAUL HARRIS</v>
          </cell>
          <cell r="D335" t="str">
            <v>Básica Especial - Inicial</v>
          </cell>
          <cell r="E335" t="str">
            <v>Pública - Sector Educación</v>
          </cell>
          <cell r="F335" t="str">
            <v>395014</v>
          </cell>
          <cell r="G335" t="str">
            <v/>
          </cell>
          <cell r="H335" t="str">
            <v>JIRON TANGARARA MZ LL LOTE 11</v>
          </cell>
          <cell r="I335" t="str">
            <v>Piura</v>
          </cell>
          <cell r="J335" t="str">
            <v>Piura</v>
          </cell>
          <cell r="K335" t="str">
            <v>Piura</v>
          </cell>
          <cell r="L335">
            <v>3</v>
          </cell>
          <cell r="M335">
            <v>0</v>
          </cell>
          <cell r="N335">
            <v>1</v>
          </cell>
        </row>
        <row r="336">
          <cell r="A336" t="str">
            <v>412671</v>
          </cell>
          <cell r="B336" t="str">
            <v>1738103</v>
          </cell>
          <cell r="C336" t="str">
            <v>CASTILLA</v>
          </cell>
          <cell r="D336" t="str">
            <v>Básica Especial - Inicial</v>
          </cell>
          <cell r="E336" t="str">
            <v>Pública - Sector Educación</v>
          </cell>
          <cell r="F336" t="str">
            <v>397437</v>
          </cell>
          <cell r="G336" t="str">
            <v/>
          </cell>
          <cell r="H336" t="str">
            <v>AVENIDA SANCHEZ CARRION CUADRA 8 LOTE 01</v>
          </cell>
          <cell r="I336" t="str">
            <v>Piura</v>
          </cell>
          <cell r="J336" t="str">
            <v>Piura</v>
          </cell>
          <cell r="K336" t="str">
            <v>Castilla</v>
          </cell>
          <cell r="L336">
            <v>7</v>
          </cell>
          <cell r="M336">
            <v>0</v>
          </cell>
          <cell r="N336">
            <v>3</v>
          </cell>
        </row>
        <row r="337">
          <cell r="A337" t="str">
            <v>413595</v>
          </cell>
          <cell r="B337" t="str">
            <v>1738111</v>
          </cell>
          <cell r="C337" t="str">
            <v>HEROICA VILLA</v>
          </cell>
          <cell r="D337" t="str">
            <v>Básica Especial - Inicial</v>
          </cell>
          <cell r="E337" t="str">
            <v>Pública - Sector Educación</v>
          </cell>
          <cell r="F337" t="str">
            <v>370085</v>
          </cell>
          <cell r="G337" t="str">
            <v/>
          </cell>
          <cell r="H337" t="str">
            <v>JIRON TUMBES CUADRA 1 S/N</v>
          </cell>
          <cell r="I337" t="str">
            <v>Piura</v>
          </cell>
          <cell r="J337" t="str">
            <v>Piura</v>
          </cell>
          <cell r="K337" t="str">
            <v>Catacaos</v>
          </cell>
          <cell r="L337">
            <v>10</v>
          </cell>
          <cell r="M337">
            <v>0</v>
          </cell>
          <cell r="N337">
            <v>2</v>
          </cell>
        </row>
        <row r="338">
          <cell r="A338" t="str">
            <v>414830</v>
          </cell>
          <cell r="B338" t="str">
            <v>1738129</v>
          </cell>
          <cell r="C338" t="str">
            <v>LA UNION</v>
          </cell>
          <cell r="D338" t="str">
            <v>Básica Especial - Inicial</v>
          </cell>
          <cell r="E338" t="str">
            <v>Pública - Sector Educación</v>
          </cell>
          <cell r="F338" t="str">
            <v/>
          </cell>
          <cell r="G338" t="str">
            <v/>
          </cell>
          <cell r="H338" t="str">
            <v>CALLE SINCHI ROCA S/N</v>
          </cell>
          <cell r="I338" t="str">
            <v>Piura</v>
          </cell>
          <cell r="J338" t="str">
            <v>Piura</v>
          </cell>
          <cell r="K338" t="str">
            <v>La Union</v>
          </cell>
          <cell r="L338">
            <v>4</v>
          </cell>
          <cell r="M338">
            <v>0</v>
          </cell>
          <cell r="N338">
            <v>1</v>
          </cell>
        </row>
        <row r="339">
          <cell r="A339" t="str">
            <v>440202</v>
          </cell>
          <cell r="B339" t="str">
            <v>1738137</v>
          </cell>
          <cell r="C339" t="str">
            <v>SAN MARTIN DE PORRES</v>
          </cell>
          <cell r="D339" t="str">
            <v>Básica Especial - Inicial</v>
          </cell>
          <cell r="E339" t="str">
            <v>Pública - Sector Educación</v>
          </cell>
          <cell r="F339" t="str">
            <v/>
          </cell>
          <cell r="G339" t="str">
            <v/>
          </cell>
          <cell r="H339" t="str">
            <v>CALLE CESAR PINGLO CUADRA 9</v>
          </cell>
          <cell r="I339" t="str">
            <v>Piura</v>
          </cell>
          <cell r="J339" t="str">
            <v>Sechura</v>
          </cell>
          <cell r="K339" t="str">
            <v>Sechura</v>
          </cell>
          <cell r="L339">
            <v>4</v>
          </cell>
          <cell r="M339">
            <v>0</v>
          </cell>
          <cell r="N339">
            <v>3</v>
          </cell>
        </row>
        <row r="340">
          <cell r="A340" t="str">
            <v>417249</v>
          </cell>
          <cell r="B340" t="str">
            <v>1738152</v>
          </cell>
          <cell r="C340" t="str">
            <v>AYABACA</v>
          </cell>
          <cell r="D340" t="str">
            <v>Básica Especial - Inicial</v>
          </cell>
          <cell r="E340" t="str">
            <v>Pública - Sector Educación</v>
          </cell>
          <cell r="F340" t="str">
            <v/>
          </cell>
          <cell r="G340" t="str">
            <v/>
          </cell>
          <cell r="H340" t="str">
            <v>CALLE AREQUIPA 121</v>
          </cell>
          <cell r="I340" t="str">
            <v>Piura</v>
          </cell>
          <cell r="J340" t="str">
            <v>Ayabaca</v>
          </cell>
          <cell r="K340" t="str">
            <v>Ayabaca</v>
          </cell>
          <cell r="L340">
            <v>3</v>
          </cell>
          <cell r="M340">
            <v>0</v>
          </cell>
          <cell r="N340">
            <v>2</v>
          </cell>
        </row>
        <row r="341">
          <cell r="A341" t="str">
            <v>424565</v>
          </cell>
          <cell r="B341" t="str">
            <v>1738160</v>
          </cell>
          <cell r="C341" t="str">
            <v>NIÑO JESUS</v>
          </cell>
          <cell r="D341" t="str">
            <v>Básica Especial - Inicial</v>
          </cell>
          <cell r="E341" t="str">
            <v>Pública - Sector Educación</v>
          </cell>
          <cell r="F341" t="str">
            <v/>
          </cell>
          <cell r="G341" t="str">
            <v/>
          </cell>
          <cell r="H341" t="str">
            <v>CALLE GRAU S/N</v>
          </cell>
          <cell r="I341" t="str">
            <v>Piura</v>
          </cell>
          <cell r="J341" t="str">
            <v>Huancabamba</v>
          </cell>
          <cell r="K341" t="str">
            <v>Huancabamba</v>
          </cell>
          <cell r="L341">
            <v>2</v>
          </cell>
          <cell r="M341">
            <v>0</v>
          </cell>
          <cell r="N341">
            <v>2</v>
          </cell>
        </row>
        <row r="342">
          <cell r="A342" t="str">
            <v>432018</v>
          </cell>
          <cell r="B342" t="str">
            <v>1738178</v>
          </cell>
          <cell r="C342" t="str">
            <v>FRAY MARTIN DE PORRAS</v>
          </cell>
          <cell r="D342" t="str">
            <v>Básica Especial - Inicial</v>
          </cell>
          <cell r="E342" t="str">
            <v>Pública - Sector Educación</v>
          </cell>
          <cell r="F342" t="str">
            <v/>
          </cell>
          <cell r="G342" t="str">
            <v/>
          </cell>
          <cell r="H342" t="str">
            <v>AVENIDA SAN MARTIN S/N MZ Q LOTE 3</v>
          </cell>
          <cell r="I342" t="str">
            <v>Piura</v>
          </cell>
          <cell r="J342" t="str">
            <v>Morropon</v>
          </cell>
          <cell r="K342" t="str">
            <v>Morropon</v>
          </cell>
          <cell r="L342">
            <v>3</v>
          </cell>
          <cell r="M342">
            <v>0</v>
          </cell>
          <cell r="N342">
            <v>2</v>
          </cell>
        </row>
        <row r="343">
          <cell r="A343" t="str">
            <v>434121</v>
          </cell>
          <cell r="B343" t="str">
            <v>1738186</v>
          </cell>
          <cell r="C343" t="str">
            <v>NIÑO JESUS</v>
          </cell>
          <cell r="D343" t="str">
            <v>Básica Especial - Inicial</v>
          </cell>
          <cell r="E343" t="str">
            <v>Pública - Sector Educación</v>
          </cell>
          <cell r="F343" t="str">
            <v>9629325</v>
          </cell>
          <cell r="G343" t="str">
            <v/>
          </cell>
          <cell r="H343" t="str">
            <v>LOS PINOS SECTOR I S/N</v>
          </cell>
          <cell r="I343" t="str">
            <v>Piura</v>
          </cell>
          <cell r="J343" t="str">
            <v>Paita</v>
          </cell>
          <cell r="K343" t="str">
            <v>Paita</v>
          </cell>
          <cell r="L343">
            <v>6</v>
          </cell>
          <cell r="M343">
            <v>0</v>
          </cell>
          <cell r="N343">
            <v>3</v>
          </cell>
        </row>
        <row r="344">
          <cell r="A344" t="str">
            <v>435432</v>
          </cell>
          <cell r="B344" t="str">
            <v>1738194</v>
          </cell>
          <cell r="C344" t="str">
            <v>MARIA REINA DE LA PAZ</v>
          </cell>
          <cell r="D344" t="str">
            <v>Básica Especial - Inicial</v>
          </cell>
          <cell r="E344" t="str">
            <v>Pública - Sector Educación</v>
          </cell>
          <cell r="F344" t="str">
            <v>316241</v>
          </cell>
          <cell r="G344" t="str">
            <v/>
          </cell>
          <cell r="H344" t="str">
            <v>CALLE MARIA AUXILIADORA 1205</v>
          </cell>
          <cell r="I344" t="str">
            <v>Piura</v>
          </cell>
          <cell r="J344" t="str">
            <v>Sullana</v>
          </cell>
          <cell r="K344" t="str">
            <v>Sullana</v>
          </cell>
          <cell r="L344">
            <v>6</v>
          </cell>
          <cell r="M344">
            <v>0</v>
          </cell>
          <cell r="N344">
            <v>2</v>
          </cell>
        </row>
        <row r="345">
          <cell r="A345" t="str">
            <v>436375</v>
          </cell>
          <cell r="B345" t="str">
            <v>1738202</v>
          </cell>
          <cell r="C345" t="str">
            <v>HIJOS DE MARIA</v>
          </cell>
          <cell r="D345" t="str">
            <v>Básica Especial - Inicial</v>
          </cell>
          <cell r="E345" t="str">
            <v>Pública - Sector Educación</v>
          </cell>
          <cell r="F345" t="str">
            <v/>
          </cell>
          <cell r="G345" t="str">
            <v/>
          </cell>
          <cell r="H345" t="str">
            <v>CALLE FRANCISCO PIZARRO S/N</v>
          </cell>
          <cell r="I345" t="str">
            <v>Piura</v>
          </cell>
          <cell r="J345" t="str">
            <v>Sullana</v>
          </cell>
          <cell r="K345" t="str">
            <v>Bellavista</v>
          </cell>
          <cell r="L345">
            <v>2</v>
          </cell>
          <cell r="M345">
            <v>0</v>
          </cell>
          <cell r="N345">
            <v>1</v>
          </cell>
        </row>
        <row r="346">
          <cell r="A346" t="str">
            <v>439468</v>
          </cell>
          <cell r="B346" t="str">
            <v>1738228</v>
          </cell>
          <cell r="C346" t="str">
            <v>NEGRITOS</v>
          </cell>
          <cell r="D346" t="str">
            <v>Básica Especial - Inicial</v>
          </cell>
          <cell r="E346" t="str">
            <v>Pública - Sector Educación</v>
          </cell>
          <cell r="F346" t="str">
            <v/>
          </cell>
          <cell r="G346" t="str">
            <v/>
          </cell>
          <cell r="H346" t="str">
            <v>AVENIDA RICARDO PALMA S/N</v>
          </cell>
          <cell r="I346" t="str">
            <v>Piura</v>
          </cell>
          <cell r="J346" t="str">
            <v>Talara</v>
          </cell>
          <cell r="K346" t="str">
            <v>La Brea</v>
          </cell>
          <cell r="L346">
            <v>2</v>
          </cell>
          <cell r="M346">
            <v>0</v>
          </cell>
          <cell r="N346">
            <v>1</v>
          </cell>
        </row>
        <row r="347">
          <cell r="A347" t="str">
            <v>438647</v>
          </cell>
          <cell r="B347" t="str">
            <v>1738236</v>
          </cell>
          <cell r="C347" t="str">
            <v>NUESTRA SEÑORA DEL PERPETUO SOCORRO</v>
          </cell>
          <cell r="D347" t="str">
            <v>Básica Especial - Inicial</v>
          </cell>
          <cell r="E347" t="str">
            <v>Pública - Sector Educación</v>
          </cell>
          <cell r="F347" t="str">
            <v>517561</v>
          </cell>
          <cell r="G347" t="str">
            <v/>
          </cell>
          <cell r="H347" t="str">
            <v>AVENIDA 2 SUB ESTACION A S/N</v>
          </cell>
          <cell r="I347" t="str">
            <v>Piura</v>
          </cell>
          <cell r="J347" t="str">
            <v>Talara</v>
          </cell>
          <cell r="K347" t="str">
            <v>Pariñas</v>
          </cell>
          <cell r="L347">
            <v>8</v>
          </cell>
          <cell r="M347">
            <v>0</v>
          </cell>
          <cell r="N347">
            <v>3</v>
          </cell>
        </row>
        <row r="348">
          <cell r="A348" t="str">
            <v>782342</v>
          </cell>
          <cell r="B348" t="str">
            <v>1738244</v>
          </cell>
          <cell r="C348" t="str">
            <v>LOS ORGANOS</v>
          </cell>
          <cell r="D348" t="str">
            <v>Básica Especial - Inicial</v>
          </cell>
          <cell r="E348" t="str">
            <v>Pública - Sector Educación</v>
          </cell>
          <cell r="F348" t="str">
            <v/>
          </cell>
          <cell r="G348" t="str">
            <v/>
          </cell>
          <cell r="H348" t="str">
            <v>AVENIDA SALAVERRY S/N</v>
          </cell>
          <cell r="I348" t="str">
            <v>Piura</v>
          </cell>
          <cell r="J348" t="str">
            <v>Talara</v>
          </cell>
          <cell r="K348" t="str">
            <v>Los Organos</v>
          </cell>
          <cell r="L348">
            <v>5</v>
          </cell>
          <cell r="M348">
            <v>0</v>
          </cell>
          <cell r="N348">
            <v>3</v>
          </cell>
        </row>
        <row r="349">
          <cell r="A349" t="str">
            <v>731772</v>
          </cell>
          <cell r="B349" t="str">
            <v>1738269</v>
          </cell>
          <cell r="C349" t="str">
            <v>SAGRADO CORAZON DE JESUS</v>
          </cell>
          <cell r="D349" t="str">
            <v>Básica Especial - Inicial</v>
          </cell>
          <cell r="E349" t="str">
            <v>Pública - Municipalidad</v>
          </cell>
          <cell r="F349" t="str">
            <v/>
          </cell>
          <cell r="G349" t="str">
            <v/>
          </cell>
          <cell r="H349" t="str">
            <v>CALLE SAN MARTIN CUADRA 8 S/N</v>
          </cell>
          <cell r="I349" t="str">
            <v>Piura</v>
          </cell>
          <cell r="J349" t="str">
            <v>Paita</v>
          </cell>
          <cell r="K349" t="str">
            <v>Colan</v>
          </cell>
          <cell r="L349">
            <v>0</v>
          </cell>
          <cell r="M349">
            <v>0</v>
          </cell>
          <cell r="N349">
            <v>0</v>
          </cell>
        </row>
        <row r="350">
          <cell r="A350" t="str">
            <v>441758</v>
          </cell>
          <cell r="B350" t="str">
            <v>1738277</v>
          </cell>
          <cell r="C350" t="str">
            <v>NIÑO JESUS DE PRAGA</v>
          </cell>
          <cell r="D350" t="str">
            <v>Básica Especial - Inicial</v>
          </cell>
          <cell r="E350" t="str">
            <v>Pública - Sector Educación</v>
          </cell>
          <cell r="F350" t="str">
            <v/>
          </cell>
          <cell r="G350" t="str">
            <v/>
          </cell>
          <cell r="H350" t="str">
            <v>AVENIDA EJERCITO 670</v>
          </cell>
          <cell r="I350" t="str">
            <v>Puno</v>
          </cell>
          <cell r="J350" t="str">
            <v>Puno</v>
          </cell>
          <cell r="K350" t="str">
            <v>Puno</v>
          </cell>
          <cell r="L350">
            <v>7</v>
          </cell>
          <cell r="M350">
            <v>0</v>
          </cell>
          <cell r="N350">
            <v>2</v>
          </cell>
        </row>
        <row r="351">
          <cell r="A351" t="str">
            <v>441763</v>
          </cell>
          <cell r="B351" t="str">
            <v>1738285</v>
          </cell>
          <cell r="C351" t="str">
            <v>NUESTRA SEÑORA DE COPACABANA</v>
          </cell>
          <cell r="D351" t="str">
            <v>Básica Especial - Inicial</v>
          </cell>
          <cell r="E351" t="str">
            <v>Pública - Sector Educación</v>
          </cell>
          <cell r="F351" t="str">
            <v>205095</v>
          </cell>
          <cell r="G351" t="str">
            <v/>
          </cell>
          <cell r="H351" t="str">
            <v>JIRON SIDERAL S/N</v>
          </cell>
          <cell r="I351" t="str">
            <v>Puno</v>
          </cell>
          <cell r="J351" t="str">
            <v>Puno</v>
          </cell>
          <cell r="K351" t="str">
            <v>Puno</v>
          </cell>
          <cell r="L351">
            <v>4</v>
          </cell>
          <cell r="M351">
            <v>0</v>
          </cell>
          <cell r="N351">
            <v>2</v>
          </cell>
        </row>
        <row r="352">
          <cell r="A352" t="str">
            <v>449033</v>
          </cell>
          <cell r="B352" t="str">
            <v>1738301</v>
          </cell>
          <cell r="C352" t="str">
            <v>MACUSANI</v>
          </cell>
          <cell r="D352" t="str">
            <v>Básica Especial - Inicial</v>
          </cell>
          <cell r="E352" t="str">
            <v>Pública - Sector Educación</v>
          </cell>
          <cell r="F352" t="str">
            <v/>
          </cell>
          <cell r="G352" t="str">
            <v/>
          </cell>
          <cell r="H352" t="str">
            <v>AVENIDA JORGE CHAVEZ S/N</v>
          </cell>
          <cell r="I352" t="str">
            <v>Puno</v>
          </cell>
          <cell r="J352" t="str">
            <v>Carabaya</v>
          </cell>
          <cell r="K352" t="str">
            <v>Macusani</v>
          </cell>
          <cell r="L352">
            <v>18</v>
          </cell>
          <cell r="M352">
            <v>2</v>
          </cell>
          <cell r="N352">
            <v>5</v>
          </cell>
        </row>
        <row r="353">
          <cell r="A353" t="str">
            <v>455571</v>
          </cell>
          <cell r="B353" t="str">
            <v>1738319</v>
          </cell>
          <cell r="C353" t="str">
            <v>VIRGEN DE FATIMA</v>
          </cell>
          <cell r="D353" t="str">
            <v>Básica Especial - Inicial</v>
          </cell>
          <cell r="E353" t="str">
            <v>Pública - Sector Educación</v>
          </cell>
          <cell r="F353" t="str">
            <v/>
          </cell>
          <cell r="G353" t="str">
            <v/>
          </cell>
          <cell r="H353" t="str">
            <v/>
          </cell>
          <cell r="I353" t="str">
            <v>Puno</v>
          </cell>
          <cell r="J353" t="str">
            <v>Huancane</v>
          </cell>
          <cell r="K353" t="str">
            <v>Huancane</v>
          </cell>
          <cell r="L353">
            <v>5</v>
          </cell>
          <cell r="M353">
            <v>0</v>
          </cell>
          <cell r="N353">
            <v>2</v>
          </cell>
        </row>
        <row r="354">
          <cell r="A354" t="str">
            <v>459381</v>
          </cell>
          <cell r="B354" t="str">
            <v>1738327</v>
          </cell>
          <cell r="C354" t="str">
            <v>SAGRADO CORAZON DE JESUS</v>
          </cell>
          <cell r="D354" t="str">
            <v>Básica Especial - Inicial</v>
          </cell>
          <cell r="E354" t="str">
            <v>Pública - Sector Educación</v>
          </cell>
          <cell r="F354" t="str">
            <v/>
          </cell>
          <cell r="G354" t="str">
            <v/>
          </cell>
          <cell r="H354" t="str">
            <v>JIRON PUMACAHUA S/N</v>
          </cell>
          <cell r="I354" t="str">
            <v>Puno</v>
          </cell>
          <cell r="J354" t="str">
            <v>Melgar</v>
          </cell>
          <cell r="K354" t="str">
            <v>Ayaviri</v>
          </cell>
          <cell r="L354">
            <v>3</v>
          </cell>
          <cell r="M354">
            <v>0</v>
          </cell>
          <cell r="N354">
            <v>2</v>
          </cell>
        </row>
        <row r="355">
          <cell r="A355" t="str">
            <v>464052</v>
          </cell>
          <cell r="B355" t="str">
            <v>1738335</v>
          </cell>
          <cell r="C355" t="str">
            <v>SEÑOR DE LOS MILAGROS</v>
          </cell>
          <cell r="D355" t="str">
            <v>Básica Especial - Inicial</v>
          </cell>
          <cell r="E355" t="str">
            <v>Pública - Sector Educación</v>
          </cell>
          <cell r="F355" t="str">
            <v/>
          </cell>
          <cell r="G355" t="str">
            <v/>
          </cell>
          <cell r="H355" t="str">
            <v>PIURA 710</v>
          </cell>
          <cell r="I355" t="str">
            <v>Puno</v>
          </cell>
          <cell r="J355" t="str">
            <v>San Roman</v>
          </cell>
          <cell r="K355" t="str">
            <v>Juliaca</v>
          </cell>
          <cell r="L355">
            <v>8</v>
          </cell>
          <cell r="M355">
            <v>0</v>
          </cell>
          <cell r="N355">
            <v>2</v>
          </cell>
        </row>
        <row r="356">
          <cell r="A356" t="str">
            <v>446727</v>
          </cell>
          <cell r="B356" t="str">
            <v>1738343</v>
          </cell>
          <cell r="C356" t="str">
            <v>ASILLO</v>
          </cell>
          <cell r="D356" t="str">
            <v>Básica Especial - Inicial</v>
          </cell>
          <cell r="E356" t="str">
            <v>Pública - Sector Educación</v>
          </cell>
          <cell r="F356" t="str">
            <v/>
          </cell>
          <cell r="G356" t="str">
            <v/>
          </cell>
          <cell r="H356" t="str">
            <v>CALLE SAENZ PEÑA S/N</v>
          </cell>
          <cell r="I356" t="str">
            <v>Puno</v>
          </cell>
          <cell r="J356" t="str">
            <v>Azangaro</v>
          </cell>
          <cell r="K356" t="str">
            <v>Asillo</v>
          </cell>
          <cell r="L356">
            <v>1</v>
          </cell>
          <cell r="M356">
            <v>0</v>
          </cell>
          <cell r="N356">
            <v>1</v>
          </cell>
        </row>
        <row r="357">
          <cell r="A357" t="str">
            <v>457626</v>
          </cell>
          <cell r="B357" t="str">
            <v>1738350</v>
          </cell>
          <cell r="C357" t="str">
            <v>JUAN GNALDI COLESCHI</v>
          </cell>
          <cell r="D357" t="str">
            <v>Básica Especial - Inicial</v>
          </cell>
          <cell r="E357" t="str">
            <v>Pública - Sector Educación</v>
          </cell>
          <cell r="F357" t="str">
            <v/>
          </cell>
          <cell r="G357" t="str">
            <v/>
          </cell>
          <cell r="H357" t="str">
            <v>JIRON JUAN JOSE CALLE S/N S/N</v>
          </cell>
          <cell r="I357" t="str">
            <v>Puno</v>
          </cell>
          <cell r="J357" t="str">
            <v>Lampa</v>
          </cell>
          <cell r="K357" t="str">
            <v>Lampa</v>
          </cell>
          <cell r="L357">
            <v>5</v>
          </cell>
          <cell r="M357">
            <v>0</v>
          </cell>
          <cell r="N357">
            <v>2</v>
          </cell>
        </row>
        <row r="358">
          <cell r="A358" t="str">
            <v>469064</v>
          </cell>
          <cell r="B358" t="str">
            <v>1738376</v>
          </cell>
          <cell r="C358" t="str">
            <v>00002</v>
          </cell>
          <cell r="D358" t="str">
            <v>Básica Especial - Inicial</v>
          </cell>
          <cell r="E358" t="str">
            <v>Pública - Sector Educación</v>
          </cell>
          <cell r="F358" t="str">
            <v>502782</v>
          </cell>
          <cell r="G358" t="str">
            <v/>
          </cell>
          <cell r="H358" t="str">
            <v>JIRON PEDRO PASCASIO NORIEGA 198</v>
          </cell>
          <cell r="I358" t="str">
            <v>San Martin</v>
          </cell>
          <cell r="J358" t="str">
            <v>Moyobamba</v>
          </cell>
          <cell r="K358" t="str">
            <v>Moyobamba</v>
          </cell>
          <cell r="L358">
            <v>27</v>
          </cell>
          <cell r="M358">
            <v>0</v>
          </cell>
          <cell r="N358">
            <v>5</v>
          </cell>
        </row>
        <row r="359">
          <cell r="A359" t="str">
            <v>802726</v>
          </cell>
          <cell r="B359" t="str">
            <v>1738384</v>
          </cell>
          <cell r="C359" t="str">
            <v>0004</v>
          </cell>
          <cell r="D359" t="str">
            <v>Básica Especial - Inicial</v>
          </cell>
          <cell r="E359" t="str">
            <v>Pública - Sector Educación</v>
          </cell>
          <cell r="F359" t="str">
            <v/>
          </cell>
          <cell r="G359" t="str">
            <v/>
          </cell>
          <cell r="H359" t="str">
            <v>JIRON REYNALDO BARTRA DIAZ S/N</v>
          </cell>
          <cell r="I359" t="str">
            <v>San Martin</v>
          </cell>
          <cell r="J359" t="str">
            <v>Lamas</v>
          </cell>
          <cell r="K359" t="str">
            <v>Lamas</v>
          </cell>
          <cell r="L359">
            <v>2</v>
          </cell>
          <cell r="M359">
            <v>0</v>
          </cell>
          <cell r="N359">
            <v>1</v>
          </cell>
        </row>
        <row r="360">
          <cell r="A360" t="str">
            <v>538576</v>
          </cell>
          <cell r="B360" t="str">
            <v>1738392</v>
          </cell>
          <cell r="C360" t="str">
            <v>0001 SEÑOR DE LOS MILAGROS</v>
          </cell>
          <cell r="D360" t="str">
            <v>Básica Especial - Inicial</v>
          </cell>
          <cell r="E360" t="str">
            <v>Pública - Sector Educación</v>
          </cell>
          <cell r="F360" t="str">
            <v/>
          </cell>
          <cell r="G360" t="str">
            <v/>
          </cell>
          <cell r="H360" t="str">
            <v>JIRON LA MERCED CUADRA 8</v>
          </cell>
          <cell r="I360" t="str">
            <v>San Martin</v>
          </cell>
          <cell r="J360" t="str">
            <v>Mariscal Caceres</v>
          </cell>
          <cell r="K360" t="str">
            <v>Juanjui</v>
          </cell>
          <cell r="L360">
            <v>5</v>
          </cell>
          <cell r="M360">
            <v>0</v>
          </cell>
          <cell r="N360">
            <v>3</v>
          </cell>
        </row>
        <row r="361">
          <cell r="A361" t="str">
            <v>479789</v>
          </cell>
          <cell r="B361" t="str">
            <v>1738400</v>
          </cell>
          <cell r="C361" t="str">
            <v>00003</v>
          </cell>
          <cell r="D361" t="str">
            <v>Básica Especial - Inicial</v>
          </cell>
          <cell r="E361" t="str">
            <v>Pública - Sector Educación</v>
          </cell>
          <cell r="F361" t="str">
            <v>042-559338</v>
          </cell>
          <cell r="G361" t="str">
            <v/>
          </cell>
          <cell r="H361" t="str">
            <v>JIRON ALMIRANTE GRAU S/N</v>
          </cell>
          <cell r="I361" t="str">
            <v>San Martin</v>
          </cell>
          <cell r="J361" t="str">
            <v>Rioja</v>
          </cell>
          <cell r="K361" t="str">
            <v>Rioja</v>
          </cell>
          <cell r="L361">
            <v>18</v>
          </cell>
          <cell r="M361">
            <v>0</v>
          </cell>
          <cell r="N361">
            <v>5</v>
          </cell>
        </row>
        <row r="362">
          <cell r="A362" t="str">
            <v>481914</v>
          </cell>
          <cell r="B362" t="str">
            <v>1738418</v>
          </cell>
          <cell r="C362" t="str">
            <v>0001</v>
          </cell>
          <cell r="D362" t="str">
            <v>Básica Especial - Inicial</v>
          </cell>
          <cell r="E362" t="str">
            <v>Pública - Sector Educación</v>
          </cell>
          <cell r="F362" t="str">
            <v>50-2016</v>
          </cell>
          <cell r="G362" t="str">
            <v/>
          </cell>
          <cell r="H362" t="str">
            <v>JIRON MICAELA BASTIDAS 400</v>
          </cell>
          <cell r="I362" t="str">
            <v>San Martin</v>
          </cell>
          <cell r="J362" t="str">
            <v>San Martin</v>
          </cell>
          <cell r="K362" t="str">
            <v>Tarapoto</v>
          </cell>
          <cell r="L362">
            <v>13</v>
          </cell>
          <cell r="M362">
            <v>0</v>
          </cell>
          <cell r="N362">
            <v>2</v>
          </cell>
        </row>
        <row r="363">
          <cell r="A363" t="str">
            <v>481928</v>
          </cell>
          <cell r="B363" t="str">
            <v>1738426</v>
          </cell>
          <cell r="C363" t="str">
            <v>0002 REHABILITACION Y EDUCACION DEL CIEGO</v>
          </cell>
          <cell r="D363" t="str">
            <v>Básica Especial - Inicial</v>
          </cell>
          <cell r="E363" t="str">
            <v>Pública - Sector Educación</v>
          </cell>
          <cell r="F363" t="str">
            <v>341875</v>
          </cell>
          <cell r="G363" t="str">
            <v/>
          </cell>
          <cell r="H363" t="str">
            <v>JIRON LOS PINOS 400</v>
          </cell>
          <cell r="I363" t="str">
            <v>San Martin</v>
          </cell>
          <cell r="J363" t="str">
            <v>San Martin</v>
          </cell>
          <cell r="K363" t="str">
            <v>Tarapoto</v>
          </cell>
          <cell r="L363">
            <v>30</v>
          </cell>
          <cell r="M363">
            <v>0</v>
          </cell>
          <cell r="N363">
            <v>6</v>
          </cell>
        </row>
        <row r="364">
          <cell r="A364" t="str">
            <v>483994</v>
          </cell>
          <cell r="B364" t="str">
            <v>1738434</v>
          </cell>
          <cell r="C364" t="str">
            <v>FREDY ALIAGA CARDENAS</v>
          </cell>
          <cell r="D364" t="str">
            <v>Básica Especial - Inicial</v>
          </cell>
          <cell r="E364" t="str">
            <v>Pública - Sector Educación</v>
          </cell>
          <cell r="F364" t="str">
            <v/>
          </cell>
          <cell r="G364" t="str">
            <v/>
          </cell>
          <cell r="H364" t="str">
            <v>AVENIDA PROLONGACION GERMAN RENGIFO S/N</v>
          </cell>
          <cell r="I364" t="str">
            <v>San Martin</v>
          </cell>
          <cell r="J364" t="str">
            <v>Tocache</v>
          </cell>
          <cell r="K364" t="str">
            <v>Tocache</v>
          </cell>
          <cell r="L364">
            <v>6</v>
          </cell>
          <cell r="M364">
            <v>0</v>
          </cell>
          <cell r="N364">
            <v>1</v>
          </cell>
        </row>
        <row r="365">
          <cell r="A365" t="str">
            <v>807432</v>
          </cell>
          <cell r="B365" t="str">
            <v>1738442</v>
          </cell>
          <cell r="C365" t="str">
            <v>JAVIER DIEZ CANSECO CISNEROS</v>
          </cell>
          <cell r="D365" t="str">
            <v>Básica Especial - Inicial</v>
          </cell>
          <cell r="E365" t="str">
            <v>Pública - Sector Educación</v>
          </cell>
          <cell r="F365" t="str">
            <v/>
          </cell>
          <cell r="G365" t="str">
            <v/>
          </cell>
          <cell r="H365" t="str">
            <v>JIRON MIGUEL GRAU 244</v>
          </cell>
          <cell r="I365" t="str">
            <v>San Martin</v>
          </cell>
          <cell r="J365" t="str">
            <v>Tocache</v>
          </cell>
          <cell r="K365" t="str">
            <v>Uchiza</v>
          </cell>
          <cell r="L365">
            <v>4</v>
          </cell>
          <cell r="M365">
            <v>0</v>
          </cell>
          <cell r="N365">
            <v>2</v>
          </cell>
        </row>
        <row r="366">
          <cell r="A366" t="str">
            <v>540249</v>
          </cell>
          <cell r="B366" t="str">
            <v>1738459</v>
          </cell>
          <cell r="C366" t="str">
            <v>00004 MARIA MONTESSORI</v>
          </cell>
          <cell r="D366" t="str">
            <v>Básica Especial - Inicial</v>
          </cell>
          <cell r="E366" t="str">
            <v>Pública - Sector Educación</v>
          </cell>
          <cell r="F366" t="str">
            <v/>
          </cell>
          <cell r="G366" t="str">
            <v/>
          </cell>
          <cell r="H366" t="str">
            <v>LOS OLIVOS</v>
          </cell>
          <cell r="I366" t="str">
            <v>San Martin</v>
          </cell>
          <cell r="J366" t="str">
            <v>Rioja</v>
          </cell>
          <cell r="K366" t="str">
            <v>Nueva Cajamarca</v>
          </cell>
          <cell r="L366">
            <v>8</v>
          </cell>
          <cell r="M366">
            <v>0</v>
          </cell>
          <cell r="N366">
            <v>2</v>
          </cell>
        </row>
        <row r="367">
          <cell r="A367" t="str">
            <v>488388</v>
          </cell>
          <cell r="B367" t="str">
            <v>1738467</v>
          </cell>
          <cell r="C367" t="str">
            <v>FELIX Y CAROLINA DE REPETTI</v>
          </cell>
          <cell r="D367" t="str">
            <v>Básica Especial - Inicial</v>
          </cell>
          <cell r="E367" t="str">
            <v>Pública - Sector Educación</v>
          </cell>
          <cell r="F367" t="str">
            <v>413632</v>
          </cell>
          <cell r="G367" t="str">
            <v/>
          </cell>
          <cell r="H367" t="str">
            <v>AVENIDA INDUSTRIAL S/N</v>
          </cell>
          <cell r="I367" t="str">
            <v>Tacna</v>
          </cell>
          <cell r="J367" t="str">
            <v>Tacna</v>
          </cell>
          <cell r="K367" t="str">
            <v>Pocollay</v>
          </cell>
          <cell r="L367">
            <v>21</v>
          </cell>
          <cell r="M367">
            <v>0</v>
          </cell>
          <cell r="N367">
            <v>3</v>
          </cell>
        </row>
        <row r="368">
          <cell r="A368" t="str">
            <v>808525</v>
          </cell>
          <cell r="B368" t="str">
            <v>1738475</v>
          </cell>
          <cell r="C368" t="str">
            <v>BEATA ANA ROSA GATTORNO</v>
          </cell>
          <cell r="D368" t="str">
            <v>Básica Especial - Inicial</v>
          </cell>
          <cell r="E368" t="str">
            <v>Pública - Sector Educación</v>
          </cell>
          <cell r="F368" t="str">
            <v>242472</v>
          </cell>
          <cell r="G368" t="str">
            <v/>
          </cell>
          <cell r="H368" t="str">
            <v>FORTUNATO ZORA CARBAJAL</v>
          </cell>
          <cell r="I368" t="str">
            <v>Tacna</v>
          </cell>
          <cell r="J368" t="str">
            <v>Tacna</v>
          </cell>
          <cell r="K368" t="str">
            <v>Coronel Gregorio Albarracin Lanchipa</v>
          </cell>
          <cell r="L368">
            <v>6</v>
          </cell>
          <cell r="M368">
            <v>0</v>
          </cell>
          <cell r="N368">
            <v>2</v>
          </cell>
        </row>
        <row r="369">
          <cell r="A369" t="str">
            <v>490386</v>
          </cell>
          <cell r="B369" t="str">
            <v>1738483</v>
          </cell>
          <cell r="C369" t="str">
            <v>001 SAN JUAN DE DIOS</v>
          </cell>
          <cell r="D369" t="str">
            <v>Básica Especial - Inicial</v>
          </cell>
          <cell r="E369" t="str">
            <v>Pública - Sector Educación</v>
          </cell>
          <cell r="F369" t="str">
            <v>524793</v>
          </cell>
          <cell r="G369" t="str">
            <v/>
          </cell>
          <cell r="H369" t="str">
            <v>PASAJE LIMA S/N</v>
          </cell>
          <cell r="I369" t="str">
            <v>Tumbes</v>
          </cell>
          <cell r="J369" t="str">
            <v>Tumbes</v>
          </cell>
          <cell r="K369" t="str">
            <v>Tumbes</v>
          </cell>
          <cell r="L369">
            <v>4</v>
          </cell>
          <cell r="M369">
            <v>0</v>
          </cell>
          <cell r="N369">
            <v>1</v>
          </cell>
        </row>
        <row r="370">
          <cell r="A370" t="str">
            <v>490466</v>
          </cell>
          <cell r="B370" t="str">
            <v>1738491</v>
          </cell>
          <cell r="C370" t="str">
            <v>002 SAN NICOLAS DE TOLENTINO</v>
          </cell>
          <cell r="D370" t="str">
            <v>Básica Especial - Inicial</v>
          </cell>
          <cell r="E370" t="str">
            <v>Pública - Sector Educación</v>
          </cell>
          <cell r="F370" t="str">
            <v>506003</v>
          </cell>
          <cell r="G370" t="str">
            <v/>
          </cell>
          <cell r="H370" t="str">
            <v>PROLONGACION LOS MANGLARES S/N</v>
          </cell>
          <cell r="I370" t="str">
            <v>Tumbes</v>
          </cell>
          <cell r="J370" t="str">
            <v>Tumbes</v>
          </cell>
          <cell r="K370" t="str">
            <v>Tumbes</v>
          </cell>
          <cell r="L370">
            <v>3</v>
          </cell>
          <cell r="M370">
            <v>0</v>
          </cell>
          <cell r="N370">
            <v>1</v>
          </cell>
        </row>
        <row r="371">
          <cell r="A371" t="str">
            <v>490471</v>
          </cell>
          <cell r="B371" t="str">
            <v>1738509</v>
          </cell>
          <cell r="C371" t="str">
            <v>003 SAN FRANCISCO DE ASIS</v>
          </cell>
          <cell r="D371" t="str">
            <v>Básica Especial - Inicial</v>
          </cell>
          <cell r="E371" t="str">
            <v>Pública - Sector Educación</v>
          </cell>
          <cell r="F371" t="str">
            <v/>
          </cell>
          <cell r="G371" t="str">
            <v/>
          </cell>
          <cell r="H371" t="str">
            <v>AVENIDA LAS DELICIAS 209</v>
          </cell>
          <cell r="I371" t="str">
            <v>Tumbes</v>
          </cell>
          <cell r="J371" t="str">
            <v>Tumbes</v>
          </cell>
          <cell r="K371" t="str">
            <v>Tumbes</v>
          </cell>
          <cell r="L371">
            <v>0</v>
          </cell>
          <cell r="M371">
            <v>0</v>
          </cell>
          <cell r="N371">
            <v>0</v>
          </cell>
        </row>
        <row r="372">
          <cell r="A372" t="str">
            <v>491041</v>
          </cell>
          <cell r="B372" t="str">
            <v>1738517</v>
          </cell>
          <cell r="C372" t="str">
            <v>005 NUESTRO SEÑOR CAUTIVO</v>
          </cell>
          <cell r="D372" t="str">
            <v>Básica Especial - Inicial</v>
          </cell>
          <cell r="E372" t="str">
            <v>Pública - Sector Educación</v>
          </cell>
          <cell r="F372" t="str">
            <v/>
          </cell>
          <cell r="G372" t="str">
            <v/>
          </cell>
          <cell r="H372" t="str">
            <v>CALLE INCA YUPANQUI S/N</v>
          </cell>
          <cell r="I372" t="str">
            <v>Tumbes</v>
          </cell>
          <cell r="J372" t="str">
            <v>Tumbes</v>
          </cell>
          <cell r="K372" t="str">
            <v>Corrales</v>
          </cell>
          <cell r="L372">
            <v>12</v>
          </cell>
          <cell r="M372">
            <v>0</v>
          </cell>
          <cell r="N372">
            <v>4</v>
          </cell>
        </row>
        <row r="373">
          <cell r="A373" t="str">
            <v>491178</v>
          </cell>
          <cell r="B373" t="str">
            <v>1738525</v>
          </cell>
          <cell r="C373" t="str">
            <v>006 NIÑO JESUS DE PRAGA</v>
          </cell>
          <cell r="D373" t="str">
            <v>Básica Especial - Inicial</v>
          </cell>
          <cell r="E373" t="str">
            <v>Pública - Sector Educación</v>
          </cell>
          <cell r="F373" t="str">
            <v>9608541</v>
          </cell>
          <cell r="G373" t="str">
            <v/>
          </cell>
          <cell r="H373" t="str">
            <v>PARQUE PLAZA DEARMAS LA CRUZ 112</v>
          </cell>
          <cell r="I373" t="str">
            <v>Tumbes</v>
          </cell>
          <cell r="J373" t="str">
            <v>Tumbes</v>
          </cell>
          <cell r="K373" t="str">
            <v>La Cruz</v>
          </cell>
          <cell r="L373">
            <v>1</v>
          </cell>
          <cell r="M373">
            <v>0</v>
          </cell>
          <cell r="N373">
            <v>1</v>
          </cell>
        </row>
        <row r="374">
          <cell r="A374" t="str">
            <v>812443</v>
          </cell>
          <cell r="B374" t="str">
            <v>1738533</v>
          </cell>
          <cell r="C374" t="str">
            <v>008 DIVINO NIÑO JESUS</v>
          </cell>
          <cell r="D374" t="str">
            <v>Básica Especial - Inicial</v>
          </cell>
          <cell r="E374" t="str">
            <v>Pública - Sector Educación</v>
          </cell>
          <cell r="F374" t="str">
            <v/>
          </cell>
          <cell r="G374" t="str">
            <v/>
          </cell>
          <cell r="H374" t="str">
            <v>AVENIDA GRAU S/N</v>
          </cell>
          <cell r="I374" t="str">
            <v>Tumbes</v>
          </cell>
          <cell r="J374" t="str">
            <v>Contralmirante Villar</v>
          </cell>
          <cell r="K374" t="str">
            <v>Zorritos</v>
          </cell>
          <cell r="L374">
            <v>8</v>
          </cell>
          <cell r="M374">
            <v>0</v>
          </cell>
          <cell r="N374">
            <v>2</v>
          </cell>
        </row>
        <row r="375">
          <cell r="A375" t="str">
            <v>812891</v>
          </cell>
          <cell r="B375" t="str">
            <v>1738541</v>
          </cell>
          <cell r="C375" t="str">
            <v>SAGRADO CORAZON DE JESUS</v>
          </cell>
          <cell r="D375" t="str">
            <v>Básica Especial - Inicial</v>
          </cell>
          <cell r="E375" t="str">
            <v>Pública - Sector Educación</v>
          </cell>
          <cell r="F375" t="str">
            <v>507892</v>
          </cell>
          <cell r="G375" t="str">
            <v/>
          </cell>
          <cell r="H375" t="str">
            <v>JIRON TARAPACA 111</v>
          </cell>
          <cell r="I375" t="str">
            <v>Tumbes</v>
          </cell>
          <cell r="J375" t="str">
            <v>Zarumilla</v>
          </cell>
          <cell r="K375" t="str">
            <v>Zarumilla</v>
          </cell>
          <cell r="L375">
            <v>9</v>
          </cell>
          <cell r="M375">
            <v>0</v>
          </cell>
          <cell r="N375">
            <v>3</v>
          </cell>
        </row>
        <row r="376">
          <cell r="A376" t="str">
            <v>495119</v>
          </cell>
          <cell r="B376" t="str">
            <v>1738558</v>
          </cell>
          <cell r="C376" t="str">
            <v>4 REFUGIO DE ESPERANZA</v>
          </cell>
          <cell r="D376" t="str">
            <v>Básica Especial - Inicial</v>
          </cell>
          <cell r="E376" t="str">
            <v>Pública - Sector Educación</v>
          </cell>
          <cell r="F376" t="str">
            <v>572481</v>
          </cell>
          <cell r="G376" t="str">
            <v/>
          </cell>
          <cell r="H376" t="str">
            <v>AVENIDA LLOQUE YUPANQUI S/N</v>
          </cell>
          <cell r="I376" t="str">
            <v>Ucayali</v>
          </cell>
          <cell r="J376" t="str">
            <v>Coronel Portillo</v>
          </cell>
          <cell r="K376" t="str">
            <v>Calleria</v>
          </cell>
          <cell r="L376">
            <v>10</v>
          </cell>
          <cell r="M376">
            <v>0</v>
          </cell>
          <cell r="N376">
            <v>3</v>
          </cell>
        </row>
        <row r="377">
          <cell r="A377" t="str">
            <v>574927</v>
          </cell>
          <cell r="B377" t="str">
            <v>1738566</v>
          </cell>
          <cell r="C377" t="str">
            <v>ATALAYA</v>
          </cell>
          <cell r="D377" t="str">
            <v>Básica Especial - Inicial</v>
          </cell>
          <cell r="E377" t="str">
            <v>Pública - Sector Educación</v>
          </cell>
          <cell r="F377" t="str">
            <v/>
          </cell>
          <cell r="G377" t="str">
            <v/>
          </cell>
          <cell r="H377" t="str">
            <v>JIRON TENIENTE MEJIA S/N MZ 46-A LOTE 05</v>
          </cell>
          <cell r="I377" t="str">
            <v>Ucayali</v>
          </cell>
          <cell r="J377" t="str">
            <v>Atalaya</v>
          </cell>
          <cell r="K377" t="str">
            <v>Raymondi</v>
          </cell>
          <cell r="L377">
            <v>8</v>
          </cell>
          <cell r="M377">
            <v>3</v>
          </cell>
          <cell r="N377">
            <v>2</v>
          </cell>
        </row>
        <row r="378">
          <cell r="A378" t="str">
            <v>502539</v>
          </cell>
          <cell r="B378" t="str">
            <v>1738574</v>
          </cell>
          <cell r="C378" t="str">
            <v>AGUAYTIA</v>
          </cell>
          <cell r="D378" t="str">
            <v>Básica Especial - Inicial</v>
          </cell>
          <cell r="E378" t="str">
            <v>Pública - Sector Educación</v>
          </cell>
          <cell r="F378" t="str">
            <v/>
          </cell>
          <cell r="G378" t="str">
            <v/>
          </cell>
          <cell r="H378" t="str">
            <v>JIRON LAS ORQUIDEAS MZ 142</v>
          </cell>
          <cell r="I378" t="str">
            <v>Ucayali</v>
          </cell>
          <cell r="J378" t="str">
            <v>Padre Abad</v>
          </cell>
          <cell r="K378" t="str">
            <v>Padre Abad</v>
          </cell>
          <cell r="L378">
            <v>2</v>
          </cell>
          <cell r="M378">
            <v>0</v>
          </cell>
          <cell r="N378">
            <v>1</v>
          </cell>
        </row>
        <row r="379">
          <cell r="A379" t="str">
            <v>061215</v>
          </cell>
          <cell r="B379" t="str">
            <v>1738863</v>
          </cell>
          <cell r="C379" t="str">
            <v>MARIANO MELGAR</v>
          </cell>
          <cell r="D379" t="str">
            <v>Básica Especial - Inicial</v>
          </cell>
          <cell r="E379" t="str">
            <v>Pública - Sector Educación</v>
          </cell>
          <cell r="F379" t="str">
            <v/>
          </cell>
          <cell r="G379" t="str">
            <v/>
          </cell>
          <cell r="H379" t="str">
            <v>AVENIDA ARGENTINA 900</v>
          </cell>
          <cell r="I379" t="str">
            <v>Arequipa</v>
          </cell>
          <cell r="J379" t="str">
            <v>Arequipa</v>
          </cell>
          <cell r="K379" t="str">
            <v>Mariano Melgar</v>
          </cell>
        </row>
        <row r="380">
          <cell r="A380" t="str">
            <v>008459</v>
          </cell>
          <cell r="B380" t="str">
            <v>1748219</v>
          </cell>
          <cell r="C380" t="str">
            <v>POR LOS NIÑOS DE LUYA</v>
          </cell>
          <cell r="D380" t="str">
            <v>Básica Especial - Inicial</v>
          </cell>
          <cell r="E380" t="str">
            <v>Pública - Sector Educación</v>
          </cell>
          <cell r="F380" t="str">
            <v/>
          </cell>
          <cell r="G380" t="str">
            <v/>
          </cell>
          <cell r="H380" t="str">
            <v>JIRON BLAS VALERA 451</v>
          </cell>
          <cell r="I380" t="str">
            <v>Amazonas</v>
          </cell>
          <cell r="J380" t="str">
            <v>Luya</v>
          </cell>
          <cell r="K380" t="str">
            <v>Luya</v>
          </cell>
        </row>
        <row r="381">
          <cell r="A381" t="str">
            <v>251258</v>
          </cell>
          <cell r="B381" t="str">
            <v>1748227</v>
          </cell>
          <cell r="C381" t="str">
            <v>35002</v>
          </cell>
          <cell r="D381" t="str">
            <v>Básica Especial - Inicial</v>
          </cell>
          <cell r="E381" t="str">
            <v>Pública - Sector Educación</v>
          </cell>
          <cell r="F381" t="str">
            <v>756071</v>
          </cell>
          <cell r="G381" t="str">
            <v/>
          </cell>
          <cell r="H381" t="str">
            <v>JIRON MOORE NO 494</v>
          </cell>
          <cell r="I381" t="str">
            <v>Huancavelica</v>
          </cell>
          <cell r="J381" t="str">
            <v>Tayacaja</v>
          </cell>
          <cell r="K381" t="str">
            <v>Pampas</v>
          </cell>
        </row>
        <row r="382">
          <cell r="A382" t="str">
            <v>566159</v>
          </cell>
          <cell r="B382" t="str">
            <v>1748235</v>
          </cell>
          <cell r="C382" t="str">
            <v>PAIJAN</v>
          </cell>
          <cell r="D382" t="str">
            <v>Básica Especial - Inicial</v>
          </cell>
          <cell r="E382" t="str">
            <v>Pública - Sector Educación</v>
          </cell>
          <cell r="F382" t="str">
            <v>312293</v>
          </cell>
          <cell r="G382" t="str">
            <v/>
          </cell>
          <cell r="H382" t="str">
            <v>AVENIDA AA.HH. LOS CEDROS MZ J LOTE 5</v>
          </cell>
          <cell r="I382" t="str">
            <v>La Libertad</v>
          </cell>
          <cell r="J382" t="str">
            <v>Ascope</v>
          </cell>
          <cell r="K382" t="str">
            <v>Paijan</v>
          </cell>
        </row>
        <row r="383">
          <cell r="A383" t="str">
            <v>241797</v>
          </cell>
          <cell r="B383" t="str">
            <v>1748243</v>
          </cell>
          <cell r="C383" t="str">
            <v>SEÑOR DE LOS MILAGROS</v>
          </cell>
          <cell r="D383" t="str">
            <v>Básica Especial - Inicial</v>
          </cell>
          <cell r="E383" t="str">
            <v>Pública - Sector Educación</v>
          </cell>
          <cell r="F383" t="str">
            <v/>
          </cell>
          <cell r="G383" t="str">
            <v/>
          </cell>
          <cell r="H383" t="str">
            <v>CALLE ARGENTINA</v>
          </cell>
          <cell r="I383" t="str">
            <v>Junin</v>
          </cell>
          <cell r="J383" t="str">
            <v>Satipo</v>
          </cell>
          <cell r="K383" t="str">
            <v>Pangoa</v>
          </cell>
        </row>
        <row r="384">
          <cell r="A384" t="str">
            <v>239983</v>
          </cell>
          <cell r="B384" t="str">
            <v>1748250</v>
          </cell>
          <cell r="C384" t="str">
            <v>NIÑO JESUCITO</v>
          </cell>
          <cell r="D384" t="str">
            <v>Básica Especial - Inicial</v>
          </cell>
          <cell r="E384" t="str">
            <v>Pública - Sector Educación</v>
          </cell>
          <cell r="F384" t="str">
            <v/>
          </cell>
          <cell r="G384" t="str">
            <v/>
          </cell>
          <cell r="H384" t="str">
            <v>CALLE SATIPO</v>
          </cell>
          <cell r="I384" t="str">
            <v>Junin</v>
          </cell>
          <cell r="J384" t="str">
            <v>Satipo</v>
          </cell>
          <cell r="K384" t="str">
            <v>Satipo</v>
          </cell>
        </row>
        <row r="385">
          <cell r="A385" t="str">
            <v>526583</v>
          </cell>
          <cell r="B385" t="str">
            <v>1748284</v>
          </cell>
          <cell r="C385" t="str">
            <v>CHIPIPATA</v>
          </cell>
          <cell r="D385" t="str">
            <v>Básica Especial - Inicial</v>
          </cell>
          <cell r="E385" t="str">
            <v>Pública - Sector Educación</v>
          </cell>
          <cell r="F385" t="str">
            <v/>
          </cell>
          <cell r="G385" t="str">
            <v/>
          </cell>
          <cell r="H385" t="str">
            <v>CHIPIPATA S/N</v>
          </cell>
          <cell r="I385" t="str">
            <v>Pasco</v>
          </cell>
          <cell r="J385" t="str">
            <v>Daniel Alcides Carrion</v>
          </cell>
          <cell r="K385" t="str">
            <v>Yanahuanca</v>
          </cell>
        </row>
        <row r="386">
          <cell r="A386" t="str">
            <v>445817</v>
          </cell>
          <cell r="B386" t="str">
            <v>1748292</v>
          </cell>
          <cell r="C386" t="str">
            <v>MADRE FRANCISCA PASCUAL DOMENECH</v>
          </cell>
          <cell r="D386" t="str">
            <v>Básica Especial - Inicial</v>
          </cell>
          <cell r="E386" t="str">
            <v>Pública - Sector Educación</v>
          </cell>
          <cell r="F386" t="str">
            <v/>
          </cell>
          <cell r="G386" t="str">
            <v/>
          </cell>
          <cell r="H386" t="str">
            <v>JIRON HERMINIA ENRIQUEZ S/N</v>
          </cell>
          <cell r="I386" t="str">
            <v>Puno</v>
          </cell>
          <cell r="J386" t="str">
            <v>Azangaro</v>
          </cell>
          <cell r="K386" t="str">
            <v>Azangaro</v>
          </cell>
        </row>
        <row r="387">
          <cell r="A387" t="str">
            <v>273547</v>
          </cell>
          <cell r="B387" t="str">
            <v>1748318</v>
          </cell>
          <cell r="C387" t="str">
            <v>82126</v>
          </cell>
          <cell r="D387" t="str">
            <v>Básica Especial - Inicial</v>
          </cell>
          <cell r="E387" t="str">
            <v>Pública - Sector Educación</v>
          </cell>
          <cell r="F387" t="str">
            <v/>
          </cell>
          <cell r="G387" t="str">
            <v/>
          </cell>
          <cell r="H387" t="str">
            <v>JIRON BOLOGNESI 570</v>
          </cell>
          <cell r="I387" t="str">
            <v>La Libertad</v>
          </cell>
          <cell r="J387" t="str">
            <v>Gran Chimu</v>
          </cell>
          <cell r="K387" t="str">
            <v>Cascas</v>
          </cell>
        </row>
        <row r="388">
          <cell r="A388" t="str">
            <v>256185</v>
          </cell>
          <cell r="B388" t="str">
            <v>1748326</v>
          </cell>
          <cell r="C388" t="str">
            <v>PEDRO DIAZ CAMACHO</v>
          </cell>
          <cell r="D388" t="str">
            <v>Básica Especial - Inicial</v>
          </cell>
          <cell r="E388" t="str">
            <v>Pública - Sector Educación</v>
          </cell>
          <cell r="F388" t="str">
            <v/>
          </cell>
          <cell r="G388" t="str">
            <v/>
          </cell>
          <cell r="H388" t="str">
            <v>CALLE LIBERTAD S/N</v>
          </cell>
          <cell r="I388" t="str">
            <v>La Libertad</v>
          </cell>
          <cell r="J388" t="str">
            <v>Ascope</v>
          </cell>
          <cell r="K388" t="str">
            <v>Chicama</v>
          </cell>
        </row>
        <row r="389">
          <cell r="A389" t="str">
            <v>823408</v>
          </cell>
          <cell r="B389" t="str">
            <v>1748557</v>
          </cell>
          <cell r="C389" t="str">
            <v>VIRGEN DE CHAPI</v>
          </cell>
          <cell r="D389" t="str">
            <v>Básica Especial - Inicial</v>
          </cell>
          <cell r="E389" t="str">
            <v>Pública - Sector Educación</v>
          </cell>
          <cell r="F389" t="str">
            <v/>
          </cell>
          <cell r="G389" t="str">
            <v/>
          </cell>
          <cell r="H389" t="str">
            <v>PLAZOLETA BELEN S/N</v>
          </cell>
          <cell r="I389" t="str">
            <v>Cusco</v>
          </cell>
          <cell r="J389" t="str">
            <v>Acomayo</v>
          </cell>
          <cell r="K389" t="str">
            <v>Acomayo</v>
          </cell>
        </row>
        <row r="390">
          <cell r="A390" t="str">
            <v>149911</v>
          </cell>
          <cell r="B390" t="str">
            <v>1748904</v>
          </cell>
          <cell r="C390" t="str">
            <v>GOTITAS DE AMOR</v>
          </cell>
          <cell r="D390" t="str">
            <v>Básica Especial - Inicial</v>
          </cell>
          <cell r="E390" t="str">
            <v>Pública - Sector Educación</v>
          </cell>
          <cell r="F390" t="str">
            <v/>
          </cell>
          <cell r="G390" t="str">
            <v/>
          </cell>
          <cell r="H390" t="str">
            <v>AVENIDA DE LOS REYES S/N</v>
          </cell>
          <cell r="I390" t="str">
            <v>Cusco</v>
          </cell>
          <cell r="J390" t="str">
            <v>Acomayo</v>
          </cell>
          <cell r="K390" t="str">
            <v>Pomacanchi</v>
          </cell>
        </row>
        <row r="391">
          <cell r="A391" t="str">
            <v>515117</v>
          </cell>
          <cell r="B391" t="str">
            <v>1749191</v>
          </cell>
          <cell r="C391" t="str">
            <v>JULIO CESAR BAUTISTA ALVIS</v>
          </cell>
          <cell r="D391" t="str">
            <v>Básica Especial - Inicial</v>
          </cell>
          <cell r="E391" t="str">
            <v>Pública - Sector Educación</v>
          </cell>
          <cell r="F391" t="str">
            <v/>
          </cell>
          <cell r="G391" t="str">
            <v/>
          </cell>
          <cell r="H391" t="str">
            <v>JIRON PNP CRUZ SANTIAGO VALQUI S/N</v>
          </cell>
          <cell r="I391" t="str">
            <v>Amazonas</v>
          </cell>
          <cell r="J391" t="str">
            <v>Luya</v>
          </cell>
          <cell r="K391" t="str">
            <v>Lamud</v>
          </cell>
        </row>
        <row r="392">
          <cell r="A392" t="str">
            <v>264294</v>
          </cell>
          <cell r="B392" t="str">
            <v>1749209</v>
          </cell>
          <cell r="C392" t="str">
            <v>USQUIL</v>
          </cell>
          <cell r="D392" t="str">
            <v>Básica Especial - Inicial</v>
          </cell>
          <cell r="E392" t="str">
            <v>Pública - Sector Educación</v>
          </cell>
          <cell r="F392" t="str">
            <v/>
          </cell>
          <cell r="G392" t="str">
            <v/>
          </cell>
          <cell r="H392" t="str">
            <v>USQUIL</v>
          </cell>
          <cell r="I392" t="str">
            <v>La Libertad</v>
          </cell>
          <cell r="J392" t="str">
            <v>Otuzco</v>
          </cell>
          <cell r="K392" t="str">
            <v>Usquil</v>
          </cell>
        </row>
        <row r="393">
          <cell r="A393" t="str">
            <v>453831</v>
          </cell>
          <cell r="B393" t="str">
            <v>1749217</v>
          </cell>
          <cell r="C393" t="str">
            <v>ILAVE</v>
          </cell>
          <cell r="D393" t="str">
            <v>Básica Especial - Inicial</v>
          </cell>
          <cell r="E393" t="str">
            <v>Pública - Sector Educación</v>
          </cell>
          <cell r="F393" t="str">
            <v/>
          </cell>
          <cell r="G393" t="str">
            <v/>
          </cell>
          <cell r="H393" t="str">
            <v>JIRON 28 DE JULIO 350</v>
          </cell>
          <cell r="I393" t="str">
            <v>Puno</v>
          </cell>
          <cell r="J393" t="str">
            <v>El Collao</v>
          </cell>
          <cell r="K393" t="str">
            <v>Ilave</v>
          </cell>
        </row>
        <row r="394">
          <cell r="A394" t="str">
            <v>536285</v>
          </cell>
          <cell r="B394" t="str">
            <v>1749225</v>
          </cell>
          <cell r="C394" t="str">
            <v>CAHUA</v>
          </cell>
          <cell r="D394" t="str">
            <v>Básica Especial - Inicial</v>
          </cell>
          <cell r="E394" t="str">
            <v>Pública - Sector Educación</v>
          </cell>
          <cell r="F394" t="str">
            <v/>
          </cell>
          <cell r="G394" t="str">
            <v/>
          </cell>
          <cell r="H394" t="str">
            <v>CAHUA VIEJO</v>
          </cell>
          <cell r="I394" t="str">
            <v>Lima</v>
          </cell>
          <cell r="J394" t="str">
            <v>Cajatambo</v>
          </cell>
          <cell r="K394" t="str">
            <v>Manas</v>
          </cell>
        </row>
        <row r="395">
          <cell r="A395" t="str">
            <v>493101</v>
          </cell>
          <cell r="B395" t="str">
            <v>1749233</v>
          </cell>
          <cell r="C395" t="str">
            <v>007 NUESTRO SEÑOR DE LOS MILAGROS</v>
          </cell>
          <cell r="D395" t="str">
            <v>Básica Especial - Inicial</v>
          </cell>
          <cell r="E395" t="str">
            <v>Pública - Sector Educación</v>
          </cell>
          <cell r="F395" t="str">
            <v/>
          </cell>
          <cell r="G395" t="str">
            <v/>
          </cell>
          <cell r="H395" t="str">
            <v>CALLE UÑA DE GATO S/N</v>
          </cell>
          <cell r="I395" t="str">
            <v>Tumbes</v>
          </cell>
          <cell r="J395" t="str">
            <v>Zarumilla</v>
          </cell>
          <cell r="K395" t="str">
            <v>Papayal</v>
          </cell>
        </row>
        <row r="396">
          <cell r="A396" t="str">
            <v>742662</v>
          </cell>
          <cell r="B396" t="str">
            <v>1749241</v>
          </cell>
          <cell r="C396" t="str">
            <v>NIÑO JESUS DE PRAGA</v>
          </cell>
          <cell r="D396" t="str">
            <v>Básica Especial - Inicial</v>
          </cell>
          <cell r="E396" t="str">
            <v>Pública - Sector Educación</v>
          </cell>
          <cell r="F396" t="str">
            <v/>
          </cell>
          <cell r="G396" t="str">
            <v/>
          </cell>
          <cell r="H396" t="str">
            <v>SAGRADO CORAZON DE JESUS AA.HH.</v>
          </cell>
          <cell r="I396" t="str">
            <v>Piura</v>
          </cell>
          <cell r="J396" t="str">
            <v>Piura</v>
          </cell>
          <cell r="K396" t="str">
            <v>Tambo Grande</v>
          </cell>
        </row>
        <row r="397">
          <cell r="A397" t="str">
            <v>779392</v>
          </cell>
          <cell r="B397" t="str">
            <v>1749258</v>
          </cell>
          <cell r="C397" t="str">
            <v>35021</v>
          </cell>
          <cell r="D397" t="str">
            <v>Básica Especial - Inicial</v>
          </cell>
          <cell r="E397" t="str">
            <v>Pública - Sector Educación</v>
          </cell>
          <cell r="F397" t="str">
            <v/>
          </cell>
          <cell r="G397" t="str">
            <v/>
          </cell>
          <cell r="H397" t="str">
            <v>AVENIDA HUANCAVELICA S/N</v>
          </cell>
          <cell r="I397" t="str">
            <v>Huancavelica</v>
          </cell>
          <cell r="J397" t="str">
            <v>Tayacaja</v>
          </cell>
          <cell r="K397" t="str">
            <v>Huaribamba</v>
          </cell>
        </row>
        <row r="398">
          <cell r="A398" t="str">
            <v>825638</v>
          </cell>
          <cell r="B398" t="str">
            <v>1752252</v>
          </cell>
          <cell r="C398" t="str">
            <v>TRISTE</v>
          </cell>
          <cell r="D398" t="str">
            <v>Básica Especial - Inicial</v>
          </cell>
          <cell r="E398" t="str">
            <v>Pública - Sector Educación</v>
          </cell>
          <cell r="F398" t="str">
            <v/>
          </cell>
          <cell r="G398" t="str">
            <v/>
          </cell>
          <cell r="H398" t="str">
            <v>CALLE PRINCIPAL S/N</v>
          </cell>
          <cell r="I398" t="str">
            <v>Piura</v>
          </cell>
          <cell r="J398" t="str">
            <v>Piura</v>
          </cell>
          <cell r="K398" t="str">
            <v>Piura</v>
          </cell>
        </row>
        <row r="399">
          <cell r="A399" t="str">
            <v>015775</v>
          </cell>
          <cell r="B399" t="str">
            <v>0909721</v>
          </cell>
          <cell r="C399" t="str">
            <v>SEÑOR DE LOS MILAGROS</v>
          </cell>
          <cell r="D399" t="str">
            <v>Básica Especial - Primaria</v>
          </cell>
          <cell r="E399" t="str">
            <v>Pública - Sector Educación</v>
          </cell>
          <cell r="F399" t="str">
            <v/>
          </cell>
          <cell r="G399" t="str">
            <v/>
          </cell>
          <cell r="H399" t="str">
            <v>AVENIDA SIMON BOLIVAR S/N</v>
          </cell>
          <cell r="I399" t="str">
            <v>Ancash</v>
          </cell>
          <cell r="J399" t="str">
            <v>Huaraz</v>
          </cell>
          <cell r="K399" t="str">
            <v>Huaraz</v>
          </cell>
          <cell r="L399">
            <v>29</v>
          </cell>
          <cell r="M399">
            <v>20</v>
          </cell>
          <cell r="N399">
            <v>8</v>
          </cell>
        </row>
        <row r="400">
          <cell r="A400" t="str">
            <v>026905</v>
          </cell>
          <cell r="B400" t="str">
            <v>0681726</v>
          </cell>
          <cell r="C400" t="str">
            <v>SAN ANTONIO DE PADUA</v>
          </cell>
          <cell r="D400" t="str">
            <v>Básica Especial - Primaria</v>
          </cell>
          <cell r="E400" t="str">
            <v>Pública - Sector Educación</v>
          </cell>
          <cell r="F400" t="str">
            <v/>
          </cell>
          <cell r="G400" t="str">
            <v/>
          </cell>
          <cell r="H400" t="str">
            <v>JIRON BOLOGNESI S/N</v>
          </cell>
          <cell r="I400" t="str">
            <v>Ancash</v>
          </cell>
          <cell r="J400" t="str">
            <v>Huaylas</v>
          </cell>
          <cell r="K400" t="str">
            <v>Caraz</v>
          </cell>
          <cell r="L400">
            <v>16</v>
          </cell>
          <cell r="M400">
            <v>3</v>
          </cell>
          <cell r="N400">
            <v>5</v>
          </cell>
        </row>
        <row r="401">
          <cell r="A401" t="str">
            <v>037602</v>
          </cell>
          <cell r="B401" t="str">
            <v>1003151</v>
          </cell>
          <cell r="C401" t="str">
            <v>01 SANTA</v>
          </cell>
          <cell r="D401" t="str">
            <v>Básica Especial - Primaria</v>
          </cell>
          <cell r="E401" t="str">
            <v>Pública - Sector Educación</v>
          </cell>
          <cell r="F401" t="str">
            <v/>
          </cell>
          <cell r="G401" t="str">
            <v/>
          </cell>
          <cell r="H401" t="str">
            <v>MZ W LOTE 1</v>
          </cell>
          <cell r="I401" t="str">
            <v>Ancash</v>
          </cell>
          <cell r="J401" t="str">
            <v>Santa</v>
          </cell>
          <cell r="K401" t="str">
            <v>Santa</v>
          </cell>
          <cell r="L401">
            <v>17</v>
          </cell>
          <cell r="M401">
            <v>3</v>
          </cell>
          <cell r="N401">
            <v>4</v>
          </cell>
        </row>
        <row r="402">
          <cell r="A402" t="str">
            <v>038041</v>
          </cell>
          <cell r="B402" t="str">
            <v>1000306</v>
          </cell>
          <cell r="C402" t="str">
            <v>03 NUEVO CHIMBOTE</v>
          </cell>
          <cell r="D402" t="str">
            <v>Básica Especial - Primaria</v>
          </cell>
          <cell r="E402" t="str">
            <v>Pública - Sector Educación</v>
          </cell>
          <cell r="F402" t="str">
            <v>318903</v>
          </cell>
          <cell r="G402" t="str">
            <v>selu_718@hotmail.com</v>
          </cell>
          <cell r="H402" t="str">
            <v>JIRON 31</v>
          </cell>
          <cell r="I402" t="str">
            <v>Ancash</v>
          </cell>
          <cell r="J402" t="str">
            <v>Santa</v>
          </cell>
          <cell r="K402" t="str">
            <v>Nuevo Chimbote</v>
          </cell>
          <cell r="L402">
            <v>68</v>
          </cell>
          <cell r="M402">
            <v>20</v>
          </cell>
          <cell r="N402">
            <v>9</v>
          </cell>
        </row>
        <row r="403">
          <cell r="A403" t="str">
            <v>034793</v>
          </cell>
          <cell r="B403" t="str">
            <v>0570226</v>
          </cell>
          <cell r="C403" t="str">
            <v>01 CHIMBOTE</v>
          </cell>
          <cell r="D403" t="str">
            <v>Básica Especial - Primaria</v>
          </cell>
          <cell r="E403" t="str">
            <v>Pública - Sector Educación</v>
          </cell>
          <cell r="F403" t="str">
            <v>200403</v>
          </cell>
          <cell r="G403" t="str">
            <v>cebe01@hotmail.com</v>
          </cell>
          <cell r="H403" t="str">
            <v>MZ P LOTE 24-25</v>
          </cell>
          <cell r="I403" t="str">
            <v>Ancash</v>
          </cell>
          <cell r="J403" t="str">
            <v>Santa</v>
          </cell>
          <cell r="K403" t="str">
            <v>Chimbote</v>
          </cell>
          <cell r="L403">
            <v>95</v>
          </cell>
          <cell r="M403">
            <v>35</v>
          </cell>
          <cell r="N403">
            <v>12</v>
          </cell>
        </row>
        <row r="404">
          <cell r="A404" t="str">
            <v>035641</v>
          </cell>
          <cell r="B404" t="str">
            <v>0359323</v>
          </cell>
          <cell r="C404" t="str">
            <v>FE Y ALEGRIA 42</v>
          </cell>
          <cell r="D404" t="str">
            <v>Básica Especial - Primaria</v>
          </cell>
          <cell r="E404" t="str">
            <v>Pública - En convenio</v>
          </cell>
          <cell r="F404" t="str">
            <v>350548</v>
          </cell>
          <cell r="G404" t="str">
            <v>hnasfran@speedy.com.pe; fya42@hotmail.com</v>
          </cell>
          <cell r="H404" t="str">
            <v>AVENIDA JOSE PARDO 4071 MZ 13 LOTE 01</v>
          </cell>
          <cell r="I404" t="str">
            <v>Ancash</v>
          </cell>
          <cell r="J404" t="str">
            <v>Santa</v>
          </cell>
          <cell r="K404" t="str">
            <v>Chimbote</v>
          </cell>
          <cell r="L404">
            <v>83</v>
          </cell>
          <cell r="M404">
            <v>41</v>
          </cell>
          <cell r="N404">
            <v>12</v>
          </cell>
        </row>
        <row r="405">
          <cell r="A405" t="str">
            <v>022323</v>
          </cell>
          <cell r="B405" t="str">
            <v>0818518</v>
          </cell>
          <cell r="C405" t="str">
            <v>02 AGUSTIN EVANS</v>
          </cell>
          <cell r="D405" t="str">
            <v>Básica Especial - Primaria</v>
          </cell>
          <cell r="E405" t="str">
            <v>Pública - Sector Educación</v>
          </cell>
          <cell r="F405" t="str">
            <v/>
          </cell>
          <cell r="G405" t="str">
            <v/>
          </cell>
          <cell r="H405" t="str">
            <v>CALLE MARISCAL SUCRE S/N</v>
          </cell>
          <cell r="I405" t="str">
            <v>Ancash</v>
          </cell>
          <cell r="J405" t="str">
            <v>Casma</v>
          </cell>
          <cell r="K405" t="str">
            <v>Casma</v>
          </cell>
          <cell r="L405">
            <v>14</v>
          </cell>
          <cell r="M405">
            <v>7</v>
          </cell>
          <cell r="N405">
            <v>6</v>
          </cell>
        </row>
        <row r="406">
          <cell r="A406" t="str">
            <v>026118</v>
          </cell>
          <cell r="B406" t="str">
            <v>1042399</v>
          </cell>
          <cell r="C406" t="str">
            <v>04 VIRGEN DEL ROSARIO</v>
          </cell>
          <cell r="D406" t="str">
            <v>Básica Especial - Primaria</v>
          </cell>
          <cell r="E406" t="str">
            <v>Pública - Sector Educación</v>
          </cell>
          <cell r="F406" t="str">
            <v>400372</v>
          </cell>
          <cell r="G406" t="str">
            <v>juanantunezcarrillo@hotmail.com</v>
          </cell>
          <cell r="H406" t="str">
            <v>CARRETERA PANAMERICANA NORTE KM.293</v>
          </cell>
          <cell r="I406" t="str">
            <v>Ancash</v>
          </cell>
          <cell r="J406" t="str">
            <v>Huarmey</v>
          </cell>
          <cell r="K406" t="str">
            <v>Huarmey</v>
          </cell>
          <cell r="L406">
            <v>32</v>
          </cell>
          <cell r="M406">
            <v>7</v>
          </cell>
          <cell r="N406">
            <v>6</v>
          </cell>
        </row>
        <row r="407">
          <cell r="A407" t="str">
            <v>072407</v>
          </cell>
          <cell r="B407" t="str">
            <v>0637330</v>
          </cell>
          <cell r="C407" t="str">
            <v>MOLLENDO</v>
          </cell>
          <cell r="D407" t="str">
            <v>Básica Especial - Primaria</v>
          </cell>
          <cell r="E407" t="str">
            <v>Pública - Sector Educación</v>
          </cell>
          <cell r="F407" t="str">
            <v>532921</v>
          </cell>
          <cell r="G407" t="str">
            <v/>
          </cell>
          <cell r="H407" t="str">
            <v>CALLE PUNO 710</v>
          </cell>
          <cell r="I407" t="str">
            <v>Arequipa</v>
          </cell>
          <cell r="J407" t="str">
            <v>Islay</v>
          </cell>
          <cell r="K407" t="str">
            <v>Mollendo</v>
          </cell>
          <cell r="L407">
            <v>26</v>
          </cell>
          <cell r="M407">
            <v>9</v>
          </cell>
          <cell r="N407">
            <v>7</v>
          </cell>
        </row>
        <row r="408">
          <cell r="A408" t="str">
            <v>069396</v>
          </cell>
          <cell r="B408" t="str">
            <v>0723106</v>
          </cell>
          <cell r="C408" t="str">
            <v>CRISTO REY</v>
          </cell>
          <cell r="D408" t="str">
            <v>Básica Especial - Primaria</v>
          </cell>
          <cell r="E408" t="str">
            <v>Pública - Sector Educación</v>
          </cell>
          <cell r="F408" t="str">
            <v/>
          </cell>
          <cell r="G408" t="str">
            <v>cristo_45@hotmail.com</v>
          </cell>
          <cell r="H408" t="str">
            <v>AVENIDA JUAN PABLO VIZCARDO Y GUZMAN 411 MZ R LOTE 8</v>
          </cell>
          <cell r="I408" t="str">
            <v>Arequipa</v>
          </cell>
          <cell r="J408" t="str">
            <v>Castilla</v>
          </cell>
          <cell r="K408" t="str">
            <v>Uraca</v>
          </cell>
          <cell r="L408">
            <v>5</v>
          </cell>
          <cell r="M408">
            <v>1</v>
          </cell>
          <cell r="N408">
            <v>4</v>
          </cell>
        </row>
        <row r="409">
          <cell r="A409" t="str">
            <v>066543</v>
          </cell>
          <cell r="B409" t="str">
            <v>0589358</v>
          </cell>
          <cell r="C409" t="str">
            <v>MEDALLA MILAGROSA</v>
          </cell>
          <cell r="D409" t="str">
            <v>Básica Especial - Primaria</v>
          </cell>
          <cell r="E409" t="str">
            <v>Pública - Sector Educación</v>
          </cell>
          <cell r="F409" t="str">
            <v/>
          </cell>
          <cell r="G409" t="str">
            <v/>
          </cell>
          <cell r="H409" t="str">
            <v>JIRON JUAN BAUTISTA NAVARRETE 330</v>
          </cell>
          <cell r="I409" t="str">
            <v>Arequipa</v>
          </cell>
          <cell r="J409" t="str">
            <v>Camana</v>
          </cell>
          <cell r="K409" t="str">
            <v>Camana</v>
          </cell>
          <cell r="L409">
            <v>35</v>
          </cell>
          <cell r="M409">
            <v>5</v>
          </cell>
          <cell r="N409">
            <v>8</v>
          </cell>
        </row>
        <row r="410">
          <cell r="A410" t="str">
            <v>070130</v>
          </cell>
          <cell r="B410" t="str">
            <v>0797100</v>
          </cell>
          <cell r="C410" t="str">
            <v>CAYLLOMA</v>
          </cell>
          <cell r="D410" t="str">
            <v>Básica Especial - Primaria</v>
          </cell>
          <cell r="E410" t="str">
            <v>Pública - Sector Educación</v>
          </cell>
          <cell r="F410" t="str">
            <v/>
          </cell>
          <cell r="G410" t="str">
            <v/>
          </cell>
          <cell r="H410" t="str">
            <v>JIRON CAYLLOMA S/N</v>
          </cell>
          <cell r="I410" t="str">
            <v>Arequipa</v>
          </cell>
          <cell r="J410" t="str">
            <v>Caylloma</v>
          </cell>
          <cell r="K410" t="str">
            <v>Caylloma</v>
          </cell>
          <cell r="L410">
            <v>5</v>
          </cell>
          <cell r="M410">
            <v>1</v>
          </cell>
          <cell r="N410">
            <v>4</v>
          </cell>
        </row>
        <row r="411">
          <cell r="A411" t="str">
            <v>069829</v>
          </cell>
          <cell r="B411" t="str">
            <v>0797092</v>
          </cell>
          <cell r="C411" t="str">
            <v>CABANACONDE</v>
          </cell>
          <cell r="D411" t="str">
            <v>Básica Especial - Primaria</v>
          </cell>
          <cell r="E411" t="str">
            <v>Pública - Sector Educación</v>
          </cell>
          <cell r="F411" t="str">
            <v/>
          </cell>
          <cell r="G411" t="str">
            <v/>
          </cell>
          <cell r="H411" t="str">
            <v>AVENIDA AREQUIPA S/N</v>
          </cell>
          <cell r="I411" t="str">
            <v>Arequipa</v>
          </cell>
          <cell r="J411" t="str">
            <v>Caylloma</v>
          </cell>
          <cell r="K411" t="str">
            <v>Cabanaconde</v>
          </cell>
          <cell r="L411">
            <v>1</v>
          </cell>
          <cell r="M411">
            <v>1</v>
          </cell>
          <cell r="N411">
            <v>1</v>
          </cell>
        </row>
        <row r="412">
          <cell r="A412" t="str">
            <v>069966</v>
          </cell>
          <cell r="B412" t="str">
            <v>0797084</v>
          </cell>
          <cell r="C412" t="str">
            <v>CALLALLI</v>
          </cell>
          <cell r="D412" t="str">
            <v>Básica Especial - Primaria</v>
          </cell>
          <cell r="E412" t="str">
            <v>Pública - Sector Educación</v>
          </cell>
          <cell r="F412" t="str">
            <v/>
          </cell>
          <cell r="G412" t="str">
            <v>visoto@hotmail.com</v>
          </cell>
          <cell r="H412" t="str">
            <v>CALLE URUGUAY S/N</v>
          </cell>
          <cell r="I412" t="str">
            <v>Arequipa</v>
          </cell>
          <cell r="J412" t="str">
            <v>Caylloma</v>
          </cell>
          <cell r="K412" t="str">
            <v>Callalli</v>
          </cell>
          <cell r="L412">
            <v>0</v>
          </cell>
          <cell r="M412">
            <v>0</v>
          </cell>
          <cell r="N412">
            <v>0</v>
          </cell>
        </row>
        <row r="413">
          <cell r="A413" t="str">
            <v>069711</v>
          </cell>
          <cell r="B413" t="str">
            <v>0679084</v>
          </cell>
          <cell r="C413" t="str">
            <v>HONORIO DELGADO ESPINOZA</v>
          </cell>
          <cell r="D413" t="str">
            <v>Básica Especial - Primaria</v>
          </cell>
          <cell r="E413" t="str">
            <v>Pública - Sector Educación</v>
          </cell>
          <cell r="F413" t="str">
            <v/>
          </cell>
          <cell r="G413" t="str">
            <v/>
          </cell>
          <cell r="H413" t="str">
            <v>CALLE ELIAS CACERES LOZADA MZ M LOTE 1</v>
          </cell>
          <cell r="I413" t="str">
            <v>Arequipa</v>
          </cell>
          <cell r="J413" t="str">
            <v>Caylloma</v>
          </cell>
          <cell r="K413" t="str">
            <v>Chivay</v>
          </cell>
          <cell r="L413">
            <v>4</v>
          </cell>
          <cell r="M413">
            <v>2</v>
          </cell>
          <cell r="N413">
            <v>3</v>
          </cell>
        </row>
        <row r="414">
          <cell r="A414" t="str">
            <v>055460</v>
          </cell>
          <cell r="B414" t="str">
            <v>0309153</v>
          </cell>
          <cell r="C414" t="str">
            <v>NUESTRA SEÑORA DEL PILAR</v>
          </cell>
          <cell r="D414" t="str">
            <v>Básica Especial - Primaria</v>
          </cell>
          <cell r="E414" t="str">
            <v>Pública - En convenio</v>
          </cell>
          <cell r="F414" t="str">
            <v>256777</v>
          </cell>
          <cell r="G414" t="str">
            <v>ceerciegos-nsp@hotmail.com; varlety@hotmail.com</v>
          </cell>
          <cell r="H414" t="str">
            <v>AVENIDA ZAMACOLA 120</v>
          </cell>
          <cell r="I414" t="str">
            <v>Arequipa</v>
          </cell>
          <cell r="J414" t="str">
            <v>Arequipa</v>
          </cell>
          <cell r="K414" t="str">
            <v>Arequipa</v>
          </cell>
          <cell r="L414">
            <v>32</v>
          </cell>
          <cell r="M414">
            <v>18</v>
          </cell>
          <cell r="N414">
            <v>7</v>
          </cell>
        </row>
        <row r="415">
          <cell r="A415" t="str">
            <v>058996</v>
          </cell>
          <cell r="B415" t="str">
            <v>0589028</v>
          </cell>
          <cell r="C415" t="str">
            <v>CRIP SAN JUAN DE DIOS</v>
          </cell>
          <cell r="D415" t="str">
            <v>Básica Especial - Primaria</v>
          </cell>
          <cell r="E415" t="str">
            <v>Pública - En convenio</v>
          </cell>
          <cell r="F415" t="str">
            <v>256812</v>
          </cell>
          <cell r="G415" t="str">
            <v>crip_sjuandedios@hotmail.com</v>
          </cell>
          <cell r="H415" t="str">
            <v>AVENIDA EJERCITO 1020</v>
          </cell>
          <cell r="I415" t="str">
            <v>Arequipa</v>
          </cell>
          <cell r="J415" t="str">
            <v>Arequipa</v>
          </cell>
          <cell r="K415" t="str">
            <v>Cayma</v>
          </cell>
          <cell r="L415">
            <v>29</v>
          </cell>
          <cell r="M415">
            <v>12</v>
          </cell>
          <cell r="N415">
            <v>8</v>
          </cell>
        </row>
        <row r="416">
          <cell r="A416" t="str">
            <v>058982</v>
          </cell>
          <cell r="B416" t="str">
            <v>0723213</v>
          </cell>
          <cell r="C416" t="str">
            <v>NUESTRA SRA. DE LA CANDELARIA</v>
          </cell>
          <cell r="D416" t="str">
            <v>Básica Especial - Primaria</v>
          </cell>
          <cell r="E416" t="str">
            <v>Pública - En convenio</v>
          </cell>
          <cell r="F416" t="str">
            <v/>
          </cell>
          <cell r="G416" t="str">
            <v>ieecandelaria@hotmail.com</v>
          </cell>
          <cell r="H416" t="str">
            <v>AVENIDA CHACHAN 307</v>
          </cell>
          <cell r="I416" t="str">
            <v>Arequipa</v>
          </cell>
          <cell r="J416" t="str">
            <v>Arequipa</v>
          </cell>
          <cell r="K416" t="str">
            <v>Cayma</v>
          </cell>
          <cell r="L416">
            <v>28</v>
          </cell>
          <cell r="M416">
            <v>6</v>
          </cell>
          <cell r="N416">
            <v>6</v>
          </cell>
        </row>
        <row r="417">
          <cell r="A417" t="str">
            <v>059726</v>
          </cell>
          <cell r="B417" t="str">
            <v>0899344</v>
          </cell>
          <cell r="C417" t="str">
            <v>PAUL HARRIS</v>
          </cell>
          <cell r="D417" t="str">
            <v>Básica Especial - Primaria</v>
          </cell>
          <cell r="E417" t="str">
            <v>Pública - Sector Educación</v>
          </cell>
          <cell r="F417" t="str">
            <v>340352 / 958178394</v>
          </cell>
          <cell r="G417" t="str">
            <v/>
          </cell>
          <cell r="H417" t="str">
            <v>CALLE 9 MZ P</v>
          </cell>
          <cell r="I417" t="str">
            <v>Arequipa</v>
          </cell>
          <cell r="J417" t="str">
            <v>Arequipa</v>
          </cell>
          <cell r="K417" t="str">
            <v>Cerro Colorado</v>
          </cell>
          <cell r="L417">
            <v>39</v>
          </cell>
          <cell r="M417">
            <v>14</v>
          </cell>
          <cell r="N417">
            <v>7</v>
          </cell>
        </row>
        <row r="418">
          <cell r="A418" t="str">
            <v>546109</v>
          </cell>
          <cell r="B418" t="str">
            <v>1333251</v>
          </cell>
          <cell r="C418" t="str">
            <v>CERCIA</v>
          </cell>
          <cell r="D418" t="str">
            <v>Básica Especial - Primaria</v>
          </cell>
          <cell r="E418" t="str">
            <v>Pública - Sector Educación</v>
          </cell>
          <cell r="F418" t="str">
            <v>256755</v>
          </cell>
          <cell r="G418" t="str">
            <v>cerciaperu@hotmail.com</v>
          </cell>
          <cell r="H418" t="str">
            <v>CALLE EMMEL 216</v>
          </cell>
          <cell r="I418" t="str">
            <v>Arequipa</v>
          </cell>
          <cell r="J418" t="str">
            <v>Arequipa</v>
          </cell>
          <cell r="K418" t="str">
            <v>Yanahuara</v>
          </cell>
          <cell r="L418">
            <v>104</v>
          </cell>
          <cell r="M418">
            <v>8</v>
          </cell>
          <cell r="N418">
            <v>8</v>
          </cell>
        </row>
        <row r="419">
          <cell r="A419" t="str">
            <v>055417</v>
          </cell>
          <cell r="B419" t="str">
            <v>0309138</v>
          </cell>
          <cell r="C419" t="str">
            <v>POLIVALENTE</v>
          </cell>
          <cell r="D419" t="str">
            <v>Básica Especial - Primaria</v>
          </cell>
          <cell r="E419" t="str">
            <v>Pública - Sector Educación</v>
          </cell>
          <cell r="F419" t="str">
            <v>630811</v>
          </cell>
          <cell r="G419" t="str">
            <v/>
          </cell>
          <cell r="H419" t="str">
            <v>AVENIDA ALFONSO UGARTE S/N</v>
          </cell>
          <cell r="I419" t="str">
            <v>Arequipa</v>
          </cell>
          <cell r="J419" t="str">
            <v>Arequipa</v>
          </cell>
          <cell r="K419" t="str">
            <v>Arequipa</v>
          </cell>
          <cell r="L419">
            <v>26</v>
          </cell>
          <cell r="M419">
            <v>11</v>
          </cell>
          <cell r="N419">
            <v>8</v>
          </cell>
        </row>
        <row r="420">
          <cell r="A420" t="str">
            <v>061847</v>
          </cell>
          <cell r="B420" t="str">
            <v>0516468</v>
          </cell>
          <cell r="C420" t="str">
            <v>PILOTO MIRAFLORES</v>
          </cell>
          <cell r="D420" t="str">
            <v>Básica Especial - Primaria</v>
          </cell>
          <cell r="E420" t="str">
            <v>Pública - Sector Educación</v>
          </cell>
          <cell r="F420" t="str">
            <v/>
          </cell>
          <cell r="G420" t="str">
            <v/>
          </cell>
          <cell r="H420" t="str">
            <v>CALLE PUENTE ARNAO 2004</v>
          </cell>
          <cell r="I420" t="str">
            <v>Arequipa</v>
          </cell>
          <cell r="J420" t="str">
            <v>Arequipa</v>
          </cell>
          <cell r="K420" t="str">
            <v>Miraflores</v>
          </cell>
          <cell r="L420">
            <v>7</v>
          </cell>
          <cell r="M420">
            <v>3</v>
          </cell>
          <cell r="N420">
            <v>6</v>
          </cell>
        </row>
        <row r="421">
          <cell r="A421" t="str">
            <v>061215</v>
          </cell>
          <cell r="B421" t="str">
            <v>0617225</v>
          </cell>
          <cell r="C421" t="str">
            <v>MARIANO MELGAR</v>
          </cell>
          <cell r="D421" t="str">
            <v>Básica Especial - Primaria</v>
          </cell>
          <cell r="E421" t="str">
            <v>Pública - Sector Educación</v>
          </cell>
          <cell r="F421" t="str">
            <v/>
          </cell>
          <cell r="G421" t="str">
            <v/>
          </cell>
          <cell r="H421" t="str">
            <v>AVENIDA ARGENTINA 900</v>
          </cell>
          <cell r="I421" t="str">
            <v>Arequipa</v>
          </cell>
          <cell r="J421" t="str">
            <v>Arequipa</v>
          </cell>
          <cell r="K421" t="str">
            <v>Mariano Melgar</v>
          </cell>
        </row>
        <row r="422">
          <cell r="A422" t="str">
            <v>058053</v>
          </cell>
          <cell r="B422" t="str">
            <v>0619148</v>
          </cell>
          <cell r="C422" t="str">
            <v>AUVERGNE PERU-FRANCIA</v>
          </cell>
          <cell r="D422" t="str">
            <v>Básica Especial - Primaria</v>
          </cell>
          <cell r="E422" t="str">
            <v>Pública - Sector Educación</v>
          </cell>
          <cell r="F422" t="str">
            <v/>
          </cell>
          <cell r="G422" t="str">
            <v/>
          </cell>
          <cell r="H422" t="str">
            <v>AVENIDA ROOSEVELT 408</v>
          </cell>
          <cell r="I422" t="str">
            <v>Arequipa</v>
          </cell>
          <cell r="J422" t="str">
            <v>Arequipa</v>
          </cell>
          <cell r="K422" t="str">
            <v>Alto Selva Alegre</v>
          </cell>
          <cell r="L422">
            <v>47</v>
          </cell>
          <cell r="M422">
            <v>12</v>
          </cell>
          <cell r="N422">
            <v>7</v>
          </cell>
        </row>
        <row r="423">
          <cell r="A423" t="str">
            <v>062955</v>
          </cell>
          <cell r="B423" t="str">
            <v>0619239</v>
          </cell>
          <cell r="C423" t="str">
            <v>SANTA ANA</v>
          </cell>
          <cell r="D423" t="str">
            <v>Básica Especial - Primaria</v>
          </cell>
          <cell r="E423" t="str">
            <v>Pública - En convenio</v>
          </cell>
          <cell r="F423" t="str">
            <v/>
          </cell>
          <cell r="G423" t="str">
            <v/>
          </cell>
          <cell r="H423" t="str">
            <v>PASAJE CEMENTERIO S/N</v>
          </cell>
          <cell r="I423" t="str">
            <v>Arequipa</v>
          </cell>
          <cell r="J423" t="str">
            <v>Arequipa</v>
          </cell>
          <cell r="K423" t="str">
            <v>Paucarpata</v>
          </cell>
          <cell r="L423">
            <v>17</v>
          </cell>
          <cell r="M423">
            <v>5</v>
          </cell>
          <cell r="N423">
            <v>6</v>
          </cell>
        </row>
        <row r="424">
          <cell r="A424" t="str">
            <v>062917</v>
          </cell>
          <cell r="B424" t="str">
            <v>0619262</v>
          </cell>
          <cell r="C424" t="str">
            <v>NUESTRA SRA.DEL PERPETUO SOCORRO</v>
          </cell>
          <cell r="D424" t="str">
            <v>Básica Especial - Primaria</v>
          </cell>
          <cell r="E424" t="str">
            <v>Pública - En convenio</v>
          </cell>
          <cell r="F424" t="str">
            <v>9927143</v>
          </cell>
          <cell r="G424" t="str">
            <v/>
          </cell>
          <cell r="H424" t="str">
            <v>CALLE ANGAMOS ZONA B S/N</v>
          </cell>
          <cell r="I424" t="str">
            <v>Arequipa</v>
          </cell>
          <cell r="J424" t="str">
            <v>Arequipa</v>
          </cell>
          <cell r="K424" t="str">
            <v>Paucarpata</v>
          </cell>
          <cell r="L424">
            <v>11</v>
          </cell>
          <cell r="M424">
            <v>3</v>
          </cell>
          <cell r="N424">
            <v>6</v>
          </cell>
        </row>
        <row r="425">
          <cell r="A425" t="str">
            <v>061456</v>
          </cell>
          <cell r="B425" t="str">
            <v>0695551</v>
          </cell>
          <cell r="C425" t="str">
            <v>SEÑOR DE LOS MILAGROS</v>
          </cell>
          <cell r="D425" t="str">
            <v>Básica Especial - Primaria</v>
          </cell>
          <cell r="E425" t="str">
            <v>Pública - En convenio</v>
          </cell>
          <cell r="F425" t="str">
            <v>9295042</v>
          </cell>
          <cell r="G425" t="str">
            <v/>
          </cell>
          <cell r="H425" t="str">
            <v>PASAJE LOS PINOS S/N</v>
          </cell>
          <cell r="I425" t="str">
            <v>Arequipa</v>
          </cell>
          <cell r="J425" t="str">
            <v>Arequipa</v>
          </cell>
          <cell r="K425" t="str">
            <v>Mariano Melgar</v>
          </cell>
          <cell r="L425">
            <v>21</v>
          </cell>
          <cell r="M425">
            <v>2</v>
          </cell>
          <cell r="N425">
            <v>5</v>
          </cell>
        </row>
        <row r="426">
          <cell r="A426" t="str">
            <v>060292</v>
          </cell>
          <cell r="B426" t="str">
            <v>0794537</v>
          </cell>
          <cell r="C426" t="str">
            <v>MARIA DE LA ESPERANZA</v>
          </cell>
          <cell r="D426" t="str">
            <v>Básica Especial - Primaria</v>
          </cell>
          <cell r="E426" t="str">
            <v>Pública - En convenio</v>
          </cell>
          <cell r="F426" t="str">
            <v/>
          </cell>
          <cell r="G426" t="str">
            <v/>
          </cell>
          <cell r="H426" t="str">
            <v>CALLE PRINCIPAL S/N</v>
          </cell>
          <cell r="I426" t="str">
            <v>Arequipa</v>
          </cell>
          <cell r="J426" t="str">
            <v>Arequipa</v>
          </cell>
          <cell r="K426" t="str">
            <v>Characato</v>
          </cell>
          <cell r="L426">
            <v>9</v>
          </cell>
          <cell r="M426">
            <v>2</v>
          </cell>
          <cell r="N426">
            <v>6</v>
          </cell>
        </row>
        <row r="427">
          <cell r="A427" t="str">
            <v>062012</v>
          </cell>
          <cell r="B427" t="str">
            <v>0899385</v>
          </cell>
          <cell r="C427" t="str">
            <v>SAN MARTIN DE PORRES</v>
          </cell>
          <cell r="D427" t="str">
            <v>Básica Especial - Primaria</v>
          </cell>
          <cell r="E427" t="str">
            <v>Pública - En convenio</v>
          </cell>
          <cell r="F427" t="str">
            <v>204207</v>
          </cell>
          <cell r="G427" t="str">
            <v/>
          </cell>
          <cell r="H427" t="str">
            <v>CALLE JUNIN S/N</v>
          </cell>
          <cell r="I427" t="str">
            <v>Arequipa</v>
          </cell>
          <cell r="J427" t="str">
            <v>Arequipa</v>
          </cell>
          <cell r="K427" t="str">
            <v>Miraflores</v>
          </cell>
          <cell r="L427">
            <v>15</v>
          </cell>
          <cell r="M427">
            <v>3</v>
          </cell>
          <cell r="N427">
            <v>6</v>
          </cell>
        </row>
        <row r="428">
          <cell r="A428" t="str">
            <v>060598</v>
          </cell>
          <cell r="B428" t="str">
            <v>1030196</v>
          </cell>
          <cell r="C428" t="str">
            <v>NUESTRA SRA.DE LA CONSOLACION</v>
          </cell>
          <cell r="D428" t="str">
            <v>Básica Especial - Primaria</v>
          </cell>
          <cell r="E428" t="str">
            <v>Pública - En convenio</v>
          </cell>
          <cell r="F428" t="str">
            <v/>
          </cell>
          <cell r="G428" t="str">
            <v/>
          </cell>
          <cell r="H428" t="str">
            <v>CALLE BOLOGNESI MZ D LOTE 19</v>
          </cell>
          <cell r="I428" t="str">
            <v>Arequipa</v>
          </cell>
          <cell r="J428" t="str">
            <v>Arequipa</v>
          </cell>
          <cell r="K428" t="str">
            <v>Jacobo Hunter</v>
          </cell>
          <cell r="L428">
            <v>17</v>
          </cell>
          <cell r="M428">
            <v>3</v>
          </cell>
          <cell r="N428">
            <v>6</v>
          </cell>
        </row>
        <row r="429">
          <cell r="A429" t="str">
            <v>064285</v>
          </cell>
          <cell r="B429" t="str">
            <v>1030352</v>
          </cell>
          <cell r="C429" t="str">
            <v>MARIA DE LOS REMEDIOS</v>
          </cell>
          <cell r="D429" t="str">
            <v>Básica Especial - Primaria</v>
          </cell>
          <cell r="E429" t="str">
            <v>Pública - En convenio</v>
          </cell>
          <cell r="F429" t="str">
            <v/>
          </cell>
          <cell r="G429" t="str">
            <v/>
          </cell>
          <cell r="H429" t="str">
            <v>PASAJE LA RONDA S/N</v>
          </cell>
          <cell r="I429" t="str">
            <v>Arequipa</v>
          </cell>
          <cell r="J429" t="str">
            <v>Arequipa</v>
          </cell>
          <cell r="K429" t="str">
            <v>Socabaya</v>
          </cell>
          <cell r="L429">
            <v>14</v>
          </cell>
          <cell r="M429">
            <v>3</v>
          </cell>
          <cell r="N429">
            <v>7</v>
          </cell>
        </row>
        <row r="430">
          <cell r="A430" t="str">
            <v>394634</v>
          </cell>
          <cell r="B430" t="str">
            <v>0688333</v>
          </cell>
          <cell r="C430" t="str">
            <v>STELLA MARIS</v>
          </cell>
          <cell r="D430" t="str">
            <v>Básica Especial - Primaria</v>
          </cell>
          <cell r="E430" t="str">
            <v>Pública - Sector Educación</v>
          </cell>
          <cell r="F430" t="str">
            <v/>
          </cell>
          <cell r="G430" t="str">
            <v/>
          </cell>
          <cell r="H430" t="str">
            <v>JIRON MAQUEGUA CUADRA 11</v>
          </cell>
          <cell r="I430" t="str">
            <v>Madre de Dios</v>
          </cell>
          <cell r="J430" t="str">
            <v>Tambopata</v>
          </cell>
          <cell r="K430" t="str">
            <v>Tambopata</v>
          </cell>
          <cell r="L430">
            <v>47</v>
          </cell>
          <cell r="M430">
            <v>11</v>
          </cell>
          <cell r="N430">
            <v>7</v>
          </cell>
        </row>
        <row r="431">
          <cell r="A431" t="str">
            <v>396992</v>
          </cell>
          <cell r="B431" t="str">
            <v>0614925</v>
          </cell>
          <cell r="C431" t="str">
            <v>MARIA AUXILIADORA</v>
          </cell>
          <cell r="D431" t="str">
            <v>Básica Especial - Primaria</v>
          </cell>
          <cell r="E431" t="str">
            <v>Pública - Sector Educación</v>
          </cell>
          <cell r="F431" t="str">
            <v>990909715</v>
          </cell>
          <cell r="G431" t="str">
            <v>elysoto_13@hotmail.com</v>
          </cell>
          <cell r="H431" t="str">
            <v>PASAJE AMANCAES P 9 - URB- PRIMAVERA P-9</v>
          </cell>
          <cell r="I431" t="str">
            <v>Moquegua</v>
          </cell>
          <cell r="J431" t="str">
            <v>Mariscal Nieto</v>
          </cell>
          <cell r="K431" t="str">
            <v>Moquegua</v>
          </cell>
          <cell r="L431">
            <v>17</v>
          </cell>
          <cell r="M431">
            <v>9</v>
          </cell>
          <cell r="N431">
            <v>5</v>
          </cell>
        </row>
        <row r="432">
          <cell r="A432" t="str">
            <v>399820</v>
          </cell>
          <cell r="B432" t="str">
            <v>0567818</v>
          </cell>
          <cell r="C432" t="str">
            <v>CORAZON DE JESUS</v>
          </cell>
          <cell r="D432" t="str">
            <v>Básica Especial - Primaria</v>
          </cell>
          <cell r="E432" t="str">
            <v>Pública - Sector Educación</v>
          </cell>
          <cell r="F432" t="str">
            <v>570638</v>
          </cell>
          <cell r="G432" t="str">
            <v/>
          </cell>
          <cell r="H432" t="str">
            <v>CALLE VILLA DEL MAR S/N</v>
          </cell>
          <cell r="I432" t="str">
            <v>Moquegua</v>
          </cell>
          <cell r="J432" t="str">
            <v>Ilo</v>
          </cell>
          <cell r="K432" t="str">
            <v>Ilo</v>
          </cell>
          <cell r="L432">
            <v>49</v>
          </cell>
          <cell r="M432">
            <v>16</v>
          </cell>
          <cell r="N432">
            <v>6</v>
          </cell>
        </row>
        <row r="433">
          <cell r="A433" t="str">
            <v>488388</v>
          </cell>
          <cell r="B433" t="str">
            <v>0309161</v>
          </cell>
          <cell r="C433" t="str">
            <v>FELIX Y CAROLINA DE REPETTI</v>
          </cell>
          <cell r="D433" t="str">
            <v>Básica Especial - Primaria</v>
          </cell>
          <cell r="E433" t="str">
            <v>Pública - Sector Educación</v>
          </cell>
          <cell r="F433" t="str">
            <v>413632</v>
          </cell>
          <cell r="G433" t="str">
            <v/>
          </cell>
          <cell r="H433" t="str">
            <v>AVENIDA INDUSTRIAL S/N</v>
          </cell>
          <cell r="I433" t="str">
            <v>Tacna</v>
          </cell>
          <cell r="J433" t="str">
            <v>Tacna</v>
          </cell>
          <cell r="K433" t="str">
            <v>Pocollay</v>
          </cell>
          <cell r="L433">
            <v>78</v>
          </cell>
          <cell r="M433">
            <v>26</v>
          </cell>
          <cell r="N433">
            <v>11</v>
          </cell>
        </row>
        <row r="434">
          <cell r="A434" t="str">
            <v>808525</v>
          </cell>
          <cell r="B434" t="str">
            <v>1215987</v>
          </cell>
          <cell r="C434" t="str">
            <v>BEATA ANA ROSA GATTORNO</v>
          </cell>
          <cell r="D434" t="str">
            <v>Básica Especial - Primaria</v>
          </cell>
          <cell r="E434" t="str">
            <v>Pública - Sector Educación</v>
          </cell>
          <cell r="F434" t="str">
            <v>242472</v>
          </cell>
          <cell r="G434" t="str">
            <v>cebe_barg@hotmail.com</v>
          </cell>
          <cell r="H434" t="str">
            <v>FORTUNATO ZORA CARBAJAL</v>
          </cell>
          <cell r="I434" t="str">
            <v>Tacna</v>
          </cell>
          <cell r="J434" t="str">
            <v>Tacna</v>
          </cell>
          <cell r="K434" t="str">
            <v>Coronel Gregorio Albarracin Lanchipa</v>
          </cell>
          <cell r="L434">
            <v>55</v>
          </cell>
          <cell r="M434">
            <v>10</v>
          </cell>
          <cell r="N434">
            <v>7</v>
          </cell>
        </row>
        <row r="435">
          <cell r="A435" t="str">
            <v>822625</v>
          </cell>
          <cell r="B435" t="str">
            <v>0645770</v>
          </cell>
          <cell r="C435" t="str">
            <v>TARATA</v>
          </cell>
          <cell r="D435" t="str">
            <v>Básica Especial - Primaria</v>
          </cell>
          <cell r="E435" t="str">
            <v>Pública - Sector Educación</v>
          </cell>
          <cell r="F435" t="str">
            <v/>
          </cell>
          <cell r="G435" t="str">
            <v/>
          </cell>
          <cell r="H435" t="str">
            <v>CARRETERA TARATA - TACNA KM. 02</v>
          </cell>
          <cell r="I435" t="str">
            <v>Tacna</v>
          </cell>
          <cell r="J435" t="str">
            <v>Tarata</v>
          </cell>
          <cell r="K435" t="str">
            <v>Tarata</v>
          </cell>
        </row>
        <row r="436">
          <cell r="A436" t="str">
            <v>495119</v>
          </cell>
          <cell r="B436" t="str">
            <v>0922815</v>
          </cell>
          <cell r="C436" t="str">
            <v>4 REFUGIO DE ESPERANZA</v>
          </cell>
          <cell r="D436" t="str">
            <v>Básica Especial - Primaria</v>
          </cell>
          <cell r="E436" t="str">
            <v>Pública - Sector Educación</v>
          </cell>
          <cell r="F436" t="str">
            <v>572481</v>
          </cell>
          <cell r="G436" t="str">
            <v>refugio@terra.com.pe</v>
          </cell>
          <cell r="H436" t="str">
            <v>AVENIDA LLOQUE YUPANQUI S/N</v>
          </cell>
          <cell r="I436" t="str">
            <v>Ucayali</v>
          </cell>
          <cell r="J436" t="str">
            <v>Coronel Portillo</v>
          </cell>
          <cell r="K436" t="str">
            <v>Calleria</v>
          </cell>
          <cell r="L436">
            <v>41</v>
          </cell>
          <cell r="M436">
            <v>13</v>
          </cell>
          <cell r="N436">
            <v>6</v>
          </cell>
        </row>
        <row r="437">
          <cell r="A437" t="str">
            <v>574927</v>
          </cell>
          <cell r="B437" t="str">
            <v>0666461</v>
          </cell>
          <cell r="C437" t="str">
            <v>ATALAYA</v>
          </cell>
          <cell r="D437" t="str">
            <v>Básica Especial - Primaria</v>
          </cell>
          <cell r="E437" t="str">
            <v>Pública - Sector Educación</v>
          </cell>
          <cell r="F437" t="str">
            <v/>
          </cell>
          <cell r="G437" t="str">
            <v/>
          </cell>
          <cell r="H437" t="str">
            <v>JIRON TENIENTE MEJIA S/N MZ 46-A LOTE 05</v>
          </cell>
          <cell r="I437" t="str">
            <v>Ucayali</v>
          </cell>
          <cell r="J437" t="str">
            <v>Atalaya</v>
          </cell>
          <cell r="K437" t="str">
            <v>Raymondi</v>
          </cell>
          <cell r="L437">
            <v>0</v>
          </cell>
          <cell r="M437">
            <v>0</v>
          </cell>
          <cell r="N437">
            <v>0</v>
          </cell>
        </row>
        <row r="438">
          <cell r="A438" t="str">
            <v>502539</v>
          </cell>
          <cell r="B438" t="str">
            <v>0666453</v>
          </cell>
          <cell r="C438" t="str">
            <v>AGUAYTIA</v>
          </cell>
          <cell r="D438" t="str">
            <v>Básica Especial - Primaria</v>
          </cell>
          <cell r="E438" t="str">
            <v>Pública - Sector Educación</v>
          </cell>
          <cell r="F438" t="str">
            <v/>
          </cell>
          <cell r="G438" t="str">
            <v/>
          </cell>
          <cell r="H438" t="str">
            <v>JIRON LAS ORQUIDEAS MZ 142</v>
          </cell>
          <cell r="I438" t="str">
            <v>Ucayali</v>
          </cell>
          <cell r="J438" t="str">
            <v>Padre Abad</v>
          </cell>
          <cell r="K438" t="str">
            <v>Padre Abad</v>
          </cell>
          <cell r="L438">
            <v>8</v>
          </cell>
          <cell r="M438">
            <v>5</v>
          </cell>
          <cell r="N438">
            <v>4</v>
          </cell>
        </row>
        <row r="439">
          <cell r="A439" t="str">
            <v>000062</v>
          </cell>
          <cell r="B439" t="str">
            <v>0478974</v>
          </cell>
          <cell r="C439" t="str">
            <v>MONSEÑOR OCTAVIO ORTIZ ARRIETA</v>
          </cell>
          <cell r="D439" t="str">
            <v>Básica Especial - Primaria</v>
          </cell>
          <cell r="E439" t="str">
            <v>Pública - Sector Educación</v>
          </cell>
          <cell r="F439" t="str">
            <v/>
          </cell>
          <cell r="G439" t="str">
            <v/>
          </cell>
          <cell r="H439" t="str">
            <v>AVENIDA SALAMANCA 495</v>
          </cell>
          <cell r="I439" t="str">
            <v>Amazonas</v>
          </cell>
          <cell r="J439" t="str">
            <v>Chachapoyas</v>
          </cell>
          <cell r="K439" t="str">
            <v>Chachapoyas</v>
          </cell>
          <cell r="L439">
            <v>17</v>
          </cell>
          <cell r="M439">
            <v>8</v>
          </cell>
          <cell r="N439">
            <v>7</v>
          </cell>
        </row>
        <row r="440">
          <cell r="A440" t="str">
            <v>002607</v>
          </cell>
          <cell r="B440" t="str">
            <v>0585505</v>
          </cell>
          <cell r="C440" t="str">
            <v>001</v>
          </cell>
          <cell r="D440" t="str">
            <v>Básica Especial - Primaria</v>
          </cell>
          <cell r="E440" t="str">
            <v>Pública - Sector Educación</v>
          </cell>
          <cell r="F440" t="str">
            <v/>
          </cell>
          <cell r="G440" t="str">
            <v/>
          </cell>
          <cell r="H440" t="str">
            <v>JIRON PIURA S/N</v>
          </cell>
          <cell r="I440" t="str">
            <v>Amazonas</v>
          </cell>
          <cell r="J440" t="str">
            <v>Bagua</v>
          </cell>
          <cell r="K440" t="str">
            <v>Bagua</v>
          </cell>
          <cell r="L440">
            <v>34</v>
          </cell>
          <cell r="M440">
            <v>10</v>
          </cell>
          <cell r="N440">
            <v>7</v>
          </cell>
        </row>
        <row r="441">
          <cell r="A441" t="str">
            <v>002754</v>
          </cell>
          <cell r="B441" t="str">
            <v>1250323</v>
          </cell>
          <cell r="C441" t="str">
            <v>NUESTRA SEÑORA DE GUADALUPE FE Y ALEGRIA 31</v>
          </cell>
          <cell r="D441" t="str">
            <v>Básica Especial - Primaria</v>
          </cell>
          <cell r="E441" t="str">
            <v>Pública - En convenio</v>
          </cell>
          <cell r="F441" t="str">
            <v/>
          </cell>
          <cell r="G441" t="str">
            <v/>
          </cell>
          <cell r="H441" t="str">
            <v>AVENIDA CAJAMARCA S/N</v>
          </cell>
          <cell r="I441" t="str">
            <v>Amazonas</v>
          </cell>
          <cell r="J441" t="str">
            <v>Bagua</v>
          </cell>
          <cell r="K441" t="str">
            <v>La Peca</v>
          </cell>
          <cell r="L441">
            <v>9</v>
          </cell>
          <cell r="M441">
            <v>2</v>
          </cell>
          <cell r="N441">
            <v>4</v>
          </cell>
        </row>
        <row r="442">
          <cell r="A442" t="str">
            <v>008459</v>
          </cell>
          <cell r="B442" t="str">
            <v>0657346</v>
          </cell>
          <cell r="C442" t="str">
            <v>POR LOS NIÑOS DE LUYA</v>
          </cell>
          <cell r="D442" t="str">
            <v>Básica Especial - Primaria</v>
          </cell>
          <cell r="E442" t="str">
            <v>Pública - Sector Educación</v>
          </cell>
          <cell r="F442" t="str">
            <v/>
          </cell>
          <cell r="G442" t="str">
            <v/>
          </cell>
          <cell r="H442" t="str">
            <v>JIRON BLAS VALERA 451</v>
          </cell>
          <cell r="I442" t="str">
            <v>Amazonas</v>
          </cell>
          <cell r="J442" t="str">
            <v>Luya</v>
          </cell>
          <cell r="K442" t="str">
            <v>Luya</v>
          </cell>
          <cell r="L442">
            <v>4</v>
          </cell>
          <cell r="M442">
            <v>1</v>
          </cell>
          <cell r="N442">
            <v>4</v>
          </cell>
        </row>
        <row r="443">
          <cell r="A443" t="str">
            <v>515117</v>
          </cell>
          <cell r="B443" t="str">
            <v>0568279</v>
          </cell>
          <cell r="C443" t="str">
            <v>JULIO CESAR BAUTISTA ALVIS</v>
          </cell>
          <cell r="D443" t="str">
            <v>Básica Especial - Primaria</v>
          </cell>
          <cell r="E443" t="str">
            <v>Pública - Sector Educación</v>
          </cell>
          <cell r="F443" t="str">
            <v/>
          </cell>
          <cell r="G443" t="str">
            <v/>
          </cell>
          <cell r="H443" t="str">
            <v>JIRON PNP CRUZ SANTIAGO VALQUI S/N</v>
          </cell>
          <cell r="I443" t="str">
            <v>Amazonas</v>
          </cell>
          <cell r="J443" t="str">
            <v>Luya</v>
          </cell>
          <cell r="K443" t="str">
            <v>Lamud</v>
          </cell>
          <cell r="L443">
            <v>2</v>
          </cell>
          <cell r="M443">
            <v>1</v>
          </cell>
          <cell r="N443">
            <v>1</v>
          </cell>
        </row>
        <row r="444">
          <cell r="A444" t="str">
            <v>518390</v>
          </cell>
          <cell r="B444" t="str">
            <v>0767459</v>
          </cell>
          <cell r="C444" t="str">
            <v>17805 HOGAR DE CRISTO</v>
          </cell>
          <cell r="D444" t="str">
            <v>Básica Especial - Primaria</v>
          </cell>
          <cell r="E444" t="str">
            <v>Pública - Sector Educación</v>
          </cell>
          <cell r="F444" t="str">
            <v/>
          </cell>
          <cell r="G444" t="str">
            <v/>
          </cell>
          <cell r="H444" t="str">
            <v>CALLE PUEBLO NUEVO</v>
          </cell>
          <cell r="I444" t="str">
            <v>Amazonas</v>
          </cell>
          <cell r="J444" t="str">
            <v>Utcubamba</v>
          </cell>
          <cell r="K444" t="str">
            <v>Bagua Grande</v>
          </cell>
          <cell r="L444">
            <v>29</v>
          </cell>
          <cell r="M444">
            <v>5</v>
          </cell>
          <cell r="N444">
            <v>7</v>
          </cell>
        </row>
        <row r="445">
          <cell r="A445" t="str">
            <v>044914</v>
          </cell>
          <cell r="B445" t="str">
            <v>0576314</v>
          </cell>
          <cell r="C445" t="str">
            <v>ANDAHUAYLAS</v>
          </cell>
          <cell r="D445" t="str">
            <v>Básica Especial - Primaria</v>
          </cell>
          <cell r="E445" t="str">
            <v>Pública - Sector Educación</v>
          </cell>
          <cell r="F445" t="str">
            <v/>
          </cell>
          <cell r="G445" t="str">
            <v/>
          </cell>
          <cell r="H445" t="str">
            <v>JIRON JUAN ANTONIO TRELLES 605</v>
          </cell>
          <cell r="I445" t="str">
            <v>Apurimac</v>
          </cell>
          <cell r="J445" t="str">
            <v>Andahuaylas</v>
          </cell>
          <cell r="K445" t="str">
            <v>Andahuaylas</v>
          </cell>
          <cell r="L445">
            <v>25</v>
          </cell>
          <cell r="M445">
            <v>4</v>
          </cell>
          <cell r="N445">
            <v>8</v>
          </cell>
        </row>
        <row r="446">
          <cell r="A446" t="str">
            <v>047540</v>
          </cell>
          <cell r="B446" t="str">
            <v>1088178</v>
          </cell>
          <cell r="C446" t="str">
            <v>TALAVERA</v>
          </cell>
          <cell r="D446" t="str">
            <v>Básica Especial - Primaria</v>
          </cell>
          <cell r="E446" t="str">
            <v>Pública - Sector Educación</v>
          </cell>
          <cell r="F446" t="str">
            <v/>
          </cell>
          <cell r="G446" t="str">
            <v/>
          </cell>
          <cell r="H446" t="str">
            <v>JIRON LIMA 242</v>
          </cell>
          <cell r="I446" t="str">
            <v>Apurimac</v>
          </cell>
          <cell r="J446" t="str">
            <v>Andahuaylas</v>
          </cell>
          <cell r="K446" t="str">
            <v>Talavera</v>
          </cell>
          <cell r="L446">
            <v>11</v>
          </cell>
          <cell r="M446">
            <v>2</v>
          </cell>
          <cell r="N446">
            <v>4</v>
          </cell>
        </row>
        <row r="447">
          <cell r="A447" t="str">
            <v>047007</v>
          </cell>
          <cell r="B447" t="str">
            <v>1205152</v>
          </cell>
          <cell r="C447" t="str">
            <v>SAN JERONIMO</v>
          </cell>
          <cell r="D447" t="str">
            <v>Básica Especial - Primaria</v>
          </cell>
          <cell r="E447" t="str">
            <v>Pública - Sector Educación</v>
          </cell>
          <cell r="F447" t="str">
            <v/>
          </cell>
          <cell r="G447" t="str">
            <v>wchc_love@hotmail.com</v>
          </cell>
          <cell r="H447" t="str">
            <v>JIRON ALFONSO UGARTE 700</v>
          </cell>
          <cell r="I447" t="str">
            <v>Apurimac</v>
          </cell>
          <cell r="J447" t="str">
            <v>Andahuaylas</v>
          </cell>
          <cell r="K447" t="str">
            <v>San Jeronimo</v>
          </cell>
          <cell r="L447">
            <v>10</v>
          </cell>
          <cell r="M447">
            <v>1</v>
          </cell>
          <cell r="N447">
            <v>3</v>
          </cell>
        </row>
        <row r="448">
          <cell r="A448" t="str">
            <v>055115</v>
          </cell>
          <cell r="B448" t="str">
            <v>0929554</v>
          </cell>
          <cell r="C448" t="str">
            <v>10</v>
          </cell>
          <cell r="D448" t="str">
            <v>Básica Especial - Primaria</v>
          </cell>
          <cell r="E448" t="str">
            <v>Pública - Sector Educación</v>
          </cell>
          <cell r="F448" t="str">
            <v/>
          </cell>
          <cell r="G448" t="str">
            <v/>
          </cell>
          <cell r="H448" t="str">
            <v>JAHUAPAMPA</v>
          </cell>
          <cell r="I448" t="str">
            <v>Apurimac</v>
          </cell>
          <cell r="J448" t="str">
            <v>Grau</v>
          </cell>
          <cell r="K448" t="str">
            <v>Vilcabamba</v>
          </cell>
          <cell r="L448">
            <v>12</v>
          </cell>
          <cell r="M448">
            <v>4</v>
          </cell>
          <cell r="N448">
            <v>5</v>
          </cell>
        </row>
        <row r="449">
          <cell r="A449" t="str">
            <v>053951</v>
          </cell>
          <cell r="B449" t="str">
            <v>0929521</v>
          </cell>
          <cell r="C449" t="str">
            <v>04</v>
          </cell>
          <cell r="D449" t="str">
            <v>Básica Especial - Primaria</v>
          </cell>
          <cell r="E449" t="str">
            <v>Pública - Sector Educación</v>
          </cell>
          <cell r="F449" t="str">
            <v/>
          </cell>
          <cell r="G449" t="str">
            <v/>
          </cell>
          <cell r="H449" t="str">
            <v>CALLE SUCRE S/N</v>
          </cell>
          <cell r="I449" t="str">
            <v>Apurimac</v>
          </cell>
          <cell r="J449" t="str">
            <v>Grau</v>
          </cell>
          <cell r="K449" t="str">
            <v>Chuquibambilla</v>
          </cell>
          <cell r="L449">
            <v>6</v>
          </cell>
          <cell r="M449">
            <v>1</v>
          </cell>
          <cell r="N449">
            <v>4</v>
          </cell>
        </row>
        <row r="450">
          <cell r="A450" t="str">
            <v>074449</v>
          </cell>
          <cell r="B450" t="str">
            <v>0521971</v>
          </cell>
          <cell r="C450" t="str">
            <v>SAN JUAN DE DIOS</v>
          </cell>
          <cell r="D450" t="str">
            <v>Básica Especial - Primaria</v>
          </cell>
          <cell r="E450" t="str">
            <v>Pública - Sector Educación</v>
          </cell>
          <cell r="F450" t="str">
            <v>315908</v>
          </cell>
          <cell r="G450" t="str">
            <v/>
          </cell>
          <cell r="H450" t="str">
            <v>AVENIDA INDEPENDENCIA 461</v>
          </cell>
          <cell r="I450" t="str">
            <v>Ayacucho</v>
          </cell>
          <cell r="J450" t="str">
            <v>Huamanga</v>
          </cell>
          <cell r="K450" t="str">
            <v>Ayacucho</v>
          </cell>
          <cell r="L450">
            <v>51</v>
          </cell>
          <cell r="M450">
            <v>11</v>
          </cell>
          <cell r="N450">
            <v>7</v>
          </cell>
        </row>
        <row r="451">
          <cell r="A451" t="str">
            <v>079946</v>
          </cell>
          <cell r="B451" t="str">
            <v>0670844</v>
          </cell>
          <cell r="C451" t="str">
            <v>DIVINO NIÑO JESUS</v>
          </cell>
          <cell r="D451" t="str">
            <v>Básica Especial - Primaria</v>
          </cell>
          <cell r="E451" t="str">
            <v>Pública - Sector Educación</v>
          </cell>
          <cell r="F451" t="str">
            <v/>
          </cell>
          <cell r="G451" t="str">
            <v/>
          </cell>
          <cell r="H451" t="str">
            <v>JIRON GERVACIO SANTILLANA 8VA CUADRA</v>
          </cell>
          <cell r="I451" t="str">
            <v>Ayacucho</v>
          </cell>
          <cell r="J451" t="str">
            <v>Huanta</v>
          </cell>
          <cell r="K451" t="str">
            <v>Huanta</v>
          </cell>
          <cell r="L451">
            <v>37</v>
          </cell>
          <cell r="M451">
            <v>8</v>
          </cell>
          <cell r="N451">
            <v>8</v>
          </cell>
        </row>
        <row r="452">
          <cell r="A452" t="str">
            <v>080718</v>
          </cell>
          <cell r="B452" t="str">
            <v>1163153</v>
          </cell>
          <cell r="C452" t="str">
            <v>LURICOCHA</v>
          </cell>
          <cell r="D452" t="str">
            <v>Básica Especial - Primaria</v>
          </cell>
          <cell r="E452" t="str">
            <v>Pública - Sector Educación</v>
          </cell>
          <cell r="F452" t="str">
            <v/>
          </cell>
          <cell r="G452" t="str">
            <v/>
          </cell>
          <cell r="H452" t="str">
            <v>JIRON DELFINO LUDEÑA VEGA S/N</v>
          </cell>
          <cell r="I452" t="str">
            <v>Ayacucho</v>
          </cell>
          <cell r="J452" t="str">
            <v>Huanta</v>
          </cell>
          <cell r="K452" t="str">
            <v>Luricocha</v>
          </cell>
          <cell r="L452">
            <v>32</v>
          </cell>
          <cell r="M452">
            <v>7</v>
          </cell>
          <cell r="N452">
            <v>6</v>
          </cell>
        </row>
        <row r="453">
          <cell r="A453" t="str">
            <v>084472</v>
          </cell>
          <cell r="B453" t="str">
            <v>0592006</v>
          </cell>
          <cell r="C453" t="str">
            <v>IMMANUEL KANT PUQUIO</v>
          </cell>
          <cell r="D453" t="str">
            <v>Básica Especial - Primaria</v>
          </cell>
          <cell r="E453" t="str">
            <v>Pública - Sector Educación</v>
          </cell>
          <cell r="F453" t="str">
            <v>452340</v>
          </cell>
          <cell r="G453" t="str">
            <v/>
          </cell>
          <cell r="H453" t="str">
            <v>AVENIDA MARIANO SALAS 719</v>
          </cell>
          <cell r="I453" t="str">
            <v>Ayacucho</v>
          </cell>
          <cell r="J453" t="str">
            <v>Lucanas</v>
          </cell>
          <cell r="K453" t="str">
            <v>Puquio</v>
          </cell>
          <cell r="L453">
            <v>16</v>
          </cell>
          <cell r="M453">
            <v>8</v>
          </cell>
          <cell r="N453">
            <v>4</v>
          </cell>
        </row>
        <row r="454">
          <cell r="A454" t="str">
            <v>596788</v>
          </cell>
          <cell r="B454" t="str">
            <v>0660100</v>
          </cell>
          <cell r="C454" t="str">
            <v>25506</v>
          </cell>
          <cell r="D454" t="str">
            <v>Básica Especial - Primaria</v>
          </cell>
          <cell r="E454" t="str">
            <v>Pública - Sector Educación</v>
          </cell>
          <cell r="F454" t="str">
            <v/>
          </cell>
          <cell r="G454" t="str">
            <v/>
          </cell>
          <cell r="H454" t="str">
            <v>JIRON BOLIVAR 408 MZ D LOTE 1A</v>
          </cell>
          <cell r="I454" t="str">
            <v>Ayacucho</v>
          </cell>
          <cell r="J454" t="str">
            <v>Parinacochas</v>
          </cell>
          <cell r="K454" t="str">
            <v>Coracora</v>
          </cell>
          <cell r="L454">
            <v>9</v>
          </cell>
          <cell r="M454">
            <v>3</v>
          </cell>
          <cell r="N454">
            <v>5</v>
          </cell>
        </row>
        <row r="455">
          <cell r="A455" t="str">
            <v>790078</v>
          </cell>
          <cell r="B455" t="str">
            <v>0660118</v>
          </cell>
          <cell r="C455" t="str">
            <v>25507</v>
          </cell>
          <cell r="D455" t="str">
            <v>Básica Especial - Primaria</v>
          </cell>
          <cell r="E455" t="str">
            <v>Pública - Sector Educación</v>
          </cell>
          <cell r="F455" t="str">
            <v/>
          </cell>
          <cell r="G455" t="str">
            <v/>
          </cell>
          <cell r="H455" t="str">
            <v>JIRON LIMA S/N</v>
          </cell>
          <cell r="I455" t="str">
            <v>Ayacucho</v>
          </cell>
          <cell r="J455" t="str">
            <v>Parinacochas</v>
          </cell>
          <cell r="K455" t="str">
            <v>Chumpi</v>
          </cell>
          <cell r="L455">
            <v>11</v>
          </cell>
          <cell r="M455">
            <v>2</v>
          </cell>
          <cell r="N455">
            <v>1</v>
          </cell>
        </row>
        <row r="456">
          <cell r="A456" t="str">
            <v>568323</v>
          </cell>
          <cell r="B456" t="str">
            <v>0660209</v>
          </cell>
          <cell r="C456" t="str">
            <v>MARIA ROSAS DE MOSQUEIRA</v>
          </cell>
          <cell r="D456" t="str">
            <v>Básica Especial - Primaria</v>
          </cell>
          <cell r="E456" t="str">
            <v>Pública - Sector Educación</v>
          </cell>
          <cell r="F456" t="str">
            <v/>
          </cell>
          <cell r="G456" t="str">
            <v/>
          </cell>
          <cell r="H456" t="str">
            <v>CARRETERA HUAMPO</v>
          </cell>
          <cell r="I456" t="str">
            <v>Ayacucho</v>
          </cell>
          <cell r="J456" t="str">
            <v>Paucar Del Sara Sara</v>
          </cell>
          <cell r="K456" t="str">
            <v>Pausa</v>
          </cell>
          <cell r="L456">
            <v>6</v>
          </cell>
          <cell r="M456">
            <v>2</v>
          </cell>
          <cell r="N456">
            <v>4</v>
          </cell>
        </row>
        <row r="457">
          <cell r="A457" t="str">
            <v>091284</v>
          </cell>
          <cell r="B457" t="str">
            <v>1141423</v>
          </cell>
          <cell r="C457" t="str">
            <v>SORAS</v>
          </cell>
          <cell r="D457" t="str">
            <v>Básica Especial - Primaria</v>
          </cell>
          <cell r="E457" t="str">
            <v>Pública - Sector Educación</v>
          </cell>
          <cell r="F457" t="str">
            <v/>
          </cell>
          <cell r="G457" t="str">
            <v/>
          </cell>
          <cell r="H457" t="str">
            <v>PARQUE PLAZA PRINCIPAL S/N</v>
          </cell>
          <cell r="I457" t="str">
            <v>Ayacucho</v>
          </cell>
          <cell r="J457" t="str">
            <v>Sucre</v>
          </cell>
          <cell r="K457" t="str">
            <v>Soras</v>
          </cell>
          <cell r="L457">
            <v>3</v>
          </cell>
          <cell r="M457">
            <v>1</v>
          </cell>
          <cell r="N457">
            <v>1</v>
          </cell>
        </row>
        <row r="458">
          <cell r="A458" t="str">
            <v>090487</v>
          </cell>
          <cell r="B458" t="str">
            <v>1141829</v>
          </cell>
          <cell r="C458" t="str">
            <v>QUEROBAMBA</v>
          </cell>
          <cell r="D458" t="str">
            <v>Básica Especial - Primaria</v>
          </cell>
          <cell r="E458" t="str">
            <v>Pública - Sector Educación</v>
          </cell>
          <cell r="F458" t="str">
            <v/>
          </cell>
          <cell r="G458" t="str">
            <v/>
          </cell>
          <cell r="H458" t="str">
            <v>JIRON ALFONSO UGARTE 803</v>
          </cell>
          <cell r="I458" t="str">
            <v>Ayacucho</v>
          </cell>
          <cell r="J458" t="str">
            <v>Sucre</v>
          </cell>
          <cell r="K458" t="str">
            <v>Querobamba</v>
          </cell>
          <cell r="L458">
            <v>4</v>
          </cell>
          <cell r="M458">
            <v>1</v>
          </cell>
          <cell r="N458">
            <v>2</v>
          </cell>
        </row>
        <row r="459">
          <cell r="A459" t="str">
            <v>142575</v>
          </cell>
          <cell r="B459" t="str">
            <v>0209569</v>
          </cell>
          <cell r="C459" t="str">
            <v>SAN ANTONIO</v>
          </cell>
          <cell r="D459" t="str">
            <v>Básica Especial - Primaria</v>
          </cell>
          <cell r="E459" t="str">
            <v>Pública - Sector Educación</v>
          </cell>
          <cell r="F459" t="str">
            <v>4984636</v>
          </cell>
          <cell r="G459" t="str">
            <v/>
          </cell>
          <cell r="H459" t="str">
            <v>MZ Q-4 LOTE 58</v>
          </cell>
          <cell r="I459" t="str">
            <v>Callao</v>
          </cell>
          <cell r="J459" t="str">
            <v>Callao</v>
          </cell>
          <cell r="K459" t="str">
            <v>Bellavista</v>
          </cell>
          <cell r="L459">
            <v>112</v>
          </cell>
          <cell r="M459">
            <v>46</v>
          </cell>
          <cell r="N459">
            <v>10</v>
          </cell>
        </row>
        <row r="460">
          <cell r="A460" t="str">
            <v>143476</v>
          </cell>
          <cell r="B460" t="str">
            <v>0555789</v>
          </cell>
          <cell r="C460" t="str">
            <v>VIRGEN DEL CARMEN</v>
          </cell>
          <cell r="D460" t="str">
            <v>Básica Especial - Primaria</v>
          </cell>
          <cell r="E460" t="str">
            <v>Pública - Sector Educación</v>
          </cell>
          <cell r="F460" t="str">
            <v>4519979</v>
          </cell>
          <cell r="G460" t="str">
            <v/>
          </cell>
          <cell r="H460" t="str">
            <v>AVENIDA LOPEZ PAZOS 851</v>
          </cell>
          <cell r="I460" t="str">
            <v>Callao</v>
          </cell>
          <cell r="J460" t="str">
            <v>Callao</v>
          </cell>
          <cell r="K460" t="str">
            <v>Carmen de La Legua Reynoso</v>
          </cell>
          <cell r="L460">
            <v>108</v>
          </cell>
          <cell r="M460">
            <v>33</v>
          </cell>
          <cell r="N460">
            <v>14</v>
          </cell>
        </row>
        <row r="461">
          <cell r="A461" t="str">
            <v>143749</v>
          </cell>
          <cell r="B461" t="str">
            <v>0601021</v>
          </cell>
          <cell r="C461" t="str">
            <v>LA PERLA</v>
          </cell>
          <cell r="D461" t="str">
            <v>Básica Especial - Primaria</v>
          </cell>
          <cell r="E461" t="str">
            <v>Pública - Sector Educación</v>
          </cell>
          <cell r="F461" t="str">
            <v/>
          </cell>
          <cell r="G461" t="str">
            <v>ceelaperla@hotnai.com</v>
          </cell>
          <cell r="H461" t="str">
            <v>PASAJE JUAN XXIII 143</v>
          </cell>
          <cell r="I461" t="str">
            <v>Callao</v>
          </cell>
          <cell r="J461" t="str">
            <v>Callao</v>
          </cell>
          <cell r="K461" t="str">
            <v>La Perla</v>
          </cell>
          <cell r="L461">
            <v>71</v>
          </cell>
          <cell r="M461">
            <v>17</v>
          </cell>
          <cell r="N461">
            <v>10</v>
          </cell>
        </row>
        <row r="462">
          <cell r="A462" t="str">
            <v>142580</v>
          </cell>
          <cell r="B462" t="str">
            <v>0597195</v>
          </cell>
          <cell r="C462" t="str">
            <v>SANTA TERESA DE COUDERC</v>
          </cell>
          <cell r="D462" t="str">
            <v>Básica Especial - Primaria</v>
          </cell>
          <cell r="E462" t="str">
            <v>Pública - Otro Sector Público</v>
          </cell>
          <cell r="F462" t="str">
            <v>6137400</v>
          </cell>
          <cell r="G462" t="str">
            <v/>
          </cell>
          <cell r="H462" t="str">
            <v>AVENIDA VENEZUELA S/N</v>
          </cell>
          <cell r="I462" t="str">
            <v>Callao</v>
          </cell>
          <cell r="J462" t="str">
            <v>Callao</v>
          </cell>
          <cell r="K462" t="str">
            <v>Bellavista</v>
          </cell>
          <cell r="L462">
            <v>120</v>
          </cell>
          <cell r="M462">
            <v>46</v>
          </cell>
          <cell r="N462">
            <v>12</v>
          </cell>
        </row>
        <row r="463">
          <cell r="A463" t="str">
            <v>140374</v>
          </cell>
          <cell r="B463" t="str">
            <v>1384320</v>
          </cell>
          <cell r="C463" t="str">
            <v>APLICACION DEL ISPPEE</v>
          </cell>
          <cell r="D463" t="str">
            <v>Básica Especial - Primaria</v>
          </cell>
          <cell r="E463" t="str">
            <v>Pública - Sector Educación</v>
          </cell>
          <cell r="F463" t="str">
            <v>4841433 ANEXO 26</v>
          </cell>
          <cell r="G463" t="str">
            <v/>
          </cell>
          <cell r="H463" t="str">
            <v>AVENIDA ALEJANDRO BERTELLO CUADRA 5 S/N</v>
          </cell>
          <cell r="I463" t="str">
            <v>Callao</v>
          </cell>
          <cell r="J463" t="str">
            <v>Callao</v>
          </cell>
          <cell r="K463" t="str">
            <v>Callao</v>
          </cell>
          <cell r="L463">
            <v>53</v>
          </cell>
          <cell r="M463">
            <v>9</v>
          </cell>
          <cell r="N463">
            <v>7</v>
          </cell>
        </row>
        <row r="464">
          <cell r="A464" t="str">
            <v>149001</v>
          </cell>
          <cell r="B464" t="str">
            <v>0236018</v>
          </cell>
          <cell r="C464" t="str">
            <v>DON JOSE DE SAN MARTIN</v>
          </cell>
          <cell r="D464" t="str">
            <v>Básica Especial - Primaria</v>
          </cell>
          <cell r="E464" t="str">
            <v>Pública - Sector Educación</v>
          </cell>
          <cell r="F464" t="str">
            <v>223966</v>
          </cell>
          <cell r="G464" t="str">
            <v>cebedjsm1975@yahoo.es</v>
          </cell>
          <cell r="H464" t="str">
            <v>AVENIDA JORGE CHAVEZ MZ D LOTE 3</v>
          </cell>
          <cell r="I464" t="str">
            <v>Cusco</v>
          </cell>
          <cell r="J464" t="str">
            <v>Cusco</v>
          </cell>
          <cell r="K464" t="str">
            <v>Wanchaq</v>
          </cell>
          <cell r="L464">
            <v>150</v>
          </cell>
          <cell r="M464">
            <v>34</v>
          </cell>
          <cell r="N464">
            <v>14</v>
          </cell>
        </row>
        <row r="465">
          <cell r="A465" t="str">
            <v>146516</v>
          </cell>
          <cell r="B465" t="str">
            <v>1060524</v>
          </cell>
          <cell r="C465" t="str">
            <v>SAN JUAN DE DIOS</v>
          </cell>
          <cell r="D465" t="str">
            <v>Básica Especial - Primaria</v>
          </cell>
          <cell r="E465" t="str">
            <v>Pública - Sector Educación</v>
          </cell>
          <cell r="F465" t="str">
            <v>231340</v>
          </cell>
          <cell r="G465" t="str">
            <v/>
          </cell>
          <cell r="H465" t="str">
            <v>AVENIDA MANZANARES 264</v>
          </cell>
          <cell r="I465" t="str">
            <v>Cusco</v>
          </cell>
          <cell r="J465" t="str">
            <v>Cusco</v>
          </cell>
          <cell r="K465" t="str">
            <v>Cusco</v>
          </cell>
          <cell r="L465">
            <v>41</v>
          </cell>
          <cell r="M465">
            <v>10</v>
          </cell>
          <cell r="N465">
            <v>8</v>
          </cell>
        </row>
        <row r="466">
          <cell r="A466" t="str">
            <v>147785</v>
          </cell>
          <cell r="B466" t="str">
            <v>0519884</v>
          </cell>
          <cell r="C466" t="str">
            <v>NUESTRA SEÑORA DEL CARMEN</v>
          </cell>
          <cell r="D466" t="str">
            <v>Básica Especial - Primaria</v>
          </cell>
          <cell r="E466" t="str">
            <v>Pública - En convenio</v>
          </cell>
          <cell r="F466" t="str">
            <v>277143</v>
          </cell>
          <cell r="G466" t="str">
            <v>ceeciego@terra.com.pe</v>
          </cell>
          <cell r="H466" t="str">
            <v>CALLE SAN FRANCISCO DE ASIS S/N</v>
          </cell>
          <cell r="I466" t="str">
            <v>Cusco</v>
          </cell>
          <cell r="J466" t="str">
            <v>Cusco</v>
          </cell>
          <cell r="K466" t="str">
            <v>San Jeronimo</v>
          </cell>
          <cell r="L466">
            <v>46</v>
          </cell>
          <cell r="M466">
            <v>20</v>
          </cell>
          <cell r="N466">
            <v>6</v>
          </cell>
        </row>
        <row r="467">
          <cell r="A467" t="str">
            <v>155365</v>
          </cell>
          <cell r="B467" t="str">
            <v>0586578</v>
          </cell>
          <cell r="C467" t="str">
            <v>SAN MIGUEL</v>
          </cell>
          <cell r="D467" t="str">
            <v>Básica Especial - Primaria</v>
          </cell>
          <cell r="E467" t="str">
            <v>Pública - Sector Educación</v>
          </cell>
          <cell r="F467" t="str">
            <v>351351</v>
          </cell>
          <cell r="G467" t="str">
            <v>sanmiguelsicuani@hotmail.com</v>
          </cell>
          <cell r="H467" t="str">
            <v>AVENIDA MANUEL PRADO AV ERNESTO MONTAGNE 135</v>
          </cell>
          <cell r="I467" t="str">
            <v>Cusco</v>
          </cell>
          <cell r="J467" t="str">
            <v>Canchis</v>
          </cell>
          <cell r="K467" t="str">
            <v>Sicuani</v>
          </cell>
          <cell r="L467">
            <v>51</v>
          </cell>
          <cell r="M467">
            <v>20</v>
          </cell>
          <cell r="N467">
            <v>8</v>
          </cell>
        </row>
        <row r="468">
          <cell r="A468" t="str">
            <v>610751</v>
          </cell>
          <cell r="B468" t="str">
            <v>1397918</v>
          </cell>
          <cell r="C468" t="str">
            <v>SAN ANTONIO</v>
          </cell>
          <cell r="D468" t="str">
            <v>Básica Especial - Primaria</v>
          </cell>
          <cell r="E468" t="str">
            <v>Pública - Sector Educación</v>
          </cell>
          <cell r="F468" t="str">
            <v/>
          </cell>
          <cell r="G468" t="str">
            <v/>
          </cell>
          <cell r="H468" t="str">
            <v>CALLE SAN MARTIN</v>
          </cell>
          <cell r="I468" t="str">
            <v>Cusco</v>
          </cell>
          <cell r="J468" t="str">
            <v>Quispicanchi</v>
          </cell>
          <cell r="K468" t="str">
            <v>Huaro</v>
          </cell>
          <cell r="L468">
            <v>18</v>
          </cell>
          <cell r="M468">
            <v>5</v>
          </cell>
          <cell r="N468">
            <v>6</v>
          </cell>
        </row>
        <row r="469">
          <cell r="A469" t="str">
            <v>170337</v>
          </cell>
          <cell r="B469" t="str">
            <v>0932269</v>
          </cell>
          <cell r="C469" t="str">
            <v>ARCO IRIS</v>
          </cell>
          <cell r="D469" t="str">
            <v>Básica Especial - Primaria</v>
          </cell>
          <cell r="E469" t="str">
            <v>Pública - Sector Educación</v>
          </cell>
          <cell r="F469" t="str">
            <v/>
          </cell>
          <cell r="G469" t="str">
            <v>juanikiara9000@hotmail.com</v>
          </cell>
          <cell r="H469" t="str">
            <v>JIRON GRAU S/N</v>
          </cell>
          <cell r="I469" t="str">
            <v>Cusco</v>
          </cell>
          <cell r="J469" t="str">
            <v>Urubamba</v>
          </cell>
          <cell r="K469" t="str">
            <v>Urubamba</v>
          </cell>
          <cell r="L469">
            <v>22</v>
          </cell>
          <cell r="M469">
            <v>2</v>
          </cell>
          <cell r="N469">
            <v>8</v>
          </cell>
        </row>
        <row r="470">
          <cell r="A470" t="str">
            <v>183293</v>
          </cell>
          <cell r="B470" t="str">
            <v>0801589</v>
          </cell>
          <cell r="C470" t="str">
            <v>35007</v>
          </cell>
          <cell r="D470" t="str">
            <v>Básica Especial - Primaria</v>
          </cell>
          <cell r="E470" t="str">
            <v>Pública - Sector Educación</v>
          </cell>
          <cell r="F470" t="str">
            <v/>
          </cell>
          <cell r="G470" t="str">
            <v/>
          </cell>
          <cell r="H470" t="str">
            <v>AVENIDA LOS ANGELES S/N</v>
          </cell>
          <cell r="I470" t="str">
            <v>Huancavelica</v>
          </cell>
          <cell r="J470" t="str">
            <v>Huaytara</v>
          </cell>
          <cell r="K470" t="str">
            <v>Huaytara</v>
          </cell>
          <cell r="L470">
            <v>8</v>
          </cell>
          <cell r="M470">
            <v>2</v>
          </cell>
          <cell r="N470">
            <v>5</v>
          </cell>
        </row>
        <row r="471">
          <cell r="A471" t="str">
            <v>251258</v>
          </cell>
          <cell r="B471" t="str">
            <v>0688036</v>
          </cell>
          <cell r="C471" t="str">
            <v>35002</v>
          </cell>
          <cell r="D471" t="str">
            <v>Básica Especial - Primaria</v>
          </cell>
          <cell r="E471" t="str">
            <v>Pública - Sector Educación</v>
          </cell>
          <cell r="F471" t="str">
            <v>756071</v>
          </cell>
          <cell r="G471" t="str">
            <v/>
          </cell>
          <cell r="H471" t="str">
            <v>JIRON MOORE NO 494</v>
          </cell>
          <cell r="I471" t="str">
            <v>Huancavelica</v>
          </cell>
          <cell r="J471" t="str">
            <v>Tayacaja</v>
          </cell>
          <cell r="K471" t="str">
            <v>Pampas</v>
          </cell>
          <cell r="L471">
            <v>13</v>
          </cell>
          <cell r="M471">
            <v>3</v>
          </cell>
          <cell r="N471">
            <v>5</v>
          </cell>
        </row>
        <row r="472">
          <cell r="A472" t="str">
            <v>210734</v>
          </cell>
          <cell r="B472" t="str">
            <v>0553628</v>
          </cell>
          <cell r="C472" t="str">
            <v>DIVINO NIÑO JESUS</v>
          </cell>
          <cell r="D472" t="str">
            <v>Básica Especial - Primaria</v>
          </cell>
          <cell r="E472" t="str">
            <v>Pública - Sector Educación</v>
          </cell>
          <cell r="F472" t="str">
            <v/>
          </cell>
          <cell r="G472" t="str">
            <v/>
          </cell>
          <cell r="H472" t="str">
            <v>AVENIDA TUPAC AMARU - LA PALMA S/N</v>
          </cell>
          <cell r="I472" t="str">
            <v>Ica</v>
          </cell>
          <cell r="J472" t="str">
            <v>Ica</v>
          </cell>
          <cell r="K472" t="str">
            <v>Ica</v>
          </cell>
          <cell r="L472">
            <v>47</v>
          </cell>
          <cell r="M472">
            <v>18</v>
          </cell>
          <cell r="N472">
            <v>8</v>
          </cell>
        </row>
        <row r="473">
          <cell r="A473" t="str">
            <v>214256</v>
          </cell>
          <cell r="B473" t="str">
            <v>0275875</v>
          </cell>
          <cell r="C473" t="str">
            <v>CHINCHA</v>
          </cell>
          <cell r="D473" t="str">
            <v>Básica Especial - Primaria</v>
          </cell>
          <cell r="E473" t="str">
            <v>Pública - Sector Educación</v>
          </cell>
          <cell r="F473" t="str">
            <v>269343</v>
          </cell>
          <cell r="G473" t="str">
            <v/>
          </cell>
          <cell r="H473" t="str">
            <v>CALLE COLON 699</v>
          </cell>
          <cell r="I473" t="str">
            <v>Ica</v>
          </cell>
          <cell r="J473" t="str">
            <v>Chincha</v>
          </cell>
          <cell r="K473" t="str">
            <v>Chincha Alta</v>
          </cell>
          <cell r="L473">
            <v>23</v>
          </cell>
          <cell r="M473">
            <v>19</v>
          </cell>
          <cell r="N473">
            <v>6</v>
          </cell>
        </row>
        <row r="474">
          <cell r="A474" t="str">
            <v>214831</v>
          </cell>
          <cell r="B474" t="str">
            <v>1219666</v>
          </cell>
          <cell r="C474" t="str">
            <v>SANTA CECILIA</v>
          </cell>
          <cell r="D474" t="str">
            <v>Básica Especial - Primaria</v>
          </cell>
          <cell r="E474" t="str">
            <v>Pública - Sector Educación</v>
          </cell>
          <cell r="F474" t="str">
            <v>263772</v>
          </cell>
          <cell r="G474" t="str">
            <v>jeroayta@hotmail.com</v>
          </cell>
          <cell r="H474" t="str">
            <v>CALLE ROSARIO 173</v>
          </cell>
          <cell r="I474" t="str">
            <v>Ica</v>
          </cell>
          <cell r="J474" t="str">
            <v>Chincha</v>
          </cell>
          <cell r="K474" t="str">
            <v>Chincha Alta</v>
          </cell>
          <cell r="L474">
            <v>34</v>
          </cell>
          <cell r="M474">
            <v>7</v>
          </cell>
          <cell r="N474">
            <v>5</v>
          </cell>
        </row>
        <row r="475">
          <cell r="A475" t="str">
            <v>216793</v>
          </cell>
          <cell r="B475" t="str">
            <v>0564336</v>
          </cell>
          <cell r="C475" t="str">
            <v>FRANCISCO VASQUEZ GORRIO</v>
          </cell>
          <cell r="D475" t="str">
            <v>Básica Especial - Primaria</v>
          </cell>
          <cell r="E475" t="str">
            <v>Pública - Sector Educación</v>
          </cell>
          <cell r="F475" t="str">
            <v/>
          </cell>
          <cell r="G475" t="str">
            <v/>
          </cell>
          <cell r="H475" t="str">
            <v>TARAPACA</v>
          </cell>
          <cell r="I475" t="str">
            <v>Ica</v>
          </cell>
          <cell r="J475" t="str">
            <v>Nazca</v>
          </cell>
          <cell r="K475" t="str">
            <v>Nazca</v>
          </cell>
          <cell r="L475">
            <v>33</v>
          </cell>
          <cell r="M475">
            <v>14</v>
          </cell>
          <cell r="N475">
            <v>8</v>
          </cell>
        </row>
        <row r="476">
          <cell r="A476" t="str">
            <v>814480</v>
          </cell>
          <cell r="B476" t="str">
            <v>0714303</v>
          </cell>
          <cell r="C476" t="str">
            <v>FRANCISCO BOLOGNESI</v>
          </cell>
          <cell r="D476" t="str">
            <v>Básica Especial - Primaria</v>
          </cell>
          <cell r="E476" t="str">
            <v>Pública - Sector Educación</v>
          </cell>
          <cell r="F476" t="str">
            <v>525214</v>
          </cell>
          <cell r="G476" t="str">
            <v/>
          </cell>
          <cell r="H476" t="str">
            <v>AVENIDA LAS PETUNIAS S/N</v>
          </cell>
          <cell r="I476" t="str">
            <v>Ica</v>
          </cell>
          <cell r="J476" t="str">
            <v>Nazca</v>
          </cell>
          <cell r="K476" t="str">
            <v>Marcona</v>
          </cell>
          <cell r="L476">
            <v>15</v>
          </cell>
          <cell r="M476">
            <v>3</v>
          </cell>
          <cell r="N476">
            <v>6</v>
          </cell>
        </row>
        <row r="477">
          <cell r="A477" t="str">
            <v>217735</v>
          </cell>
          <cell r="B477" t="str">
            <v>0636761</v>
          </cell>
          <cell r="C477" t="str">
            <v>PALPA</v>
          </cell>
          <cell r="D477" t="str">
            <v>Básica Especial - Primaria</v>
          </cell>
          <cell r="E477" t="str">
            <v>Pública - Sector Educación</v>
          </cell>
          <cell r="F477" t="str">
            <v/>
          </cell>
          <cell r="G477" t="str">
            <v/>
          </cell>
          <cell r="H477" t="str">
            <v>CALLE SAN ISIDRO S/N</v>
          </cell>
          <cell r="I477" t="str">
            <v>Ica</v>
          </cell>
          <cell r="J477" t="str">
            <v>Palpa</v>
          </cell>
          <cell r="K477" t="str">
            <v>Palpa</v>
          </cell>
          <cell r="L477">
            <v>15</v>
          </cell>
          <cell r="M477">
            <v>2</v>
          </cell>
          <cell r="N477">
            <v>4</v>
          </cell>
        </row>
        <row r="478">
          <cell r="A478" t="str">
            <v>218382</v>
          </cell>
          <cell r="B478" t="str">
            <v>0517912</v>
          </cell>
          <cell r="C478" t="str">
            <v>PISCO</v>
          </cell>
          <cell r="D478" t="str">
            <v>Básica Especial - Primaria</v>
          </cell>
          <cell r="E478" t="str">
            <v>Pública - Sector Educación</v>
          </cell>
          <cell r="F478" t="str">
            <v>314846</v>
          </cell>
          <cell r="G478" t="str">
            <v/>
          </cell>
          <cell r="H478" t="str">
            <v>CALLE COMERCIO CUADRA 10 S/N</v>
          </cell>
          <cell r="I478" t="str">
            <v>Ica</v>
          </cell>
          <cell r="J478" t="str">
            <v>Pisco</v>
          </cell>
          <cell r="K478" t="str">
            <v>Pisco</v>
          </cell>
          <cell r="L478">
            <v>35</v>
          </cell>
          <cell r="M478">
            <v>14</v>
          </cell>
          <cell r="N478">
            <v>7</v>
          </cell>
        </row>
        <row r="479">
          <cell r="A479" t="str">
            <v>250174</v>
          </cell>
          <cell r="B479" t="str">
            <v>1171602</v>
          </cell>
          <cell r="C479" t="str">
            <v>TRUJILLO</v>
          </cell>
          <cell r="D479" t="str">
            <v>Básica Especial - Primaria</v>
          </cell>
          <cell r="E479" t="str">
            <v>Pública - Sector Educación</v>
          </cell>
          <cell r="F479" t="str">
            <v>479076</v>
          </cell>
          <cell r="G479" t="str">
            <v>adamari1956@hotmailcom</v>
          </cell>
          <cell r="H479" t="str">
            <v>PASAJE PROLONGACION RENATO DESCARTES S/N</v>
          </cell>
          <cell r="I479" t="str">
            <v>La Libertad</v>
          </cell>
          <cell r="J479" t="str">
            <v>Trujillo</v>
          </cell>
          <cell r="K479" t="str">
            <v>Trujillo</v>
          </cell>
          <cell r="L479">
            <v>73</v>
          </cell>
          <cell r="M479">
            <v>20</v>
          </cell>
          <cell r="N479">
            <v>9</v>
          </cell>
        </row>
        <row r="480">
          <cell r="A480" t="str">
            <v>250188</v>
          </cell>
          <cell r="B480" t="str">
            <v>0588921</v>
          </cell>
          <cell r="C480" t="str">
            <v>TULIO HERRERA LEON</v>
          </cell>
          <cell r="D480" t="str">
            <v>Básica Especial - Primaria</v>
          </cell>
          <cell r="E480" t="str">
            <v>Pública - Sector Educación</v>
          </cell>
          <cell r="F480" t="str">
            <v>221461</v>
          </cell>
          <cell r="G480" t="str">
            <v>cebethl@yahoo.es</v>
          </cell>
          <cell r="H480" t="str">
            <v>CALLE GARCILAZO DE LA VEGA 199</v>
          </cell>
          <cell r="I480" t="str">
            <v>La Libertad</v>
          </cell>
          <cell r="J480" t="str">
            <v>Trujillo</v>
          </cell>
          <cell r="K480" t="str">
            <v>Trujillo</v>
          </cell>
          <cell r="L480">
            <v>54</v>
          </cell>
          <cell r="M480">
            <v>12</v>
          </cell>
          <cell r="N480">
            <v>8</v>
          </cell>
        </row>
        <row r="481">
          <cell r="A481" t="str">
            <v>254153</v>
          </cell>
          <cell r="B481" t="str">
            <v>0702498</v>
          </cell>
          <cell r="C481" t="str">
            <v>SAGRADA FAMILIA</v>
          </cell>
          <cell r="D481" t="str">
            <v>Básica Especial - Primaria</v>
          </cell>
          <cell r="E481" t="str">
            <v>Pública - En convenio</v>
          </cell>
          <cell r="F481" t="str">
            <v>270919</v>
          </cell>
          <cell r="G481" t="str">
            <v/>
          </cell>
          <cell r="H481" t="str">
            <v>CALLE LOS CEDROS S/N MZ 2 LOTE 19</v>
          </cell>
          <cell r="I481" t="str">
            <v>La Libertad</v>
          </cell>
          <cell r="J481" t="str">
            <v>Trujillo</v>
          </cell>
          <cell r="K481" t="str">
            <v>La Esperanza</v>
          </cell>
          <cell r="L481">
            <v>60</v>
          </cell>
          <cell r="M481">
            <v>13</v>
          </cell>
          <cell r="N481">
            <v>8</v>
          </cell>
        </row>
        <row r="482">
          <cell r="A482" t="str">
            <v>252842</v>
          </cell>
          <cell r="B482" t="str">
            <v>0733261</v>
          </cell>
          <cell r="C482" t="str">
            <v>LA ALEGRIA DEL SEÑOR</v>
          </cell>
          <cell r="D482" t="str">
            <v>Básica Especial - Primaria</v>
          </cell>
          <cell r="E482" t="str">
            <v>Pública - Sector Educación</v>
          </cell>
          <cell r="F482" t="str">
            <v>222207</v>
          </cell>
          <cell r="G482" t="str">
            <v/>
          </cell>
          <cell r="H482" t="str">
            <v>JIRON OLLANTAY 505</v>
          </cell>
          <cell r="I482" t="str">
            <v>La Libertad</v>
          </cell>
          <cell r="J482" t="str">
            <v>Trujillo</v>
          </cell>
          <cell r="K482" t="str">
            <v>El Porvenir</v>
          </cell>
          <cell r="L482">
            <v>20</v>
          </cell>
          <cell r="M482">
            <v>3</v>
          </cell>
          <cell r="N482">
            <v>7</v>
          </cell>
        </row>
        <row r="483">
          <cell r="A483" t="str">
            <v>255237</v>
          </cell>
          <cell r="B483" t="str">
            <v>1187483</v>
          </cell>
          <cell r="C483" t="str">
            <v>SALAVERRY</v>
          </cell>
          <cell r="D483" t="str">
            <v>Básica Especial - Primaria</v>
          </cell>
          <cell r="E483" t="str">
            <v>Pública - Municipalidad</v>
          </cell>
          <cell r="F483" t="str">
            <v/>
          </cell>
          <cell r="G483" t="str">
            <v/>
          </cell>
          <cell r="H483" t="str">
            <v>JIRON PACASMAYO 136</v>
          </cell>
          <cell r="I483" t="str">
            <v>La Libertad</v>
          </cell>
          <cell r="J483" t="str">
            <v>Trujillo</v>
          </cell>
          <cell r="K483" t="str">
            <v>Salaverry</v>
          </cell>
          <cell r="L483">
            <v>33</v>
          </cell>
          <cell r="M483">
            <v>7</v>
          </cell>
          <cell r="N483">
            <v>8</v>
          </cell>
        </row>
        <row r="484">
          <cell r="A484" t="str">
            <v>566159</v>
          </cell>
          <cell r="B484" t="str">
            <v>1167667</v>
          </cell>
          <cell r="C484" t="str">
            <v>PAIJAN</v>
          </cell>
          <cell r="D484" t="str">
            <v>Básica Especial - Primaria</v>
          </cell>
          <cell r="E484" t="str">
            <v>Pública - Sector Educación</v>
          </cell>
          <cell r="F484" t="str">
            <v>312293</v>
          </cell>
          <cell r="G484" t="str">
            <v/>
          </cell>
          <cell r="H484" t="str">
            <v>AVENIDA AA.HH. LOS CEDROS MZ J LOTE 5</v>
          </cell>
          <cell r="I484" t="str">
            <v>La Libertad</v>
          </cell>
          <cell r="J484" t="str">
            <v>Ascope</v>
          </cell>
          <cell r="K484" t="str">
            <v>Paijan</v>
          </cell>
          <cell r="L484">
            <v>10</v>
          </cell>
          <cell r="M484">
            <v>3</v>
          </cell>
          <cell r="N484">
            <v>3</v>
          </cell>
        </row>
        <row r="485">
          <cell r="A485" t="str">
            <v>257482</v>
          </cell>
          <cell r="B485" t="str">
            <v>0570655</v>
          </cell>
          <cell r="C485" t="str">
            <v>LACHE</v>
          </cell>
          <cell r="D485" t="str">
            <v>Básica Especial - Primaria</v>
          </cell>
          <cell r="E485" t="str">
            <v>Pública - Sector Educación</v>
          </cell>
          <cell r="F485" t="str">
            <v/>
          </cell>
          <cell r="G485" t="str">
            <v/>
          </cell>
          <cell r="H485" t="str">
            <v>PASAJE ISLAY S/N</v>
          </cell>
          <cell r="I485" t="str">
            <v>La Libertad</v>
          </cell>
          <cell r="J485" t="str">
            <v>Ascope</v>
          </cell>
          <cell r="K485" t="str">
            <v>Casa Grande</v>
          </cell>
          <cell r="L485">
            <v>8</v>
          </cell>
          <cell r="M485">
            <v>5</v>
          </cell>
          <cell r="N485">
            <v>2</v>
          </cell>
        </row>
        <row r="486">
          <cell r="A486" t="str">
            <v>257316</v>
          </cell>
          <cell r="B486" t="str">
            <v>0508465</v>
          </cell>
          <cell r="C486" t="str">
            <v>CARTAVIO</v>
          </cell>
          <cell r="D486" t="str">
            <v>Básica Especial - Primaria</v>
          </cell>
          <cell r="E486" t="str">
            <v>Pública - Sector Educación</v>
          </cell>
          <cell r="F486" t="str">
            <v/>
          </cell>
          <cell r="G486" t="str">
            <v/>
          </cell>
          <cell r="H486" t="str">
            <v>AVENIDA SANTA ELENA 09</v>
          </cell>
          <cell r="I486" t="str">
            <v>La Libertad</v>
          </cell>
          <cell r="J486" t="str">
            <v>Ascope</v>
          </cell>
          <cell r="K486" t="str">
            <v>Santiago de Cao</v>
          </cell>
          <cell r="L486">
            <v>20</v>
          </cell>
          <cell r="M486">
            <v>5</v>
          </cell>
          <cell r="N486">
            <v>2</v>
          </cell>
        </row>
        <row r="487">
          <cell r="A487" t="str">
            <v>567979</v>
          </cell>
          <cell r="B487" t="str">
            <v>1449164</v>
          </cell>
          <cell r="C487" t="str">
            <v>DIVINO NIÑO DEL MILAGRO</v>
          </cell>
          <cell r="D487" t="str">
            <v>Básica Especial - Primaria</v>
          </cell>
          <cell r="E487" t="str">
            <v>Pública - Sector Educación</v>
          </cell>
          <cell r="F487" t="str">
            <v/>
          </cell>
          <cell r="G487" t="str">
            <v/>
          </cell>
          <cell r="H487" t="str">
            <v>CALLE AV. PROLONGACION TACNA S/N</v>
          </cell>
          <cell r="I487" t="str">
            <v>La Libertad</v>
          </cell>
          <cell r="J487" t="str">
            <v>Ascope</v>
          </cell>
          <cell r="K487" t="str">
            <v>Razuri</v>
          </cell>
          <cell r="L487">
            <v>12</v>
          </cell>
          <cell r="M487">
            <v>3</v>
          </cell>
          <cell r="N487">
            <v>5</v>
          </cell>
        </row>
        <row r="488">
          <cell r="A488" t="str">
            <v>259075</v>
          </cell>
          <cell r="B488" t="str">
            <v>1156512</v>
          </cell>
          <cell r="C488" t="str">
            <v>CHEPEN</v>
          </cell>
          <cell r="D488" t="str">
            <v>Básica Especial - Primaria</v>
          </cell>
          <cell r="E488" t="str">
            <v>Pública - Sector Educación</v>
          </cell>
          <cell r="F488" t="str">
            <v/>
          </cell>
          <cell r="G488" t="str">
            <v/>
          </cell>
          <cell r="H488" t="str">
            <v>MZ E LOTE 6</v>
          </cell>
          <cell r="I488" t="str">
            <v>La Libertad</v>
          </cell>
          <cell r="J488" t="str">
            <v>Chepen</v>
          </cell>
          <cell r="K488" t="str">
            <v>Chepen</v>
          </cell>
          <cell r="L488">
            <v>18</v>
          </cell>
          <cell r="M488">
            <v>11</v>
          </cell>
          <cell r="N488">
            <v>7</v>
          </cell>
        </row>
        <row r="489">
          <cell r="A489" t="str">
            <v>259787</v>
          </cell>
          <cell r="B489" t="str">
            <v>1450956</v>
          </cell>
          <cell r="C489" t="str">
            <v>ESPECIAL PUEBLO NUEVO</v>
          </cell>
          <cell r="D489" t="str">
            <v>Básica Especial - Primaria</v>
          </cell>
          <cell r="E489" t="str">
            <v>Pública - Sector Educación</v>
          </cell>
          <cell r="F489" t="str">
            <v/>
          </cell>
          <cell r="G489" t="str">
            <v/>
          </cell>
          <cell r="H489" t="str">
            <v>PASAJE SANTA ROSA S/N</v>
          </cell>
          <cell r="I489" t="str">
            <v>La Libertad</v>
          </cell>
          <cell r="J489" t="str">
            <v>Chepen</v>
          </cell>
          <cell r="K489" t="str">
            <v>Pueblo Nuevo</v>
          </cell>
          <cell r="L489">
            <v>13</v>
          </cell>
          <cell r="M489">
            <v>5</v>
          </cell>
          <cell r="N489">
            <v>4</v>
          </cell>
        </row>
        <row r="490">
          <cell r="A490" t="str">
            <v>516598</v>
          </cell>
          <cell r="B490" t="str">
            <v>1230697</v>
          </cell>
          <cell r="C490" t="str">
            <v>OTUZCO</v>
          </cell>
          <cell r="D490" t="str">
            <v>Básica Especial - Primaria</v>
          </cell>
          <cell r="E490" t="str">
            <v>Pública - Sector Educación</v>
          </cell>
          <cell r="F490" t="str">
            <v/>
          </cell>
          <cell r="G490" t="str">
            <v/>
          </cell>
          <cell r="H490" t="str">
            <v>PASAJE ALFREDO GUTIERREZ S/N</v>
          </cell>
          <cell r="I490" t="str">
            <v>La Libertad</v>
          </cell>
          <cell r="J490" t="str">
            <v>Otuzco</v>
          </cell>
          <cell r="K490" t="str">
            <v>Otuzco</v>
          </cell>
          <cell r="L490">
            <v>12</v>
          </cell>
          <cell r="M490">
            <v>2</v>
          </cell>
          <cell r="N490">
            <v>6</v>
          </cell>
        </row>
        <row r="491">
          <cell r="A491" t="str">
            <v>264294</v>
          </cell>
          <cell r="B491" t="str">
            <v>1166578</v>
          </cell>
          <cell r="C491" t="str">
            <v>USQUIL</v>
          </cell>
          <cell r="D491" t="str">
            <v>Básica Especial - Primaria</v>
          </cell>
          <cell r="E491" t="str">
            <v>Pública - Sector Educación</v>
          </cell>
          <cell r="F491" t="str">
            <v/>
          </cell>
          <cell r="G491" t="str">
            <v/>
          </cell>
          <cell r="H491" t="str">
            <v>USQUIL</v>
          </cell>
          <cell r="I491" t="str">
            <v>La Libertad</v>
          </cell>
          <cell r="J491" t="str">
            <v>Otuzco</v>
          </cell>
          <cell r="K491" t="str">
            <v>Usquil</v>
          </cell>
          <cell r="L491">
            <v>2</v>
          </cell>
          <cell r="M491">
            <v>1</v>
          </cell>
          <cell r="N491">
            <v>2</v>
          </cell>
        </row>
        <row r="492">
          <cell r="A492" t="str">
            <v>651746</v>
          </cell>
          <cell r="B492" t="str">
            <v>0702506</v>
          </cell>
          <cell r="C492" t="str">
            <v>SAN PEDRO</v>
          </cell>
          <cell r="D492" t="str">
            <v>Básica Especial - Primaria</v>
          </cell>
          <cell r="E492" t="str">
            <v>Pública - Sector Educación</v>
          </cell>
          <cell r="F492" t="str">
            <v/>
          </cell>
          <cell r="G492" t="str">
            <v/>
          </cell>
          <cell r="H492" t="str">
            <v>CALLE TRANSVERSAL ANCASH S/N MZ 51 LOTE 8</v>
          </cell>
          <cell r="I492" t="str">
            <v>La Libertad</v>
          </cell>
          <cell r="J492" t="str">
            <v>Pacasmayo</v>
          </cell>
          <cell r="K492" t="str">
            <v>San Pedro de Lloc</v>
          </cell>
          <cell r="L492">
            <v>15</v>
          </cell>
          <cell r="M492">
            <v>2</v>
          </cell>
          <cell r="N492">
            <v>4</v>
          </cell>
        </row>
        <row r="493">
          <cell r="A493" t="str">
            <v>265095</v>
          </cell>
          <cell r="B493" t="str">
            <v>0803056</v>
          </cell>
          <cell r="C493" t="str">
            <v>DEJAD QUE LOS NIÑOS VENGAN A MI</v>
          </cell>
          <cell r="D493" t="str">
            <v>Básica Especial - Primaria</v>
          </cell>
          <cell r="E493" t="str">
            <v>Pública - Sector Educación</v>
          </cell>
          <cell r="F493" t="str">
            <v/>
          </cell>
          <cell r="G493" t="str">
            <v/>
          </cell>
          <cell r="H493" t="str">
            <v>JIRON GUADALUPE S/N</v>
          </cell>
          <cell r="I493" t="str">
            <v>La Libertad</v>
          </cell>
          <cell r="J493" t="str">
            <v>Pacasmayo</v>
          </cell>
          <cell r="K493" t="str">
            <v>Guadalupe</v>
          </cell>
          <cell r="L493">
            <v>17</v>
          </cell>
          <cell r="M493">
            <v>5</v>
          </cell>
          <cell r="N493">
            <v>6</v>
          </cell>
        </row>
        <row r="494">
          <cell r="A494" t="str">
            <v>265439</v>
          </cell>
          <cell r="B494" t="str">
            <v>0634741</v>
          </cell>
          <cell r="C494" t="str">
            <v>PACASMAYO</v>
          </cell>
          <cell r="D494" t="str">
            <v>Básica Especial - Primaria</v>
          </cell>
          <cell r="E494" t="str">
            <v>Pública - Sector Educación</v>
          </cell>
          <cell r="F494" t="str">
            <v/>
          </cell>
          <cell r="G494" t="str">
            <v/>
          </cell>
          <cell r="H494" t="str">
            <v>CALLE LARCO HERRERA 516</v>
          </cell>
          <cell r="I494" t="str">
            <v>La Libertad</v>
          </cell>
          <cell r="J494" t="str">
            <v>Pacasmayo</v>
          </cell>
          <cell r="K494" t="str">
            <v>Pacasmayo</v>
          </cell>
          <cell r="L494">
            <v>15</v>
          </cell>
          <cell r="M494">
            <v>4</v>
          </cell>
          <cell r="N494">
            <v>4</v>
          </cell>
        </row>
        <row r="495">
          <cell r="A495" t="str">
            <v>266354</v>
          </cell>
          <cell r="B495" t="str">
            <v>1165612</v>
          </cell>
          <cell r="C495" t="str">
            <v>SOR MARIA DEL SAGRADO CORAZON</v>
          </cell>
          <cell r="D495" t="str">
            <v>Básica Especial - Primaria</v>
          </cell>
          <cell r="E495" t="str">
            <v>Pública - Sector Educación</v>
          </cell>
          <cell r="F495" t="str">
            <v/>
          </cell>
          <cell r="G495" t="str">
            <v/>
          </cell>
          <cell r="H495" t="str">
            <v>JIRON ENRIQUE MARQUINA S/N</v>
          </cell>
          <cell r="I495" t="str">
            <v>La Libertad</v>
          </cell>
          <cell r="J495" t="str">
            <v>Pataz</v>
          </cell>
          <cell r="K495" t="str">
            <v>Tayabamba</v>
          </cell>
          <cell r="L495">
            <v>9</v>
          </cell>
          <cell r="M495">
            <v>3</v>
          </cell>
          <cell r="N495">
            <v>5</v>
          </cell>
        </row>
        <row r="496">
          <cell r="A496" t="str">
            <v>269121</v>
          </cell>
          <cell r="B496" t="str">
            <v>0802801</v>
          </cell>
          <cell r="C496" t="str">
            <v>SANTA ANA - SAN FRANCISCO DE ASIS</v>
          </cell>
          <cell r="D496" t="str">
            <v>Básica Especial - Primaria</v>
          </cell>
          <cell r="E496" t="str">
            <v>Pública - En convenio</v>
          </cell>
          <cell r="F496" t="str">
            <v/>
          </cell>
          <cell r="G496" t="str">
            <v/>
          </cell>
          <cell r="H496" t="str">
            <v>CALLE RAMIRO PRIALE 100</v>
          </cell>
          <cell r="I496" t="str">
            <v>La Libertad</v>
          </cell>
          <cell r="J496" t="str">
            <v>Sanchez Carrion</v>
          </cell>
          <cell r="K496" t="str">
            <v>Huamachuco</v>
          </cell>
          <cell r="L496">
            <v>11</v>
          </cell>
          <cell r="M496">
            <v>4</v>
          </cell>
          <cell r="N496">
            <v>2</v>
          </cell>
        </row>
        <row r="497">
          <cell r="A497" t="str">
            <v>281769</v>
          </cell>
          <cell r="B497" t="str">
            <v>0574814</v>
          </cell>
          <cell r="C497" t="str">
            <v>SAN JUDAS TADEO</v>
          </cell>
          <cell r="D497" t="str">
            <v>Básica Especial - Primaria</v>
          </cell>
          <cell r="E497" t="str">
            <v>Pública - Sector Educación</v>
          </cell>
          <cell r="F497" t="str">
            <v/>
          </cell>
          <cell r="G497" t="str">
            <v>cebesjtaulasabiertas@hotmail.com</v>
          </cell>
          <cell r="H497" t="str">
            <v>AVENIDA AGUSTO B LEGUIA 699</v>
          </cell>
          <cell r="I497" t="str">
            <v>Lambayeque</v>
          </cell>
          <cell r="J497" t="str">
            <v>Ferreñafe</v>
          </cell>
          <cell r="K497" t="str">
            <v>Ferreñafe</v>
          </cell>
          <cell r="L497">
            <v>24</v>
          </cell>
          <cell r="M497">
            <v>10</v>
          </cell>
          <cell r="N497">
            <v>5</v>
          </cell>
        </row>
        <row r="498">
          <cell r="A498" t="str">
            <v>283787</v>
          </cell>
          <cell r="B498" t="str">
            <v>0574632</v>
          </cell>
          <cell r="C498" t="str">
            <v>SAN PEDRO</v>
          </cell>
          <cell r="D498" t="str">
            <v>Básica Especial - Primaria</v>
          </cell>
          <cell r="E498" t="str">
            <v>Pública - Sector Educación</v>
          </cell>
          <cell r="F498" t="str">
            <v/>
          </cell>
          <cell r="G498" t="str">
            <v>cebesanpedro_lambayeque@hotmail.com</v>
          </cell>
          <cell r="H498" t="str">
            <v>CALLE MELCHOR SEVILLA 801</v>
          </cell>
          <cell r="I498" t="str">
            <v>Lambayeque</v>
          </cell>
          <cell r="J498" t="str">
            <v>Lambayeque</v>
          </cell>
          <cell r="K498" t="str">
            <v>Lambayeque</v>
          </cell>
          <cell r="L498">
            <v>31</v>
          </cell>
          <cell r="M498">
            <v>10</v>
          </cell>
          <cell r="N498">
            <v>8</v>
          </cell>
        </row>
        <row r="499">
          <cell r="A499" t="str">
            <v>353600</v>
          </cell>
          <cell r="B499" t="str">
            <v>0600023</v>
          </cell>
          <cell r="C499" t="str">
            <v>003 DIVINO JESUS</v>
          </cell>
          <cell r="D499" t="str">
            <v>Básica Especial - Primaria</v>
          </cell>
          <cell r="E499" t="str">
            <v>Pública - Sector Educación</v>
          </cell>
          <cell r="F499" t="str">
            <v>5309563</v>
          </cell>
          <cell r="G499" t="str">
            <v/>
          </cell>
          <cell r="H499" t="str">
            <v>CALLE FRANCIA S/N</v>
          </cell>
          <cell r="I499" t="str">
            <v>Lima</v>
          </cell>
          <cell r="J499" t="str">
            <v>Cañete</v>
          </cell>
          <cell r="K499" t="str">
            <v>Mala</v>
          </cell>
          <cell r="L499">
            <v>30</v>
          </cell>
          <cell r="M499">
            <v>10</v>
          </cell>
          <cell r="N499">
            <v>5</v>
          </cell>
        </row>
        <row r="500">
          <cell r="A500" t="str">
            <v>353054</v>
          </cell>
          <cell r="B500" t="str">
            <v>0599878</v>
          </cell>
          <cell r="C500" t="str">
            <v>04</v>
          </cell>
          <cell r="D500" t="str">
            <v>Básica Especial - Primaria</v>
          </cell>
          <cell r="E500" t="str">
            <v>Pública - Sector Educación</v>
          </cell>
          <cell r="F500" t="str">
            <v>3356426</v>
          </cell>
          <cell r="G500" t="str">
            <v/>
          </cell>
          <cell r="H500" t="str">
            <v>JIRON HUANCAYO CDRA. 7</v>
          </cell>
          <cell r="I500" t="str">
            <v>Lima</v>
          </cell>
          <cell r="J500" t="str">
            <v>Cañete</v>
          </cell>
          <cell r="K500" t="str">
            <v>Imperial</v>
          </cell>
          <cell r="L500">
            <v>62</v>
          </cell>
          <cell r="M500">
            <v>12</v>
          </cell>
          <cell r="N500">
            <v>6</v>
          </cell>
        </row>
        <row r="501">
          <cell r="A501" t="str">
            <v>352016</v>
          </cell>
          <cell r="B501" t="str">
            <v>1022482</v>
          </cell>
          <cell r="C501" t="str">
            <v>05 SAN MARCELINO CHAMPAGNAT</v>
          </cell>
          <cell r="D501" t="str">
            <v>Básica Especial - Primaria</v>
          </cell>
          <cell r="E501" t="str">
            <v>Pública - Sector Educación</v>
          </cell>
          <cell r="F501" t="str">
            <v>5813144</v>
          </cell>
          <cell r="G501" t="str">
            <v/>
          </cell>
          <cell r="H501" t="str">
            <v>CALLE LAS MAGNOLIAS MZ 5, LOTE 5</v>
          </cell>
          <cell r="I501" t="str">
            <v>Lima</v>
          </cell>
          <cell r="J501" t="str">
            <v>Cañete</v>
          </cell>
          <cell r="K501" t="str">
            <v>San Vicente de Cañete</v>
          </cell>
          <cell r="L501">
            <v>0</v>
          </cell>
          <cell r="M501">
            <v>0</v>
          </cell>
          <cell r="N501">
            <v>0</v>
          </cell>
        </row>
        <row r="502">
          <cell r="A502" t="str">
            <v>522453</v>
          </cell>
          <cell r="B502" t="str">
            <v>0702290</v>
          </cell>
          <cell r="C502" t="str">
            <v>CHILCA</v>
          </cell>
          <cell r="D502" t="str">
            <v>Básica Especial - Primaria</v>
          </cell>
          <cell r="E502" t="str">
            <v>Pública - Sector Educación</v>
          </cell>
          <cell r="F502" t="str">
            <v/>
          </cell>
          <cell r="G502" t="str">
            <v/>
          </cell>
          <cell r="H502" t="str">
            <v>JIRON PUNO S/N</v>
          </cell>
          <cell r="I502" t="str">
            <v>Lima</v>
          </cell>
          <cell r="J502" t="str">
            <v>Cañete</v>
          </cell>
          <cell r="K502" t="str">
            <v>Chilca</v>
          </cell>
          <cell r="L502">
            <v>20</v>
          </cell>
          <cell r="M502">
            <v>2</v>
          </cell>
          <cell r="N502">
            <v>5</v>
          </cell>
        </row>
        <row r="503">
          <cell r="A503" t="str">
            <v>359107</v>
          </cell>
          <cell r="B503" t="str">
            <v>0523027</v>
          </cell>
          <cell r="C503" t="str">
            <v>01 SAN JUDAS TADEO</v>
          </cell>
          <cell r="D503" t="str">
            <v>Básica Especial - Primaria</v>
          </cell>
          <cell r="E503" t="str">
            <v>Pública - Sector Educación</v>
          </cell>
          <cell r="F503" t="str">
            <v>991228720</v>
          </cell>
          <cell r="G503" t="str">
            <v>escuelaespecial01@hotmail.com</v>
          </cell>
          <cell r="H503" t="str">
            <v>CALLE MARIN S/N</v>
          </cell>
          <cell r="I503" t="str">
            <v>Lima</v>
          </cell>
          <cell r="J503" t="str">
            <v>Huaura</v>
          </cell>
          <cell r="K503" t="str">
            <v>Huacho</v>
          </cell>
          <cell r="L503">
            <v>31</v>
          </cell>
          <cell r="M503">
            <v>24</v>
          </cell>
          <cell r="N503">
            <v>8</v>
          </cell>
        </row>
        <row r="504">
          <cell r="A504" t="str">
            <v>508598</v>
          </cell>
          <cell r="B504" t="str">
            <v>1020262</v>
          </cell>
          <cell r="C504" t="str">
            <v>02 SAN FRANCISCO DE ASIS</v>
          </cell>
          <cell r="D504" t="str">
            <v>Básica Especial - Primaria</v>
          </cell>
          <cell r="E504" t="str">
            <v>Pública - Sector Educación</v>
          </cell>
          <cell r="F504" t="str">
            <v>2391081</v>
          </cell>
          <cell r="G504" t="str">
            <v>ceeasis@terra.com.pe</v>
          </cell>
          <cell r="H504" t="str">
            <v>CALLE 5 S/N</v>
          </cell>
          <cell r="I504" t="str">
            <v>Lima</v>
          </cell>
          <cell r="J504" t="str">
            <v>Huaura</v>
          </cell>
          <cell r="K504" t="str">
            <v>Huaura</v>
          </cell>
          <cell r="L504">
            <v>53</v>
          </cell>
          <cell r="M504">
            <v>25</v>
          </cell>
          <cell r="N504">
            <v>10</v>
          </cell>
        </row>
        <row r="505">
          <cell r="A505" t="str">
            <v>361054</v>
          </cell>
          <cell r="B505" t="str">
            <v>0702332</v>
          </cell>
          <cell r="C505" t="str">
            <v>03 DIVINO NIÑO JESUS</v>
          </cell>
          <cell r="D505" t="str">
            <v>Básica Especial - Primaria</v>
          </cell>
          <cell r="E505" t="str">
            <v>Pública - Sector Educación</v>
          </cell>
          <cell r="F505" t="str">
            <v/>
          </cell>
          <cell r="G505" t="str">
            <v>sicomery@hotmail.com</v>
          </cell>
          <cell r="H505" t="str">
            <v>CALLE LOS EMPLEADOS S/N</v>
          </cell>
          <cell r="I505" t="str">
            <v>Lima</v>
          </cell>
          <cell r="J505" t="str">
            <v>Huaura</v>
          </cell>
          <cell r="K505" t="str">
            <v>Sayan</v>
          </cell>
          <cell r="L505">
            <v>31</v>
          </cell>
          <cell r="M505">
            <v>11</v>
          </cell>
          <cell r="N505">
            <v>7</v>
          </cell>
        </row>
        <row r="506">
          <cell r="A506" t="str">
            <v>736067</v>
          </cell>
          <cell r="B506" t="str">
            <v>1076918</v>
          </cell>
          <cell r="C506" t="str">
            <v>CANTA</v>
          </cell>
          <cell r="D506" t="str">
            <v>Básica Especial - Primaria</v>
          </cell>
          <cell r="E506" t="str">
            <v>Pública - Sector Educación</v>
          </cell>
          <cell r="F506" t="str">
            <v/>
          </cell>
          <cell r="G506" t="str">
            <v/>
          </cell>
          <cell r="H506" t="str">
            <v>JIRON INDEPENDENCIA S/N</v>
          </cell>
          <cell r="I506" t="str">
            <v>Lima</v>
          </cell>
          <cell r="J506" t="str">
            <v>Canta</v>
          </cell>
          <cell r="K506" t="str">
            <v>Canta</v>
          </cell>
          <cell r="L506">
            <v>9</v>
          </cell>
          <cell r="M506">
            <v>5</v>
          </cell>
          <cell r="N506">
            <v>6</v>
          </cell>
        </row>
        <row r="507">
          <cell r="A507" t="str">
            <v>736487</v>
          </cell>
          <cell r="B507" t="str">
            <v>0751024</v>
          </cell>
          <cell r="C507" t="str">
            <v>YAUYOS</v>
          </cell>
          <cell r="D507" t="str">
            <v>Básica Especial - Primaria</v>
          </cell>
          <cell r="E507" t="str">
            <v>Pública - Sector Educación</v>
          </cell>
          <cell r="F507" t="str">
            <v/>
          </cell>
          <cell r="G507" t="str">
            <v/>
          </cell>
          <cell r="H507" t="str">
            <v>CALLE JORGE CHAVEZ 306</v>
          </cell>
          <cell r="I507" t="str">
            <v>Lima</v>
          </cell>
          <cell r="J507" t="str">
            <v>Yauyos</v>
          </cell>
          <cell r="K507" t="str">
            <v>Yauyos</v>
          </cell>
          <cell r="L507">
            <v>2</v>
          </cell>
          <cell r="M507">
            <v>1</v>
          </cell>
          <cell r="N507">
            <v>2</v>
          </cell>
        </row>
        <row r="508">
          <cell r="A508" t="str">
            <v>361662</v>
          </cell>
          <cell r="B508" t="str">
            <v>1187715</v>
          </cell>
          <cell r="C508" t="str">
            <v>OYON</v>
          </cell>
          <cell r="D508" t="str">
            <v>Básica Especial - Primaria</v>
          </cell>
          <cell r="E508" t="str">
            <v>Pública - Sector Educación</v>
          </cell>
          <cell r="F508" t="str">
            <v/>
          </cell>
          <cell r="G508" t="str">
            <v/>
          </cell>
          <cell r="H508" t="str">
            <v>AVENIDA CAJATAMBO 338</v>
          </cell>
          <cell r="I508" t="str">
            <v>Lima</v>
          </cell>
          <cell r="J508" t="str">
            <v>Oyon</v>
          </cell>
          <cell r="K508" t="str">
            <v>Oyon</v>
          </cell>
          <cell r="L508">
            <v>7</v>
          </cell>
          <cell r="M508">
            <v>1</v>
          </cell>
          <cell r="N508">
            <v>6</v>
          </cell>
        </row>
        <row r="509">
          <cell r="A509" t="str">
            <v>737279</v>
          </cell>
          <cell r="B509" t="str">
            <v>1187756</v>
          </cell>
          <cell r="C509" t="str">
            <v>CHURIN</v>
          </cell>
          <cell r="D509" t="str">
            <v>Básica Especial - Primaria</v>
          </cell>
          <cell r="E509" t="str">
            <v>Pública - Sector Educación</v>
          </cell>
          <cell r="F509" t="str">
            <v/>
          </cell>
          <cell r="G509" t="str">
            <v/>
          </cell>
          <cell r="H509" t="str">
            <v>CARRETERA LARCO HERRERA S/N</v>
          </cell>
          <cell r="I509" t="str">
            <v>Lima</v>
          </cell>
          <cell r="J509" t="str">
            <v>Oyon</v>
          </cell>
          <cell r="K509" t="str">
            <v>Pachangara</v>
          </cell>
          <cell r="L509">
            <v>4</v>
          </cell>
          <cell r="M509">
            <v>1</v>
          </cell>
          <cell r="N509">
            <v>3</v>
          </cell>
        </row>
        <row r="510">
          <cell r="A510" t="str">
            <v>356825</v>
          </cell>
          <cell r="B510" t="str">
            <v>0770917</v>
          </cell>
          <cell r="C510" t="str">
            <v>PAUL HARRIS</v>
          </cell>
          <cell r="D510" t="str">
            <v>Básica Especial - Primaria</v>
          </cell>
          <cell r="E510" t="str">
            <v>Pública - Sector Educación</v>
          </cell>
          <cell r="F510" t="str">
            <v/>
          </cell>
          <cell r="G510" t="str">
            <v/>
          </cell>
          <cell r="H510" t="str">
            <v>AVENIDA LA FLORIDA S/N</v>
          </cell>
          <cell r="I510" t="str">
            <v>Lima</v>
          </cell>
          <cell r="J510" t="str">
            <v>Huarochiri</v>
          </cell>
          <cell r="K510" t="str">
            <v>Matucana</v>
          </cell>
          <cell r="L510">
            <v>7</v>
          </cell>
          <cell r="M510">
            <v>5</v>
          </cell>
          <cell r="N510">
            <v>5</v>
          </cell>
        </row>
        <row r="511">
          <cell r="A511" t="str">
            <v>358297</v>
          </cell>
          <cell r="B511" t="str">
            <v>0905331</v>
          </cell>
          <cell r="C511" t="str">
            <v>SAN MATEO DE HUANCHOR</v>
          </cell>
          <cell r="D511" t="str">
            <v>Básica Especial - Primaria</v>
          </cell>
          <cell r="E511" t="str">
            <v>Pública - Sector Educación</v>
          </cell>
          <cell r="F511" t="str">
            <v/>
          </cell>
          <cell r="G511" t="str">
            <v/>
          </cell>
          <cell r="H511" t="str">
            <v>CARRETERA CENTRAL KM. 94.5 SECTOR DAZA</v>
          </cell>
          <cell r="I511" t="str">
            <v>Lima</v>
          </cell>
          <cell r="J511" t="str">
            <v>Huarochiri</v>
          </cell>
          <cell r="K511" t="str">
            <v>San Mateo</v>
          </cell>
          <cell r="L511">
            <v>20</v>
          </cell>
          <cell r="M511">
            <v>3</v>
          </cell>
          <cell r="N511">
            <v>8</v>
          </cell>
        </row>
        <row r="512">
          <cell r="A512" t="str">
            <v>510799</v>
          </cell>
          <cell r="B512" t="str">
            <v>0904912</v>
          </cell>
          <cell r="C512" t="str">
            <v>DIVINO PASTOR</v>
          </cell>
          <cell r="D512" t="str">
            <v>Básica Especial - Primaria</v>
          </cell>
          <cell r="E512" t="str">
            <v>Pública - Sector Educación</v>
          </cell>
          <cell r="F512" t="str">
            <v/>
          </cell>
          <cell r="G512" t="str">
            <v/>
          </cell>
          <cell r="H512" t="str">
            <v>AVENIDA SAN MARTIN 004</v>
          </cell>
          <cell r="I512" t="str">
            <v>Lima</v>
          </cell>
          <cell r="J512" t="str">
            <v>Huarochiri</v>
          </cell>
          <cell r="K512" t="str">
            <v>Santa Eulalia</v>
          </cell>
          <cell r="L512">
            <v>13</v>
          </cell>
          <cell r="M512">
            <v>3</v>
          </cell>
          <cell r="N512">
            <v>5</v>
          </cell>
        </row>
        <row r="513">
          <cell r="A513" t="str">
            <v>349024</v>
          </cell>
          <cell r="B513" t="str">
            <v>0702340</v>
          </cell>
          <cell r="C513" t="str">
            <v>FERNANDO CARBAJAL SEGURA</v>
          </cell>
          <cell r="D513" t="str">
            <v>Básica Especial - Primaria</v>
          </cell>
          <cell r="E513" t="str">
            <v>Pública - Sector Educación</v>
          </cell>
          <cell r="F513" t="str">
            <v>2355649</v>
          </cell>
          <cell r="G513" t="str">
            <v/>
          </cell>
          <cell r="H513" t="str">
            <v>SAN ILDEFONSO MZ I LOTE 01</v>
          </cell>
          <cell r="I513" t="str">
            <v>Lima</v>
          </cell>
          <cell r="J513" t="str">
            <v>Barranca</v>
          </cell>
          <cell r="K513" t="str">
            <v>Barranca</v>
          </cell>
          <cell r="L513">
            <v>60</v>
          </cell>
          <cell r="M513">
            <v>16</v>
          </cell>
          <cell r="N513">
            <v>8</v>
          </cell>
        </row>
        <row r="514">
          <cell r="A514" t="str">
            <v>349552</v>
          </cell>
          <cell r="B514" t="str">
            <v>0523126</v>
          </cell>
          <cell r="C514" t="str">
            <v>SAN MARTIN DE PORRAS</v>
          </cell>
          <cell r="D514" t="str">
            <v>Básica Especial - Primaria</v>
          </cell>
          <cell r="E514" t="str">
            <v>Pública - Sector Educación</v>
          </cell>
          <cell r="F514" t="str">
            <v/>
          </cell>
          <cell r="G514" t="str">
            <v/>
          </cell>
          <cell r="H514" t="str">
            <v>AVENIDA ALFONSO OLIVERA VIDAL S/N</v>
          </cell>
          <cell r="I514" t="str">
            <v>Lima</v>
          </cell>
          <cell r="J514" t="str">
            <v>Barranca</v>
          </cell>
          <cell r="K514" t="str">
            <v>Paramonga</v>
          </cell>
          <cell r="L514">
            <v>32</v>
          </cell>
          <cell r="M514">
            <v>9</v>
          </cell>
          <cell r="N514">
            <v>7</v>
          </cell>
        </row>
        <row r="515">
          <cell r="A515" t="str">
            <v>366971</v>
          </cell>
          <cell r="B515" t="str">
            <v>0266932</v>
          </cell>
          <cell r="C515" t="str">
            <v>IQUITOS</v>
          </cell>
          <cell r="D515" t="str">
            <v>Básica Especial - Primaria</v>
          </cell>
          <cell r="E515" t="str">
            <v>Pública - Sector Educación</v>
          </cell>
          <cell r="F515" t="str">
            <v>787136</v>
          </cell>
          <cell r="G515" t="str">
            <v>cebeiquitos030507@hotmail.com</v>
          </cell>
          <cell r="H515" t="str">
            <v>CALLE BERMUDEZ 1170</v>
          </cell>
          <cell r="I515" t="str">
            <v>Loreto</v>
          </cell>
          <cell r="J515" t="str">
            <v>Maynas</v>
          </cell>
          <cell r="K515" t="str">
            <v>Iquitos</v>
          </cell>
          <cell r="L515">
            <v>47</v>
          </cell>
          <cell r="M515">
            <v>25</v>
          </cell>
          <cell r="N515">
            <v>4</v>
          </cell>
        </row>
        <row r="516">
          <cell r="A516" t="str">
            <v>376673</v>
          </cell>
          <cell r="B516" t="str">
            <v>0635375</v>
          </cell>
          <cell r="C516" t="str">
            <v>BONIFACIO ALVARADO PAREDES</v>
          </cell>
          <cell r="D516" t="str">
            <v>Básica Especial - Primaria</v>
          </cell>
          <cell r="E516" t="str">
            <v>Pública - Sector Educación</v>
          </cell>
          <cell r="F516" t="str">
            <v/>
          </cell>
          <cell r="G516" t="str">
            <v/>
          </cell>
          <cell r="H516" t="str">
            <v>CALLE ESQUINA IQUITOS/15 DE AGOSTO</v>
          </cell>
          <cell r="I516" t="str">
            <v>Loreto</v>
          </cell>
          <cell r="J516" t="str">
            <v>Alto Amazonas</v>
          </cell>
          <cell r="K516" t="str">
            <v>Yurimaguas</v>
          </cell>
          <cell r="L516">
            <v>52</v>
          </cell>
          <cell r="M516">
            <v>8</v>
          </cell>
          <cell r="N516">
            <v>8</v>
          </cell>
        </row>
        <row r="517">
          <cell r="A517" t="str">
            <v>740516</v>
          </cell>
          <cell r="B517" t="str">
            <v>0685156</v>
          </cell>
          <cell r="C517" t="str">
            <v>TENIENTE MANUEL CLAVERO</v>
          </cell>
          <cell r="D517" t="str">
            <v>Básica Especial - Primaria</v>
          </cell>
          <cell r="E517" t="str">
            <v>Pública - Sector Educación</v>
          </cell>
          <cell r="F517" t="str">
            <v/>
          </cell>
          <cell r="G517" t="str">
            <v/>
          </cell>
          <cell r="H517" t="str">
            <v>CALLE IQUITOS - PANAMA S/N</v>
          </cell>
          <cell r="I517" t="str">
            <v>Loreto</v>
          </cell>
          <cell r="J517" t="str">
            <v>Maynas</v>
          </cell>
          <cell r="K517" t="str">
            <v>Punchana</v>
          </cell>
          <cell r="L517">
            <v>37</v>
          </cell>
          <cell r="M517">
            <v>16</v>
          </cell>
          <cell r="N517">
            <v>8</v>
          </cell>
        </row>
        <row r="518">
          <cell r="A518" t="str">
            <v>388548</v>
          </cell>
          <cell r="B518" t="str">
            <v>1149814</v>
          </cell>
          <cell r="C518" t="str">
            <v>MANOS UNIDAS</v>
          </cell>
          <cell r="D518" t="str">
            <v>Básica Especial - Primaria</v>
          </cell>
          <cell r="E518" t="str">
            <v>Pública - Sector Educación</v>
          </cell>
          <cell r="F518" t="str">
            <v/>
          </cell>
          <cell r="G518" t="str">
            <v/>
          </cell>
          <cell r="H518" t="str">
            <v>CALLE MARTIRES DEL PETROLEO S/N</v>
          </cell>
          <cell r="I518" t="str">
            <v>Loreto</v>
          </cell>
          <cell r="J518" t="str">
            <v>Requena</v>
          </cell>
          <cell r="K518" t="str">
            <v>Requena</v>
          </cell>
          <cell r="L518">
            <v>33</v>
          </cell>
          <cell r="M518">
            <v>11</v>
          </cell>
          <cell r="N518">
            <v>8</v>
          </cell>
        </row>
        <row r="519">
          <cell r="A519" t="str">
            <v>391824</v>
          </cell>
          <cell r="B519" t="str">
            <v>1151109</v>
          </cell>
          <cell r="C519" t="str">
            <v>SAN FRANCISCO</v>
          </cell>
          <cell r="D519" t="str">
            <v>Básica Especial - Primaria</v>
          </cell>
          <cell r="E519" t="str">
            <v>Pública - Sector Educación</v>
          </cell>
          <cell r="F519" t="str">
            <v/>
          </cell>
          <cell r="G519" t="str">
            <v/>
          </cell>
          <cell r="H519" t="str">
            <v>CALLE BUENAVENTURA MARQUEZ S/N</v>
          </cell>
          <cell r="I519" t="str">
            <v>Loreto</v>
          </cell>
          <cell r="J519" t="str">
            <v>Ucayali</v>
          </cell>
          <cell r="K519" t="str">
            <v>Contamana</v>
          </cell>
          <cell r="L519">
            <v>0</v>
          </cell>
          <cell r="M519">
            <v>0</v>
          </cell>
          <cell r="N519">
            <v>0</v>
          </cell>
        </row>
        <row r="520">
          <cell r="A520" t="str">
            <v>582079</v>
          </cell>
          <cell r="B520" t="str">
            <v>1537430</v>
          </cell>
          <cell r="C520" t="str">
            <v>DIGNIDAD</v>
          </cell>
          <cell r="D520" t="str">
            <v>Básica Especial - Primaria</v>
          </cell>
          <cell r="E520" t="str">
            <v>Pública - Sector Educación</v>
          </cell>
          <cell r="F520" t="str">
            <v>411034</v>
          </cell>
          <cell r="G520" t="str">
            <v/>
          </cell>
          <cell r="H520" t="str">
            <v>CALLE SAN MARTIN DE PORRAS</v>
          </cell>
          <cell r="I520" t="str">
            <v>Loreto</v>
          </cell>
          <cell r="J520" t="str">
            <v>Loreto</v>
          </cell>
          <cell r="K520" t="str">
            <v>Nauta</v>
          </cell>
          <cell r="L520">
            <v>32</v>
          </cell>
          <cell r="M520">
            <v>4</v>
          </cell>
          <cell r="N520">
            <v>6</v>
          </cell>
        </row>
        <row r="521">
          <cell r="A521" t="str">
            <v>441758</v>
          </cell>
          <cell r="B521" t="str">
            <v>0521195</v>
          </cell>
          <cell r="C521" t="str">
            <v>NIÑO JESUS DE PRAGA</v>
          </cell>
          <cell r="D521" t="str">
            <v>Básica Especial - Primaria</v>
          </cell>
          <cell r="E521" t="str">
            <v>Pública - Sector Educación</v>
          </cell>
          <cell r="F521" t="str">
            <v/>
          </cell>
          <cell r="G521" t="str">
            <v/>
          </cell>
          <cell r="H521" t="str">
            <v>AVENIDA EJERCITO 670</v>
          </cell>
          <cell r="I521" t="str">
            <v>Puno</v>
          </cell>
          <cell r="J521" t="str">
            <v>Puno</v>
          </cell>
          <cell r="K521" t="str">
            <v>Puno</v>
          </cell>
          <cell r="L521">
            <v>26</v>
          </cell>
          <cell r="M521">
            <v>12</v>
          </cell>
          <cell r="N521">
            <v>6</v>
          </cell>
        </row>
        <row r="522">
          <cell r="A522" t="str">
            <v>441763</v>
          </cell>
          <cell r="B522" t="str">
            <v>1024595</v>
          </cell>
          <cell r="C522" t="str">
            <v>NUESTRA SEÑORA DE COPACABANA</v>
          </cell>
          <cell r="D522" t="str">
            <v>Básica Especial - Primaria</v>
          </cell>
          <cell r="E522" t="str">
            <v>Pública - Sector Educación</v>
          </cell>
          <cell r="F522" t="str">
            <v>205095</v>
          </cell>
          <cell r="G522" t="str">
            <v/>
          </cell>
          <cell r="H522" t="str">
            <v>JIRON SIDERAL S/N</v>
          </cell>
          <cell r="I522" t="str">
            <v>Puno</v>
          </cell>
          <cell r="J522" t="str">
            <v>Puno</v>
          </cell>
          <cell r="K522" t="str">
            <v>Puno</v>
          </cell>
          <cell r="L522">
            <v>17</v>
          </cell>
          <cell r="M522">
            <v>6</v>
          </cell>
          <cell r="N522">
            <v>4</v>
          </cell>
        </row>
        <row r="523">
          <cell r="A523" t="str">
            <v>449033</v>
          </cell>
          <cell r="B523" t="str">
            <v>0702522</v>
          </cell>
          <cell r="C523" t="str">
            <v>MACUSANI</v>
          </cell>
          <cell r="D523" t="str">
            <v>Básica Especial - Primaria</v>
          </cell>
          <cell r="E523" t="str">
            <v>Pública - Sector Educación</v>
          </cell>
          <cell r="F523" t="str">
            <v/>
          </cell>
          <cell r="G523" t="str">
            <v/>
          </cell>
          <cell r="H523" t="str">
            <v>AVENIDA JORGE CHAVEZ S/N</v>
          </cell>
          <cell r="I523" t="str">
            <v>Puno</v>
          </cell>
          <cell r="J523" t="str">
            <v>Carabaya</v>
          </cell>
          <cell r="K523" t="str">
            <v>Macusani</v>
          </cell>
          <cell r="L523">
            <v>0</v>
          </cell>
          <cell r="M523">
            <v>0</v>
          </cell>
          <cell r="N523">
            <v>0</v>
          </cell>
        </row>
        <row r="524">
          <cell r="A524" t="str">
            <v>453831</v>
          </cell>
          <cell r="B524" t="str">
            <v>1153659</v>
          </cell>
          <cell r="C524" t="str">
            <v>ILAVE</v>
          </cell>
          <cell r="D524" t="str">
            <v>Básica Especial - Primaria</v>
          </cell>
          <cell r="E524" t="str">
            <v>Pública - Sector Educación</v>
          </cell>
          <cell r="F524" t="str">
            <v/>
          </cell>
          <cell r="G524" t="str">
            <v/>
          </cell>
          <cell r="H524" t="str">
            <v>JIRON 28 DE JULIO 350</v>
          </cell>
          <cell r="I524" t="str">
            <v>Puno</v>
          </cell>
          <cell r="J524" t="str">
            <v>El Collao</v>
          </cell>
          <cell r="K524" t="str">
            <v>Ilave</v>
          </cell>
          <cell r="L524">
            <v>13</v>
          </cell>
          <cell r="M524">
            <v>4</v>
          </cell>
          <cell r="N524">
            <v>5</v>
          </cell>
        </row>
        <row r="525">
          <cell r="A525" t="str">
            <v>455571</v>
          </cell>
          <cell r="B525" t="str">
            <v>1025675</v>
          </cell>
          <cell r="C525" t="str">
            <v>VIRGEN DE FATIMA</v>
          </cell>
          <cell r="D525" t="str">
            <v>Básica Especial - Primaria</v>
          </cell>
          <cell r="E525" t="str">
            <v>Pública - Sector Educación</v>
          </cell>
          <cell r="F525" t="str">
            <v/>
          </cell>
          <cell r="G525" t="str">
            <v/>
          </cell>
          <cell r="H525" t="str">
            <v>HUANCANE</v>
          </cell>
          <cell r="I525" t="str">
            <v>Puno</v>
          </cell>
          <cell r="J525" t="str">
            <v>Huancane</v>
          </cell>
          <cell r="K525" t="str">
            <v>Huancane</v>
          </cell>
          <cell r="L525">
            <v>15</v>
          </cell>
          <cell r="M525">
            <v>5</v>
          </cell>
          <cell r="N525">
            <v>4</v>
          </cell>
        </row>
        <row r="526">
          <cell r="A526" t="str">
            <v>459381</v>
          </cell>
          <cell r="B526" t="str">
            <v>0651463</v>
          </cell>
          <cell r="C526" t="str">
            <v>SAGRADO CORAZON DE JESUS</v>
          </cell>
          <cell r="D526" t="str">
            <v>Básica Especial - Primaria</v>
          </cell>
          <cell r="E526" t="str">
            <v>Pública - Sector Educación</v>
          </cell>
          <cell r="F526" t="str">
            <v/>
          </cell>
          <cell r="G526" t="str">
            <v/>
          </cell>
          <cell r="H526" t="str">
            <v>JIRON PUMACAHUA S/N</v>
          </cell>
          <cell r="I526" t="str">
            <v>Puno</v>
          </cell>
          <cell r="J526" t="str">
            <v>Melgar</v>
          </cell>
          <cell r="K526" t="str">
            <v>Ayaviri</v>
          </cell>
          <cell r="L526">
            <v>8</v>
          </cell>
          <cell r="M526">
            <v>4</v>
          </cell>
          <cell r="N526">
            <v>3</v>
          </cell>
        </row>
        <row r="527">
          <cell r="A527" t="str">
            <v>464052</v>
          </cell>
          <cell r="B527" t="str">
            <v>0521914</v>
          </cell>
          <cell r="C527" t="str">
            <v>SEÑOR DE LOS MILAGROS</v>
          </cell>
          <cell r="D527" t="str">
            <v>Básica Especial - Primaria</v>
          </cell>
          <cell r="E527" t="str">
            <v>Pública - Sector Educación</v>
          </cell>
          <cell r="F527" t="str">
            <v/>
          </cell>
          <cell r="G527" t="str">
            <v/>
          </cell>
          <cell r="H527" t="str">
            <v>PIURA 710</v>
          </cell>
          <cell r="I527" t="str">
            <v>Puno</v>
          </cell>
          <cell r="J527" t="str">
            <v>San Roman</v>
          </cell>
          <cell r="K527" t="str">
            <v>Juliaca</v>
          </cell>
          <cell r="L527">
            <v>16</v>
          </cell>
          <cell r="M527">
            <v>12</v>
          </cell>
          <cell r="N527">
            <v>7</v>
          </cell>
        </row>
        <row r="528">
          <cell r="A528" t="str">
            <v>465669</v>
          </cell>
          <cell r="B528" t="str">
            <v>1028224</v>
          </cell>
          <cell r="C528" t="str">
            <v>385 SEÑOR DE PACAYPAMPA</v>
          </cell>
          <cell r="D528" t="str">
            <v>Básica Especial - Primaria</v>
          </cell>
          <cell r="E528" t="str">
            <v>Pública - Sector Educación</v>
          </cell>
          <cell r="F528" t="str">
            <v/>
          </cell>
          <cell r="G528" t="str">
            <v/>
          </cell>
          <cell r="H528" t="str">
            <v>JIRON GARCILAZO DE LA VEGA S/N</v>
          </cell>
          <cell r="I528" t="str">
            <v>Puno</v>
          </cell>
          <cell r="J528" t="str">
            <v>Sandia</v>
          </cell>
          <cell r="K528" t="str">
            <v>Sandia</v>
          </cell>
          <cell r="L528">
            <v>14</v>
          </cell>
          <cell r="M528">
            <v>1</v>
          </cell>
          <cell r="N528">
            <v>4</v>
          </cell>
        </row>
        <row r="529">
          <cell r="A529" t="str">
            <v>797536</v>
          </cell>
          <cell r="B529" t="str">
            <v>1027606</v>
          </cell>
          <cell r="C529" t="str">
            <v>JESUS NAZARENO</v>
          </cell>
          <cell r="D529" t="str">
            <v>Básica Especial - Primaria</v>
          </cell>
          <cell r="E529" t="str">
            <v>Pública - Sector Educación</v>
          </cell>
          <cell r="F529" t="str">
            <v/>
          </cell>
          <cell r="G529" t="str">
            <v/>
          </cell>
          <cell r="H529" t="str">
            <v>KASANI</v>
          </cell>
          <cell r="I529" t="str">
            <v>Puno</v>
          </cell>
          <cell r="J529" t="str">
            <v>Yunguyo</v>
          </cell>
          <cell r="K529" t="str">
            <v>Yunguyo</v>
          </cell>
          <cell r="L529">
            <v>8</v>
          </cell>
          <cell r="M529">
            <v>3</v>
          </cell>
          <cell r="N529">
            <v>5</v>
          </cell>
        </row>
        <row r="530">
          <cell r="A530" t="str">
            <v>469064</v>
          </cell>
          <cell r="B530" t="str">
            <v>0603654</v>
          </cell>
          <cell r="C530" t="str">
            <v>00002</v>
          </cell>
          <cell r="D530" t="str">
            <v>Básica Especial - Primaria</v>
          </cell>
          <cell r="E530" t="str">
            <v>Pública - Sector Educación</v>
          </cell>
          <cell r="F530" t="str">
            <v>502782</v>
          </cell>
          <cell r="G530" t="str">
            <v/>
          </cell>
          <cell r="H530" t="str">
            <v>JIRON PEDRO PASCASIO NORIEGA 198</v>
          </cell>
          <cell r="I530" t="str">
            <v>San Martin</v>
          </cell>
          <cell r="J530" t="str">
            <v>Moyobamba</v>
          </cell>
          <cell r="K530" t="str">
            <v>Moyobamba</v>
          </cell>
          <cell r="L530">
            <v>27</v>
          </cell>
          <cell r="M530">
            <v>7</v>
          </cell>
          <cell r="N530">
            <v>6</v>
          </cell>
        </row>
        <row r="531">
          <cell r="A531" t="str">
            <v>806220</v>
          </cell>
          <cell r="B531" t="str">
            <v>1593227</v>
          </cell>
          <cell r="C531" t="str">
            <v>0001- EDUCACION ESPECIAL</v>
          </cell>
          <cell r="D531" t="str">
            <v>Básica Especial - Primaria</v>
          </cell>
          <cell r="E531" t="str">
            <v>Pública - Sector Educación</v>
          </cell>
          <cell r="F531" t="str">
            <v/>
          </cell>
          <cell r="G531" t="str">
            <v/>
          </cell>
          <cell r="H531" t="str">
            <v>JIRON PROLONGACION AUGUSTO B LEGUIA S/N</v>
          </cell>
          <cell r="I531" t="str">
            <v>San Martin</v>
          </cell>
          <cell r="J531" t="str">
            <v>Bellavista</v>
          </cell>
          <cell r="K531" t="str">
            <v>Bellavista</v>
          </cell>
          <cell r="L531">
            <v>13</v>
          </cell>
          <cell r="M531">
            <v>2</v>
          </cell>
          <cell r="N531">
            <v>1</v>
          </cell>
        </row>
        <row r="532">
          <cell r="A532" t="str">
            <v>474046</v>
          </cell>
          <cell r="B532" t="str">
            <v>0847459</v>
          </cell>
          <cell r="C532" t="str">
            <v>001 EDUCACION ESPECIAL</v>
          </cell>
          <cell r="D532" t="str">
            <v>Básica Especial - Primaria</v>
          </cell>
          <cell r="E532" t="str">
            <v>Pública - Sector Educación</v>
          </cell>
          <cell r="F532" t="str">
            <v/>
          </cell>
          <cell r="G532" t="str">
            <v/>
          </cell>
          <cell r="H532" t="str">
            <v>JIRON SAN MARTIN 271</v>
          </cell>
          <cell r="I532" t="str">
            <v>San Martin</v>
          </cell>
          <cell r="J532" t="str">
            <v>Huallaga</v>
          </cell>
          <cell r="K532" t="str">
            <v>Saposoa</v>
          </cell>
          <cell r="L532">
            <v>10</v>
          </cell>
          <cell r="M532">
            <v>2</v>
          </cell>
          <cell r="N532">
            <v>4</v>
          </cell>
        </row>
        <row r="533">
          <cell r="A533" t="str">
            <v>802726</v>
          </cell>
          <cell r="B533" t="str">
            <v>1096841</v>
          </cell>
          <cell r="C533" t="str">
            <v>0004</v>
          </cell>
          <cell r="D533" t="str">
            <v>Básica Especial - Primaria</v>
          </cell>
          <cell r="E533" t="str">
            <v>Pública - Sector Educación</v>
          </cell>
          <cell r="F533" t="str">
            <v/>
          </cell>
          <cell r="G533" t="str">
            <v/>
          </cell>
          <cell r="H533" t="str">
            <v>JIRON REYNALDO BARTRA DIAZ S/N</v>
          </cell>
          <cell r="I533" t="str">
            <v>San Martin</v>
          </cell>
          <cell r="J533" t="str">
            <v>Lamas</v>
          </cell>
          <cell r="K533" t="str">
            <v>Lamas</v>
          </cell>
          <cell r="L533">
            <v>10</v>
          </cell>
          <cell r="M533">
            <v>4</v>
          </cell>
          <cell r="N533">
            <v>4</v>
          </cell>
        </row>
        <row r="534">
          <cell r="A534" t="str">
            <v>538576</v>
          </cell>
          <cell r="B534" t="str">
            <v>1019272</v>
          </cell>
          <cell r="C534" t="str">
            <v>0001 SEÑOR DE LOS MILAGROS</v>
          </cell>
          <cell r="D534" t="str">
            <v>Básica Especial - Primaria</v>
          </cell>
          <cell r="E534" t="str">
            <v>Pública - Sector Educación</v>
          </cell>
          <cell r="F534" t="str">
            <v/>
          </cell>
          <cell r="G534" t="str">
            <v/>
          </cell>
          <cell r="H534" t="str">
            <v>JIRON LA MERCED CUADRA 8</v>
          </cell>
          <cell r="I534" t="str">
            <v>San Martin</v>
          </cell>
          <cell r="J534" t="str">
            <v>Mariscal Caceres</v>
          </cell>
          <cell r="K534" t="str">
            <v>Juanjui</v>
          </cell>
          <cell r="L534">
            <v>25</v>
          </cell>
          <cell r="M534">
            <v>6</v>
          </cell>
          <cell r="N534">
            <v>7</v>
          </cell>
        </row>
        <row r="535">
          <cell r="A535" t="str">
            <v>479789</v>
          </cell>
          <cell r="B535" t="str">
            <v>0761916</v>
          </cell>
          <cell r="C535" t="str">
            <v>00003</v>
          </cell>
          <cell r="D535" t="str">
            <v>Básica Especial - Primaria</v>
          </cell>
          <cell r="E535" t="str">
            <v>Pública - Sector Educación</v>
          </cell>
          <cell r="F535" t="str">
            <v>042-559338</v>
          </cell>
          <cell r="G535" t="str">
            <v/>
          </cell>
          <cell r="H535" t="str">
            <v>JIRON ALMIRANTE GRAU S/N</v>
          </cell>
          <cell r="I535" t="str">
            <v>San Martin</v>
          </cell>
          <cell r="J535" t="str">
            <v>Rioja</v>
          </cell>
          <cell r="K535" t="str">
            <v>Rioja</v>
          </cell>
          <cell r="L535">
            <v>35</v>
          </cell>
          <cell r="M535">
            <v>7</v>
          </cell>
          <cell r="N535">
            <v>7</v>
          </cell>
        </row>
        <row r="536">
          <cell r="A536" t="str">
            <v>481914</v>
          </cell>
          <cell r="B536" t="str">
            <v>0501296</v>
          </cell>
          <cell r="C536" t="str">
            <v>0001</v>
          </cell>
          <cell r="D536" t="str">
            <v>Básica Especial - Primaria</v>
          </cell>
          <cell r="E536" t="str">
            <v>Pública - Sector Educación</v>
          </cell>
          <cell r="F536" t="str">
            <v>50-2016</v>
          </cell>
          <cell r="G536" t="str">
            <v/>
          </cell>
          <cell r="H536" t="str">
            <v>JIRON MICAELA BASTIDAS 400</v>
          </cell>
          <cell r="I536" t="str">
            <v>San Martin</v>
          </cell>
          <cell r="J536" t="str">
            <v>San Martin</v>
          </cell>
          <cell r="K536" t="str">
            <v>Tarapoto</v>
          </cell>
          <cell r="L536">
            <v>47</v>
          </cell>
          <cell r="M536">
            <v>12</v>
          </cell>
          <cell r="N536">
            <v>8</v>
          </cell>
        </row>
        <row r="537">
          <cell r="A537" t="str">
            <v>481928</v>
          </cell>
          <cell r="B537" t="str">
            <v>0640003</v>
          </cell>
          <cell r="C537" t="str">
            <v>0002 REHABILITACION Y EDUCACION DEL CIEGO</v>
          </cell>
          <cell r="D537" t="str">
            <v>Básica Especial - Primaria</v>
          </cell>
          <cell r="E537" t="str">
            <v>Pública - Sector Educación</v>
          </cell>
          <cell r="F537" t="str">
            <v>341875</v>
          </cell>
          <cell r="G537" t="str">
            <v>crectarapoto@hotmail.com</v>
          </cell>
          <cell r="H537" t="str">
            <v>JIRON LOS PINOS 400</v>
          </cell>
          <cell r="I537" t="str">
            <v>San Martin</v>
          </cell>
          <cell r="J537" t="str">
            <v>San Martin</v>
          </cell>
          <cell r="K537" t="str">
            <v>Tarapoto</v>
          </cell>
          <cell r="L537">
            <v>21</v>
          </cell>
          <cell r="M537">
            <v>4</v>
          </cell>
          <cell r="N537">
            <v>5</v>
          </cell>
        </row>
        <row r="538">
          <cell r="A538" t="str">
            <v>483994</v>
          </cell>
          <cell r="B538" t="str">
            <v>1079722</v>
          </cell>
          <cell r="C538" t="str">
            <v>FREDY ALIAGA CARDENAS</v>
          </cell>
          <cell r="D538" t="str">
            <v>Básica Especial - Primaria</v>
          </cell>
          <cell r="E538" t="str">
            <v>Pública - Sector Educación</v>
          </cell>
          <cell r="F538" t="str">
            <v/>
          </cell>
          <cell r="G538" t="str">
            <v/>
          </cell>
          <cell r="H538" t="str">
            <v>AVENIDA PROLONGACION GERMAN RENGIFO S/N</v>
          </cell>
          <cell r="I538" t="str">
            <v>San Martin</v>
          </cell>
          <cell r="J538" t="str">
            <v>Tocache</v>
          </cell>
          <cell r="K538" t="str">
            <v>Tocache</v>
          </cell>
          <cell r="L538">
            <v>14</v>
          </cell>
          <cell r="M538">
            <v>4</v>
          </cell>
          <cell r="N538">
            <v>6</v>
          </cell>
        </row>
        <row r="539">
          <cell r="A539" t="str">
            <v>807432</v>
          </cell>
          <cell r="B539" t="str">
            <v>1594407</v>
          </cell>
          <cell r="C539" t="str">
            <v>JAVIER DIEZ CANSECO CISNEROS</v>
          </cell>
          <cell r="D539" t="str">
            <v>Básica Especial - Primaria</v>
          </cell>
          <cell r="E539" t="str">
            <v>Pública - Sector Educación</v>
          </cell>
          <cell r="F539" t="str">
            <v/>
          </cell>
          <cell r="G539" t="str">
            <v/>
          </cell>
          <cell r="H539" t="str">
            <v>JIRON MIGUEL GRAU 244</v>
          </cell>
          <cell r="I539" t="str">
            <v>San Martin</v>
          </cell>
          <cell r="J539" t="str">
            <v>Tocache</v>
          </cell>
          <cell r="K539" t="str">
            <v>Uchiza</v>
          </cell>
          <cell r="L539">
            <v>12</v>
          </cell>
          <cell r="M539">
            <v>4</v>
          </cell>
          <cell r="N539">
            <v>3</v>
          </cell>
        </row>
        <row r="540">
          <cell r="A540" t="str">
            <v>042670</v>
          </cell>
          <cell r="B540" t="str">
            <v>0576199</v>
          </cell>
          <cell r="C540" t="str">
            <v>01 PIERRE FRANCOIS JAMET</v>
          </cell>
          <cell r="D540" t="str">
            <v>Básica Especial - Primaria</v>
          </cell>
          <cell r="E540" t="str">
            <v>Pública - Sector Educación</v>
          </cell>
          <cell r="F540" t="str">
            <v/>
          </cell>
          <cell r="G540" t="str">
            <v/>
          </cell>
          <cell r="H540" t="str">
            <v>AVENIDA CIRCUNVALACION S/N</v>
          </cell>
          <cell r="I540" t="str">
            <v>Apurimac</v>
          </cell>
          <cell r="J540" t="str">
            <v>Abancay</v>
          </cell>
          <cell r="K540" t="str">
            <v>Abancay</v>
          </cell>
          <cell r="L540">
            <v>40</v>
          </cell>
          <cell r="M540">
            <v>11</v>
          </cell>
          <cell r="N540">
            <v>8</v>
          </cell>
        </row>
        <row r="541">
          <cell r="A541" t="str">
            <v>043556</v>
          </cell>
          <cell r="B541" t="str">
            <v>0787366</v>
          </cell>
          <cell r="C541" t="str">
            <v>07</v>
          </cell>
          <cell r="D541" t="str">
            <v>Básica Especial - Primaria</v>
          </cell>
          <cell r="E541" t="str">
            <v>Pública - Sector Educación</v>
          </cell>
          <cell r="F541" t="str">
            <v/>
          </cell>
          <cell r="G541" t="str">
            <v/>
          </cell>
          <cell r="H541" t="str">
            <v>AVENIDA MARTINELLY S/N</v>
          </cell>
          <cell r="I541" t="str">
            <v>Apurimac</v>
          </cell>
          <cell r="J541" t="str">
            <v>Abancay</v>
          </cell>
          <cell r="K541" t="str">
            <v>Curahuasi</v>
          </cell>
          <cell r="L541">
            <v>30</v>
          </cell>
          <cell r="M541">
            <v>5</v>
          </cell>
          <cell r="N541">
            <v>5</v>
          </cell>
        </row>
        <row r="542">
          <cell r="A542" t="str">
            <v>048144</v>
          </cell>
          <cell r="B542" t="str">
            <v>0930206</v>
          </cell>
          <cell r="C542" t="str">
            <v>ANTABAMBA</v>
          </cell>
          <cell r="D542" t="str">
            <v>Básica Especial - Primaria</v>
          </cell>
          <cell r="E542" t="str">
            <v>Pública - Sector Educación</v>
          </cell>
          <cell r="F542" t="str">
            <v/>
          </cell>
          <cell r="G542" t="str">
            <v/>
          </cell>
          <cell r="H542" t="str">
            <v>CALLE ANTABAMBA S/N</v>
          </cell>
          <cell r="I542" t="str">
            <v>Apurimac</v>
          </cell>
          <cell r="J542" t="str">
            <v>Antabamba</v>
          </cell>
          <cell r="K542" t="str">
            <v>Antabamba</v>
          </cell>
          <cell r="L542">
            <v>13</v>
          </cell>
          <cell r="M542">
            <v>1</v>
          </cell>
          <cell r="N542">
            <v>5</v>
          </cell>
        </row>
        <row r="543">
          <cell r="A543" t="str">
            <v>049030</v>
          </cell>
          <cell r="B543" t="str">
            <v>0621839</v>
          </cell>
          <cell r="C543" t="str">
            <v>03</v>
          </cell>
          <cell r="D543" t="str">
            <v>Básica Especial - Primaria</v>
          </cell>
          <cell r="E543" t="str">
            <v>Pública - Sector Educación</v>
          </cell>
          <cell r="F543" t="str">
            <v/>
          </cell>
          <cell r="G543" t="str">
            <v/>
          </cell>
          <cell r="H543" t="str">
            <v>CHALHUANCA</v>
          </cell>
          <cell r="I543" t="str">
            <v>Apurimac</v>
          </cell>
          <cell r="J543" t="str">
            <v>Aymaraes</v>
          </cell>
          <cell r="K543" t="str">
            <v>Chalhuanca</v>
          </cell>
          <cell r="L543">
            <v>13</v>
          </cell>
          <cell r="M543">
            <v>2</v>
          </cell>
          <cell r="N543">
            <v>5</v>
          </cell>
        </row>
        <row r="544">
          <cell r="A544" t="str">
            <v>516193</v>
          </cell>
          <cell r="B544" t="str">
            <v>1331362</v>
          </cell>
          <cell r="C544" t="str">
            <v>URIPA</v>
          </cell>
          <cell r="D544" t="str">
            <v>Básica Especial - Primaria</v>
          </cell>
          <cell r="E544" t="str">
            <v>Pública - Sector Educación</v>
          </cell>
          <cell r="F544" t="str">
            <v/>
          </cell>
          <cell r="G544" t="str">
            <v/>
          </cell>
          <cell r="H544" t="str">
            <v>AVENIDA RICARDO PALMA S/N</v>
          </cell>
          <cell r="I544" t="str">
            <v>Apurimac</v>
          </cell>
          <cell r="J544" t="str">
            <v>Chincheros</v>
          </cell>
          <cell r="K544" t="str">
            <v>Anco_huallo</v>
          </cell>
          <cell r="L544">
            <v>16</v>
          </cell>
          <cell r="M544">
            <v>3</v>
          </cell>
          <cell r="N544">
            <v>6</v>
          </cell>
        </row>
        <row r="545">
          <cell r="A545" t="str">
            <v>234768</v>
          </cell>
          <cell r="B545" t="str">
            <v>0668004</v>
          </cell>
          <cell r="C545" t="str">
            <v>SAN MANUELITO</v>
          </cell>
          <cell r="D545" t="str">
            <v>Básica Especial - Primaria</v>
          </cell>
          <cell r="E545" t="str">
            <v>Pública - Sector Educación</v>
          </cell>
          <cell r="F545" t="str">
            <v/>
          </cell>
          <cell r="G545" t="str">
            <v>cebesanmanuelito@hotmail.com</v>
          </cell>
          <cell r="H545" t="str">
            <v>JIRON UCAYALI 134</v>
          </cell>
          <cell r="I545" t="str">
            <v>Junin</v>
          </cell>
          <cell r="J545" t="str">
            <v>Chanchamayo</v>
          </cell>
          <cell r="K545" t="str">
            <v>San Ramon</v>
          </cell>
          <cell r="L545">
            <v>21</v>
          </cell>
          <cell r="M545">
            <v>8</v>
          </cell>
          <cell r="N545">
            <v>7</v>
          </cell>
        </row>
        <row r="546">
          <cell r="A546" t="str">
            <v>227584</v>
          </cell>
          <cell r="B546" t="str">
            <v>0696930</v>
          </cell>
          <cell r="C546" t="str">
            <v>CONCEPCION</v>
          </cell>
          <cell r="D546" t="str">
            <v>Básica Especial - Primaria</v>
          </cell>
          <cell r="E546" t="str">
            <v>Pública - Sector Educación</v>
          </cell>
          <cell r="F546" t="str">
            <v/>
          </cell>
          <cell r="G546" t="str">
            <v/>
          </cell>
          <cell r="H546" t="str">
            <v>AVENIDA PROLONGACION GRAU 210</v>
          </cell>
          <cell r="I546" t="str">
            <v>Junin</v>
          </cell>
          <cell r="J546" t="str">
            <v>Concepcion</v>
          </cell>
          <cell r="K546" t="str">
            <v>Concepcion</v>
          </cell>
          <cell r="L546">
            <v>6</v>
          </cell>
          <cell r="M546">
            <v>4</v>
          </cell>
          <cell r="N546">
            <v>3</v>
          </cell>
        </row>
        <row r="547">
          <cell r="A547" t="str">
            <v>220040</v>
          </cell>
          <cell r="B547" t="str">
            <v>0696922</v>
          </cell>
          <cell r="C547" t="str">
            <v>SEÑOR DE LOS MILAGROS</v>
          </cell>
          <cell r="D547" t="str">
            <v>Básica Especial - Primaria</v>
          </cell>
          <cell r="E547" t="str">
            <v>Pública - Sector Educación</v>
          </cell>
          <cell r="F547" t="str">
            <v>216927</v>
          </cell>
          <cell r="G547" t="str">
            <v>cebemilagritos@hotmail.com</v>
          </cell>
          <cell r="H547" t="str">
            <v>PASAJE LOS ARRAYANES 110</v>
          </cell>
          <cell r="I547" t="str">
            <v>Junin</v>
          </cell>
          <cell r="J547" t="str">
            <v>Huancayo</v>
          </cell>
          <cell r="K547" t="str">
            <v>Huancayo</v>
          </cell>
          <cell r="L547">
            <v>13</v>
          </cell>
          <cell r="M547">
            <v>9</v>
          </cell>
          <cell r="N547">
            <v>5</v>
          </cell>
        </row>
        <row r="548">
          <cell r="A548" t="str">
            <v>509885</v>
          </cell>
          <cell r="B548" t="str">
            <v>0520684</v>
          </cell>
          <cell r="C548" t="str">
            <v>POLIVALENTE</v>
          </cell>
          <cell r="D548" t="str">
            <v>Básica Especial - Primaria</v>
          </cell>
          <cell r="E548" t="str">
            <v>Pública - Sector Educación</v>
          </cell>
          <cell r="F548" t="str">
            <v>253761</v>
          </cell>
          <cell r="G548" t="str">
            <v>cebepolivalente@hotmail.com</v>
          </cell>
          <cell r="H548" t="str">
            <v>JIRON JULIO C. TELLO 450</v>
          </cell>
          <cell r="I548" t="str">
            <v>Junin</v>
          </cell>
          <cell r="J548" t="str">
            <v>Huancayo</v>
          </cell>
          <cell r="K548" t="str">
            <v>El Tambo</v>
          </cell>
          <cell r="L548">
            <v>50</v>
          </cell>
          <cell r="M548">
            <v>13</v>
          </cell>
          <cell r="N548">
            <v>8</v>
          </cell>
        </row>
        <row r="549">
          <cell r="A549" t="str">
            <v>564693</v>
          </cell>
          <cell r="B549" t="str">
            <v>0693010</v>
          </cell>
          <cell r="C549" t="str">
            <v>VIRGEN DEL ROSARIO</v>
          </cell>
          <cell r="D549" t="str">
            <v>Básica Especial - Primaria</v>
          </cell>
          <cell r="E549" t="str">
            <v>Pública - Sector Educación</v>
          </cell>
          <cell r="F549" t="str">
            <v/>
          </cell>
          <cell r="G549" t="str">
            <v>ceespecialjauja@hotmail.com</v>
          </cell>
          <cell r="H549" t="str">
            <v>JIRON SUCRE</v>
          </cell>
          <cell r="I549" t="str">
            <v>Junin</v>
          </cell>
          <cell r="J549" t="str">
            <v>Jauja</v>
          </cell>
          <cell r="K549" t="str">
            <v>Jauja</v>
          </cell>
          <cell r="L549">
            <v>10</v>
          </cell>
          <cell r="M549">
            <v>3</v>
          </cell>
          <cell r="N549">
            <v>6</v>
          </cell>
        </row>
        <row r="550">
          <cell r="A550" t="str">
            <v>238375</v>
          </cell>
          <cell r="B550" t="str">
            <v>0937003</v>
          </cell>
          <cell r="C550" t="str">
            <v>MARIA AUXILIADORA</v>
          </cell>
          <cell r="D550" t="str">
            <v>Básica Especial - Primaria</v>
          </cell>
          <cell r="E550" t="str">
            <v>Pública - Sector Educación</v>
          </cell>
          <cell r="F550" t="str">
            <v/>
          </cell>
          <cell r="G550" t="str">
            <v>cebemariaauxiliadora@hotmail.com</v>
          </cell>
          <cell r="H550" t="str">
            <v>JIRON ISIDORO SUAREZ 185</v>
          </cell>
          <cell r="I550" t="str">
            <v>Junin</v>
          </cell>
          <cell r="J550" t="str">
            <v>Junin</v>
          </cell>
          <cell r="K550" t="str">
            <v>Junin</v>
          </cell>
          <cell r="L550">
            <v>10</v>
          </cell>
          <cell r="M550">
            <v>3</v>
          </cell>
          <cell r="N550">
            <v>4</v>
          </cell>
        </row>
        <row r="551">
          <cell r="A551" t="str">
            <v>800124</v>
          </cell>
          <cell r="B551" t="str">
            <v>1438597</v>
          </cell>
          <cell r="C551" t="str">
            <v>VIRGEN DE LAS NIEVES</v>
          </cell>
          <cell r="D551" t="str">
            <v>Básica Especial - Primaria</v>
          </cell>
          <cell r="E551" t="str">
            <v>Pública - Sector Educación</v>
          </cell>
          <cell r="F551" t="str">
            <v/>
          </cell>
          <cell r="G551" t="str">
            <v/>
          </cell>
          <cell r="H551" t="str">
            <v>JIRON TARMA S/N</v>
          </cell>
          <cell r="I551" t="str">
            <v>Junin</v>
          </cell>
          <cell r="J551" t="str">
            <v>Junin</v>
          </cell>
          <cell r="K551" t="str">
            <v>Carhuamayo</v>
          </cell>
          <cell r="L551">
            <v>7</v>
          </cell>
          <cell r="M551">
            <v>2</v>
          </cell>
          <cell r="N551">
            <v>4</v>
          </cell>
        </row>
        <row r="552">
          <cell r="A552" t="str">
            <v>241797</v>
          </cell>
          <cell r="B552" t="str">
            <v>0937680</v>
          </cell>
          <cell r="C552" t="str">
            <v>SEÑOR DE LOS MILAGROS</v>
          </cell>
          <cell r="D552" t="str">
            <v>Básica Especial - Primaria</v>
          </cell>
          <cell r="E552" t="str">
            <v>Pública - Sector Educación</v>
          </cell>
          <cell r="F552" t="str">
            <v/>
          </cell>
          <cell r="G552" t="str">
            <v/>
          </cell>
          <cell r="H552" t="str">
            <v>CALLE ARGENTINA</v>
          </cell>
          <cell r="I552" t="str">
            <v>Junin</v>
          </cell>
          <cell r="J552" t="str">
            <v>Satipo</v>
          </cell>
          <cell r="K552" t="str">
            <v>Pangoa</v>
          </cell>
          <cell r="L552">
            <v>6</v>
          </cell>
          <cell r="M552">
            <v>1</v>
          </cell>
          <cell r="N552">
            <v>4</v>
          </cell>
        </row>
        <row r="553">
          <cell r="A553" t="str">
            <v>239983</v>
          </cell>
          <cell r="B553" t="str">
            <v>0713545</v>
          </cell>
          <cell r="C553" t="str">
            <v>NIÑO JESUCITO</v>
          </cell>
          <cell r="D553" t="str">
            <v>Básica Especial - Primaria</v>
          </cell>
          <cell r="E553" t="str">
            <v>Pública - Sector Educación</v>
          </cell>
          <cell r="F553" t="str">
            <v/>
          </cell>
          <cell r="G553" t="str">
            <v/>
          </cell>
          <cell r="H553" t="str">
            <v>CALLE SATIPO</v>
          </cell>
          <cell r="I553" t="str">
            <v>Junin</v>
          </cell>
          <cell r="J553" t="str">
            <v>Satipo</v>
          </cell>
          <cell r="K553" t="str">
            <v>Satipo</v>
          </cell>
          <cell r="L553">
            <v>8</v>
          </cell>
          <cell r="M553">
            <v>2</v>
          </cell>
          <cell r="N553">
            <v>4</v>
          </cell>
        </row>
        <row r="554">
          <cell r="A554" t="str">
            <v>245205</v>
          </cell>
          <cell r="B554" t="str">
            <v>0922021</v>
          </cell>
          <cell r="C554" t="str">
            <v>SEÑOR DE MURUHUAY</v>
          </cell>
          <cell r="D554" t="str">
            <v>Básica Especial - Primaria</v>
          </cell>
          <cell r="E554" t="str">
            <v>Pública - Sector Educación</v>
          </cell>
          <cell r="F554" t="str">
            <v/>
          </cell>
          <cell r="G554" t="str">
            <v/>
          </cell>
          <cell r="H554" t="str">
            <v>JIRON LEONCIO PRADO 214</v>
          </cell>
          <cell r="I554" t="str">
            <v>Junin</v>
          </cell>
          <cell r="J554" t="str">
            <v>Tarma</v>
          </cell>
          <cell r="K554" t="str">
            <v>Tarma</v>
          </cell>
          <cell r="L554">
            <v>30</v>
          </cell>
          <cell r="M554">
            <v>8</v>
          </cell>
          <cell r="N554">
            <v>7</v>
          </cell>
        </row>
        <row r="555">
          <cell r="A555" t="str">
            <v>247520</v>
          </cell>
          <cell r="B555" t="str">
            <v>1101989</v>
          </cell>
          <cell r="C555" t="str">
            <v>DOMINGO SAVIO</v>
          </cell>
          <cell r="D555" t="str">
            <v>Básica Especial - Primaria</v>
          </cell>
          <cell r="E555" t="str">
            <v>Pública - Sector Educación</v>
          </cell>
          <cell r="F555" t="str">
            <v/>
          </cell>
          <cell r="G555" t="str">
            <v>cebedomingosavio@hotmail.com</v>
          </cell>
          <cell r="H555" t="str">
            <v>ZONA MARCAVALLE S/N</v>
          </cell>
          <cell r="I555" t="str">
            <v>Junin</v>
          </cell>
          <cell r="J555" t="str">
            <v>Yauli</v>
          </cell>
          <cell r="K555" t="str">
            <v>Santa Rosa de Sacco</v>
          </cell>
          <cell r="L555">
            <v>13</v>
          </cell>
          <cell r="M555">
            <v>5</v>
          </cell>
          <cell r="N555">
            <v>6</v>
          </cell>
        </row>
        <row r="556">
          <cell r="A556" t="str">
            <v>490386</v>
          </cell>
          <cell r="B556" t="str">
            <v>0503946</v>
          </cell>
          <cell r="C556" t="str">
            <v>001 SAN JUAN DE DIOS</v>
          </cell>
          <cell r="D556" t="str">
            <v>Básica Especial - Primaria</v>
          </cell>
          <cell r="E556" t="str">
            <v>Pública - Sector Educación</v>
          </cell>
          <cell r="F556" t="str">
            <v>072280314</v>
          </cell>
          <cell r="G556" t="str">
            <v/>
          </cell>
          <cell r="H556" t="str">
            <v>PASAJE LIMA S/N</v>
          </cell>
          <cell r="I556" t="str">
            <v>Tumbes</v>
          </cell>
          <cell r="J556" t="str">
            <v>Tumbes</v>
          </cell>
          <cell r="K556" t="str">
            <v>Tumbes</v>
          </cell>
          <cell r="L556">
            <v>26</v>
          </cell>
          <cell r="M556">
            <v>17</v>
          </cell>
          <cell r="N556">
            <v>4</v>
          </cell>
        </row>
        <row r="557">
          <cell r="A557" t="str">
            <v>490466</v>
          </cell>
          <cell r="B557" t="str">
            <v>0570671</v>
          </cell>
          <cell r="C557" t="str">
            <v>002 SAN NICOLAS DE TOLENTINO</v>
          </cell>
          <cell r="D557" t="str">
            <v>Básica Especial - Primaria</v>
          </cell>
          <cell r="E557" t="str">
            <v>Pública - Sector Educación</v>
          </cell>
          <cell r="F557" t="str">
            <v>506003</v>
          </cell>
          <cell r="G557" t="str">
            <v/>
          </cell>
          <cell r="H557" t="str">
            <v>PROLONGACION LOS MANGLARES S/N</v>
          </cell>
          <cell r="I557" t="str">
            <v>Tumbes</v>
          </cell>
          <cell r="J557" t="str">
            <v>Tumbes</v>
          </cell>
          <cell r="K557" t="str">
            <v>Tumbes</v>
          </cell>
          <cell r="L557">
            <v>23</v>
          </cell>
          <cell r="M557">
            <v>14</v>
          </cell>
          <cell r="N557">
            <v>8</v>
          </cell>
        </row>
        <row r="558">
          <cell r="A558" t="str">
            <v>490471</v>
          </cell>
          <cell r="B558" t="str">
            <v>1137157</v>
          </cell>
          <cell r="C558" t="str">
            <v>003 SAN FRANCISCO DE ASIS</v>
          </cell>
          <cell r="D558" t="str">
            <v>Básica Especial - Primaria</v>
          </cell>
          <cell r="E558" t="str">
            <v>Pública - Sector Educación</v>
          </cell>
          <cell r="F558" t="str">
            <v/>
          </cell>
          <cell r="G558" t="str">
            <v/>
          </cell>
          <cell r="H558" t="str">
            <v>AVENIDA LAS DELICIAS 209</v>
          </cell>
          <cell r="I558" t="str">
            <v>Tumbes</v>
          </cell>
          <cell r="J558" t="str">
            <v>Tumbes</v>
          </cell>
          <cell r="K558" t="str">
            <v>Tumbes</v>
          </cell>
          <cell r="L558">
            <v>7</v>
          </cell>
          <cell r="M558">
            <v>4</v>
          </cell>
          <cell r="N558">
            <v>3</v>
          </cell>
        </row>
        <row r="559">
          <cell r="A559" t="str">
            <v>491041</v>
          </cell>
          <cell r="B559" t="str">
            <v>1137272</v>
          </cell>
          <cell r="C559" t="str">
            <v>005 NUESTRO SEÑOR CAUTIVO</v>
          </cell>
          <cell r="D559" t="str">
            <v>Básica Especial - Primaria</v>
          </cell>
          <cell r="E559" t="str">
            <v>Pública - Sector Educación</v>
          </cell>
          <cell r="F559" t="str">
            <v/>
          </cell>
          <cell r="G559" t="str">
            <v/>
          </cell>
          <cell r="H559" t="str">
            <v>CALLE INCA YUPANQUI S/N</v>
          </cell>
          <cell r="I559" t="str">
            <v>Tumbes</v>
          </cell>
          <cell r="J559" t="str">
            <v>Tumbes</v>
          </cell>
          <cell r="K559" t="str">
            <v>Corrales</v>
          </cell>
          <cell r="L559">
            <v>13</v>
          </cell>
          <cell r="M559">
            <v>6</v>
          </cell>
          <cell r="N559">
            <v>7</v>
          </cell>
        </row>
        <row r="560">
          <cell r="A560" t="str">
            <v>491791</v>
          </cell>
          <cell r="B560" t="str">
            <v>0781799</v>
          </cell>
          <cell r="C560" t="str">
            <v>052 ISMAEL LUEY PEÑA</v>
          </cell>
          <cell r="D560" t="str">
            <v>Básica Especial - Primaria</v>
          </cell>
          <cell r="E560" t="str">
            <v>Pública - Sector Educación</v>
          </cell>
          <cell r="F560" t="str">
            <v/>
          </cell>
          <cell r="G560" t="str">
            <v/>
          </cell>
          <cell r="H560" t="str">
            <v>CALLE FRANCISCO IBAÑEZ 102</v>
          </cell>
          <cell r="I560" t="str">
            <v>Tumbes</v>
          </cell>
          <cell r="J560" t="str">
            <v>Tumbes</v>
          </cell>
          <cell r="K560" t="str">
            <v>San Juan de La Virgen</v>
          </cell>
          <cell r="L560">
            <v>6</v>
          </cell>
          <cell r="M560">
            <v>1</v>
          </cell>
          <cell r="N560">
            <v>4</v>
          </cell>
        </row>
        <row r="561">
          <cell r="A561" t="str">
            <v>491319</v>
          </cell>
          <cell r="B561" t="str">
            <v>0781765</v>
          </cell>
          <cell r="C561" t="str">
            <v>034 NATALIA RAMIREZ GRANDA</v>
          </cell>
          <cell r="D561" t="str">
            <v>Básica Especial - Primaria</v>
          </cell>
          <cell r="E561" t="str">
            <v>Pública - Sector Educación</v>
          </cell>
          <cell r="F561" t="str">
            <v/>
          </cell>
          <cell r="G561" t="str">
            <v/>
          </cell>
          <cell r="H561" t="str">
            <v>AVENIDA ALIPIO ROSALES S/N</v>
          </cell>
          <cell r="I561" t="str">
            <v>Tumbes</v>
          </cell>
          <cell r="J561" t="str">
            <v>Tumbes</v>
          </cell>
          <cell r="K561" t="str">
            <v>Pampas de Hospital</v>
          </cell>
          <cell r="L561">
            <v>1</v>
          </cell>
          <cell r="M561">
            <v>1</v>
          </cell>
          <cell r="N561">
            <v>1</v>
          </cell>
        </row>
        <row r="562">
          <cell r="A562" t="str">
            <v>491178</v>
          </cell>
          <cell r="B562" t="str">
            <v>1137470</v>
          </cell>
          <cell r="C562" t="str">
            <v>006 NIÑO JESUS DE PRAGA</v>
          </cell>
          <cell r="D562" t="str">
            <v>Básica Especial - Primaria</v>
          </cell>
          <cell r="E562" t="str">
            <v>Pública - Sector Educación</v>
          </cell>
          <cell r="F562" t="str">
            <v>9608541</v>
          </cell>
          <cell r="G562" t="str">
            <v/>
          </cell>
          <cell r="H562" t="str">
            <v>PARQUE PLAZA DEARMAS LA CRUZ 112</v>
          </cell>
          <cell r="I562" t="str">
            <v>Tumbes</v>
          </cell>
          <cell r="J562" t="str">
            <v>Tumbes</v>
          </cell>
          <cell r="K562" t="str">
            <v>La Cruz</v>
          </cell>
          <cell r="L562">
            <v>17</v>
          </cell>
          <cell r="M562">
            <v>7</v>
          </cell>
          <cell r="N562">
            <v>3</v>
          </cell>
        </row>
        <row r="563">
          <cell r="A563" t="str">
            <v>812443</v>
          </cell>
          <cell r="B563" t="str">
            <v>1599448</v>
          </cell>
          <cell r="C563" t="str">
            <v>008 DIVINO NIÑO JESUS</v>
          </cell>
          <cell r="D563" t="str">
            <v>Básica Especial - Primaria</v>
          </cell>
          <cell r="E563" t="str">
            <v>Pública - Sector Educación</v>
          </cell>
          <cell r="F563" t="str">
            <v/>
          </cell>
          <cell r="G563" t="str">
            <v/>
          </cell>
          <cell r="H563" t="str">
            <v>AVENIDA GRAU S/N</v>
          </cell>
          <cell r="I563" t="str">
            <v>Tumbes</v>
          </cell>
          <cell r="J563" t="str">
            <v>Contralmirante Villar</v>
          </cell>
          <cell r="K563" t="str">
            <v>Zorritos</v>
          </cell>
          <cell r="L563">
            <v>21</v>
          </cell>
          <cell r="M563">
            <v>8</v>
          </cell>
          <cell r="N563">
            <v>7</v>
          </cell>
        </row>
        <row r="564">
          <cell r="A564" t="str">
            <v>812891</v>
          </cell>
          <cell r="B564" t="str">
            <v>1138239</v>
          </cell>
          <cell r="C564" t="str">
            <v>SAGRADO CORAZON DE JESUS</v>
          </cell>
          <cell r="D564" t="str">
            <v>Básica Especial - Primaria</v>
          </cell>
          <cell r="E564" t="str">
            <v>Pública - Sector Educación</v>
          </cell>
          <cell r="F564" t="str">
            <v>507892</v>
          </cell>
          <cell r="G564" t="str">
            <v/>
          </cell>
          <cell r="H564" t="str">
            <v>JIRON TARAPACA 111</v>
          </cell>
          <cell r="I564" t="str">
            <v>Tumbes</v>
          </cell>
          <cell r="J564" t="str">
            <v>Zarumilla</v>
          </cell>
          <cell r="K564" t="str">
            <v>Zarumilla</v>
          </cell>
          <cell r="L564">
            <v>31</v>
          </cell>
          <cell r="M564">
            <v>8</v>
          </cell>
          <cell r="N564">
            <v>7</v>
          </cell>
        </row>
        <row r="565">
          <cell r="A565" t="str">
            <v>099987</v>
          </cell>
          <cell r="B565" t="str">
            <v>0706713</v>
          </cell>
          <cell r="C565" t="str">
            <v>CAJABAMBA</v>
          </cell>
          <cell r="D565" t="str">
            <v>Básica Especial - Primaria</v>
          </cell>
          <cell r="E565" t="str">
            <v>Pública - Sector Educación</v>
          </cell>
          <cell r="F565" t="str">
            <v/>
          </cell>
          <cell r="G565" t="str">
            <v/>
          </cell>
          <cell r="H565" t="str">
            <v>JIRON SUAREZ S/N</v>
          </cell>
          <cell r="I565" t="str">
            <v>Cajamarca</v>
          </cell>
          <cell r="J565" t="str">
            <v>Cajabamba</v>
          </cell>
          <cell r="K565" t="str">
            <v>Cajabamba</v>
          </cell>
          <cell r="L565">
            <v>10</v>
          </cell>
          <cell r="M565">
            <v>5</v>
          </cell>
          <cell r="N565">
            <v>6</v>
          </cell>
        </row>
        <row r="566">
          <cell r="A566" t="str">
            <v>573904</v>
          </cell>
          <cell r="B566" t="str">
            <v>0653519</v>
          </cell>
          <cell r="C566" t="str">
            <v>CELENDIN</v>
          </cell>
          <cell r="D566" t="str">
            <v>Básica Especial - Primaria</v>
          </cell>
          <cell r="E566" t="str">
            <v>Pública - Sector Educación</v>
          </cell>
          <cell r="F566" t="str">
            <v/>
          </cell>
          <cell r="G566" t="str">
            <v/>
          </cell>
          <cell r="H566" t="str">
            <v>JIRON JUNIN CUADRA 1</v>
          </cell>
          <cell r="I566" t="str">
            <v>Cajamarca</v>
          </cell>
          <cell r="J566" t="str">
            <v>Celendin</v>
          </cell>
          <cell r="K566" t="str">
            <v>Celendin</v>
          </cell>
          <cell r="L566">
            <v>1</v>
          </cell>
          <cell r="M566">
            <v>5</v>
          </cell>
          <cell r="N566">
            <v>1</v>
          </cell>
        </row>
        <row r="567">
          <cell r="A567" t="str">
            <v>105525</v>
          </cell>
          <cell r="B567" t="str">
            <v>0855130</v>
          </cell>
          <cell r="C567" t="str">
            <v>CHOTA</v>
          </cell>
          <cell r="D567" t="str">
            <v>Básica Especial - Primaria</v>
          </cell>
          <cell r="E567" t="str">
            <v>Pública - Sector Educación</v>
          </cell>
          <cell r="F567" t="str">
            <v/>
          </cell>
          <cell r="G567" t="str">
            <v/>
          </cell>
          <cell r="H567" t="str">
            <v>JIRON ADRIANO NOVOA 863</v>
          </cell>
          <cell r="I567" t="str">
            <v>Cajamarca</v>
          </cell>
          <cell r="J567" t="str">
            <v>Chota</v>
          </cell>
          <cell r="K567" t="str">
            <v>Chota</v>
          </cell>
          <cell r="L567">
            <v>15</v>
          </cell>
          <cell r="M567">
            <v>5</v>
          </cell>
          <cell r="N567">
            <v>5</v>
          </cell>
        </row>
        <row r="568">
          <cell r="A568" t="str">
            <v>110659</v>
          </cell>
          <cell r="B568" t="str">
            <v>1109651</v>
          </cell>
          <cell r="C568" t="str">
            <v>CONTUMAZA</v>
          </cell>
          <cell r="D568" t="str">
            <v>Básica Especial - Primaria</v>
          </cell>
          <cell r="E568" t="str">
            <v>Pública - Sector Educación</v>
          </cell>
          <cell r="F568" t="str">
            <v/>
          </cell>
          <cell r="G568" t="str">
            <v/>
          </cell>
          <cell r="H568" t="str">
            <v>JIRON DAVID LEON 581</v>
          </cell>
          <cell r="I568" t="str">
            <v>Cajamarca</v>
          </cell>
          <cell r="J568" t="str">
            <v>Contumaza</v>
          </cell>
          <cell r="K568" t="str">
            <v>Contumaza</v>
          </cell>
          <cell r="L568">
            <v>15</v>
          </cell>
          <cell r="M568">
            <v>5</v>
          </cell>
          <cell r="N568">
            <v>3</v>
          </cell>
        </row>
        <row r="569">
          <cell r="A569" t="str">
            <v>111890</v>
          </cell>
          <cell r="B569" t="str">
            <v>0702019</v>
          </cell>
          <cell r="C569" t="str">
            <v>TEMBLADERA</v>
          </cell>
          <cell r="D569" t="str">
            <v>Básica Especial - Primaria</v>
          </cell>
          <cell r="E569" t="str">
            <v>Pública - Sector Educación</v>
          </cell>
          <cell r="F569" t="str">
            <v/>
          </cell>
          <cell r="G569" t="str">
            <v/>
          </cell>
          <cell r="H569" t="str">
            <v>JIRON SAN MARTIN S/N</v>
          </cell>
          <cell r="I569" t="str">
            <v>Cajamarca</v>
          </cell>
          <cell r="J569" t="str">
            <v>Contumaza</v>
          </cell>
          <cell r="K569" t="str">
            <v>Yonan</v>
          </cell>
          <cell r="L569">
            <v>7</v>
          </cell>
          <cell r="M569">
            <v>4</v>
          </cell>
          <cell r="N569">
            <v>3</v>
          </cell>
        </row>
        <row r="570">
          <cell r="A570" t="str">
            <v>113498</v>
          </cell>
          <cell r="B570" t="str">
            <v>0691667</v>
          </cell>
          <cell r="C570" t="str">
            <v>SAN ANTONIO DE PADUA</v>
          </cell>
          <cell r="D570" t="str">
            <v>Básica Especial - Primaria</v>
          </cell>
          <cell r="E570" t="str">
            <v>Pública - Sector Educación</v>
          </cell>
          <cell r="F570" t="str">
            <v/>
          </cell>
          <cell r="G570" t="str">
            <v/>
          </cell>
          <cell r="H570" t="str">
            <v>CALLE SAN JUAN</v>
          </cell>
          <cell r="I570" t="str">
            <v>Cajamarca</v>
          </cell>
          <cell r="J570" t="str">
            <v>Cutervo</v>
          </cell>
          <cell r="K570" t="str">
            <v>Cutervo</v>
          </cell>
          <cell r="L570">
            <v>14</v>
          </cell>
          <cell r="M570">
            <v>7</v>
          </cell>
          <cell r="N570">
            <v>6</v>
          </cell>
        </row>
        <row r="571">
          <cell r="A571" t="str">
            <v>118815</v>
          </cell>
          <cell r="B571" t="str">
            <v>0678268</v>
          </cell>
          <cell r="C571" t="str">
            <v>BAMBAMARCA</v>
          </cell>
          <cell r="D571" t="str">
            <v>Básica Especial - Primaria</v>
          </cell>
          <cell r="E571" t="str">
            <v>Pública - Sector Educación</v>
          </cell>
          <cell r="F571" t="str">
            <v/>
          </cell>
          <cell r="G571" t="str">
            <v>prishohua@hotmail.com</v>
          </cell>
          <cell r="H571" t="str">
            <v>AVENIDA 28 DE JULIO 509</v>
          </cell>
          <cell r="I571" t="str">
            <v>Cajamarca</v>
          </cell>
          <cell r="J571" t="str">
            <v>Hualgayoc</v>
          </cell>
          <cell r="K571" t="str">
            <v>Bambamarca</v>
          </cell>
          <cell r="L571">
            <v>9</v>
          </cell>
          <cell r="M571">
            <v>2</v>
          </cell>
          <cell r="N571">
            <v>3</v>
          </cell>
        </row>
        <row r="572">
          <cell r="A572" t="str">
            <v>587326</v>
          </cell>
          <cell r="B572" t="str">
            <v>0491746</v>
          </cell>
          <cell r="C572" t="str">
            <v>CORAZON DE JESUS</v>
          </cell>
          <cell r="D572" t="str">
            <v>Básica Especial - Primaria</v>
          </cell>
          <cell r="E572" t="str">
            <v>Pública - Sector Educación</v>
          </cell>
          <cell r="F572" t="str">
            <v>301350</v>
          </cell>
          <cell r="G572" t="str">
            <v/>
          </cell>
          <cell r="H572" t="str">
            <v>CALLE UNION 103</v>
          </cell>
          <cell r="I572" t="str">
            <v>Cajamarca</v>
          </cell>
          <cell r="J572" t="str">
            <v>Jaen</v>
          </cell>
          <cell r="K572" t="str">
            <v>Jaen</v>
          </cell>
          <cell r="L572">
            <v>29</v>
          </cell>
          <cell r="M572">
            <v>13</v>
          </cell>
          <cell r="N572">
            <v>8</v>
          </cell>
        </row>
        <row r="573">
          <cell r="A573" t="str">
            <v>127122</v>
          </cell>
          <cell r="B573" t="str">
            <v>0591917</v>
          </cell>
          <cell r="C573" t="str">
            <v>SEÑOR DE LOS MILAGROS</v>
          </cell>
          <cell r="D573" t="str">
            <v>Básica Especial - Primaria</v>
          </cell>
          <cell r="E573" t="str">
            <v>Pública - Sector Educación</v>
          </cell>
          <cell r="F573" t="str">
            <v>076-502118</v>
          </cell>
          <cell r="G573" t="str">
            <v/>
          </cell>
          <cell r="H573" t="str">
            <v>JIRON SAN JOSE 111</v>
          </cell>
          <cell r="I573" t="str">
            <v>Cajamarca</v>
          </cell>
          <cell r="J573" t="str">
            <v>San Ignacio</v>
          </cell>
          <cell r="K573" t="str">
            <v>San Ignacio</v>
          </cell>
          <cell r="L573">
            <v>21</v>
          </cell>
          <cell r="M573">
            <v>3</v>
          </cell>
          <cell r="N573">
            <v>6</v>
          </cell>
        </row>
        <row r="574">
          <cell r="A574" t="str">
            <v>575837</v>
          </cell>
          <cell r="B574" t="str">
            <v>1210798</v>
          </cell>
          <cell r="C574" t="str">
            <v>SAN MARCOS</v>
          </cell>
          <cell r="D574" t="str">
            <v>Básica Especial - Primaria</v>
          </cell>
          <cell r="E574" t="str">
            <v>Pública - Sector Educación</v>
          </cell>
          <cell r="F574" t="str">
            <v/>
          </cell>
          <cell r="G574" t="str">
            <v/>
          </cell>
          <cell r="H574" t="str">
            <v>JIRON PROLONGACION LEONCIO PRADO S/N</v>
          </cell>
          <cell r="I574" t="str">
            <v>Cajamarca</v>
          </cell>
          <cell r="J574" t="str">
            <v>San Marcos</v>
          </cell>
          <cell r="K574" t="str">
            <v>Pedro Galvez</v>
          </cell>
          <cell r="L574">
            <v>17</v>
          </cell>
          <cell r="M574">
            <v>5</v>
          </cell>
          <cell r="N574">
            <v>5</v>
          </cell>
        </row>
        <row r="575">
          <cell r="A575" t="str">
            <v>578275</v>
          </cell>
          <cell r="B575" t="str">
            <v>1210632</v>
          </cell>
          <cell r="C575" t="str">
            <v>SAN PABLO</v>
          </cell>
          <cell r="D575" t="str">
            <v>Básica Especial - Primaria</v>
          </cell>
          <cell r="E575" t="str">
            <v>Pública - Sector Educación</v>
          </cell>
          <cell r="F575" t="str">
            <v/>
          </cell>
          <cell r="G575" t="str">
            <v/>
          </cell>
          <cell r="H575" t="str">
            <v>JIRON MIGUEL IGLESIAS 678</v>
          </cell>
          <cell r="I575" t="str">
            <v>Cajamarca</v>
          </cell>
          <cell r="J575" t="str">
            <v>San Pablo</v>
          </cell>
          <cell r="K575" t="str">
            <v>San Pablo</v>
          </cell>
          <cell r="L575">
            <v>4</v>
          </cell>
          <cell r="M575">
            <v>2</v>
          </cell>
          <cell r="N575">
            <v>3</v>
          </cell>
        </row>
        <row r="576">
          <cell r="A576" t="str">
            <v>526578</v>
          </cell>
          <cell r="B576" t="str">
            <v>0759209</v>
          </cell>
          <cell r="C576" t="str">
            <v>JUAN TOMIS STACK</v>
          </cell>
          <cell r="D576" t="str">
            <v>Básica Especial - Primaria</v>
          </cell>
          <cell r="E576" t="str">
            <v>Pública - Sector Educación</v>
          </cell>
          <cell r="F576" t="str">
            <v/>
          </cell>
          <cell r="G576" t="str">
            <v/>
          </cell>
          <cell r="H576" t="str">
            <v>CHAMBAC</v>
          </cell>
          <cell r="I576" t="str">
            <v>Cajamarca</v>
          </cell>
          <cell r="J576" t="str">
            <v>Santa Cruz</v>
          </cell>
          <cell r="K576" t="str">
            <v>Santa Cruz</v>
          </cell>
          <cell r="L576">
            <v>3</v>
          </cell>
          <cell r="M576">
            <v>1</v>
          </cell>
          <cell r="N576">
            <v>2</v>
          </cell>
        </row>
        <row r="577">
          <cell r="A577" t="str">
            <v>133665</v>
          </cell>
          <cell r="B577" t="str">
            <v>0787929</v>
          </cell>
          <cell r="C577" t="str">
            <v>SAN MIGUEL</v>
          </cell>
          <cell r="D577" t="str">
            <v>Básica Especial - Primaria</v>
          </cell>
          <cell r="E577" t="str">
            <v>Pública - Sector Educación</v>
          </cell>
          <cell r="F577" t="str">
            <v/>
          </cell>
          <cell r="G577" t="str">
            <v/>
          </cell>
          <cell r="H577" t="str">
            <v>SAN MIGUEL</v>
          </cell>
          <cell r="I577" t="str">
            <v>Cajamarca</v>
          </cell>
          <cell r="J577" t="str">
            <v>San Miguel</v>
          </cell>
          <cell r="K577" t="str">
            <v>San Miguel</v>
          </cell>
          <cell r="L577">
            <v>8</v>
          </cell>
          <cell r="M577">
            <v>2</v>
          </cell>
          <cell r="N577">
            <v>4</v>
          </cell>
        </row>
        <row r="578">
          <cell r="A578" t="str">
            <v>094975</v>
          </cell>
          <cell r="B578" t="str">
            <v>0503474</v>
          </cell>
          <cell r="C578" t="str">
            <v>CAJAMARCA</v>
          </cell>
          <cell r="D578" t="str">
            <v>Básica Especial - Primaria</v>
          </cell>
          <cell r="E578" t="str">
            <v>Pública - Sector Educación</v>
          </cell>
          <cell r="F578" t="str">
            <v>35 7082</v>
          </cell>
          <cell r="G578" t="str">
            <v/>
          </cell>
          <cell r="H578" t="str">
            <v>JIRON CUMBEMAYO 380</v>
          </cell>
          <cell r="I578" t="str">
            <v>Cajamarca</v>
          </cell>
          <cell r="J578" t="str">
            <v>Cajamarca</v>
          </cell>
          <cell r="K578" t="str">
            <v>Cajamarca</v>
          </cell>
          <cell r="L578">
            <v>42</v>
          </cell>
          <cell r="M578">
            <v>33</v>
          </cell>
          <cell r="N578">
            <v>7</v>
          </cell>
        </row>
        <row r="579">
          <cell r="A579" t="str">
            <v>748174</v>
          </cell>
          <cell r="B579" t="str">
            <v>1061563</v>
          </cell>
          <cell r="C579" t="str">
            <v>ANTA</v>
          </cell>
          <cell r="D579" t="str">
            <v>Básica Especial - Primaria</v>
          </cell>
          <cell r="E579" t="str">
            <v>Pública - Sector Educación</v>
          </cell>
          <cell r="F579" t="str">
            <v/>
          </cell>
          <cell r="G579" t="str">
            <v/>
          </cell>
          <cell r="H579" t="str">
            <v>AVENIDA LOS ANDES S/N</v>
          </cell>
          <cell r="I579" t="str">
            <v>Cusco</v>
          </cell>
          <cell r="J579" t="str">
            <v>Anta</v>
          </cell>
          <cell r="K579" t="str">
            <v>Anta</v>
          </cell>
          <cell r="L579">
            <v>17</v>
          </cell>
          <cell r="M579">
            <v>2</v>
          </cell>
          <cell r="N579">
            <v>4</v>
          </cell>
        </row>
        <row r="580">
          <cell r="A580" t="str">
            <v>151824</v>
          </cell>
          <cell r="B580" t="str">
            <v>0791673</v>
          </cell>
          <cell r="C580" t="str">
            <v>SEÑOR DE LA VARA</v>
          </cell>
          <cell r="D580" t="str">
            <v>Básica Especial - Primaria</v>
          </cell>
          <cell r="E580" t="str">
            <v>Pública - Sector Educación</v>
          </cell>
          <cell r="F580" t="str">
            <v>084-202270</v>
          </cell>
          <cell r="G580" t="str">
            <v/>
          </cell>
          <cell r="H580" t="str">
            <v>CALLE 19 DE SETIEMBRE S/N</v>
          </cell>
          <cell r="I580" t="str">
            <v>Cusco</v>
          </cell>
          <cell r="J580" t="str">
            <v>Calca</v>
          </cell>
          <cell r="K580" t="str">
            <v>Calca</v>
          </cell>
          <cell r="L580">
            <v>14</v>
          </cell>
          <cell r="M580">
            <v>6</v>
          </cell>
          <cell r="N580">
            <v>5</v>
          </cell>
        </row>
        <row r="581">
          <cell r="A581" t="str">
            <v>153743</v>
          </cell>
          <cell r="B581" t="str">
            <v>0931915</v>
          </cell>
          <cell r="C581" t="str">
            <v>FRAY MARTIN DE PORRES</v>
          </cell>
          <cell r="D581" t="str">
            <v>Básica Especial - Primaria</v>
          </cell>
          <cell r="E581" t="str">
            <v>Pública - Sector Educación</v>
          </cell>
          <cell r="F581" t="str">
            <v/>
          </cell>
          <cell r="G581" t="str">
            <v/>
          </cell>
          <cell r="H581" t="str">
            <v>AVENIDA TUPAC AMARU S/N</v>
          </cell>
          <cell r="I581" t="str">
            <v>Cusco</v>
          </cell>
          <cell r="J581" t="str">
            <v>Canas</v>
          </cell>
          <cell r="K581" t="str">
            <v>Yanaoca</v>
          </cell>
          <cell r="L581">
            <v>23</v>
          </cell>
          <cell r="M581">
            <v>5</v>
          </cell>
          <cell r="N581">
            <v>4</v>
          </cell>
        </row>
        <row r="582">
          <cell r="A582" t="str">
            <v>157411</v>
          </cell>
          <cell r="B582" t="str">
            <v>0783779</v>
          </cell>
          <cell r="C582" t="str">
            <v>NIÑO JESUS</v>
          </cell>
          <cell r="D582" t="str">
            <v>Básica Especial - Primaria</v>
          </cell>
          <cell r="E582" t="str">
            <v>Pública - Sector Educación</v>
          </cell>
          <cell r="F582" t="str">
            <v/>
          </cell>
          <cell r="G582" t="str">
            <v/>
          </cell>
          <cell r="H582" t="str">
            <v>CALLE PATACANCHA S/N</v>
          </cell>
          <cell r="I582" t="str">
            <v>Cusco</v>
          </cell>
          <cell r="J582" t="str">
            <v>Chumbivilcas</v>
          </cell>
          <cell r="K582" t="str">
            <v>Santo Tomas</v>
          </cell>
          <cell r="L582">
            <v>33</v>
          </cell>
          <cell r="M582">
            <v>6</v>
          </cell>
          <cell r="N582">
            <v>8</v>
          </cell>
        </row>
        <row r="583">
          <cell r="A583" t="str">
            <v>159189</v>
          </cell>
          <cell r="B583" t="str">
            <v>0783258</v>
          </cell>
          <cell r="C583" t="str">
            <v>ESPINAR</v>
          </cell>
          <cell r="D583" t="str">
            <v>Básica Especial - Primaria</v>
          </cell>
          <cell r="E583" t="str">
            <v>Pública - Sector Educación</v>
          </cell>
          <cell r="F583" t="str">
            <v/>
          </cell>
          <cell r="G583" t="str">
            <v/>
          </cell>
          <cell r="H583" t="str">
            <v>CALLE SAN PEDRO S/N</v>
          </cell>
          <cell r="I583" t="str">
            <v>Cusco</v>
          </cell>
          <cell r="J583" t="str">
            <v>Espinar</v>
          </cell>
          <cell r="K583" t="str">
            <v>Espinar</v>
          </cell>
          <cell r="L583">
            <v>30</v>
          </cell>
          <cell r="M583">
            <v>8</v>
          </cell>
          <cell r="N583">
            <v>8</v>
          </cell>
        </row>
        <row r="584">
          <cell r="A584" t="str">
            <v>160512</v>
          </cell>
          <cell r="B584" t="str">
            <v>0718577</v>
          </cell>
          <cell r="C584" t="str">
            <v>ROSA DE AMERICA</v>
          </cell>
          <cell r="D584" t="str">
            <v>Básica Especial - Primaria</v>
          </cell>
          <cell r="E584" t="str">
            <v>Pública - Sector Educación</v>
          </cell>
          <cell r="F584" t="str">
            <v/>
          </cell>
          <cell r="G584" t="str">
            <v/>
          </cell>
          <cell r="H584" t="str">
            <v>JIRON FRATERNIDAD S/N MZ E LOTE 7</v>
          </cell>
          <cell r="I584" t="str">
            <v>Cusco</v>
          </cell>
          <cell r="J584" t="str">
            <v>La Convencion</v>
          </cell>
          <cell r="K584" t="str">
            <v>Santa Ana</v>
          </cell>
          <cell r="L584">
            <v>24</v>
          </cell>
          <cell r="M584">
            <v>3</v>
          </cell>
          <cell r="N584">
            <v>6</v>
          </cell>
        </row>
        <row r="585">
          <cell r="A585" t="str">
            <v>786156</v>
          </cell>
          <cell r="B585" t="str">
            <v>1174747</v>
          </cell>
          <cell r="C585" t="str">
            <v>MANUEL VILLAVICENCIO GARGATE</v>
          </cell>
          <cell r="D585" t="str">
            <v>Básica Especial - Primaria</v>
          </cell>
          <cell r="E585" t="str">
            <v>Pública - Sector Educación</v>
          </cell>
          <cell r="F585" t="str">
            <v/>
          </cell>
          <cell r="G585" t="str">
            <v/>
          </cell>
          <cell r="H585" t="str">
            <v>JIRON SINCHI ROCA</v>
          </cell>
          <cell r="I585" t="str">
            <v>Huanuco</v>
          </cell>
          <cell r="J585" t="str">
            <v>Huanuco</v>
          </cell>
          <cell r="K585" t="str">
            <v>Amarilis</v>
          </cell>
          <cell r="L585">
            <v>18</v>
          </cell>
          <cell r="M585">
            <v>4</v>
          </cell>
          <cell r="N585">
            <v>6</v>
          </cell>
        </row>
        <row r="586">
          <cell r="A586" t="str">
            <v>190340</v>
          </cell>
          <cell r="B586" t="str">
            <v>0517185</v>
          </cell>
          <cell r="C586" t="str">
            <v>NIÑO JESUS DE PRAGA</v>
          </cell>
          <cell r="D586" t="str">
            <v>Básica Especial - Primaria</v>
          </cell>
          <cell r="E586" t="str">
            <v>Pública - Sector Educación</v>
          </cell>
          <cell r="F586" t="str">
            <v/>
          </cell>
          <cell r="G586" t="str">
            <v/>
          </cell>
          <cell r="H586" t="str">
            <v>JIRON SAN MARTIN 1219</v>
          </cell>
          <cell r="I586" t="str">
            <v>Huanuco</v>
          </cell>
          <cell r="J586" t="str">
            <v>Huanuco</v>
          </cell>
          <cell r="K586" t="str">
            <v>Huanuco</v>
          </cell>
          <cell r="L586">
            <v>46</v>
          </cell>
          <cell r="M586">
            <v>14</v>
          </cell>
          <cell r="N586">
            <v>7</v>
          </cell>
        </row>
        <row r="587">
          <cell r="A587" t="str">
            <v>203309</v>
          </cell>
          <cell r="B587" t="str">
            <v>1220565</v>
          </cell>
          <cell r="C587" t="str">
            <v>SAGRADO CORAZON DE JESUS</v>
          </cell>
          <cell r="D587" t="str">
            <v>Básica Especial - Primaria</v>
          </cell>
          <cell r="E587" t="str">
            <v>Pública - Sector Educación</v>
          </cell>
          <cell r="F587" t="str">
            <v/>
          </cell>
          <cell r="G587" t="str">
            <v/>
          </cell>
          <cell r="H587" t="str">
            <v>PRIMERO DE MAYO</v>
          </cell>
          <cell r="I587" t="str">
            <v>Huanuco</v>
          </cell>
          <cell r="J587" t="str">
            <v>Leoncio Prado</v>
          </cell>
          <cell r="K587" t="str">
            <v>Jose Crespo Y Castillo</v>
          </cell>
          <cell r="L587">
            <v>8</v>
          </cell>
          <cell r="M587">
            <v>1</v>
          </cell>
          <cell r="N587">
            <v>3</v>
          </cell>
        </row>
        <row r="588">
          <cell r="A588" t="str">
            <v>201904</v>
          </cell>
          <cell r="B588" t="str">
            <v>0625145</v>
          </cell>
          <cell r="C588" t="str">
            <v>SANTA TERESITA DEL NIÑO JESUS</v>
          </cell>
          <cell r="D588" t="str">
            <v>Básica Especial - Primaria</v>
          </cell>
          <cell r="E588" t="str">
            <v>Pública - Sector Educación</v>
          </cell>
          <cell r="F588" t="str">
            <v/>
          </cell>
          <cell r="G588" t="str">
            <v/>
          </cell>
          <cell r="H588" t="str">
            <v>AVENIDA AGRICULTURA S/N</v>
          </cell>
          <cell r="I588" t="str">
            <v>Huanuco</v>
          </cell>
          <cell r="J588" t="str">
            <v>Leoncio Prado</v>
          </cell>
          <cell r="K588" t="str">
            <v>Rupa-rupa</v>
          </cell>
          <cell r="L588">
            <v>22</v>
          </cell>
          <cell r="M588">
            <v>9</v>
          </cell>
          <cell r="N588">
            <v>8</v>
          </cell>
        </row>
        <row r="589">
          <cell r="A589" t="str">
            <v>542390</v>
          </cell>
          <cell r="B589" t="str">
            <v>1190479</v>
          </cell>
          <cell r="C589" t="str">
            <v>PANAO</v>
          </cell>
          <cell r="D589" t="str">
            <v>Básica Especial - Primaria</v>
          </cell>
          <cell r="E589" t="str">
            <v>Pública - Sector Educación</v>
          </cell>
          <cell r="F589" t="str">
            <v/>
          </cell>
          <cell r="G589" t="str">
            <v/>
          </cell>
          <cell r="H589" t="str">
            <v>JIRON TACNA 321</v>
          </cell>
          <cell r="I589" t="str">
            <v>Huanuco</v>
          </cell>
          <cell r="J589" t="str">
            <v>Pachitea</v>
          </cell>
          <cell r="K589" t="str">
            <v>Panao</v>
          </cell>
          <cell r="L589">
            <v>8</v>
          </cell>
          <cell r="M589">
            <v>1</v>
          </cell>
          <cell r="N589">
            <v>4</v>
          </cell>
        </row>
        <row r="590">
          <cell r="A590" t="str">
            <v>329870</v>
          </cell>
          <cell r="B590" t="str">
            <v>0469007</v>
          </cell>
          <cell r="C590" t="str">
            <v>NUESTRA SEÑORA DE GUADALUPEEX SAN JUAN</v>
          </cell>
          <cell r="D590" t="str">
            <v>Básica Especial - Primaria</v>
          </cell>
          <cell r="E590" t="str">
            <v>Pública - Sector Educación</v>
          </cell>
          <cell r="F590" t="str">
            <v>5939797</v>
          </cell>
          <cell r="G590" t="str">
            <v/>
          </cell>
          <cell r="H590" t="str">
            <v>AVENIDA TOMAS GUZMAN 600</v>
          </cell>
          <cell r="I590" t="str">
            <v>Lima</v>
          </cell>
          <cell r="J590" t="str">
            <v>Lima</v>
          </cell>
          <cell r="K590" t="str">
            <v>San Juan de Miraflores</v>
          </cell>
          <cell r="L590">
            <v>81</v>
          </cell>
          <cell r="M590">
            <v>17</v>
          </cell>
          <cell r="N590">
            <v>8</v>
          </cell>
        </row>
        <row r="591">
          <cell r="A591" t="str">
            <v>321770</v>
          </cell>
          <cell r="B591" t="str">
            <v>0563874</v>
          </cell>
          <cell r="C591" t="str">
            <v>08</v>
          </cell>
          <cell r="D591" t="str">
            <v>Básica Especial - Primaria</v>
          </cell>
          <cell r="E591" t="str">
            <v>Pública - Sector Educación</v>
          </cell>
          <cell r="F591" t="str">
            <v>985957314</v>
          </cell>
          <cell r="G591" t="str">
            <v>aslt05@hotmail.com</v>
          </cell>
          <cell r="H591" t="str">
            <v>AVENIDA SAN JOSE S/N</v>
          </cell>
          <cell r="I591" t="str">
            <v>Lima</v>
          </cell>
          <cell r="J591" t="str">
            <v>Lima</v>
          </cell>
          <cell r="K591" t="str">
            <v>San Bartolo</v>
          </cell>
          <cell r="L591">
            <v>15</v>
          </cell>
          <cell r="M591">
            <v>4</v>
          </cell>
          <cell r="N591">
            <v>7</v>
          </cell>
        </row>
        <row r="592">
          <cell r="A592" t="str">
            <v>318541</v>
          </cell>
          <cell r="B592" t="str">
            <v>0742148</v>
          </cell>
          <cell r="C592" t="str">
            <v>10 SAGRADO CORAZON DE JESUS</v>
          </cell>
          <cell r="D592" t="str">
            <v>Básica Especial - Primaria</v>
          </cell>
          <cell r="E592" t="str">
            <v>Pública - Sector Educación</v>
          </cell>
          <cell r="F592" t="str">
            <v>997935540</v>
          </cell>
          <cell r="G592" t="str">
            <v/>
          </cell>
          <cell r="H592" t="str">
            <v>PASAJE LA OROYA S/N</v>
          </cell>
          <cell r="I592" t="str">
            <v>Lima</v>
          </cell>
          <cell r="J592" t="str">
            <v>Lima</v>
          </cell>
          <cell r="K592" t="str">
            <v>Pucusana</v>
          </cell>
          <cell r="L592">
            <v>35</v>
          </cell>
          <cell r="M592">
            <v>6</v>
          </cell>
          <cell r="N592">
            <v>7</v>
          </cell>
        </row>
        <row r="593">
          <cell r="A593" t="str">
            <v>315057</v>
          </cell>
          <cell r="B593" t="str">
            <v>0497230</v>
          </cell>
          <cell r="C593" t="str">
            <v>LURIN</v>
          </cell>
          <cell r="D593" t="str">
            <v>Básica Especial - Primaria</v>
          </cell>
          <cell r="E593" t="str">
            <v>Pública - Sector Educación</v>
          </cell>
          <cell r="F593" t="str">
            <v>988014200</v>
          </cell>
          <cell r="G593" t="str">
            <v/>
          </cell>
          <cell r="H593" t="str">
            <v>JIRON SAN PEDRO S/N MZ V LOTE 08</v>
          </cell>
          <cell r="I593" t="str">
            <v>Lima</v>
          </cell>
          <cell r="J593" t="str">
            <v>Lima</v>
          </cell>
          <cell r="K593" t="str">
            <v>Lurin</v>
          </cell>
          <cell r="L593">
            <v>74</v>
          </cell>
          <cell r="M593">
            <v>15</v>
          </cell>
          <cell r="N593">
            <v>8</v>
          </cell>
        </row>
        <row r="594">
          <cell r="A594" t="str">
            <v>329479</v>
          </cell>
          <cell r="B594" t="str">
            <v>0325357</v>
          </cell>
          <cell r="C594" t="str">
            <v>54 CIUDAD DE DIOS</v>
          </cell>
          <cell r="D594" t="str">
            <v>Básica Especial - Primaria</v>
          </cell>
          <cell r="E594" t="str">
            <v>Pública - Sector Educación</v>
          </cell>
          <cell r="F594" t="str">
            <v>4660196</v>
          </cell>
          <cell r="G594" t="str">
            <v/>
          </cell>
          <cell r="H594" t="str">
            <v>PASAJE ALEJANDRO TIRADO MZ 10 LOTE 09</v>
          </cell>
          <cell r="I594" t="str">
            <v>Lima</v>
          </cell>
          <cell r="J594" t="str">
            <v>Lima</v>
          </cell>
          <cell r="K594" t="str">
            <v>San Juan de Miraflores</v>
          </cell>
          <cell r="L594">
            <v>50</v>
          </cell>
          <cell r="M594">
            <v>11</v>
          </cell>
          <cell r="N594">
            <v>10</v>
          </cell>
        </row>
        <row r="595">
          <cell r="A595" t="str">
            <v>329605</v>
          </cell>
          <cell r="B595" t="str">
            <v>0325308</v>
          </cell>
          <cell r="C595" t="str">
            <v>RVDA. MADRE MARIANA CARRIGAN</v>
          </cell>
          <cell r="D595" t="str">
            <v>Básica Especial - Primaria</v>
          </cell>
          <cell r="E595" t="str">
            <v>Pública - Sector Educación</v>
          </cell>
          <cell r="F595" t="str">
            <v>2851450</v>
          </cell>
          <cell r="G595" t="str">
            <v>anisa30@hotmail.com</v>
          </cell>
          <cell r="H595" t="str">
            <v>AVENIDA CENTRAL ALFONSO UGARTE S/N</v>
          </cell>
          <cell r="I595" t="str">
            <v>Lima</v>
          </cell>
          <cell r="J595" t="str">
            <v>Lima</v>
          </cell>
          <cell r="K595" t="str">
            <v>San Juan de Miraflores</v>
          </cell>
          <cell r="L595">
            <v>87</v>
          </cell>
          <cell r="M595">
            <v>28</v>
          </cell>
          <cell r="N595">
            <v>11</v>
          </cell>
        </row>
        <row r="596">
          <cell r="A596" t="str">
            <v>344074</v>
          </cell>
          <cell r="B596" t="str">
            <v>0325332</v>
          </cell>
          <cell r="C596" t="str">
            <v>DIVINA MISERICORDIA</v>
          </cell>
          <cell r="D596" t="str">
            <v>Básica Especial - Primaria</v>
          </cell>
          <cell r="E596" t="str">
            <v>Pública - Sector Educación</v>
          </cell>
          <cell r="F596" t="str">
            <v>2921130</v>
          </cell>
          <cell r="G596" t="str">
            <v/>
          </cell>
          <cell r="H596" t="str">
            <v>AVENIDA REVOLUCION S/N</v>
          </cell>
          <cell r="I596" t="str">
            <v>Lima</v>
          </cell>
          <cell r="J596" t="str">
            <v>Lima</v>
          </cell>
          <cell r="K596" t="str">
            <v>Villa El Salvador</v>
          </cell>
          <cell r="L596">
            <v>139</v>
          </cell>
          <cell r="M596">
            <v>34</v>
          </cell>
          <cell r="N596">
            <v>14</v>
          </cell>
        </row>
        <row r="597">
          <cell r="A597" t="str">
            <v>346916</v>
          </cell>
          <cell r="B597" t="str">
            <v>0325324</v>
          </cell>
          <cell r="C597" t="str">
            <v>MEDALLA MILAGROSA</v>
          </cell>
          <cell r="D597" t="str">
            <v>Básica Especial - Primaria</v>
          </cell>
          <cell r="E597" t="str">
            <v>Pública - Sector Educación</v>
          </cell>
          <cell r="F597" t="str">
            <v>4504951</v>
          </cell>
          <cell r="G597" t="str">
            <v/>
          </cell>
          <cell r="H597" t="str">
            <v>JIRON LAS BEGONIAS 135</v>
          </cell>
          <cell r="I597" t="str">
            <v>Lima</v>
          </cell>
          <cell r="J597" t="str">
            <v>Lima</v>
          </cell>
          <cell r="K597" t="str">
            <v>Villa Maria Del Triunfo</v>
          </cell>
          <cell r="L597">
            <v>53</v>
          </cell>
          <cell r="M597">
            <v>16</v>
          </cell>
          <cell r="N597">
            <v>8</v>
          </cell>
        </row>
        <row r="598">
          <cell r="A598" t="str">
            <v>686538</v>
          </cell>
          <cell r="B598" t="str">
            <v>1197110</v>
          </cell>
          <cell r="C598" t="str">
            <v>DIVINO NIÑO JESUS</v>
          </cell>
          <cell r="D598" t="str">
            <v>Básica Especial - Primaria</v>
          </cell>
          <cell r="E598" t="str">
            <v>Pública - Sector Educación</v>
          </cell>
          <cell r="F598" t="str">
            <v>7476736</v>
          </cell>
          <cell r="G598" t="str">
            <v>rosalapoderosa_01@hotmail.com</v>
          </cell>
          <cell r="H598" t="str">
            <v>PASAJE 13 DE AGOSTO S/N</v>
          </cell>
          <cell r="I598" t="str">
            <v>Lima</v>
          </cell>
          <cell r="J598" t="str">
            <v>Lima</v>
          </cell>
          <cell r="K598" t="str">
            <v>Villa Maria Del Triunfo</v>
          </cell>
          <cell r="L598">
            <v>34</v>
          </cell>
          <cell r="M598">
            <v>7</v>
          </cell>
          <cell r="N598">
            <v>7</v>
          </cell>
        </row>
        <row r="599">
          <cell r="A599" t="str">
            <v>313096</v>
          </cell>
          <cell r="B599" t="str">
            <v>0495655</v>
          </cell>
          <cell r="C599" t="str">
            <v>MANUEL DUATO</v>
          </cell>
          <cell r="D599" t="str">
            <v>Básica Especial - Primaria</v>
          </cell>
          <cell r="E599" t="str">
            <v>Pública - En convenio</v>
          </cell>
          <cell r="F599" t="str">
            <v>4867373</v>
          </cell>
          <cell r="G599" t="str">
            <v>cebemanuelduato@speedy.com</v>
          </cell>
          <cell r="H599" t="str">
            <v>JIRON SANTA CRUZ PACHACUTEC 510</v>
          </cell>
          <cell r="I599" t="str">
            <v>Lima</v>
          </cell>
          <cell r="J599" t="str">
            <v>Lima</v>
          </cell>
          <cell r="K599" t="str">
            <v>Los Olivos</v>
          </cell>
          <cell r="L599">
            <v>215</v>
          </cell>
          <cell r="M599">
            <v>54</v>
          </cell>
          <cell r="N599">
            <v>18</v>
          </cell>
        </row>
        <row r="600">
          <cell r="A600" t="str">
            <v>306034</v>
          </cell>
          <cell r="B600" t="str">
            <v>0436915</v>
          </cell>
          <cell r="C600" t="str">
            <v>TAHUANTINSUYO</v>
          </cell>
          <cell r="D600" t="str">
            <v>Básica Especial - Primaria</v>
          </cell>
          <cell r="E600" t="str">
            <v>Pública - Sector Educación</v>
          </cell>
          <cell r="F600" t="str">
            <v/>
          </cell>
          <cell r="G600" t="str">
            <v>cebetahuantinsuyo@hotmail.com</v>
          </cell>
          <cell r="H600" t="str">
            <v>AVENIDA OLLANTAYTAMBO 3ERA ETAPA TAHUANTINSUYO S/N</v>
          </cell>
          <cell r="I600" t="str">
            <v>Lima</v>
          </cell>
          <cell r="J600" t="str">
            <v>Lima</v>
          </cell>
          <cell r="K600" t="str">
            <v>Independencia</v>
          </cell>
          <cell r="L600">
            <v>118</v>
          </cell>
          <cell r="M600">
            <v>23</v>
          </cell>
          <cell r="N600">
            <v>11</v>
          </cell>
        </row>
        <row r="601">
          <cell r="A601" t="str">
            <v>333508</v>
          </cell>
          <cell r="B601" t="str">
            <v>0596999</v>
          </cell>
          <cell r="C601" t="str">
            <v>SAN MARTIN DE PORRES</v>
          </cell>
          <cell r="D601" t="str">
            <v>Básica Especial - Primaria</v>
          </cell>
          <cell r="E601" t="str">
            <v>Pública - Sector Educación</v>
          </cell>
          <cell r="F601" t="str">
            <v>5682660</v>
          </cell>
          <cell r="G601" t="str">
            <v>cebesanmartindeporres@yahoo.es</v>
          </cell>
          <cell r="H601" t="str">
            <v>AVENIDA JOSE GRANDA 2929</v>
          </cell>
          <cell r="I601" t="str">
            <v>Lima</v>
          </cell>
          <cell r="J601" t="str">
            <v>Lima</v>
          </cell>
          <cell r="K601" t="str">
            <v>San Martin de Porres</v>
          </cell>
          <cell r="L601">
            <v>136</v>
          </cell>
          <cell r="M601">
            <v>39</v>
          </cell>
          <cell r="N601">
            <v>13</v>
          </cell>
        </row>
        <row r="602">
          <cell r="A602" t="str">
            <v>320474</v>
          </cell>
          <cell r="B602" t="str">
            <v>0565051</v>
          </cell>
          <cell r="C602" t="str">
            <v>RICARDO BENTIN</v>
          </cell>
          <cell r="D602" t="str">
            <v>Básica Especial - Primaria</v>
          </cell>
          <cell r="E602" t="str">
            <v>Pública - Sector Educación</v>
          </cell>
          <cell r="F602" t="str">
            <v>4818496</v>
          </cell>
          <cell r="G602" t="str">
            <v/>
          </cell>
          <cell r="H602" t="str">
            <v>AVENIDA LA CAPILLA CUADRA 3</v>
          </cell>
          <cell r="I602" t="str">
            <v>Lima</v>
          </cell>
          <cell r="J602" t="str">
            <v>Lima</v>
          </cell>
          <cell r="K602" t="str">
            <v>Rimac</v>
          </cell>
          <cell r="L602">
            <v>83</v>
          </cell>
          <cell r="M602">
            <v>29</v>
          </cell>
          <cell r="N602">
            <v>10</v>
          </cell>
        </row>
        <row r="603">
          <cell r="A603" t="str">
            <v>315364</v>
          </cell>
          <cell r="B603" t="str">
            <v>0245274</v>
          </cell>
          <cell r="C603" t="str">
            <v>01 CORAZON DE MARIA</v>
          </cell>
          <cell r="D603" t="str">
            <v>Básica Especial - Primaria</v>
          </cell>
          <cell r="E603" t="str">
            <v>Pública - Sector Educación</v>
          </cell>
          <cell r="F603" t="str">
            <v>4615988</v>
          </cell>
          <cell r="G603" t="str">
            <v>especial1.corazondemaria@hotmail.com</v>
          </cell>
          <cell r="H603" t="str">
            <v>JIRON ESTHER FESTINI 109</v>
          </cell>
          <cell r="I603" t="str">
            <v>Lima</v>
          </cell>
          <cell r="J603" t="str">
            <v>Lima</v>
          </cell>
          <cell r="K603" t="str">
            <v>Magdalena Del Mar</v>
          </cell>
          <cell r="L603">
            <v>73</v>
          </cell>
          <cell r="M603">
            <v>26</v>
          </cell>
          <cell r="N603">
            <v>8</v>
          </cell>
        </row>
        <row r="604">
          <cell r="A604" t="str">
            <v>704486</v>
          </cell>
          <cell r="B604" t="str">
            <v>0340158</v>
          </cell>
          <cell r="C604" t="str">
            <v>09 SANTA LUCIA</v>
          </cell>
          <cell r="D604" t="str">
            <v>Básica Especial - Primaria</v>
          </cell>
          <cell r="E604" t="str">
            <v>Pública - Sector Educación</v>
          </cell>
          <cell r="F604" t="str">
            <v>2774313</v>
          </cell>
          <cell r="G604" t="str">
            <v>cebe09santalucia@hotmail.com</v>
          </cell>
          <cell r="H604" t="str">
            <v>BLOCK 46</v>
          </cell>
          <cell r="I604" t="str">
            <v>Lima</v>
          </cell>
          <cell r="J604" t="str">
            <v>Lima</v>
          </cell>
          <cell r="K604" t="str">
            <v>Lima</v>
          </cell>
          <cell r="L604">
            <v>71</v>
          </cell>
          <cell r="M604">
            <v>19</v>
          </cell>
          <cell r="N604">
            <v>9</v>
          </cell>
        </row>
        <row r="605">
          <cell r="A605" t="str">
            <v>315359</v>
          </cell>
          <cell r="B605" t="str">
            <v>0689794</v>
          </cell>
          <cell r="C605" t="str">
            <v>014 LA SAGRADA FAMILIA</v>
          </cell>
          <cell r="D605" t="str">
            <v>Básica Especial - Primaria</v>
          </cell>
          <cell r="E605" t="str">
            <v>Pública - Sector Educación</v>
          </cell>
          <cell r="F605" t="str">
            <v>2630895</v>
          </cell>
          <cell r="G605" t="str">
            <v>lasagradafamilia14@gmail.com</v>
          </cell>
          <cell r="H605" t="str">
            <v>JIRON SAN MARTIN (FRANCISCO GONZALES PAVON 385</v>
          </cell>
          <cell r="I605" t="str">
            <v>Lima</v>
          </cell>
          <cell r="J605" t="str">
            <v>Lima</v>
          </cell>
          <cell r="K605" t="str">
            <v>Magdalena Del Mar</v>
          </cell>
          <cell r="L605">
            <v>81</v>
          </cell>
          <cell r="M605">
            <v>31</v>
          </cell>
          <cell r="N605">
            <v>10</v>
          </cell>
        </row>
        <row r="606">
          <cell r="A606" t="str">
            <v>288558</v>
          </cell>
          <cell r="B606" t="str">
            <v>0334623</v>
          </cell>
          <cell r="C606" t="str">
            <v>06 REPUBLICA DOMINICANA</v>
          </cell>
          <cell r="D606" t="str">
            <v>Básica Especial - Primaria</v>
          </cell>
          <cell r="E606" t="str">
            <v>Pública - Sector Educación</v>
          </cell>
          <cell r="F606" t="str">
            <v>2774206</v>
          </cell>
          <cell r="G606" t="str">
            <v/>
          </cell>
          <cell r="H606" t="str">
            <v>CALLE CLAVERO Y MUGA 103</v>
          </cell>
          <cell r="I606" t="str">
            <v>Lima</v>
          </cell>
          <cell r="J606" t="str">
            <v>Lima</v>
          </cell>
          <cell r="K606" t="str">
            <v>Lima</v>
          </cell>
          <cell r="L606">
            <v>69</v>
          </cell>
          <cell r="M606">
            <v>32</v>
          </cell>
          <cell r="N606">
            <v>9</v>
          </cell>
        </row>
        <row r="607">
          <cell r="A607" t="str">
            <v>288563</v>
          </cell>
          <cell r="B607" t="str">
            <v>0334631</v>
          </cell>
          <cell r="C607" t="str">
            <v>SAN BARTOLOME</v>
          </cell>
          <cell r="D607" t="str">
            <v>Básica Especial - Primaria</v>
          </cell>
          <cell r="E607" t="str">
            <v>Pública - Sector Educación</v>
          </cell>
          <cell r="F607" t="str">
            <v>2774229</v>
          </cell>
          <cell r="G607" t="str">
            <v>cebe_bartolome@hotmail.com</v>
          </cell>
          <cell r="H607" t="str">
            <v>JIRON HUANTA 1044</v>
          </cell>
          <cell r="I607" t="str">
            <v>Lima</v>
          </cell>
          <cell r="J607" t="str">
            <v>Lima</v>
          </cell>
          <cell r="K607" t="str">
            <v>Lima</v>
          </cell>
          <cell r="L607">
            <v>79</v>
          </cell>
          <cell r="M607">
            <v>28</v>
          </cell>
          <cell r="N607">
            <v>9</v>
          </cell>
        </row>
        <row r="608">
          <cell r="A608" t="str">
            <v>288657</v>
          </cell>
          <cell r="B608" t="str">
            <v>0466250</v>
          </cell>
          <cell r="C608" t="str">
            <v>707 LAS PALOMITAS</v>
          </cell>
          <cell r="D608" t="str">
            <v>Básica Especial - Primaria</v>
          </cell>
          <cell r="E608" t="str">
            <v>Pública - Sector Educación</v>
          </cell>
          <cell r="F608" t="str">
            <v>2774183</v>
          </cell>
          <cell r="G608" t="str">
            <v/>
          </cell>
          <cell r="H608" t="str">
            <v>JIRON SANTA MARIANA DE PAREDES S/N</v>
          </cell>
          <cell r="I608" t="str">
            <v>Lima</v>
          </cell>
          <cell r="J608" t="str">
            <v>Lima</v>
          </cell>
          <cell r="K608" t="str">
            <v>Lima</v>
          </cell>
          <cell r="L608">
            <v>89</v>
          </cell>
          <cell r="M608">
            <v>24</v>
          </cell>
          <cell r="N608">
            <v>6</v>
          </cell>
        </row>
        <row r="609">
          <cell r="A609" t="str">
            <v>295691</v>
          </cell>
          <cell r="B609" t="str">
            <v>0601146</v>
          </cell>
          <cell r="C609" t="str">
            <v>BEATRIZ CISNEROS</v>
          </cell>
          <cell r="D609" t="str">
            <v>Básica Especial - Primaria</v>
          </cell>
          <cell r="E609" t="str">
            <v>Pública - Sector Educación</v>
          </cell>
          <cell r="F609" t="str">
            <v>2774258</v>
          </cell>
          <cell r="G609" t="str">
            <v/>
          </cell>
          <cell r="H609" t="str">
            <v>AVENIDA ARICA 1221 1221</v>
          </cell>
          <cell r="I609" t="str">
            <v>Lima</v>
          </cell>
          <cell r="J609" t="str">
            <v>Lima</v>
          </cell>
          <cell r="K609" t="str">
            <v>Breña</v>
          </cell>
          <cell r="L609">
            <v>49</v>
          </cell>
          <cell r="M609">
            <v>21</v>
          </cell>
          <cell r="N609">
            <v>8</v>
          </cell>
        </row>
        <row r="610">
          <cell r="A610" t="str">
            <v>306699</v>
          </cell>
          <cell r="B610" t="str">
            <v>0340166</v>
          </cell>
          <cell r="C610" t="str">
            <v>08 PERU HOLANDA</v>
          </cell>
          <cell r="D610" t="str">
            <v>Básica Especial - Primaria</v>
          </cell>
          <cell r="E610" t="str">
            <v>Pública - Sector Educación</v>
          </cell>
          <cell r="F610" t="str">
            <v>3965211</v>
          </cell>
          <cell r="G610" t="str">
            <v/>
          </cell>
          <cell r="H610" t="str">
            <v>AVENIDA MELLO FRANCO 850</v>
          </cell>
          <cell r="I610" t="str">
            <v>Lima</v>
          </cell>
          <cell r="J610" t="str">
            <v>Lima</v>
          </cell>
          <cell r="K610" t="str">
            <v>Jesus Maria</v>
          </cell>
          <cell r="L610">
            <v>89</v>
          </cell>
          <cell r="M610">
            <v>13</v>
          </cell>
          <cell r="N610">
            <v>9</v>
          </cell>
        </row>
        <row r="611">
          <cell r="A611" t="str">
            <v>308617</v>
          </cell>
          <cell r="B611" t="str">
            <v>0601344</v>
          </cell>
          <cell r="C611" t="str">
            <v>010 SOLIDARIDAD</v>
          </cell>
          <cell r="D611" t="str">
            <v>Básica Especial - Primaria</v>
          </cell>
          <cell r="E611" t="str">
            <v>Pública - Sector Educación</v>
          </cell>
          <cell r="F611" t="str">
            <v>2773601</v>
          </cell>
          <cell r="G611" t="str">
            <v/>
          </cell>
          <cell r="H611" t="str">
            <v>AVENIDA SAN LUIS 520</v>
          </cell>
          <cell r="I611" t="str">
            <v>Lima</v>
          </cell>
          <cell r="J611" t="str">
            <v>Lima</v>
          </cell>
          <cell r="K611" t="str">
            <v>La Victoria</v>
          </cell>
          <cell r="L611">
            <v>101</v>
          </cell>
          <cell r="M611">
            <v>31</v>
          </cell>
          <cell r="N611">
            <v>12</v>
          </cell>
        </row>
        <row r="612">
          <cell r="A612" t="str">
            <v>301951</v>
          </cell>
          <cell r="B612" t="str">
            <v>0437202</v>
          </cell>
          <cell r="C612" t="str">
            <v>LUIS BRAILLE</v>
          </cell>
          <cell r="D612" t="str">
            <v>Básica Especial - Primaria</v>
          </cell>
          <cell r="E612" t="str">
            <v>Pública - Sector Educación</v>
          </cell>
          <cell r="F612" t="str">
            <v>5251290</v>
          </cell>
          <cell r="G612" t="str">
            <v>ceelb@hotmail.com</v>
          </cell>
          <cell r="H612" t="str">
            <v>AVENIDA EL MAESTRO PERUANO Y 340-380</v>
          </cell>
          <cell r="I612" t="str">
            <v>Lima</v>
          </cell>
          <cell r="J612" t="str">
            <v>Lima</v>
          </cell>
          <cell r="K612" t="str">
            <v>Comas</v>
          </cell>
          <cell r="L612">
            <v>92</v>
          </cell>
          <cell r="M612">
            <v>25</v>
          </cell>
          <cell r="N612">
            <v>8</v>
          </cell>
        </row>
        <row r="613">
          <cell r="A613" t="str">
            <v>297020</v>
          </cell>
          <cell r="B613" t="str">
            <v>0599183</v>
          </cell>
          <cell r="C613" t="str">
            <v>SANTA ROSA DE LIMA</v>
          </cell>
          <cell r="D613" t="str">
            <v>Básica Especial - Primaria</v>
          </cell>
          <cell r="E613" t="str">
            <v>Pública - Sector Educación</v>
          </cell>
          <cell r="F613" t="str">
            <v>5275016</v>
          </cell>
          <cell r="G613" t="str">
            <v/>
          </cell>
          <cell r="H613" t="str">
            <v>JIRON SAN LUIS GONZAGA MZ R-1</v>
          </cell>
          <cell r="I613" t="str">
            <v>Lima</v>
          </cell>
          <cell r="J613" t="str">
            <v>Lima</v>
          </cell>
          <cell r="K613" t="str">
            <v>Carabayllo</v>
          </cell>
          <cell r="L613">
            <v>63</v>
          </cell>
          <cell r="M613">
            <v>21</v>
          </cell>
          <cell r="N613">
            <v>6</v>
          </cell>
        </row>
        <row r="614">
          <cell r="A614" t="str">
            <v>319201</v>
          </cell>
          <cell r="B614" t="str">
            <v>0599332</v>
          </cell>
          <cell r="C614" t="str">
            <v>HELLEN KELLER</v>
          </cell>
          <cell r="D614" t="str">
            <v>Básica Especial - Primaria</v>
          </cell>
          <cell r="E614" t="str">
            <v>Pública - Sector Educación</v>
          </cell>
          <cell r="F614" t="str">
            <v>2795579</v>
          </cell>
          <cell r="G614" t="str">
            <v/>
          </cell>
          <cell r="H614" t="str">
            <v>MZ D LOTE 1-2</v>
          </cell>
          <cell r="I614" t="str">
            <v>Lima</v>
          </cell>
          <cell r="J614" t="str">
            <v>Lima</v>
          </cell>
          <cell r="K614" t="str">
            <v>Puente Piedra</v>
          </cell>
          <cell r="L614">
            <v>80</v>
          </cell>
          <cell r="M614">
            <v>16</v>
          </cell>
          <cell r="N614">
            <v>8</v>
          </cell>
        </row>
        <row r="615">
          <cell r="A615" t="str">
            <v>301946</v>
          </cell>
          <cell r="B615" t="str">
            <v>0629188</v>
          </cell>
          <cell r="C615" t="str">
            <v>LOS VIÑEDOS</v>
          </cell>
          <cell r="D615" t="str">
            <v>Básica Especial - Primaria</v>
          </cell>
          <cell r="E615" t="str">
            <v>Pública - Sector Educación</v>
          </cell>
          <cell r="F615" t="str">
            <v>5576623</v>
          </cell>
          <cell r="G615" t="str">
            <v/>
          </cell>
          <cell r="H615" t="str">
            <v>MZ U LOTE 2</v>
          </cell>
          <cell r="I615" t="str">
            <v>Lima</v>
          </cell>
          <cell r="J615" t="str">
            <v>Lima</v>
          </cell>
          <cell r="K615" t="str">
            <v>Comas</v>
          </cell>
          <cell r="L615">
            <v>73</v>
          </cell>
          <cell r="M615">
            <v>24</v>
          </cell>
          <cell r="N615">
            <v>11</v>
          </cell>
        </row>
        <row r="616">
          <cell r="A616" t="str">
            <v>297015</v>
          </cell>
          <cell r="B616" t="str">
            <v>0725846</v>
          </cell>
          <cell r="C616" t="str">
            <v>EL PROGRESO</v>
          </cell>
          <cell r="D616" t="str">
            <v>Básica Especial - Primaria</v>
          </cell>
          <cell r="E616" t="str">
            <v>Pública - Sector Educación</v>
          </cell>
          <cell r="F616" t="str">
            <v/>
          </cell>
          <cell r="G616" t="str">
            <v>pattydt_7@hotmail.com</v>
          </cell>
          <cell r="H616" t="str">
            <v>AVENIDA MANUEL PRADO CDRA 7 S/N</v>
          </cell>
          <cell r="I616" t="str">
            <v>Lima</v>
          </cell>
          <cell r="J616" t="str">
            <v>Lima</v>
          </cell>
          <cell r="K616" t="str">
            <v>Carabayllo</v>
          </cell>
          <cell r="L616">
            <v>22</v>
          </cell>
          <cell r="M616">
            <v>6</v>
          </cell>
          <cell r="N616">
            <v>5</v>
          </cell>
        </row>
        <row r="617">
          <cell r="A617" t="str">
            <v>319437</v>
          </cell>
          <cell r="B617" t="str">
            <v>1054550</v>
          </cell>
          <cell r="C617" t="str">
            <v>JERUSALEN</v>
          </cell>
          <cell r="D617" t="str">
            <v>Básica Especial - Primaria</v>
          </cell>
          <cell r="E617" t="str">
            <v>Pública - Sector Educación</v>
          </cell>
          <cell r="F617" t="str">
            <v>5501268</v>
          </cell>
          <cell r="G617" t="str">
            <v>mra_332@hotmail.com</v>
          </cell>
          <cell r="H617" t="str">
            <v>CARRETERA PANAMERICANA NORTE S/N</v>
          </cell>
          <cell r="I617" t="str">
            <v>Lima</v>
          </cell>
          <cell r="J617" t="str">
            <v>Lima</v>
          </cell>
          <cell r="K617" t="str">
            <v>Puente Piedra</v>
          </cell>
          <cell r="L617">
            <v>36</v>
          </cell>
          <cell r="M617">
            <v>6</v>
          </cell>
          <cell r="N617">
            <v>9</v>
          </cell>
        </row>
        <row r="618">
          <cell r="A618" t="str">
            <v>319098</v>
          </cell>
          <cell r="B618" t="str">
            <v>1054592</v>
          </cell>
          <cell r="C618" t="str">
            <v>2081 PERU SUIZA</v>
          </cell>
          <cell r="D618" t="str">
            <v>Básica Especial - Primaria</v>
          </cell>
          <cell r="E618" t="str">
            <v>Pública - Sector Educación</v>
          </cell>
          <cell r="F618" t="str">
            <v>5510176</v>
          </cell>
          <cell r="G618" t="str">
            <v>ie2081@hotmail.com</v>
          </cell>
          <cell r="H618" t="str">
            <v>AVENIDA LAS ACASIAS S/N</v>
          </cell>
          <cell r="I618" t="str">
            <v>Lima</v>
          </cell>
          <cell r="J618" t="str">
            <v>Lima</v>
          </cell>
          <cell r="K618" t="str">
            <v>Puente Piedra</v>
          </cell>
          <cell r="L618">
            <v>17</v>
          </cell>
          <cell r="M618">
            <v>3</v>
          </cell>
          <cell r="N618">
            <v>7</v>
          </cell>
        </row>
        <row r="619">
          <cell r="A619" t="str">
            <v>708936</v>
          </cell>
          <cell r="B619" t="str">
            <v>1054634</v>
          </cell>
          <cell r="C619" t="str">
            <v>MADRE TERESA DE CALCULTA</v>
          </cell>
          <cell r="D619" t="str">
            <v>Básica Especial - Primaria</v>
          </cell>
          <cell r="E619" t="str">
            <v>Pública - Sector Educación</v>
          </cell>
          <cell r="F619" t="str">
            <v>90051133</v>
          </cell>
          <cell r="G619" t="str">
            <v/>
          </cell>
          <cell r="H619" t="str">
            <v>CALLE 24 Y 15 DE JUNIO S/N</v>
          </cell>
          <cell r="I619" t="str">
            <v>Lima</v>
          </cell>
          <cell r="J619" t="str">
            <v>Lima</v>
          </cell>
          <cell r="K619" t="str">
            <v>Puente Piedra</v>
          </cell>
          <cell r="L619">
            <v>16</v>
          </cell>
          <cell r="M619">
            <v>5</v>
          </cell>
          <cell r="N619">
            <v>4</v>
          </cell>
        </row>
        <row r="620">
          <cell r="A620" t="str">
            <v>325099</v>
          </cell>
          <cell r="B620" t="str">
            <v>0478438</v>
          </cell>
          <cell r="C620" t="str">
            <v>SAN MATIAS DE JESUS</v>
          </cell>
          <cell r="D620" t="str">
            <v>Básica Especial - Primaria</v>
          </cell>
          <cell r="E620" t="str">
            <v>Pública - Sector Educación</v>
          </cell>
          <cell r="F620" t="str">
            <v>3764524</v>
          </cell>
          <cell r="G620" t="str">
            <v/>
          </cell>
          <cell r="H620" t="str">
            <v>AVENIDA GRAN CHIMU S/N</v>
          </cell>
          <cell r="I620" t="str">
            <v>Lima</v>
          </cell>
          <cell r="J620" t="str">
            <v>Lima</v>
          </cell>
          <cell r="K620" t="str">
            <v>San Juan de Lurigancho</v>
          </cell>
          <cell r="L620">
            <v>113</v>
          </cell>
          <cell r="M620">
            <v>23</v>
          </cell>
          <cell r="N620">
            <v>12</v>
          </cell>
        </row>
        <row r="621">
          <cell r="A621" t="str">
            <v>326819</v>
          </cell>
          <cell r="B621" t="str">
            <v>0664763</v>
          </cell>
          <cell r="C621" t="str">
            <v>FE Y ALEGRIA 25</v>
          </cell>
          <cell r="D621" t="str">
            <v>Básica Especial - Primaria</v>
          </cell>
          <cell r="E621" t="str">
            <v>Pública - En convenio</v>
          </cell>
          <cell r="F621" t="str">
            <v>3871500</v>
          </cell>
          <cell r="G621" t="str">
            <v/>
          </cell>
          <cell r="H621" t="str">
            <v>HUASCAR S/N</v>
          </cell>
          <cell r="I621" t="str">
            <v>Lima</v>
          </cell>
          <cell r="J621" t="str">
            <v>Lima</v>
          </cell>
          <cell r="K621" t="str">
            <v>San Juan de Lurigancho</v>
          </cell>
          <cell r="L621">
            <v>79</v>
          </cell>
          <cell r="M621">
            <v>13</v>
          </cell>
          <cell r="N621">
            <v>9</v>
          </cell>
        </row>
        <row r="622">
          <cell r="A622" t="str">
            <v>326843</v>
          </cell>
          <cell r="B622" t="str">
            <v>1072297</v>
          </cell>
          <cell r="C622" t="str">
            <v>FE Y ALEGRIA 37</v>
          </cell>
          <cell r="D622" t="str">
            <v>Básica Especial - Primaria</v>
          </cell>
          <cell r="E622" t="str">
            <v>Pública - En convenio</v>
          </cell>
          <cell r="F622" t="str">
            <v>3923766</v>
          </cell>
          <cell r="G622" t="str">
            <v/>
          </cell>
          <cell r="H622" t="str">
            <v>MONTENEGRO MZ LMNÑOP-1</v>
          </cell>
          <cell r="I622" t="str">
            <v>Lima</v>
          </cell>
          <cell r="J622" t="str">
            <v>Lima</v>
          </cell>
          <cell r="K622" t="str">
            <v>San Juan de Lurigancho</v>
          </cell>
          <cell r="L622">
            <v>23</v>
          </cell>
          <cell r="M622">
            <v>4</v>
          </cell>
          <cell r="N622">
            <v>6</v>
          </cell>
        </row>
        <row r="623">
          <cell r="A623" t="str">
            <v>325080</v>
          </cell>
          <cell r="B623" t="str">
            <v>0664755</v>
          </cell>
          <cell r="C623" t="str">
            <v>LOS PINOS</v>
          </cell>
          <cell r="D623" t="str">
            <v>Básica Especial - Primaria</v>
          </cell>
          <cell r="E623" t="str">
            <v>Pública - Sector Educación</v>
          </cell>
          <cell r="F623" t="str">
            <v>3872377</v>
          </cell>
          <cell r="G623" t="str">
            <v/>
          </cell>
          <cell r="H623" t="str">
            <v>AVENIDA REPUBLICA DE POLONIA S/N</v>
          </cell>
          <cell r="I623" t="str">
            <v>Lima</v>
          </cell>
          <cell r="J623" t="str">
            <v>Lima</v>
          </cell>
          <cell r="K623" t="str">
            <v>San Juan de Lurigancho</v>
          </cell>
          <cell r="L623">
            <v>178</v>
          </cell>
          <cell r="M623">
            <v>36</v>
          </cell>
          <cell r="N623">
            <v>15</v>
          </cell>
        </row>
        <row r="624">
          <cell r="A624" t="str">
            <v>305138</v>
          </cell>
          <cell r="B624" t="str">
            <v>0605493</v>
          </cell>
          <cell r="C624" t="str">
            <v>HIPOLITO UNANUE</v>
          </cell>
          <cell r="D624" t="str">
            <v>Básica Especial - Primaria</v>
          </cell>
          <cell r="E624" t="str">
            <v>Pública - Sector Educación</v>
          </cell>
          <cell r="F624" t="str">
            <v/>
          </cell>
          <cell r="G624" t="str">
            <v/>
          </cell>
          <cell r="H624" t="str">
            <v>AVENIDA CESAR VALLEJO 1390</v>
          </cell>
          <cell r="I624" t="str">
            <v>Lima</v>
          </cell>
          <cell r="J624" t="str">
            <v>Lima</v>
          </cell>
          <cell r="K624" t="str">
            <v>El Agustino</v>
          </cell>
          <cell r="L624">
            <v>78</v>
          </cell>
          <cell r="M624">
            <v>15</v>
          </cell>
          <cell r="N624">
            <v>10</v>
          </cell>
        </row>
        <row r="625">
          <cell r="A625" t="str">
            <v>325103</v>
          </cell>
          <cell r="B625" t="str">
            <v>0664771</v>
          </cell>
          <cell r="C625" t="str">
            <v>SEÑOR DE LA ESPERANZA</v>
          </cell>
          <cell r="D625" t="str">
            <v>Básica Especial - Primaria</v>
          </cell>
          <cell r="E625" t="str">
            <v>Pública - Sector Educación</v>
          </cell>
          <cell r="F625" t="str">
            <v>3883058</v>
          </cell>
          <cell r="G625" t="str">
            <v/>
          </cell>
          <cell r="H625" t="str">
            <v>AVENIDA 12 S/N</v>
          </cell>
          <cell r="I625" t="str">
            <v>Lima</v>
          </cell>
          <cell r="J625" t="str">
            <v>Lima</v>
          </cell>
          <cell r="K625" t="str">
            <v>San Juan de Lurigancho</v>
          </cell>
          <cell r="L625">
            <v>65</v>
          </cell>
          <cell r="M625">
            <v>21</v>
          </cell>
          <cell r="N625">
            <v>7</v>
          </cell>
        </row>
        <row r="626">
          <cell r="A626" t="str">
            <v>307444</v>
          </cell>
          <cell r="B626" t="str">
            <v>0778308</v>
          </cell>
          <cell r="C626" t="str">
            <v>14 ROTARY CLUB LA MOLINA</v>
          </cell>
          <cell r="D626" t="str">
            <v>Básica Especial - Primaria</v>
          </cell>
          <cell r="E626" t="str">
            <v>Pública - Sector Educación</v>
          </cell>
          <cell r="F626" t="str">
            <v>3650786</v>
          </cell>
          <cell r="G626" t="str">
            <v>cebe14rotaryclub@hotmail.com</v>
          </cell>
          <cell r="H626" t="str">
            <v>MZ V-1 LOTE 2</v>
          </cell>
          <cell r="I626" t="str">
            <v>Lima</v>
          </cell>
          <cell r="J626" t="str">
            <v>Lima</v>
          </cell>
          <cell r="K626" t="str">
            <v>La Molina</v>
          </cell>
          <cell r="L626">
            <v>87</v>
          </cell>
          <cell r="M626">
            <v>19</v>
          </cell>
          <cell r="N626">
            <v>8</v>
          </cell>
        </row>
        <row r="627">
          <cell r="A627" t="str">
            <v>291966</v>
          </cell>
          <cell r="B627" t="str">
            <v>0643809</v>
          </cell>
          <cell r="C627" t="str">
            <v>13 JESUS AMIGO</v>
          </cell>
          <cell r="D627" t="str">
            <v>Básica Especial - Primaria</v>
          </cell>
          <cell r="E627" t="str">
            <v>Pública - Sector Educación</v>
          </cell>
          <cell r="F627" t="str">
            <v>3511824</v>
          </cell>
          <cell r="G627" t="str">
            <v/>
          </cell>
          <cell r="H627" t="str">
            <v>CALLE COPHENAGE 104</v>
          </cell>
          <cell r="I627" t="str">
            <v>Lima</v>
          </cell>
          <cell r="J627" t="str">
            <v>Lima</v>
          </cell>
          <cell r="K627" t="str">
            <v>Ate</v>
          </cell>
          <cell r="L627">
            <v>97</v>
          </cell>
          <cell r="M627">
            <v>25</v>
          </cell>
          <cell r="N627">
            <v>9</v>
          </cell>
        </row>
        <row r="628">
          <cell r="A628" t="str">
            <v>314133</v>
          </cell>
          <cell r="B628" t="str">
            <v>0546309</v>
          </cell>
          <cell r="C628" t="str">
            <v>11 REPUBLICA DE URUGUAY</v>
          </cell>
          <cell r="D628" t="str">
            <v>Básica Especial - Primaria</v>
          </cell>
          <cell r="E628" t="str">
            <v>Pública - Sector Educación</v>
          </cell>
          <cell r="F628" t="str">
            <v>3644366</v>
          </cell>
          <cell r="G628" t="str">
            <v/>
          </cell>
          <cell r="H628" t="str">
            <v>JIRON IQUITOS 348</v>
          </cell>
          <cell r="I628" t="str">
            <v>Lima</v>
          </cell>
          <cell r="J628" t="str">
            <v>Lima</v>
          </cell>
          <cell r="K628" t="str">
            <v>Lurigancho</v>
          </cell>
          <cell r="L628">
            <v>23</v>
          </cell>
          <cell r="M628">
            <v>16</v>
          </cell>
          <cell r="N628">
            <v>5</v>
          </cell>
        </row>
        <row r="629">
          <cell r="A629" t="str">
            <v>291773</v>
          </cell>
          <cell r="B629" t="str">
            <v>1045830</v>
          </cell>
          <cell r="C629" t="str">
            <v>15 MADRE TERESA DE CALCUTA</v>
          </cell>
          <cell r="D629" t="str">
            <v>Básica Especial - Primaria</v>
          </cell>
          <cell r="E629" t="str">
            <v>Pública - Sector Educación</v>
          </cell>
          <cell r="F629" t="str">
            <v>7733330</v>
          </cell>
          <cell r="G629" t="str">
            <v/>
          </cell>
          <cell r="H629" t="str">
            <v>AVENIDA 15 DE JULIO MZ A</v>
          </cell>
          <cell r="I629" t="str">
            <v>Lima</v>
          </cell>
          <cell r="J629" t="str">
            <v>Lima</v>
          </cell>
          <cell r="K629" t="str">
            <v>Ate</v>
          </cell>
          <cell r="L629">
            <v>68</v>
          </cell>
          <cell r="M629">
            <v>14</v>
          </cell>
          <cell r="N629">
            <v>7</v>
          </cell>
        </row>
        <row r="630">
          <cell r="A630" t="str">
            <v>298251</v>
          </cell>
          <cell r="B630" t="str">
            <v>0603662</v>
          </cell>
          <cell r="C630" t="str">
            <v>12</v>
          </cell>
          <cell r="D630" t="str">
            <v>Básica Especial - Primaria</v>
          </cell>
          <cell r="E630" t="str">
            <v>Pública - Sector Educación</v>
          </cell>
          <cell r="F630" t="str">
            <v>3590955</v>
          </cell>
          <cell r="G630" t="str">
            <v/>
          </cell>
          <cell r="H630" t="str">
            <v>AVENIDA UNION S/N</v>
          </cell>
          <cell r="I630" t="str">
            <v>Lima</v>
          </cell>
          <cell r="J630" t="str">
            <v>Lima</v>
          </cell>
          <cell r="K630" t="str">
            <v>Chaclacayo</v>
          </cell>
          <cell r="L630">
            <v>70</v>
          </cell>
          <cell r="M630">
            <v>23</v>
          </cell>
          <cell r="N630">
            <v>9</v>
          </cell>
        </row>
        <row r="631">
          <cell r="A631" t="str">
            <v>720127</v>
          </cell>
          <cell r="B631" t="str">
            <v>1506617</v>
          </cell>
          <cell r="C631" t="str">
            <v>SOLIDARIDAD</v>
          </cell>
          <cell r="D631" t="str">
            <v>Básica Especial - Primaria</v>
          </cell>
          <cell r="E631" t="str">
            <v>Pública - En convenio</v>
          </cell>
          <cell r="F631" t="str">
            <v>3711049</v>
          </cell>
          <cell r="G631" t="str">
            <v/>
          </cell>
          <cell r="H631" t="str">
            <v>AVENIDA LOS CANARIOS MZ 02 LOTE 5</v>
          </cell>
          <cell r="I631" t="str">
            <v>Lima</v>
          </cell>
          <cell r="J631" t="str">
            <v>Lima</v>
          </cell>
          <cell r="K631" t="str">
            <v>Lurigancho</v>
          </cell>
          <cell r="L631">
            <v>70</v>
          </cell>
          <cell r="M631">
            <v>12</v>
          </cell>
          <cell r="N631">
            <v>8</v>
          </cell>
        </row>
        <row r="632">
          <cell r="A632" t="str">
            <v>340071</v>
          </cell>
          <cell r="B632" t="str">
            <v>0643270</v>
          </cell>
          <cell r="C632" t="str">
            <v>09 SAN FRANCISCO DE ASIS</v>
          </cell>
          <cell r="D632" t="str">
            <v>Básica Especial - Primaria</v>
          </cell>
          <cell r="E632" t="str">
            <v>Pública - En convenio</v>
          </cell>
          <cell r="F632" t="str">
            <v>4490120</v>
          </cell>
          <cell r="G632" t="str">
            <v/>
          </cell>
          <cell r="H632" t="str">
            <v>CALLE MARQUEZ DE GUARDALCAZAR 161</v>
          </cell>
          <cell r="I632" t="str">
            <v>Lima</v>
          </cell>
          <cell r="J632" t="str">
            <v>Lima</v>
          </cell>
          <cell r="K632" t="str">
            <v>Santiago de Surco</v>
          </cell>
          <cell r="L632">
            <v>61</v>
          </cell>
          <cell r="M632">
            <v>26</v>
          </cell>
          <cell r="N632">
            <v>8</v>
          </cell>
        </row>
        <row r="633">
          <cell r="A633" t="str">
            <v>295035</v>
          </cell>
          <cell r="B633" t="str">
            <v>0325290</v>
          </cell>
          <cell r="C633" t="str">
            <v>07 LA INMACULADA</v>
          </cell>
          <cell r="D633" t="str">
            <v>Básica Especial - Primaria</v>
          </cell>
          <cell r="E633" t="str">
            <v>Pública - En convenio</v>
          </cell>
          <cell r="F633" t="str">
            <v>4770042</v>
          </cell>
          <cell r="G633" t="str">
            <v/>
          </cell>
          <cell r="H633" t="str">
            <v>CALLE SANTA ROSA 190</v>
          </cell>
          <cell r="I633" t="str">
            <v>Lima</v>
          </cell>
          <cell r="J633" t="str">
            <v>Lima</v>
          </cell>
          <cell r="K633" t="str">
            <v>Barranco</v>
          </cell>
          <cell r="L633">
            <v>67</v>
          </cell>
          <cell r="M633">
            <v>16</v>
          </cell>
          <cell r="N633">
            <v>8</v>
          </cell>
        </row>
        <row r="634">
          <cell r="A634" t="str">
            <v>340311</v>
          </cell>
          <cell r="B634" t="str">
            <v>0775247</v>
          </cell>
          <cell r="C634" t="str">
            <v>ESPECIAL SURCO</v>
          </cell>
          <cell r="D634" t="str">
            <v>Básica Especial - Primaria</v>
          </cell>
          <cell r="E634" t="str">
            <v>Pública - Sector Educación</v>
          </cell>
          <cell r="F634" t="str">
            <v>6599204</v>
          </cell>
          <cell r="G634" t="str">
            <v/>
          </cell>
          <cell r="H634" t="str">
            <v>CALLE LOMA VERDE CUADRA 1 S/N</v>
          </cell>
          <cell r="I634" t="str">
            <v>Lima</v>
          </cell>
          <cell r="J634" t="str">
            <v>Lima</v>
          </cell>
          <cell r="K634" t="str">
            <v>Santiago de Surco</v>
          </cell>
          <cell r="L634">
            <v>94</v>
          </cell>
          <cell r="M634">
            <v>17</v>
          </cell>
          <cell r="N634">
            <v>9</v>
          </cell>
        </row>
        <row r="635">
          <cell r="A635" t="str">
            <v>342961</v>
          </cell>
          <cell r="B635" t="str">
            <v>0325316</v>
          </cell>
          <cell r="C635" t="str">
            <v>ESPECIAL SURQUILLO</v>
          </cell>
          <cell r="D635" t="str">
            <v>Básica Especial - Primaria</v>
          </cell>
          <cell r="E635" t="str">
            <v>Pública - Sector Educación</v>
          </cell>
          <cell r="F635" t="str">
            <v>3408458</v>
          </cell>
          <cell r="G635" t="str">
            <v/>
          </cell>
          <cell r="H635" t="str">
            <v>CALLE DIDEROT</v>
          </cell>
          <cell r="I635" t="str">
            <v>Lima</v>
          </cell>
          <cell r="J635" t="str">
            <v>Lima</v>
          </cell>
          <cell r="K635" t="str">
            <v>Surquillo</v>
          </cell>
          <cell r="L635">
            <v>53</v>
          </cell>
          <cell r="M635">
            <v>16</v>
          </cell>
          <cell r="N635">
            <v>6</v>
          </cell>
        </row>
        <row r="636">
          <cell r="A636" t="str">
            <v>295021</v>
          </cell>
          <cell r="B636" t="str">
            <v>0325274</v>
          </cell>
          <cell r="C636" t="str">
            <v>02 LAURA ALVA SALDAÑA</v>
          </cell>
          <cell r="D636" t="str">
            <v>Básica Especial - Primaria</v>
          </cell>
          <cell r="E636" t="str">
            <v>Pública - Sector Educación</v>
          </cell>
          <cell r="F636" t="str">
            <v>4670859</v>
          </cell>
          <cell r="G636" t="str">
            <v/>
          </cell>
          <cell r="H636" t="str">
            <v>AVENIDA LAS PALMAS 300</v>
          </cell>
          <cell r="I636" t="str">
            <v>Lima</v>
          </cell>
          <cell r="J636" t="str">
            <v>Lima</v>
          </cell>
          <cell r="K636" t="str">
            <v>Barranco</v>
          </cell>
          <cell r="L636">
            <v>143</v>
          </cell>
          <cell r="M636">
            <v>51</v>
          </cell>
          <cell r="N636">
            <v>11</v>
          </cell>
        </row>
        <row r="637">
          <cell r="A637" t="str">
            <v>316603</v>
          </cell>
          <cell r="B637" t="str">
            <v>0325282</v>
          </cell>
          <cell r="C637" t="str">
            <v>ESPECIAL 4</v>
          </cell>
          <cell r="D637" t="str">
            <v>Básica Especial - Primaria</v>
          </cell>
          <cell r="E637" t="str">
            <v>Pública - Sector Educación</v>
          </cell>
          <cell r="F637" t="str">
            <v>2718323</v>
          </cell>
          <cell r="G637" t="str">
            <v/>
          </cell>
          <cell r="H637" t="str">
            <v>PASAJE ERICK G. DIAZ CABREL</v>
          </cell>
          <cell r="I637" t="str">
            <v>Lima</v>
          </cell>
          <cell r="J637" t="str">
            <v>Lima</v>
          </cell>
          <cell r="K637" t="str">
            <v>Miraflores</v>
          </cell>
          <cell r="L637">
            <v>92</v>
          </cell>
          <cell r="M637">
            <v>13</v>
          </cell>
          <cell r="N637">
            <v>8</v>
          </cell>
        </row>
        <row r="638">
          <cell r="A638" t="str">
            <v>300046</v>
          </cell>
          <cell r="B638" t="str">
            <v>0775171</v>
          </cell>
          <cell r="C638" t="str">
            <v>SANTA ISABEL</v>
          </cell>
          <cell r="D638" t="str">
            <v>Básica Especial - Primaria</v>
          </cell>
          <cell r="E638" t="str">
            <v>Pública - Otro Sector Público</v>
          </cell>
          <cell r="F638" t="str">
            <v>2666302  4674797</v>
          </cell>
          <cell r="G638" t="str">
            <v/>
          </cell>
          <cell r="H638" t="str">
            <v>AVENIDA HIPOLITO UNANUE</v>
          </cell>
          <cell r="I638" t="str">
            <v>Lima</v>
          </cell>
          <cell r="J638" t="str">
            <v>Lima</v>
          </cell>
          <cell r="K638" t="str">
            <v>Chorrillos</v>
          </cell>
          <cell r="L638">
            <v>61</v>
          </cell>
          <cell r="M638">
            <v>16</v>
          </cell>
          <cell r="N638">
            <v>8</v>
          </cell>
        </row>
        <row r="639">
          <cell r="A639" t="str">
            <v>298595</v>
          </cell>
          <cell r="B639" t="str">
            <v>0604777</v>
          </cell>
          <cell r="C639" t="str">
            <v>ESPECIAL 12</v>
          </cell>
          <cell r="D639" t="str">
            <v>Básica Especial - Primaria</v>
          </cell>
          <cell r="E639" t="str">
            <v>Pública - Sector Educación</v>
          </cell>
          <cell r="F639" t="str">
            <v>3404889</v>
          </cell>
          <cell r="G639" t="str">
            <v>yrmaacosta@hotmail.com</v>
          </cell>
          <cell r="H639" t="str">
            <v>CALLE VICTOR HUMAREDA</v>
          </cell>
          <cell r="I639" t="str">
            <v>Lima</v>
          </cell>
          <cell r="J639" t="str">
            <v>Lima</v>
          </cell>
          <cell r="K639" t="str">
            <v>Chorrillos</v>
          </cell>
          <cell r="L639">
            <v>112</v>
          </cell>
          <cell r="M639">
            <v>24</v>
          </cell>
          <cell r="N639">
            <v>9</v>
          </cell>
        </row>
        <row r="640">
          <cell r="A640" t="str">
            <v>332269</v>
          </cell>
          <cell r="B640" t="str">
            <v>1008846</v>
          </cell>
          <cell r="C640" t="str">
            <v>TALENTOSOS SOBRESALIENTES</v>
          </cell>
          <cell r="D640" t="str">
            <v>Básica Especial - Primaria</v>
          </cell>
          <cell r="E640" t="str">
            <v>Pública - Sector Educación</v>
          </cell>
          <cell r="F640" t="str">
            <v>3233522</v>
          </cell>
          <cell r="G640" t="str">
            <v/>
          </cell>
          <cell r="H640" t="str">
            <v>CALLE JOSE GABRIEL AGUILAR 193</v>
          </cell>
          <cell r="I640" t="str">
            <v>Lima</v>
          </cell>
          <cell r="J640" t="str">
            <v>Lima</v>
          </cell>
          <cell r="K640" t="str">
            <v>San Luis</v>
          </cell>
          <cell r="L640">
            <v>242</v>
          </cell>
          <cell r="M640">
            <v>16</v>
          </cell>
          <cell r="N640">
            <v>6</v>
          </cell>
        </row>
        <row r="641">
          <cell r="A641" t="str">
            <v>507301</v>
          </cell>
          <cell r="B641" t="str">
            <v>0643866</v>
          </cell>
          <cell r="C641" t="str">
            <v>MADRE ADMIRABLE</v>
          </cell>
          <cell r="D641" t="str">
            <v>Básica Especial - Primaria</v>
          </cell>
          <cell r="E641" t="str">
            <v>Pública - En convenio</v>
          </cell>
          <cell r="F641" t="str">
            <v>3247869</v>
          </cell>
          <cell r="G641" t="str">
            <v/>
          </cell>
          <cell r="H641" t="str">
            <v>CALLE OLLANTA S/N</v>
          </cell>
          <cell r="I641" t="str">
            <v>Lima</v>
          </cell>
          <cell r="J641" t="str">
            <v>Lima</v>
          </cell>
          <cell r="K641" t="str">
            <v>San Luis</v>
          </cell>
          <cell r="L641">
            <v>45</v>
          </cell>
          <cell r="M641">
            <v>10</v>
          </cell>
          <cell r="N641">
            <v>5</v>
          </cell>
        </row>
        <row r="642">
          <cell r="A642" t="str">
            <v>342555</v>
          </cell>
          <cell r="B642" t="str">
            <v>1082387</v>
          </cell>
          <cell r="C642" t="str">
            <v>COMANDANTE FAP OSCAR OVIDIO MUÑOZ GALLARDO</v>
          </cell>
          <cell r="D642" t="str">
            <v>Básica Especial - Primaria</v>
          </cell>
          <cell r="E642" t="str">
            <v>Pública - Otro Sector Público</v>
          </cell>
          <cell r="F642" t="str">
            <v>2721351</v>
          </cell>
          <cell r="G642" t="str">
            <v>coespol@diace.edu.pe</v>
          </cell>
          <cell r="H642" t="str">
            <v>AVENIDA HIGUERETA 685</v>
          </cell>
          <cell r="I642" t="str">
            <v>Lima</v>
          </cell>
          <cell r="J642" t="str">
            <v>Lima</v>
          </cell>
          <cell r="K642" t="str">
            <v>Santiago de Surco</v>
          </cell>
          <cell r="L642">
            <v>32</v>
          </cell>
          <cell r="M642">
            <v>14</v>
          </cell>
          <cell r="N642">
            <v>6</v>
          </cell>
        </row>
        <row r="643">
          <cell r="A643" t="str">
            <v>725592</v>
          </cell>
          <cell r="B643" t="str">
            <v>0495218</v>
          </cell>
          <cell r="C643" t="str">
            <v>MARIA AUXILIADORA</v>
          </cell>
          <cell r="D643" t="str">
            <v>Básica Especial - Primaria</v>
          </cell>
          <cell r="E643" t="str">
            <v>Pública - Sector Educación</v>
          </cell>
          <cell r="F643" t="str">
            <v>2256516</v>
          </cell>
          <cell r="G643" t="str">
            <v/>
          </cell>
          <cell r="H643" t="str">
            <v>AVENIDA PAUL LINDER S/N</v>
          </cell>
          <cell r="I643" t="str">
            <v>Lima</v>
          </cell>
          <cell r="J643" t="str">
            <v>Lima</v>
          </cell>
          <cell r="K643" t="str">
            <v>San Borja</v>
          </cell>
          <cell r="L643">
            <v>77</v>
          </cell>
          <cell r="M643">
            <v>20</v>
          </cell>
          <cell r="N643">
            <v>8</v>
          </cell>
        </row>
        <row r="644">
          <cell r="A644" t="str">
            <v>355996</v>
          </cell>
          <cell r="B644" t="str">
            <v>0660514</v>
          </cell>
          <cell r="C644" t="str">
            <v>05 CESAR GERMAN BRICEÑO CASAS</v>
          </cell>
          <cell r="D644" t="str">
            <v>Básica Especial - Primaria</v>
          </cell>
          <cell r="E644" t="str">
            <v>Pública - Sector Educación</v>
          </cell>
          <cell r="F644" t="str">
            <v>3772053</v>
          </cell>
          <cell r="G644" t="str">
            <v/>
          </cell>
          <cell r="H644" t="str">
            <v>CALLE SANTA ROSA CUADRA 1</v>
          </cell>
          <cell r="I644" t="str">
            <v>Lima</v>
          </cell>
          <cell r="J644" t="str">
            <v>Huaral</v>
          </cell>
          <cell r="K644" t="str">
            <v>Chancay</v>
          </cell>
          <cell r="L644">
            <v>24</v>
          </cell>
          <cell r="M644">
            <v>12</v>
          </cell>
          <cell r="N644">
            <v>8</v>
          </cell>
        </row>
        <row r="645">
          <cell r="A645" t="str">
            <v>355029</v>
          </cell>
          <cell r="B645" t="str">
            <v>0600403</v>
          </cell>
          <cell r="C645" t="str">
            <v>02 JUAN YSHIZAWA YSHIZAWA</v>
          </cell>
          <cell r="D645" t="str">
            <v>Básica Especial - Primaria</v>
          </cell>
          <cell r="E645" t="str">
            <v>Pública - Sector Educación</v>
          </cell>
          <cell r="F645" t="str">
            <v>2463226</v>
          </cell>
          <cell r="G645" t="str">
            <v/>
          </cell>
          <cell r="H645" t="str">
            <v>CALLE 5 LA HUAQUILLA</v>
          </cell>
          <cell r="I645" t="str">
            <v>Lima</v>
          </cell>
          <cell r="J645" t="str">
            <v>Huaral</v>
          </cell>
          <cell r="K645" t="str">
            <v>Huaral</v>
          </cell>
          <cell r="L645">
            <v>48</v>
          </cell>
          <cell r="M645">
            <v>18</v>
          </cell>
          <cell r="N645">
            <v>11</v>
          </cell>
        </row>
        <row r="646">
          <cell r="A646" t="str">
            <v>350461</v>
          </cell>
          <cell r="B646" t="str">
            <v>0766147</v>
          </cell>
          <cell r="C646" t="str">
            <v>CAJATAMBO</v>
          </cell>
          <cell r="D646" t="str">
            <v>Básica Especial - Primaria</v>
          </cell>
          <cell r="E646" t="str">
            <v>Pública - Sector Educación</v>
          </cell>
          <cell r="F646" t="str">
            <v/>
          </cell>
          <cell r="G646" t="str">
            <v/>
          </cell>
          <cell r="H646" t="str">
            <v>JIRON 28 DE JULIO S/N</v>
          </cell>
          <cell r="I646" t="str">
            <v>Lima</v>
          </cell>
          <cell r="J646" t="str">
            <v>Cajatambo</v>
          </cell>
          <cell r="K646" t="str">
            <v>Cajatambo</v>
          </cell>
          <cell r="L646">
            <v>2</v>
          </cell>
          <cell r="M646">
            <v>1</v>
          </cell>
          <cell r="N646">
            <v>1</v>
          </cell>
        </row>
        <row r="647">
          <cell r="A647" t="str">
            <v>350927</v>
          </cell>
          <cell r="B647" t="str">
            <v>0888537</v>
          </cell>
          <cell r="C647" t="str">
            <v>CAJAMARQUILLA</v>
          </cell>
          <cell r="D647" t="str">
            <v>Básica Especial - Primaria</v>
          </cell>
          <cell r="E647" t="str">
            <v>Pública - Sector Educación</v>
          </cell>
          <cell r="F647" t="str">
            <v/>
          </cell>
          <cell r="G647" t="str">
            <v/>
          </cell>
          <cell r="H647" t="str">
            <v>DEFENSA</v>
          </cell>
          <cell r="I647" t="str">
            <v>Lima</v>
          </cell>
          <cell r="J647" t="str">
            <v>Cajatambo</v>
          </cell>
          <cell r="K647" t="str">
            <v>Huancapon</v>
          </cell>
          <cell r="L647">
            <v>1</v>
          </cell>
          <cell r="M647">
            <v>1</v>
          </cell>
          <cell r="N647">
            <v>1</v>
          </cell>
        </row>
        <row r="648">
          <cell r="A648" t="str">
            <v>536285</v>
          </cell>
          <cell r="B648" t="str">
            <v>0888560</v>
          </cell>
          <cell r="C648" t="str">
            <v>CAHUA</v>
          </cell>
          <cell r="D648" t="str">
            <v>Básica Especial - Primaria</v>
          </cell>
          <cell r="E648" t="str">
            <v>Pública - Sector Educación</v>
          </cell>
          <cell r="F648" t="str">
            <v/>
          </cell>
          <cell r="G648" t="str">
            <v/>
          </cell>
          <cell r="H648" t="str">
            <v>CAHUA VIEJO</v>
          </cell>
          <cell r="I648" t="str">
            <v>Lima</v>
          </cell>
          <cell r="J648" t="str">
            <v>Cajatambo</v>
          </cell>
          <cell r="K648" t="str">
            <v>Manas</v>
          </cell>
          <cell r="L648">
            <v>1</v>
          </cell>
          <cell r="M648">
            <v>1</v>
          </cell>
          <cell r="N648">
            <v>1</v>
          </cell>
        </row>
        <row r="649">
          <cell r="A649" t="str">
            <v>403228</v>
          </cell>
          <cell r="B649" t="str">
            <v>0549949</v>
          </cell>
          <cell r="C649" t="str">
            <v>MARIA PARADO DE BELLIDO</v>
          </cell>
          <cell r="D649" t="str">
            <v>Básica Especial - Primaria</v>
          </cell>
          <cell r="E649" t="str">
            <v>Pública - Sector Educación</v>
          </cell>
          <cell r="F649" t="str">
            <v>722305</v>
          </cell>
          <cell r="G649" t="str">
            <v/>
          </cell>
          <cell r="H649" t="str">
            <v>AVENIDA LAS AMERICAS S/N</v>
          </cell>
          <cell r="I649" t="str">
            <v>Pasco</v>
          </cell>
          <cell r="J649" t="str">
            <v>Pasco</v>
          </cell>
          <cell r="K649" t="str">
            <v>Yanacancha</v>
          </cell>
          <cell r="L649">
            <v>2</v>
          </cell>
          <cell r="M649">
            <v>1</v>
          </cell>
          <cell r="N649">
            <v>2</v>
          </cell>
        </row>
        <row r="650">
          <cell r="A650" t="str">
            <v>402530</v>
          </cell>
          <cell r="B650" t="str">
            <v>0683904</v>
          </cell>
          <cell r="C650" t="str">
            <v>SANTA ROSA DE LIMA</v>
          </cell>
          <cell r="D650" t="str">
            <v>Básica Especial - Primaria</v>
          </cell>
          <cell r="E650" t="str">
            <v>Pública - Sector Educación</v>
          </cell>
          <cell r="F650" t="str">
            <v/>
          </cell>
          <cell r="G650" t="str">
            <v>geno3010@hotmail.com</v>
          </cell>
          <cell r="H650" t="str">
            <v>JIRON LAS GEORGIAS DEL SUR S/N</v>
          </cell>
          <cell r="I650" t="str">
            <v>Pasco</v>
          </cell>
          <cell r="J650" t="str">
            <v>Pasco</v>
          </cell>
          <cell r="K650" t="str">
            <v>Simon Bolivar</v>
          </cell>
          <cell r="L650">
            <v>5</v>
          </cell>
          <cell r="M650">
            <v>1</v>
          </cell>
          <cell r="N650">
            <v>3</v>
          </cell>
        </row>
        <row r="651">
          <cell r="A651" t="str">
            <v>403252</v>
          </cell>
          <cell r="B651" t="str">
            <v>1160019</v>
          </cell>
          <cell r="C651" t="str">
            <v>34047 CESAR VALLEJO</v>
          </cell>
          <cell r="D651" t="str">
            <v>Básica Especial - Primaria</v>
          </cell>
          <cell r="E651" t="str">
            <v>Pública - Sector Educación</v>
          </cell>
          <cell r="F651" t="str">
            <v>422625</v>
          </cell>
          <cell r="G651" t="str">
            <v/>
          </cell>
          <cell r="H651" t="str">
            <v>AVENIDA LA CULTURA S/N</v>
          </cell>
          <cell r="I651" t="str">
            <v>Pasco</v>
          </cell>
          <cell r="J651" t="str">
            <v>Pasco</v>
          </cell>
          <cell r="K651" t="str">
            <v>Yanacancha</v>
          </cell>
          <cell r="L651">
            <v>5</v>
          </cell>
          <cell r="M651">
            <v>2</v>
          </cell>
          <cell r="N651">
            <v>4</v>
          </cell>
        </row>
        <row r="652">
          <cell r="A652" t="str">
            <v>541512</v>
          </cell>
          <cell r="B652" t="str">
            <v>0596452</v>
          </cell>
          <cell r="C652" t="str">
            <v>DANIEL ALCIDES CARRION</v>
          </cell>
          <cell r="D652" t="str">
            <v>Básica Especial - Primaria</v>
          </cell>
          <cell r="E652" t="str">
            <v>Pública - Sector Educación</v>
          </cell>
          <cell r="F652" t="str">
            <v/>
          </cell>
          <cell r="G652" t="str">
            <v/>
          </cell>
          <cell r="H652" t="str">
            <v>CALLE NUEVA S/N</v>
          </cell>
          <cell r="I652" t="str">
            <v>Pasco</v>
          </cell>
          <cell r="J652" t="str">
            <v>Pasco</v>
          </cell>
          <cell r="K652" t="str">
            <v>Huariaca</v>
          </cell>
          <cell r="L652">
            <v>15</v>
          </cell>
          <cell r="M652">
            <v>3</v>
          </cell>
          <cell r="N652">
            <v>6</v>
          </cell>
        </row>
        <row r="653">
          <cell r="A653" t="str">
            <v>400201</v>
          </cell>
          <cell r="B653" t="str">
            <v>0505834</v>
          </cell>
          <cell r="C653" t="str">
            <v>SAN MARTIN DE PORRAS</v>
          </cell>
          <cell r="D653" t="str">
            <v>Básica Especial - Primaria</v>
          </cell>
          <cell r="E653" t="str">
            <v>Pública - Sector Educación</v>
          </cell>
          <cell r="F653" t="str">
            <v/>
          </cell>
          <cell r="G653" t="str">
            <v/>
          </cell>
          <cell r="H653" t="str">
            <v>JIRON YAULI 108</v>
          </cell>
          <cell r="I653" t="str">
            <v>Pasco</v>
          </cell>
          <cell r="J653" t="str">
            <v>Pasco</v>
          </cell>
          <cell r="K653" t="str">
            <v>Chaupimarca</v>
          </cell>
          <cell r="L653">
            <v>14</v>
          </cell>
          <cell r="M653">
            <v>7</v>
          </cell>
          <cell r="N653">
            <v>3</v>
          </cell>
        </row>
        <row r="654">
          <cell r="A654" t="str">
            <v>404162</v>
          </cell>
          <cell r="B654" t="str">
            <v>0505842</v>
          </cell>
          <cell r="C654" t="str">
            <v>ESPECIAL YANAHUANCA</v>
          </cell>
          <cell r="D654" t="str">
            <v>Básica Especial - Primaria</v>
          </cell>
          <cell r="E654" t="str">
            <v>Pública - Sector Educación</v>
          </cell>
          <cell r="F654" t="str">
            <v/>
          </cell>
          <cell r="G654" t="str">
            <v/>
          </cell>
          <cell r="H654" t="str">
            <v>JIRON 28 DE JULIO 197</v>
          </cell>
          <cell r="I654" t="str">
            <v>Pasco</v>
          </cell>
          <cell r="J654" t="str">
            <v>Daniel Alcides Carrion</v>
          </cell>
          <cell r="K654" t="str">
            <v>Yanahuanca</v>
          </cell>
          <cell r="L654">
            <v>11</v>
          </cell>
          <cell r="M654">
            <v>3</v>
          </cell>
          <cell r="N654">
            <v>6</v>
          </cell>
        </row>
        <row r="655">
          <cell r="A655" t="str">
            <v>405717</v>
          </cell>
          <cell r="B655" t="str">
            <v>0751313</v>
          </cell>
          <cell r="C655" t="str">
            <v>ESPECIAL TAPUC</v>
          </cell>
          <cell r="D655" t="str">
            <v>Básica Especial - Primaria</v>
          </cell>
          <cell r="E655" t="str">
            <v>Pública - Sector Educación</v>
          </cell>
          <cell r="F655" t="str">
            <v/>
          </cell>
          <cell r="G655" t="str">
            <v/>
          </cell>
          <cell r="H655" t="str">
            <v>JIRON OSCAR R BENAVIDES S/N</v>
          </cell>
          <cell r="I655" t="str">
            <v>Pasco</v>
          </cell>
          <cell r="J655" t="str">
            <v>Daniel Alcides Carrion</v>
          </cell>
          <cell r="K655" t="str">
            <v>Tapuc</v>
          </cell>
          <cell r="L655">
            <v>14</v>
          </cell>
          <cell r="M655">
            <v>1</v>
          </cell>
          <cell r="N655">
            <v>1</v>
          </cell>
        </row>
        <row r="656">
          <cell r="A656" t="str">
            <v>526583</v>
          </cell>
          <cell r="B656" t="str">
            <v>1549609</v>
          </cell>
          <cell r="C656" t="str">
            <v>CHIPIPATA</v>
          </cell>
          <cell r="D656" t="str">
            <v>Básica Especial - Primaria</v>
          </cell>
          <cell r="E656" t="str">
            <v>Pública - Sector Educación</v>
          </cell>
          <cell r="F656" t="str">
            <v/>
          </cell>
          <cell r="G656" t="str">
            <v/>
          </cell>
          <cell r="H656" t="str">
            <v>CHIPIPATA S/N</v>
          </cell>
          <cell r="I656" t="str">
            <v>Pasco</v>
          </cell>
          <cell r="J656" t="str">
            <v>Daniel Alcides Carrion</v>
          </cell>
          <cell r="K656" t="str">
            <v>Yanahuanca</v>
          </cell>
          <cell r="L656">
            <v>4</v>
          </cell>
          <cell r="M656">
            <v>1</v>
          </cell>
          <cell r="N656">
            <v>3</v>
          </cell>
        </row>
        <row r="657">
          <cell r="A657" t="str">
            <v>406161</v>
          </cell>
          <cell r="B657" t="str">
            <v>0505941</v>
          </cell>
          <cell r="C657" t="str">
            <v>SAGRADO CORAZON DE JESUS Y MARIA</v>
          </cell>
          <cell r="D657" t="str">
            <v>Básica Especial - Primaria</v>
          </cell>
          <cell r="E657" t="str">
            <v>Pública - Sector Educación</v>
          </cell>
          <cell r="F657" t="str">
            <v/>
          </cell>
          <cell r="G657" t="str">
            <v/>
          </cell>
          <cell r="H657" t="str">
            <v>JIRON ENRIQUE BOTTGER S/N</v>
          </cell>
          <cell r="I657" t="str">
            <v>Pasco</v>
          </cell>
          <cell r="J657" t="str">
            <v>Oxapampa</v>
          </cell>
          <cell r="K657" t="str">
            <v>Oxapampa</v>
          </cell>
          <cell r="L657">
            <v>12</v>
          </cell>
          <cell r="M657">
            <v>4</v>
          </cell>
          <cell r="N657">
            <v>6</v>
          </cell>
        </row>
        <row r="658">
          <cell r="A658" t="str">
            <v>407735</v>
          </cell>
          <cell r="B658" t="str">
            <v>0575803</v>
          </cell>
          <cell r="C658" t="str">
            <v>MAESTRA CAROLINA EGG JOHANN-POZUZO</v>
          </cell>
          <cell r="D658" t="str">
            <v>Básica Especial - Primaria</v>
          </cell>
          <cell r="E658" t="str">
            <v>Pública - Sector Educación</v>
          </cell>
          <cell r="F658" t="str">
            <v/>
          </cell>
          <cell r="G658" t="str">
            <v/>
          </cell>
          <cell r="H658" t="str">
            <v>CALLE LOS COLONOS S/N</v>
          </cell>
          <cell r="I658" t="str">
            <v>Pasco</v>
          </cell>
          <cell r="J658" t="str">
            <v>Oxapampa</v>
          </cell>
          <cell r="K658" t="str">
            <v>Pozuzo</v>
          </cell>
          <cell r="L658">
            <v>9</v>
          </cell>
          <cell r="M658">
            <v>3</v>
          </cell>
          <cell r="N658">
            <v>5</v>
          </cell>
        </row>
        <row r="659">
          <cell r="A659" t="str">
            <v>409739</v>
          </cell>
          <cell r="B659" t="str">
            <v>0596395</v>
          </cell>
          <cell r="C659" t="str">
            <v>MOISES HASSINGER CRUZ</v>
          </cell>
          <cell r="D659" t="str">
            <v>Básica Especial - Primaria</v>
          </cell>
          <cell r="E659" t="str">
            <v>Pública - Sector Educación</v>
          </cell>
          <cell r="F659" t="str">
            <v/>
          </cell>
          <cell r="G659" t="str">
            <v/>
          </cell>
          <cell r="H659" t="str">
            <v>LEANDRO ANDALUZ S/N</v>
          </cell>
          <cell r="I659" t="str">
            <v>Pasco</v>
          </cell>
          <cell r="J659" t="str">
            <v>Oxapampa</v>
          </cell>
          <cell r="K659" t="str">
            <v>Villa Rica</v>
          </cell>
          <cell r="L659">
            <v>18</v>
          </cell>
          <cell r="M659">
            <v>4</v>
          </cell>
          <cell r="N659">
            <v>6</v>
          </cell>
        </row>
        <row r="660">
          <cell r="A660" t="str">
            <v>409188</v>
          </cell>
          <cell r="B660" t="str">
            <v>1160092</v>
          </cell>
          <cell r="C660" t="str">
            <v>LA INMACULADA</v>
          </cell>
          <cell r="D660" t="str">
            <v>Básica Especial - Primaria</v>
          </cell>
          <cell r="E660" t="str">
            <v>Pública - Sector Educación</v>
          </cell>
          <cell r="F660" t="str">
            <v/>
          </cell>
          <cell r="G660" t="str">
            <v/>
          </cell>
          <cell r="H660" t="str">
            <v>JIRON ALAMEDA RAMON CASTILLA S/N</v>
          </cell>
          <cell r="I660" t="str">
            <v>Pasco</v>
          </cell>
          <cell r="J660" t="str">
            <v>Oxapampa</v>
          </cell>
          <cell r="K660" t="str">
            <v>Puerto Bermudez</v>
          </cell>
          <cell r="L660">
            <v>13</v>
          </cell>
          <cell r="M660">
            <v>3</v>
          </cell>
          <cell r="N660">
            <v>7</v>
          </cell>
        </row>
        <row r="661">
          <cell r="A661" t="str">
            <v>410808</v>
          </cell>
          <cell r="B661" t="str">
            <v>0355818</v>
          </cell>
          <cell r="C661" t="str">
            <v>JESUS NAZARENO</v>
          </cell>
          <cell r="D661" t="str">
            <v>Básica Especial - Primaria</v>
          </cell>
          <cell r="E661" t="str">
            <v>Pública - Sector Educación</v>
          </cell>
          <cell r="F661" t="str">
            <v>784558</v>
          </cell>
          <cell r="G661" t="str">
            <v/>
          </cell>
          <cell r="H661" t="str">
            <v>PASAJE CARMEN QUIROZ 101</v>
          </cell>
          <cell r="I661" t="str">
            <v>Piura</v>
          </cell>
          <cell r="J661" t="str">
            <v>Piura</v>
          </cell>
          <cell r="K661" t="str">
            <v>Veintiséis de Octubre</v>
          </cell>
          <cell r="L661">
            <v>28</v>
          </cell>
          <cell r="M661">
            <v>16</v>
          </cell>
          <cell r="N661">
            <v>6</v>
          </cell>
        </row>
        <row r="662">
          <cell r="A662" t="str">
            <v>410813</v>
          </cell>
          <cell r="B662" t="str">
            <v>0698704</v>
          </cell>
          <cell r="C662" t="str">
            <v>PAUL HARRIS</v>
          </cell>
          <cell r="D662" t="str">
            <v>Básica Especial - Primaria</v>
          </cell>
          <cell r="E662" t="str">
            <v>Pública - Sector Educación</v>
          </cell>
          <cell r="F662" t="str">
            <v>395014</v>
          </cell>
          <cell r="G662" t="str">
            <v/>
          </cell>
          <cell r="H662" t="str">
            <v>JIRON TANGARARA MZ LL LOTE 11</v>
          </cell>
          <cell r="I662" t="str">
            <v>Piura</v>
          </cell>
          <cell r="J662" t="str">
            <v>Piura</v>
          </cell>
          <cell r="K662" t="str">
            <v>Piura</v>
          </cell>
          <cell r="L662">
            <v>24</v>
          </cell>
          <cell r="M662">
            <v>11</v>
          </cell>
          <cell r="N662">
            <v>8</v>
          </cell>
        </row>
        <row r="663">
          <cell r="A663" t="str">
            <v>412671</v>
          </cell>
          <cell r="B663" t="str">
            <v>0635805</v>
          </cell>
          <cell r="C663" t="str">
            <v>CASTILLA</v>
          </cell>
          <cell r="D663" t="str">
            <v>Básica Especial - Primaria</v>
          </cell>
          <cell r="E663" t="str">
            <v>Pública - Sector Educación</v>
          </cell>
          <cell r="F663" t="str">
            <v>397437</v>
          </cell>
          <cell r="G663" t="str">
            <v>amlesa51@hotmail.com</v>
          </cell>
          <cell r="H663" t="str">
            <v>AVENIDA SANCHEZ CARRION CUADRA 8 LOTE 01</v>
          </cell>
          <cell r="I663" t="str">
            <v>Piura</v>
          </cell>
          <cell r="J663" t="str">
            <v>Piura</v>
          </cell>
          <cell r="K663" t="str">
            <v>Castilla</v>
          </cell>
          <cell r="L663">
            <v>31</v>
          </cell>
          <cell r="M663">
            <v>13</v>
          </cell>
          <cell r="N663">
            <v>8</v>
          </cell>
        </row>
        <row r="664">
          <cell r="A664" t="str">
            <v>413595</v>
          </cell>
          <cell r="B664" t="str">
            <v>0698712</v>
          </cell>
          <cell r="C664" t="str">
            <v>HEROICA VILLA</v>
          </cell>
          <cell r="D664" t="str">
            <v>Básica Especial - Primaria</v>
          </cell>
          <cell r="E664" t="str">
            <v>Pública - Sector Educación</v>
          </cell>
          <cell r="F664" t="str">
            <v>370085</v>
          </cell>
          <cell r="G664" t="str">
            <v>cebeheroicavilla@hotmail.com</v>
          </cell>
          <cell r="H664" t="str">
            <v>JIRON TUMBES CUADRA 1 S/N</v>
          </cell>
          <cell r="I664" t="str">
            <v>Piura</v>
          </cell>
          <cell r="J664" t="str">
            <v>Piura</v>
          </cell>
          <cell r="K664" t="str">
            <v>Catacaos</v>
          </cell>
          <cell r="L664">
            <v>13</v>
          </cell>
          <cell r="M664">
            <v>12</v>
          </cell>
          <cell r="N664">
            <v>3</v>
          </cell>
        </row>
        <row r="665">
          <cell r="A665" t="str">
            <v>414830</v>
          </cell>
          <cell r="B665" t="str">
            <v>0648360</v>
          </cell>
          <cell r="C665" t="str">
            <v>LA UNION</v>
          </cell>
          <cell r="D665" t="str">
            <v>Básica Especial - Primaria</v>
          </cell>
          <cell r="E665" t="str">
            <v>Pública - Sector Educación</v>
          </cell>
          <cell r="F665" t="str">
            <v/>
          </cell>
          <cell r="G665" t="str">
            <v/>
          </cell>
          <cell r="H665" t="str">
            <v>CALLE SINCHI ROCA S/N</v>
          </cell>
          <cell r="I665" t="str">
            <v>Piura</v>
          </cell>
          <cell r="J665" t="str">
            <v>Piura</v>
          </cell>
          <cell r="K665" t="str">
            <v>La Union</v>
          </cell>
          <cell r="L665">
            <v>17</v>
          </cell>
          <cell r="M665">
            <v>3</v>
          </cell>
          <cell r="N665">
            <v>6</v>
          </cell>
        </row>
        <row r="666">
          <cell r="A666" t="str">
            <v>440202</v>
          </cell>
          <cell r="B666" t="str">
            <v>0939454</v>
          </cell>
          <cell r="C666" t="str">
            <v>SAN MARTIN DE PORRES</v>
          </cell>
          <cell r="D666" t="str">
            <v>Básica Especial - Primaria</v>
          </cell>
          <cell r="E666" t="str">
            <v>Pública - Sector Educación</v>
          </cell>
          <cell r="F666" t="str">
            <v/>
          </cell>
          <cell r="G666" t="str">
            <v>cebe_sanmartin@hotmail.com</v>
          </cell>
          <cell r="H666" t="str">
            <v>CALLE CESAR PINGLO CUADRA 9</v>
          </cell>
          <cell r="I666" t="str">
            <v>Piura</v>
          </cell>
          <cell r="J666" t="str">
            <v>Sechura</v>
          </cell>
          <cell r="K666" t="str">
            <v>Sechura</v>
          </cell>
          <cell r="L666">
            <v>23</v>
          </cell>
          <cell r="M666">
            <v>4</v>
          </cell>
          <cell r="N666">
            <v>7</v>
          </cell>
        </row>
        <row r="667">
          <cell r="A667" t="str">
            <v>417249</v>
          </cell>
          <cell r="B667" t="str">
            <v>0653253</v>
          </cell>
          <cell r="C667" t="str">
            <v>AYABACA</v>
          </cell>
          <cell r="D667" t="str">
            <v>Básica Especial - Primaria</v>
          </cell>
          <cell r="E667" t="str">
            <v>Pública - Sector Educación</v>
          </cell>
          <cell r="F667" t="str">
            <v/>
          </cell>
          <cell r="G667" t="str">
            <v/>
          </cell>
          <cell r="H667" t="str">
            <v>CALLE AREQUIPA 121</v>
          </cell>
          <cell r="I667" t="str">
            <v>Piura</v>
          </cell>
          <cell r="J667" t="str">
            <v>Ayabaca</v>
          </cell>
          <cell r="K667" t="str">
            <v>Ayabaca</v>
          </cell>
          <cell r="L667">
            <v>15</v>
          </cell>
          <cell r="M667">
            <v>2</v>
          </cell>
          <cell r="N667">
            <v>8</v>
          </cell>
        </row>
        <row r="668">
          <cell r="A668" t="str">
            <v>424565</v>
          </cell>
          <cell r="B668" t="str">
            <v>1016773</v>
          </cell>
          <cell r="C668" t="str">
            <v>NIÑO JESUS</v>
          </cell>
          <cell r="D668" t="str">
            <v>Básica Especial - Primaria</v>
          </cell>
          <cell r="E668" t="str">
            <v>Pública - Sector Educación</v>
          </cell>
          <cell r="F668" t="str">
            <v/>
          </cell>
          <cell r="G668" t="str">
            <v/>
          </cell>
          <cell r="H668" t="str">
            <v>CALLE GRAU S/N</v>
          </cell>
          <cell r="I668" t="str">
            <v>Piura</v>
          </cell>
          <cell r="J668" t="str">
            <v>Huancabamba</v>
          </cell>
          <cell r="K668" t="str">
            <v>Huancabamba</v>
          </cell>
          <cell r="L668">
            <v>9</v>
          </cell>
          <cell r="M668">
            <v>4</v>
          </cell>
          <cell r="N668">
            <v>5</v>
          </cell>
        </row>
        <row r="669">
          <cell r="A669" t="str">
            <v>430279</v>
          </cell>
          <cell r="B669" t="str">
            <v>1097187</v>
          </cell>
          <cell r="C669" t="str">
            <v>JESUS DE NAZARENO</v>
          </cell>
          <cell r="D669" t="str">
            <v>Básica Especial - Primaria</v>
          </cell>
          <cell r="E669" t="str">
            <v>Pública - Sector Educación</v>
          </cell>
          <cell r="F669" t="str">
            <v/>
          </cell>
          <cell r="G669" t="str">
            <v/>
          </cell>
          <cell r="H669" t="str">
            <v>JIRON CESAR ARELLANO GOMEZ 276</v>
          </cell>
          <cell r="I669" t="str">
            <v>Piura</v>
          </cell>
          <cell r="J669" t="str">
            <v>Morropon</v>
          </cell>
          <cell r="K669" t="str">
            <v>Chulucanas</v>
          </cell>
          <cell r="L669">
            <v>21</v>
          </cell>
          <cell r="M669">
            <v>7</v>
          </cell>
          <cell r="N669">
            <v>7</v>
          </cell>
        </row>
        <row r="670">
          <cell r="A670" t="str">
            <v>432018</v>
          </cell>
          <cell r="B670" t="str">
            <v>0635847</v>
          </cell>
          <cell r="C670" t="str">
            <v>FRAY MARTIN DE PORRAS</v>
          </cell>
          <cell r="D670" t="str">
            <v>Básica Especial - Primaria</v>
          </cell>
          <cell r="E670" t="str">
            <v>Pública - Sector Educación</v>
          </cell>
          <cell r="F670" t="str">
            <v/>
          </cell>
          <cell r="G670" t="str">
            <v/>
          </cell>
          <cell r="H670" t="str">
            <v>AVENIDA SAN MARTIN S/N MZ Q LOTE 3</v>
          </cell>
          <cell r="I670" t="str">
            <v>Piura</v>
          </cell>
          <cell r="J670" t="str">
            <v>Morropon</v>
          </cell>
          <cell r="K670" t="str">
            <v>Morropon</v>
          </cell>
          <cell r="L670">
            <v>12</v>
          </cell>
          <cell r="M670">
            <v>1</v>
          </cell>
          <cell r="N670">
            <v>7</v>
          </cell>
        </row>
        <row r="671">
          <cell r="A671" t="str">
            <v>434121</v>
          </cell>
          <cell r="B671" t="str">
            <v>0700187</v>
          </cell>
          <cell r="C671" t="str">
            <v>NIÑO JESUS</v>
          </cell>
          <cell r="D671" t="str">
            <v>Básica Especial - Primaria</v>
          </cell>
          <cell r="E671" t="str">
            <v>Pública - Sector Educación</v>
          </cell>
          <cell r="F671" t="str">
            <v>9629325</v>
          </cell>
          <cell r="G671" t="str">
            <v/>
          </cell>
          <cell r="H671" t="str">
            <v>LOS PINOS SECTOR I S/N</v>
          </cell>
          <cell r="I671" t="str">
            <v>Piura</v>
          </cell>
          <cell r="J671" t="str">
            <v>Paita</v>
          </cell>
          <cell r="K671" t="str">
            <v>Paita</v>
          </cell>
          <cell r="L671">
            <v>19</v>
          </cell>
          <cell r="M671">
            <v>5</v>
          </cell>
          <cell r="N671">
            <v>8</v>
          </cell>
        </row>
        <row r="672">
          <cell r="A672" t="str">
            <v>437596</v>
          </cell>
          <cell r="B672" t="str">
            <v>1564780</v>
          </cell>
          <cell r="C672" t="str">
            <v>MARCAVELICA</v>
          </cell>
          <cell r="D672" t="str">
            <v>Básica Especial - Primaria</v>
          </cell>
          <cell r="E672" t="str">
            <v>Pública - Sector Educación</v>
          </cell>
          <cell r="F672" t="str">
            <v>317800</v>
          </cell>
          <cell r="G672" t="str">
            <v/>
          </cell>
          <cell r="H672" t="str">
            <v>DOS DE MAYO 196</v>
          </cell>
          <cell r="I672" t="str">
            <v>Piura</v>
          </cell>
          <cell r="J672" t="str">
            <v>Sullana</v>
          </cell>
          <cell r="K672" t="str">
            <v>Marcavelica</v>
          </cell>
          <cell r="L672">
            <v>12</v>
          </cell>
          <cell r="M672">
            <v>2</v>
          </cell>
          <cell r="N672">
            <v>7</v>
          </cell>
        </row>
        <row r="673">
          <cell r="A673" t="str">
            <v>435432</v>
          </cell>
          <cell r="B673" t="str">
            <v>0622944</v>
          </cell>
          <cell r="C673" t="str">
            <v>MARIA REINA DE LA PAZ</v>
          </cell>
          <cell r="D673" t="str">
            <v>Básica Especial - Primaria</v>
          </cell>
          <cell r="E673" t="str">
            <v>Pública - Sector Educación</v>
          </cell>
          <cell r="F673" t="str">
            <v>316241</v>
          </cell>
          <cell r="G673" t="str">
            <v/>
          </cell>
          <cell r="H673" t="str">
            <v>CALLE MARIA AUXILIADORA 1205</v>
          </cell>
          <cell r="I673" t="str">
            <v>Piura</v>
          </cell>
          <cell r="J673" t="str">
            <v>Sullana</v>
          </cell>
          <cell r="K673" t="str">
            <v>Sullana</v>
          </cell>
          <cell r="L673">
            <v>39</v>
          </cell>
          <cell r="M673">
            <v>17</v>
          </cell>
          <cell r="N673">
            <v>7</v>
          </cell>
        </row>
        <row r="674">
          <cell r="A674" t="str">
            <v>436375</v>
          </cell>
          <cell r="B674" t="str">
            <v>1137298</v>
          </cell>
          <cell r="C674" t="str">
            <v>HIJOS DE MARIA</v>
          </cell>
          <cell r="D674" t="str">
            <v>Básica Especial - Primaria</v>
          </cell>
          <cell r="E674" t="str">
            <v>Pública - Sector Educación</v>
          </cell>
          <cell r="F674" t="str">
            <v/>
          </cell>
          <cell r="G674" t="str">
            <v/>
          </cell>
          <cell r="H674" t="str">
            <v>CALLE FRANCISCO PIZARRO S/N</v>
          </cell>
          <cell r="I674" t="str">
            <v>Piura</v>
          </cell>
          <cell r="J674" t="str">
            <v>Sullana</v>
          </cell>
          <cell r="K674" t="str">
            <v>Bellavista</v>
          </cell>
          <cell r="L674">
            <v>21</v>
          </cell>
          <cell r="M674">
            <v>3</v>
          </cell>
          <cell r="N674">
            <v>7</v>
          </cell>
        </row>
        <row r="675">
          <cell r="A675" t="str">
            <v>777779</v>
          </cell>
          <cell r="B675" t="str">
            <v>1564798</v>
          </cell>
          <cell r="C675" t="str">
            <v>AULA ESPECIAL Y DE REHABILITACION FISICA</v>
          </cell>
          <cell r="D675" t="str">
            <v>Básica Especial - Primaria</v>
          </cell>
          <cell r="E675" t="str">
            <v>Pública - Sector Educación</v>
          </cell>
          <cell r="F675" t="str">
            <v/>
          </cell>
          <cell r="G675" t="str">
            <v/>
          </cell>
          <cell r="H675" t="str">
            <v>PASAJE ORBEGOSO Y PSAJE LOS ANGELES S/N</v>
          </cell>
          <cell r="I675" t="str">
            <v>Piura</v>
          </cell>
          <cell r="J675" t="str">
            <v>Sullana</v>
          </cell>
          <cell r="K675" t="str">
            <v>Sullana</v>
          </cell>
          <cell r="L675">
            <v>15</v>
          </cell>
          <cell r="M675">
            <v>3</v>
          </cell>
          <cell r="N675">
            <v>3</v>
          </cell>
        </row>
        <row r="676">
          <cell r="A676" t="str">
            <v>439468</v>
          </cell>
          <cell r="B676" t="str">
            <v>1137702</v>
          </cell>
          <cell r="C676" t="str">
            <v>NEGRITOS</v>
          </cell>
          <cell r="D676" t="str">
            <v>Básica Especial - Primaria</v>
          </cell>
          <cell r="E676" t="str">
            <v>Pública - Sector Educación</v>
          </cell>
          <cell r="F676" t="str">
            <v/>
          </cell>
          <cell r="G676" t="str">
            <v/>
          </cell>
          <cell r="H676" t="str">
            <v>AVENIDA RICARDO PALMA S/N</v>
          </cell>
          <cell r="I676" t="str">
            <v>Piura</v>
          </cell>
          <cell r="J676" t="str">
            <v>Talara</v>
          </cell>
          <cell r="K676" t="str">
            <v>La Brea</v>
          </cell>
          <cell r="L676">
            <v>17</v>
          </cell>
          <cell r="M676">
            <v>2</v>
          </cell>
          <cell r="N676">
            <v>5</v>
          </cell>
        </row>
        <row r="677">
          <cell r="A677" t="str">
            <v>438647</v>
          </cell>
          <cell r="B677" t="str">
            <v>0571406</v>
          </cell>
          <cell r="C677" t="str">
            <v>NUESTRA SEÑORA DEL PERPETUO SOCORRO</v>
          </cell>
          <cell r="D677" t="str">
            <v>Básica Especial - Primaria</v>
          </cell>
          <cell r="E677" t="str">
            <v>Pública - Sector Educación</v>
          </cell>
          <cell r="F677" t="str">
            <v>517561</v>
          </cell>
          <cell r="G677" t="str">
            <v/>
          </cell>
          <cell r="H677" t="str">
            <v>AVENIDA 2 SUB ESTACION A S/N</v>
          </cell>
          <cell r="I677" t="str">
            <v>Piura</v>
          </cell>
          <cell r="J677" t="str">
            <v>Talara</v>
          </cell>
          <cell r="K677" t="str">
            <v>Pariñas</v>
          </cell>
          <cell r="L677">
            <v>20</v>
          </cell>
          <cell r="M677">
            <v>15</v>
          </cell>
          <cell r="N677">
            <v>6</v>
          </cell>
        </row>
        <row r="678">
          <cell r="A678" t="str">
            <v>782342</v>
          </cell>
          <cell r="B678" t="str">
            <v>1565035</v>
          </cell>
          <cell r="C678" t="str">
            <v>LOS ORGANOS</v>
          </cell>
          <cell r="D678" t="str">
            <v>Básica Especial - Primaria</v>
          </cell>
          <cell r="E678" t="str">
            <v>Pública - Sector Educación</v>
          </cell>
          <cell r="F678" t="str">
            <v/>
          </cell>
          <cell r="G678" t="str">
            <v/>
          </cell>
          <cell r="H678" t="str">
            <v>AVENIDA SALAVERRY S/N</v>
          </cell>
          <cell r="I678" t="str">
            <v>Piura</v>
          </cell>
          <cell r="J678" t="str">
            <v>Talara</v>
          </cell>
          <cell r="K678" t="str">
            <v>Los Organos</v>
          </cell>
          <cell r="L678">
            <v>20</v>
          </cell>
          <cell r="M678">
            <v>3</v>
          </cell>
          <cell r="N678">
            <v>5</v>
          </cell>
        </row>
        <row r="679">
          <cell r="A679" t="str">
            <v>446727</v>
          </cell>
          <cell r="B679" t="str">
            <v>1024280</v>
          </cell>
          <cell r="C679" t="str">
            <v>ASILLO</v>
          </cell>
          <cell r="D679" t="str">
            <v>Básica Especial - Primaria</v>
          </cell>
          <cell r="E679" t="str">
            <v>Pública - Sector Educación</v>
          </cell>
          <cell r="F679" t="str">
            <v/>
          </cell>
          <cell r="G679" t="str">
            <v/>
          </cell>
          <cell r="H679" t="str">
            <v>CALLE SAENZ PEÑA S/N</v>
          </cell>
          <cell r="I679" t="str">
            <v>Puno</v>
          </cell>
          <cell r="J679" t="str">
            <v>Azangaro</v>
          </cell>
          <cell r="K679" t="str">
            <v>Asillo</v>
          </cell>
          <cell r="L679">
            <v>9</v>
          </cell>
          <cell r="M679">
            <v>2</v>
          </cell>
          <cell r="N679">
            <v>6</v>
          </cell>
        </row>
        <row r="680">
          <cell r="A680" t="str">
            <v>445817</v>
          </cell>
          <cell r="B680" t="str">
            <v>0627315</v>
          </cell>
          <cell r="C680" t="str">
            <v>MADRE FRANCISCA PASCUAL DOMENECH</v>
          </cell>
          <cell r="D680" t="str">
            <v>Básica Especial - Primaria</v>
          </cell>
          <cell r="E680" t="str">
            <v>Pública - Sector Educación</v>
          </cell>
          <cell r="F680" t="str">
            <v/>
          </cell>
          <cell r="G680" t="str">
            <v/>
          </cell>
          <cell r="H680" t="str">
            <v>JIRON HERMINIA ENRIQUEZ S/N</v>
          </cell>
          <cell r="I680" t="str">
            <v>Puno</v>
          </cell>
          <cell r="J680" t="str">
            <v>Azangaro</v>
          </cell>
          <cell r="K680" t="str">
            <v>Azangaro</v>
          </cell>
          <cell r="L680">
            <v>23</v>
          </cell>
          <cell r="M680">
            <v>5</v>
          </cell>
          <cell r="N680">
            <v>6</v>
          </cell>
        </row>
        <row r="681">
          <cell r="A681" t="str">
            <v>457626</v>
          </cell>
          <cell r="B681" t="str">
            <v>1028398</v>
          </cell>
          <cell r="C681" t="str">
            <v>JUAN GNALDI COLESCHI</v>
          </cell>
          <cell r="D681" t="str">
            <v>Básica Especial - Primaria</v>
          </cell>
          <cell r="E681" t="str">
            <v>Pública - Sector Educación</v>
          </cell>
          <cell r="F681" t="str">
            <v/>
          </cell>
          <cell r="G681" t="str">
            <v>irene1514@hotmail.com</v>
          </cell>
          <cell r="H681" t="str">
            <v>JIRON JUAN JOSE CALLE S/N S/N</v>
          </cell>
          <cell r="I681" t="str">
            <v>Puno</v>
          </cell>
          <cell r="J681" t="str">
            <v>Lampa</v>
          </cell>
          <cell r="K681" t="str">
            <v>Lampa</v>
          </cell>
          <cell r="L681">
            <v>11</v>
          </cell>
          <cell r="M681">
            <v>3</v>
          </cell>
          <cell r="N681">
            <v>4</v>
          </cell>
        </row>
        <row r="682">
          <cell r="A682" t="str">
            <v>593775</v>
          </cell>
          <cell r="B682" t="str">
            <v>1380880</v>
          </cell>
          <cell r="C682" t="str">
            <v>HELEN KELLER</v>
          </cell>
          <cell r="D682" t="str">
            <v>Básica Especial - Primaria</v>
          </cell>
          <cell r="E682" t="str">
            <v>Pública - Sector Educación</v>
          </cell>
          <cell r="F682" t="str">
            <v>995120708</v>
          </cell>
          <cell r="G682" t="str">
            <v>lisijane@hotmail.com</v>
          </cell>
          <cell r="H682" t="str">
            <v>AVENIDA F - GRUPO D-1 MZ Z-1 SECTOR D</v>
          </cell>
          <cell r="I682" t="str">
            <v>Callao</v>
          </cell>
          <cell r="J682" t="str">
            <v>Callao</v>
          </cell>
          <cell r="K682" t="str">
            <v>Ventanilla</v>
          </cell>
          <cell r="L682">
            <v>45</v>
          </cell>
          <cell r="M682">
            <v>9</v>
          </cell>
          <cell r="N682">
            <v>8</v>
          </cell>
        </row>
        <row r="683">
          <cell r="A683" t="str">
            <v>144715</v>
          </cell>
          <cell r="B683" t="str">
            <v>0883918</v>
          </cell>
          <cell r="C683" t="str">
            <v>VENTANILLA</v>
          </cell>
          <cell r="D683" t="str">
            <v>Básica Especial - Primaria</v>
          </cell>
          <cell r="E683" t="str">
            <v>Pública - Sector Educación</v>
          </cell>
          <cell r="F683" t="str">
            <v/>
          </cell>
          <cell r="G683" t="str">
            <v/>
          </cell>
          <cell r="H683" t="str">
            <v>AVENIDA LOS GERANIOS</v>
          </cell>
          <cell r="I683" t="str">
            <v>Callao</v>
          </cell>
          <cell r="J683" t="str">
            <v>Callao</v>
          </cell>
          <cell r="K683" t="str">
            <v>Ventanilla</v>
          </cell>
          <cell r="L683">
            <v>66</v>
          </cell>
          <cell r="M683">
            <v>13</v>
          </cell>
          <cell r="N683">
            <v>8</v>
          </cell>
        </row>
        <row r="684">
          <cell r="A684" t="str">
            <v>279158</v>
          </cell>
          <cell r="B684" t="str">
            <v>0619734</v>
          </cell>
          <cell r="C684" t="str">
            <v>LA VICTORIA</v>
          </cell>
          <cell r="D684" t="str">
            <v>Básica Especial - Primaria</v>
          </cell>
          <cell r="E684" t="str">
            <v>Pública - Sector Educación</v>
          </cell>
          <cell r="F684" t="str">
            <v>493264</v>
          </cell>
          <cell r="G684" t="str">
            <v/>
          </cell>
          <cell r="H684" t="str">
            <v>AVENIDA LOS INCAS 1302</v>
          </cell>
          <cell r="I684" t="str">
            <v>Lambayeque</v>
          </cell>
          <cell r="J684" t="str">
            <v>Chiclayo</v>
          </cell>
          <cell r="K684" t="str">
            <v>La Victoria</v>
          </cell>
          <cell r="L684">
            <v>39</v>
          </cell>
          <cell r="M684">
            <v>17</v>
          </cell>
          <cell r="N684">
            <v>7</v>
          </cell>
        </row>
        <row r="685">
          <cell r="A685" t="str">
            <v>281613</v>
          </cell>
          <cell r="B685" t="str">
            <v>0491464</v>
          </cell>
          <cell r="C685" t="str">
            <v>VENERABLE FRANCISCO CAMACHO</v>
          </cell>
          <cell r="D685" t="str">
            <v>Básica Especial - Primaria</v>
          </cell>
          <cell r="E685" t="str">
            <v>Pública - Sector Educación</v>
          </cell>
          <cell r="F685" t="str">
            <v/>
          </cell>
          <cell r="G685" t="str">
            <v/>
          </cell>
          <cell r="H685" t="str">
            <v>AVENIDA EL TRABAJO CHALET 1920</v>
          </cell>
          <cell r="I685" t="str">
            <v>Lambayeque</v>
          </cell>
          <cell r="J685" t="str">
            <v>Chiclayo</v>
          </cell>
          <cell r="K685" t="str">
            <v>Tuman</v>
          </cell>
          <cell r="L685">
            <v>0</v>
          </cell>
          <cell r="M685">
            <v>0</v>
          </cell>
          <cell r="N685">
            <v>0</v>
          </cell>
        </row>
        <row r="686">
          <cell r="A686" t="str">
            <v>276070</v>
          </cell>
          <cell r="B686" t="str">
            <v>0452540</v>
          </cell>
          <cell r="C686" t="str">
            <v>CERCILAM</v>
          </cell>
          <cell r="D686" t="str">
            <v>Básica Especial - Primaria</v>
          </cell>
          <cell r="E686" t="str">
            <v>Pública - Sector Educación</v>
          </cell>
          <cell r="F686" t="str">
            <v>604630</v>
          </cell>
          <cell r="G686" t="str">
            <v>cercilam@hotmail.com</v>
          </cell>
          <cell r="H686" t="str">
            <v>CALLE TARATA 400</v>
          </cell>
          <cell r="I686" t="str">
            <v>Lambayeque</v>
          </cell>
          <cell r="J686" t="str">
            <v>Chiclayo</v>
          </cell>
          <cell r="K686" t="str">
            <v>Chiclayo</v>
          </cell>
          <cell r="L686">
            <v>40</v>
          </cell>
          <cell r="M686">
            <v>7</v>
          </cell>
          <cell r="N686">
            <v>7</v>
          </cell>
        </row>
        <row r="687">
          <cell r="A687" t="str">
            <v>280171</v>
          </cell>
          <cell r="B687" t="str">
            <v>0452532</v>
          </cell>
          <cell r="C687" t="str">
            <v>NIÑO JESUS DE PRAGA</v>
          </cell>
          <cell r="D687" t="str">
            <v>Básica Especial - Primaria</v>
          </cell>
          <cell r="E687" t="str">
            <v>Pública - Sector Educación</v>
          </cell>
          <cell r="F687" t="str">
            <v/>
          </cell>
          <cell r="G687" t="str">
            <v>gramalotillo_rdo@hotmail.com</v>
          </cell>
          <cell r="H687" t="str">
            <v>CARRETERA KM 9 PIMENTEL</v>
          </cell>
          <cell r="I687" t="str">
            <v>Lambayeque</v>
          </cell>
          <cell r="J687" t="str">
            <v>Chiclayo</v>
          </cell>
          <cell r="K687" t="str">
            <v>Pimentel</v>
          </cell>
          <cell r="L687">
            <v>68</v>
          </cell>
          <cell r="M687">
            <v>23</v>
          </cell>
          <cell r="N687">
            <v>10</v>
          </cell>
        </row>
        <row r="688">
          <cell r="A688" t="str">
            <v>276089</v>
          </cell>
          <cell r="B688" t="str">
            <v>1130251</v>
          </cell>
          <cell r="C688" t="str">
            <v>LA PURISIMA</v>
          </cell>
          <cell r="D688" t="str">
            <v>Básica Especial - Primaria</v>
          </cell>
          <cell r="E688" t="str">
            <v>Pública - Sector Educación</v>
          </cell>
          <cell r="F688" t="str">
            <v>9677720</v>
          </cell>
          <cell r="G688" t="str">
            <v/>
          </cell>
          <cell r="H688" t="str">
            <v>AVENIDA ISABEL LA CATOLICA S/N</v>
          </cell>
          <cell r="I688" t="str">
            <v>Lambayeque</v>
          </cell>
          <cell r="J688" t="str">
            <v>Chiclayo</v>
          </cell>
          <cell r="K688" t="str">
            <v>Chiclayo</v>
          </cell>
          <cell r="L688">
            <v>33</v>
          </cell>
          <cell r="M688">
            <v>10</v>
          </cell>
          <cell r="N688">
            <v>8</v>
          </cell>
        </row>
        <row r="689">
          <cell r="A689" t="str">
            <v>280821</v>
          </cell>
          <cell r="B689" t="str">
            <v>0619536</v>
          </cell>
          <cell r="C689" t="str">
            <v>SANTO DOMINGO</v>
          </cell>
          <cell r="D689" t="str">
            <v>Básica Especial - Primaria</v>
          </cell>
          <cell r="E689" t="str">
            <v>Pública - Sector Educación</v>
          </cell>
          <cell r="F689" t="str">
            <v/>
          </cell>
          <cell r="G689" t="str">
            <v>stodomingo_sn@hotmail.com</v>
          </cell>
          <cell r="H689" t="str">
            <v>JORGE CHAVEZ 106</v>
          </cell>
          <cell r="I689" t="str">
            <v>Lambayeque</v>
          </cell>
          <cell r="J689" t="str">
            <v>Chiclayo</v>
          </cell>
          <cell r="K689" t="str">
            <v>Cayalti</v>
          </cell>
          <cell r="L689">
            <v>12</v>
          </cell>
          <cell r="M689">
            <v>3</v>
          </cell>
          <cell r="N689">
            <v>2</v>
          </cell>
        </row>
        <row r="690">
          <cell r="A690" t="str">
            <v>035448</v>
          </cell>
          <cell r="B690" t="str">
            <v>1260751</v>
          </cell>
          <cell r="C690" t="str">
            <v>SAGRADO CORAZON DE JESUS</v>
          </cell>
          <cell r="D690" t="str">
            <v>Básica Especial - Primaria</v>
          </cell>
          <cell r="E690" t="str">
            <v>Pública - Sector Educación</v>
          </cell>
          <cell r="F690" t="str">
            <v/>
          </cell>
          <cell r="G690" t="str">
            <v/>
          </cell>
          <cell r="H690" t="str">
            <v>CALLE BOLOGNESI CDRA. 5</v>
          </cell>
          <cell r="I690" t="str">
            <v>Lambayeque</v>
          </cell>
          <cell r="J690" t="str">
            <v>Chiclayo</v>
          </cell>
          <cell r="K690" t="str">
            <v>Lagunas</v>
          </cell>
          <cell r="L690">
            <v>10</v>
          </cell>
          <cell r="M690">
            <v>2</v>
          </cell>
          <cell r="N690">
            <v>5</v>
          </cell>
        </row>
        <row r="691">
          <cell r="A691" t="str">
            <v>280232</v>
          </cell>
          <cell r="B691" t="str">
            <v>1272673</v>
          </cell>
          <cell r="C691" t="str">
            <v>HOGAR CLINICA SAN JUAN DE DIOS</v>
          </cell>
          <cell r="D691" t="str">
            <v>Básica Especial - Primaria</v>
          </cell>
          <cell r="E691" t="str">
            <v>Pública - Sector Educación</v>
          </cell>
          <cell r="F691" t="str">
            <v>452856</v>
          </cell>
          <cell r="G691" t="str">
            <v/>
          </cell>
          <cell r="H691" t="str">
            <v>CARRETERA PIMENTEL KM 10</v>
          </cell>
          <cell r="I691" t="str">
            <v>Lambayeque</v>
          </cell>
          <cell r="J691" t="str">
            <v>Chiclayo</v>
          </cell>
          <cell r="K691" t="str">
            <v>Pimentel</v>
          </cell>
          <cell r="L691">
            <v>6</v>
          </cell>
          <cell r="M691">
            <v>1</v>
          </cell>
          <cell r="N691">
            <v>3</v>
          </cell>
        </row>
        <row r="692">
          <cell r="A692" t="str">
            <v>279969</v>
          </cell>
          <cell r="B692" t="str">
            <v>1159524</v>
          </cell>
          <cell r="C692" t="str">
            <v>SANTA TERESA DE JESUS</v>
          </cell>
          <cell r="D692" t="str">
            <v>Básica Especial - Primaria</v>
          </cell>
          <cell r="E692" t="str">
            <v>Pública - Sector Educación</v>
          </cell>
          <cell r="F692" t="str">
            <v/>
          </cell>
          <cell r="G692" t="str">
            <v/>
          </cell>
          <cell r="H692" t="str">
            <v>CALLE JUNIN S/N</v>
          </cell>
          <cell r="I692" t="str">
            <v>Lambayeque</v>
          </cell>
          <cell r="J692" t="str">
            <v>Chiclayo</v>
          </cell>
          <cell r="K692" t="str">
            <v>Oyotun</v>
          </cell>
          <cell r="L692">
            <v>10</v>
          </cell>
          <cell r="M692">
            <v>2</v>
          </cell>
          <cell r="N692">
            <v>4</v>
          </cell>
        </row>
        <row r="693">
          <cell r="A693" t="str">
            <v>171884</v>
          </cell>
          <cell r="B693" t="str">
            <v>0569798</v>
          </cell>
          <cell r="C693" t="str">
            <v>35001</v>
          </cell>
          <cell r="D693" t="str">
            <v>Básica Especial - Primaria</v>
          </cell>
          <cell r="E693" t="str">
            <v>Pública - Sector Educación</v>
          </cell>
          <cell r="F693" t="str">
            <v/>
          </cell>
          <cell r="G693" t="str">
            <v/>
          </cell>
          <cell r="H693" t="str">
            <v>JIRON POTOCCHI S/N</v>
          </cell>
          <cell r="I693" t="str">
            <v>Huancavelica</v>
          </cell>
          <cell r="J693" t="str">
            <v>Huancavelica</v>
          </cell>
          <cell r="K693" t="str">
            <v>Huancavelica</v>
          </cell>
          <cell r="L693">
            <v>21</v>
          </cell>
          <cell r="M693">
            <v>8</v>
          </cell>
          <cell r="N693">
            <v>7</v>
          </cell>
        </row>
        <row r="694">
          <cell r="A694" t="str">
            <v>175839</v>
          </cell>
          <cell r="B694" t="str">
            <v>0697607</v>
          </cell>
          <cell r="C694" t="str">
            <v>35004</v>
          </cell>
          <cell r="D694" t="str">
            <v>Básica Especial - Primaria</v>
          </cell>
          <cell r="E694" t="str">
            <v>Pública - Sector Educación</v>
          </cell>
          <cell r="F694" t="str">
            <v/>
          </cell>
          <cell r="G694" t="str">
            <v/>
          </cell>
          <cell r="H694" t="str">
            <v>ZAENZ PEÑA S/N</v>
          </cell>
          <cell r="I694" t="str">
            <v>Huancavelica</v>
          </cell>
          <cell r="J694" t="str">
            <v>Acobamba</v>
          </cell>
          <cell r="K694" t="str">
            <v>Acobamba</v>
          </cell>
          <cell r="L694">
            <v>10</v>
          </cell>
          <cell r="M694">
            <v>1</v>
          </cell>
          <cell r="N694">
            <v>5</v>
          </cell>
        </row>
        <row r="695">
          <cell r="A695" t="str">
            <v>177635</v>
          </cell>
          <cell r="B695" t="str">
            <v>0697615</v>
          </cell>
          <cell r="C695" t="str">
            <v>35005</v>
          </cell>
          <cell r="D695" t="str">
            <v>Básica Especial - Primaria</v>
          </cell>
          <cell r="E695" t="str">
            <v>Pública - Sector Educación</v>
          </cell>
          <cell r="F695" t="str">
            <v/>
          </cell>
          <cell r="G695" t="str">
            <v/>
          </cell>
          <cell r="H695" t="str">
            <v>JIRON RICARDO FERNANDEZ S/N</v>
          </cell>
          <cell r="I695" t="str">
            <v>Huancavelica</v>
          </cell>
          <cell r="J695" t="str">
            <v>Angaraes</v>
          </cell>
          <cell r="K695" t="str">
            <v>Lircay</v>
          </cell>
          <cell r="L695">
            <v>25</v>
          </cell>
          <cell r="M695">
            <v>3</v>
          </cell>
          <cell r="N695">
            <v>6</v>
          </cell>
        </row>
        <row r="696">
          <cell r="A696" t="str">
            <v>181265</v>
          </cell>
          <cell r="B696" t="str">
            <v>1058577</v>
          </cell>
          <cell r="C696" t="str">
            <v>35008</v>
          </cell>
          <cell r="D696" t="str">
            <v>Básica Especial - Primaria</v>
          </cell>
          <cell r="E696" t="str">
            <v>Pública - Sector Educación</v>
          </cell>
          <cell r="F696" t="str">
            <v/>
          </cell>
          <cell r="G696" t="str">
            <v/>
          </cell>
          <cell r="H696" t="str">
            <v>PLAZA PRINCIPAL</v>
          </cell>
          <cell r="I696" t="str">
            <v>Huancavelica</v>
          </cell>
          <cell r="J696" t="str">
            <v>Castrovirreyna</v>
          </cell>
          <cell r="K696" t="str">
            <v>Ticrapo</v>
          </cell>
          <cell r="L696">
            <v>2</v>
          </cell>
          <cell r="M696">
            <v>1</v>
          </cell>
          <cell r="N696">
            <v>2</v>
          </cell>
        </row>
        <row r="697">
          <cell r="A697" t="str">
            <v>609069</v>
          </cell>
          <cell r="B697" t="str">
            <v>0803874</v>
          </cell>
          <cell r="C697" t="str">
            <v>35009 LOS ANGELES DE MARIA</v>
          </cell>
          <cell r="D697" t="str">
            <v>Básica Especial - Primaria</v>
          </cell>
          <cell r="E697" t="str">
            <v>Pública - Sector Educación</v>
          </cell>
          <cell r="F697" t="str">
            <v/>
          </cell>
          <cell r="G697" t="str">
            <v/>
          </cell>
          <cell r="H697" t="str">
            <v>JIRON LA MERCED S/N</v>
          </cell>
          <cell r="I697" t="str">
            <v>Huancavelica</v>
          </cell>
          <cell r="J697" t="str">
            <v>Churcampa</v>
          </cell>
          <cell r="K697" t="str">
            <v>Churcampa</v>
          </cell>
          <cell r="L697">
            <v>4</v>
          </cell>
          <cell r="M697">
            <v>2</v>
          </cell>
          <cell r="N697">
            <v>1</v>
          </cell>
        </row>
        <row r="698">
          <cell r="A698" t="str">
            <v>396223</v>
          </cell>
          <cell r="B698" t="str">
            <v>1323997</v>
          </cell>
          <cell r="C698" t="str">
            <v>LOS NIÑOS DE JESUS</v>
          </cell>
          <cell r="D698" t="str">
            <v>Básica Especial - Primaria</v>
          </cell>
          <cell r="E698" t="str">
            <v>Pública - Sector Educación</v>
          </cell>
          <cell r="F698" t="str">
            <v/>
          </cell>
          <cell r="G698" t="str">
            <v/>
          </cell>
          <cell r="H698" t="str">
            <v>JIRON LA PAZ S/N</v>
          </cell>
          <cell r="I698" t="str">
            <v>Junin</v>
          </cell>
          <cell r="J698" t="str">
            <v>Chanchamayo</v>
          </cell>
          <cell r="K698" t="str">
            <v>Pichanaqui</v>
          </cell>
          <cell r="L698">
            <v>30</v>
          </cell>
          <cell r="M698">
            <v>4</v>
          </cell>
          <cell r="N698">
            <v>7</v>
          </cell>
        </row>
        <row r="699">
          <cell r="A699" t="str">
            <v>526597</v>
          </cell>
          <cell r="B699" t="str">
            <v>1434562</v>
          </cell>
          <cell r="C699" t="str">
            <v>MADRE FRANCISCA PASCUAL</v>
          </cell>
          <cell r="D699" t="str">
            <v>Básica Especial - Primaria</v>
          </cell>
          <cell r="E699" t="str">
            <v>Pública - Sector Educación</v>
          </cell>
          <cell r="F699" t="str">
            <v>544242</v>
          </cell>
          <cell r="G699" t="str">
            <v/>
          </cell>
          <cell r="H699" t="str">
            <v>SANTA LIDIA</v>
          </cell>
          <cell r="I699" t="str">
            <v>Junin</v>
          </cell>
          <cell r="J699" t="str">
            <v>Chanchamayo</v>
          </cell>
          <cell r="K699" t="str">
            <v>Perene</v>
          </cell>
          <cell r="L699">
            <v>9</v>
          </cell>
          <cell r="M699">
            <v>4</v>
          </cell>
          <cell r="N699">
            <v>5</v>
          </cell>
        </row>
        <row r="700">
          <cell r="A700" t="str">
            <v>540329</v>
          </cell>
          <cell r="B700" t="str">
            <v>1332253</v>
          </cell>
          <cell r="C700" t="str">
            <v>11 LA SALLE</v>
          </cell>
          <cell r="D700" t="str">
            <v>Básica Especial - Primaria</v>
          </cell>
          <cell r="E700" t="str">
            <v>Pública - Sector Educación</v>
          </cell>
          <cell r="F700" t="str">
            <v/>
          </cell>
          <cell r="G700" t="str">
            <v/>
          </cell>
          <cell r="H700" t="str">
            <v>AVENIDA HUASCAR S/N</v>
          </cell>
          <cell r="I700" t="str">
            <v>Apurimac</v>
          </cell>
          <cell r="J700" t="str">
            <v>Abancay</v>
          </cell>
          <cell r="K700" t="str">
            <v>Abancay</v>
          </cell>
          <cell r="L700">
            <v>45</v>
          </cell>
          <cell r="M700">
            <v>8</v>
          </cell>
          <cell r="N700">
            <v>7</v>
          </cell>
        </row>
        <row r="701">
          <cell r="A701" t="str">
            <v>255893</v>
          </cell>
          <cell r="B701" t="str">
            <v>1346709</v>
          </cell>
          <cell r="C701" t="str">
            <v>ASCOPE</v>
          </cell>
          <cell r="D701" t="str">
            <v>Básica Especial - Primaria</v>
          </cell>
          <cell r="E701" t="str">
            <v>Pública - Sector Educación</v>
          </cell>
          <cell r="F701" t="str">
            <v/>
          </cell>
          <cell r="G701" t="str">
            <v>colegio_santarosa_delima@hotmail.com</v>
          </cell>
          <cell r="H701" t="str">
            <v>AVENIDA GRAU 1179</v>
          </cell>
          <cell r="I701" t="str">
            <v>La Libertad</v>
          </cell>
          <cell r="J701" t="str">
            <v>Ascope</v>
          </cell>
          <cell r="K701" t="str">
            <v>Ascope</v>
          </cell>
          <cell r="L701">
            <v>12</v>
          </cell>
          <cell r="M701">
            <v>2</v>
          </cell>
          <cell r="N701">
            <v>4</v>
          </cell>
        </row>
        <row r="702">
          <cell r="A702" t="str">
            <v>518465</v>
          </cell>
          <cell r="B702" t="str">
            <v>1349596</v>
          </cell>
          <cell r="C702" t="str">
            <v>35011</v>
          </cell>
          <cell r="D702" t="str">
            <v>Básica Especial - Primaria</v>
          </cell>
          <cell r="E702" t="str">
            <v>Pública - Sector Educación</v>
          </cell>
          <cell r="F702" t="str">
            <v/>
          </cell>
          <cell r="G702" t="str">
            <v/>
          </cell>
          <cell r="H702" t="str">
            <v>PARQUE PLAZA PRINCIPAL S/N</v>
          </cell>
          <cell r="I702" t="str">
            <v>Huancavelica</v>
          </cell>
          <cell r="J702" t="str">
            <v>Huaytara</v>
          </cell>
          <cell r="K702" t="str">
            <v>Querco</v>
          </cell>
          <cell r="L702">
            <v>1</v>
          </cell>
          <cell r="M702">
            <v>2</v>
          </cell>
          <cell r="N702">
            <v>1</v>
          </cell>
        </row>
        <row r="703">
          <cell r="A703" t="str">
            <v>804457</v>
          </cell>
          <cell r="B703" t="str">
            <v>1357755</v>
          </cell>
          <cell r="C703" t="str">
            <v>0075 EKE PEDRO GIRANO PIRO</v>
          </cell>
          <cell r="D703" t="str">
            <v>Básica Especial - Primaria</v>
          </cell>
          <cell r="E703" t="str">
            <v>Pública - Sector Educación</v>
          </cell>
          <cell r="F703" t="str">
            <v>830061</v>
          </cell>
          <cell r="G703" t="str">
            <v/>
          </cell>
          <cell r="H703" t="str">
            <v>JIRON HUALLAGA 349</v>
          </cell>
          <cell r="I703" t="str">
            <v>San Martin</v>
          </cell>
          <cell r="J703" t="str">
            <v>Picota</v>
          </cell>
          <cell r="K703" t="str">
            <v>San Hilarion</v>
          </cell>
          <cell r="L703">
            <v>5</v>
          </cell>
          <cell r="M703">
            <v>1</v>
          </cell>
          <cell r="N703">
            <v>4</v>
          </cell>
        </row>
        <row r="704">
          <cell r="A704" t="str">
            <v>065751</v>
          </cell>
          <cell r="B704" t="str">
            <v>0569830</v>
          </cell>
          <cell r="C704" t="str">
            <v>PAUCARPATA</v>
          </cell>
          <cell r="D704" t="str">
            <v>Básica Especial - Primaria</v>
          </cell>
          <cell r="E704" t="str">
            <v>Pública - Sector Educación</v>
          </cell>
          <cell r="F704" t="str">
            <v>9625710</v>
          </cell>
          <cell r="G704" t="str">
            <v>normallerena_17@yahoo.es</v>
          </cell>
          <cell r="H704" t="str">
            <v>PASAJE CAHUIDE MZ M LOTE 7</v>
          </cell>
          <cell r="I704" t="str">
            <v>Arequipa</v>
          </cell>
          <cell r="J704" t="str">
            <v>Arequipa</v>
          </cell>
          <cell r="K704" t="str">
            <v>Jose Luis Bustamante Y Rivero</v>
          </cell>
          <cell r="L704">
            <v>28</v>
          </cell>
          <cell r="M704">
            <v>9</v>
          </cell>
          <cell r="N704">
            <v>6</v>
          </cell>
        </row>
        <row r="705">
          <cell r="A705" t="str">
            <v>066326</v>
          </cell>
          <cell r="B705" t="str">
            <v>1202910</v>
          </cell>
          <cell r="C705" t="str">
            <v>MANOS UNIDAS</v>
          </cell>
          <cell r="D705" t="str">
            <v>Básica Especial - Primaria</v>
          </cell>
          <cell r="E705" t="str">
            <v>Pública - En convenio</v>
          </cell>
          <cell r="F705" t="str">
            <v>427089</v>
          </cell>
          <cell r="G705" t="str">
            <v/>
          </cell>
          <cell r="H705" t="str">
            <v>QUINTA TRISTAN MZ Z4 LOTE 6</v>
          </cell>
          <cell r="I705" t="str">
            <v>Arequipa</v>
          </cell>
          <cell r="J705" t="str">
            <v>Arequipa</v>
          </cell>
          <cell r="K705" t="str">
            <v>Jose Luis Bustamante Y Rivero</v>
          </cell>
          <cell r="L705">
            <v>8</v>
          </cell>
          <cell r="M705">
            <v>4</v>
          </cell>
          <cell r="N705">
            <v>3</v>
          </cell>
        </row>
        <row r="706">
          <cell r="A706" t="str">
            <v>787428</v>
          </cell>
          <cell r="B706" t="str">
            <v>0685149</v>
          </cell>
          <cell r="C706" t="str">
            <v>9 DE OCTUBRE</v>
          </cell>
          <cell r="D706" t="str">
            <v>Básica Especial - Primaria</v>
          </cell>
          <cell r="E706" t="str">
            <v>Pública - Sector Educación</v>
          </cell>
          <cell r="F706" t="str">
            <v>265257</v>
          </cell>
          <cell r="G706" t="str">
            <v/>
          </cell>
          <cell r="H706" t="str">
            <v>AVENIDA PARTICIPACION / GABRIELA MISTRAL MZ H LOTE 1</v>
          </cell>
          <cell r="I706" t="str">
            <v>Loreto</v>
          </cell>
          <cell r="J706" t="str">
            <v>Maynas</v>
          </cell>
          <cell r="K706" t="str">
            <v>San Juan Bautista</v>
          </cell>
          <cell r="L706">
            <v>102</v>
          </cell>
          <cell r="M706">
            <v>22</v>
          </cell>
          <cell r="N706">
            <v>9</v>
          </cell>
        </row>
        <row r="707">
          <cell r="A707" t="str">
            <v>493101</v>
          </cell>
          <cell r="B707" t="str">
            <v>1136563</v>
          </cell>
          <cell r="C707" t="str">
            <v>007 NUESTRO SEÑOR DE LOS MILAGROS</v>
          </cell>
          <cell r="D707" t="str">
            <v>Básica Especial - Primaria</v>
          </cell>
          <cell r="E707" t="str">
            <v>Pública - Sector Educación</v>
          </cell>
          <cell r="F707" t="str">
            <v/>
          </cell>
          <cell r="G707" t="str">
            <v/>
          </cell>
          <cell r="H707" t="str">
            <v>CALLE UÑA DE GATO S/N</v>
          </cell>
          <cell r="I707" t="str">
            <v>Tumbes</v>
          </cell>
          <cell r="J707" t="str">
            <v>Zarumilla</v>
          </cell>
          <cell r="K707" t="str">
            <v>Papayal</v>
          </cell>
          <cell r="L707">
            <v>1</v>
          </cell>
          <cell r="M707">
            <v>1</v>
          </cell>
          <cell r="N707">
            <v>1</v>
          </cell>
        </row>
        <row r="708">
          <cell r="A708" t="str">
            <v>093754</v>
          </cell>
          <cell r="B708" t="str">
            <v>1276237</v>
          </cell>
          <cell r="C708" t="str">
            <v>ESPECIAL 020 PAPAYAL</v>
          </cell>
          <cell r="D708" t="str">
            <v>Básica Especial - Primaria</v>
          </cell>
          <cell r="E708" t="str">
            <v>Pública - Sector Educación</v>
          </cell>
          <cell r="F708" t="str">
            <v/>
          </cell>
          <cell r="G708" t="str">
            <v/>
          </cell>
          <cell r="H708" t="str">
            <v>CALLE SAN MARTIN S/N</v>
          </cell>
          <cell r="I708" t="str">
            <v>Tumbes</v>
          </cell>
          <cell r="J708" t="str">
            <v>Zarumilla</v>
          </cell>
          <cell r="K708" t="str">
            <v>Papayal</v>
          </cell>
          <cell r="L708">
            <v>4</v>
          </cell>
          <cell r="M708">
            <v>2</v>
          </cell>
          <cell r="N708">
            <v>3</v>
          </cell>
        </row>
        <row r="709">
          <cell r="A709" t="str">
            <v>273547</v>
          </cell>
          <cell r="B709" t="str">
            <v>1372978</v>
          </cell>
          <cell r="C709" t="str">
            <v>82126</v>
          </cell>
          <cell r="D709" t="str">
            <v>Básica Especial - Primaria</v>
          </cell>
          <cell r="E709" t="str">
            <v>Pública - Sector Educación</v>
          </cell>
          <cell r="F709" t="str">
            <v/>
          </cell>
          <cell r="G709" t="str">
            <v/>
          </cell>
          <cell r="H709" t="str">
            <v>JIRON BOLOGNESI 570</v>
          </cell>
          <cell r="I709" t="str">
            <v>La Libertad</v>
          </cell>
          <cell r="J709" t="str">
            <v>Gran Chimu</v>
          </cell>
          <cell r="K709" t="str">
            <v>Cascas</v>
          </cell>
          <cell r="L709">
            <v>13</v>
          </cell>
          <cell r="M709">
            <v>3</v>
          </cell>
          <cell r="N709">
            <v>6</v>
          </cell>
        </row>
        <row r="710">
          <cell r="A710" t="str">
            <v>535441</v>
          </cell>
          <cell r="B710" t="str">
            <v>1374420</v>
          </cell>
          <cell r="C710" t="str">
            <v>J.M. ITARD</v>
          </cell>
          <cell r="D710" t="str">
            <v>Básica Especial - Primaria</v>
          </cell>
          <cell r="E710" t="str">
            <v>Pública - En convenio</v>
          </cell>
          <cell r="F710" t="str">
            <v/>
          </cell>
          <cell r="G710" t="str">
            <v/>
          </cell>
          <cell r="H710" t="str">
            <v>CALLE PRINCIPAL 349-A</v>
          </cell>
          <cell r="I710" t="str">
            <v>Arequipa</v>
          </cell>
          <cell r="J710" t="str">
            <v>Arequipa</v>
          </cell>
          <cell r="K710" t="str">
            <v>Sabandia</v>
          </cell>
          <cell r="L710">
            <v>47</v>
          </cell>
          <cell r="M710">
            <v>7</v>
          </cell>
          <cell r="N710">
            <v>6</v>
          </cell>
        </row>
        <row r="711">
          <cell r="A711" t="str">
            <v>540249</v>
          </cell>
          <cell r="B711" t="str">
            <v>1379262</v>
          </cell>
          <cell r="C711" t="str">
            <v>00004 MARIA MONTESSORI</v>
          </cell>
          <cell r="D711" t="str">
            <v>Básica Especial - Primaria</v>
          </cell>
          <cell r="E711" t="str">
            <v>Pública - Sector Educación</v>
          </cell>
          <cell r="F711" t="str">
            <v/>
          </cell>
          <cell r="G711" t="str">
            <v/>
          </cell>
          <cell r="H711" t="str">
            <v>LOS OLIVOS</v>
          </cell>
          <cell r="I711" t="str">
            <v>San Martin</v>
          </cell>
          <cell r="J711" t="str">
            <v>Rioja</v>
          </cell>
          <cell r="K711" t="str">
            <v>Nueva Cajamarca</v>
          </cell>
          <cell r="L711">
            <v>45</v>
          </cell>
          <cell r="M711">
            <v>5</v>
          </cell>
          <cell r="N711">
            <v>7</v>
          </cell>
        </row>
        <row r="712">
          <cell r="A712" t="str">
            <v>509908</v>
          </cell>
          <cell r="B712" t="str">
            <v>0664680</v>
          </cell>
          <cell r="C712" t="str">
            <v>LUISA SOLOGUREN DE SABOGAL</v>
          </cell>
          <cell r="D712" t="str">
            <v>Básica Especial - Primaria</v>
          </cell>
          <cell r="E712" t="str">
            <v>Pública - Sector Educación</v>
          </cell>
          <cell r="F712" t="str">
            <v>6741001</v>
          </cell>
          <cell r="G712" t="str">
            <v/>
          </cell>
          <cell r="H712" t="str">
            <v>AVENIDA LA MARINA S/N</v>
          </cell>
          <cell r="I712" t="str">
            <v>Callao</v>
          </cell>
          <cell r="J712" t="str">
            <v>Callao</v>
          </cell>
          <cell r="K712" t="str">
            <v>La Perla</v>
          </cell>
          <cell r="L712">
            <v>59</v>
          </cell>
          <cell r="M712">
            <v>16</v>
          </cell>
          <cell r="N712">
            <v>10</v>
          </cell>
        </row>
        <row r="713">
          <cell r="A713" t="str">
            <v>256185</v>
          </cell>
          <cell r="B713" t="str">
            <v>1405372</v>
          </cell>
          <cell r="C713" t="str">
            <v>PEDRO DIAZ CAMACHO</v>
          </cell>
          <cell r="D713" t="str">
            <v>Básica Especial - Primaria</v>
          </cell>
          <cell r="E713" t="str">
            <v>Pública - Sector Educación</v>
          </cell>
          <cell r="F713" t="str">
            <v/>
          </cell>
          <cell r="G713" t="str">
            <v/>
          </cell>
          <cell r="H713" t="str">
            <v>CALLE LIBERTAD S/N</v>
          </cell>
          <cell r="I713" t="str">
            <v>La Libertad</v>
          </cell>
          <cell r="J713" t="str">
            <v>Ascope</v>
          </cell>
          <cell r="K713" t="str">
            <v>Chicama</v>
          </cell>
          <cell r="L713">
            <v>12</v>
          </cell>
          <cell r="M713">
            <v>2</v>
          </cell>
          <cell r="N713">
            <v>6</v>
          </cell>
        </row>
        <row r="714">
          <cell r="A714" t="str">
            <v>800138</v>
          </cell>
          <cell r="B714" t="str">
            <v>1406040</v>
          </cell>
          <cell r="C714" t="str">
            <v>JULI</v>
          </cell>
          <cell r="D714" t="str">
            <v>Básica Especial - Primaria</v>
          </cell>
          <cell r="E714" t="str">
            <v>Pública - Sector Educación</v>
          </cell>
          <cell r="F714" t="str">
            <v/>
          </cell>
          <cell r="G714" t="str">
            <v/>
          </cell>
          <cell r="H714" t="str">
            <v>AVENIDA CIRCUNVALACION HUAQUINA S/N</v>
          </cell>
          <cell r="I714" t="str">
            <v>Puno</v>
          </cell>
          <cell r="J714" t="str">
            <v>Chucuito</v>
          </cell>
          <cell r="K714" t="str">
            <v>Juli</v>
          </cell>
          <cell r="L714">
            <v>10</v>
          </cell>
          <cell r="M714">
            <v>1</v>
          </cell>
          <cell r="N714">
            <v>3</v>
          </cell>
        </row>
        <row r="715">
          <cell r="A715" t="str">
            <v>559795</v>
          </cell>
          <cell r="B715" t="str">
            <v>1407196</v>
          </cell>
          <cell r="C715" t="str">
            <v>CABALLO COCHA</v>
          </cell>
          <cell r="D715" t="str">
            <v>Básica Especial - Primaria</v>
          </cell>
          <cell r="E715" t="str">
            <v>Pública - Sector Educación</v>
          </cell>
          <cell r="F715" t="str">
            <v/>
          </cell>
          <cell r="G715" t="str">
            <v/>
          </cell>
          <cell r="H715" t="str">
            <v>CALLE RAMON CASTILLA</v>
          </cell>
          <cell r="I715" t="str">
            <v>Loreto</v>
          </cell>
          <cell r="J715" t="str">
            <v>Mariscal Ramon Castilla</v>
          </cell>
          <cell r="K715" t="str">
            <v>Ramon Castilla</v>
          </cell>
          <cell r="L715">
            <v>12</v>
          </cell>
          <cell r="M715">
            <v>4</v>
          </cell>
          <cell r="N715">
            <v>6</v>
          </cell>
        </row>
        <row r="716">
          <cell r="A716" t="str">
            <v>010612</v>
          </cell>
          <cell r="B716" t="str">
            <v>1414366</v>
          </cell>
          <cell r="C716" t="str">
            <v>VIRGEN DEL CARMEN</v>
          </cell>
          <cell r="D716" t="str">
            <v>Básica Especial - Primaria</v>
          </cell>
          <cell r="E716" t="str">
            <v>Pública - Sector Educación</v>
          </cell>
          <cell r="F716" t="str">
            <v/>
          </cell>
          <cell r="G716" t="str">
            <v/>
          </cell>
          <cell r="H716" t="str">
            <v>JIRON LA UNION S/N</v>
          </cell>
          <cell r="I716" t="str">
            <v>Amazonas</v>
          </cell>
          <cell r="J716" t="str">
            <v>Rodriguez de Mendoza</v>
          </cell>
          <cell r="K716" t="str">
            <v>Mariscal Benavides</v>
          </cell>
          <cell r="L716">
            <v>14</v>
          </cell>
          <cell r="M716">
            <v>4</v>
          </cell>
          <cell r="N716">
            <v>5</v>
          </cell>
        </row>
        <row r="717">
          <cell r="A717" t="str">
            <v>577577</v>
          </cell>
          <cell r="B717" t="str">
            <v>1434604</v>
          </cell>
          <cell r="C717" t="str">
            <v>SAN ANTONIO</v>
          </cell>
          <cell r="D717" t="str">
            <v>Básica Especial - Primaria</v>
          </cell>
          <cell r="E717" t="str">
            <v>Pública - Sector Educación</v>
          </cell>
          <cell r="F717" t="str">
            <v/>
          </cell>
          <cell r="G717" t="str">
            <v/>
          </cell>
          <cell r="H717" t="str">
            <v>AVENIDA LIBERTAD S/N</v>
          </cell>
          <cell r="I717" t="str">
            <v>Lima</v>
          </cell>
          <cell r="J717" t="str">
            <v>Cañete</v>
          </cell>
          <cell r="K717" t="str">
            <v>San Antonio</v>
          </cell>
          <cell r="L717">
            <v>20</v>
          </cell>
          <cell r="M717">
            <v>2</v>
          </cell>
          <cell r="N717">
            <v>5</v>
          </cell>
        </row>
        <row r="718">
          <cell r="A718" t="str">
            <v>110720</v>
          </cell>
          <cell r="B718" t="str">
            <v>1457662</v>
          </cell>
          <cell r="C718" t="str">
            <v>82553</v>
          </cell>
          <cell r="D718" t="str">
            <v>Básica Especial - Primaria</v>
          </cell>
          <cell r="E718" t="str">
            <v>Pública - Sector Educación</v>
          </cell>
          <cell r="F718" t="str">
            <v/>
          </cell>
          <cell r="G718" t="str">
            <v/>
          </cell>
          <cell r="H718" t="str">
            <v>CALLE AREQUIPA 251</v>
          </cell>
          <cell r="I718" t="str">
            <v>Cajamarca</v>
          </cell>
          <cell r="J718" t="str">
            <v>Contumaza</v>
          </cell>
          <cell r="K718" t="str">
            <v>Chilete</v>
          </cell>
          <cell r="L718">
            <v>12</v>
          </cell>
          <cell r="M718">
            <v>3</v>
          </cell>
          <cell r="N718">
            <v>3</v>
          </cell>
        </row>
        <row r="719">
          <cell r="A719" t="str">
            <v>617639</v>
          </cell>
          <cell r="B719" t="str">
            <v>1528694</v>
          </cell>
          <cell r="C719" t="str">
            <v>HELEN KELLER</v>
          </cell>
          <cell r="D719" t="str">
            <v>Básica Especial - Primaria</v>
          </cell>
          <cell r="E719" t="str">
            <v>Pública - Sector Educación</v>
          </cell>
          <cell r="F719" t="str">
            <v/>
          </cell>
          <cell r="G719" t="str">
            <v/>
          </cell>
          <cell r="H719" t="str">
            <v>AVENIDA LOS HEROES 150</v>
          </cell>
          <cell r="I719" t="str">
            <v>Junin</v>
          </cell>
          <cell r="J719" t="str">
            <v>Chupaca</v>
          </cell>
          <cell r="K719" t="str">
            <v>Chupaca</v>
          </cell>
          <cell r="L719">
            <v>9</v>
          </cell>
          <cell r="M719">
            <v>5</v>
          </cell>
          <cell r="N719">
            <v>4</v>
          </cell>
        </row>
        <row r="720">
          <cell r="A720" t="str">
            <v>617979</v>
          </cell>
          <cell r="B720" t="str">
            <v>1529007</v>
          </cell>
          <cell r="C720" t="str">
            <v>NUESTRA SEÑORA DE LAS MERCEDES</v>
          </cell>
          <cell r="D720" t="str">
            <v>Básica Especial - Primaria</v>
          </cell>
          <cell r="E720" t="str">
            <v>Pública - Sector Educación</v>
          </cell>
          <cell r="F720" t="str">
            <v/>
          </cell>
          <cell r="G720" t="str">
            <v/>
          </cell>
          <cell r="H720" t="str">
            <v>MAZAMARI</v>
          </cell>
          <cell r="I720" t="str">
            <v>Junin</v>
          </cell>
          <cell r="J720" t="str">
            <v>Satipo</v>
          </cell>
          <cell r="K720" t="str">
            <v>Mazamari</v>
          </cell>
          <cell r="L720">
            <v>5</v>
          </cell>
          <cell r="M720">
            <v>1</v>
          </cell>
          <cell r="N720">
            <v>4</v>
          </cell>
        </row>
        <row r="721">
          <cell r="A721" t="str">
            <v>627515</v>
          </cell>
          <cell r="B721" t="str">
            <v>1541515</v>
          </cell>
          <cell r="C721" t="str">
            <v>12</v>
          </cell>
          <cell r="D721" t="str">
            <v>Básica Especial - Primaria</v>
          </cell>
          <cell r="E721" t="str">
            <v>Pública - Sector Educación</v>
          </cell>
          <cell r="F721" t="str">
            <v/>
          </cell>
          <cell r="G721" t="str">
            <v/>
          </cell>
          <cell r="H721" t="str">
            <v>MOLINOPATA</v>
          </cell>
          <cell r="I721" t="str">
            <v>Apurimac</v>
          </cell>
          <cell r="J721" t="str">
            <v>Abancay</v>
          </cell>
          <cell r="K721" t="str">
            <v>Abancay</v>
          </cell>
          <cell r="L721">
            <v>7</v>
          </cell>
          <cell r="M721">
            <v>1</v>
          </cell>
          <cell r="N721">
            <v>6</v>
          </cell>
        </row>
        <row r="722">
          <cell r="A722" t="str">
            <v>629816</v>
          </cell>
          <cell r="B722" t="str">
            <v>1546670</v>
          </cell>
          <cell r="C722" t="str">
            <v>13</v>
          </cell>
          <cell r="D722" t="str">
            <v>Básica Especial - Primaria</v>
          </cell>
          <cell r="E722" t="str">
            <v>Pública - Sector Educación</v>
          </cell>
          <cell r="F722" t="str">
            <v/>
          </cell>
          <cell r="G722" t="str">
            <v/>
          </cell>
          <cell r="H722" t="str">
            <v>CALLE PRINCIPAL</v>
          </cell>
          <cell r="I722" t="str">
            <v>Apurimac</v>
          </cell>
          <cell r="J722" t="str">
            <v>Chincheros</v>
          </cell>
          <cell r="K722" t="str">
            <v>Chincheros</v>
          </cell>
          <cell r="L722">
            <v>12</v>
          </cell>
          <cell r="M722">
            <v>2</v>
          </cell>
          <cell r="N722">
            <v>5</v>
          </cell>
        </row>
        <row r="723">
          <cell r="A723" t="str">
            <v>644497</v>
          </cell>
          <cell r="B723" t="str">
            <v>1570670</v>
          </cell>
          <cell r="C723" t="str">
            <v>LOS ANGELES DE BARBARA</v>
          </cell>
          <cell r="D723" t="str">
            <v>Básica Especial - Primaria</v>
          </cell>
          <cell r="E723" t="str">
            <v>Pública - Sector Educación</v>
          </cell>
          <cell r="F723" t="str">
            <v/>
          </cell>
          <cell r="G723" t="str">
            <v/>
          </cell>
          <cell r="H723" t="str">
            <v>EL PEDREGAL MZ L LOTE 9</v>
          </cell>
          <cell r="I723" t="str">
            <v>Arequipa</v>
          </cell>
          <cell r="J723" t="str">
            <v>Caylloma</v>
          </cell>
          <cell r="K723" t="str">
            <v>Majes</v>
          </cell>
          <cell r="L723">
            <v>12</v>
          </cell>
          <cell r="M723">
            <v>4</v>
          </cell>
          <cell r="N723">
            <v>6</v>
          </cell>
        </row>
        <row r="724">
          <cell r="A724" t="str">
            <v>571976</v>
          </cell>
          <cell r="B724" t="str">
            <v>1579689</v>
          </cell>
          <cell r="C724" t="str">
            <v>SAGRADO CORAZON DE JESUS</v>
          </cell>
          <cell r="D724" t="str">
            <v>Básica Especial - Primaria</v>
          </cell>
          <cell r="E724" t="str">
            <v>Pública - Sector Educación</v>
          </cell>
          <cell r="F724" t="str">
            <v/>
          </cell>
          <cell r="G724" t="str">
            <v/>
          </cell>
          <cell r="H724" t="str">
            <v>AVENIDA TRUJILLO MZ J-17 LOTE 2</v>
          </cell>
          <cell r="I724" t="str">
            <v>Callao</v>
          </cell>
          <cell r="J724" t="str">
            <v>Callao</v>
          </cell>
          <cell r="K724" t="str">
            <v>Ventanilla</v>
          </cell>
          <cell r="L724">
            <v>33</v>
          </cell>
          <cell r="M724">
            <v>6</v>
          </cell>
          <cell r="N724">
            <v>8</v>
          </cell>
        </row>
        <row r="725">
          <cell r="A725" t="str">
            <v>675752</v>
          </cell>
          <cell r="B725" t="str">
            <v>1610674</v>
          </cell>
          <cell r="C725" t="str">
            <v>SOMOS DESCUBRIDORES</v>
          </cell>
          <cell r="D725" t="str">
            <v>Básica Especial - Primaria</v>
          </cell>
          <cell r="E725" t="str">
            <v>Pública - Sector Educación</v>
          </cell>
          <cell r="F725" t="str">
            <v/>
          </cell>
          <cell r="G725" t="str">
            <v/>
          </cell>
          <cell r="H725" t="str">
            <v>CALLE ALFONSO UGARTE S/N</v>
          </cell>
          <cell r="I725" t="str">
            <v>La Libertad</v>
          </cell>
          <cell r="J725" t="str">
            <v>Ascope</v>
          </cell>
          <cell r="K725" t="str">
            <v>Chicama</v>
          </cell>
          <cell r="L725">
            <v>9</v>
          </cell>
          <cell r="M725">
            <v>3</v>
          </cell>
          <cell r="N725">
            <v>5</v>
          </cell>
        </row>
        <row r="726">
          <cell r="A726" t="str">
            <v>584709</v>
          </cell>
          <cell r="B726" t="str">
            <v>1621861</v>
          </cell>
          <cell r="C726" t="str">
            <v>LUDWIG VAN BEETHOVEN</v>
          </cell>
          <cell r="D726" t="str">
            <v>Básica Especial - Primaria</v>
          </cell>
          <cell r="E726" t="str">
            <v>Pública - Sector Educación</v>
          </cell>
          <cell r="F726" t="str">
            <v>2919044</v>
          </cell>
          <cell r="G726" t="str">
            <v/>
          </cell>
          <cell r="H726" t="str">
            <v>CALLE MARIANO ARREDONDO S/N</v>
          </cell>
          <cell r="I726" t="str">
            <v>Lima</v>
          </cell>
          <cell r="J726" t="str">
            <v>Lima</v>
          </cell>
          <cell r="K726" t="str">
            <v>Lima</v>
          </cell>
          <cell r="L726">
            <v>62</v>
          </cell>
          <cell r="M726">
            <v>11</v>
          </cell>
          <cell r="N726">
            <v>8</v>
          </cell>
        </row>
        <row r="727">
          <cell r="A727" t="str">
            <v>690446</v>
          </cell>
          <cell r="B727" t="str">
            <v>1623693</v>
          </cell>
          <cell r="C727" t="str">
            <v>CIUDAD MAJES</v>
          </cell>
          <cell r="D727" t="str">
            <v>Básica Especial - Primaria</v>
          </cell>
          <cell r="E727" t="str">
            <v>Pública - Sector Educación</v>
          </cell>
          <cell r="F727" t="str">
            <v/>
          </cell>
          <cell r="G727" t="str">
            <v/>
          </cell>
          <cell r="H727" t="str">
            <v>CIUDAD MAJES</v>
          </cell>
          <cell r="I727" t="str">
            <v>Arequipa</v>
          </cell>
          <cell r="J727" t="str">
            <v>Caylloma</v>
          </cell>
          <cell r="K727" t="str">
            <v>Majes</v>
          </cell>
          <cell r="L727">
            <v>9</v>
          </cell>
          <cell r="M727">
            <v>4</v>
          </cell>
          <cell r="N727">
            <v>6</v>
          </cell>
        </row>
        <row r="728">
          <cell r="A728" t="str">
            <v>693058</v>
          </cell>
          <cell r="B728" t="str">
            <v>1627249</v>
          </cell>
          <cell r="C728" t="str">
            <v>OMATE</v>
          </cell>
          <cell r="D728" t="str">
            <v>Básica Especial - Primaria</v>
          </cell>
          <cell r="E728" t="str">
            <v>Pública - Sector Educación</v>
          </cell>
          <cell r="F728" t="str">
            <v/>
          </cell>
          <cell r="G728" t="str">
            <v/>
          </cell>
          <cell r="H728" t="str">
            <v>COGRI MZ F LOTE 1</v>
          </cell>
          <cell r="I728" t="str">
            <v>Moquegua</v>
          </cell>
          <cell r="J728" t="str">
            <v>General Sanchez Cerro</v>
          </cell>
          <cell r="K728" t="str">
            <v>Omate</v>
          </cell>
          <cell r="L728">
            <v>4</v>
          </cell>
          <cell r="M728">
            <v>6</v>
          </cell>
          <cell r="N728">
            <v>2</v>
          </cell>
        </row>
        <row r="729">
          <cell r="A729" t="str">
            <v>478539</v>
          </cell>
          <cell r="B729" t="str">
            <v>1632124</v>
          </cell>
          <cell r="C729" t="str">
            <v>00015 MAURICIO GARRIGOU</v>
          </cell>
          <cell r="D729" t="str">
            <v>Básica Especial - Primaria</v>
          </cell>
          <cell r="E729" t="str">
            <v>Pública - Sector Educación</v>
          </cell>
          <cell r="F729" t="str">
            <v/>
          </cell>
          <cell r="G729" t="str">
            <v/>
          </cell>
          <cell r="H729" t="str">
            <v>JIRON MIGUEL GRAU S/N</v>
          </cell>
          <cell r="I729" t="str">
            <v>San Martin</v>
          </cell>
          <cell r="J729" t="str">
            <v>Picota</v>
          </cell>
          <cell r="K729" t="str">
            <v>Picota</v>
          </cell>
          <cell r="L729">
            <v>22</v>
          </cell>
          <cell r="M729">
            <v>4</v>
          </cell>
          <cell r="N729">
            <v>7</v>
          </cell>
        </row>
        <row r="730">
          <cell r="A730" t="str">
            <v>705725</v>
          </cell>
          <cell r="B730" t="str">
            <v>1632892</v>
          </cell>
          <cell r="C730" t="str">
            <v>35013</v>
          </cell>
          <cell r="D730" t="str">
            <v>Básica Especial - Primaria</v>
          </cell>
          <cell r="E730" t="str">
            <v>Pública - Sector Educación</v>
          </cell>
          <cell r="F730" t="str">
            <v/>
          </cell>
          <cell r="G730" t="str">
            <v/>
          </cell>
          <cell r="H730" t="str">
            <v>CHINCHIHUASI</v>
          </cell>
          <cell r="I730" t="str">
            <v>Huancavelica</v>
          </cell>
          <cell r="J730" t="str">
            <v>Churcampa</v>
          </cell>
          <cell r="K730" t="str">
            <v>Chinchihuasi</v>
          </cell>
          <cell r="L730">
            <v>5</v>
          </cell>
          <cell r="M730">
            <v>2</v>
          </cell>
          <cell r="N730">
            <v>3</v>
          </cell>
        </row>
        <row r="731">
          <cell r="A731" t="str">
            <v>705730</v>
          </cell>
          <cell r="B731" t="str">
            <v>1632900</v>
          </cell>
          <cell r="C731" t="str">
            <v>35014</v>
          </cell>
          <cell r="D731" t="str">
            <v>Básica Especial - Primaria</v>
          </cell>
          <cell r="E731" t="str">
            <v>Pública - Sector Educación</v>
          </cell>
          <cell r="F731" t="str">
            <v/>
          </cell>
          <cell r="G731" t="str">
            <v/>
          </cell>
          <cell r="H731" t="str">
            <v>PACHAMARCA</v>
          </cell>
          <cell r="I731" t="str">
            <v>Huancavelica</v>
          </cell>
          <cell r="J731" t="str">
            <v>Churcampa</v>
          </cell>
          <cell r="K731" t="str">
            <v>Pachamarca</v>
          </cell>
          <cell r="L731">
            <v>3</v>
          </cell>
          <cell r="M731">
            <v>2</v>
          </cell>
          <cell r="N731">
            <v>2</v>
          </cell>
        </row>
        <row r="732">
          <cell r="A732" t="str">
            <v>705749</v>
          </cell>
          <cell r="B732" t="str">
            <v>1632918</v>
          </cell>
          <cell r="C732" t="str">
            <v>35015</v>
          </cell>
          <cell r="D732" t="str">
            <v>Básica Especial - Primaria</v>
          </cell>
          <cell r="E732" t="str">
            <v>Pública - Sector Educación</v>
          </cell>
          <cell r="F732" t="str">
            <v/>
          </cell>
          <cell r="G732" t="str">
            <v/>
          </cell>
          <cell r="H732" t="str">
            <v>SAN PEDRO DE CORIS</v>
          </cell>
          <cell r="I732" t="str">
            <v>Huancavelica</v>
          </cell>
          <cell r="J732" t="str">
            <v>Churcampa</v>
          </cell>
          <cell r="K732" t="str">
            <v>San Pedro de Coris</v>
          </cell>
          <cell r="L732">
            <v>6</v>
          </cell>
          <cell r="M732">
            <v>2</v>
          </cell>
          <cell r="N732">
            <v>4</v>
          </cell>
        </row>
        <row r="733">
          <cell r="A733" t="str">
            <v>256312</v>
          </cell>
          <cell r="B733" t="str">
            <v>1637917</v>
          </cell>
          <cell r="C733" t="str">
            <v>AGUSTIN SOLANO SABANA</v>
          </cell>
          <cell r="D733" t="str">
            <v>Básica Especial - Primaria</v>
          </cell>
          <cell r="E733" t="str">
            <v>Pública - Sector Educación</v>
          </cell>
          <cell r="F733" t="str">
            <v/>
          </cell>
          <cell r="G733" t="str">
            <v/>
          </cell>
          <cell r="H733" t="str">
            <v>AVENIDA ESCOBAR 104</v>
          </cell>
          <cell r="I733" t="str">
            <v>La Libertad</v>
          </cell>
          <cell r="J733" t="str">
            <v>Ascope</v>
          </cell>
          <cell r="K733" t="str">
            <v>Chocope</v>
          </cell>
          <cell r="L733">
            <v>13</v>
          </cell>
          <cell r="M733">
            <v>2</v>
          </cell>
          <cell r="N733">
            <v>7</v>
          </cell>
        </row>
        <row r="734">
          <cell r="A734" t="str">
            <v>731772</v>
          </cell>
          <cell r="B734" t="str">
            <v>1649441</v>
          </cell>
          <cell r="C734" t="str">
            <v>SAGRADO CORAZON DE JESUS</v>
          </cell>
          <cell r="D734" t="str">
            <v>Básica Especial - Primaria</v>
          </cell>
          <cell r="E734" t="str">
            <v>Pública - Municipalidad</v>
          </cell>
          <cell r="F734" t="str">
            <v/>
          </cell>
          <cell r="G734" t="str">
            <v/>
          </cell>
          <cell r="H734" t="str">
            <v>CALLE SAN MARTIN CUADRA 8 S/N</v>
          </cell>
          <cell r="I734" t="str">
            <v>Piura</v>
          </cell>
          <cell r="J734" t="str">
            <v>Paita</v>
          </cell>
          <cell r="K734" t="str">
            <v>Colan</v>
          </cell>
          <cell r="L734">
            <v>13</v>
          </cell>
          <cell r="M734">
            <v>1</v>
          </cell>
          <cell r="N734">
            <v>3</v>
          </cell>
        </row>
        <row r="735">
          <cell r="A735" t="str">
            <v>742662</v>
          </cell>
          <cell r="B735" t="str">
            <v>1660398</v>
          </cell>
          <cell r="C735" t="str">
            <v>NIÑO JESUS DE PRAGA</v>
          </cell>
          <cell r="D735" t="str">
            <v>Básica Especial - Primaria</v>
          </cell>
          <cell r="E735" t="str">
            <v>Pública - Sector Educación</v>
          </cell>
          <cell r="F735" t="str">
            <v/>
          </cell>
          <cell r="G735" t="str">
            <v/>
          </cell>
          <cell r="H735" t="str">
            <v>SAGRADO CORAZON DE JESUS AA.HH.</v>
          </cell>
          <cell r="I735" t="str">
            <v>Piura</v>
          </cell>
          <cell r="J735" t="str">
            <v>Piura</v>
          </cell>
          <cell r="K735" t="str">
            <v>Tambo Grande</v>
          </cell>
          <cell r="L735">
            <v>20</v>
          </cell>
          <cell r="M735">
            <v>3</v>
          </cell>
          <cell r="N735">
            <v>5</v>
          </cell>
        </row>
        <row r="736">
          <cell r="A736" t="str">
            <v>779349</v>
          </cell>
          <cell r="B736" t="str">
            <v>1696152</v>
          </cell>
          <cell r="C736" t="str">
            <v>35016</v>
          </cell>
          <cell r="D736" t="str">
            <v>Básica Especial - Primaria</v>
          </cell>
          <cell r="E736" t="str">
            <v>Pública - Sector Educación</v>
          </cell>
          <cell r="F736" t="str">
            <v/>
          </cell>
          <cell r="G736" t="str">
            <v/>
          </cell>
          <cell r="H736" t="str">
            <v>PLAZA PRINCIPAL S/N</v>
          </cell>
          <cell r="I736" t="str">
            <v>Huancavelica</v>
          </cell>
          <cell r="J736" t="str">
            <v>Tayacaja</v>
          </cell>
          <cell r="K736" t="str">
            <v>Ahuaycha</v>
          </cell>
          <cell r="L736">
            <v>2</v>
          </cell>
          <cell r="M736">
            <v>1</v>
          </cell>
          <cell r="N736">
            <v>2</v>
          </cell>
        </row>
        <row r="737">
          <cell r="A737" t="str">
            <v>779354</v>
          </cell>
          <cell r="B737" t="str">
            <v>1696160</v>
          </cell>
          <cell r="C737" t="str">
            <v>35017</v>
          </cell>
          <cell r="D737" t="str">
            <v>Básica Especial - Primaria</v>
          </cell>
          <cell r="E737" t="str">
            <v>Pública - Sector Educación</v>
          </cell>
          <cell r="F737" t="str">
            <v/>
          </cell>
          <cell r="G737" t="str">
            <v/>
          </cell>
          <cell r="H737" t="str">
            <v>PLAZA PRINCIPAL S/N</v>
          </cell>
          <cell r="I737" t="str">
            <v>Huancavelica</v>
          </cell>
          <cell r="J737" t="str">
            <v>Tayacaja</v>
          </cell>
          <cell r="K737" t="str">
            <v>Acraquia</v>
          </cell>
          <cell r="L737">
            <v>4</v>
          </cell>
          <cell r="M737">
            <v>1</v>
          </cell>
          <cell r="N737">
            <v>3</v>
          </cell>
        </row>
        <row r="738">
          <cell r="A738" t="str">
            <v>779368</v>
          </cell>
          <cell r="B738" t="str">
            <v>1696178</v>
          </cell>
          <cell r="C738" t="str">
            <v>35019</v>
          </cell>
          <cell r="D738" t="str">
            <v>Básica Especial - Primaria</v>
          </cell>
          <cell r="E738" t="str">
            <v>Pública - Sector Educación</v>
          </cell>
          <cell r="F738" t="str">
            <v/>
          </cell>
          <cell r="G738" t="str">
            <v/>
          </cell>
          <cell r="H738" t="str">
            <v>AVENIDA HUANCAVELICA S/N</v>
          </cell>
          <cell r="I738" t="str">
            <v>Huancavelica</v>
          </cell>
          <cell r="J738" t="str">
            <v>Tayacaja</v>
          </cell>
          <cell r="K738" t="str">
            <v>Daniel Hernandez</v>
          </cell>
          <cell r="L738">
            <v>6</v>
          </cell>
          <cell r="M738">
            <v>1</v>
          </cell>
          <cell r="N738">
            <v>3</v>
          </cell>
        </row>
        <row r="739">
          <cell r="A739" t="str">
            <v>779373</v>
          </cell>
          <cell r="B739" t="str">
            <v>1696186</v>
          </cell>
          <cell r="C739" t="str">
            <v>35020</v>
          </cell>
          <cell r="D739" t="str">
            <v>Básica Especial - Primaria</v>
          </cell>
          <cell r="E739" t="str">
            <v>Pública - Sector Educación</v>
          </cell>
          <cell r="F739" t="str">
            <v/>
          </cell>
          <cell r="G739" t="str">
            <v/>
          </cell>
          <cell r="H739" t="str">
            <v>AVENIDA CENTENARIO S/N</v>
          </cell>
          <cell r="I739" t="str">
            <v>Huancavelica</v>
          </cell>
          <cell r="J739" t="str">
            <v>Tayacaja</v>
          </cell>
          <cell r="K739" t="str">
            <v>Colcabamba</v>
          </cell>
          <cell r="L739">
            <v>2</v>
          </cell>
          <cell r="M739">
            <v>1</v>
          </cell>
          <cell r="N739">
            <v>2</v>
          </cell>
        </row>
        <row r="740">
          <cell r="A740" t="str">
            <v>779387</v>
          </cell>
          <cell r="B740" t="str">
            <v>1696194</v>
          </cell>
          <cell r="C740" t="str">
            <v>35023</v>
          </cell>
          <cell r="D740" t="str">
            <v>Básica Especial - Primaria</v>
          </cell>
          <cell r="E740" t="str">
            <v>Pública - Sector Educación</v>
          </cell>
          <cell r="F740" t="str">
            <v/>
          </cell>
          <cell r="G740" t="str">
            <v/>
          </cell>
          <cell r="H740" t="str">
            <v>PLAZA PRINCIPAL SALCABAMBA S/N</v>
          </cell>
          <cell r="I740" t="str">
            <v>Huancavelica</v>
          </cell>
          <cell r="J740" t="str">
            <v>Tayacaja</v>
          </cell>
          <cell r="K740" t="str">
            <v>Salcabamba</v>
          </cell>
          <cell r="L740">
            <v>7</v>
          </cell>
          <cell r="M740">
            <v>1</v>
          </cell>
          <cell r="N740">
            <v>6</v>
          </cell>
        </row>
        <row r="741">
          <cell r="A741" t="str">
            <v>779392</v>
          </cell>
          <cell r="B741" t="str">
            <v>1696202</v>
          </cell>
          <cell r="C741" t="str">
            <v>35021</v>
          </cell>
          <cell r="D741" t="str">
            <v>Básica Especial - Primaria</v>
          </cell>
          <cell r="E741" t="str">
            <v>Pública - Sector Educación</v>
          </cell>
          <cell r="F741" t="str">
            <v/>
          </cell>
          <cell r="G741" t="str">
            <v/>
          </cell>
          <cell r="H741" t="str">
            <v>AVENIDA HUANCAVELICA S/N</v>
          </cell>
          <cell r="I741" t="str">
            <v>Huancavelica</v>
          </cell>
          <cell r="J741" t="str">
            <v>Tayacaja</v>
          </cell>
          <cell r="K741" t="str">
            <v>Huaribamba</v>
          </cell>
          <cell r="L741">
            <v>9</v>
          </cell>
          <cell r="M741">
            <v>1</v>
          </cell>
          <cell r="N741">
            <v>4</v>
          </cell>
        </row>
        <row r="742">
          <cell r="A742" t="str">
            <v>779405</v>
          </cell>
          <cell r="B742" t="str">
            <v>1696210</v>
          </cell>
          <cell r="C742" t="str">
            <v>35022</v>
          </cell>
          <cell r="D742" t="str">
            <v>Básica Especial - Primaria</v>
          </cell>
          <cell r="E742" t="str">
            <v>Pública - Sector Educación</v>
          </cell>
          <cell r="F742" t="str">
            <v/>
          </cell>
          <cell r="G742" t="str">
            <v/>
          </cell>
          <cell r="H742" t="str">
            <v>PLAZA PRINCIPAL DE PAZOS S/N</v>
          </cell>
          <cell r="I742" t="str">
            <v>Huancavelica</v>
          </cell>
          <cell r="J742" t="str">
            <v>Tayacaja</v>
          </cell>
          <cell r="K742" t="str">
            <v>Pazos</v>
          </cell>
          <cell r="L742">
            <v>7</v>
          </cell>
          <cell r="M742">
            <v>1</v>
          </cell>
          <cell r="N742">
            <v>5</v>
          </cell>
        </row>
        <row r="743">
          <cell r="A743" t="str">
            <v>779410</v>
          </cell>
          <cell r="B743" t="str">
            <v>1696228</v>
          </cell>
          <cell r="C743" t="str">
            <v>35018</v>
          </cell>
          <cell r="D743" t="str">
            <v>Básica Especial - Primaria</v>
          </cell>
          <cell r="E743" t="str">
            <v>Pública - Sector Educación</v>
          </cell>
          <cell r="F743" t="str">
            <v/>
          </cell>
          <cell r="G743" t="str">
            <v/>
          </cell>
          <cell r="H743" t="str">
            <v>AVENIDA CAPITAN AGUIRRE S/N</v>
          </cell>
          <cell r="I743" t="str">
            <v>Huancavelica</v>
          </cell>
          <cell r="J743" t="str">
            <v>Tayacaja</v>
          </cell>
          <cell r="K743" t="str">
            <v>Acostambo</v>
          </cell>
          <cell r="L743">
            <v>6</v>
          </cell>
          <cell r="M743">
            <v>1</v>
          </cell>
          <cell r="N743">
            <v>4</v>
          </cell>
        </row>
        <row r="744">
          <cell r="A744" t="str">
            <v>071337</v>
          </cell>
          <cell r="B744" t="str">
            <v>1703099</v>
          </cell>
          <cell r="C744" t="str">
            <v>YANQUE</v>
          </cell>
          <cell r="D744" t="str">
            <v>Básica Especial - Primaria</v>
          </cell>
          <cell r="E744" t="str">
            <v>Pública - Sector Educación</v>
          </cell>
          <cell r="F744" t="str">
            <v/>
          </cell>
          <cell r="G744" t="str">
            <v/>
          </cell>
          <cell r="H744" t="str">
            <v>AVENIDA SAN ANTONIO 300</v>
          </cell>
          <cell r="I744" t="str">
            <v>Arequipa</v>
          </cell>
          <cell r="J744" t="str">
            <v>Caylloma</v>
          </cell>
          <cell r="K744" t="str">
            <v>Yanque</v>
          </cell>
          <cell r="L744">
            <v>3</v>
          </cell>
          <cell r="M744">
            <v>1</v>
          </cell>
          <cell r="N744">
            <v>2</v>
          </cell>
        </row>
        <row r="745">
          <cell r="A745" t="str">
            <v>802203</v>
          </cell>
          <cell r="B745" t="str">
            <v>1720135</v>
          </cell>
          <cell r="C745" t="str">
            <v>PAUCARTAMBO</v>
          </cell>
          <cell r="D745" t="str">
            <v>Básica Especial - Primaria</v>
          </cell>
          <cell r="E745" t="str">
            <v>Pública - Sector Educación</v>
          </cell>
          <cell r="F745" t="str">
            <v/>
          </cell>
          <cell r="G745" t="str">
            <v/>
          </cell>
          <cell r="H745" t="str">
            <v>CALLE PAUCARTAMBO S/N</v>
          </cell>
          <cell r="I745" t="str">
            <v>Cusco</v>
          </cell>
          <cell r="J745" t="str">
            <v>Paucartambo</v>
          </cell>
          <cell r="K745" t="str">
            <v>Paucartambo</v>
          </cell>
          <cell r="L745">
            <v>11</v>
          </cell>
          <cell r="M745">
            <v>1</v>
          </cell>
          <cell r="N745">
            <v>4</v>
          </cell>
        </row>
        <row r="746">
          <cell r="A746" t="str">
            <v>639575</v>
          </cell>
          <cell r="B746" t="str">
            <v>1721430</v>
          </cell>
          <cell r="C746" t="str">
            <v>SAN CLEMENTE</v>
          </cell>
          <cell r="D746" t="str">
            <v>Básica Especial - Primaria</v>
          </cell>
          <cell r="E746" t="str">
            <v>Pública - Sector Educación</v>
          </cell>
          <cell r="F746" t="str">
            <v/>
          </cell>
          <cell r="G746" t="str">
            <v/>
          </cell>
          <cell r="H746" t="str">
            <v>CALLE MANUEL SCORZA CUADRA 2</v>
          </cell>
          <cell r="I746" t="str">
            <v>Ica</v>
          </cell>
          <cell r="J746" t="str">
            <v>Pisco</v>
          </cell>
          <cell r="K746" t="str">
            <v>San Clemente</v>
          </cell>
          <cell r="L746">
            <v>15</v>
          </cell>
          <cell r="M746">
            <v>2</v>
          </cell>
          <cell r="N746">
            <v>5</v>
          </cell>
        </row>
        <row r="747">
          <cell r="A747" t="str">
            <v>005229</v>
          </cell>
          <cell r="B747" t="str">
            <v>1728484</v>
          </cell>
          <cell r="C747" t="str">
            <v>SANTISIMO SACRAMENTO</v>
          </cell>
          <cell r="D747" t="str">
            <v>Básica Especial - Primaria</v>
          </cell>
          <cell r="E747" t="str">
            <v>Pública - Sector Educación</v>
          </cell>
          <cell r="F747" t="str">
            <v/>
          </cell>
          <cell r="G747" t="str">
            <v/>
          </cell>
          <cell r="H747" t="str">
            <v>CALLE NESTOR VELIZ GUTIERREZ S/N</v>
          </cell>
          <cell r="I747" t="str">
            <v>Amazonas</v>
          </cell>
          <cell r="J747" t="str">
            <v>Bongara</v>
          </cell>
          <cell r="K747" t="str">
            <v>Jazan</v>
          </cell>
          <cell r="L747">
            <v>5</v>
          </cell>
          <cell r="M747">
            <v>1</v>
          </cell>
          <cell r="N747">
            <v>1</v>
          </cell>
        </row>
        <row r="748">
          <cell r="A748" t="str">
            <v>807564</v>
          </cell>
          <cell r="B748" t="str">
            <v>1729854</v>
          </cell>
          <cell r="C748" t="str">
            <v>IPAK JEMPE</v>
          </cell>
          <cell r="D748" t="str">
            <v>Básica Especial - Primaria</v>
          </cell>
          <cell r="E748" t="str">
            <v>Pública - Sector Educación</v>
          </cell>
          <cell r="F748" t="str">
            <v/>
          </cell>
          <cell r="G748" t="str">
            <v/>
          </cell>
          <cell r="H748" t="str">
            <v>JIRON ANDRES AVELINO CACERES S/N</v>
          </cell>
          <cell r="I748" t="str">
            <v>Amazonas</v>
          </cell>
          <cell r="J748" t="str">
            <v>Condorcanqui</v>
          </cell>
          <cell r="K748" t="str">
            <v>Nieva</v>
          </cell>
          <cell r="L748">
            <v>0</v>
          </cell>
          <cell r="M748">
            <v>0</v>
          </cell>
          <cell r="N748">
            <v>0</v>
          </cell>
        </row>
        <row r="749">
          <cell r="A749" t="str">
            <v>808380</v>
          </cell>
          <cell r="B749" t="str">
            <v>1731090</v>
          </cell>
          <cell r="C749" t="str">
            <v>AJUTAP</v>
          </cell>
          <cell r="D749" t="str">
            <v>Básica Especial - Primaria</v>
          </cell>
          <cell r="E749" t="str">
            <v>Pública - Sector Educación</v>
          </cell>
          <cell r="F749" t="str">
            <v/>
          </cell>
          <cell r="G749" t="str">
            <v/>
          </cell>
          <cell r="H749" t="str">
            <v>MESONES MURO S/N</v>
          </cell>
          <cell r="I749" t="str">
            <v>Amazonas</v>
          </cell>
          <cell r="J749" t="str">
            <v>Bagua</v>
          </cell>
          <cell r="K749" t="str">
            <v>Imaza</v>
          </cell>
          <cell r="L749">
            <v>7</v>
          </cell>
          <cell r="M749">
            <v>2</v>
          </cell>
          <cell r="N749">
            <v>3</v>
          </cell>
        </row>
        <row r="750">
          <cell r="A750" t="str">
            <v>808733</v>
          </cell>
          <cell r="B750" t="str">
            <v>1731181</v>
          </cell>
          <cell r="C750" t="str">
            <v>MI MUNDO FELIZ</v>
          </cell>
          <cell r="D750" t="str">
            <v>Básica Especial - Primaria</v>
          </cell>
          <cell r="E750" t="str">
            <v>Pública - Sector Educación</v>
          </cell>
          <cell r="F750" t="str">
            <v>044-371088</v>
          </cell>
          <cell r="G750" t="str">
            <v/>
          </cell>
          <cell r="H750" t="str">
            <v>CALLE CALLE 1 MZ 11 LOTE 1 SECTOR V.R.H.T KM.520</v>
          </cell>
          <cell r="I750" t="str">
            <v>La Libertad</v>
          </cell>
          <cell r="J750" t="str">
            <v>Viru</v>
          </cell>
          <cell r="K750" t="str">
            <v>Viru</v>
          </cell>
          <cell r="L750">
            <v>31</v>
          </cell>
          <cell r="M750">
            <v>1</v>
          </cell>
          <cell r="N750">
            <v>5</v>
          </cell>
        </row>
        <row r="751">
          <cell r="A751" t="str">
            <v>808766</v>
          </cell>
          <cell r="B751" t="str">
            <v>1731199</v>
          </cell>
          <cell r="C751" t="str">
            <v>DIVINO TESORO</v>
          </cell>
          <cell r="D751" t="str">
            <v>Básica Especial - Primaria</v>
          </cell>
          <cell r="E751" t="str">
            <v>Pública - Sector Educación</v>
          </cell>
          <cell r="F751" t="str">
            <v/>
          </cell>
          <cell r="G751" t="str">
            <v/>
          </cell>
          <cell r="H751" t="str">
            <v>CALLE LOS LIRIOS S/N MZ 27 LOTE 1-A CENTRO POBLADO</v>
          </cell>
          <cell r="I751" t="str">
            <v>La Libertad</v>
          </cell>
          <cell r="J751" t="str">
            <v>Viru</v>
          </cell>
          <cell r="K751" t="str">
            <v>Chao</v>
          </cell>
          <cell r="L751">
            <v>9</v>
          </cell>
          <cell r="M751">
            <v>1</v>
          </cell>
          <cell r="N751">
            <v>4</v>
          </cell>
        </row>
        <row r="752">
          <cell r="A752" t="str">
            <v>810043</v>
          </cell>
          <cell r="B752" t="str">
            <v>1732312</v>
          </cell>
          <cell r="C752" t="str">
            <v>CARAPONGO</v>
          </cell>
          <cell r="D752" t="str">
            <v>Básica Especial - Primaria</v>
          </cell>
          <cell r="E752" t="str">
            <v>Pública - Sector Educación</v>
          </cell>
          <cell r="F752" t="str">
            <v/>
          </cell>
          <cell r="G752" t="str">
            <v/>
          </cell>
          <cell r="H752" t="str">
            <v>MZ Ñ LOTE A3 ETAPA I</v>
          </cell>
          <cell r="I752" t="str">
            <v>Lima</v>
          </cell>
          <cell r="J752" t="str">
            <v>Lima</v>
          </cell>
          <cell r="K752" t="str">
            <v>Lurigancho</v>
          </cell>
          <cell r="L752">
            <v>0</v>
          </cell>
          <cell r="M752">
            <v>0</v>
          </cell>
          <cell r="N752">
            <v>0</v>
          </cell>
        </row>
        <row r="753">
          <cell r="A753" t="str">
            <v>810057</v>
          </cell>
          <cell r="B753" t="str">
            <v>1732320</v>
          </cell>
          <cell r="C753" t="str">
            <v>SAN GENARO II</v>
          </cell>
          <cell r="D753" t="str">
            <v>Básica Especial - Primaria</v>
          </cell>
          <cell r="E753" t="str">
            <v>Pública - Sector Educación</v>
          </cell>
          <cell r="F753" t="str">
            <v/>
          </cell>
          <cell r="G753" t="str">
            <v/>
          </cell>
          <cell r="H753" t="str">
            <v>MZ N2 LOTE 2</v>
          </cell>
          <cell r="I753" t="str">
            <v>Lima</v>
          </cell>
          <cell r="J753" t="str">
            <v>Lima</v>
          </cell>
          <cell r="K753" t="str">
            <v>Chorrillos</v>
          </cell>
        </row>
        <row r="754">
          <cell r="A754" t="str">
            <v>811603</v>
          </cell>
          <cell r="B754" t="str">
            <v>1733732</v>
          </cell>
          <cell r="C754" t="str">
            <v>ALEGRIA DE DIOS</v>
          </cell>
          <cell r="D754" t="str">
            <v>Básica Especial - Primaria</v>
          </cell>
          <cell r="E754" t="str">
            <v>Pública - Sector Educación</v>
          </cell>
          <cell r="F754" t="str">
            <v/>
          </cell>
          <cell r="G754" t="str">
            <v/>
          </cell>
          <cell r="H754" t="str">
            <v>JIRON EL PROGRESO</v>
          </cell>
          <cell r="I754" t="str">
            <v>Pasco</v>
          </cell>
          <cell r="J754" t="str">
            <v>Pasco</v>
          </cell>
          <cell r="K754" t="str">
            <v>Huayllay</v>
          </cell>
        </row>
        <row r="755">
          <cell r="A755" t="str">
            <v>815267</v>
          </cell>
          <cell r="B755" t="str">
            <v>1739846</v>
          </cell>
          <cell r="C755" t="str">
            <v>35024 FLORIANO ONOFRE GAMBOA</v>
          </cell>
          <cell r="D755" t="str">
            <v>Básica Especial - Primaria</v>
          </cell>
          <cell r="E755" t="str">
            <v>Pública - Sector Educación</v>
          </cell>
          <cell r="F755" t="str">
            <v/>
          </cell>
          <cell r="G755" t="str">
            <v/>
          </cell>
          <cell r="H755" t="str">
            <v>JIRON OLIVA ESCUDERO S/N</v>
          </cell>
          <cell r="I755" t="str">
            <v>Huancavelica</v>
          </cell>
          <cell r="J755" t="str">
            <v>Churcampa</v>
          </cell>
          <cell r="K755" t="str">
            <v>Locroja</v>
          </cell>
        </row>
        <row r="756">
          <cell r="A756" t="str">
            <v>047253</v>
          </cell>
          <cell r="B756" t="str">
            <v>1747138</v>
          </cell>
          <cell r="C756" t="str">
            <v>SANTA MARIA DE CHICMO</v>
          </cell>
          <cell r="D756" t="str">
            <v>Básica Especial - Primaria</v>
          </cell>
          <cell r="E756" t="str">
            <v>Pública - Sector Educación</v>
          </cell>
          <cell r="F756" t="str">
            <v/>
          </cell>
          <cell r="G756" t="str">
            <v/>
          </cell>
          <cell r="H756" t="str">
            <v>JIRON TUPAC AMARU S/N</v>
          </cell>
          <cell r="I756" t="str">
            <v>Apurimac</v>
          </cell>
          <cell r="J756" t="str">
            <v>Andahuaylas</v>
          </cell>
          <cell r="K756" t="str">
            <v>Santa Maria de Chicmo</v>
          </cell>
        </row>
        <row r="757">
          <cell r="A757" t="str">
            <v>045739</v>
          </cell>
          <cell r="B757" t="str">
            <v>1747146</v>
          </cell>
          <cell r="C757" t="str">
            <v>HUANCARAY</v>
          </cell>
          <cell r="D757" t="str">
            <v>Básica Especial - Primaria</v>
          </cell>
          <cell r="E757" t="str">
            <v>Pública - Sector Educación</v>
          </cell>
          <cell r="F757" t="str">
            <v/>
          </cell>
          <cell r="G757" t="str">
            <v/>
          </cell>
          <cell r="H757" t="str">
            <v>OCCOCHO</v>
          </cell>
          <cell r="I757" t="str">
            <v>Apurimac</v>
          </cell>
          <cell r="J757" t="str">
            <v>Andahuaylas</v>
          </cell>
          <cell r="K757" t="str">
            <v>Huancaray</v>
          </cell>
        </row>
        <row r="758">
          <cell r="A758" t="str">
            <v>046376</v>
          </cell>
          <cell r="B758" t="str">
            <v>1747153</v>
          </cell>
          <cell r="C758" t="str">
            <v>PACUCHA</v>
          </cell>
          <cell r="D758" t="str">
            <v>Básica Especial - Primaria</v>
          </cell>
          <cell r="E758" t="str">
            <v>Pública - Sector Educación</v>
          </cell>
          <cell r="F758" t="str">
            <v/>
          </cell>
          <cell r="G758" t="str">
            <v/>
          </cell>
          <cell r="H758" t="str">
            <v>AVENIDA PASEO DE LA REPUBLICA S/N</v>
          </cell>
          <cell r="I758" t="str">
            <v>Apurimac</v>
          </cell>
          <cell r="J758" t="str">
            <v>Andahuaylas</v>
          </cell>
          <cell r="K758" t="str">
            <v>Pacucha</v>
          </cell>
        </row>
        <row r="759">
          <cell r="A759" t="str">
            <v>045150</v>
          </cell>
          <cell r="B759" t="str">
            <v>1747161</v>
          </cell>
          <cell r="C759" t="str">
            <v>ANDARAPA</v>
          </cell>
          <cell r="D759" t="str">
            <v>Básica Especial - Primaria</v>
          </cell>
          <cell r="E759" t="str">
            <v>Pública - Sector Educación</v>
          </cell>
          <cell r="F759" t="str">
            <v/>
          </cell>
          <cell r="G759" t="str">
            <v/>
          </cell>
          <cell r="H759" t="str">
            <v>ILLAHUASI</v>
          </cell>
          <cell r="I759" t="str">
            <v>Apurimac</v>
          </cell>
          <cell r="J759" t="str">
            <v>Andahuaylas</v>
          </cell>
          <cell r="K759" t="str">
            <v>Andarapa</v>
          </cell>
        </row>
        <row r="760">
          <cell r="A760" t="str">
            <v>149911</v>
          </cell>
          <cell r="B760" t="str">
            <v>1748102</v>
          </cell>
          <cell r="C760" t="str">
            <v>GOTITAS DE AMOR</v>
          </cell>
          <cell r="D760" t="str">
            <v>Básica Especial - Primaria</v>
          </cell>
          <cell r="E760" t="str">
            <v>Pública - Sector Educación</v>
          </cell>
          <cell r="F760" t="str">
            <v/>
          </cell>
          <cell r="G760" t="str">
            <v/>
          </cell>
          <cell r="H760" t="str">
            <v>AVENIDA DE LOS REYES S/N</v>
          </cell>
          <cell r="I760" t="str">
            <v>Cusco</v>
          </cell>
          <cell r="J760" t="str">
            <v>Acomayo</v>
          </cell>
          <cell r="K760" t="str">
            <v>Pomacanchi</v>
          </cell>
        </row>
        <row r="761">
          <cell r="A761" t="str">
            <v>823192</v>
          </cell>
          <cell r="B761" t="str">
            <v>1748136</v>
          </cell>
          <cell r="C761" t="str">
            <v>HUANCARAMA</v>
          </cell>
          <cell r="D761" t="str">
            <v>Básica Especial - Primaria</v>
          </cell>
          <cell r="E761" t="str">
            <v>Pública - Sector Educación</v>
          </cell>
          <cell r="F761" t="str">
            <v/>
          </cell>
          <cell r="G761" t="str">
            <v/>
          </cell>
          <cell r="H761" t="str">
            <v>CALLE AREQUIPA S/N</v>
          </cell>
          <cell r="I761" t="str">
            <v>Apurimac</v>
          </cell>
          <cell r="J761" t="str">
            <v>Andahuaylas</v>
          </cell>
          <cell r="K761" t="str">
            <v>Huancarama</v>
          </cell>
        </row>
        <row r="762">
          <cell r="A762" t="str">
            <v>823408</v>
          </cell>
          <cell r="B762" t="str">
            <v>1748615</v>
          </cell>
          <cell r="C762" t="str">
            <v>VIRGEN DE CHAPI</v>
          </cell>
          <cell r="D762" t="str">
            <v>Básica Especial - Primaria</v>
          </cell>
          <cell r="E762" t="str">
            <v>Pública - Sector Educación</v>
          </cell>
          <cell r="F762" t="str">
            <v/>
          </cell>
          <cell r="G762" t="str">
            <v/>
          </cell>
          <cell r="H762" t="str">
            <v>PLAZOLETA BELEN S/N</v>
          </cell>
          <cell r="I762" t="str">
            <v>Cusco</v>
          </cell>
          <cell r="J762" t="str">
            <v>Acomayo</v>
          </cell>
          <cell r="K762" t="str">
            <v>Acomayo</v>
          </cell>
        </row>
        <row r="763">
          <cell r="A763" t="str">
            <v>495794</v>
          </cell>
          <cell r="B763" t="str">
            <v>1748631</v>
          </cell>
          <cell r="C763" t="str">
            <v>REVERENDO PADRE SANTIAGO CASTRO LUCINI</v>
          </cell>
          <cell r="D763" t="str">
            <v>Básica Especial - Primaria</v>
          </cell>
          <cell r="E763" t="str">
            <v>Pública - Sector Educación</v>
          </cell>
          <cell r="F763" t="str">
            <v>572489</v>
          </cell>
          <cell r="G763" t="str">
            <v/>
          </cell>
          <cell r="H763" t="str">
            <v>JIRON 28 DE JULIO 400</v>
          </cell>
          <cell r="I763" t="str">
            <v>Ucayali</v>
          </cell>
          <cell r="J763" t="str">
            <v>Coronel Portillo</v>
          </cell>
          <cell r="K763" t="str">
            <v>Calleria</v>
          </cell>
        </row>
        <row r="764">
          <cell r="A764" t="str">
            <v>560553</v>
          </cell>
          <cell r="B764" t="str">
            <v>1748649</v>
          </cell>
          <cell r="C764" t="str">
            <v>CANGALLO</v>
          </cell>
          <cell r="D764" t="str">
            <v>Básica Especial - Primaria</v>
          </cell>
          <cell r="E764" t="str">
            <v>Pública - Sector Educación</v>
          </cell>
          <cell r="F764" t="str">
            <v/>
          </cell>
          <cell r="G764" t="str">
            <v/>
          </cell>
          <cell r="H764" t="str">
            <v>AVENIDA PEDRO C CARDENAS S/N</v>
          </cell>
          <cell r="I764" t="str">
            <v>Ayacucho</v>
          </cell>
          <cell r="J764" t="str">
            <v>Cangallo</v>
          </cell>
          <cell r="K764" t="str">
            <v>Cangallo</v>
          </cell>
        </row>
        <row r="765">
          <cell r="A765" t="str">
            <v>256543</v>
          </cell>
          <cell r="B765" t="str">
            <v>1748656</v>
          </cell>
          <cell r="C765" t="str">
            <v>80046</v>
          </cell>
          <cell r="D765" t="str">
            <v>Básica Especial - Primaria</v>
          </cell>
          <cell r="E765" t="str">
            <v>Pública - Sector Educación</v>
          </cell>
          <cell r="F765" t="str">
            <v/>
          </cell>
          <cell r="G765" t="str">
            <v/>
          </cell>
          <cell r="H765" t="str">
            <v>MAGDALENA DE CAO</v>
          </cell>
          <cell r="I765" t="str">
            <v>La Libertad</v>
          </cell>
          <cell r="J765" t="str">
            <v>Ascope</v>
          </cell>
          <cell r="K765" t="str">
            <v>Magdalena de Cao</v>
          </cell>
        </row>
        <row r="766">
          <cell r="A766" t="str">
            <v>350300</v>
          </cell>
          <cell r="B766" t="str">
            <v>1748664</v>
          </cell>
          <cell r="C766" t="str">
            <v>NIÑO JESUS DE PRAGA</v>
          </cell>
          <cell r="D766" t="str">
            <v>Básica Especial - Primaria</v>
          </cell>
          <cell r="E766" t="str">
            <v>Pública - Sector Educación</v>
          </cell>
          <cell r="F766" t="str">
            <v/>
          </cell>
          <cell r="G766" t="str">
            <v/>
          </cell>
          <cell r="H766" t="str">
            <v>AVENIDA RAFAEL CHANGA ALDAVE S/N</v>
          </cell>
          <cell r="I766" t="str">
            <v>Lima</v>
          </cell>
          <cell r="J766" t="str">
            <v>Barranca</v>
          </cell>
          <cell r="K766" t="str">
            <v>Supe</v>
          </cell>
        </row>
        <row r="767">
          <cell r="A767" t="str">
            <v>518451</v>
          </cell>
          <cell r="B767" t="str">
            <v>1748672</v>
          </cell>
          <cell r="C767" t="str">
            <v>35010</v>
          </cell>
          <cell r="D767" t="str">
            <v>Básica Especial - Primaria</v>
          </cell>
          <cell r="E767" t="str">
            <v>Pública - Sector Educación</v>
          </cell>
          <cell r="F767" t="str">
            <v/>
          </cell>
          <cell r="G767" t="str">
            <v/>
          </cell>
          <cell r="H767" t="str">
            <v>PARQUE PLAZA PRINCIPAL S/N</v>
          </cell>
          <cell r="I767" t="str">
            <v>Huancavelica</v>
          </cell>
          <cell r="J767" t="str">
            <v>Huaytara</v>
          </cell>
          <cell r="K767" t="str">
            <v>Pilpichaca</v>
          </cell>
        </row>
        <row r="768">
          <cell r="A768" t="str">
            <v>825638</v>
          </cell>
          <cell r="B768" t="str">
            <v>1752260</v>
          </cell>
          <cell r="C768" t="str">
            <v>TRISTE</v>
          </cell>
          <cell r="D768" t="str">
            <v>Básica Especial - Primaria</v>
          </cell>
          <cell r="E768" t="str">
            <v>Pública - Sector Educación</v>
          </cell>
          <cell r="F768" t="str">
            <v/>
          </cell>
          <cell r="G768" t="str">
            <v/>
          </cell>
          <cell r="H768" t="str">
            <v>CALLE PRINCIPAL S/N</v>
          </cell>
          <cell r="I768" t="str">
            <v>Piura</v>
          </cell>
          <cell r="J768" t="str">
            <v>Piura</v>
          </cell>
          <cell r="K768" t="str">
            <v>Piura</v>
          </cell>
        </row>
      </sheetData>
      <sheetData sheetId="4">
        <row r="1">
          <cell r="F1" t="str">
            <v>Código modular</v>
          </cell>
          <cell r="G1" t="str">
            <v>Código de local</v>
          </cell>
        </row>
        <row r="2">
          <cell r="F2" t="str">
            <v>1001627</v>
          </cell>
          <cell r="G2" t="str">
            <v>529058</v>
          </cell>
        </row>
        <row r="3">
          <cell r="F3" t="str">
            <v>0679092</v>
          </cell>
          <cell r="G3" t="str">
            <v>509946</v>
          </cell>
        </row>
        <row r="4">
          <cell r="F4" t="str">
            <v>1116508</v>
          </cell>
          <cell r="G4" t="str">
            <v>182811</v>
          </cell>
        </row>
        <row r="5">
          <cell r="F5" t="str">
            <v>1031749</v>
          </cell>
          <cell r="G5" t="str">
            <v>058680</v>
          </cell>
        </row>
        <row r="6">
          <cell r="F6" t="str">
            <v>1032457</v>
          </cell>
          <cell r="G6" t="str">
            <v>059533</v>
          </cell>
        </row>
        <row r="7">
          <cell r="F7" t="str">
            <v>1547249</v>
          </cell>
          <cell r="G7" t="str">
            <v>760284</v>
          </cell>
        </row>
        <row r="8">
          <cell r="F8" t="str">
            <v>1276088</v>
          </cell>
          <cell r="G8" t="str">
            <v>081242</v>
          </cell>
        </row>
        <row r="9">
          <cell r="F9" t="str">
            <v>1600485</v>
          </cell>
          <cell r="G9" t="str">
            <v>813579</v>
          </cell>
        </row>
        <row r="10">
          <cell r="F10" t="str">
            <v>1160068</v>
          </cell>
          <cell r="G10" t="str">
            <v>509989</v>
          </cell>
        </row>
        <row r="11">
          <cell r="F11" t="str">
            <v>1386473</v>
          </cell>
          <cell r="G11" t="str">
            <v>599334</v>
          </cell>
        </row>
        <row r="12">
          <cell r="F12" t="str">
            <v>1386481</v>
          </cell>
          <cell r="G12" t="str">
            <v>599348</v>
          </cell>
        </row>
        <row r="13">
          <cell r="F13" t="str">
            <v>1386499</v>
          </cell>
          <cell r="G13" t="str">
            <v>599353</v>
          </cell>
        </row>
        <row r="14">
          <cell r="F14" t="str">
            <v>1407543</v>
          </cell>
          <cell r="G14" t="str">
            <v>620533</v>
          </cell>
        </row>
        <row r="15">
          <cell r="F15" t="str">
            <v>1252501</v>
          </cell>
          <cell r="G15" t="str">
            <v>510921</v>
          </cell>
        </row>
        <row r="16">
          <cell r="F16" t="str">
            <v>1519958</v>
          </cell>
          <cell r="G16" t="str">
            <v>732615</v>
          </cell>
        </row>
        <row r="17">
          <cell r="F17" t="str">
            <v>1527357</v>
          </cell>
          <cell r="G17" t="str">
            <v>527766</v>
          </cell>
        </row>
        <row r="18">
          <cell r="F18" t="str">
            <v>1527779</v>
          </cell>
          <cell r="G18" t="str">
            <v>741064</v>
          </cell>
        </row>
        <row r="19">
          <cell r="F19" t="str">
            <v>1025881</v>
          </cell>
          <cell r="G19" t="str">
            <v>510619</v>
          </cell>
        </row>
        <row r="20">
          <cell r="F20" t="str">
            <v>1027796</v>
          </cell>
          <cell r="G20" t="str">
            <v>510049</v>
          </cell>
        </row>
        <row r="21">
          <cell r="F21" t="str">
            <v>1585827</v>
          </cell>
          <cell r="G21" t="str">
            <v>799045</v>
          </cell>
        </row>
        <row r="22">
          <cell r="F22" t="str">
            <v>1588730</v>
          </cell>
          <cell r="G22" t="str">
            <v>801840</v>
          </cell>
        </row>
        <row r="23">
          <cell r="F23" t="str">
            <v>1036458</v>
          </cell>
          <cell r="G23" t="str">
            <v>509847</v>
          </cell>
        </row>
        <row r="24">
          <cell r="F24" t="str">
            <v>1036417</v>
          </cell>
          <cell r="G24" t="str">
            <v>509852</v>
          </cell>
        </row>
        <row r="25">
          <cell r="F25" t="str">
            <v>0921239</v>
          </cell>
          <cell r="G25" t="str">
            <v>509866</v>
          </cell>
        </row>
        <row r="26">
          <cell r="F26" t="str">
            <v>1143585</v>
          </cell>
          <cell r="G26" t="str">
            <v>590668</v>
          </cell>
        </row>
        <row r="27">
          <cell r="F27" t="str">
            <v>1598085</v>
          </cell>
          <cell r="G27" t="str">
            <v>590673</v>
          </cell>
        </row>
        <row r="28">
          <cell r="F28" t="str">
            <v>1599083</v>
          </cell>
          <cell r="G28" t="str">
            <v>812075</v>
          </cell>
        </row>
        <row r="29">
          <cell r="F29" t="str">
            <v>1143668</v>
          </cell>
          <cell r="G29" t="str">
            <v>509927</v>
          </cell>
        </row>
        <row r="30">
          <cell r="F30" t="str">
            <v>1113505</v>
          </cell>
          <cell r="G30" t="str">
            <v>510054</v>
          </cell>
        </row>
        <row r="31">
          <cell r="F31" t="str">
            <v>0696021</v>
          </cell>
          <cell r="G31" t="str">
            <v>098370</v>
          </cell>
        </row>
        <row r="32">
          <cell r="F32" t="str">
            <v>1410414</v>
          </cell>
          <cell r="G32" t="str">
            <v>542272</v>
          </cell>
        </row>
        <row r="33">
          <cell r="F33" t="str">
            <v>1217728</v>
          </cell>
          <cell r="G33" t="str">
            <v>509814</v>
          </cell>
        </row>
        <row r="34">
          <cell r="F34" t="str">
            <v>1197151</v>
          </cell>
          <cell r="G34" t="str">
            <v>509951</v>
          </cell>
        </row>
        <row r="35">
          <cell r="F35" t="str">
            <v>1088442</v>
          </cell>
          <cell r="G35" t="str">
            <v>626894</v>
          </cell>
        </row>
        <row r="36">
          <cell r="F36" t="str">
            <v>0780874</v>
          </cell>
          <cell r="G36" t="str">
            <v>510068</v>
          </cell>
        </row>
        <row r="37">
          <cell r="F37" t="str">
            <v>1088566</v>
          </cell>
          <cell r="G37" t="str">
            <v>604076</v>
          </cell>
        </row>
        <row r="38">
          <cell r="F38" t="str">
            <v>1088483</v>
          </cell>
          <cell r="G38" t="str">
            <v>510596</v>
          </cell>
        </row>
        <row r="39">
          <cell r="F39" t="str">
            <v>1088525</v>
          </cell>
          <cell r="G39" t="str">
            <v>333626</v>
          </cell>
        </row>
        <row r="40">
          <cell r="F40" t="str">
            <v>0915868</v>
          </cell>
          <cell r="G40" t="str">
            <v>510916</v>
          </cell>
        </row>
        <row r="41">
          <cell r="F41" t="str">
            <v>1495373</v>
          </cell>
          <cell r="G41" t="str">
            <v>709846</v>
          </cell>
        </row>
        <row r="42">
          <cell r="F42" t="str">
            <v>0901835</v>
          </cell>
          <cell r="G42" t="str">
            <v>510006</v>
          </cell>
        </row>
        <row r="43">
          <cell r="F43" t="str">
            <v>0901777</v>
          </cell>
          <cell r="G43" t="str">
            <v>510011</v>
          </cell>
        </row>
        <row r="44">
          <cell r="F44" t="str">
            <v>0901801</v>
          </cell>
          <cell r="G44" t="str">
            <v>616055</v>
          </cell>
        </row>
        <row r="45">
          <cell r="F45" t="str">
            <v>1230994</v>
          </cell>
          <cell r="G45" t="str">
            <v>510935</v>
          </cell>
        </row>
        <row r="46">
          <cell r="F46" t="str">
            <v>1501212</v>
          </cell>
          <cell r="G46" t="str">
            <v>325103</v>
          </cell>
        </row>
        <row r="47">
          <cell r="F47" t="str">
            <v>1057702</v>
          </cell>
          <cell r="G47" t="str">
            <v>509833</v>
          </cell>
        </row>
        <row r="48">
          <cell r="F48" t="str">
            <v>1548098</v>
          </cell>
          <cell r="G48" t="str">
            <v>761090</v>
          </cell>
        </row>
        <row r="49">
          <cell r="F49" t="str">
            <v>1400126</v>
          </cell>
          <cell r="G49" t="str">
            <v>613368</v>
          </cell>
        </row>
        <row r="50">
          <cell r="F50" t="str">
            <v>1403427</v>
          </cell>
          <cell r="G50" t="str">
            <v>616423</v>
          </cell>
        </row>
        <row r="51">
          <cell r="F51" t="str">
            <v>1329135</v>
          </cell>
          <cell r="G51" t="str">
            <v>487435</v>
          </cell>
        </row>
        <row r="52">
          <cell r="F52" t="str">
            <v>1231539</v>
          </cell>
          <cell r="G52" t="str">
            <v>507730</v>
          </cell>
        </row>
        <row r="53">
          <cell r="F53" t="str">
            <v>1363126</v>
          </cell>
          <cell r="G53" t="str">
            <v>527479</v>
          </cell>
        </row>
        <row r="54">
          <cell r="F54" t="str">
            <v>1366350</v>
          </cell>
          <cell r="G54" t="str">
            <v>529261</v>
          </cell>
        </row>
        <row r="55">
          <cell r="F55" t="str">
            <v>1600477</v>
          </cell>
          <cell r="G55" t="str">
            <v>813560</v>
          </cell>
        </row>
        <row r="56">
          <cell r="F56" t="str">
            <v>1083856</v>
          </cell>
          <cell r="G56" t="str">
            <v>509908</v>
          </cell>
        </row>
        <row r="57">
          <cell r="F57" t="str">
            <v>1270420</v>
          </cell>
          <cell r="G57" t="str">
            <v>571962</v>
          </cell>
        </row>
        <row r="58">
          <cell r="F58" t="str">
            <v>1433267</v>
          </cell>
          <cell r="G58" t="str">
            <v>016671</v>
          </cell>
        </row>
        <row r="59">
          <cell r="F59" t="str">
            <v>1516020</v>
          </cell>
          <cell r="G59" t="str">
            <v>342961</v>
          </cell>
        </row>
        <row r="60">
          <cell r="F60" t="str">
            <v>1520089</v>
          </cell>
          <cell r="G60" t="str">
            <v>227584</v>
          </cell>
        </row>
        <row r="61">
          <cell r="F61" t="str">
            <v>1538867</v>
          </cell>
          <cell r="G61" t="str">
            <v>439468</v>
          </cell>
        </row>
        <row r="62">
          <cell r="F62" t="str">
            <v>1542729</v>
          </cell>
          <cell r="G62" t="str">
            <v>628181</v>
          </cell>
        </row>
        <row r="63">
          <cell r="F63" t="str">
            <v>1566322</v>
          </cell>
          <cell r="G63" t="str">
            <v>245205</v>
          </cell>
        </row>
        <row r="64">
          <cell r="F64" t="str">
            <v>1627397</v>
          </cell>
          <cell r="G64" t="str">
            <v>693138</v>
          </cell>
        </row>
        <row r="65">
          <cell r="F65" t="str">
            <v>1673318</v>
          </cell>
          <cell r="G65" t="str">
            <v>786156</v>
          </cell>
        </row>
        <row r="66">
          <cell r="F66" t="str">
            <v>1698687</v>
          </cell>
          <cell r="G66" t="str">
            <v>000156</v>
          </cell>
        </row>
        <row r="67">
          <cell r="F67" t="str">
            <v>1701952</v>
          </cell>
          <cell r="G67" t="str">
            <v>509885</v>
          </cell>
        </row>
        <row r="68">
          <cell r="F68" t="str">
            <v>1702067</v>
          </cell>
          <cell r="G68" t="str">
            <v>784874</v>
          </cell>
        </row>
        <row r="69">
          <cell r="F69" t="str">
            <v>1702406</v>
          </cell>
          <cell r="G69" t="str">
            <v>234768</v>
          </cell>
        </row>
        <row r="70">
          <cell r="F70" t="str">
            <v>1702828</v>
          </cell>
          <cell r="G70" t="str">
            <v>247520</v>
          </cell>
        </row>
        <row r="71">
          <cell r="F71" t="str">
            <v>1703941</v>
          </cell>
          <cell r="G71" t="str">
            <v>786585</v>
          </cell>
        </row>
        <row r="72">
          <cell r="F72" t="str">
            <v>1704683</v>
          </cell>
          <cell r="G72" t="str">
            <v>748174</v>
          </cell>
        </row>
        <row r="73">
          <cell r="F73" t="str">
            <v>1704766</v>
          </cell>
          <cell r="G73" t="str">
            <v>155365</v>
          </cell>
        </row>
        <row r="74">
          <cell r="F74" t="str">
            <v>1720044</v>
          </cell>
          <cell r="G74" t="str">
            <v>410808</v>
          </cell>
        </row>
        <row r="75">
          <cell r="F75" t="str">
            <v>1722990</v>
          </cell>
          <cell r="G75" t="str">
            <v>804909</v>
          </cell>
        </row>
        <row r="76">
          <cell r="F76" t="str">
            <v>1728518</v>
          </cell>
          <cell r="G76" t="str">
            <v>042670</v>
          </cell>
        </row>
        <row r="77">
          <cell r="F77" t="str">
            <v>1728526</v>
          </cell>
          <cell r="G77" t="str">
            <v>043556</v>
          </cell>
        </row>
        <row r="78">
          <cell r="F78" t="str">
            <v>1730720</v>
          </cell>
          <cell r="G78" t="str">
            <v>808163</v>
          </cell>
        </row>
        <row r="79">
          <cell r="F79" t="str">
            <v>1731678</v>
          </cell>
          <cell r="G79" t="str">
            <v>218301</v>
          </cell>
        </row>
        <row r="80">
          <cell r="F80" t="str">
            <v>1731686</v>
          </cell>
          <cell r="G80" t="str">
            <v>564693</v>
          </cell>
        </row>
        <row r="81">
          <cell r="F81" t="str">
            <v>1731777</v>
          </cell>
          <cell r="G81" t="str">
            <v>809695</v>
          </cell>
        </row>
        <row r="82">
          <cell r="F82" t="str">
            <v>1731918</v>
          </cell>
          <cell r="G82" t="str">
            <v>215859</v>
          </cell>
        </row>
        <row r="83">
          <cell r="F83" t="str">
            <v>1731934</v>
          </cell>
          <cell r="G83" t="str">
            <v>814480</v>
          </cell>
        </row>
        <row r="84">
          <cell r="F84" t="str">
            <v>1731942</v>
          </cell>
          <cell r="G84" t="str">
            <v>216793</v>
          </cell>
        </row>
        <row r="85">
          <cell r="F85" t="str">
            <v>1732668</v>
          </cell>
          <cell r="G85" t="str">
            <v>283787</v>
          </cell>
        </row>
        <row r="86">
          <cell r="F86" t="str">
            <v>1733559</v>
          </cell>
          <cell r="G86" t="str">
            <v>404256</v>
          </cell>
        </row>
        <row r="87">
          <cell r="F87" t="str">
            <v>1733567</v>
          </cell>
          <cell r="G87" t="str">
            <v>811518</v>
          </cell>
        </row>
        <row r="88">
          <cell r="F88" t="str">
            <v>1739069</v>
          </cell>
          <cell r="G88" t="str">
            <v>151824</v>
          </cell>
        </row>
        <row r="89">
          <cell r="F89" t="str">
            <v>1747104</v>
          </cell>
          <cell r="G89" t="str">
            <v>822116</v>
          </cell>
        </row>
        <row r="90">
          <cell r="F90" t="str">
            <v>1747112</v>
          </cell>
          <cell r="G90" t="str">
            <v>822121</v>
          </cell>
        </row>
        <row r="91">
          <cell r="F91" t="str">
            <v>1747120</v>
          </cell>
          <cell r="G91" t="str">
            <v>047050</v>
          </cell>
        </row>
        <row r="92">
          <cell r="F92" t="str">
            <v>1748193</v>
          </cell>
          <cell r="G92" t="str">
            <v>823229</v>
          </cell>
        </row>
        <row r="93">
          <cell r="F93" t="str">
            <v>0830760</v>
          </cell>
          <cell r="G93" t="str">
            <v>495794</v>
          </cell>
        </row>
        <row r="94">
          <cell r="F94" t="str">
            <v>1347558</v>
          </cell>
          <cell r="G94" t="str">
            <v>560553</v>
          </cell>
        </row>
        <row r="95">
          <cell r="F95" t="str">
            <v>1449339</v>
          </cell>
          <cell r="G95" t="str">
            <v>256543</v>
          </cell>
        </row>
        <row r="96">
          <cell r="F96" t="str">
            <v>1183656</v>
          </cell>
          <cell r="G96" t="str">
            <v>350300</v>
          </cell>
        </row>
        <row r="97">
          <cell r="F97" t="str">
            <v>1349588</v>
          </cell>
          <cell r="G97" t="str">
            <v>518451</v>
          </cell>
        </row>
        <row r="98">
          <cell r="F98" t="str">
            <v>1735364</v>
          </cell>
          <cell r="G98" t="str">
            <v>072407</v>
          </cell>
        </row>
        <row r="99">
          <cell r="F99" t="str">
            <v>1735380</v>
          </cell>
          <cell r="G99" t="str">
            <v>066543</v>
          </cell>
        </row>
        <row r="100">
          <cell r="F100" t="str">
            <v>1735398</v>
          </cell>
          <cell r="G100" t="str">
            <v>070130</v>
          </cell>
        </row>
        <row r="101">
          <cell r="F101" t="str">
            <v>1735406</v>
          </cell>
          <cell r="G101" t="str">
            <v>069966</v>
          </cell>
        </row>
        <row r="102">
          <cell r="F102" t="str">
            <v>1735414</v>
          </cell>
          <cell r="G102" t="str">
            <v>055460</v>
          </cell>
        </row>
        <row r="103">
          <cell r="F103" t="str">
            <v>1735448</v>
          </cell>
          <cell r="G103" t="str">
            <v>055417</v>
          </cell>
        </row>
        <row r="104">
          <cell r="F104" t="str">
            <v>1735455</v>
          </cell>
          <cell r="G104" t="str">
            <v>394634</v>
          </cell>
        </row>
        <row r="105">
          <cell r="F105" t="str">
            <v>1735463</v>
          </cell>
          <cell r="G105" t="str">
            <v>000062</v>
          </cell>
        </row>
        <row r="106">
          <cell r="F106" t="str">
            <v>1735471</v>
          </cell>
          <cell r="G106" t="str">
            <v>047540</v>
          </cell>
        </row>
        <row r="107">
          <cell r="F107" t="str">
            <v>1735489</v>
          </cell>
          <cell r="G107" t="str">
            <v>055115</v>
          </cell>
        </row>
        <row r="108">
          <cell r="F108" t="str">
            <v>1735497</v>
          </cell>
          <cell r="G108" t="str">
            <v>042670</v>
          </cell>
        </row>
        <row r="109">
          <cell r="F109" t="str">
            <v>1735505</v>
          </cell>
          <cell r="G109" t="str">
            <v>043556</v>
          </cell>
        </row>
        <row r="110">
          <cell r="F110" t="str">
            <v>1735513</v>
          </cell>
          <cell r="G110" t="str">
            <v>048144</v>
          </cell>
        </row>
        <row r="111">
          <cell r="F111" t="str">
            <v>1735521</v>
          </cell>
          <cell r="G111" t="str">
            <v>516193</v>
          </cell>
        </row>
        <row r="112">
          <cell r="F112" t="str">
            <v>1735539</v>
          </cell>
          <cell r="G112" t="str">
            <v>099987</v>
          </cell>
        </row>
        <row r="113">
          <cell r="F113" t="str">
            <v>1735547</v>
          </cell>
          <cell r="G113" t="str">
            <v>105525</v>
          </cell>
        </row>
        <row r="114">
          <cell r="F114" t="str">
            <v>1735554</v>
          </cell>
          <cell r="G114" t="str">
            <v>110659</v>
          </cell>
        </row>
        <row r="115">
          <cell r="F115" t="str">
            <v>1735562</v>
          </cell>
          <cell r="G115" t="str">
            <v>113498</v>
          </cell>
        </row>
        <row r="116">
          <cell r="F116" t="str">
            <v>1735570</v>
          </cell>
          <cell r="G116" t="str">
            <v>118815</v>
          </cell>
        </row>
        <row r="117">
          <cell r="F117" t="str">
            <v>1735588</v>
          </cell>
          <cell r="G117" t="str">
            <v>587326</v>
          </cell>
        </row>
        <row r="118">
          <cell r="F118" t="str">
            <v>1735596</v>
          </cell>
          <cell r="G118" t="str">
            <v>127122</v>
          </cell>
        </row>
        <row r="119">
          <cell r="F119" t="str">
            <v>1735604</v>
          </cell>
          <cell r="G119" t="str">
            <v>575837</v>
          </cell>
        </row>
        <row r="120">
          <cell r="F120" t="str">
            <v>1735612</v>
          </cell>
          <cell r="G120" t="str">
            <v>526578</v>
          </cell>
        </row>
        <row r="121">
          <cell r="F121" t="str">
            <v>1735620</v>
          </cell>
          <cell r="G121" t="str">
            <v>133665</v>
          </cell>
        </row>
        <row r="122">
          <cell r="F122" t="str">
            <v>1735638</v>
          </cell>
          <cell r="G122" t="str">
            <v>094975</v>
          </cell>
        </row>
        <row r="123">
          <cell r="F123" t="str">
            <v>1735646</v>
          </cell>
          <cell r="G123" t="str">
            <v>203309</v>
          </cell>
        </row>
        <row r="124">
          <cell r="F124" t="str">
            <v>1735653</v>
          </cell>
          <cell r="G124" t="str">
            <v>540329</v>
          </cell>
        </row>
        <row r="125">
          <cell r="F125" t="str">
            <v>1735661</v>
          </cell>
          <cell r="G125" t="str">
            <v>627515</v>
          </cell>
        </row>
        <row r="126">
          <cell r="F126" t="str">
            <v>1735695</v>
          </cell>
          <cell r="G126" t="str">
            <v>071337</v>
          </cell>
        </row>
        <row r="127">
          <cell r="F127" t="str">
            <v>1735703</v>
          </cell>
          <cell r="G127" t="str">
            <v>807564</v>
          </cell>
        </row>
        <row r="128">
          <cell r="F128" t="str">
            <v>1735711</v>
          </cell>
          <cell r="G128" t="str">
            <v>002607</v>
          </cell>
        </row>
        <row r="129">
          <cell r="F129" t="str">
            <v>1735729</v>
          </cell>
          <cell r="G129" t="str">
            <v>002754</v>
          </cell>
        </row>
        <row r="130">
          <cell r="F130" t="str">
            <v>1735737</v>
          </cell>
          <cell r="G130" t="str">
            <v>010612</v>
          </cell>
        </row>
        <row r="131">
          <cell r="F131" t="str">
            <v>1735745</v>
          </cell>
          <cell r="G131" t="str">
            <v>808380</v>
          </cell>
        </row>
        <row r="132">
          <cell r="F132" t="str">
            <v>1735752</v>
          </cell>
          <cell r="G132" t="str">
            <v>015775</v>
          </cell>
        </row>
        <row r="133">
          <cell r="F133" t="str">
            <v>1735760</v>
          </cell>
          <cell r="G133" t="str">
            <v>026905</v>
          </cell>
        </row>
        <row r="134">
          <cell r="F134" t="str">
            <v>1735778</v>
          </cell>
          <cell r="G134" t="str">
            <v>037602</v>
          </cell>
        </row>
        <row r="135">
          <cell r="F135" t="str">
            <v>1735786</v>
          </cell>
          <cell r="G135" t="str">
            <v>038041</v>
          </cell>
        </row>
        <row r="136">
          <cell r="F136" t="str">
            <v>1735794</v>
          </cell>
          <cell r="G136" t="str">
            <v>034793</v>
          </cell>
        </row>
        <row r="137">
          <cell r="F137" t="str">
            <v>1735802</v>
          </cell>
          <cell r="G137" t="str">
            <v>035641</v>
          </cell>
        </row>
        <row r="138">
          <cell r="F138" t="str">
            <v>1735810</v>
          </cell>
          <cell r="G138" t="str">
            <v>022323</v>
          </cell>
        </row>
        <row r="139">
          <cell r="F139" t="str">
            <v>1735828</v>
          </cell>
          <cell r="G139" t="str">
            <v>026118</v>
          </cell>
        </row>
        <row r="140">
          <cell r="F140" t="str">
            <v>1735836</v>
          </cell>
          <cell r="G140" t="str">
            <v>044914</v>
          </cell>
        </row>
        <row r="141">
          <cell r="F141" t="str">
            <v>1735844</v>
          </cell>
          <cell r="G141" t="str">
            <v>049030</v>
          </cell>
        </row>
        <row r="142">
          <cell r="F142" t="str">
            <v>1735851</v>
          </cell>
          <cell r="G142" t="str">
            <v>629816</v>
          </cell>
        </row>
        <row r="143">
          <cell r="F143" t="str">
            <v>1735869</v>
          </cell>
          <cell r="G143" t="str">
            <v>058996</v>
          </cell>
        </row>
        <row r="144">
          <cell r="F144" t="str">
            <v>1735877</v>
          </cell>
          <cell r="G144" t="str">
            <v>058982</v>
          </cell>
        </row>
        <row r="145">
          <cell r="F145" t="str">
            <v>1735885</v>
          </cell>
          <cell r="G145" t="str">
            <v>059726</v>
          </cell>
        </row>
        <row r="146">
          <cell r="F146" t="str">
            <v>1735893</v>
          </cell>
          <cell r="G146" t="str">
            <v>061847</v>
          </cell>
        </row>
        <row r="147">
          <cell r="F147" t="str">
            <v>1735901</v>
          </cell>
          <cell r="G147" t="str">
            <v>058053</v>
          </cell>
        </row>
        <row r="148">
          <cell r="F148" t="str">
            <v>1735919</v>
          </cell>
          <cell r="G148" t="str">
            <v>062955</v>
          </cell>
        </row>
        <row r="149">
          <cell r="F149" t="str">
            <v>1735927</v>
          </cell>
          <cell r="G149" t="str">
            <v>062917</v>
          </cell>
        </row>
        <row r="150">
          <cell r="F150" t="str">
            <v>1735935</v>
          </cell>
          <cell r="G150" t="str">
            <v>061456</v>
          </cell>
        </row>
        <row r="151">
          <cell r="F151" t="str">
            <v>1735943</v>
          </cell>
          <cell r="G151" t="str">
            <v>060292</v>
          </cell>
        </row>
        <row r="152">
          <cell r="F152" t="str">
            <v>1735950</v>
          </cell>
          <cell r="G152" t="str">
            <v>062012</v>
          </cell>
        </row>
        <row r="153">
          <cell r="F153" t="str">
            <v>1735968</v>
          </cell>
          <cell r="G153" t="str">
            <v>060598</v>
          </cell>
        </row>
        <row r="154">
          <cell r="F154" t="str">
            <v>1735976</v>
          </cell>
          <cell r="G154" t="str">
            <v>064285</v>
          </cell>
        </row>
        <row r="155">
          <cell r="F155" t="str">
            <v>1735984</v>
          </cell>
          <cell r="G155" t="str">
            <v>065751</v>
          </cell>
        </row>
        <row r="156">
          <cell r="F156" t="str">
            <v>1735992</v>
          </cell>
          <cell r="G156" t="str">
            <v>535441</v>
          </cell>
        </row>
        <row r="157">
          <cell r="F157" t="str">
            <v>1736008</v>
          </cell>
          <cell r="G157" t="str">
            <v>644497</v>
          </cell>
        </row>
        <row r="158">
          <cell r="F158" t="str">
            <v>1736016</v>
          </cell>
          <cell r="G158" t="str">
            <v>690446</v>
          </cell>
        </row>
        <row r="159">
          <cell r="F159" t="str">
            <v>1736024</v>
          </cell>
          <cell r="G159" t="str">
            <v>074449</v>
          </cell>
        </row>
        <row r="160">
          <cell r="F160" t="str">
            <v>1736032</v>
          </cell>
          <cell r="G160" t="str">
            <v>079946</v>
          </cell>
        </row>
        <row r="161">
          <cell r="F161" t="str">
            <v>1736040</v>
          </cell>
          <cell r="G161" t="str">
            <v>084472</v>
          </cell>
        </row>
        <row r="162">
          <cell r="F162" t="str">
            <v>1736057</v>
          </cell>
          <cell r="G162" t="str">
            <v>596788</v>
          </cell>
        </row>
        <row r="163">
          <cell r="F163" t="str">
            <v>1736065</v>
          </cell>
          <cell r="G163" t="str">
            <v>568323</v>
          </cell>
        </row>
        <row r="164">
          <cell r="F164" t="str">
            <v>1736081</v>
          </cell>
          <cell r="G164" t="str">
            <v>091284</v>
          </cell>
        </row>
        <row r="165">
          <cell r="F165" t="str">
            <v>1736099</v>
          </cell>
          <cell r="G165" t="str">
            <v>090487</v>
          </cell>
        </row>
        <row r="166">
          <cell r="F166" t="str">
            <v>1736107</v>
          </cell>
          <cell r="G166" t="str">
            <v>142575</v>
          </cell>
        </row>
        <row r="167">
          <cell r="F167" t="str">
            <v>1736115</v>
          </cell>
          <cell r="G167" t="str">
            <v>143476</v>
          </cell>
        </row>
        <row r="168">
          <cell r="F168" t="str">
            <v>1736123</v>
          </cell>
          <cell r="G168" t="str">
            <v>143749</v>
          </cell>
        </row>
        <row r="169">
          <cell r="F169" t="str">
            <v>1736149</v>
          </cell>
          <cell r="G169" t="str">
            <v>142580</v>
          </cell>
        </row>
        <row r="170">
          <cell r="F170" t="str">
            <v>1736156</v>
          </cell>
          <cell r="G170" t="str">
            <v>140374</v>
          </cell>
        </row>
        <row r="171">
          <cell r="F171" t="str">
            <v>1736164</v>
          </cell>
          <cell r="G171" t="str">
            <v>593775</v>
          </cell>
        </row>
        <row r="172">
          <cell r="F172" t="str">
            <v>1736172</v>
          </cell>
          <cell r="G172" t="str">
            <v>144715</v>
          </cell>
        </row>
        <row r="173">
          <cell r="F173" t="str">
            <v>1736180</v>
          </cell>
          <cell r="G173" t="str">
            <v>509908</v>
          </cell>
        </row>
        <row r="174">
          <cell r="F174" t="str">
            <v>1736198</v>
          </cell>
          <cell r="G174" t="str">
            <v>571976</v>
          </cell>
        </row>
        <row r="175">
          <cell r="F175" t="str">
            <v>1736206</v>
          </cell>
          <cell r="G175" t="str">
            <v>149001</v>
          </cell>
        </row>
        <row r="176">
          <cell r="F176" t="str">
            <v>1736222</v>
          </cell>
          <cell r="G176" t="str">
            <v>146516</v>
          </cell>
        </row>
        <row r="177">
          <cell r="F177" t="str">
            <v>1736230</v>
          </cell>
          <cell r="G177" t="str">
            <v>147785</v>
          </cell>
        </row>
        <row r="178">
          <cell r="F178" t="str">
            <v>1736248</v>
          </cell>
          <cell r="G178" t="str">
            <v>155365</v>
          </cell>
        </row>
        <row r="179">
          <cell r="F179" t="str">
            <v>1736255</v>
          </cell>
          <cell r="G179" t="str">
            <v>610751</v>
          </cell>
        </row>
        <row r="180">
          <cell r="F180" t="str">
            <v>1736263</v>
          </cell>
          <cell r="G180" t="str">
            <v>170337</v>
          </cell>
        </row>
        <row r="181">
          <cell r="F181" t="str">
            <v>1736271</v>
          </cell>
          <cell r="G181" t="str">
            <v>151824</v>
          </cell>
        </row>
        <row r="182">
          <cell r="F182" t="str">
            <v>1736289</v>
          </cell>
          <cell r="G182" t="str">
            <v>153743</v>
          </cell>
        </row>
        <row r="183">
          <cell r="F183" t="str">
            <v>1736297</v>
          </cell>
          <cell r="G183" t="str">
            <v>157411</v>
          </cell>
        </row>
        <row r="184">
          <cell r="F184" t="str">
            <v>1736305</v>
          </cell>
          <cell r="G184" t="str">
            <v>159189</v>
          </cell>
        </row>
        <row r="185">
          <cell r="F185" t="str">
            <v>1736313</v>
          </cell>
          <cell r="G185" t="str">
            <v>160512</v>
          </cell>
        </row>
        <row r="186">
          <cell r="F186" t="str">
            <v>1736339</v>
          </cell>
          <cell r="G186" t="str">
            <v>802203</v>
          </cell>
        </row>
        <row r="187">
          <cell r="F187" t="str">
            <v>1736347</v>
          </cell>
          <cell r="G187" t="str">
            <v>183293</v>
          </cell>
        </row>
        <row r="188">
          <cell r="F188" t="str">
            <v>1736354</v>
          </cell>
          <cell r="G188" t="str">
            <v>171884</v>
          </cell>
        </row>
        <row r="189">
          <cell r="F189" t="str">
            <v>1736362</v>
          </cell>
          <cell r="G189" t="str">
            <v>177635</v>
          </cell>
        </row>
        <row r="190">
          <cell r="F190" t="str">
            <v>1736370</v>
          </cell>
          <cell r="G190" t="str">
            <v>181265</v>
          </cell>
        </row>
        <row r="191">
          <cell r="F191" t="str">
            <v>1736388</v>
          </cell>
          <cell r="G191" t="str">
            <v>609069</v>
          </cell>
        </row>
        <row r="192">
          <cell r="F192" t="str">
            <v>1736396</v>
          </cell>
          <cell r="G192" t="str">
            <v>518465</v>
          </cell>
        </row>
        <row r="193">
          <cell r="F193" t="str">
            <v>1736404</v>
          </cell>
          <cell r="G193" t="str">
            <v>705749</v>
          </cell>
        </row>
        <row r="194">
          <cell r="F194" t="str">
            <v>1736412</v>
          </cell>
          <cell r="G194" t="str">
            <v>779368</v>
          </cell>
        </row>
        <row r="195">
          <cell r="F195" t="str">
            <v>1736420</v>
          </cell>
          <cell r="G195" t="str">
            <v>779387</v>
          </cell>
        </row>
        <row r="196">
          <cell r="F196" t="str">
            <v>1736446</v>
          </cell>
          <cell r="G196" t="str">
            <v>779405</v>
          </cell>
        </row>
        <row r="197">
          <cell r="F197" t="str">
            <v>1736453</v>
          </cell>
          <cell r="G197" t="str">
            <v>786156</v>
          </cell>
        </row>
        <row r="198">
          <cell r="F198" t="str">
            <v>1736461</v>
          </cell>
          <cell r="G198" t="str">
            <v>190340</v>
          </cell>
        </row>
        <row r="199">
          <cell r="F199" t="str">
            <v>1736479</v>
          </cell>
          <cell r="G199" t="str">
            <v>201904</v>
          </cell>
        </row>
        <row r="200">
          <cell r="F200" t="str">
            <v>1736487</v>
          </cell>
          <cell r="G200" t="str">
            <v>210734</v>
          </cell>
        </row>
        <row r="201">
          <cell r="F201" t="str">
            <v>1736495</v>
          </cell>
          <cell r="G201" t="str">
            <v>214256</v>
          </cell>
        </row>
        <row r="202">
          <cell r="F202" t="str">
            <v>1736503</v>
          </cell>
          <cell r="G202" t="str">
            <v>214831</v>
          </cell>
        </row>
        <row r="203">
          <cell r="F203" t="str">
            <v>1736511</v>
          </cell>
          <cell r="G203" t="str">
            <v>216793</v>
          </cell>
        </row>
        <row r="204">
          <cell r="F204" t="str">
            <v>1736529</v>
          </cell>
          <cell r="G204" t="str">
            <v>814480</v>
          </cell>
        </row>
        <row r="205">
          <cell r="F205" t="str">
            <v>1736537</v>
          </cell>
          <cell r="G205" t="str">
            <v>217735</v>
          </cell>
        </row>
        <row r="206">
          <cell r="F206" t="str">
            <v>1736545</v>
          </cell>
          <cell r="G206" t="str">
            <v>218382</v>
          </cell>
        </row>
        <row r="207">
          <cell r="F207" t="str">
            <v>1736552</v>
          </cell>
          <cell r="G207" t="str">
            <v>234768</v>
          </cell>
        </row>
        <row r="208">
          <cell r="F208" t="str">
            <v>1736560</v>
          </cell>
          <cell r="G208" t="str">
            <v>227584</v>
          </cell>
        </row>
        <row r="209">
          <cell r="F209" t="str">
            <v>1736578</v>
          </cell>
          <cell r="G209" t="str">
            <v>220040</v>
          </cell>
        </row>
        <row r="210">
          <cell r="F210" t="str">
            <v>1736586</v>
          </cell>
          <cell r="G210" t="str">
            <v>509885</v>
          </cell>
        </row>
        <row r="211">
          <cell r="F211" t="str">
            <v>1736594</v>
          </cell>
          <cell r="G211" t="str">
            <v>564693</v>
          </cell>
        </row>
        <row r="212">
          <cell r="F212" t="str">
            <v>1736610</v>
          </cell>
          <cell r="G212" t="str">
            <v>245205</v>
          </cell>
        </row>
        <row r="213">
          <cell r="F213" t="str">
            <v>1736628</v>
          </cell>
          <cell r="G213" t="str">
            <v>247520</v>
          </cell>
        </row>
        <row r="214">
          <cell r="F214" t="str">
            <v>1736644</v>
          </cell>
          <cell r="G214" t="str">
            <v>396223</v>
          </cell>
        </row>
        <row r="215">
          <cell r="F215" t="str">
            <v>1736651</v>
          </cell>
          <cell r="G215" t="str">
            <v>526597</v>
          </cell>
        </row>
        <row r="216">
          <cell r="F216" t="str">
            <v>1736677</v>
          </cell>
          <cell r="G216" t="str">
            <v>617639</v>
          </cell>
        </row>
        <row r="217">
          <cell r="F217" t="str">
            <v>1736685</v>
          </cell>
          <cell r="G217" t="str">
            <v>250174</v>
          </cell>
        </row>
        <row r="218">
          <cell r="F218" t="str">
            <v>1736693</v>
          </cell>
          <cell r="G218" t="str">
            <v>250188</v>
          </cell>
        </row>
        <row r="219">
          <cell r="F219" t="str">
            <v>1736727</v>
          </cell>
          <cell r="G219" t="str">
            <v>254153</v>
          </cell>
        </row>
        <row r="220">
          <cell r="F220" t="str">
            <v>1736743</v>
          </cell>
          <cell r="G220" t="str">
            <v>252842</v>
          </cell>
        </row>
        <row r="221">
          <cell r="F221" t="str">
            <v>1736750</v>
          </cell>
          <cell r="G221" t="str">
            <v>255237</v>
          </cell>
        </row>
        <row r="222">
          <cell r="F222" t="str">
            <v>1736768</v>
          </cell>
          <cell r="G222" t="str">
            <v>257482</v>
          </cell>
        </row>
        <row r="223">
          <cell r="F223" t="str">
            <v>1736776</v>
          </cell>
          <cell r="G223" t="str">
            <v>257316</v>
          </cell>
        </row>
        <row r="224">
          <cell r="F224" t="str">
            <v>1736784</v>
          </cell>
          <cell r="G224" t="str">
            <v>567979</v>
          </cell>
        </row>
        <row r="225">
          <cell r="F225" t="str">
            <v>1736792</v>
          </cell>
          <cell r="G225" t="str">
            <v>259075</v>
          </cell>
        </row>
        <row r="226">
          <cell r="F226" t="str">
            <v>1736800</v>
          </cell>
          <cell r="G226" t="str">
            <v>516598</v>
          </cell>
        </row>
        <row r="227">
          <cell r="F227" t="str">
            <v>1736818</v>
          </cell>
          <cell r="G227" t="str">
            <v>651746</v>
          </cell>
        </row>
        <row r="228">
          <cell r="F228" t="str">
            <v>1736826</v>
          </cell>
          <cell r="G228" t="str">
            <v>265095</v>
          </cell>
        </row>
        <row r="229">
          <cell r="F229" t="str">
            <v>1736834</v>
          </cell>
          <cell r="G229" t="str">
            <v>265439</v>
          </cell>
        </row>
        <row r="230">
          <cell r="F230" t="str">
            <v>1736842</v>
          </cell>
          <cell r="G230" t="str">
            <v>269121</v>
          </cell>
        </row>
        <row r="231">
          <cell r="F231" t="str">
            <v>1736859</v>
          </cell>
          <cell r="G231" t="str">
            <v>255893</v>
          </cell>
        </row>
        <row r="232">
          <cell r="F232" t="str">
            <v>1736867</v>
          </cell>
          <cell r="G232" t="str">
            <v>675752</v>
          </cell>
        </row>
        <row r="233">
          <cell r="F233" t="str">
            <v>1736875</v>
          </cell>
          <cell r="G233" t="str">
            <v>256312</v>
          </cell>
        </row>
        <row r="234">
          <cell r="F234" t="str">
            <v>1736883</v>
          </cell>
          <cell r="G234" t="str">
            <v>808733</v>
          </cell>
        </row>
        <row r="235">
          <cell r="F235" t="str">
            <v>1736891</v>
          </cell>
          <cell r="G235" t="str">
            <v>808766</v>
          </cell>
        </row>
        <row r="236">
          <cell r="F236" t="str">
            <v>1736909</v>
          </cell>
          <cell r="G236" t="str">
            <v>281769</v>
          </cell>
        </row>
        <row r="237">
          <cell r="F237" t="str">
            <v>1736917</v>
          </cell>
          <cell r="G237" t="str">
            <v>283787</v>
          </cell>
        </row>
        <row r="238">
          <cell r="F238" t="str">
            <v>1736925</v>
          </cell>
          <cell r="G238" t="str">
            <v>279158</v>
          </cell>
        </row>
        <row r="239">
          <cell r="F239" t="str">
            <v>1736933</v>
          </cell>
          <cell r="G239" t="str">
            <v>281613</v>
          </cell>
        </row>
        <row r="240">
          <cell r="F240" t="str">
            <v>1736941</v>
          </cell>
          <cell r="G240" t="str">
            <v>276070</v>
          </cell>
        </row>
        <row r="241">
          <cell r="F241" t="str">
            <v>1736958</v>
          </cell>
          <cell r="G241" t="str">
            <v>280171</v>
          </cell>
        </row>
        <row r="242">
          <cell r="F242" t="str">
            <v>1736966</v>
          </cell>
          <cell r="G242" t="str">
            <v>276089</v>
          </cell>
        </row>
        <row r="243">
          <cell r="F243" t="str">
            <v>1736974</v>
          </cell>
          <cell r="G243" t="str">
            <v>280821</v>
          </cell>
        </row>
        <row r="244">
          <cell r="F244" t="str">
            <v>1736982</v>
          </cell>
          <cell r="G244" t="str">
            <v>035448</v>
          </cell>
        </row>
        <row r="245">
          <cell r="F245" t="str">
            <v>1736990</v>
          </cell>
          <cell r="G245" t="str">
            <v>280232</v>
          </cell>
        </row>
        <row r="246">
          <cell r="F246" t="str">
            <v>1737022</v>
          </cell>
          <cell r="G246" t="str">
            <v>329870</v>
          </cell>
        </row>
        <row r="247">
          <cell r="F247" t="str">
            <v>1737030</v>
          </cell>
          <cell r="G247" t="str">
            <v>321770</v>
          </cell>
        </row>
        <row r="248">
          <cell r="F248" t="str">
            <v>1737048</v>
          </cell>
          <cell r="G248" t="str">
            <v>318541</v>
          </cell>
        </row>
        <row r="249">
          <cell r="F249" t="str">
            <v>1737055</v>
          </cell>
          <cell r="G249" t="str">
            <v>315057</v>
          </cell>
        </row>
        <row r="250">
          <cell r="F250" t="str">
            <v>1737063</v>
          </cell>
          <cell r="G250" t="str">
            <v>329479</v>
          </cell>
        </row>
        <row r="251">
          <cell r="F251" t="str">
            <v>1737071</v>
          </cell>
          <cell r="G251" t="str">
            <v>329605</v>
          </cell>
        </row>
        <row r="252">
          <cell r="F252" t="str">
            <v>1737089</v>
          </cell>
          <cell r="G252" t="str">
            <v>344074</v>
          </cell>
        </row>
        <row r="253">
          <cell r="F253" t="str">
            <v>1737097</v>
          </cell>
          <cell r="G253" t="str">
            <v>346916</v>
          </cell>
        </row>
        <row r="254">
          <cell r="F254" t="str">
            <v>1737113</v>
          </cell>
          <cell r="G254" t="str">
            <v>686538</v>
          </cell>
        </row>
        <row r="255">
          <cell r="F255" t="str">
            <v>1737147</v>
          </cell>
          <cell r="G255" t="str">
            <v>313096</v>
          </cell>
        </row>
        <row r="256">
          <cell r="F256" t="str">
            <v>1737154</v>
          </cell>
          <cell r="G256" t="str">
            <v>306034</v>
          </cell>
        </row>
        <row r="257">
          <cell r="F257" t="str">
            <v>1737162</v>
          </cell>
          <cell r="G257" t="str">
            <v>333508</v>
          </cell>
        </row>
        <row r="258">
          <cell r="F258" t="str">
            <v>1737170</v>
          </cell>
          <cell r="G258" t="str">
            <v>320474</v>
          </cell>
        </row>
        <row r="259">
          <cell r="F259" t="str">
            <v>1737188</v>
          </cell>
          <cell r="G259" t="str">
            <v>315364</v>
          </cell>
        </row>
        <row r="260">
          <cell r="F260" t="str">
            <v>1737196</v>
          </cell>
          <cell r="G260" t="str">
            <v>704486</v>
          </cell>
        </row>
        <row r="261">
          <cell r="F261" t="str">
            <v>1737204</v>
          </cell>
          <cell r="G261" t="str">
            <v>315359</v>
          </cell>
        </row>
        <row r="262">
          <cell r="F262" t="str">
            <v>1737212</v>
          </cell>
          <cell r="G262" t="str">
            <v>288558</v>
          </cell>
        </row>
        <row r="263">
          <cell r="F263" t="str">
            <v>1737220</v>
          </cell>
          <cell r="G263" t="str">
            <v>288563</v>
          </cell>
        </row>
        <row r="264">
          <cell r="F264" t="str">
            <v>1737238</v>
          </cell>
          <cell r="G264" t="str">
            <v>288657</v>
          </cell>
        </row>
        <row r="265">
          <cell r="F265" t="str">
            <v>1737253</v>
          </cell>
          <cell r="G265" t="str">
            <v>295691</v>
          </cell>
        </row>
        <row r="266">
          <cell r="F266" t="str">
            <v>1737261</v>
          </cell>
          <cell r="G266" t="str">
            <v>306699</v>
          </cell>
        </row>
        <row r="267">
          <cell r="F267" t="str">
            <v>1737287</v>
          </cell>
          <cell r="G267" t="str">
            <v>308617</v>
          </cell>
        </row>
        <row r="268">
          <cell r="F268" t="str">
            <v>1737295</v>
          </cell>
          <cell r="G268" t="str">
            <v>584709</v>
          </cell>
        </row>
        <row r="269">
          <cell r="F269" t="str">
            <v>1737303</v>
          </cell>
          <cell r="G269" t="str">
            <v>301951</v>
          </cell>
        </row>
        <row r="270">
          <cell r="F270" t="str">
            <v>1737311</v>
          </cell>
          <cell r="G270" t="str">
            <v>297020</v>
          </cell>
        </row>
        <row r="271">
          <cell r="F271" t="str">
            <v>1737329</v>
          </cell>
          <cell r="G271" t="str">
            <v>319201</v>
          </cell>
        </row>
        <row r="272">
          <cell r="F272" t="str">
            <v>1737337</v>
          </cell>
          <cell r="G272" t="str">
            <v>301946</v>
          </cell>
        </row>
        <row r="273">
          <cell r="F273" t="str">
            <v>1737345</v>
          </cell>
          <cell r="G273" t="str">
            <v>297015</v>
          </cell>
        </row>
        <row r="274">
          <cell r="F274" t="str">
            <v>1737352</v>
          </cell>
          <cell r="G274" t="str">
            <v>319098</v>
          </cell>
        </row>
        <row r="275">
          <cell r="F275" t="str">
            <v>1737360</v>
          </cell>
          <cell r="G275" t="str">
            <v>708936</v>
          </cell>
        </row>
        <row r="276">
          <cell r="F276" t="str">
            <v>1737386</v>
          </cell>
          <cell r="G276" t="str">
            <v>325099</v>
          </cell>
        </row>
        <row r="277">
          <cell r="F277" t="str">
            <v>1737394</v>
          </cell>
          <cell r="G277" t="str">
            <v>326843</v>
          </cell>
        </row>
        <row r="278">
          <cell r="F278" t="str">
            <v>1737402</v>
          </cell>
          <cell r="G278" t="str">
            <v>325080</v>
          </cell>
        </row>
        <row r="279">
          <cell r="F279" t="str">
            <v>1737410</v>
          </cell>
          <cell r="G279" t="str">
            <v>305138</v>
          </cell>
        </row>
        <row r="280">
          <cell r="F280" t="str">
            <v>1737428</v>
          </cell>
          <cell r="G280" t="str">
            <v>325103</v>
          </cell>
        </row>
        <row r="281">
          <cell r="F281" t="str">
            <v>1737451</v>
          </cell>
          <cell r="G281" t="str">
            <v>307444</v>
          </cell>
        </row>
        <row r="282">
          <cell r="F282" t="str">
            <v>1737469</v>
          </cell>
          <cell r="G282" t="str">
            <v>291966</v>
          </cell>
        </row>
        <row r="283">
          <cell r="F283" t="str">
            <v>1737477</v>
          </cell>
          <cell r="G283" t="str">
            <v>314133</v>
          </cell>
        </row>
        <row r="284">
          <cell r="F284" t="str">
            <v>1737485</v>
          </cell>
          <cell r="G284" t="str">
            <v>291773</v>
          </cell>
        </row>
        <row r="285">
          <cell r="F285" t="str">
            <v>1737493</v>
          </cell>
          <cell r="G285" t="str">
            <v>298251</v>
          </cell>
        </row>
        <row r="286">
          <cell r="F286" t="str">
            <v>1737501</v>
          </cell>
          <cell r="G286" t="str">
            <v>720127</v>
          </cell>
        </row>
        <row r="287">
          <cell r="F287" t="str">
            <v>1737519</v>
          </cell>
          <cell r="G287" t="str">
            <v>810043</v>
          </cell>
        </row>
        <row r="288">
          <cell r="F288" t="str">
            <v>1737535</v>
          </cell>
          <cell r="G288" t="str">
            <v>340071</v>
          </cell>
        </row>
        <row r="289">
          <cell r="F289" t="str">
            <v>1737543</v>
          </cell>
          <cell r="G289" t="str">
            <v>295035</v>
          </cell>
        </row>
        <row r="290">
          <cell r="F290" t="str">
            <v>1737550</v>
          </cell>
          <cell r="G290" t="str">
            <v>340311</v>
          </cell>
        </row>
        <row r="291">
          <cell r="F291" t="str">
            <v>1737568</v>
          </cell>
          <cell r="G291" t="str">
            <v>342961</v>
          </cell>
        </row>
        <row r="292">
          <cell r="F292" t="str">
            <v>1737576</v>
          </cell>
          <cell r="G292" t="str">
            <v>295021</v>
          </cell>
        </row>
        <row r="293">
          <cell r="F293" t="str">
            <v>1737600</v>
          </cell>
          <cell r="G293" t="str">
            <v>316603</v>
          </cell>
        </row>
        <row r="294">
          <cell r="F294" t="str">
            <v>1737626</v>
          </cell>
          <cell r="G294" t="str">
            <v>300046</v>
          </cell>
        </row>
        <row r="295">
          <cell r="F295" t="str">
            <v>1737642</v>
          </cell>
          <cell r="G295" t="str">
            <v>298595</v>
          </cell>
        </row>
        <row r="296">
          <cell r="F296" t="str">
            <v>1737659</v>
          </cell>
          <cell r="G296" t="str">
            <v>332269</v>
          </cell>
        </row>
        <row r="297">
          <cell r="F297" t="str">
            <v>1737683</v>
          </cell>
          <cell r="G297" t="str">
            <v>342555</v>
          </cell>
        </row>
        <row r="298">
          <cell r="F298" t="str">
            <v>1737717</v>
          </cell>
          <cell r="G298" t="str">
            <v>725592</v>
          </cell>
        </row>
        <row r="299">
          <cell r="F299" t="str">
            <v>1737725</v>
          </cell>
          <cell r="G299" t="str">
            <v>810057</v>
          </cell>
        </row>
        <row r="300">
          <cell r="F300" t="str">
            <v>1737733</v>
          </cell>
          <cell r="G300" t="str">
            <v>353600</v>
          </cell>
        </row>
        <row r="301">
          <cell r="F301" t="str">
            <v>1737741</v>
          </cell>
          <cell r="G301" t="str">
            <v>353054</v>
          </cell>
        </row>
        <row r="302">
          <cell r="F302" t="str">
            <v>1737758</v>
          </cell>
          <cell r="G302" t="str">
            <v>352016</v>
          </cell>
        </row>
        <row r="303">
          <cell r="F303" t="str">
            <v>1737766</v>
          </cell>
          <cell r="G303" t="str">
            <v>522453</v>
          </cell>
        </row>
        <row r="304">
          <cell r="F304" t="str">
            <v>1737774</v>
          </cell>
          <cell r="G304" t="str">
            <v>359107</v>
          </cell>
        </row>
        <row r="305">
          <cell r="F305" t="str">
            <v>1737782</v>
          </cell>
          <cell r="G305" t="str">
            <v>508598</v>
          </cell>
        </row>
        <row r="306">
          <cell r="F306" t="str">
            <v>1737790</v>
          </cell>
          <cell r="G306" t="str">
            <v>361054</v>
          </cell>
        </row>
        <row r="307">
          <cell r="F307" t="str">
            <v>1737816</v>
          </cell>
          <cell r="G307" t="str">
            <v>736067</v>
          </cell>
        </row>
        <row r="308">
          <cell r="F308" t="str">
            <v>1737824</v>
          </cell>
          <cell r="G308" t="str">
            <v>361662</v>
          </cell>
        </row>
        <row r="309">
          <cell r="F309" t="str">
            <v>1737832</v>
          </cell>
          <cell r="G309" t="str">
            <v>356825</v>
          </cell>
        </row>
        <row r="310">
          <cell r="F310" t="str">
            <v>1737840</v>
          </cell>
          <cell r="G310" t="str">
            <v>358297</v>
          </cell>
        </row>
        <row r="311">
          <cell r="F311" t="str">
            <v>1737857</v>
          </cell>
          <cell r="G311" t="str">
            <v>510799</v>
          </cell>
        </row>
        <row r="312">
          <cell r="F312" t="str">
            <v>1737865</v>
          </cell>
          <cell r="G312" t="str">
            <v>349024</v>
          </cell>
        </row>
        <row r="313">
          <cell r="F313" t="str">
            <v>1737873</v>
          </cell>
          <cell r="G313" t="str">
            <v>349552</v>
          </cell>
        </row>
        <row r="314">
          <cell r="F314" t="str">
            <v>1737881</v>
          </cell>
          <cell r="G314" t="str">
            <v>355996</v>
          </cell>
        </row>
        <row r="315">
          <cell r="F315" t="str">
            <v>1737899</v>
          </cell>
          <cell r="G315" t="str">
            <v>355029</v>
          </cell>
        </row>
        <row r="316">
          <cell r="F316" t="str">
            <v>1737907</v>
          </cell>
          <cell r="G316" t="str">
            <v>577577</v>
          </cell>
        </row>
        <row r="317">
          <cell r="F317" t="str">
            <v>1737915</v>
          </cell>
          <cell r="G317" t="str">
            <v>366971</v>
          </cell>
        </row>
        <row r="318">
          <cell r="F318" t="str">
            <v>1737923</v>
          </cell>
          <cell r="G318" t="str">
            <v>376673</v>
          </cell>
        </row>
        <row r="319">
          <cell r="F319" t="str">
            <v>1737931</v>
          </cell>
          <cell r="G319" t="str">
            <v>740516</v>
          </cell>
        </row>
        <row r="320">
          <cell r="F320" t="str">
            <v>1737949</v>
          </cell>
          <cell r="G320" t="str">
            <v>388548</v>
          </cell>
        </row>
        <row r="321">
          <cell r="F321" t="str">
            <v>1737956</v>
          </cell>
          <cell r="G321" t="str">
            <v>391824</v>
          </cell>
        </row>
        <row r="322">
          <cell r="F322" t="str">
            <v>1737964</v>
          </cell>
          <cell r="G322" t="str">
            <v>582079</v>
          </cell>
        </row>
        <row r="323">
          <cell r="F323" t="str">
            <v>1737972</v>
          </cell>
          <cell r="G323" t="str">
            <v>787428</v>
          </cell>
        </row>
        <row r="324">
          <cell r="F324" t="str">
            <v>1737980</v>
          </cell>
          <cell r="G324" t="str">
            <v>396992</v>
          </cell>
        </row>
        <row r="325">
          <cell r="F325" t="str">
            <v>1737998</v>
          </cell>
          <cell r="G325" t="str">
            <v>399820</v>
          </cell>
        </row>
        <row r="326">
          <cell r="F326" t="str">
            <v>1738004</v>
          </cell>
          <cell r="G326" t="str">
            <v>693058</v>
          </cell>
        </row>
        <row r="327">
          <cell r="F327" t="str">
            <v>1738012</v>
          </cell>
          <cell r="G327" t="str">
            <v>403228</v>
          </cell>
        </row>
        <row r="328">
          <cell r="F328" t="str">
            <v>1738020</v>
          </cell>
          <cell r="G328" t="str">
            <v>400201</v>
          </cell>
        </row>
        <row r="329">
          <cell r="F329" t="str">
            <v>1738038</v>
          </cell>
          <cell r="G329" t="str">
            <v>404162</v>
          </cell>
        </row>
        <row r="330">
          <cell r="F330" t="str">
            <v>1738046</v>
          </cell>
          <cell r="G330" t="str">
            <v>406161</v>
          </cell>
        </row>
        <row r="331">
          <cell r="F331" t="str">
            <v>1738053</v>
          </cell>
          <cell r="G331" t="str">
            <v>407735</v>
          </cell>
        </row>
        <row r="332">
          <cell r="F332" t="str">
            <v>1738061</v>
          </cell>
          <cell r="G332" t="str">
            <v>409188</v>
          </cell>
        </row>
        <row r="333">
          <cell r="F333" t="str">
            <v>1738079</v>
          </cell>
          <cell r="G333" t="str">
            <v>410808</v>
          </cell>
        </row>
        <row r="334">
          <cell r="F334" t="str">
            <v>1738095</v>
          </cell>
          <cell r="G334" t="str">
            <v>410813</v>
          </cell>
        </row>
        <row r="335">
          <cell r="F335" t="str">
            <v>1738103</v>
          </cell>
          <cell r="G335" t="str">
            <v>412671</v>
          </cell>
        </row>
        <row r="336">
          <cell r="F336" t="str">
            <v>1738111</v>
          </cell>
          <cell r="G336" t="str">
            <v>413595</v>
          </cell>
        </row>
        <row r="337">
          <cell r="F337" t="str">
            <v>1738129</v>
          </cell>
          <cell r="G337" t="str">
            <v>414830</v>
          </cell>
        </row>
        <row r="338">
          <cell r="F338" t="str">
            <v>1738137</v>
          </cell>
          <cell r="G338" t="str">
            <v>440202</v>
          </cell>
        </row>
        <row r="339">
          <cell r="F339" t="str">
            <v>1738152</v>
          </cell>
          <cell r="G339" t="str">
            <v>417249</v>
          </cell>
        </row>
        <row r="340">
          <cell r="F340" t="str">
            <v>1738160</v>
          </cell>
          <cell r="G340" t="str">
            <v>424565</v>
          </cell>
        </row>
        <row r="341">
          <cell r="F341" t="str">
            <v>1738178</v>
          </cell>
          <cell r="G341" t="str">
            <v>432018</v>
          </cell>
        </row>
        <row r="342">
          <cell r="F342" t="str">
            <v>1738186</v>
          </cell>
          <cell r="G342" t="str">
            <v>434121</v>
          </cell>
        </row>
        <row r="343">
          <cell r="F343" t="str">
            <v>1738194</v>
          </cell>
          <cell r="G343" t="str">
            <v>435432</v>
          </cell>
        </row>
        <row r="344">
          <cell r="F344" t="str">
            <v>1738202</v>
          </cell>
          <cell r="G344" t="str">
            <v>436375</v>
          </cell>
        </row>
        <row r="345">
          <cell r="F345" t="str">
            <v>1738228</v>
          </cell>
          <cell r="G345" t="str">
            <v>439468</v>
          </cell>
        </row>
        <row r="346">
          <cell r="F346" t="str">
            <v>1738236</v>
          </cell>
          <cell r="G346" t="str">
            <v>438647</v>
          </cell>
        </row>
        <row r="347">
          <cell r="F347" t="str">
            <v>1738244</v>
          </cell>
          <cell r="G347" t="str">
            <v>782342</v>
          </cell>
        </row>
        <row r="348">
          <cell r="F348" t="str">
            <v>1738269</v>
          </cell>
          <cell r="G348" t="str">
            <v>731772</v>
          </cell>
        </row>
        <row r="349">
          <cell r="F349" t="str">
            <v>1738277</v>
          </cell>
          <cell r="G349" t="str">
            <v>441758</v>
          </cell>
        </row>
        <row r="350">
          <cell r="F350" t="str">
            <v>1738285</v>
          </cell>
          <cell r="G350" t="str">
            <v>441763</v>
          </cell>
        </row>
        <row r="351">
          <cell r="F351" t="str">
            <v>1738301</v>
          </cell>
          <cell r="G351" t="str">
            <v>449033</v>
          </cell>
        </row>
        <row r="352">
          <cell r="F352" t="str">
            <v>1738319</v>
          </cell>
          <cell r="G352" t="str">
            <v>455571</v>
          </cell>
        </row>
        <row r="353">
          <cell r="F353" t="str">
            <v>1738327</v>
          </cell>
          <cell r="G353" t="str">
            <v>459381</v>
          </cell>
        </row>
        <row r="354">
          <cell r="F354" t="str">
            <v>1738335</v>
          </cell>
          <cell r="G354" t="str">
            <v>464052</v>
          </cell>
        </row>
        <row r="355">
          <cell r="F355" t="str">
            <v>1738343</v>
          </cell>
          <cell r="G355" t="str">
            <v>446727</v>
          </cell>
        </row>
        <row r="356">
          <cell r="F356" t="str">
            <v>1738350</v>
          </cell>
          <cell r="G356" t="str">
            <v>457626</v>
          </cell>
        </row>
        <row r="357">
          <cell r="F357" t="str">
            <v>1738376</v>
          </cell>
          <cell r="G357" t="str">
            <v>469064</v>
          </cell>
        </row>
        <row r="358">
          <cell r="F358" t="str">
            <v>1738384</v>
          </cell>
          <cell r="G358" t="str">
            <v>802726</v>
          </cell>
        </row>
        <row r="359">
          <cell r="F359" t="str">
            <v>1738392</v>
          </cell>
          <cell r="G359" t="str">
            <v>538576</v>
          </cell>
        </row>
        <row r="360">
          <cell r="F360" t="str">
            <v>1738400</v>
          </cell>
          <cell r="G360" t="str">
            <v>479789</v>
          </cell>
        </row>
        <row r="361">
          <cell r="F361" t="str">
            <v>1738418</v>
          </cell>
          <cell r="G361" t="str">
            <v>481914</v>
          </cell>
        </row>
        <row r="362">
          <cell r="F362" t="str">
            <v>1738426</v>
          </cell>
          <cell r="G362" t="str">
            <v>481928</v>
          </cell>
        </row>
        <row r="363">
          <cell r="F363" t="str">
            <v>1738434</v>
          </cell>
          <cell r="G363" t="str">
            <v>483994</v>
          </cell>
        </row>
        <row r="364">
          <cell r="F364" t="str">
            <v>1738442</v>
          </cell>
          <cell r="G364" t="str">
            <v>807432</v>
          </cell>
        </row>
        <row r="365">
          <cell r="F365" t="str">
            <v>1738459</v>
          </cell>
          <cell r="G365" t="str">
            <v>540249</v>
          </cell>
        </row>
        <row r="366">
          <cell r="F366" t="str">
            <v>1738467</v>
          </cell>
          <cell r="G366" t="str">
            <v>488388</v>
          </cell>
        </row>
        <row r="367">
          <cell r="F367" t="str">
            <v>1738475</v>
          </cell>
          <cell r="G367" t="str">
            <v>808525</v>
          </cell>
        </row>
        <row r="368">
          <cell r="F368" t="str">
            <v>1738483</v>
          </cell>
          <cell r="G368" t="str">
            <v>490386</v>
          </cell>
        </row>
        <row r="369">
          <cell r="F369" t="str">
            <v>1738491</v>
          </cell>
          <cell r="G369" t="str">
            <v>490466</v>
          </cell>
        </row>
        <row r="370">
          <cell r="F370" t="str">
            <v>1738509</v>
          </cell>
          <cell r="G370" t="str">
            <v>490471</v>
          </cell>
        </row>
        <row r="371">
          <cell r="F371" t="str">
            <v>1738517</v>
          </cell>
          <cell r="G371" t="str">
            <v>491041</v>
          </cell>
        </row>
        <row r="372">
          <cell r="F372" t="str">
            <v>1738525</v>
          </cell>
          <cell r="G372" t="str">
            <v>491178</v>
          </cell>
        </row>
        <row r="373">
          <cell r="F373" t="str">
            <v>1738533</v>
          </cell>
          <cell r="G373" t="str">
            <v>812443</v>
          </cell>
        </row>
        <row r="374">
          <cell r="F374" t="str">
            <v>1738541</v>
          </cell>
          <cell r="G374" t="str">
            <v>812891</v>
          </cell>
        </row>
        <row r="375">
          <cell r="F375" t="str">
            <v>1738558</v>
          </cell>
          <cell r="G375" t="str">
            <v>495119</v>
          </cell>
        </row>
        <row r="376">
          <cell r="F376" t="str">
            <v>1738566</v>
          </cell>
          <cell r="G376" t="str">
            <v>574927</v>
          </cell>
        </row>
        <row r="377">
          <cell r="F377" t="str">
            <v>1738574</v>
          </cell>
          <cell r="G377" t="str">
            <v>502539</v>
          </cell>
        </row>
        <row r="378">
          <cell r="F378" t="str">
            <v>1738863</v>
          </cell>
          <cell r="G378" t="str">
            <v>061215</v>
          </cell>
        </row>
        <row r="379">
          <cell r="F379" t="str">
            <v>1748219</v>
          </cell>
          <cell r="G379" t="str">
            <v>008459</v>
          </cell>
        </row>
        <row r="380">
          <cell r="F380" t="str">
            <v>1748227</v>
          </cell>
          <cell r="G380" t="str">
            <v>251258</v>
          </cell>
        </row>
        <row r="381">
          <cell r="F381" t="str">
            <v>1748235</v>
          </cell>
          <cell r="G381" t="str">
            <v>566159</v>
          </cell>
        </row>
        <row r="382">
          <cell r="F382" t="str">
            <v>1748243</v>
          </cell>
          <cell r="G382" t="str">
            <v>241797</v>
          </cell>
        </row>
        <row r="383">
          <cell r="F383" t="str">
            <v>1748250</v>
          </cell>
          <cell r="G383" t="str">
            <v>239983</v>
          </cell>
        </row>
        <row r="384">
          <cell r="F384" t="str">
            <v>1748284</v>
          </cell>
          <cell r="G384" t="str">
            <v>526583</v>
          </cell>
        </row>
        <row r="385">
          <cell r="F385" t="str">
            <v>1748292</v>
          </cell>
          <cell r="G385" t="str">
            <v>445817</v>
          </cell>
        </row>
        <row r="386">
          <cell r="F386" t="str">
            <v>1748318</v>
          </cell>
          <cell r="G386" t="str">
            <v>273547</v>
          </cell>
        </row>
        <row r="387">
          <cell r="F387" t="str">
            <v>1748326</v>
          </cell>
          <cell r="G387" t="str">
            <v>256185</v>
          </cell>
        </row>
        <row r="388">
          <cell r="F388" t="str">
            <v>1748557</v>
          </cell>
          <cell r="G388" t="str">
            <v>823408</v>
          </cell>
        </row>
        <row r="389">
          <cell r="F389" t="str">
            <v>1748904</v>
          </cell>
          <cell r="G389" t="str">
            <v>149911</v>
          </cell>
        </row>
        <row r="390">
          <cell r="F390" t="str">
            <v>1749191</v>
          </cell>
          <cell r="G390" t="str">
            <v>515117</v>
          </cell>
        </row>
        <row r="391">
          <cell r="F391" t="str">
            <v>1749209</v>
          </cell>
          <cell r="G391" t="str">
            <v>264294</v>
          </cell>
        </row>
        <row r="392">
          <cell r="F392" t="str">
            <v>1749217</v>
          </cell>
          <cell r="G392" t="str">
            <v>453831</v>
          </cell>
        </row>
        <row r="393">
          <cell r="F393" t="str">
            <v>1749225</v>
          </cell>
          <cell r="G393" t="str">
            <v>536285</v>
          </cell>
        </row>
        <row r="394">
          <cell r="F394" t="str">
            <v>1749233</v>
          </cell>
          <cell r="G394" t="str">
            <v>493101</v>
          </cell>
        </row>
        <row r="395">
          <cell r="F395" t="str">
            <v>1749241</v>
          </cell>
          <cell r="G395" t="str">
            <v>742662</v>
          </cell>
        </row>
        <row r="396">
          <cell r="F396" t="str">
            <v>1749258</v>
          </cell>
          <cell r="G396" t="str">
            <v>779392</v>
          </cell>
        </row>
        <row r="397">
          <cell r="F397" t="str">
            <v>1752252</v>
          </cell>
          <cell r="G397" t="str">
            <v>825638</v>
          </cell>
        </row>
        <row r="398">
          <cell r="F398" t="str">
            <v>0909721</v>
          </cell>
          <cell r="G398" t="str">
            <v>015775</v>
          </cell>
        </row>
        <row r="399">
          <cell r="F399" t="str">
            <v>0681726</v>
          </cell>
          <cell r="G399" t="str">
            <v>026905</v>
          </cell>
        </row>
        <row r="400">
          <cell r="F400" t="str">
            <v>1003151</v>
          </cell>
          <cell r="G400" t="str">
            <v>037602</v>
          </cell>
        </row>
        <row r="401">
          <cell r="F401" t="str">
            <v>1000306</v>
          </cell>
          <cell r="G401" t="str">
            <v>038041</v>
          </cell>
        </row>
        <row r="402">
          <cell r="F402" t="str">
            <v>0570226</v>
          </cell>
          <cell r="G402" t="str">
            <v>034793</v>
          </cell>
        </row>
        <row r="403">
          <cell r="F403" t="str">
            <v>0359323</v>
          </cell>
          <cell r="G403" t="str">
            <v>035641</v>
          </cell>
        </row>
        <row r="404">
          <cell r="F404" t="str">
            <v>0818518</v>
          </cell>
          <cell r="G404" t="str">
            <v>022323</v>
          </cell>
        </row>
        <row r="405">
          <cell r="F405" t="str">
            <v>1042399</v>
          </cell>
          <cell r="G405" t="str">
            <v>026118</v>
          </cell>
        </row>
        <row r="406">
          <cell r="F406" t="str">
            <v>0637330</v>
          </cell>
          <cell r="G406" t="str">
            <v>072407</v>
          </cell>
        </row>
        <row r="407">
          <cell r="F407" t="str">
            <v>0723106</v>
          </cell>
          <cell r="G407" t="str">
            <v>069396</v>
          </cell>
        </row>
        <row r="408">
          <cell r="F408" t="str">
            <v>0589358</v>
          </cell>
          <cell r="G408" t="str">
            <v>066543</v>
          </cell>
        </row>
        <row r="409">
          <cell r="F409" t="str">
            <v>0797100</v>
          </cell>
          <cell r="G409" t="str">
            <v>070130</v>
          </cell>
        </row>
        <row r="410">
          <cell r="F410" t="str">
            <v>0797092</v>
          </cell>
          <cell r="G410" t="str">
            <v>069829</v>
          </cell>
        </row>
        <row r="411">
          <cell r="F411" t="str">
            <v>0797084</v>
          </cell>
          <cell r="G411" t="str">
            <v>069966</v>
          </cell>
        </row>
        <row r="412">
          <cell r="F412" t="str">
            <v>0679084</v>
          </cell>
          <cell r="G412" t="str">
            <v>069711</v>
          </cell>
        </row>
        <row r="413">
          <cell r="F413" t="str">
            <v>0309153</v>
          </cell>
          <cell r="G413" t="str">
            <v>055460</v>
          </cell>
        </row>
        <row r="414">
          <cell r="F414" t="str">
            <v>0589028</v>
          </cell>
          <cell r="G414" t="str">
            <v>058996</v>
          </cell>
        </row>
        <row r="415">
          <cell r="F415" t="str">
            <v>0723213</v>
          </cell>
          <cell r="G415" t="str">
            <v>058982</v>
          </cell>
        </row>
        <row r="416">
          <cell r="F416" t="str">
            <v>0899344</v>
          </cell>
          <cell r="G416" t="str">
            <v>059726</v>
          </cell>
        </row>
        <row r="417">
          <cell r="F417" t="str">
            <v>1333251</v>
          </cell>
          <cell r="G417" t="str">
            <v>546109</v>
          </cell>
        </row>
        <row r="418">
          <cell r="F418" t="str">
            <v>0309138</v>
          </cell>
          <cell r="G418" t="str">
            <v>055417</v>
          </cell>
        </row>
        <row r="419">
          <cell r="F419" t="str">
            <v>0516468</v>
          </cell>
          <cell r="G419" t="str">
            <v>061847</v>
          </cell>
        </row>
        <row r="420">
          <cell r="F420" t="str">
            <v>0617225</v>
          </cell>
          <cell r="G420" t="str">
            <v>061215</v>
          </cell>
        </row>
        <row r="421">
          <cell r="F421" t="str">
            <v>0619148</v>
          </cell>
          <cell r="G421" t="str">
            <v>058053</v>
          </cell>
        </row>
        <row r="422">
          <cell r="F422" t="str">
            <v>0619239</v>
          </cell>
          <cell r="G422" t="str">
            <v>062955</v>
          </cell>
        </row>
        <row r="423">
          <cell r="F423" t="str">
            <v>0619262</v>
          </cell>
          <cell r="G423" t="str">
            <v>062917</v>
          </cell>
        </row>
        <row r="424">
          <cell r="F424" t="str">
            <v>0695551</v>
          </cell>
          <cell r="G424" t="str">
            <v>061456</v>
          </cell>
        </row>
        <row r="425">
          <cell r="F425" t="str">
            <v>0794537</v>
          </cell>
          <cell r="G425" t="str">
            <v>060292</v>
          </cell>
        </row>
        <row r="426">
          <cell r="F426" t="str">
            <v>0899385</v>
          </cell>
          <cell r="G426" t="str">
            <v>062012</v>
          </cell>
        </row>
        <row r="427">
          <cell r="F427" t="str">
            <v>1030196</v>
          </cell>
          <cell r="G427" t="str">
            <v>060598</v>
          </cell>
        </row>
        <row r="428">
          <cell r="F428" t="str">
            <v>1030352</v>
          </cell>
          <cell r="G428" t="str">
            <v>064285</v>
          </cell>
        </row>
        <row r="429">
          <cell r="F429" t="str">
            <v>0688333</v>
          </cell>
          <cell r="G429" t="str">
            <v>394634</v>
          </cell>
        </row>
        <row r="430">
          <cell r="F430" t="str">
            <v>0614925</v>
          </cell>
          <cell r="G430" t="str">
            <v>396992</v>
          </cell>
        </row>
        <row r="431">
          <cell r="F431" t="str">
            <v>0567818</v>
          </cell>
          <cell r="G431" t="str">
            <v>399820</v>
          </cell>
        </row>
        <row r="432">
          <cell r="F432" t="str">
            <v>0309161</v>
          </cell>
          <cell r="G432" t="str">
            <v>488388</v>
          </cell>
        </row>
        <row r="433">
          <cell r="F433" t="str">
            <v>1215987</v>
          </cell>
          <cell r="G433" t="str">
            <v>808525</v>
          </cell>
        </row>
        <row r="434">
          <cell r="F434" t="str">
            <v>0645770</v>
          </cell>
          <cell r="G434" t="str">
            <v>822625</v>
          </cell>
        </row>
        <row r="435">
          <cell r="F435" t="str">
            <v>0922815</v>
          </cell>
          <cell r="G435" t="str">
            <v>495119</v>
          </cell>
        </row>
        <row r="436">
          <cell r="F436" t="str">
            <v>0666461</v>
          </cell>
          <cell r="G436" t="str">
            <v>574927</v>
          </cell>
        </row>
        <row r="437">
          <cell r="F437" t="str">
            <v>0666453</v>
          </cell>
          <cell r="G437" t="str">
            <v>502539</v>
          </cell>
        </row>
        <row r="438">
          <cell r="F438" t="str">
            <v>0478974</v>
          </cell>
          <cell r="G438" t="str">
            <v>000062</v>
          </cell>
        </row>
        <row r="439">
          <cell r="F439" t="str">
            <v>0585505</v>
          </cell>
          <cell r="G439" t="str">
            <v>002607</v>
          </cell>
        </row>
        <row r="440">
          <cell r="F440" t="str">
            <v>1250323</v>
          </cell>
          <cell r="G440" t="str">
            <v>002754</v>
          </cell>
        </row>
        <row r="441">
          <cell r="F441" t="str">
            <v>0657346</v>
          </cell>
          <cell r="G441" t="str">
            <v>008459</v>
          </cell>
        </row>
        <row r="442">
          <cell r="F442" t="str">
            <v>0568279</v>
          </cell>
          <cell r="G442" t="str">
            <v>515117</v>
          </cell>
        </row>
        <row r="443">
          <cell r="F443" t="str">
            <v>0767459</v>
          </cell>
          <cell r="G443" t="str">
            <v>518390</v>
          </cell>
        </row>
        <row r="444">
          <cell r="F444" t="str">
            <v>0576314</v>
          </cell>
          <cell r="G444" t="str">
            <v>044914</v>
          </cell>
        </row>
        <row r="445">
          <cell r="F445" t="str">
            <v>1088178</v>
          </cell>
          <cell r="G445" t="str">
            <v>047540</v>
          </cell>
        </row>
        <row r="446">
          <cell r="F446" t="str">
            <v>1205152</v>
          </cell>
          <cell r="G446" t="str">
            <v>047007</v>
          </cell>
        </row>
        <row r="447">
          <cell r="F447" t="str">
            <v>0929554</v>
          </cell>
          <cell r="G447" t="str">
            <v>055115</v>
          </cell>
        </row>
        <row r="448">
          <cell r="F448" t="str">
            <v>0929521</v>
          </cell>
          <cell r="G448" t="str">
            <v>053951</v>
          </cell>
        </row>
        <row r="449">
          <cell r="F449" t="str">
            <v>0521971</v>
          </cell>
          <cell r="G449" t="str">
            <v>074449</v>
          </cell>
        </row>
        <row r="450">
          <cell r="F450" t="str">
            <v>0670844</v>
          </cell>
          <cell r="G450" t="str">
            <v>079946</v>
          </cell>
        </row>
        <row r="451">
          <cell r="F451" t="str">
            <v>1163153</v>
          </cell>
          <cell r="G451" t="str">
            <v>080718</v>
          </cell>
        </row>
        <row r="452">
          <cell r="F452" t="str">
            <v>0592006</v>
          </cell>
          <cell r="G452" t="str">
            <v>084472</v>
          </cell>
        </row>
        <row r="453">
          <cell r="F453" t="str">
            <v>0660100</v>
          </cell>
          <cell r="G453" t="str">
            <v>596788</v>
          </cell>
        </row>
        <row r="454">
          <cell r="F454" t="str">
            <v>0660118</v>
          </cell>
          <cell r="G454" t="str">
            <v>790078</v>
          </cell>
        </row>
        <row r="455">
          <cell r="F455" t="str">
            <v>0660209</v>
          </cell>
          <cell r="G455" t="str">
            <v>568323</v>
          </cell>
        </row>
        <row r="456">
          <cell r="F456" t="str">
            <v>1141423</v>
          </cell>
          <cell r="G456" t="str">
            <v>091284</v>
          </cell>
        </row>
        <row r="457">
          <cell r="F457" t="str">
            <v>1141829</v>
          </cell>
          <cell r="G457" t="str">
            <v>090487</v>
          </cell>
        </row>
        <row r="458">
          <cell r="F458" t="str">
            <v>0209569</v>
          </cell>
          <cell r="G458" t="str">
            <v>142575</v>
          </cell>
        </row>
        <row r="459">
          <cell r="F459" t="str">
            <v>0555789</v>
          </cell>
          <cell r="G459" t="str">
            <v>143476</v>
          </cell>
        </row>
        <row r="460">
          <cell r="F460" t="str">
            <v>0601021</v>
          </cell>
          <cell r="G460" t="str">
            <v>143749</v>
          </cell>
        </row>
        <row r="461">
          <cell r="F461" t="str">
            <v>0597195</v>
          </cell>
          <cell r="G461" t="str">
            <v>142580</v>
          </cell>
        </row>
        <row r="462">
          <cell r="F462" t="str">
            <v>1384320</v>
          </cell>
          <cell r="G462" t="str">
            <v>140374</v>
          </cell>
        </row>
        <row r="463">
          <cell r="F463" t="str">
            <v>0236018</v>
          </cell>
          <cell r="G463" t="str">
            <v>149001</v>
          </cell>
        </row>
        <row r="464">
          <cell r="F464" t="str">
            <v>1060524</v>
          </cell>
          <cell r="G464" t="str">
            <v>146516</v>
          </cell>
        </row>
        <row r="465">
          <cell r="F465" t="str">
            <v>0519884</v>
          </cell>
          <cell r="G465" t="str">
            <v>147785</v>
          </cell>
        </row>
        <row r="466">
          <cell r="F466" t="str">
            <v>0586578</v>
          </cell>
          <cell r="G466" t="str">
            <v>155365</v>
          </cell>
        </row>
        <row r="467">
          <cell r="F467" t="str">
            <v>1397918</v>
          </cell>
          <cell r="G467" t="str">
            <v>610751</v>
          </cell>
        </row>
        <row r="468">
          <cell r="F468" t="str">
            <v>0932269</v>
          </cell>
          <cell r="G468" t="str">
            <v>170337</v>
          </cell>
        </row>
        <row r="469">
          <cell r="F469" t="str">
            <v>0801589</v>
          </cell>
          <cell r="G469" t="str">
            <v>183293</v>
          </cell>
        </row>
        <row r="470">
          <cell r="F470" t="str">
            <v>0688036</v>
          </cell>
          <cell r="G470" t="str">
            <v>251258</v>
          </cell>
        </row>
        <row r="471">
          <cell r="F471" t="str">
            <v>0553628</v>
          </cell>
          <cell r="G471" t="str">
            <v>210734</v>
          </cell>
        </row>
        <row r="472">
          <cell r="F472" t="str">
            <v>0275875</v>
          </cell>
          <cell r="G472" t="str">
            <v>214256</v>
          </cell>
        </row>
        <row r="473">
          <cell r="F473" t="str">
            <v>1219666</v>
          </cell>
          <cell r="G473" t="str">
            <v>214831</v>
          </cell>
        </row>
        <row r="474">
          <cell r="F474" t="str">
            <v>0564336</v>
          </cell>
          <cell r="G474" t="str">
            <v>216793</v>
          </cell>
        </row>
        <row r="475">
          <cell r="F475" t="str">
            <v>0714303</v>
          </cell>
          <cell r="G475" t="str">
            <v>814480</v>
          </cell>
        </row>
        <row r="476">
          <cell r="F476" t="str">
            <v>0636761</v>
          </cell>
          <cell r="G476" t="str">
            <v>217735</v>
          </cell>
        </row>
        <row r="477">
          <cell r="F477" t="str">
            <v>0517912</v>
          </cell>
          <cell r="G477" t="str">
            <v>218382</v>
          </cell>
        </row>
        <row r="478">
          <cell r="F478" t="str">
            <v>1171602</v>
          </cell>
          <cell r="G478" t="str">
            <v>250174</v>
          </cell>
        </row>
        <row r="479">
          <cell r="F479" t="str">
            <v>0588921</v>
          </cell>
          <cell r="G479" t="str">
            <v>250188</v>
          </cell>
        </row>
        <row r="480">
          <cell r="F480" t="str">
            <v>0702498</v>
          </cell>
          <cell r="G480" t="str">
            <v>254153</v>
          </cell>
        </row>
        <row r="481">
          <cell r="F481" t="str">
            <v>0733261</v>
          </cell>
          <cell r="G481" t="str">
            <v>252842</v>
          </cell>
        </row>
        <row r="482">
          <cell r="F482" t="str">
            <v>1187483</v>
          </cell>
          <cell r="G482" t="str">
            <v>255237</v>
          </cell>
        </row>
        <row r="483">
          <cell r="F483" t="str">
            <v>1167667</v>
          </cell>
          <cell r="G483" t="str">
            <v>566159</v>
          </cell>
        </row>
        <row r="484">
          <cell r="F484" t="str">
            <v>0570655</v>
          </cell>
          <cell r="G484" t="str">
            <v>257482</v>
          </cell>
        </row>
        <row r="485">
          <cell r="F485" t="str">
            <v>0508465</v>
          </cell>
          <cell r="G485" t="str">
            <v>257316</v>
          </cell>
        </row>
        <row r="486">
          <cell r="F486" t="str">
            <v>1449164</v>
          </cell>
          <cell r="G486" t="str">
            <v>567979</v>
          </cell>
        </row>
        <row r="487">
          <cell r="F487" t="str">
            <v>1156512</v>
          </cell>
          <cell r="G487" t="str">
            <v>259075</v>
          </cell>
        </row>
        <row r="488">
          <cell r="F488" t="str">
            <v>1450956</v>
          </cell>
          <cell r="G488" t="str">
            <v>259787</v>
          </cell>
        </row>
        <row r="489">
          <cell r="F489" t="str">
            <v>1230697</v>
          </cell>
          <cell r="G489" t="str">
            <v>516598</v>
          </cell>
        </row>
        <row r="490">
          <cell r="F490" t="str">
            <v>1166578</v>
          </cell>
          <cell r="G490" t="str">
            <v>264294</v>
          </cell>
        </row>
        <row r="491">
          <cell r="F491" t="str">
            <v>0702506</v>
          </cell>
          <cell r="G491" t="str">
            <v>651746</v>
          </cell>
        </row>
        <row r="492">
          <cell r="F492" t="str">
            <v>0803056</v>
          </cell>
          <cell r="G492" t="str">
            <v>265095</v>
          </cell>
        </row>
        <row r="493">
          <cell r="F493" t="str">
            <v>0634741</v>
          </cell>
          <cell r="G493" t="str">
            <v>265439</v>
          </cell>
        </row>
        <row r="494">
          <cell r="F494" t="str">
            <v>1165612</v>
          </cell>
          <cell r="G494" t="str">
            <v>266354</v>
          </cell>
        </row>
        <row r="495">
          <cell r="F495" t="str">
            <v>0802801</v>
          </cell>
          <cell r="G495" t="str">
            <v>269121</v>
          </cell>
        </row>
        <row r="496">
          <cell r="F496" t="str">
            <v>0574814</v>
          </cell>
          <cell r="G496" t="str">
            <v>281769</v>
          </cell>
        </row>
        <row r="497">
          <cell r="F497" t="str">
            <v>0574632</v>
          </cell>
          <cell r="G497" t="str">
            <v>283787</v>
          </cell>
        </row>
        <row r="498">
          <cell r="F498" t="str">
            <v>0600023</v>
          </cell>
          <cell r="G498" t="str">
            <v>353600</v>
          </cell>
        </row>
        <row r="499">
          <cell r="F499" t="str">
            <v>0599878</v>
          </cell>
          <cell r="G499" t="str">
            <v>353054</v>
          </cell>
        </row>
        <row r="500">
          <cell r="F500" t="str">
            <v>1022482</v>
          </cell>
          <cell r="G500" t="str">
            <v>352016</v>
          </cell>
        </row>
        <row r="501">
          <cell r="F501" t="str">
            <v>0702290</v>
          </cell>
          <cell r="G501" t="str">
            <v>522453</v>
          </cell>
        </row>
        <row r="502">
          <cell r="F502" t="str">
            <v>0523027</v>
          </cell>
          <cell r="G502" t="str">
            <v>359107</v>
          </cell>
        </row>
        <row r="503">
          <cell r="F503" t="str">
            <v>1020262</v>
          </cell>
          <cell r="G503" t="str">
            <v>508598</v>
          </cell>
        </row>
        <row r="504">
          <cell r="F504" t="str">
            <v>0702332</v>
          </cell>
          <cell r="G504" t="str">
            <v>361054</v>
          </cell>
        </row>
        <row r="505">
          <cell r="F505" t="str">
            <v>1076918</v>
          </cell>
          <cell r="G505" t="str">
            <v>736067</v>
          </cell>
        </row>
        <row r="506">
          <cell r="F506" t="str">
            <v>0751024</v>
          </cell>
          <cell r="G506" t="str">
            <v>736487</v>
          </cell>
        </row>
        <row r="507">
          <cell r="F507" t="str">
            <v>1187715</v>
          </cell>
          <cell r="G507" t="str">
            <v>361662</v>
          </cell>
        </row>
        <row r="508">
          <cell r="F508" t="str">
            <v>1187756</v>
          </cell>
          <cell r="G508" t="str">
            <v>737279</v>
          </cell>
        </row>
        <row r="509">
          <cell r="F509" t="str">
            <v>0770917</v>
          </cell>
          <cell r="G509" t="str">
            <v>356825</v>
          </cell>
        </row>
        <row r="510">
          <cell r="F510" t="str">
            <v>0905331</v>
          </cell>
          <cell r="G510" t="str">
            <v>358297</v>
          </cell>
        </row>
        <row r="511">
          <cell r="F511" t="str">
            <v>0904912</v>
          </cell>
          <cell r="G511" t="str">
            <v>510799</v>
          </cell>
        </row>
        <row r="512">
          <cell r="F512" t="str">
            <v>0702340</v>
          </cell>
          <cell r="G512" t="str">
            <v>349024</v>
          </cell>
        </row>
        <row r="513">
          <cell r="F513" t="str">
            <v>0523126</v>
          </cell>
          <cell r="G513" t="str">
            <v>349552</v>
          </cell>
        </row>
        <row r="514">
          <cell r="F514" t="str">
            <v>0266932</v>
          </cell>
          <cell r="G514" t="str">
            <v>366971</v>
          </cell>
        </row>
        <row r="515">
          <cell r="F515" t="str">
            <v>0635375</v>
          </cell>
          <cell r="G515" t="str">
            <v>376673</v>
          </cell>
        </row>
        <row r="516">
          <cell r="F516" t="str">
            <v>0685156</v>
          </cell>
          <cell r="G516" t="str">
            <v>740516</v>
          </cell>
        </row>
        <row r="517">
          <cell r="F517" t="str">
            <v>1149814</v>
          </cell>
          <cell r="G517" t="str">
            <v>388548</v>
          </cell>
        </row>
        <row r="518">
          <cell r="F518" t="str">
            <v>1151109</v>
          </cell>
          <cell r="G518" t="str">
            <v>391824</v>
          </cell>
        </row>
        <row r="519">
          <cell r="F519" t="str">
            <v>1537430</v>
          </cell>
          <cell r="G519" t="str">
            <v>582079</v>
          </cell>
        </row>
        <row r="520">
          <cell r="F520" t="str">
            <v>0521195</v>
          </cell>
          <cell r="G520" t="str">
            <v>441758</v>
          </cell>
        </row>
        <row r="521">
          <cell r="F521" t="str">
            <v>1024595</v>
          </cell>
          <cell r="G521" t="str">
            <v>441763</v>
          </cell>
        </row>
        <row r="522">
          <cell r="F522" t="str">
            <v>0702522</v>
          </cell>
          <cell r="G522" t="str">
            <v>449033</v>
          </cell>
        </row>
        <row r="523">
          <cell r="F523" t="str">
            <v>1153659</v>
          </cell>
          <cell r="G523" t="str">
            <v>453831</v>
          </cell>
        </row>
        <row r="524">
          <cell r="F524" t="str">
            <v>1025675</v>
          </cell>
          <cell r="G524" t="str">
            <v>455571</v>
          </cell>
        </row>
        <row r="525">
          <cell r="F525" t="str">
            <v>0651463</v>
          </cell>
          <cell r="G525" t="str">
            <v>459381</v>
          </cell>
        </row>
        <row r="526">
          <cell r="F526" t="str">
            <v>0521914</v>
          </cell>
          <cell r="G526" t="str">
            <v>464052</v>
          </cell>
        </row>
        <row r="527">
          <cell r="F527" t="str">
            <v>1028224</v>
          </cell>
          <cell r="G527" t="str">
            <v>465669</v>
          </cell>
        </row>
        <row r="528">
          <cell r="F528" t="str">
            <v>1027606</v>
          </cell>
          <cell r="G528" t="str">
            <v>797536</v>
          </cell>
        </row>
        <row r="529">
          <cell r="F529" t="str">
            <v>0603654</v>
          </cell>
          <cell r="G529" t="str">
            <v>469064</v>
          </cell>
        </row>
        <row r="530">
          <cell r="F530" t="str">
            <v>1593227</v>
          </cell>
          <cell r="G530" t="str">
            <v>806220</v>
          </cell>
        </row>
        <row r="531">
          <cell r="F531" t="str">
            <v>0847459</v>
          </cell>
          <cell r="G531" t="str">
            <v>474046</v>
          </cell>
        </row>
        <row r="532">
          <cell r="F532" t="str">
            <v>1096841</v>
          </cell>
          <cell r="G532" t="str">
            <v>802726</v>
          </cell>
        </row>
        <row r="533">
          <cell r="F533" t="str">
            <v>1019272</v>
          </cell>
          <cell r="G533" t="str">
            <v>538576</v>
          </cell>
        </row>
        <row r="534">
          <cell r="F534" t="str">
            <v>0761916</v>
          </cell>
          <cell r="G534" t="str">
            <v>479789</v>
          </cell>
        </row>
        <row r="535">
          <cell r="F535" t="str">
            <v>0501296</v>
          </cell>
          <cell r="G535" t="str">
            <v>481914</v>
          </cell>
        </row>
        <row r="536">
          <cell r="F536" t="str">
            <v>0640003</v>
          </cell>
          <cell r="G536" t="str">
            <v>481928</v>
          </cell>
        </row>
        <row r="537">
          <cell r="F537" t="str">
            <v>1079722</v>
          </cell>
          <cell r="G537" t="str">
            <v>483994</v>
          </cell>
        </row>
        <row r="538">
          <cell r="F538" t="str">
            <v>1594407</v>
          </cell>
          <cell r="G538" t="str">
            <v>807432</v>
          </cell>
        </row>
        <row r="539">
          <cell r="F539" t="str">
            <v>0576199</v>
          </cell>
          <cell r="G539" t="str">
            <v>042670</v>
          </cell>
        </row>
        <row r="540">
          <cell r="F540" t="str">
            <v>0787366</v>
          </cell>
          <cell r="G540" t="str">
            <v>043556</v>
          </cell>
        </row>
        <row r="541">
          <cell r="F541" t="str">
            <v>0930206</v>
          </cell>
          <cell r="G541" t="str">
            <v>048144</v>
          </cell>
        </row>
        <row r="542">
          <cell r="F542" t="str">
            <v>0621839</v>
          </cell>
          <cell r="G542" t="str">
            <v>049030</v>
          </cell>
        </row>
        <row r="543">
          <cell r="F543" t="str">
            <v>1331362</v>
          </cell>
          <cell r="G543" t="str">
            <v>516193</v>
          </cell>
        </row>
        <row r="544">
          <cell r="F544" t="str">
            <v>0668004</v>
          </cell>
          <cell r="G544" t="str">
            <v>234768</v>
          </cell>
        </row>
        <row r="545">
          <cell r="F545" t="str">
            <v>0696930</v>
          </cell>
          <cell r="G545" t="str">
            <v>227584</v>
          </cell>
        </row>
        <row r="546">
          <cell r="F546" t="str">
            <v>0696922</v>
          </cell>
          <cell r="G546" t="str">
            <v>220040</v>
          </cell>
        </row>
        <row r="547">
          <cell r="F547" t="str">
            <v>0520684</v>
          </cell>
          <cell r="G547" t="str">
            <v>509885</v>
          </cell>
        </row>
        <row r="548">
          <cell r="F548" t="str">
            <v>0693010</v>
          </cell>
          <cell r="G548" t="str">
            <v>564693</v>
          </cell>
        </row>
        <row r="549">
          <cell r="F549" t="str">
            <v>0937003</v>
          </cell>
          <cell r="G549" t="str">
            <v>238375</v>
          </cell>
        </row>
        <row r="550">
          <cell r="F550" t="str">
            <v>1438597</v>
          </cell>
          <cell r="G550" t="str">
            <v>800124</v>
          </cell>
        </row>
        <row r="551">
          <cell r="F551" t="str">
            <v>0937680</v>
          </cell>
          <cell r="G551" t="str">
            <v>241797</v>
          </cell>
        </row>
        <row r="552">
          <cell r="F552" t="str">
            <v>0713545</v>
          </cell>
          <cell r="G552" t="str">
            <v>239983</v>
          </cell>
        </row>
        <row r="553">
          <cell r="F553" t="str">
            <v>0922021</v>
          </cell>
          <cell r="G553" t="str">
            <v>245205</v>
          </cell>
        </row>
        <row r="554">
          <cell r="F554" t="str">
            <v>1101989</v>
          </cell>
          <cell r="G554" t="str">
            <v>247520</v>
          </cell>
        </row>
        <row r="555">
          <cell r="F555" t="str">
            <v>0503946</v>
          </cell>
          <cell r="G555" t="str">
            <v>490386</v>
          </cell>
        </row>
        <row r="556">
          <cell r="F556" t="str">
            <v>0570671</v>
          </cell>
          <cell r="G556" t="str">
            <v>490466</v>
          </cell>
        </row>
        <row r="557">
          <cell r="F557" t="str">
            <v>1137157</v>
          </cell>
          <cell r="G557" t="str">
            <v>490471</v>
          </cell>
        </row>
        <row r="558">
          <cell r="F558" t="str">
            <v>1137272</v>
          </cell>
          <cell r="G558" t="str">
            <v>491041</v>
          </cell>
        </row>
        <row r="559">
          <cell r="F559" t="str">
            <v>0781799</v>
          </cell>
          <cell r="G559" t="str">
            <v>491791</v>
          </cell>
        </row>
        <row r="560">
          <cell r="F560" t="str">
            <v>0781765</v>
          </cell>
          <cell r="G560" t="str">
            <v>491319</v>
          </cell>
        </row>
        <row r="561">
          <cell r="F561" t="str">
            <v>1137470</v>
          </cell>
          <cell r="G561" t="str">
            <v>491178</v>
          </cell>
        </row>
        <row r="562">
          <cell r="F562" t="str">
            <v>1599448</v>
          </cell>
          <cell r="G562" t="str">
            <v>812443</v>
          </cell>
        </row>
        <row r="563">
          <cell r="F563" t="str">
            <v>1138239</v>
          </cell>
          <cell r="G563" t="str">
            <v>812891</v>
          </cell>
        </row>
        <row r="564">
          <cell r="F564" t="str">
            <v>0706713</v>
          </cell>
          <cell r="G564" t="str">
            <v>099987</v>
          </cell>
        </row>
        <row r="565">
          <cell r="F565" t="str">
            <v>0653519</v>
          </cell>
          <cell r="G565" t="str">
            <v>573904</v>
          </cell>
        </row>
        <row r="566">
          <cell r="F566" t="str">
            <v>0855130</v>
          </cell>
          <cell r="G566" t="str">
            <v>105525</v>
          </cell>
        </row>
        <row r="567">
          <cell r="F567" t="str">
            <v>1109651</v>
          </cell>
          <cell r="G567" t="str">
            <v>110659</v>
          </cell>
        </row>
        <row r="568">
          <cell r="F568" t="str">
            <v>0702019</v>
          </cell>
          <cell r="G568" t="str">
            <v>111890</v>
          </cell>
        </row>
        <row r="569">
          <cell r="F569" t="str">
            <v>0691667</v>
          </cell>
          <cell r="G569" t="str">
            <v>113498</v>
          </cell>
        </row>
        <row r="570">
          <cell r="F570" t="str">
            <v>0678268</v>
          </cell>
          <cell r="G570" t="str">
            <v>118815</v>
          </cell>
        </row>
        <row r="571">
          <cell r="F571" t="str">
            <v>0491746</v>
          </cell>
          <cell r="G571" t="str">
            <v>587326</v>
          </cell>
        </row>
        <row r="572">
          <cell r="F572" t="str">
            <v>0591917</v>
          </cell>
          <cell r="G572" t="str">
            <v>127122</v>
          </cell>
        </row>
        <row r="573">
          <cell r="F573" t="str">
            <v>1210798</v>
          </cell>
          <cell r="G573" t="str">
            <v>575837</v>
          </cell>
        </row>
        <row r="574">
          <cell r="F574" t="str">
            <v>1210632</v>
          </cell>
          <cell r="G574" t="str">
            <v>578275</v>
          </cell>
        </row>
        <row r="575">
          <cell r="F575" t="str">
            <v>0759209</v>
          </cell>
          <cell r="G575" t="str">
            <v>526578</v>
          </cell>
        </row>
        <row r="576">
          <cell r="F576" t="str">
            <v>0787929</v>
          </cell>
          <cell r="G576" t="str">
            <v>133665</v>
          </cell>
        </row>
        <row r="577">
          <cell r="F577" t="str">
            <v>0503474</v>
          </cell>
          <cell r="G577" t="str">
            <v>094975</v>
          </cell>
        </row>
        <row r="578">
          <cell r="F578" t="str">
            <v>1061563</v>
          </cell>
          <cell r="G578" t="str">
            <v>748174</v>
          </cell>
        </row>
        <row r="579">
          <cell r="F579" t="str">
            <v>0791673</v>
          </cell>
          <cell r="G579" t="str">
            <v>151824</v>
          </cell>
        </row>
        <row r="580">
          <cell r="F580" t="str">
            <v>0931915</v>
          </cell>
          <cell r="G580" t="str">
            <v>153743</v>
          </cell>
        </row>
        <row r="581">
          <cell r="F581" t="str">
            <v>0783779</v>
          </cell>
          <cell r="G581" t="str">
            <v>157411</v>
          </cell>
        </row>
        <row r="582">
          <cell r="F582" t="str">
            <v>0783258</v>
          </cell>
          <cell r="G582" t="str">
            <v>159189</v>
          </cell>
        </row>
        <row r="583">
          <cell r="F583" t="str">
            <v>0718577</v>
          </cell>
          <cell r="G583" t="str">
            <v>160512</v>
          </cell>
        </row>
        <row r="584">
          <cell r="F584" t="str">
            <v>1174747</v>
          </cell>
          <cell r="G584" t="str">
            <v>786156</v>
          </cell>
        </row>
        <row r="585">
          <cell r="F585" t="str">
            <v>0517185</v>
          </cell>
          <cell r="G585" t="str">
            <v>190340</v>
          </cell>
        </row>
        <row r="586">
          <cell r="F586" t="str">
            <v>1220565</v>
          </cell>
          <cell r="G586" t="str">
            <v>203309</v>
          </cell>
        </row>
        <row r="587">
          <cell r="F587" t="str">
            <v>0625145</v>
          </cell>
          <cell r="G587" t="str">
            <v>201904</v>
          </cell>
        </row>
        <row r="588">
          <cell r="F588" t="str">
            <v>1190479</v>
          </cell>
          <cell r="G588" t="str">
            <v>542390</v>
          </cell>
        </row>
        <row r="589">
          <cell r="F589" t="str">
            <v>0469007</v>
          </cell>
          <cell r="G589" t="str">
            <v>329870</v>
          </cell>
        </row>
        <row r="590">
          <cell r="F590" t="str">
            <v>0563874</v>
          </cell>
          <cell r="G590" t="str">
            <v>321770</v>
          </cell>
        </row>
        <row r="591">
          <cell r="F591" t="str">
            <v>0742148</v>
          </cell>
          <cell r="G591" t="str">
            <v>318541</v>
          </cell>
        </row>
        <row r="592">
          <cell r="F592" t="str">
            <v>0497230</v>
          </cell>
          <cell r="G592" t="str">
            <v>315057</v>
          </cell>
        </row>
        <row r="593">
          <cell r="F593" t="str">
            <v>0325357</v>
          </cell>
          <cell r="G593" t="str">
            <v>329479</v>
          </cell>
        </row>
        <row r="594">
          <cell r="F594" t="str">
            <v>0325308</v>
          </cell>
          <cell r="G594" t="str">
            <v>329605</v>
          </cell>
        </row>
        <row r="595">
          <cell r="F595" t="str">
            <v>0325332</v>
          </cell>
          <cell r="G595" t="str">
            <v>344074</v>
          </cell>
        </row>
        <row r="596">
          <cell r="F596" t="str">
            <v>0325324</v>
          </cell>
          <cell r="G596" t="str">
            <v>346916</v>
          </cell>
        </row>
        <row r="597">
          <cell r="F597" t="str">
            <v>1197110</v>
          </cell>
          <cell r="G597" t="str">
            <v>686538</v>
          </cell>
        </row>
        <row r="598">
          <cell r="F598" t="str">
            <v>0495655</v>
          </cell>
          <cell r="G598" t="str">
            <v>313096</v>
          </cell>
        </row>
        <row r="599">
          <cell r="F599" t="str">
            <v>0436915</v>
          </cell>
          <cell r="G599" t="str">
            <v>306034</v>
          </cell>
        </row>
        <row r="600">
          <cell r="F600" t="str">
            <v>0596999</v>
          </cell>
          <cell r="G600" t="str">
            <v>333508</v>
          </cell>
        </row>
        <row r="601">
          <cell r="F601" t="str">
            <v>0565051</v>
          </cell>
          <cell r="G601" t="str">
            <v>320474</v>
          </cell>
        </row>
        <row r="602">
          <cell r="F602" t="str">
            <v>0245274</v>
          </cell>
          <cell r="G602" t="str">
            <v>315364</v>
          </cell>
        </row>
        <row r="603">
          <cell r="F603" t="str">
            <v>0340158</v>
          </cell>
          <cell r="G603" t="str">
            <v>704486</v>
          </cell>
        </row>
        <row r="604">
          <cell r="F604" t="str">
            <v>0689794</v>
          </cell>
          <cell r="G604" t="str">
            <v>315359</v>
          </cell>
        </row>
        <row r="605">
          <cell r="F605" t="str">
            <v>0334623</v>
          </cell>
          <cell r="G605" t="str">
            <v>288558</v>
          </cell>
        </row>
        <row r="606">
          <cell r="F606" t="str">
            <v>0334631</v>
          </cell>
          <cell r="G606" t="str">
            <v>288563</v>
          </cell>
        </row>
        <row r="607">
          <cell r="F607" t="str">
            <v>0466250</v>
          </cell>
          <cell r="G607" t="str">
            <v>288657</v>
          </cell>
        </row>
        <row r="608">
          <cell r="F608" t="str">
            <v>0601146</v>
          </cell>
          <cell r="G608" t="str">
            <v>295691</v>
          </cell>
        </row>
        <row r="609">
          <cell r="F609" t="str">
            <v>0340166</v>
          </cell>
          <cell r="G609" t="str">
            <v>306699</v>
          </cell>
        </row>
        <row r="610">
          <cell r="F610" t="str">
            <v>0601344</v>
          </cell>
          <cell r="G610" t="str">
            <v>308617</v>
          </cell>
        </row>
        <row r="611">
          <cell r="F611" t="str">
            <v>0437202</v>
          </cell>
          <cell r="G611" t="str">
            <v>301951</v>
          </cell>
        </row>
        <row r="612">
          <cell r="F612" t="str">
            <v>0599183</v>
          </cell>
          <cell r="G612" t="str">
            <v>297020</v>
          </cell>
        </row>
        <row r="613">
          <cell r="F613" t="str">
            <v>0599332</v>
          </cell>
          <cell r="G613" t="str">
            <v>319201</v>
          </cell>
        </row>
        <row r="614">
          <cell r="F614" t="str">
            <v>0629188</v>
          </cell>
          <cell r="G614" t="str">
            <v>301946</v>
          </cell>
        </row>
        <row r="615">
          <cell r="F615" t="str">
            <v>0725846</v>
          </cell>
          <cell r="G615" t="str">
            <v>297015</v>
          </cell>
        </row>
        <row r="616">
          <cell r="F616" t="str">
            <v>1054550</v>
          </cell>
          <cell r="G616" t="str">
            <v>319437</v>
          </cell>
        </row>
        <row r="617">
          <cell r="F617" t="str">
            <v>1054592</v>
          </cell>
          <cell r="G617" t="str">
            <v>319098</v>
          </cell>
        </row>
        <row r="618">
          <cell r="F618" t="str">
            <v>1054634</v>
          </cell>
          <cell r="G618" t="str">
            <v>708936</v>
          </cell>
        </row>
        <row r="619">
          <cell r="F619" t="str">
            <v>0478438</v>
          </cell>
          <cell r="G619" t="str">
            <v>325099</v>
          </cell>
        </row>
        <row r="620">
          <cell r="F620" t="str">
            <v>0664763</v>
          </cell>
          <cell r="G620" t="str">
            <v>326819</v>
          </cell>
        </row>
        <row r="621">
          <cell r="F621" t="str">
            <v>1072297</v>
          </cell>
          <cell r="G621" t="str">
            <v>326843</v>
          </cell>
        </row>
        <row r="622">
          <cell r="F622" t="str">
            <v>0664755</v>
          </cell>
          <cell r="G622" t="str">
            <v>325080</v>
          </cell>
        </row>
        <row r="623">
          <cell r="F623" t="str">
            <v>0605493</v>
          </cell>
          <cell r="G623" t="str">
            <v>305138</v>
          </cell>
        </row>
        <row r="624">
          <cell r="F624" t="str">
            <v>0664771</v>
          </cell>
          <cell r="G624" t="str">
            <v>325103</v>
          </cell>
        </row>
        <row r="625">
          <cell r="F625" t="str">
            <v>0778308</v>
          </cell>
          <cell r="G625" t="str">
            <v>307444</v>
          </cell>
        </row>
        <row r="626">
          <cell r="F626" t="str">
            <v>0643809</v>
          </cell>
          <cell r="G626" t="str">
            <v>291966</v>
          </cell>
        </row>
        <row r="627">
          <cell r="F627" t="str">
            <v>0546309</v>
          </cell>
          <cell r="G627" t="str">
            <v>314133</v>
          </cell>
        </row>
        <row r="628">
          <cell r="F628" t="str">
            <v>1045830</v>
          </cell>
          <cell r="G628" t="str">
            <v>291773</v>
          </cell>
        </row>
        <row r="629">
          <cell r="F629" t="str">
            <v>0603662</v>
          </cell>
          <cell r="G629" t="str">
            <v>298251</v>
          </cell>
        </row>
        <row r="630">
          <cell r="F630" t="str">
            <v>1506617</v>
          </cell>
          <cell r="G630" t="str">
            <v>720127</v>
          </cell>
        </row>
        <row r="631">
          <cell r="F631" t="str">
            <v>0643270</v>
          </cell>
          <cell r="G631" t="str">
            <v>340071</v>
          </cell>
        </row>
        <row r="632">
          <cell r="F632" t="str">
            <v>0325290</v>
          </cell>
          <cell r="G632" t="str">
            <v>295035</v>
          </cell>
        </row>
        <row r="633">
          <cell r="F633" t="str">
            <v>0775247</v>
          </cell>
          <cell r="G633" t="str">
            <v>340311</v>
          </cell>
        </row>
        <row r="634">
          <cell r="F634" t="str">
            <v>0325316</v>
          </cell>
          <cell r="G634" t="str">
            <v>342961</v>
          </cell>
        </row>
        <row r="635">
          <cell r="F635" t="str">
            <v>0325274</v>
          </cell>
          <cell r="G635" t="str">
            <v>295021</v>
          </cell>
        </row>
        <row r="636">
          <cell r="F636" t="str">
            <v>0325282</v>
          </cell>
          <cell r="G636" t="str">
            <v>316603</v>
          </cell>
        </row>
        <row r="637">
          <cell r="F637" t="str">
            <v>0775171</v>
          </cell>
          <cell r="G637" t="str">
            <v>300046</v>
          </cell>
        </row>
        <row r="638">
          <cell r="F638" t="str">
            <v>0604777</v>
          </cell>
          <cell r="G638" t="str">
            <v>298595</v>
          </cell>
        </row>
        <row r="639">
          <cell r="F639" t="str">
            <v>1008846</v>
          </cell>
          <cell r="G639" t="str">
            <v>332269</v>
          </cell>
        </row>
        <row r="640">
          <cell r="F640" t="str">
            <v>0643866</v>
          </cell>
          <cell r="G640" t="str">
            <v>507301</v>
          </cell>
        </row>
        <row r="641">
          <cell r="F641" t="str">
            <v>1082387</v>
          </cell>
          <cell r="G641" t="str">
            <v>342555</v>
          </cell>
        </row>
        <row r="642">
          <cell r="F642" t="str">
            <v>0495218</v>
          </cell>
          <cell r="G642" t="str">
            <v>725592</v>
          </cell>
        </row>
        <row r="643">
          <cell r="F643" t="str">
            <v>0660514</v>
          </cell>
          <cell r="G643" t="str">
            <v>355996</v>
          </cell>
        </row>
        <row r="644">
          <cell r="F644" t="str">
            <v>0600403</v>
          </cell>
          <cell r="G644" t="str">
            <v>355029</v>
          </cell>
        </row>
        <row r="645">
          <cell r="F645" t="str">
            <v>0766147</v>
          </cell>
          <cell r="G645" t="str">
            <v>350461</v>
          </cell>
        </row>
        <row r="646">
          <cell r="F646" t="str">
            <v>0888537</v>
          </cell>
          <cell r="G646" t="str">
            <v>350927</v>
          </cell>
        </row>
        <row r="647">
          <cell r="F647" t="str">
            <v>0888560</v>
          </cell>
          <cell r="G647" t="str">
            <v>536285</v>
          </cell>
        </row>
        <row r="648">
          <cell r="F648" t="str">
            <v>0549949</v>
          </cell>
          <cell r="G648" t="str">
            <v>403228</v>
          </cell>
        </row>
        <row r="649">
          <cell r="F649" t="str">
            <v>0683904</v>
          </cell>
          <cell r="G649" t="str">
            <v>402530</v>
          </cell>
        </row>
        <row r="650">
          <cell r="F650" t="str">
            <v>1160019</v>
          </cell>
          <cell r="G650" t="str">
            <v>403252</v>
          </cell>
        </row>
        <row r="651">
          <cell r="F651" t="str">
            <v>0596452</v>
          </cell>
          <cell r="G651" t="str">
            <v>541512</v>
          </cell>
        </row>
        <row r="652">
          <cell r="F652" t="str">
            <v>0505834</v>
          </cell>
          <cell r="G652" t="str">
            <v>400201</v>
          </cell>
        </row>
        <row r="653">
          <cell r="F653" t="str">
            <v>0505842</v>
          </cell>
          <cell r="G653" t="str">
            <v>404162</v>
          </cell>
        </row>
        <row r="654">
          <cell r="F654" t="str">
            <v>0751313</v>
          </cell>
          <cell r="G654" t="str">
            <v>405717</v>
          </cell>
        </row>
        <row r="655">
          <cell r="F655" t="str">
            <v>1549609</v>
          </cell>
          <cell r="G655" t="str">
            <v>526583</v>
          </cell>
        </row>
        <row r="656">
          <cell r="F656" t="str">
            <v>0505941</v>
          </cell>
          <cell r="G656" t="str">
            <v>406161</v>
          </cell>
        </row>
        <row r="657">
          <cell r="F657" t="str">
            <v>0575803</v>
          </cell>
          <cell r="G657" t="str">
            <v>407735</v>
          </cell>
        </row>
        <row r="658">
          <cell r="F658" t="str">
            <v>0596395</v>
          </cell>
          <cell r="G658" t="str">
            <v>409739</v>
          </cell>
        </row>
        <row r="659">
          <cell r="F659" t="str">
            <v>1160092</v>
          </cell>
          <cell r="G659" t="str">
            <v>409188</v>
          </cell>
        </row>
        <row r="660">
          <cell r="F660" t="str">
            <v>0355818</v>
          </cell>
          <cell r="G660" t="str">
            <v>410808</v>
          </cell>
        </row>
        <row r="661">
          <cell r="F661" t="str">
            <v>0698704</v>
          </cell>
          <cell r="G661" t="str">
            <v>410813</v>
          </cell>
        </row>
        <row r="662">
          <cell r="F662" t="str">
            <v>0635805</v>
          </cell>
          <cell r="G662" t="str">
            <v>412671</v>
          </cell>
        </row>
        <row r="663">
          <cell r="F663" t="str">
            <v>0698712</v>
          </cell>
          <cell r="G663" t="str">
            <v>413595</v>
          </cell>
        </row>
        <row r="664">
          <cell r="F664" t="str">
            <v>0648360</v>
          </cell>
          <cell r="G664" t="str">
            <v>414830</v>
          </cell>
        </row>
        <row r="665">
          <cell r="F665" t="str">
            <v>0939454</v>
          </cell>
          <cell r="G665" t="str">
            <v>440202</v>
          </cell>
        </row>
        <row r="666">
          <cell r="F666" t="str">
            <v>0653253</v>
          </cell>
          <cell r="G666" t="str">
            <v>417249</v>
          </cell>
        </row>
        <row r="667">
          <cell r="F667" t="str">
            <v>1016773</v>
          </cell>
          <cell r="G667" t="str">
            <v>424565</v>
          </cell>
        </row>
        <row r="668">
          <cell r="F668" t="str">
            <v>1097187</v>
          </cell>
          <cell r="G668" t="str">
            <v>430279</v>
          </cell>
        </row>
        <row r="669">
          <cell r="F669" t="str">
            <v>0635847</v>
          </cell>
          <cell r="G669" t="str">
            <v>432018</v>
          </cell>
        </row>
        <row r="670">
          <cell r="F670" t="str">
            <v>0700187</v>
          </cell>
          <cell r="G670" t="str">
            <v>434121</v>
          </cell>
        </row>
        <row r="671">
          <cell r="F671" t="str">
            <v>1564780</v>
          </cell>
          <cell r="G671" t="str">
            <v>437596</v>
          </cell>
        </row>
        <row r="672">
          <cell r="F672" t="str">
            <v>0622944</v>
          </cell>
          <cell r="G672" t="str">
            <v>435432</v>
          </cell>
        </row>
        <row r="673">
          <cell r="F673" t="str">
            <v>1137298</v>
          </cell>
          <cell r="G673" t="str">
            <v>436375</v>
          </cell>
        </row>
        <row r="674">
          <cell r="F674" t="str">
            <v>1564798</v>
          </cell>
          <cell r="G674" t="str">
            <v>777779</v>
          </cell>
        </row>
        <row r="675">
          <cell r="F675" t="str">
            <v>1137702</v>
          </cell>
          <cell r="G675" t="str">
            <v>439468</v>
          </cell>
        </row>
        <row r="676">
          <cell r="F676" t="str">
            <v>0571406</v>
          </cell>
          <cell r="G676" t="str">
            <v>438647</v>
          </cell>
        </row>
        <row r="677">
          <cell r="F677" t="str">
            <v>1565035</v>
          </cell>
          <cell r="G677" t="str">
            <v>782342</v>
          </cell>
        </row>
        <row r="678">
          <cell r="F678" t="str">
            <v>1024280</v>
          </cell>
          <cell r="G678" t="str">
            <v>446727</v>
          </cell>
        </row>
        <row r="679">
          <cell r="F679" t="str">
            <v>0627315</v>
          </cell>
          <cell r="G679" t="str">
            <v>445817</v>
          </cell>
        </row>
        <row r="680">
          <cell r="F680" t="str">
            <v>1028398</v>
          </cell>
          <cell r="G680" t="str">
            <v>457626</v>
          </cell>
        </row>
        <row r="681">
          <cell r="F681" t="str">
            <v>1380880</v>
          </cell>
          <cell r="G681" t="str">
            <v>593775</v>
          </cell>
        </row>
        <row r="682">
          <cell r="F682" t="str">
            <v>0883918</v>
          </cell>
          <cell r="G682" t="str">
            <v>144715</v>
          </cell>
        </row>
        <row r="683">
          <cell r="F683" t="str">
            <v>0619734</v>
          </cell>
          <cell r="G683" t="str">
            <v>279158</v>
          </cell>
        </row>
        <row r="684">
          <cell r="F684" t="str">
            <v>0491464</v>
          </cell>
          <cell r="G684" t="str">
            <v>281613</v>
          </cell>
        </row>
        <row r="685">
          <cell r="F685" t="str">
            <v>0452540</v>
          </cell>
          <cell r="G685" t="str">
            <v>276070</v>
          </cell>
        </row>
        <row r="686">
          <cell r="F686" t="str">
            <v>0452532</v>
          </cell>
          <cell r="G686" t="str">
            <v>280171</v>
          </cell>
        </row>
        <row r="687">
          <cell r="F687" t="str">
            <v>1130251</v>
          </cell>
          <cell r="G687" t="str">
            <v>276089</v>
          </cell>
        </row>
        <row r="688">
          <cell r="F688" t="str">
            <v>0619536</v>
          </cell>
          <cell r="G688" t="str">
            <v>280821</v>
          </cell>
        </row>
        <row r="689">
          <cell r="F689" t="str">
            <v>1260751</v>
          </cell>
          <cell r="G689" t="str">
            <v>035448</v>
          </cell>
        </row>
        <row r="690">
          <cell r="F690" t="str">
            <v>1272673</v>
          </cell>
          <cell r="G690" t="str">
            <v>280232</v>
          </cell>
        </row>
        <row r="691">
          <cell r="F691" t="str">
            <v>1159524</v>
          </cell>
          <cell r="G691" t="str">
            <v>279969</v>
          </cell>
        </row>
        <row r="692">
          <cell r="F692" t="str">
            <v>0569798</v>
          </cell>
          <cell r="G692" t="str">
            <v>171884</v>
          </cell>
        </row>
        <row r="693">
          <cell r="F693" t="str">
            <v>0697607</v>
          </cell>
          <cell r="G693" t="str">
            <v>175839</v>
          </cell>
        </row>
        <row r="694">
          <cell r="F694" t="str">
            <v>0697615</v>
          </cell>
          <cell r="G694" t="str">
            <v>177635</v>
          </cell>
        </row>
        <row r="695">
          <cell r="F695" t="str">
            <v>1058577</v>
          </cell>
          <cell r="G695" t="str">
            <v>181265</v>
          </cell>
        </row>
        <row r="696">
          <cell r="F696" t="str">
            <v>0803874</v>
          </cell>
          <cell r="G696" t="str">
            <v>609069</v>
          </cell>
        </row>
        <row r="697">
          <cell r="F697" t="str">
            <v>1323997</v>
          </cell>
          <cell r="G697" t="str">
            <v>396223</v>
          </cell>
        </row>
        <row r="698">
          <cell r="F698" t="str">
            <v>1434562</v>
          </cell>
          <cell r="G698" t="str">
            <v>526597</v>
          </cell>
        </row>
        <row r="699">
          <cell r="F699" t="str">
            <v>1332253</v>
          </cell>
          <cell r="G699" t="str">
            <v>540329</v>
          </cell>
        </row>
        <row r="700">
          <cell r="F700" t="str">
            <v>1346709</v>
          </cell>
          <cell r="G700" t="str">
            <v>255893</v>
          </cell>
        </row>
        <row r="701">
          <cell r="F701" t="str">
            <v>1349596</v>
          </cell>
          <cell r="G701" t="str">
            <v>518465</v>
          </cell>
        </row>
        <row r="702">
          <cell r="F702" t="str">
            <v>1357755</v>
          </cell>
          <cell r="G702" t="str">
            <v>804457</v>
          </cell>
        </row>
        <row r="703">
          <cell r="F703" t="str">
            <v>0569830</v>
          </cell>
          <cell r="G703" t="str">
            <v>065751</v>
          </cell>
        </row>
        <row r="704">
          <cell r="F704" t="str">
            <v>1202910</v>
          </cell>
          <cell r="G704" t="str">
            <v>066326</v>
          </cell>
        </row>
        <row r="705">
          <cell r="F705" t="str">
            <v>0685149</v>
          </cell>
          <cell r="G705" t="str">
            <v>787428</v>
          </cell>
        </row>
        <row r="706">
          <cell r="F706" t="str">
            <v>1136563</v>
          </cell>
          <cell r="G706" t="str">
            <v>493101</v>
          </cell>
        </row>
        <row r="707">
          <cell r="F707" t="str">
            <v>1276237</v>
          </cell>
          <cell r="G707" t="str">
            <v>093754</v>
          </cell>
        </row>
        <row r="708">
          <cell r="F708" t="str">
            <v>1372978</v>
          </cell>
          <cell r="G708" t="str">
            <v>273547</v>
          </cell>
        </row>
        <row r="709">
          <cell r="F709" t="str">
            <v>1374420</v>
          </cell>
          <cell r="G709" t="str">
            <v>535441</v>
          </cell>
        </row>
        <row r="710">
          <cell r="F710" t="str">
            <v>1379262</v>
          </cell>
          <cell r="G710" t="str">
            <v>540249</v>
          </cell>
        </row>
        <row r="711">
          <cell r="F711" t="str">
            <v>0664680</v>
          </cell>
          <cell r="G711" t="str">
            <v>509908</v>
          </cell>
        </row>
        <row r="712">
          <cell r="F712" t="str">
            <v>1405372</v>
          </cell>
          <cell r="G712" t="str">
            <v>256185</v>
          </cell>
        </row>
        <row r="713">
          <cell r="F713" t="str">
            <v>1406040</v>
          </cell>
          <cell r="G713" t="str">
            <v>800138</v>
          </cell>
        </row>
        <row r="714">
          <cell r="F714" t="str">
            <v>1407196</v>
          </cell>
          <cell r="G714" t="str">
            <v>559795</v>
          </cell>
        </row>
        <row r="715">
          <cell r="F715" t="str">
            <v>1414366</v>
          </cell>
          <cell r="G715" t="str">
            <v>010612</v>
          </cell>
        </row>
        <row r="716">
          <cell r="F716" t="str">
            <v>1434604</v>
          </cell>
          <cell r="G716" t="str">
            <v>577577</v>
          </cell>
        </row>
        <row r="717">
          <cell r="F717" t="str">
            <v>1457662</v>
          </cell>
          <cell r="G717" t="str">
            <v>110720</v>
          </cell>
        </row>
        <row r="718">
          <cell r="F718" t="str">
            <v>1528694</v>
          </cell>
          <cell r="G718" t="str">
            <v>617639</v>
          </cell>
        </row>
        <row r="719">
          <cell r="F719" t="str">
            <v>1529007</v>
          </cell>
          <cell r="G719" t="str">
            <v>617979</v>
          </cell>
        </row>
        <row r="720">
          <cell r="F720" t="str">
            <v>1541515</v>
          </cell>
          <cell r="G720" t="str">
            <v>627515</v>
          </cell>
        </row>
        <row r="721">
          <cell r="F721" t="str">
            <v>1546670</v>
          </cell>
          <cell r="G721" t="str">
            <v>629816</v>
          </cell>
        </row>
        <row r="722">
          <cell r="F722" t="str">
            <v>1570670</v>
          </cell>
          <cell r="G722" t="str">
            <v>644497</v>
          </cell>
        </row>
        <row r="723">
          <cell r="F723" t="str">
            <v>1579689</v>
          </cell>
          <cell r="G723" t="str">
            <v>571976</v>
          </cell>
        </row>
        <row r="724">
          <cell r="F724" t="str">
            <v>1610674</v>
          </cell>
          <cell r="G724" t="str">
            <v>675752</v>
          </cell>
        </row>
        <row r="725">
          <cell r="F725" t="str">
            <v>1621861</v>
          </cell>
          <cell r="G725" t="str">
            <v>584709</v>
          </cell>
        </row>
        <row r="726">
          <cell r="F726" t="str">
            <v>1623693</v>
          </cell>
          <cell r="G726" t="str">
            <v>690446</v>
          </cell>
        </row>
        <row r="727">
          <cell r="F727" t="str">
            <v>1627249</v>
          </cell>
          <cell r="G727" t="str">
            <v>693058</v>
          </cell>
        </row>
        <row r="728">
          <cell r="F728" t="str">
            <v>1632124</v>
          </cell>
          <cell r="G728" t="str">
            <v>478539</v>
          </cell>
        </row>
        <row r="729">
          <cell r="F729" t="str">
            <v>1632892</v>
          </cell>
          <cell r="G729" t="str">
            <v>705725</v>
          </cell>
        </row>
        <row r="730">
          <cell r="F730" t="str">
            <v>1632900</v>
          </cell>
          <cell r="G730" t="str">
            <v>705730</v>
          </cell>
        </row>
        <row r="731">
          <cell r="F731" t="str">
            <v>1632918</v>
          </cell>
          <cell r="G731" t="str">
            <v>705749</v>
          </cell>
        </row>
        <row r="732">
          <cell r="F732" t="str">
            <v>1637917</v>
          </cell>
          <cell r="G732" t="str">
            <v>256312</v>
          </cell>
        </row>
        <row r="733">
          <cell r="F733" t="str">
            <v>1649441</v>
          </cell>
          <cell r="G733" t="str">
            <v>731772</v>
          </cell>
        </row>
        <row r="734">
          <cell r="F734" t="str">
            <v>1660398</v>
          </cell>
          <cell r="G734" t="str">
            <v>742662</v>
          </cell>
        </row>
        <row r="735">
          <cell r="F735" t="str">
            <v>1696152</v>
          </cell>
          <cell r="G735" t="str">
            <v>779349</v>
          </cell>
        </row>
        <row r="736">
          <cell r="F736" t="str">
            <v>1696160</v>
          </cell>
          <cell r="G736" t="str">
            <v>779354</v>
          </cell>
        </row>
        <row r="737">
          <cell r="F737" t="str">
            <v>1696178</v>
          </cell>
          <cell r="G737" t="str">
            <v>779368</v>
          </cell>
        </row>
        <row r="738">
          <cell r="F738" t="str">
            <v>1696186</v>
          </cell>
          <cell r="G738" t="str">
            <v>779373</v>
          </cell>
        </row>
        <row r="739">
          <cell r="F739" t="str">
            <v>1696194</v>
          </cell>
          <cell r="G739" t="str">
            <v>779387</v>
          </cell>
        </row>
        <row r="740">
          <cell r="F740" t="str">
            <v>1696202</v>
          </cell>
          <cell r="G740" t="str">
            <v>779392</v>
          </cell>
        </row>
        <row r="741">
          <cell r="F741" t="str">
            <v>1696210</v>
          </cell>
          <cell r="G741" t="str">
            <v>779405</v>
          </cell>
        </row>
        <row r="742">
          <cell r="F742" t="str">
            <v>1696228</v>
          </cell>
          <cell r="G742" t="str">
            <v>779410</v>
          </cell>
        </row>
        <row r="743">
          <cell r="F743" t="str">
            <v>1703099</v>
          </cell>
          <cell r="G743" t="str">
            <v>071337</v>
          </cell>
        </row>
        <row r="744">
          <cell r="F744" t="str">
            <v>1720135</v>
          </cell>
          <cell r="G744" t="str">
            <v>802203</v>
          </cell>
        </row>
        <row r="745">
          <cell r="F745" t="str">
            <v>1721430</v>
          </cell>
          <cell r="G745" t="str">
            <v>639575</v>
          </cell>
        </row>
        <row r="746">
          <cell r="F746" t="str">
            <v>1728484</v>
          </cell>
          <cell r="G746" t="str">
            <v>005229</v>
          </cell>
        </row>
        <row r="747">
          <cell r="F747" t="str">
            <v>1729854</v>
          </cell>
          <cell r="G747" t="str">
            <v>807564</v>
          </cell>
        </row>
        <row r="748">
          <cell r="F748" t="str">
            <v>1731090</v>
          </cell>
          <cell r="G748" t="str">
            <v>808380</v>
          </cell>
        </row>
        <row r="749">
          <cell r="F749" t="str">
            <v>1731181</v>
          </cell>
          <cell r="G749" t="str">
            <v>808733</v>
          </cell>
        </row>
        <row r="750">
          <cell r="F750" t="str">
            <v>1731199</v>
          </cell>
          <cell r="G750" t="str">
            <v>808766</v>
          </cell>
        </row>
        <row r="751">
          <cell r="F751" t="str">
            <v>1732312</v>
          </cell>
          <cell r="G751" t="str">
            <v>810043</v>
          </cell>
        </row>
        <row r="752">
          <cell r="F752" t="str">
            <v>1732320</v>
          </cell>
          <cell r="G752" t="str">
            <v>810057</v>
          </cell>
        </row>
        <row r="753">
          <cell r="F753" t="str">
            <v>1733732</v>
          </cell>
          <cell r="G753" t="str">
            <v>811603</v>
          </cell>
        </row>
        <row r="754">
          <cell r="F754" t="str">
            <v>1739846</v>
          </cell>
          <cell r="G754" t="str">
            <v>815267</v>
          </cell>
        </row>
        <row r="755">
          <cell r="F755" t="str">
            <v>1747138</v>
          </cell>
          <cell r="G755" t="str">
            <v>047253</v>
          </cell>
        </row>
        <row r="756">
          <cell r="F756" t="str">
            <v>1747146</v>
          </cell>
          <cell r="G756" t="str">
            <v>045739</v>
          </cell>
        </row>
        <row r="757">
          <cell r="F757" t="str">
            <v>1747153</v>
          </cell>
          <cell r="G757" t="str">
            <v>046376</v>
          </cell>
        </row>
        <row r="758">
          <cell r="F758" t="str">
            <v>1747161</v>
          </cell>
          <cell r="G758" t="str">
            <v>045150</v>
          </cell>
        </row>
        <row r="759">
          <cell r="F759" t="str">
            <v>1748102</v>
          </cell>
          <cell r="G759" t="str">
            <v>149911</v>
          </cell>
        </row>
        <row r="760">
          <cell r="F760" t="str">
            <v>1748136</v>
          </cell>
          <cell r="G760" t="str">
            <v>823192</v>
          </cell>
        </row>
        <row r="761">
          <cell r="F761" t="str">
            <v>1748615</v>
          </cell>
          <cell r="G761" t="str">
            <v>823408</v>
          </cell>
        </row>
        <row r="762">
          <cell r="F762" t="str">
            <v>1748631</v>
          </cell>
          <cell r="G762" t="str">
            <v>495794</v>
          </cell>
        </row>
        <row r="763">
          <cell r="F763" t="str">
            <v>1748649</v>
          </cell>
          <cell r="G763" t="str">
            <v>560553</v>
          </cell>
        </row>
        <row r="764">
          <cell r="F764" t="str">
            <v>1748656</v>
          </cell>
          <cell r="G764" t="str">
            <v>256543</v>
          </cell>
        </row>
        <row r="765">
          <cell r="F765" t="str">
            <v>1748664</v>
          </cell>
          <cell r="G765" t="str">
            <v>350300</v>
          </cell>
        </row>
        <row r="766">
          <cell r="F766" t="str">
            <v>1748672</v>
          </cell>
          <cell r="G766" t="str">
            <v>518451</v>
          </cell>
        </row>
        <row r="767">
          <cell r="F767" t="str">
            <v>1752260</v>
          </cell>
          <cell r="G767" t="str">
            <v>825638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GENERAL"/>
      <sheetName val="REPORTES DINAMICOS"/>
      <sheetName val="DATA"/>
      <sheetName val="CUADRO DINAMICO"/>
      <sheetName val="CUADRO PARA DISTRIBUCION"/>
      <sheetName val="Hoja12"/>
      <sheetName val="CUADRO FINAL EBE-EBR"/>
      <sheetName val="Hoja19"/>
      <sheetName val="CFINAL-2017"/>
      <sheetName val="CUADRO FINAL CEBE"/>
      <sheetName val="Hoja16"/>
      <sheetName val="Hoja18"/>
      <sheetName val="CUADRO FINAL EBE- SAANEE"/>
      <sheetName val="CUADRO INCLUSIVA"/>
      <sheetName val="LOCALES CEBE"/>
      <sheetName val="CUADRO CABECERAS"/>
    </sheetNames>
    <sheetDataSet>
      <sheetData sheetId="0"/>
      <sheetData sheetId="1"/>
      <sheetData sheetId="2">
        <row r="4">
          <cell r="A4" t="str">
            <v>cod_mod</v>
          </cell>
          <cell r="B4" t="str">
            <v>COD-_LOCAL</v>
          </cell>
          <cell r="C4" t="str">
            <v>CEN_EDU</v>
          </cell>
          <cell r="D4" t="str">
            <v>D_REGION</v>
          </cell>
          <cell r="E4" t="str">
            <v>D_DREUGEL</v>
          </cell>
          <cell r="F4" t="str">
            <v>anexo</v>
          </cell>
          <cell r="G4" t="str">
            <v>tiporeg</v>
          </cell>
          <cell r="H4" t="str">
            <v>nroced</v>
          </cell>
          <cell r="I4" t="str">
            <v>cuadro</v>
          </cell>
          <cell r="J4" t="str">
            <v>tipdato</v>
          </cell>
          <cell r="K4" t="str">
            <v>d01</v>
          </cell>
          <cell r="L4" t="str">
            <v>d02</v>
          </cell>
          <cell r="M4" t="str">
            <v>1° año</v>
          </cell>
          <cell r="N4" t="str">
            <v>d03</v>
          </cell>
          <cell r="O4" t="str">
            <v>d04</v>
          </cell>
          <cell r="P4" t="str">
            <v>2° año</v>
          </cell>
          <cell r="Q4" t="str">
            <v>d05</v>
          </cell>
          <cell r="R4" t="str">
            <v>d06</v>
          </cell>
          <cell r="S4" t="str">
            <v>3° año</v>
          </cell>
          <cell r="T4" t="str">
            <v>d07</v>
          </cell>
          <cell r="U4" t="str">
            <v>d08</v>
          </cell>
          <cell r="V4" t="str">
            <v>4° año</v>
          </cell>
          <cell r="W4" t="str">
            <v>d09</v>
          </cell>
          <cell r="X4" t="str">
            <v>d10</v>
          </cell>
          <cell r="Y4" t="str">
            <v>5° año</v>
          </cell>
          <cell r="Z4" t="str">
            <v>d11</v>
          </cell>
          <cell r="AA4" t="str">
            <v>d12</v>
          </cell>
          <cell r="AB4" t="str">
            <v>6° año</v>
          </cell>
          <cell r="AC4" t="str">
            <v>d13</v>
          </cell>
          <cell r="AD4" t="str">
            <v>d14</v>
          </cell>
          <cell r="AE4" t="str">
            <v>SEIS AÑOS</v>
          </cell>
          <cell r="AF4" t="str">
            <v>d15</v>
          </cell>
          <cell r="AG4" t="str">
            <v>d16</v>
          </cell>
          <cell r="AH4" t="str">
            <v>SIETE AÑOS</v>
          </cell>
          <cell r="AI4" t="str">
            <v>d17</v>
          </cell>
          <cell r="AJ4" t="str">
            <v>d18</v>
          </cell>
          <cell r="AK4" t="str">
            <v>d19</v>
          </cell>
          <cell r="AL4" t="str">
            <v>d20</v>
          </cell>
          <cell r="AM4" t="str">
            <v>d21</v>
          </cell>
          <cell r="AN4" t="str">
            <v>d22</v>
          </cell>
          <cell r="AO4" t="str">
            <v>d23</v>
          </cell>
          <cell r="AP4" t="str">
            <v>d24</v>
          </cell>
          <cell r="AQ4" t="str">
            <v>d25</v>
          </cell>
          <cell r="AR4" t="str">
            <v>d26</v>
          </cell>
          <cell r="AS4" t="str">
            <v>d27</v>
          </cell>
          <cell r="AT4" t="str">
            <v>d28</v>
          </cell>
          <cell r="AU4" t="str">
            <v>d29</v>
          </cell>
          <cell r="AV4" t="str">
            <v>d30</v>
          </cell>
          <cell r="AW4" t="str">
            <v>niv_mod</v>
          </cell>
          <cell r="AX4" t="str">
            <v>tipoprog</v>
          </cell>
          <cell r="AY4" t="str">
            <v>ges_dep</v>
          </cell>
          <cell r="AZ4" t="str">
            <v>codgeo</v>
          </cell>
          <cell r="BA4" t="str">
            <v>codooii</v>
          </cell>
          <cell r="BB4" t="str">
            <v>area_med</v>
          </cell>
          <cell r="BC4" t="str">
            <v>imputado</v>
          </cell>
          <cell r="BD4" t="str">
            <v>cod_car</v>
          </cell>
          <cell r="BE4" t="str">
            <v>matri_tot</v>
          </cell>
          <cell r="BF4" t="str">
            <v>nee</v>
          </cell>
          <cell r="BG4" t="str">
            <v>d_niv_mod</v>
          </cell>
          <cell r="BH4" t="str">
            <v>APOYO SAANEE AL NIVEL</v>
          </cell>
          <cell r="BI4" t="str">
            <v>CEBE-SAANEE</v>
          </cell>
          <cell r="BJ4" t="str">
            <v>CONSIDERAR</v>
          </cell>
          <cell r="BK4" t="str">
            <v>gest_pub</v>
          </cell>
        </row>
        <row r="5">
          <cell r="A5" t="str">
            <v>0002212</v>
          </cell>
          <cell r="B5" t="str">
            <v>427658</v>
          </cell>
          <cell r="C5" t="str">
            <v>MANUEL ANTONIO MESONES MURO</v>
          </cell>
          <cell r="D5" t="str">
            <v>DRE PIURA</v>
          </cell>
          <cell r="E5" t="str">
            <v>UGEL HUARMACA</v>
          </cell>
          <cell r="F5" t="str">
            <v>0</v>
          </cell>
          <cell r="G5" t="str">
            <v>1</v>
          </cell>
          <cell r="H5" t="str">
            <v>3AS</v>
          </cell>
          <cell r="I5" t="str">
            <v>C206</v>
          </cell>
          <cell r="J5" t="str">
            <v>01</v>
          </cell>
          <cell r="K5">
            <v>1</v>
          </cell>
          <cell r="L5">
            <v>0</v>
          </cell>
          <cell r="M5">
            <v>1</v>
          </cell>
          <cell r="N5">
            <v>0</v>
          </cell>
          <cell r="O5">
            <v>1</v>
          </cell>
          <cell r="P5">
            <v>1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C5">
            <v>0</v>
          </cell>
          <cell r="AD5">
            <v>0</v>
          </cell>
          <cell r="AF5">
            <v>0</v>
          </cell>
          <cell r="AG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 t="str">
            <v>F0</v>
          </cell>
          <cell r="AX5" t="str">
            <v/>
          </cell>
          <cell r="AY5" t="str">
            <v>A1</v>
          </cell>
          <cell r="AZ5" t="str">
            <v>200304</v>
          </cell>
          <cell r="BA5" t="str">
            <v>200012</v>
          </cell>
          <cell r="BB5" t="str">
            <v>2</v>
          </cell>
          <cell r="BC5" t="str">
            <v>0</v>
          </cell>
          <cell r="BD5" t="str">
            <v>a</v>
          </cell>
          <cell r="BE5">
            <v>2</v>
          </cell>
          <cell r="BF5" t="str">
            <v>intelectual</v>
          </cell>
          <cell r="BG5" t="str">
            <v>EBR - Secundaria</v>
          </cell>
          <cell r="BJ5">
            <v>0</v>
          </cell>
          <cell r="BK5" t="str">
            <v>publica</v>
          </cell>
        </row>
        <row r="6">
          <cell r="A6" t="str">
            <v>0207373</v>
          </cell>
          <cell r="B6" t="str">
            <v>155054</v>
          </cell>
          <cell r="C6" t="str">
            <v>TECNICO AGROPECUARIO</v>
          </cell>
          <cell r="D6" t="str">
            <v>DRE CUSCO</v>
          </cell>
          <cell r="E6" t="str">
            <v>UGEL CANCHIS</v>
          </cell>
          <cell r="F6" t="str">
            <v>0</v>
          </cell>
          <cell r="G6" t="str">
            <v>1</v>
          </cell>
          <cell r="H6" t="str">
            <v>3AS</v>
          </cell>
          <cell r="I6" t="str">
            <v>C206</v>
          </cell>
          <cell r="J6" t="str">
            <v>01</v>
          </cell>
          <cell r="K6">
            <v>0</v>
          </cell>
          <cell r="L6">
            <v>1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C6">
            <v>0</v>
          </cell>
          <cell r="AD6">
            <v>0</v>
          </cell>
          <cell r="AF6">
            <v>0</v>
          </cell>
          <cell r="AG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 t="str">
            <v>F0</v>
          </cell>
          <cell r="AX6" t="str">
            <v/>
          </cell>
          <cell r="AY6" t="str">
            <v>A1</v>
          </cell>
          <cell r="AZ6" t="str">
            <v>080601</v>
          </cell>
          <cell r="BA6" t="str">
            <v>080006</v>
          </cell>
          <cell r="BB6" t="str">
            <v>2</v>
          </cell>
          <cell r="BC6" t="str">
            <v>0</v>
          </cell>
          <cell r="BD6" t="str">
            <v>a</v>
          </cell>
          <cell r="BE6">
            <v>1</v>
          </cell>
          <cell r="BF6" t="str">
            <v>intelectual</v>
          </cell>
          <cell r="BG6" t="str">
            <v>EBR - Secundaria</v>
          </cell>
          <cell r="BJ6">
            <v>0</v>
          </cell>
          <cell r="BK6" t="str">
            <v>publica</v>
          </cell>
        </row>
        <row r="7">
          <cell r="A7" t="str">
            <v>0207373</v>
          </cell>
          <cell r="B7" t="str">
            <v>155054</v>
          </cell>
          <cell r="C7" t="str">
            <v>TECNICO AGROPECUARIO</v>
          </cell>
          <cell r="D7" t="str">
            <v>DRE CUSCO</v>
          </cell>
          <cell r="E7" t="str">
            <v>UGEL CANCHIS</v>
          </cell>
          <cell r="F7" t="str">
            <v>0</v>
          </cell>
          <cell r="G7" t="str">
            <v>1</v>
          </cell>
          <cell r="H7" t="str">
            <v>3AS</v>
          </cell>
          <cell r="I7" t="str">
            <v>C206</v>
          </cell>
          <cell r="J7" t="str">
            <v>03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1</v>
          </cell>
          <cell r="X7">
            <v>0</v>
          </cell>
          <cell r="Y7">
            <v>1</v>
          </cell>
          <cell r="Z7">
            <v>0</v>
          </cell>
          <cell r="AA7">
            <v>0</v>
          </cell>
          <cell r="AC7">
            <v>0</v>
          </cell>
          <cell r="AD7">
            <v>0</v>
          </cell>
          <cell r="AF7">
            <v>0</v>
          </cell>
          <cell r="AG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 t="str">
            <v>F0</v>
          </cell>
          <cell r="AX7" t="str">
            <v/>
          </cell>
          <cell r="AY7" t="str">
            <v>A1</v>
          </cell>
          <cell r="AZ7" t="str">
            <v>080601</v>
          </cell>
          <cell r="BA7" t="str">
            <v>080006</v>
          </cell>
          <cell r="BB7" t="str">
            <v>2</v>
          </cell>
          <cell r="BC7" t="str">
            <v>0</v>
          </cell>
          <cell r="BD7" t="str">
            <v>a</v>
          </cell>
          <cell r="BE7">
            <v>1</v>
          </cell>
          <cell r="BF7" t="str">
            <v>ceguera</v>
          </cell>
          <cell r="BG7" t="str">
            <v>EBR - Secundaria</v>
          </cell>
          <cell r="BJ7">
            <v>0</v>
          </cell>
          <cell r="BK7" t="str">
            <v>publica</v>
          </cell>
        </row>
        <row r="8">
          <cell r="A8" t="str">
            <v>0207373</v>
          </cell>
          <cell r="B8" t="str">
            <v>155054</v>
          </cell>
          <cell r="C8" t="str">
            <v>TECNICO AGROPECUARIO</v>
          </cell>
          <cell r="D8" t="str">
            <v>DRE CUSCO</v>
          </cell>
          <cell r="E8" t="str">
            <v>UGEL CANCHIS</v>
          </cell>
          <cell r="F8" t="str">
            <v>0</v>
          </cell>
          <cell r="G8" t="str">
            <v>1</v>
          </cell>
          <cell r="H8" t="str">
            <v>3AS</v>
          </cell>
          <cell r="I8" t="str">
            <v>C206</v>
          </cell>
          <cell r="J8" t="str">
            <v>09</v>
          </cell>
          <cell r="K8">
            <v>1</v>
          </cell>
          <cell r="L8">
            <v>0</v>
          </cell>
          <cell r="M8">
            <v>1</v>
          </cell>
          <cell r="N8">
            <v>1</v>
          </cell>
          <cell r="O8">
            <v>0</v>
          </cell>
          <cell r="P8">
            <v>1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C8">
            <v>0</v>
          </cell>
          <cell r="AD8">
            <v>0</v>
          </cell>
          <cell r="AF8">
            <v>0</v>
          </cell>
          <cell r="AG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 t="str">
            <v>F0</v>
          </cell>
          <cell r="AX8" t="str">
            <v/>
          </cell>
          <cell r="AY8" t="str">
            <v>A1</v>
          </cell>
          <cell r="AZ8" t="str">
            <v>080601</v>
          </cell>
          <cell r="BA8" t="str">
            <v>080006</v>
          </cell>
          <cell r="BB8" t="str">
            <v>2</v>
          </cell>
          <cell r="BC8" t="str">
            <v>0</v>
          </cell>
          <cell r="BD8" t="str">
            <v>a</v>
          </cell>
          <cell r="BE8">
            <v>2</v>
          </cell>
          <cell r="BF8" t="str">
            <v>otra nee</v>
          </cell>
          <cell r="BG8" t="str">
            <v>EBR - Secundaria</v>
          </cell>
          <cell r="BJ8">
            <v>0</v>
          </cell>
          <cell r="BK8" t="str">
            <v>publica</v>
          </cell>
        </row>
        <row r="9">
          <cell r="A9" t="str">
            <v>0207381</v>
          </cell>
          <cell r="B9" t="str">
            <v>155742</v>
          </cell>
          <cell r="C9" t="str">
            <v>ALMIRANTE MIGUEL GRAU</v>
          </cell>
          <cell r="D9" t="str">
            <v>DRE CUSCO</v>
          </cell>
          <cell r="E9" t="str">
            <v>UGEL CANCHIS</v>
          </cell>
          <cell r="F9" t="str">
            <v>0</v>
          </cell>
          <cell r="G9" t="str">
            <v>1</v>
          </cell>
          <cell r="H9" t="str">
            <v>3AS</v>
          </cell>
          <cell r="I9" t="str">
            <v>C206</v>
          </cell>
          <cell r="J9" t="str">
            <v>06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</v>
          </cell>
          <cell r="X9">
            <v>0</v>
          </cell>
          <cell r="Y9">
            <v>1</v>
          </cell>
          <cell r="Z9">
            <v>0</v>
          </cell>
          <cell r="AA9">
            <v>0</v>
          </cell>
          <cell r="AC9">
            <v>0</v>
          </cell>
          <cell r="AD9">
            <v>0</v>
          </cell>
          <cell r="AF9">
            <v>0</v>
          </cell>
          <cell r="AG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 t="str">
            <v>F0</v>
          </cell>
          <cell r="AX9" t="str">
            <v/>
          </cell>
          <cell r="AY9" t="str">
            <v>A1</v>
          </cell>
          <cell r="AZ9" t="str">
            <v>080602</v>
          </cell>
          <cell r="BA9" t="str">
            <v>080006</v>
          </cell>
          <cell r="BB9" t="str">
            <v>1</v>
          </cell>
          <cell r="BC9" t="str">
            <v>0</v>
          </cell>
          <cell r="BD9" t="str">
            <v>a</v>
          </cell>
          <cell r="BE9">
            <v>1</v>
          </cell>
          <cell r="BF9" t="str">
            <v>motora</v>
          </cell>
          <cell r="BG9" t="str">
            <v>EBR - Secundaria</v>
          </cell>
          <cell r="BJ9">
            <v>0</v>
          </cell>
          <cell r="BK9" t="str">
            <v>publica</v>
          </cell>
        </row>
        <row r="10">
          <cell r="A10" t="str">
            <v>0207399</v>
          </cell>
          <cell r="B10" t="str">
            <v>051278</v>
          </cell>
          <cell r="C10" t="str">
            <v>103 INA ANTONIO RAYMONDI</v>
          </cell>
          <cell r="D10" t="str">
            <v>DRE APURIMAC</v>
          </cell>
          <cell r="E10" t="str">
            <v>UGEL COTABAMBAS</v>
          </cell>
          <cell r="F10" t="str">
            <v>0</v>
          </cell>
          <cell r="G10" t="str">
            <v>1</v>
          </cell>
          <cell r="H10" t="str">
            <v>3AS</v>
          </cell>
          <cell r="I10" t="str">
            <v>C206</v>
          </cell>
          <cell r="J10" t="str">
            <v>01</v>
          </cell>
          <cell r="K10">
            <v>0</v>
          </cell>
          <cell r="L10">
            <v>2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C10">
            <v>0</v>
          </cell>
          <cell r="AD10">
            <v>0</v>
          </cell>
          <cell r="AF10">
            <v>0</v>
          </cell>
          <cell r="AG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 t="str">
            <v>F0</v>
          </cell>
          <cell r="AX10" t="str">
            <v/>
          </cell>
          <cell r="AY10" t="str">
            <v>A1</v>
          </cell>
          <cell r="AZ10" t="str">
            <v>030503</v>
          </cell>
          <cell r="BA10" t="str">
            <v>030005</v>
          </cell>
          <cell r="BB10" t="str">
            <v>1</v>
          </cell>
          <cell r="BC10" t="str">
            <v>0</v>
          </cell>
          <cell r="BD10" t="str">
            <v>a</v>
          </cell>
          <cell r="BE10">
            <v>3</v>
          </cell>
          <cell r="BF10" t="str">
            <v>intelectual</v>
          </cell>
          <cell r="BG10" t="str">
            <v>EBR - Secundaria</v>
          </cell>
          <cell r="BJ10">
            <v>0</v>
          </cell>
          <cell r="BK10" t="str">
            <v>publica</v>
          </cell>
        </row>
        <row r="11">
          <cell r="A11" t="str">
            <v>0207399</v>
          </cell>
          <cell r="B11" t="str">
            <v>051278</v>
          </cell>
          <cell r="C11" t="str">
            <v>103 INA ANTONIO RAYMONDI</v>
          </cell>
          <cell r="D11" t="str">
            <v>DRE APURIMAC</v>
          </cell>
          <cell r="E11" t="str">
            <v>UGEL COTABAMBAS</v>
          </cell>
          <cell r="F11" t="str">
            <v>0</v>
          </cell>
          <cell r="G11" t="str">
            <v>1</v>
          </cell>
          <cell r="H11" t="str">
            <v>3AS</v>
          </cell>
          <cell r="I11" t="str">
            <v>C206</v>
          </cell>
          <cell r="J11" t="str">
            <v>02</v>
          </cell>
          <cell r="K11">
            <v>0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1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C11">
            <v>0</v>
          </cell>
          <cell r="AD11">
            <v>0</v>
          </cell>
          <cell r="AF11">
            <v>0</v>
          </cell>
          <cell r="AG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 t="str">
            <v>F0</v>
          </cell>
          <cell r="AX11" t="str">
            <v/>
          </cell>
          <cell r="AY11" t="str">
            <v>A1</v>
          </cell>
          <cell r="AZ11" t="str">
            <v>030503</v>
          </cell>
          <cell r="BA11" t="str">
            <v>030005</v>
          </cell>
          <cell r="BB11" t="str">
            <v>1</v>
          </cell>
          <cell r="BC11" t="str">
            <v>0</v>
          </cell>
          <cell r="BD11" t="str">
            <v>a</v>
          </cell>
          <cell r="BE11">
            <v>1</v>
          </cell>
          <cell r="BF11" t="str">
            <v>auditiva</v>
          </cell>
          <cell r="BG11" t="str">
            <v>EBR - Secundaria</v>
          </cell>
          <cell r="BJ11">
            <v>0</v>
          </cell>
          <cell r="BK11" t="str">
            <v>publica</v>
          </cell>
        </row>
        <row r="12">
          <cell r="A12" t="str">
            <v>0207399</v>
          </cell>
          <cell r="B12" t="str">
            <v>051278</v>
          </cell>
          <cell r="C12" t="str">
            <v>103 INA ANTONIO RAYMONDI</v>
          </cell>
          <cell r="D12" t="str">
            <v>DRE APURIMAC</v>
          </cell>
          <cell r="E12" t="str">
            <v>UGEL COTABAMBAS</v>
          </cell>
          <cell r="F12" t="str">
            <v>0</v>
          </cell>
          <cell r="G12" t="str">
            <v>1</v>
          </cell>
          <cell r="H12" t="str">
            <v>3AS</v>
          </cell>
          <cell r="I12" t="str">
            <v>C206</v>
          </cell>
          <cell r="J12" t="str">
            <v>06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C12">
            <v>0</v>
          </cell>
          <cell r="AD12">
            <v>0</v>
          </cell>
          <cell r="AF12">
            <v>0</v>
          </cell>
          <cell r="AG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 t="str">
            <v>F0</v>
          </cell>
          <cell r="AX12" t="str">
            <v/>
          </cell>
          <cell r="AY12" t="str">
            <v>A1</v>
          </cell>
          <cell r="AZ12" t="str">
            <v>030503</v>
          </cell>
          <cell r="BA12" t="str">
            <v>030005</v>
          </cell>
          <cell r="BB12" t="str">
            <v>1</v>
          </cell>
          <cell r="BC12" t="str">
            <v>0</v>
          </cell>
          <cell r="BD12" t="str">
            <v>a</v>
          </cell>
          <cell r="BE12">
            <v>1</v>
          </cell>
          <cell r="BF12" t="str">
            <v>motora</v>
          </cell>
          <cell r="BG12" t="str">
            <v>EBR - Secundaria</v>
          </cell>
          <cell r="BJ12">
            <v>0</v>
          </cell>
          <cell r="BK12" t="str">
            <v>publica</v>
          </cell>
        </row>
        <row r="13">
          <cell r="A13" t="str">
            <v>0207399</v>
          </cell>
          <cell r="B13" t="str">
            <v>051278</v>
          </cell>
          <cell r="C13" t="str">
            <v>103 INA ANTONIO RAYMONDI</v>
          </cell>
          <cell r="D13" t="str">
            <v>DRE APURIMAC</v>
          </cell>
          <cell r="E13" t="str">
            <v>UGEL COTABAMBAS</v>
          </cell>
          <cell r="F13" t="str">
            <v>0</v>
          </cell>
          <cell r="G13" t="str">
            <v>1</v>
          </cell>
          <cell r="H13" t="str">
            <v>3AS</v>
          </cell>
          <cell r="I13" t="str">
            <v>C206</v>
          </cell>
          <cell r="J13" t="str">
            <v>09</v>
          </cell>
          <cell r="K13">
            <v>2</v>
          </cell>
          <cell r="L13">
            <v>2</v>
          </cell>
          <cell r="M13">
            <v>4</v>
          </cell>
          <cell r="N13">
            <v>0</v>
          </cell>
          <cell r="O13">
            <v>1</v>
          </cell>
          <cell r="P13">
            <v>1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1</v>
          </cell>
          <cell r="Y13">
            <v>1</v>
          </cell>
          <cell r="Z13">
            <v>0</v>
          </cell>
          <cell r="AA13">
            <v>0</v>
          </cell>
          <cell r="AC13">
            <v>0</v>
          </cell>
          <cell r="AD13">
            <v>0</v>
          </cell>
          <cell r="AF13">
            <v>0</v>
          </cell>
          <cell r="AG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 t="str">
            <v>F0</v>
          </cell>
          <cell r="AX13" t="str">
            <v/>
          </cell>
          <cell r="AY13" t="str">
            <v>A1</v>
          </cell>
          <cell r="AZ13" t="str">
            <v>030503</v>
          </cell>
          <cell r="BA13" t="str">
            <v>030005</v>
          </cell>
          <cell r="BB13" t="str">
            <v>1</v>
          </cell>
          <cell r="BC13" t="str">
            <v>0</v>
          </cell>
          <cell r="BD13" t="str">
            <v>a</v>
          </cell>
          <cell r="BE13">
            <v>7</v>
          </cell>
          <cell r="BF13" t="str">
            <v>otra nee</v>
          </cell>
          <cell r="BG13" t="str">
            <v>EBR - Secundaria</v>
          </cell>
          <cell r="BJ13">
            <v>0</v>
          </cell>
          <cell r="BK13" t="str">
            <v>publica</v>
          </cell>
        </row>
        <row r="14">
          <cell r="A14" t="str">
            <v>0207407</v>
          </cell>
          <cell r="B14" t="str">
            <v>151678</v>
          </cell>
          <cell r="C14" t="str">
            <v>118</v>
          </cell>
          <cell r="D14" t="str">
            <v>DRE CUSCO</v>
          </cell>
          <cell r="E14" t="str">
            <v>UGEL ANTA</v>
          </cell>
          <cell r="F14" t="str">
            <v>0</v>
          </cell>
          <cell r="G14" t="str">
            <v>1</v>
          </cell>
          <cell r="H14" t="str">
            <v>3AS</v>
          </cell>
          <cell r="I14" t="str">
            <v>C206</v>
          </cell>
          <cell r="J14" t="str">
            <v>01</v>
          </cell>
          <cell r="K14">
            <v>0</v>
          </cell>
          <cell r="L14">
            <v>1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  <cell r="AF14">
            <v>0</v>
          </cell>
          <cell r="AG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 t="str">
            <v>F0</v>
          </cell>
          <cell r="AX14" t="str">
            <v/>
          </cell>
          <cell r="AY14" t="str">
            <v>A1</v>
          </cell>
          <cell r="AZ14" t="str">
            <v>080309</v>
          </cell>
          <cell r="BA14" t="str">
            <v>080003</v>
          </cell>
          <cell r="BB14" t="str">
            <v>1</v>
          </cell>
          <cell r="BC14" t="str">
            <v>0</v>
          </cell>
          <cell r="BD14" t="str">
            <v>a</v>
          </cell>
          <cell r="BE14">
            <v>1</v>
          </cell>
          <cell r="BF14" t="str">
            <v>intelectual</v>
          </cell>
          <cell r="BG14" t="str">
            <v>EBR - Secundaria</v>
          </cell>
          <cell r="BJ14">
            <v>0</v>
          </cell>
          <cell r="BK14" t="str">
            <v>publica</v>
          </cell>
        </row>
        <row r="15">
          <cell r="A15" t="str">
            <v>0207472</v>
          </cell>
          <cell r="B15" t="str">
            <v>394605</v>
          </cell>
          <cell r="C15" t="str">
            <v>CARLOS FERMIN FITZCARRALD</v>
          </cell>
          <cell r="D15" t="str">
            <v>DRE MADRE DE DIOS</v>
          </cell>
          <cell r="E15" t="str">
            <v>UGEL TAMBOPATA</v>
          </cell>
          <cell r="F15" t="str">
            <v>0</v>
          </cell>
          <cell r="G15" t="str">
            <v>1</v>
          </cell>
          <cell r="H15" t="str">
            <v>3AS</v>
          </cell>
          <cell r="I15" t="str">
            <v>C206</v>
          </cell>
          <cell r="J15" t="str">
            <v>01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</v>
          </cell>
          <cell r="Y15">
            <v>1</v>
          </cell>
          <cell r="Z15">
            <v>0</v>
          </cell>
          <cell r="AA15">
            <v>0</v>
          </cell>
          <cell r="AC15">
            <v>0</v>
          </cell>
          <cell r="AD15">
            <v>0</v>
          </cell>
          <cell r="AF15">
            <v>0</v>
          </cell>
          <cell r="AG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 t="str">
            <v>F0</v>
          </cell>
          <cell r="AX15" t="str">
            <v/>
          </cell>
          <cell r="AY15" t="str">
            <v>A1</v>
          </cell>
          <cell r="AZ15" t="str">
            <v>170101</v>
          </cell>
          <cell r="BA15" t="str">
            <v>170001</v>
          </cell>
          <cell r="BB15" t="str">
            <v>1</v>
          </cell>
          <cell r="BC15" t="str">
            <v>0</v>
          </cell>
          <cell r="BD15" t="str">
            <v>a</v>
          </cell>
          <cell r="BE15">
            <v>1</v>
          </cell>
          <cell r="BF15" t="str">
            <v>intelectual</v>
          </cell>
          <cell r="BG15" t="str">
            <v>EBR - Secundaria</v>
          </cell>
          <cell r="BJ15">
            <v>0</v>
          </cell>
          <cell r="BK15" t="str">
            <v>publica</v>
          </cell>
        </row>
        <row r="16">
          <cell r="A16" t="str">
            <v>0207472</v>
          </cell>
          <cell r="B16" t="str">
            <v>394605</v>
          </cell>
          <cell r="C16" t="str">
            <v>CARLOS FERMIN FITZCARRALD</v>
          </cell>
          <cell r="D16" t="str">
            <v>DRE MADRE DE DIOS</v>
          </cell>
          <cell r="E16" t="str">
            <v>UGEL TAMBOPATA</v>
          </cell>
          <cell r="F16" t="str">
            <v>0</v>
          </cell>
          <cell r="G16" t="str">
            <v>1</v>
          </cell>
          <cell r="H16" t="str">
            <v>3AS</v>
          </cell>
          <cell r="I16" t="str">
            <v>C206</v>
          </cell>
          <cell r="J16" t="str">
            <v>09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1</v>
          </cell>
          <cell r="U16">
            <v>0</v>
          </cell>
          <cell r="V16">
            <v>1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C16">
            <v>0</v>
          </cell>
          <cell r="AD16">
            <v>0</v>
          </cell>
          <cell r="AF16">
            <v>0</v>
          </cell>
          <cell r="AG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 t="str">
            <v>F0</v>
          </cell>
          <cell r="AX16" t="str">
            <v/>
          </cell>
          <cell r="AY16" t="str">
            <v>A1</v>
          </cell>
          <cell r="AZ16" t="str">
            <v>170101</v>
          </cell>
          <cell r="BA16" t="str">
            <v>170001</v>
          </cell>
          <cell r="BB16" t="str">
            <v>1</v>
          </cell>
          <cell r="BC16" t="str">
            <v>0</v>
          </cell>
          <cell r="BD16" t="str">
            <v>a</v>
          </cell>
          <cell r="BE16">
            <v>1</v>
          </cell>
          <cell r="BF16" t="str">
            <v>otra nee</v>
          </cell>
          <cell r="BG16" t="str">
            <v>EBR - Secundaria</v>
          </cell>
          <cell r="BJ16">
            <v>0</v>
          </cell>
          <cell r="BK16" t="str">
            <v>publica</v>
          </cell>
        </row>
        <row r="17">
          <cell r="A17" t="str">
            <v>0207480</v>
          </cell>
          <cell r="B17" t="str">
            <v>042482</v>
          </cell>
          <cell r="C17" t="str">
            <v>CESAR ABRAHAM VALLEJO</v>
          </cell>
          <cell r="D17" t="str">
            <v>DRE APURIMAC</v>
          </cell>
          <cell r="E17" t="str">
            <v>UGEL ABANCAY</v>
          </cell>
          <cell r="F17" t="str">
            <v>0</v>
          </cell>
          <cell r="G17" t="str">
            <v>1</v>
          </cell>
          <cell r="H17" t="str">
            <v>3AS</v>
          </cell>
          <cell r="I17" t="str">
            <v>C206</v>
          </cell>
          <cell r="J17" t="str">
            <v>01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</v>
          </cell>
          <cell r="R17">
            <v>0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C17">
            <v>0</v>
          </cell>
          <cell r="AD17">
            <v>0</v>
          </cell>
          <cell r="AF17">
            <v>0</v>
          </cell>
          <cell r="AG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 t="str">
            <v>F0</v>
          </cell>
          <cell r="AX17" t="str">
            <v/>
          </cell>
          <cell r="AY17" t="str">
            <v>A1</v>
          </cell>
          <cell r="AZ17" t="str">
            <v>030101</v>
          </cell>
          <cell r="BA17" t="str">
            <v>030001</v>
          </cell>
          <cell r="BB17" t="str">
            <v>1</v>
          </cell>
          <cell r="BC17" t="str">
            <v>0</v>
          </cell>
          <cell r="BD17" t="str">
            <v>a</v>
          </cell>
          <cell r="BE17">
            <v>1</v>
          </cell>
          <cell r="BF17" t="str">
            <v>intelectual</v>
          </cell>
          <cell r="BG17" t="str">
            <v>EBR - Secundaria</v>
          </cell>
          <cell r="BJ17">
            <v>0</v>
          </cell>
          <cell r="BK17" t="str">
            <v>publica</v>
          </cell>
        </row>
        <row r="18">
          <cell r="A18" t="str">
            <v>0207480</v>
          </cell>
          <cell r="B18" t="str">
            <v>042482</v>
          </cell>
          <cell r="C18" t="str">
            <v>CESAR ABRAHAM VALLEJO</v>
          </cell>
          <cell r="D18" t="str">
            <v>DRE APURIMAC</v>
          </cell>
          <cell r="E18" t="str">
            <v>UGEL ABANCAY</v>
          </cell>
          <cell r="F18" t="str">
            <v>0</v>
          </cell>
          <cell r="G18" t="str">
            <v>1</v>
          </cell>
          <cell r="H18" t="str">
            <v>3AS</v>
          </cell>
          <cell r="I18" t="str">
            <v>C206</v>
          </cell>
          <cell r="J18" t="str">
            <v>04</v>
          </cell>
          <cell r="K18">
            <v>0</v>
          </cell>
          <cell r="L18">
            <v>0</v>
          </cell>
          <cell r="M18">
            <v>0</v>
          </cell>
          <cell r="N18">
            <v>1</v>
          </cell>
          <cell r="O18">
            <v>0</v>
          </cell>
          <cell r="P18">
            <v>1</v>
          </cell>
          <cell r="Q18">
            <v>0</v>
          </cell>
          <cell r="R18">
            <v>0</v>
          </cell>
          <cell r="S18">
            <v>0</v>
          </cell>
          <cell r="T18">
            <v>1</v>
          </cell>
          <cell r="U18">
            <v>0</v>
          </cell>
          <cell r="V18">
            <v>1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C18">
            <v>0</v>
          </cell>
          <cell r="AD18">
            <v>0</v>
          </cell>
          <cell r="AF18">
            <v>0</v>
          </cell>
          <cell r="AG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 t="str">
            <v>F0</v>
          </cell>
          <cell r="AX18" t="str">
            <v/>
          </cell>
          <cell r="AY18" t="str">
            <v>A1</v>
          </cell>
          <cell r="AZ18" t="str">
            <v>030101</v>
          </cell>
          <cell r="BA18" t="str">
            <v>030001</v>
          </cell>
          <cell r="BB18" t="str">
            <v>1</v>
          </cell>
          <cell r="BC18" t="str">
            <v>0</v>
          </cell>
          <cell r="BD18" t="str">
            <v>a</v>
          </cell>
          <cell r="BE18">
            <v>2</v>
          </cell>
          <cell r="BF18" t="str">
            <v>baja vision</v>
          </cell>
          <cell r="BG18" t="str">
            <v>EBR - Secundaria</v>
          </cell>
          <cell r="BJ18">
            <v>0</v>
          </cell>
          <cell r="BK18" t="str">
            <v>publica</v>
          </cell>
        </row>
        <row r="19">
          <cell r="A19" t="str">
            <v>0207480</v>
          </cell>
          <cell r="B19" t="str">
            <v>042482</v>
          </cell>
          <cell r="C19" t="str">
            <v>CESAR ABRAHAM VALLEJO</v>
          </cell>
          <cell r="D19" t="str">
            <v>DRE APURIMAC</v>
          </cell>
          <cell r="E19" t="str">
            <v>UGEL ABANCAY</v>
          </cell>
          <cell r="F19" t="str">
            <v>0</v>
          </cell>
          <cell r="G19" t="str">
            <v>1</v>
          </cell>
          <cell r="H19" t="str">
            <v>3AS</v>
          </cell>
          <cell r="I19" t="str">
            <v>C206</v>
          </cell>
          <cell r="J19" t="str">
            <v>06</v>
          </cell>
          <cell r="K19">
            <v>0</v>
          </cell>
          <cell r="L19">
            <v>0</v>
          </cell>
          <cell r="M19">
            <v>0</v>
          </cell>
          <cell r="N19">
            <v>1</v>
          </cell>
          <cell r="O19">
            <v>0</v>
          </cell>
          <cell r="P19">
            <v>1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1</v>
          </cell>
          <cell r="Z19">
            <v>0</v>
          </cell>
          <cell r="AA19">
            <v>0</v>
          </cell>
          <cell r="AC19">
            <v>0</v>
          </cell>
          <cell r="AD19">
            <v>0</v>
          </cell>
          <cell r="AF19">
            <v>0</v>
          </cell>
          <cell r="AG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 t="str">
            <v>F0</v>
          </cell>
          <cell r="AX19" t="str">
            <v/>
          </cell>
          <cell r="AY19" t="str">
            <v>A1</v>
          </cell>
          <cell r="AZ19" t="str">
            <v>030101</v>
          </cell>
          <cell r="BA19" t="str">
            <v>030001</v>
          </cell>
          <cell r="BB19" t="str">
            <v>1</v>
          </cell>
          <cell r="BC19" t="str">
            <v>0</v>
          </cell>
          <cell r="BD19" t="str">
            <v>a</v>
          </cell>
          <cell r="BE19">
            <v>2</v>
          </cell>
          <cell r="BF19" t="str">
            <v>motora</v>
          </cell>
          <cell r="BG19" t="str">
            <v>EBR - Secundaria</v>
          </cell>
          <cell r="BJ19">
            <v>0</v>
          </cell>
          <cell r="BK19" t="str">
            <v>publica</v>
          </cell>
        </row>
        <row r="20">
          <cell r="A20" t="str">
            <v>0207506</v>
          </cell>
          <cell r="B20" t="str">
            <v>042552</v>
          </cell>
          <cell r="C20" t="str">
            <v>LAS MERCEDES</v>
          </cell>
          <cell r="D20" t="str">
            <v>DRE APURIMAC</v>
          </cell>
          <cell r="E20" t="str">
            <v>UGEL ABANCAY</v>
          </cell>
          <cell r="F20" t="str">
            <v>0</v>
          </cell>
          <cell r="G20" t="str">
            <v>1</v>
          </cell>
          <cell r="H20" t="str">
            <v>3AS</v>
          </cell>
          <cell r="I20" t="str">
            <v>C206</v>
          </cell>
          <cell r="J20" t="str">
            <v>01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C20">
            <v>0</v>
          </cell>
          <cell r="AD20">
            <v>0</v>
          </cell>
          <cell r="AF20">
            <v>0</v>
          </cell>
          <cell r="AG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 t="str">
            <v>F0</v>
          </cell>
          <cell r="AX20" t="str">
            <v/>
          </cell>
          <cell r="AY20" t="str">
            <v>A1</v>
          </cell>
          <cell r="AZ20" t="str">
            <v>030101</v>
          </cell>
          <cell r="BA20" t="str">
            <v>030001</v>
          </cell>
          <cell r="BB20" t="str">
            <v>1</v>
          </cell>
          <cell r="BC20" t="str">
            <v>0</v>
          </cell>
          <cell r="BD20" t="str">
            <v>a</v>
          </cell>
          <cell r="BE20">
            <v>1</v>
          </cell>
          <cell r="BF20" t="str">
            <v>intelectual</v>
          </cell>
          <cell r="BG20" t="str">
            <v>EBR - Secundaria</v>
          </cell>
          <cell r="BJ20">
            <v>0</v>
          </cell>
          <cell r="BK20" t="str">
            <v>publica</v>
          </cell>
        </row>
        <row r="21">
          <cell r="A21" t="str">
            <v>0207506</v>
          </cell>
          <cell r="B21" t="str">
            <v>042552</v>
          </cell>
          <cell r="C21" t="str">
            <v>LAS MERCEDES</v>
          </cell>
          <cell r="D21" t="str">
            <v>DRE APURIMAC</v>
          </cell>
          <cell r="E21" t="str">
            <v>UGEL ABANCAY</v>
          </cell>
          <cell r="F21" t="str">
            <v>0</v>
          </cell>
          <cell r="G21" t="str">
            <v>1</v>
          </cell>
          <cell r="H21" t="str">
            <v>3AS</v>
          </cell>
          <cell r="I21" t="str">
            <v>C206</v>
          </cell>
          <cell r="J21" t="str">
            <v>04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1</v>
          </cell>
          <cell r="P21">
            <v>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F21">
            <v>0</v>
          </cell>
          <cell r="AG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 t="str">
            <v>F0</v>
          </cell>
          <cell r="AX21" t="str">
            <v/>
          </cell>
          <cell r="AY21" t="str">
            <v>A1</v>
          </cell>
          <cell r="AZ21" t="str">
            <v>030101</v>
          </cell>
          <cell r="BA21" t="str">
            <v>030001</v>
          </cell>
          <cell r="BB21" t="str">
            <v>1</v>
          </cell>
          <cell r="BC21" t="str">
            <v>0</v>
          </cell>
          <cell r="BD21" t="str">
            <v>a</v>
          </cell>
          <cell r="BE21">
            <v>1</v>
          </cell>
          <cell r="BF21" t="str">
            <v>baja vision</v>
          </cell>
          <cell r="BG21" t="str">
            <v>EBR - Secundaria</v>
          </cell>
          <cell r="BJ21">
            <v>0</v>
          </cell>
          <cell r="BK21" t="str">
            <v>publica</v>
          </cell>
        </row>
        <row r="22">
          <cell r="A22" t="str">
            <v>0207506</v>
          </cell>
          <cell r="B22" t="str">
            <v>042552</v>
          </cell>
          <cell r="C22" t="str">
            <v>LAS MERCEDES</v>
          </cell>
          <cell r="D22" t="str">
            <v>DRE APURIMAC</v>
          </cell>
          <cell r="E22" t="str">
            <v>UGEL ABANCAY</v>
          </cell>
          <cell r="F22" t="str">
            <v>0</v>
          </cell>
          <cell r="G22" t="str">
            <v>1</v>
          </cell>
          <cell r="H22" t="str">
            <v>3AS</v>
          </cell>
          <cell r="I22" t="str">
            <v>C206</v>
          </cell>
          <cell r="J22" t="str">
            <v>09</v>
          </cell>
          <cell r="K22">
            <v>0</v>
          </cell>
          <cell r="L22">
            <v>2</v>
          </cell>
          <cell r="M22">
            <v>2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</v>
          </cell>
          <cell r="Y22">
            <v>1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F22">
            <v>0</v>
          </cell>
          <cell r="AG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 t="str">
            <v>F0</v>
          </cell>
          <cell r="AX22" t="str">
            <v/>
          </cell>
          <cell r="AY22" t="str">
            <v>A1</v>
          </cell>
          <cell r="AZ22" t="str">
            <v>030101</v>
          </cell>
          <cell r="BA22" t="str">
            <v>030001</v>
          </cell>
          <cell r="BB22" t="str">
            <v>1</v>
          </cell>
          <cell r="BC22" t="str">
            <v>0</v>
          </cell>
          <cell r="BD22" t="str">
            <v>a</v>
          </cell>
          <cell r="BE22">
            <v>4</v>
          </cell>
          <cell r="BF22" t="str">
            <v>otra nee</v>
          </cell>
          <cell r="BG22" t="str">
            <v>EBR - Secundaria</v>
          </cell>
          <cell r="BJ22">
            <v>0</v>
          </cell>
          <cell r="BK22" t="str">
            <v>publica</v>
          </cell>
        </row>
        <row r="23">
          <cell r="A23" t="str">
            <v>0209189</v>
          </cell>
          <cell r="B23" t="str">
            <v>142764</v>
          </cell>
          <cell r="C23" t="str">
            <v>JORGE WASHINGTON</v>
          </cell>
          <cell r="D23" t="str">
            <v>DRE CALLAO</v>
          </cell>
          <cell r="E23" t="str">
            <v>DRE CALLAO</v>
          </cell>
          <cell r="F23" t="str">
            <v>0</v>
          </cell>
          <cell r="G23" t="str">
            <v>1</v>
          </cell>
          <cell r="H23" t="str">
            <v>3AS</v>
          </cell>
          <cell r="I23" t="str">
            <v>C206</v>
          </cell>
          <cell r="J23" t="str">
            <v>08</v>
          </cell>
          <cell r="K23">
            <v>1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F23">
            <v>0</v>
          </cell>
          <cell r="AG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 t="str">
            <v>F0</v>
          </cell>
          <cell r="AX23" t="str">
            <v/>
          </cell>
          <cell r="AY23" t="str">
            <v>B4</v>
          </cell>
          <cell r="AZ23" t="str">
            <v>070102</v>
          </cell>
          <cell r="BA23" t="str">
            <v>070101</v>
          </cell>
          <cell r="BB23" t="str">
            <v>1</v>
          </cell>
          <cell r="BC23" t="str">
            <v>0</v>
          </cell>
          <cell r="BD23" t="str">
            <v>a</v>
          </cell>
          <cell r="BE23">
            <v>1</v>
          </cell>
          <cell r="BF23" t="str">
            <v>Asperger</v>
          </cell>
          <cell r="BG23" t="str">
            <v>EBR - Secundaria</v>
          </cell>
          <cell r="BJ23">
            <v>0</v>
          </cell>
          <cell r="BK23" t="str">
            <v>privada</v>
          </cell>
        </row>
        <row r="24">
          <cell r="A24" t="str">
            <v>0209189</v>
          </cell>
          <cell r="B24" t="str">
            <v>142764</v>
          </cell>
          <cell r="C24" t="str">
            <v>JORGE WASHINGTON</v>
          </cell>
          <cell r="D24" t="str">
            <v>DRE CALLAO</v>
          </cell>
          <cell r="E24" t="str">
            <v>DRE CALLAO</v>
          </cell>
          <cell r="F24" t="str">
            <v>0</v>
          </cell>
          <cell r="G24" t="str">
            <v>1</v>
          </cell>
          <cell r="H24" t="str">
            <v>3AS</v>
          </cell>
          <cell r="I24" t="str">
            <v>C206</v>
          </cell>
          <cell r="J24" t="str">
            <v>09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1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F24">
            <v>0</v>
          </cell>
          <cell r="AG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 t="str">
            <v>F0</v>
          </cell>
          <cell r="AX24" t="str">
            <v/>
          </cell>
          <cell r="AY24" t="str">
            <v>B4</v>
          </cell>
          <cell r="AZ24" t="str">
            <v>070102</v>
          </cell>
          <cell r="BA24" t="str">
            <v>070101</v>
          </cell>
          <cell r="BB24" t="str">
            <v>1</v>
          </cell>
          <cell r="BC24" t="str">
            <v>0</v>
          </cell>
          <cell r="BD24" t="str">
            <v>a</v>
          </cell>
          <cell r="BE24">
            <v>1</v>
          </cell>
          <cell r="BF24" t="str">
            <v>otra nee</v>
          </cell>
          <cell r="BG24" t="str">
            <v>EBR - Secundaria</v>
          </cell>
          <cell r="BJ24">
            <v>0</v>
          </cell>
          <cell r="BK24" t="str">
            <v>privada</v>
          </cell>
        </row>
        <row r="25">
          <cell r="A25" t="str">
            <v>0209205</v>
          </cell>
          <cell r="B25" t="str">
            <v>141482</v>
          </cell>
          <cell r="C25" t="str">
            <v>SAN MIGUEL ARCANGEL</v>
          </cell>
          <cell r="D25" t="str">
            <v>DRE CALLAO</v>
          </cell>
          <cell r="E25" t="str">
            <v>DRE CALLAO</v>
          </cell>
          <cell r="F25" t="str">
            <v>0</v>
          </cell>
          <cell r="G25" t="str">
            <v>1</v>
          </cell>
          <cell r="H25" t="str">
            <v>3AS</v>
          </cell>
          <cell r="I25" t="str">
            <v>C206</v>
          </cell>
          <cell r="J25" t="str">
            <v>09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</v>
          </cell>
          <cell r="R25">
            <v>0</v>
          </cell>
          <cell r="S25">
            <v>1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0</v>
          </cell>
          <cell r="AD25">
            <v>0</v>
          </cell>
          <cell r="AF25">
            <v>0</v>
          </cell>
          <cell r="AG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 t="str">
            <v>F0</v>
          </cell>
          <cell r="AX25" t="str">
            <v/>
          </cell>
          <cell r="AY25" t="str">
            <v>B4</v>
          </cell>
          <cell r="AZ25" t="str">
            <v>070101</v>
          </cell>
          <cell r="BA25" t="str">
            <v>070101</v>
          </cell>
          <cell r="BB25" t="str">
            <v>1</v>
          </cell>
          <cell r="BC25" t="str">
            <v>0</v>
          </cell>
          <cell r="BD25" t="str">
            <v>a</v>
          </cell>
          <cell r="BE25">
            <v>1</v>
          </cell>
          <cell r="BF25" t="str">
            <v>otra nee</v>
          </cell>
          <cell r="BG25" t="str">
            <v>EBR - Secundaria</v>
          </cell>
          <cell r="BJ25">
            <v>0</v>
          </cell>
          <cell r="BK25" t="str">
            <v>privada</v>
          </cell>
        </row>
        <row r="26">
          <cell r="A26" t="str">
            <v>0209239</v>
          </cell>
          <cell r="B26" t="str">
            <v>140468</v>
          </cell>
          <cell r="C26" t="str">
            <v>SANTA MARGARITA</v>
          </cell>
          <cell r="D26" t="str">
            <v>DRE CALLAO</v>
          </cell>
          <cell r="E26" t="str">
            <v>DRE CALLAO</v>
          </cell>
          <cell r="F26" t="str">
            <v>0</v>
          </cell>
          <cell r="G26" t="str">
            <v>1</v>
          </cell>
          <cell r="H26" t="str">
            <v>3AS</v>
          </cell>
          <cell r="I26" t="str">
            <v>C206</v>
          </cell>
          <cell r="J26" t="str">
            <v>09</v>
          </cell>
          <cell r="K26">
            <v>1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F26">
            <v>0</v>
          </cell>
          <cell r="AG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 t="str">
            <v>F0</v>
          </cell>
          <cell r="AX26" t="str">
            <v/>
          </cell>
          <cell r="AY26" t="str">
            <v>B4</v>
          </cell>
          <cell r="AZ26" t="str">
            <v>070101</v>
          </cell>
          <cell r="BA26" t="str">
            <v>070101</v>
          </cell>
          <cell r="BB26" t="str">
            <v>1</v>
          </cell>
          <cell r="BC26" t="str">
            <v>0</v>
          </cell>
          <cell r="BD26" t="str">
            <v>a</v>
          </cell>
          <cell r="BE26">
            <v>1</v>
          </cell>
          <cell r="BF26" t="str">
            <v>otra nee</v>
          </cell>
          <cell r="BG26" t="str">
            <v>EBR - Secundaria</v>
          </cell>
          <cell r="BJ26">
            <v>0</v>
          </cell>
          <cell r="BK26" t="str">
            <v>privada</v>
          </cell>
        </row>
        <row r="27">
          <cell r="A27" t="str">
            <v>0209254</v>
          </cell>
          <cell r="B27" t="str">
            <v>141463</v>
          </cell>
          <cell r="C27" t="str">
            <v>SEÐOR DE LOS MILAGROS</v>
          </cell>
          <cell r="D27" t="str">
            <v>DRE CALLAO</v>
          </cell>
          <cell r="E27" t="str">
            <v>DRE CALLAO</v>
          </cell>
          <cell r="F27" t="str">
            <v>0</v>
          </cell>
          <cell r="G27" t="str">
            <v>1</v>
          </cell>
          <cell r="H27" t="str">
            <v>3AS</v>
          </cell>
          <cell r="I27" t="str">
            <v>C206</v>
          </cell>
          <cell r="J27" t="str">
            <v>03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</v>
          </cell>
          <cell r="U27">
            <v>0</v>
          </cell>
          <cell r="V27">
            <v>1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C27">
            <v>0</v>
          </cell>
          <cell r="AD27">
            <v>0</v>
          </cell>
          <cell r="AF27">
            <v>0</v>
          </cell>
          <cell r="AG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 t="str">
            <v>F0</v>
          </cell>
          <cell r="AX27" t="str">
            <v/>
          </cell>
          <cell r="AY27" t="str">
            <v>B4</v>
          </cell>
          <cell r="AZ27" t="str">
            <v>070101</v>
          </cell>
          <cell r="BA27" t="str">
            <v>070101</v>
          </cell>
          <cell r="BB27" t="str">
            <v>1</v>
          </cell>
          <cell r="BC27" t="str">
            <v>0</v>
          </cell>
          <cell r="BD27" t="str">
            <v>a</v>
          </cell>
          <cell r="BE27">
            <v>1</v>
          </cell>
          <cell r="BF27" t="str">
            <v>ceguera</v>
          </cell>
          <cell r="BG27" t="str">
            <v>EBR - Secundaria</v>
          </cell>
          <cell r="BJ27">
            <v>0</v>
          </cell>
          <cell r="BK27" t="str">
            <v>privada</v>
          </cell>
        </row>
        <row r="28">
          <cell r="A28" t="str">
            <v>0209254</v>
          </cell>
          <cell r="B28" t="str">
            <v>141463</v>
          </cell>
          <cell r="C28" t="str">
            <v>SEÐOR DE LOS MILAGROS</v>
          </cell>
          <cell r="D28" t="str">
            <v>DRE CALLAO</v>
          </cell>
          <cell r="E28" t="str">
            <v>DRE CALLAO</v>
          </cell>
          <cell r="F28" t="str">
            <v>0</v>
          </cell>
          <cell r="G28" t="str">
            <v>1</v>
          </cell>
          <cell r="H28" t="str">
            <v>3AS</v>
          </cell>
          <cell r="I28" t="str">
            <v>C206</v>
          </cell>
          <cell r="J28" t="str">
            <v>09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1</v>
          </cell>
          <cell r="Y28">
            <v>1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F28">
            <v>0</v>
          </cell>
          <cell r="AG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 t="str">
            <v>F0</v>
          </cell>
          <cell r="AX28" t="str">
            <v/>
          </cell>
          <cell r="AY28" t="str">
            <v>B4</v>
          </cell>
          <cell r="AZ28" t="str">
            <v>070101</v>
          </cell>
          <cell r="BA28" t="str">
            <v>070101</v>
          </cell>
          <cell r="BB28" t="str">
            <v>1</v>
          </cell>
          <cell r="BC28" t="str">
            <v>0</v>
          </cell>
          <cell r="BD28" t="str">
            <v>a</v>
          </cell>
          <cell r="BE28">
            <v>2</v>
          </cell>
          <cell r="BF28" t="str">
            <v>otra nee</v>
          </cell>
          <cell r="BG28" t="str">
            <v>EBR - Secundaria</v>
          </cell>
          <cell r="BJ28">
            <v>0</v>
          </cell>
          <cell r="BK28" t="str">
            <v>privada</v>
          </cell>
        </row>
        <row r="29">
          <cell r="A29" t="str">
            <v>0209270</v>
          </cell>
          <cell r="B29" t="str">
            <v>144678</v>
          </cell>
          <cell r="C29" t="str">
            <v>LICEO NAVAL CAPITAN DE CORBETA MANUEL CLAVERO</v>
          </cell>
          <cell r="D29" t="str">
            <v>DRE CALLAO</v>
          </cell>
          <cell r="E29" t="str">
            <v>UGEL VENTANILLA</v>
          </cell>
          <cell r="F29" t="str">
            <v>0</v>
          </cell>
          <cell r="G29" t="str">
            <v>1</v>
          </cell>
          <cell r="H29" t="str">
            <v>3AS</v>
          </cell>
          <cell r="I29" t="str">
            <v>C206</v>
          </cell>
          <cell r="J29" t="str">
            <v>01</v>
          </cell>
          <cell r="K29">
            <v>2</v>
          </cell>
          <cell r="L29">
            <v>0</v>
          </cell>
          <cell r="M29">
            <v>2</v>
          </cell>
          <cell r="N29">
            <v>0</v>
          </cell>
          <cell r="O29">
            <v>1</v>
          </cell>
          <cell r="P29">
            <v>1</v>
          </cell>
          <cell r="Q29">
            <v>3</v>
          </cell>
          <cell r="R29">
            <v>0</v>
          </cell>
          <cell r="S29">
            <v>3</v>
          </cell>
          <cell r="T29">
            <v>0</v>
          </cell>
          <cell r="U29">
            <v>1</v>
          </cell>
          <cell r="V29">
            <v>1</v>
          </cell>
          <cell r="W29">
            <v>1</v>
          </cell>
          <cell r="X29">
            <v>0</v>
          </cell>
          <cell r="Y29">
            <v>1</v>
          </cell>
          <cell r="Z29">
            <v>0</v>
          </cell>
          <cell r="AA29">
            <v>0</v>
          </cell>
          <cell r="AC29">
            <v>0</v>
          </cell>
          <cell r="AD29">
            <v>0</v>
          </cell>
          <cell r="AF29">
            <v>0</v>
          </cell>
          <cell r="AG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 t="str">
            <v>F0</v>
          </cell>
          <cell r="AX29" t="str">
            <v/>
          </cell>
          <cell r="AY29" t="str">
            <v>A2</v>
          </cell>
          <cell r="AZ29" t="str">
            <v>070106</v>
          </cell>
          <cell r="BA29" t="str">
            <v>070102</v>
          </cell>
          <cell r="BB29" t="str">
            <v>1</v>
          </cell>
          <cell r="BC29" t="str">
            <v>0</v>
          </cell>
          <cell r="BD29" t="str">
            <v>a</v>
          </cell>
          <cell r="BE29">
            <v>8</v>
          </cell>
          <cell r="BF29" t="str">
            <v>intelectual</v>
          </cell>
          <cell r="BG29" t="str">
            <v>EBR - Secundaria</v>
          </cell>
          <cell r="BJ29">
            <v>0</v>
          </cell>
          <cell r="BK29" t="str">
            <v>publica</v>
          </cell>
        </row>
        <row r="30">
          <cell r="A30" t="str">
            <v>0209270</v>
          </cell>
          <cell r="B30" t="str">
            <v>144678</v>
          </cell>
          <cell r="C30" t="str">
            <v>LICEO NAVAL CAPITAN DE CORBETA MANUEL CLAVERO</v>
          </cell>
          <cell r="D30" t="str">
            <v>DRE CALLAO</v>
          </cell>
          <cell r="E30" t="str">
            <v>UGEL VENTANILLA</v>
          </cell>
          <cell r="F30" t="str">
            <v>0</v>
          </cell>
          <cell r="G30" t="str">
            <v>1</v>
          </cell>
          <cell r="H30" t="str">
            <v>3AS</v>
          </cell>
          <cell r="I30" t="str">
            <v>C206</v>
          </cell>
          <cell r="J30" t="str">
            <v>08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</v>
          </cell>
          <cell r="U30">
            <v>0</v>
          </cell>
          <cell r="V30">
            <v>1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F30">
            <v>0</v>
          </cell>
          <cell r="AG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 t="str">
            <v>F0</v>
          </cell>
          <cell r="AX30" t="str">
            <v/>
          </cell>
          <cell r="AY30" t="str">
            <v>A2</v>
          </cell>
          <cell r="AZ30" t="str">
            <v>070106</v>
          </cell>
          <cell r="BA30" t="str">
            <v>070102</v>
          </cell>
          <cell r="BB30" t="str">
            <v>1</v>
          </cell>
          <cell r="BC30" t="str">
            <v>0</v>
          </cell>
          <cell r="BD30" t="str">
            <v>a</v>
          </cell>
          <cell r="BE30">
            <v>1</v>
          </cell>
          <cell r="BF30" t="str">
            <v>Asperger</v>
          </cell>
          <cell r="BG30" t="str">
            <v>EBR - Secundaria</v>
          </cell>
          <cell r="BJ30">
            <v>0</v>
          </cell>
          <cell r="BK30" t="str">
            <v>publica</v>
          </cell>
        </row>
        <row r="31">
          <cell r="A31" t="str">
            <v>0209304</v>
          </cell>
          <cell r="B31" t="str">
            <v>139785</v>
          </cell>
          <cell r="C31" t="str">
            <v>4001 DOS DE MAYO</v>
          </cell>
          <cell r="D31" t="str">
            <v>DRE CALLAO</v>
          </cell>
          <cell r="E31" t="str">
            <v>DRE CALLAO</v>
          </cell>
          <cell r="F31" t="str">
            <v>0</v>
          </cell>
          <cell r="G31" t="str">
            <v>1</v>
          </cell>
          <cell r="H31" t="str">
            <v>3AS</v>
          </cell>
          <cell r="I31" t="str">
            <v>C206</v>
          </cell>
          <cell r="J31" t="str">
            <v>03</v>
          </cell>
          <cell r="K31">
            <v>0</v>
          </cell>
          <cell r="L31">
            <v>0</v>
          </cell>
          <cell r="M31">
            <v>0</v>
          </cell>
          <cell r="N31">
            <v>1</v>
          </cell>
          <cell r="O31">
            <v>0</v>
          </cell>
          <cell r="P31">
            <v>1</v>
          </cell>
          <cell r="Q31">
            <v>0</v>
          </cell>
          <cell r="R31">
            <v>0</v>
          </cell>
          <cell r="S31">
            <v>0</v>
          </cell>
          <cell r="T31">
            <v>1</v>
          </cell>
          <cell r="U31">
            <v>0</v>
          </cell>
          <cell r="V31">
            <v>1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C31">
            <v>0</v>
          </cell>
          <cell r="AD31">
            <v>0</v>
          </cell>
          <cell r="AF31">
            <v>0</v>
          </cell>
          <cell r="AG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 t="str">
            <v>F0</v>
          </cell>
          <cell r="AX31" t="str">
            <v/>
          </cell>
          <cell r="AY31" t="str">
            <v>A1</v>
          </cell>
          <cell r="AZ31" t="str">
            <v>070101</v>
          </cell>
          <cell r="BA31" t="str">
            <v>070101</v>
          </cell>
          <cell r="BB31" t="str">
            <v>1</v>
          </cell>
          <cell r="BC31" t="str">
            <v>0</v>
          </cell>
          <cell r="BD31" t="str">
            <v>a</v>
          </cell>
          <cell r="BE31">
            <v>2</v>
          </cell>
          <cell r="BF31" t="str">
            <v>ceguera</v>
          </cell>
          <cell r="BG31" t="str">
            <v>EBR - Secundaria</v>
          </cell>
          <cell r="BJ31">
            <v>0</v>
          </cell>
          <cell r="BK31" t="str">
            <v>publica</v>
          </cell>
        </row>
        <row r="32">
          <cell r="A32" t="str">
            <v>0209387</v>
          </cell>
          <cell r="B32" t="str">
            <v>140265</v>
          </cell>
          <cell r="C32" t="str">
            <v>HEROINAS TOLEDO</v>
          </cell>
          <cell r="D32" t="str">
            <v>DRE CALLAO</v>
          </cell>
          <cell r="E32" t="str">
            <v>DRE CALLAO</v>
          </cell>
          <cell r="F32" t="str">
            <v>0</v>
          </cell>
          <cell r="G32" t="str">
            <v>1</v>
          </cell>
          <cell r="H32" t="str">
            <v>3AS</v>
          </cell>
          <cell r="I32" t="str">
            <v>C206</v>
          </cell>
          <cell r="J32" t="str">
            <v>01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</v>
          </cell>
          <cell r="S32">
            <v>1</v>
          </cell>
          <cell r="T32">
            <v>0</v>
          </cell>
          <cell r="U32">
            <v>2</v>
          </cell>
          <cell r="V32">
            <v>2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F32">
            <v>0</v>
          </cell>
          <cell r="AG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 t="str">
            <v>F0</v>
          </cell>
          <cell r="AX32" t="str">
            <v/>
          </cell>
          <cell r="AY32" t="str">
            <v>A1</v>
          </cell>
          <cell r="AZ32" t="str">
            <v>070101</v>
          </cell>
          <cell r="BA32" t="str">
            <v>070101</v>
          </cell>
          <cell r="BB32" t="str">
            <v>1</v>
          </cell>
          <cell r="BC32" t="str">
            <v>0</v>
          </cell>
          <cell r="BD32" t="str">
            <v>a</v>
          </cell>
          <cell r="BE32">
            <v>3</v>
          </cell>
          <cell r="BF32" t="str">
            <v>intelectual</v>
          </cell>
          <cell r="BG32" t="str">
            <v>EBR - Secundaria</v>
          </cell>
          <cell r="BJ32">
            <v>0</v>
          </cell>
          <cell r="BK32" t="str">
            <v>publica</v>
          </cell>
        </row>
        <row r="33">
          <cell r="A33" t="str">
            <v>0209510</v>
          </cell>
          <cell r="B33" t="str">
            <v>140270</v>
          </cell>
          <cell r="C33" t="str">
            <v>POLITECNICO NACIONAL DEL CALLAO</v>
          </cell>
          <cell r="D33" t="str">
            <v>DRE CALLAO</v>
          </cell>
          <cell r="E33" t="str">
            <v>DRE CALLAO</v>
          </cell>
          <cell r="F33" t="str">
            <v>0</v>
          </cell>
          <cell r="G33" t="str">
            <v>1</v>
          </cell>
          <cell r="H33" t="str">
            <v>3AS</v>
          </cell>
          <cell r="I33" t="str">
            <v>C206</v>
          </cell>
          <cell r="J33" t="str">
            <v>04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2</v>
          </cell>
          <cell r="U33">
            <v>0</v>
          </cell>
          <cell r="V33">
            <v>2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C33">
            <v>0</v>
          </cell>
          <cell r="AD33">
            <v>0</v>
          </cell>
          <cell r="AF33">
            <v>0</v>
          </cell>
          <cell r="AG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 t="str">
            <v>F0</v>
          </cell>
          <cell r="AX33" t="str">
            <v/>
          </cell>
          <cell r="AY33" t="str">
            <v>A1</v>
          </cell>
          <cell r="AZ33" t="str">
            <v>070101</v>
          </cell>
          <cell r="BA33" t="str">
            <v>070101</v>
          </cell>
          <cell r="BB33" t="str">
            <v>1</v>
          </cell>
          <cell r="BC33" t="str">
            <v>0</v>
          </cell>
          <cell r="BD33" t="str">
            <v>a</v>
          </cell>
          <cell r="BE33">
            <v>2</v>
          </cell>
          <cell r="BF33" t="str">
            <v>baja vision</v>
          </cell>
          <cell r="BG33" t="str">
            <v>EBR - Secundaria</v>
          </cell>
          <cell r="BJ33">
            <v>0</v>
          </cell>
          <cell r="BK33" t="str">
            <v>publica</v>
          </cell>
        </row>
        <row r="34">
          <cell r="A34" t="str">
            <v>0209528</v>
          </cell>
          <cell r="B34" t="str">
            <v>140289</v>
          </cell>
          <cell r="C34" t="str">
            <v>JORGE BASADRE GROHMAN</v>
          </cell>
          <cell r="D34" t="str">
            <v>DRE CALLAO</v>
          </cell>
          <cell r="E34" t="str">
            <v>DRE CALLAO</v>
          </cell>
          <cell r="F34" t="str">
            <v>0</v>
          </cell>
          <cell r="G34" t="str">
            <v>1</v>
          </cell>
          <cell r="H34" t="str">
            <v>3AS</v>
          </cell>
          <cell r="I34" t="str">
            <v>C206</v>
          </cell>
          <cell r="J34" t="str">
            <v>01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</v>
          </cell>
          <cell r="V34">
            <v>1</v>
          </cell>
          <cell r="W34">
            <v>1</v>
          </cell>
          <cell r="X34">
            <v>0</v>
          </cell>
          <cell r="Y34">
            <v>1</v>
          </cell>
          <cell r="Z34">
            <v>0</v>
          </cell>
          <cell r="AA34">
            <v>0</v>
          </cell>
          <cell r="AC34">
            <v>0</v>
          </cell>
          <cell r="AD34">
            <v>0</v>
          </cell>
          <cell r="AF34">
            <v>0</v>
          </cell>
          <cell r="AG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 t="str">
            <v>F0</v>
          </cell>
          <cell r="AX34" t="str">
            <v/>
          </cell>
          <cell r="AY34" t="str">
            <v>A1</v>
          </cell>
          <cell r="AZ34" t="str">
            <v>070101</v>
          </cell>
          <cell r="BA34" t="str">
            <v>070101</v>
          </cell>
          <cell r="BB34" t="str">
            <v>1</v>
          </cell>
          <cell r="BC34" t="str">
            <v>0</v>
          </cell>
          <cell r="BD34" t="str">
            <v>a</v>
          </cell>
          <cell r="BE34">
            <v>2</v>
          </cell>
          <cell r="BF34" t="str">
            <v>intelectual</v>
          </cell>
          <cell r="BG34" t="str">
            <v>EBR - Secundaria</v>
          </cell>
          <cell r="BH34">
            <v>1</v>
          </cell>
          <cell r="BI34" t="str">
            <v>0664680</v>
          </cell>
          <cell r="BJ34">
            <v>0</v>
          </cell>
          <cell r="BK34" t="str">
            <v>publica</v>
          </cell>
        </row>
        <row r="35">
          <cell r="A35" t="str">
            <v>0209528</v>
          </cell>
          <cell r="B35" t="str">
            <v>140289</v>
          </cell>
          <cell r="C35" t="str">
            <v>JORGE BASADRE GROHMAN</v>
          </cell>
          <cell r="D35" t="str">
            <v>DRE CALLAO</v>
          </cell>
          <cell r="E35" t="str">
            <v>DRE CALLAO</v>
          </cell>
          <cell r="F35" t="str">
            <v>0</v>
          </cell>
          <cell r="G35" t="str">
            <v>1</v>
          </cell>
          <cell r="H35" t="str">
            <v>3AS</v>
          </cell>
          <cell r="I35" t="str">
            <v>C206</v>
          </cell>
          <cell r="J35" t="str">
            <v>06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</v>
          </cell>
          <cell r="S35">
            <v>1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F35">
            <v>0</v>
          </cell>
          <cell r="AG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 t="str">
            <v>F0</v>
          </cell>
          <cell r="AX35" t="str">
            <v/>
          </cell>
          <cell r="AY35" t="str">
            <v>A1</v>
          </cell>
          <cell r="AZ35" t="str">
            <v>070101</v>
          </cell>
          <cell r="BA35" t="str">
            <v>070101</v>
          </cell>
          <cell r="BB35" t="str">
            <v>1</v>
          </cell>
          <cell r="BC35" t="str">
            <v>0</v>
          </cell>
          <cell r="BD35" t="str">
            <v>a</v>
          </cell>
          <cell r="BE35">
            <v>1</v>
          </cell>
          <cell r="BF35" t="str">
            <v>motora</v>
          </cell>
          <cell r="BG35" t="str">
            <v>EBR - Secundaria</v>
          </cell>
          <cell r="BH35">
            <v>1</v>
          </cell>
          <cell r="BI35" t="str">
            <v>0664680</v>
          </cell>
          <cell r="BJ35">
            <v>0</v>
          </cell>
          <cell r="BK35" t="str">
            <v>publica</v>
          </cell>
        </row>
        <row r="36">
          <cell r="A36" t="str">
            <v>0209528</v>
          </cell>
          <cell r="B36" t="str">
            <v>140289</v>
          </cell>
          <cell r="C36" t="str">
            <v>JORGE BASADRE GROHMAN</v>
          </cell>
          <cell r="D36" t="str">
            <v>DRE CALLAO</v>
          </cell>
          <cell r="E36" t="str">
            <v>DRE CALLAO</v>
          </cell>
          <cell r="F36" t="str">
            <v>0</v>
          </cell>
          <cell r="G36" t="str">
            <v>1</v>
          </cell>
          <cell r="H36" t="str">
            <v>3AS</v>
          </cell>
          <cell r="I36" t="str">
            <v>C206</v>
          </cell>
          <cell r="J36" t="str">
            <v>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1</v>
          </cell>
          <cell r="X36">
            <v>0</v>
          </cell>
          <cell r="Y36">
            <v>1</v>
          </cell>
          <cell r="Z36">
            <v>0</v>
          </cell>
          <cell r="AA36">
            <v>0</v>
          </cell>
          <cell r="AC36">
            <v>0</v>
          </cell>
          <cell r="AD36">
            <v>0</v>
          </cell>
          <cell r="AF36">
            <v>0</v>
          </cell>
          <cell r="AG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 t="str">
            <v>F0</v>
          </cell>
          <cell r="AX36" t="str">
            <v/>
          </cell>
          <cell r="AY36" t="str">
            <v>A1</v>
          </cell>
          <cell r="AZ36" t="str">
            <v>070101</v>
          </cell>
          <cell r="BA36" t="str">
            <v>070101</v>
          </cell>
          <cell r="BB36" t="str">
            <v>1</v>
          </cell>
          <cell r="BC36" t="str">
            <v>0</v>
          </cell>
          <cell r="BD36" t="str">
            <v>a</v>
          </cell>
          <cell r="BE36">
            <v>1</v>
          </cell>
          <cell r="BF36" t="str">
            <v>Asperger</v>
          </cell>
          <cell r="BG36" t="str">
            <v>EBR - Secundaria</v>
          </cell>
          <cell r="BH36">
            <v>1</v>
          </cell>
          <cell r="BI36" t="str">
            <v>0664680</v>
          </cell>
          <cell r="BJ36">
            <v>0</v>
          </cell>
          <cell r="BK36" t="str">
            <v>publica</v>
          </cell>
        </row>
        <row r="37">
          <cell r="A37" t="str">
            <v>0209536</v>
          </cell>
          <cell r="B37" t="str">
            <v>142603</v>
          </cell>
          <cell r="C37" t="str">
            <v>CALLAO</v>
          </cell>
          <cell r="D37" t="str">
            <v>DRE CALLAO</v>
          </cell>
          <cell r="E37" t="str">
            <v>DRE CALLAO</v>
          </cell>
          <cell r="F37" t="str">
            <v>0</v>
          </cell>
          <cell r="G37" t="str">
            <v>1</v>
          </cell>
          <cell r="H37" t="str">
            <v>3AS</v>
          </cell>
          <cell r="I37" t="str">
            <v>C206</v>
          </cell>
          <cell r="J37" t="str">
            <v>01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2</v>
          </cell>
          <cell r="R37">
            <v>0</v>
          </cell>
          <cell r="S37">
            <v>2</v>
          </cell>
          <cell r="T37">
            <v>1</v>
          </cell>
          <cell r="U37">
            <v>1</v>
          </cell>
          <cell r="V37">
            <v>2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F37">
            <v>0</v>
          </cell>
          <cell r="AG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 t="str">
            <v>F0</v>
          </cell>
          <cell r="AX37" t="str">
            <v/>
          </cell>
          <cell r="AY37" t="str">
            <v>A1</v>
          </cell>
          <cell r="AZ37" t="str">
            <v>070102</v>
          </cell>
          <cell r="BA37" t="str">
            <v>070101</v>
          </cell>
          <cell r="BB37" t="str">
            <v>1</v>
          </cell>
          <cell r="BC37" t="str">
            <v>0</v>
          </cell>
          <cell r="BD37" t="str">
            <v>a</v>
          </cell>
          <cell r="BE37">
            <v>4</v>
          </cell>
          <cell r="BF37" t="str">
            <v>intelectual</v>
          </cell>
          <cell r="BG37" t="str">
            <v>EBR - Secundaria</v>
          </cell>
          <cell r="BH37">
            <v>1</v>
          </cell>
          <cell r="BI37" t="str">
            <v>0209569</v>
          </cell>
          <cell r="BJ37">
            <v>0</v>
          </cell>
          <cell r="BK37" t="str">
            <v>publica</v>
          </cell>
        </row>
        <row r="38">
          <cell r="A38" t="str">
            <v>0209536</v>
          </cell>
          <cell r="B38" t="str">
            <v>142603</v>
          </cell>
          <cell r="C38" t="str">
            <v>CALLAO</v>
          </cell>
          <cell r="D38" t="str">
            <v>DRE CALLAO</v>
          </cell>
          <cell r="E38" t="str">
            <v>DRE CALLAO</v>
          </cell>
          <cell r="F38" t="str">
            <v>0</v>
          </cell>
          <cell r="G38" t="str">
            <v>1</v>
          </cell>
          <cell r="H38" t="str">
            <v>3AS</v>
          </cell>
          <cell r="I38" t="str">
            <v>C206</v>
          </cell>
          <cell r="J38" t="str">
            <v>09</v>
          </cell>
          <cell r="K38">
            <v>1</v>
          </cell>
          <cell r="L38">
            <v>0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F38">
            <v>0</v>
          </cell>
          <cell r="AG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 t="str">
            <v>F0</v>
          </cell>
          <cell r="AX38" t="str">
            <v/>
          </cell>
          <cell r="AY38" t="str">
            <v>A1</v>
          </cell>
          <cell r="AZ38" t="str">
            <v>070102</v>
          </cell>
          <cell r="BA38" t="str">
            <v>070101</v>
          </cell>
          <cell r="BB38" t="str">
            <v>1</v>
          </cell>
          <cell r="BC38" t="str">
            <v>0</v>
          </cell>
          <cell r="BD38" t="str">
            <v>a</v>
          </cell>
          <cell r="BE38">
            <v>3</v>
          </cell>
          <cell r="BF38" t="str">
            <v>otra nee</v>
          </cell>
          <cell r="BG38" t="str">
            <v>EBR - Secundaria</v>
          </cell>
          <cell r="BH38">
            <v>1</v>
          </cell>
          <cell r="BI38" t="str">
            <v>0209569</v>
          </cell>
          <cell r="BJ38">
            <v>0</v>
          </cell>
          <cell r="BK38" t="str">
            <v>publica</v>
          </cell>
        </row>
        <row r="39">
          <cell r="A39" t="str">
            <v>0209908</v>
          </cell>
          <cell r="B39" t="str">
            <v>142561</v>
          </cell>
          <cell r="C39" t="str">
            <v>GENERAL PRADO</v>
          </cell>
          <cell r="D39" t="str">
            <v>DRE CALLAO</v>
          </cell>
          <cell r="E39" t="str">
            <v>DRE CALLAO</v>
          </cell>
          <cell r="F39" t="str">
            <v>0</v>
          </cell>
          <cell r="G39" t="str">
            <v>1</v>
          </cell>
          <cell r="H39" t="str">
            <v>3AS</v>
          </cell>
          <cell r="I39" t="str">
            <v>C206</v>
          </cell>
          <cell r="J39" t="str">
            <v>01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1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C39">
            <v>0</v>
          </cell>
          <cell r="AD39">
            <v>0</v>
          </cell>
          <cell r="AF39">
            <v>0</v>
          </cell>
          <cell r="AG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 t="str">
            <v>F0</v>
          </cell>
          <cell r="AX39" t="str">
            <v/>
          </cell>
          <cell r="AY39" t="str">
            <v>A1</v>
          </cell>
          <cell r="AZ39" t="str">
            <v>070102</v>
          </cell>
          <cell r="BA39" t="str">
            <v>070101</v>
          </cell>
          <cell r="BB39" t="str">
            <v>1</v>
          </cell>
          <cell r="BC39" t="str">
            <v>0</v>
          </cell>
          <cell r="BD39" t="str">
            <v>a</v>
          </cell>
          <cell r="BE39">
            <v>2</v>
          </cell>
          <cell r="BF39" t="str">
            <v>intelectual</v>
          </cell>
          <cell r="BG39" t="str">
            <v>EBR - Secundaria</v>
          </cell>
          <cell r="BH39">
            <v>1</v>
          </cell>
          <cell r="BI39" t="str">
            <v>0209569</v>
          </cell>
          <cell r="BJ39">
            <v>0</v>
          </cell>
          <cell r="BK39" t="str">
            <v>publica</v>
          </cell>
        </row>
        <row r="40">
          <cell r="A40" t="str">
            <v>0209908</v>
          </cell>
          <cell r="B40" t="str">
            <v>142561</v>
          </cell>
          <cell r="C40" t="str">
            <v>GENERAL PRADO</v>
          </cell>
          <cell r="D40" t="str">
            <v>DRE CALLAO</v>
          </cell>
          <cell r="E40" t="str">
            <v>DRE CALLAO</v>
          </cell>
          <cell r="F40" t="str">
            <v>0</v>
          </cell>
          <cell r="G40" t="str">
            <v>1</v>
          </cell>
          <cell r="H40" t="str">
            <v>3AS</v>
          </cell>
          <cell r="I40" t="str">
            <v>C206</v>
          </cell>
          <cell r="J40" t="str">
            <v>06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C40">
            <v>0</v>
          </cell>
          <cell r="AD40">
            <v>0</v>
          </cell>
          <cell r="AF40">
            <v>0</v>
          </cell>
          <cell r="AG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 t="str">
            <v>F0</v>
          </cell>
          <cell r="AX40" t="str">
            <v/>
          </cell>
          <cell r="AY40" t="str">
            <v>A1</v>
          </cell>
          <cell r="AZ40" t="str">
            <v>070102</v>
          </cell>
          <cell r="BA40" t="str">
            <v>070101</v>
          </cell>
          <cell r="BB40" t="str">
            <v>1</v>
          </cell>
          <cell r="BC40" t="str">
            <v>0</v>
          </cell>
          <cell r="BD40" t="str">
            <v>a</v>
          </cell>
          <cell r="BE40">
            <v>1</v>
          </cell>
          <cell r="BF40" t="str">
            <v>motora</v>
          </cell>
          <cell r="BG40" t="str">
            <v>EBR - Secundaria</v>
          </cell>
          <cell r="BH40">
            <v>1</v>
          </cell>
          <cell r="BI40" t="str">
            <v>0209569</v>
          </cell>
          <cell r="BJ40">
            <v>0</v>
          </cell>
          <cell r="BK40" t="str">
            <v>publica</v>
          </cell>
        </row>
        <row r="41">
          <cell r="A41" t="str">
            <v>0209916</v>
          </cell>
          <cell r="B41" t="str">
            <v>143730</v>
          </cell>
          <cell r="C41" t="str">
            <v>JOSE OLAYA BALANDRA</v>
          </cell>
          <cell r="D41" t="str">
            <v>DRE CALLAO</v>
          </cell>
          <cell r="E41" t="str">
            <v>DRE CALLAO</v>
          </cell>
          <cell r="F41" t="str">
            <v>0</v>
          </cell>
          <cell r="G41" t="str">
            <v>1</v>
          </cell>
          <cell r="H41" t="str">
            <v>3AS</v>
          </cell>
          <cell r="I41" t="str">
            <v>C206</v>
          </cell>
          <cell r="J41" t="str">
            <v>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2</v>
          </cell>
          <cell r="R41">
            <v>0</v>
          </cell>
          <cell r="S41">
            <v>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C41">
            <v>0</v>
          </cell>
          <cell r="AD41">
            <v>0</v>
          </cell>
          <cell r="AF41">
            <v>0</v>
          </cell>
          <cell r="AG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 t="str">
            <v>F0</v>
          </cell>
          <cell r="AX41" t="str">
            <v/>
          </cell>
          <cell r="AY41" t="str">
            <v>A1</v>
          </cell>
          <cell r="AZ41" t="str">
            <v>070104</v>
          </cell>
          <cell r="BA41" t="str">
            <v>070101</v>
          </cell>
          <cell r="BB41" t="str">
            <v>1</v>
          </cell>
          <cell r="BC41" t="str">
            <v>0</v>
          </cell>
          <cell r="BD41" t="str">
            <v>a</v>
          </cell>
          <cell r="BE41">
            <v>2</v>
          </cell>
          <cell r="BF41" t="str">
            <v>intelectual</v>
          </cell>
          <cell r="BG41" t="str">
            <v>EBR - Secundaria</v>
          </cell>
          <cell r="BJ41">
            <v>0</v>
          </cell>
          <cell r="BK41" t="str">
            <v>publica</v>
          </cell>
        </row>
        <row r="42">
          <cell r="A42" t="str">
            <v>0209916</v>
          </cell>
          <cell r="B42" t="str">
            <v>143730</v>
          </cell>
          <cell r="C42" t="str">
            <v>JOSE OLAYA BALANDRA</v>
          </cell>
          <cell r="D42" t="str">
            <v>DRE CALLAO</v>
          </cell>
          <cell r="E42" t="str">
            <v>DRE CALLAO</v>
          </cell>
          <cell r="F42" t="str">
            <v>0</v>
          </cell>
          <cell r="G42" t="str">
            <v>1</v>
          </cell>
          <cell r="H42" t="str">
            <v>3AS</v>
          </cell>
          <cell r="I42" t="str">
            <v>C206</v>
          </cell>
          <cell r="J42" t="str">
            <v>06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</v>
          </cell>
          <cell r="S42">
            <v>1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C42">
            <v>0</v>
          </cell>
          <cell r="AD42">
            <v>0</v>
          </cell>
          <cell r="AF42">
            <v>0</v>
          </cell>
          <cell r="AG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 t="str">
            <v>F0</v>
          </cell>
          <cell r="AX42" t="str">
            <v/>
          </cell>
          <cell r="AY42" t="str">
            <v>A1</v>
          </cell>
          <cell r="AZ42" t="str">
            <v>070104</v>
          </cell>
          <cell r="BA42" t="str">
            <v>070101</v>
          </cell>
          <cell r="BB42" t="str">
            <v>1</v>
          </cell>
          <cell r="BC42" t="str">
            <v>0</v>
          </cell>
          <cell r="BD42" t="str">
            <v>a</v>
          </cell>
          <cell r="BE42">
            <v>1</v>
          </cell>
          <cell r="BF42" t="str">
            <v>motora</v>
          </cell>
          <cell r="BG42" t="str">
            <v>EBR - Secundaria</v>
          </cell>
          <cell r="BJ42">
            <v>0</v>
          </cell>
          <cell r="BK42" t="str">
            <v>publica</v>
          </cell>
        </row>
        <row r="43">
          <cell r="A43" t="str">
            <v>0209916</v>
          </cell>
          <cell r="B43" t="str">
            <v>143730</v>
          </cell>
          <cell r="C43" t="str">
            <v>JOSE OLAYA BALANDRA</v>
          </cell>
          <cell r="D43" t="str">
            <v>DRE CALLAO</v>
          </cell>
          <cell r="E43" t="str">
            <v>DRE CALLAO</v>
          </cell>
          <cell r="F43" t="str">
            <v>0</v>
          </cell>
          <cell r="G43" t="str">
            <v>1</v>
          </cell>
          <cell r="H43" t="str">
            <v>3AS</v>
          </cell>
          <cell r="I43" t="str">
            <v>C206</v>
          </cell>
          <cell r="J43" t="str">
            <v>07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</v>
          </cell>
          <cell r="R43">
            <v>0</v>
          </cell>
          <cell r="S43">
            <v>1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C43">
            <v>0</v>
          </cell>
          <cell r="AD43">
            <v>0</v>
          </cell>
          <cell r="AF43">
            <v>0</v>
          </cell>
          <cell r="AG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 t="str">
            <v>F0</v>
          </cell>
          <cell r="AX43" t="str">
            <v/>
          </cell>
          <cell r="AY43" t="str">
            <v>A1</v>
          </cell>
          <cell r="AZ43" t="str">
            <v>070104</v>
          </cell>
          <cell r="BA43" t="str">
            <v>070101</v>
          </cell>
          <cell r="BB43" t="str">
            <v>1</v>
          </cell>
          <cell r="BC43" t="str">
            <v>0</v>
          </cell>
          <cell r="BD43" t="str">
            <v>a</v>
          </cell>
          <cell r="BE43">
            <v>1</v>
          </cell>
          <cell r="BF43" t="str">
            <v>autismo</v>
          </cell>
          <cell r="BG43" t="str">
            <v>EBR - Secundaria</v>
          </cell>
          <cell r="BJ43">
            <v>0</v>
          </cell>
          <cell r="BK43" t="str">
            <v>publica</v>
          </cell>
        </row>
        <row r="44">
          <cell r="A44" t="str">
            <v>0209940</v>
          </cell>
          <cell r="B44" t="str">
            <v>144697</v>
          </cell>
          <cell r="C44" t="str">
            <v>NUESTRA SEÐORA DE BELEN</v>
          </cell>
          <cell r="D44" t="str">
            <v>DRE CALLAO</v>
          </cell>
          <cell r="E44" t="str">
            <v>UGEL VENTANILLA</v>
          </cell>
          <cell r="F44" t="str">
            <v>0</v>
          </cell>
          <cell r="G44" t="str">
            <v>1</v>
          </cell>
          <cell r="H44" t="str">
            <v>3AS</v>
          </cell>
          <cell r="I44" t="str">
            <v>C206</v>
          </cell>
          <cell r="J44" t="str">
            <v>01</v>
          </cell>
          <cell r="K44">
            <v>1</v>
          </cell>
          <cell r="L44">
            <v>0</v>
          </cell>
          <cell r="M44">
            <v>1</v>
          </cell>
          <cell r="N44">
            <v>2</v>
          </cell>
          <cell r="O44">
            <v>0</v>
          </cell>
          <cell r="P44">
            <v>2</v>
          </cell>
          <cell r="Q44">
            <v>2</v>
          </cell>
          <cell r="R44">
            <v>1</v>
          </cell>
          <cell r="S44">
            <v>3</v>
          </cell>
          <cell r="T44">
            <v>1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>
            <v>0</v>
          </cell>
          <cell r="AD44">
            <v>0</v>
          </cell>
          <cell r="AF44">
            <v>0</v>
          </cell>
          <cell r="AG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 t="str">
            <v>F0</v>
          </cell>
          <cell r="AX44" t="str">
            <v/>
          </cell>
          <cell r="AY44" t="str">
            <v>A1</v>
          </cell>
          <cell r="AZ44" t="str">
            <v>070106</v>
          </cell>
          <cell r="BA44" t="str">
            <v>070102</v>
          </cell>
          <cell r="BB44" t="str">
            <v>1</v>
          </cell>
          <cell r="BC44" t="str">
            <v>0</v>
          </cell>
          <cell r="BD44" t="str">
            <v>a</v>
          </cell>
          <cell r="BE44">
            <v>7</v>
          </cell>
          <cell r="BF44" t="str">
            <v>intelectual</v>
          </cell>
          <cell r="BG44" t="str">
            <v>EBR - Secundaria</v>
          </cell>
          <cell r="BH44">
            <v>1</v>
          </cell>
          <cell r="BI44" t="str">
            <v>0883918</v>
          </cell>
          <cell r="BJ44">
            <v>0</v>
          </cell>
          <cell r="BK44" t="str">
            <v>publica</v>
          </cell>
        </row>
        <row r="45">
          <cell r="A45" t="str">
            <v>0209940</v>
          </cell>
          <cell r="B45" t="str">
            <v>144697</v>
          </cell>
          <cell r="C45" t="str">
            <v>NUESTRA SEÐORA DE BELEN</v>
          </cell>
          <cell r="D45" t="str">
            <v>DRE CALLAO</v>
          </cell>
          <cell r="E45" t="str">
            <v>UGEL VENTANILLA</v>
          </cell>
          <cell r="F45" t="str">
            <v>0</v>
          </cell>
          <cell r="G45" t="str">
            <v>1</v>
          </cell>
          <cell r="H45" t="str">
            <v>3AS</v>
          </cell>
          <cell r="I45" t="str">
            <v>C206</v>
          </cell>
          <cell r="J45" t="str">
            <v>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C45">
            <v>0</v>
          </cell>
          <cell r="AD45">
            <v>0</v>
          </cell>
          <cell r="AF45">
            <v>0</v>
          </cell>
          <cell r="AG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 t="str">
            <v>F0</v>
          </cell>
          <cell r="AX45" t="str">
            <v/>
          </cell>
          <cell r="AY45" t="str">
            <v>A1</v>
          </cell>
          <cell r="AZ45" t="str">
            <v>070106</v>
          </cell>
          <cell r="BA45" t="str">
            <v>070102</v>
          </cell>
          <cell r="BB45" t="str">
            <v>1</v>
          </cell>
          <cell r="BC45" t="str">
            <v>0</v>
          </cell>
          <cell r="BD45" t="str">
            <v>a</v>
          </cell>
          <cell r="BE45">
            <v>1</v>
          </cell>
          <cell r="BF45" t="str">
            <v>auditiva</v>
          </cell>
          <cell r="BG45" t="str">
            <v>EBR - Secundaria</v>
          </cell>
          <cell r="BH45">
            <v>1</v>
          </cell>
          <cell r="BI45" t="str">
            <v>0883918</v>
          </cell>
          <cell r="BJ45">
            <v>0</v>
          </cell>
          <cell r="BK45" t="str">
            <v>publica</v>
          </cell>
        </row>
        <row r="46">
          <cell r="A46" t="str">
            <v>0209940</v>
          </cell>
          <cell r="B46" t="str">
            <v>144697</v>
          </cell>
          <cell r="C46" t="str">
            <v>NUESTRA SEÐORA DE BELEN</v>
          </cell>
          <cell r="D46" t="str">
            <v>DRE CALLAO</v>
          </cell>
          <cell r="E46" t="str">
            <v>UGEL VENTANILLA</v>
          </cell>
          <cell r="F46" t="str">
            <v>0</v>
          </cell>
          <cell r="G46" t="str">
            <v>1</v>
          </cell>
          <cell r="H46" t="str">
            <v>3AS</v>
          </cell>
          <cell r="I46" t="str">
            <v>C206</v>
          </cell>
          <cell r="J46" t="str">
            <v>08</v>
          </cell>
          <cell r="K46">
            <v>1</v>
          </cell>
          <cell r="L46">
            <v>0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F46">
            <v>0</v>
          </cell>
          <cell r="AG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 t="str">
            <v>F0</v>
          </cell>
          <cell r="AX46" t="str">
            <v/>
          </cell>
          <cell r="AY46" t="str">
            <v>A1</v>
          </cell>
          <cell r="AZ46" t="str">
            <v>070106</v>
          </cell>
          <cell r="BA46" t="str">
            <v>070102</v>
          </cell>
          <cell r="BB46" t="str">
            <v>1</v>
          </cell>
          <cell r="BC46" t="str">
            <v>0</v>
          </cell>
          <cell r="BD46" t="str">
            <v>a</v>
          </cell>
          <cell r="BE46">
            <v>1</v>
          </cell>
          <cell r="BF46" t="str">
            <v>Asperger</v>
          </cell>
          <cell r="BG46" t="str">
            <v>EBR - Secundaria</v>
          </cell>
          <cell r="BH46">
            <v>1</v>
          </cell>
          <cell r="BI46" t="str">
            <v>0883918</v>
          </cell>
          <cell r="BJ46">
            <v>0</v>
          </cell>
          <cell r="BK46" t="str">
            <v>publica</v>
          </cell>
        </row>
        <row r="47">
          <cell r="A47" t="str">
            <v>0209940</v>
          </cell>
          <cell r="B47" t="str">
            <v>144697</v>
          </cell>
          <cell r="C47" t="str">
            <v>NUESTRA SEÐORA DE BELEN</v>
          </cell>
          <cell r="D47" t="str">
            <v>DRE CALLAO</v>
          </cell>
          <cell r="E47" t="str">
            <v>UGEL VENTANILLA</v>
          </cell>
          <cell r="F47" t="str">
            <v>0</v>
          </cell>
          <cell r="G47" t="str">
            <v>1</v>
          </cell>
          <cell r="H47" t="str">
            <v>3AS</v>
          </cell>
          <cell r="I47" t="str">
            <v>C206</v>
          </cell>
          <cell r="J47" t="str">
            <v>09</v>
          </cell>
          <cell r="K47">
            <v>0</v>
          </cell>
          <cell r="L47">
            <v>0</v>
          </cell>
          <cell r="M47">
            <v>0</v>
          </cell>
          <cell r="N47">
            <v>1</v>
          </cell>
          <cell r="O47">
            <v>0</v>
          </cell>
          <cell r="P47">
            <v>1</v>
          </cell>
          <cell r="Q47">
            <v>1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C47">
            <v>0</v>
          </cell>
          <cell r="AD47">
            <v>0</v>
          </cell>
          <cell r="AF47">
            <v>0</v>
          </cell>
          <cell r="AG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 t="str">
            <v>F0</v>
          </cell>
          <cell r="AX47" t="str">
            <v/>
          </cell>
          <cell r="AY47" t="str">
            <v>A1</v>
          </cell>
          <cell r="AZ47" t="str">
            <v>070106</v>
          </cell>
          <cell r="BA47" t="str">
            <v>070102</v>
          </cell>
          <cell r="BB47" t="str">
            <v>1</v>
          </cell>
          <cell r="BC47" t="str">
            <v>0</v>
          </cell>
          <cell r="BD47" t="str">
            <v>a</v>
          </cell>
          <cell r="BE47">
            <v>2</v>
          </cell>
          <cell r="BF47" t="str">
            <v>otra nee</v>
          </cell>
          <cell r="BG47" t="str">
            <v>EBR - Secundaria</v>
          </cell>
          <cell r="BH47">
            <v>1</v>
          </cell>
          <cell r="BI47" t="str">
            <v>0883918</v>
          </cell>
          <cell r="BJ47">
            <v>0</v>
          </cell>
          <cell r="BK47" t="str">
            <v>publica</v>
          </cell>
        </row>
        <row r="48">
          <cell r="A48" t="str">
            <v>0209965</v>
          </cell>
          <cell r="B48" t="str">
            <v>143462</v>
          </cell>
          <cell r="C48" t="str">
            <v>RAUL PORRAS BARRENECHEA</v>
          </cell>
          <cell r="D48" t="str">
            <v>DRE CALLAO</v>
          </cell>
          <cell r="E48" t="str">
            <v>DRE CALLAO</v>
          </cell>
          <cell r="F48" t="str">
            <v>0</v>
          </cell>
          <cell r="G48" t="str">
            <v>1</v>
          </cell>
          <cell r="H48" t="str">
            <v>3AS</v>
          </cell>
          <cell r="I48" t="str">
            <v>C206</v>
          </cell>
          <cell r="J48" t="str">
            <v>01</v>
          </cell>
          <cell r="K48">
            <v>1</v>
          </cell>
          <cell r="L48">
            <v>0</v>
          </cell>
          <cell r="M48">
            <v>1</v>
          </cell>
          <cell r="N48">
            <v>1</v>
          </cell>
          <cell r="O48">
            <v>1</v>
          </cell>
          <cell r="P48">
            <v>2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3</v>
          </cell>
          <cell r="V48">
            <v>3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C48">
            <v>0</v>
          </cell>
          <cell r="AD48">
            <v>0</v>
          </cell>
          <cell r="AF48">
            <v>0</v>
          </cell>
          <cell r="AG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 t="str">
            <v>F0</v>
          </cell>
          <cell r="AX48" t="str">
            <v/>
          </cell>
          <cell r="AY48" t="str">
            <v>A1</v>
          </cell>
          <cell r="AZ48" t="str">
            <v>070103</v>
          </cell>
          <cell r="BA48" t="str">
            <v>070101</v>
          </cell>
          <cell r="BB48" t="str">
            <v>1</v>
          </cell>
          <cell r="BC48" t="str">
            <v>0</v>
          </cell>
          <cell r="BD48" t="str">
            <v>a</v>
          </cell>
          <cell r="BE48">
            <v>6</v>
          </cell>
          <cell r="BF48" t="str">
            <v>intelectual</v>
          </cell>
          <cell r="BG48" t="str">
            <v>EBR - Secundaria</v>
          </cell>
          <cell r="BH48">
            <v>1</v>
          </cell>
          <cell r="BI48" t="str">
            <v>0555789</v>
          </cell>
          <cell r="BJ48">
            <v>0</v>
          </cell>
          <cell r="BK48" t="str">
            <v>publica</v>
          </cell>
        </row>
        <row r="49">
          <cell r="A49" t="str">
            <v>0209965</v>
          </cell>
          <cell r="B49" t="str">
            <v>143462</v>
          </cell>
          <cell r="C49" t="str">
            <v>RAUL PORRAS BARRENECHEA</v>
          </cell>
          <cell r="D49" t="str">
            <v>DRE CALLAO</v>
          </cell>
          <cell r="E49" t="str">
            <v>DRE CALLAO</v>
          </cell>
          <cell r="F49" t="str">
            <v>0</v>
          </cell>
          <cell r="G49" t="str">
            <v>1</v>
          </cell>
          <cell r="H49" t="str">
            <v>3AS</v>
          </cell>
          <cell r="I49" t="str">
            <v>C206</v>
          </cell>
          <cell r="J49" t="str">
            <v>03</v>
          </cell>
          <cell r="K49">
            <v>0</v>
          </cell>
          <cell r="L49">
            <v>1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C49">
            <v>0</v>
          </cell>
          <cell r="AD49">
            <v>0</v>
          </cell>
          <cell r="AF49">
            <v>0</v>
          </cell>
          <cell r="AG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 t="str">
            <v>F0</v>
          </cell>
          <cell r="AX49" t="str">
            <v/>
          </cell>
          <cell r="AY49" t="str">
            <v>A1</v>
          </cell>
          <cell r="AZ49" t="str">
            <v>070103</v>
          </cell>
          <cell r="BA49" t="str">
            <v>070101</v>
          </cell>
          <cell r="BB49" t="str">
            <v>1</v>
          </cell>
          <cell r="BC49" t="str">
            <v>0</v>
          </cell>
          <cell r="BD49" t="str">
            <v>a</v>
          </cell>
          <cell r="BE49">
            <v>2</v>
          </cell>
          <cell r="BF49" t="str">
            <v>ceguera</v>
          </cell>
          <cell r="BG49" t="str">
            <v>EBR - Secundaria</v>
          </cell>
          <cell r="BH49">
            <v>1</v>
          </cell>
          <cell r="BI49" t="str">
            <v>0555789</v>
          </cell>
          <cell r="BJ49">
            <v>1</v>
          </cell>
          <cell r="BK49" t="str">
            <v>publica</v>
          </cell>
        </row>
        <row r="50">
          <cell r="A50" t="str">
            <v>0209965</v>
          </cell>
          <cell r="B50" t="str">
            <v>143462</v>
          </cell>
          <cell r="C50" t="str">
            <v>RAUL PORRAS BARRENECHEA</v>
          </cell>
          <cell r="D50" t="str">
            <v>DRE CALLAO</v>
          </cell>
          <cell r="E50" t="str">
            <v>DRE CALLAO</v>
          </cell>
          <cell r="F50" t="str">
            <v>0</v>
          </cell>
          <cell r="G50" t="str">
            <v>1</v>
          </cell>
          <cell r="H50" t="str">
            <v>3AS</v>
          </cell>
          <cell r="I50" t="str">
            <v>C206</v>
          </cell>
          <cell r="J50" t="str">
            <v>04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F50">
            <v>0</v>
          </cell>
          <cell r="AG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 t="str">
            <v>F0</v>
          </cell>
          <cell r="AX50" t="str">
            <v/>
          </cell>
          <cell r="AY50" t="str">
            <v>A1</v>
          </cell>
          <cell r="AZ50" t="str">
            <v>070103</v>
          </cell>
          <cell r="BA50" t="str">
            <v>070101</v>
          </cell>
          <cell r="BB50" t="str">
            <v>1</v>
          </cell>
          <cell r="BC50" t="str">
            <v>0</v>
          </cell>
          <cell r="BD50" t="str">
            <v>a</v>
          </cell>
          <cell r="BE50">
            <v>1</v>
          </cell>
          <cell r="BF50" t="str">
            <v>baja vision</v>
          </cell>
          <cell r="BG50" t="str">
            <v>EBR - Secundaria</v>
          </cell>
          <cell r="BH50">
            <v>1</v>
          </cell>
          <cell r="BI50" t="str">
            <v>0555789</v>
          </cell>
          <cell r="BJ50">
            <v>0</v>
          </cell>
          <cell r="BK50" t="str">
            <v>publica</v>
          </cell>
        </row>
        <row r="51">
          <cell r="A51" t="str">
            <v>0209965</v>
          </cell>
          <cell r="B51" t="str">
            <v>143462</v>
          </cell>
          <cell r="C51" t="str">
            <v>RAUL PORRAS BARRENECHEA</v>
          </cell>
          <cell r="D51" t="str">
            <v>DRE CALLAO</v>
          </cell>
          <cell r="E51" t="str">
            <v>DRE CALLAO</v>
          </cell>
          <cell r="F51" t="str">
            <v>0</v>
          </cell>
          <cell r="G51" t="str">
            <v>1</v>
          </cell>
          <cell r="H51" t="str">
            <v>3AS</v>
          </cell>
          <cell r="I51" t="str">
            <v>C206</v>
          </cell>
          <cell r="J51" t="str">
            <v>06</v>
          </cell>
          <cell r="K51">
            <v>1</v>
          </cell>
          <cell r="L51">
            <v>0</v>
          </cell>
          <cell r="M51">
            <v>1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C51">
            <v>0</v>
          </cell>
          <cell r="AD51">
            <v>0</v>
          </cell>
          <cell r="AF51">
            <v>0</v>
          </cell>
          <cell r="AG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 t="str">
            <v>F0</v>
          </cell>
          <cell r="AX51" t="str">
            <v/>
          </cell>
          <cell r="AY51" t="str">
            <v>A1</v>
          </cell>
          <cell r="AZ51" t="str">
            <v>070103</v>
          </cell>
          <cell r="BA51" t="str">
            <v>070101</v>
          </cell>
          <cell r="BB51" t="str">
            <v>1</v>
          </cell>
          <cell r="BC51" t="str">
            <v>0</v>
          </cell>
          <cell r="BD51" t="str">
            <v>a</v>
          </cell>
          <cell r="BE51">
            <v>1</v>
          </cell>
          <cell r="BF51" t="str">
            <v>motora</v>
          </cell>
          <cell r="BG51" t="str">
            <v>EBR - Secundaria</v>
          </cell>
          <cell r="BH51">
            <v>1</v>
          </cell>
          <cell r="BI51" t="str">
            <v>0555789</v>
          </cell>
          <cell r="BJ51">
            <v>0</v>
          </cell>
          <cell r="BK51" t="str">
            <v>publica</v>
          </cell>
        </row>
        <row r="52">
          <cell r="A52" t="str">
            <v>0209965</v>
          </cell>
          <cell r="B52" t="str">
            <v>143462</v>
          </cell>
          <cell r="C52" t="str">
            <v>RAUL PORRAS BARRENECHEA</v>
          </cell>
          <cell r="D52" t="str">
            <v>DRE CALLAO</v>
          </cell>
          <cell r="E52" t="str">
            <v>DRE CALLAO</v>
          </cell>
          <cell r="F52" t="str">
            <v>0</v>
          </cell>
          <cell r="G52" t="str">
            <v>1</v>
          </cell>
          <cell r="H52" t="str">
            <v>3AS</v>
          </cell>
          <cell r="I52" t="str">
            <v>C206</v>
          </cell>
          <cell r="J52" t="str">
            <v>09</v>
          </cell>
          <cell r="K52">
            <v>1</v>
          </cell>
          <cell r="L52">
            <v>0</v>
          </cell>
          <cell r="M52">
            <v>1</v>
          </cell>
          <cell r="N52">
            <v>1</v>
          </cell>
          <cell r="O52">
            <v>0</v>
          </cell>
          <cell r="P52">
            <v>1</v>
          </cell>
          <cell r="Q52">
            <v>2</v>
          </cell>
          <cell r="R52">
            <v>0</v>
          </cell>
          <cell r="S52">
            <v>2</v>
          </cell>
          <cell r="T52">
            <v>1</v>
          </cell>
          <cell r="U52">
            <v>0</v>
          </cell>
          <cell r="V52">
            <v>1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F52">
            <v>0</v>
          </cell>
          <cell r="AG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 t="str">
            <v>F0</v>
          </cell>
          <cell r="AX52" t="str">
            <v/>
          </cell>
          <cell r="AY52" t="str">
            <v>A1</v>
          </cell>
          <cell r="AZ52" t="str">
            <v>070103</v>
          </cell>
          <cell r="BA52" t="str">
            <v>070101</v>
          </cell>
          <cell r="BB52" t="str">
            <v>1</v>
          </cell>
          <cell r="BC52" t="str">
            <v>0</v>
          </cell>
          <cell r="BD52" t="str">
            <v>a</v>
          </cell>
          <cell r="BE52">
            <v>5</v>
          </cell>
          <cell r="BF52" t="str">
            <v>otra nee</v>
          </cell>
          <cell r="BG52" t="str">
            <v>EBR - Secundaria</v>
          </cell>
          <cell r="BH52">
            <v>1</v>
          </cell>
          <cell r="BI52" t="str">
            <v>0555789</v>
          </cell>
          <cell r="BJ52">
            <v>0</v>
          </cell>
          <cell r="BK52" t="str">
            <v>publica</v>
          </cell>
        </row>
        <row r="53">
          <cell r="A53" t="str">
            <v>0210302</v>
          </cell>
          <cell r="B53" t="str">
            <v>142924</v>
          </cell>
          <cell r="C53" t="str">
            <v>SAN ANTONIO MARIANISTAS</v>
          </cell>
          <cell r="D53" t="str">
            <v>DRE CALLAO</v>
          </cell>
          <cell r="E53" t="str">
            <v>DRE CALLAO</v>
          </cell>
          <cell r="F53" t="str">
            <v>0</v>
          </cell>
          <cell r="G53" t="str">
            <v>1</v>
          </cell>
          <cell r="H53" t="str">
            <v>3AS</v>
          </cell>
          <cell r="I53" t="str">
            <v>C206</v>
          </cell>
          <cell r="J53" t="str">
            <v>07</v>
          </cell>
          <cell r="K53">
            <v>1</v>
          </cell>
          <cell r="L53">
            <v>0</v>
          </cell>
          <cell r="M53">
            <v>1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D53">
            <v>0</v>
          </cell>
          <cell r="AF53">
            <v>0</v>
          </cell>
          <cell r="AG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 t="str">
            <v>F0</v>
          </cell>
          <cell r="AX53" t="str">
            <v/>
          </cell>
          <cell r="AY53" t="str">
            <v>B4</v>
          </cell>
          <cell r="AZ53" t="str">
            <v>070102</v>
          </cell>
          <cell r="BA53" t="str">
            <v>070101</v>
          </cell>
          <cell r="BB53" t="str">
            <v>1</v>
          </cell>
          <cell r="BC53" t="str">
            <v>0</v>
          </cell>
          <cell r="BD53" t="str">
            <v>a</v>
          </cell>
          <cell r="BE53">
            <v>1</v>
          </cell>
          <cell r="BF53" t="str">
            <v>autismo</v>
          </cell>
          <cell r="BG53" t="str">
            <v>EBR - Secundaria</v>
          </cell>
          <cell r="BJ53">
            <v>0</v>
          </cell>
          <cell r="BK53" t="str">
            <v>privada</v>
          </cell>
        </row>
        <row r="54">
          <cell r="A54" t="str">
            <v>0210302</v>
          </cell>
          <cell r="B54" t="str">
            <v>142924</v>
          </cell>
          <cell r="C54" t="str">
            <v>SAN ANTONIO MARIANISTAS</v>
          </cell>
          <cell r="D54" t="str">
            <v>DRE CALLAO</v>
          </cell>
          <cell r="E54" t="str">
            <v>DRE CALLAO</v>
          </cell>
          <cell r="F54" t="str">
            <v>0</v>
          </cell>
          <cell r="G54" t="str">
            <v>1</v>
          </cell>
          <cell r="H54" t="str">
            <v>3AS</v>
          </cell>
          <cell r="I54" t="str">
            <v>C206</v>
          </cell>
          <cell r="J54" t="str">
            <v>09</v>
          </cell>
          <cell r="K54">
            <v>2</v>
          </cell>
          <cell r="L54">
            <v>0</v>
          </cell>
          <cell r="M54">
            <v>2</v>
          </cell>
          <cell r="N54">
            <v>1</v>
          </cell>
          <cell r="O54">
            <v>0</v>
          </cell>
          <cell r="P54">
            <v>1</v>
          </cell>
          <cell r="Q54">
            <v>1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D54">
            <v>0</v>
          </cell>
          <cell r="AF54">
            <v>0</v>
          </cell>
          <cell r="AG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 t="str">
            <v>F0</v>
          </cell>
          <cell r="AX54" t="str">
            <v/>
          </cell>
          <cell r="AY54" t="str">
            <v>B4</v>
          </cell>
          <cell r="AZ54" t="str">
            <v>070102</v>
          </cell>
          <cell r="BA54" t="str">
            <v>070101</v>
          </cell>
          <cell r="BB54" t="str">
            <v>1</v>
          </cell>
          <cell r="BC54" t="str">
            <v>0</v>
          </cell>
          <cell r="BD54" t="str">
            <v>a</v>
          </cell>
          <cell r="BE54">
            <v>4</v>
          </cell>
          <cell r="BF54" t="str">
            <v>otra nee</v>
          </cell>
          <cell r="BG54" t="str">
            <v>EBR - Secundaria</v>
          </cell>
          <cell r="BJ54">
            <v>0</v>
          </cell>
          <cell r="BK54" t="str">
            <v>privada</v>
          </cell>
        </row>
        <row r="55">
          <cell r="A55" t="str">
            <v>0210328</v>
          </cell>
          <cell r="B55" t="str">
            <v>141038</v>
          </cell>
          <cell r="C55" t="str">
            <v>SAN JOSE HNOS.MARISTAS</v>
          </cell>
          <cell r="D55" t="str">
            <v>DRE CALLAO</v>
          </cell>
          <cell r="E55" t="str">
            <v>DRE CALLAO</v>
          </cell>
          <cell r="F55" t="str">
            <v>0</v>
          </cell>
          <cell r="G55" t="str">
            <v>1</v>
          </cell>
          <cell r="H55" t="str">
            <v>3AS</v>
          </cell>
          <cell r="I55" t="str">
            <v>C206</v>
          </cell>
          <cell r="J55" t="str">
            <v>01</v>
          </cell>
          <cell r="K55">
            <v>1</v>
          </cell>
          <cell r="L55">
            <v>0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0</v>
          </cell>
          <cell r="AF55">
            <v>0</v>
          </cell>
          <cell r="AG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 t="str">
            <v>F0</v>
          </cell>
          <cell r="AX55" t="str">
            <v/>
          </cell>
          <cell r="AY55" t="str">
            <v>B4</v>
          </cell>
          <cell r="AZ55" t="str">
            <v>070101</v>
          </cell>
          <cell r="BA55" t="str">
            <v>070101</v>
          </cell>
          <cell r="BB55" t="str">
            <v>1</v>
          </cell>
          <cell r="BC55" t="str">
            <v>0</v>
          </cell>
          <cell r="BD55" t="str">
            <v>a</v>
          </cell>
          <cell r="BE55">
            <v>1</v>
          </cell>
          <cell r="BF55" t="str">
            <v>intelectual</v>
          </cell>
          <cell r="BG55" t="str">
            <v>EBR - Secundaria</v>
          </cell>
          <cell r="BJ55">
            <v>0</v>
          </cell>
          <cell r="BK55" t="str">
            <v>privada</v>
          </cell>
        </row>
        <row r="56">
          <cell r="A56" t="str">
            <v>0210385</v>
          </cell>
          <cell r="B56" t="str">
            <v>142919</v>
          </cell>
          <cell r="C56" t="str">
            <v>COLEGIO SAN ANTONIO IHM</v>
          </cell>
          <cell r="D56" t="str">
            <v>DRE CALLAO</v>
          </cell>
          <cell r="E56" t="str">
            <v>DRE CALLAO</v>
          </cell>
          <cell r="F56" t="str">
            <v>0</v>
          </cell>
          <cell r="G56" t="str">
            <v>1</v>
          </cell>
          <cell r="H56" t="str">
            <v>3AS</v>
          </cell>
          <cell r="I56" t="str">
            <v>C206</v>
          </cell>
          <cell r="J56" t="str">
            <v>02</v>
          </cell>
          <cell r="K56">
            <v>0</v>
          </cell>
          <cell r="L56">
            <v>1</v>
          </cell>
          <cell r="M56">
            <v>1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C56">
            <v>0</v>
          </cell>
          <cell r="AD56">
            <v>0</v>
          </cell>
          <cell r="AF56">
            <v>0</v>
          </cell>
          <cell r="AG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 t="str">
            <v>F0</v>
          </cell>
          <cell r="AX56" t="str">
            <v/>
          </cell>
          <cell r="AY56" t="str">
            <v>B4</v>
          </cell>
          <cell r="AZ56" t="str">
            <v>070102</v>
          </cell>
          <cell r="BA56" t="str">
            <v>070101</v>
          </cell>
          <cell r="BB56" t="str">
            <v>1</v>
          </cell>
          <cell r="BC56" t="str">
            <v>0</v>
          </cell>
          <cell r="BD56" t="str">
            <v>a</v>
          </cell>
          <cell r="BE56">
            <v>1</v>
          </cell>
          <cell r="BF56" t="str">
            <v>auditiva</v>
          </cell>
          <cell r="BG56" t="str">
            <v>EBR - Secundaria</v>
          </cell>
          <cell r="BJ56">
            <v>0</v>
          </cell>
          <cell r="BK56" t="str">
            <v>privada</v>
          </cell>
        </row>
        <row r="57">
          <cell r="A57" t="str">
            <v>0210435</v>
          </cell>
          <cell r="B57" t="str">
            <v>142938</v>
          </cell>
          <cell r="C57" t="str">
            <v>COLEGIO AMERICA DEL CALLAO</v>
          </cell>
          <cell r="D57" t="str">
            <v>DRE CALLAO</v>
          </cell>
          <cell r="E57" t="str">
            <v>DRE CALLAO</v>
          </cell>
          <cell r="F57" t="str">
            <v>0</v>
          </cell>
          <cell r="G57" t="str">
            <v>1</v>
          </cell>
          <cell r="H57" t="str">
            <v>3AS</v>
          </cell>
          <cell r="I57" t="str">
            <v>C206</v>
          </cell>
          <cell r="J57" t="str">
            <v>09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F57">
            <v>0</v>
          </cell>
          <cell r="AG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 t="str">
            <v>F0</v>
          </cell>
          <cell r="AX57" t="str">
            <v/>
          </cell>
          <cell r="AY57" t="str">
            <v>B4</v>
          </cell>
          <cell r="AZ57" t="str">
            <v>070102</v>
          </cell>
          <cell r="BA57" t="str">
            <v>070101</v>
          </cell>
          <cell r="BB57" t="str">
            <v>1</v>
          </cell>
          <cell r="BC57" t="str">
            <v>0</v>
          </cell>
          <cell r="BD57" t="str">
            <v>a</v>
          </cell>
          <cell r="BE57">
            <v>1</v>
          </cell>
          <cell r="BF57" t="str">
            <v>otra nee</v>
          </cell>
          <cell r="BG57" t="str">
            <v>EBR - Secundaria</v>
          </cell>
          <cell r="BJ57">
            <v>0</v>
          </cell>
          <cell r="BK57" t="str">
            <v>privada</v>
          </cell>
        </row>
        <row r="58">
          <cell r="A58" t="str">
            <v>0210807</v>
          </cell>
          <cell r="B58" t="str">
            <v>086881</v>
          </cell>
          <cell r="C58" t="str">
            <v>JOSE CARLOS MARIATEGUI</v>
          </cell>
          <cell r="D58" t="str">
            <v>DRE AYACUCHO</v>
          </cell>
          <cell r="E58" t="str">
            <v>UGEL LUCANAS</v>
          </cell>
          <cell r="F58" t="str">
            <v>0</v>
          </cell>
          <cell r="G58" t="str">
            <v>1</v>
          </cell>
          <cell r="H58" t="str">
            <v>3AS</v>
          </cell>
          <cell r="I58" t="str">
            <v>C206</v>
          </cell>
          <cell r="J58" t="str">
            <v>06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1</v>
          </cell>
          <cell r="Y58">
            <v>1</v>
          </cell>
          <cell r="Z58">
            <v>0</v>
          </cell>
          <cell r="AA58">
            <v>0</v>
          </cell>
          <cell r="AC58">
            <v>0</v>
          </cell>
          <cell r="AD58">
            <v>0</v>
          </cell>
          <cell r="AF58">
            <v>0</v>
          </cell>
          <cell r="AG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 t="str">
            <v>F0</v>
          </cell>
          <cell r="AX58" t="str">
            <v/>
          </cell>
          <cell r="AY58" t="str">
            <v>A1</v>
          </cell>
          <cell r="AZ58" t="str">
            <v>050616</v>
          </cell>
          <cell r="BA58" t="str">
            <v>050006</v>
          </cell>
          <cell r="BB58" t="str">
            <v>2</v>
          </cell>
          <cell r="BC58" t="str">
            <v>0</v>
          </cell>
          <cell r="BD58" t="str">
            <v>a</v>
          </cell>
          <cell r="BE58">
            <v>1</v>
          </cell>
          <cell r="BF58" t="str">
            <v>motora</v>
          </cell>
          <cell r="BG58" t="str">
            <v>EBR - Secundaria</v>
          </cell>
          <cell r="BJ58">
            <v>0</v>
          </cell>
          <cell r="BK58" t="str">
            <v>publica</v>
          </cell>
        </row>
        <row r="59">
          <cell r="A59" t="str">
            <v>0214486</v>
          </cell>
          <cell r="B59" t="str">
            <v>272576</v>
          </cell>
          <cell r="C59" t="str">
            <v>80541 NUESTRA SEÐORA DEL MONTE CARMELO</v>
          </cell>
          <cell r="D59" t="str">
            <v>DRE LA LIBERTAD</v>
          </cell>
          <cell r="E59" t="str">
            <v>UGEL SANTIAGO DE CHUCO</v>
          </cell>
          <cell r="F59" t="str">
            <v>0</v>
          </cell>
          <cell r="G59" t="str">
            <v>1</v>
          </cell>
          <cell r="H59" t="str">
            <v>3AS</v>
          </cell>
          <cell r="I59" t="str">
            <v>C206</v>
          </cell>
          <cell r="J59" t="str">
            <v>01</v>
          </cell>
          <cell r="K59">
            <v>1</v>
          </cell>
          <cell r="L59">
            <v>1</v>
          </cell>
          <cell r="M59">
            <v>2</v>
          </cell>
          <cell r="N59">
            <v>1</v>
          </cell>
          <cell r="O59">
            <v>0</v>
          </cell>
          <cell r="P59">
            <v>1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F59">
            <v>0</v>
          </cell>
          <cell r="AG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 t="str">
            <v>F0</v>
          </cell>
          <cell r="AX59" t="str">
            <v/>
          </cell>
          <cell r="AY59" t="str">
            <v>A1</v>
          </cell>
          <cell r="AZ59" t="str">
            <v>131004</v>
          </cell>
          <cell r="BA59" t="str">
            <v>130011</v>
          </cell>
          <cell r="BB59" t="str">
            <v>1</v>
          </cell>
          <cell r="BC59" t="str">
            <v>0</v>
          </cell>
          <cell r="BD59" t="str">
            <v>a</v>
          </cell>
          <cell r="BE59">
            <v>3</v>
          </cell>
          <cell r="BF59" t="str">
            <v>intelectual</v>
          </cell>
          <cell r="BG59" t="str">
            <v>EBR - Secundaria</v>
          </cell>
          <cell r="BJ59">
            <v>0</v>
          </cell>
          <cell r="BK59" t="str">
            <v>publica</v>
          </cell>
        </row>
        <row r="60">
          <cell r="A60" t="str">
            <v>0214494</v>
          </cell>
          <cell r="B60" t="str">
            <v>272661</v>
          </cell>
          <cell r="C60" t="str">
            <v>80542 JORGE BASADRE GROHMANN</v>
          </cell>
          <cell r="D60" t="str">
            <v>DRE LA LIBERTAD</v>
          </cell>
          <cell r="E60" t="str">
            <v>UGEL SANTIAGO DE CHUCO</v>
          </cell>
          <cell r="F60" t="str">
            <v>0</v>
          </cell>
          <cell r="G60" t="str">
            <v>1</v>
          </cell>
          <cell r="H60" t="str">
            <v>3AS</v>
          </cell>
          <cell r="I60" t="str">
            <v>C206</v>
          </cell>
          <cell r="J60" t="str">
            <v>01</v>
          </cell>
          <cell r="K60">
            <v>1</v>
          </cell>
          <cell r="L60">
            <v>4</v>
          </cell>
          <cell r="M60">
            <v>5</v>
          </cell>
          <cell r="N60">
            <v>1</v>
          </cell>
          <cell r="O60">
            <v>0</v>
          </cell>
          <cell r="P60">
            <v>1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C60">
            <v>0</v>
          </cell>
          <cell r="AD60">
            <v>0</v>
          </cell>
          <cell r="AF60">
            <v>0</v>
          </cell>
          <cell r="AG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 t="str">
            <v>F0</v>
          </cell>
          <cell r="AX60" t="str">
            <v/>
          </cell>
          <cell r="AY60" t="str">
            <v>A1</v>
          </cell>
          <cell r="AZ60" t="str">
            <v>131005</v>
          </cell>
          <cell r="BA60" t="str">
            <v>130011</v>
          </cell>
          <cell r="BB60" t="str">
            <v>2</v>
          </cell>
          <cell r="BC60" t="str">
            <v>0</v>
          </cell>
          <cell r="BD60" t="str">
            <v>a</v>
          </cell>
          <cell r="BE60">
            <v>6</v>
          </cell>
          <cell r="BF60" t="str">
            <v>intelectual</v>
          </cell>
          <cell r="BG60" t="str">
            <v>EBR - Secundaria</v>
          </cell>
          <cell r="BJ60">
            <v>0</v>
          </cell>
          <cell r="BK60" t="str">
            <v>publica</v>
          </cell>
        </row>
        <row r="61">
          <cell r="A61" t="str">
            <v>0214494</v>
          </cell>
          <cell r="B61" t="str">
            <v>272661</v>
          </cell>
          <cell r="C61" t="str">
            <v>80542 JORGE BASADRE GROHMANN</v>
          </cell>
          <cell r="D61" t="str">
            <v>DRE LA LIBERTAD</v>
          </cell>
          <cell r="E61" t="str">
            <v>UGEL SANTIAGO DE CHUCO</v>
          </cell>
          <cell r="F61" t="str">
            <v>0</v>
          </cell>
          <cell r="G61" t="str">
            <v>1</v>
          </cell>
          <cell r="H61" t="str">
            <v>3AS</v>
          </cell>
          <cell r="I61" t="str">
            <v>C206</v>
          </cell>
          <cell r="J61" t="str">
            <v>04</v>
          </cell>
          <cell r="K61">
            <v>1</v>
          </cell>
          <cell r="L61">
            <v>0</v>
          </cell>
          <cell r="M61">
            <v>1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F61">
            <v>0</v>
          </cell>
          <cell r="AG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 t="str">
            <v>F0</v>
          </cell>
          <cell r="AX61" t="str">
            <v/>
          </cell>
          <cell r="AY61" t="str">
            <v>A1</v>
          </cell>
          <cell r="AZ61" t="str">
            <v>131005</v>
          </cell>
          <cell r="BA61" t="str">
            <v>130011</v>
          </cell>
          <cell r="BB61" t="str">
            <v>2</v>
          </cell>
          <cell r="BC61" t="str">
            <v>0</v>
          </cell>
          <cell r="BD61" t="str">
            <v>a</v>
          </cell>
          <cell r="BE61">
            <v>1</v>
          </cell>
          <cell r="BF61" t="str">
            <v>baja vision</v>
          </cell>
          <cell r="BG61" t="str">
            <v>EBR - Secundaria</v>
          </cell>
          <cell r="BJ61">
            <v>0</v>
          </cell>
          <cell r="BK61" t="str">
            <v>publica</v>
          </cell>
        </row>
        <row r="62">
          <cell r="A62" t="str">
            <v>0216200</v>
          </cell>
          <cell r="B62" t="str">
            <v>259056</v>
          </cell>
          <cell r="C62" t="str">
            <v>66</v>
          </cell>
          <cell r="D62" t="str">
            <v>DRE LA LIBERTAD</v>
          </cell>
          <cell r="E62" t="str">
            <v>UGEL CHEPEN</v>
          </cell>
          <cell r="F62" t="str">
            <v>0</v>
          </cell>
          <cell r="G62" t="str">
            <v>1</v>
          </cell>
          <cell r="H62" t="str">
            <v>3AS</v>
          </cell>
          <cell r="I62" t="str">
            <v>C206</v>
          </cell>
          <cell r="J62" t="str">
            <v>01</v>
          </cell>
          <cell r="K62">
            <v>0</v>
          </cell>
          <cell r="L62">
            <v>1</v>
          </cell>
          <cell r="M62">
            <v>1</v>
          </cell>
          <cell r="N62">
            <v>0</v>
          </cell>
          <cell r="O62">
            <v>0</v>
          </cell>
          <cell r="P62">
            <v>0</v>
          </cell>
          <cell r="Q62">
            <v>2</v>
          </cell>
          <cell r="R62">
            <v>0</v>
          </cell>
          <cell r="S62">
            <v>2</v>
          </cell>
          <cell r="T62">
            <v>0</v>
          </cell>
          <cell r="U62">
            <v>0</v>
          </cell>
          <cell r="V62">
            <v>0</v>
          </cell>
          <cell r="W62">
            <v>1</v>
          </cell>
          <cell r="X62">
            <v>0</v>
          </cell>
          <cell r="Y62">
            <v>1</v>
          </cell>
          <cell r="Z62">
            <v>0</v>
          </cell>
          <cell r="AA62">
            <v>0</v>
          </cell>
          <cell r="AC62">
            <v>0</v>
          </cell>
          <cell r="AD62">
            <v>0</v>
          </cell>
          <cell r="AF62">
            <v>0</v>
          </cell>
          <cell r="AG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 t="str">
            <v>F0</v>
          </cell>
          <cell r="AX62" t="str">
            <v/>
          </cell>
          <cell r="AY62" t="str">
            <v>A1</v>
          </cell>
          <cell r="AZ62" t="str">
            <v>130401</v>
          </cell>
          <cell r="BA62" t="str">
            <v>130005</v>
          </cell>
          <cell r="BB62" t="str">
            <v>1</v>
          </cell>
          <cell r="BC62" t="str">
            <v>0</v>
          </cell>
          <cell r="BD62" t="str">
            <v>a</v>
          </cell>
          <cell r="BE62">
            <v>4</v>
          </cell>
          <cell r="BF62" t="str">
            <v>intelectual</v>
          </cell>
          <cell r="BG62" t="str">
            <v>EBR - Secundaria</v>
          </cell>
          <cell r="BH62">
            <v>1</v>
          </cell>
          <cell r="BI62" t="str">
            <v>1156512</v>
          </cell>
          <cell r="BJ62">
            <v>0</v>
          </cell>
          <cell r="BK62" t="str">
            <v>publica</v>
          </cell>
        </row>
        <row r="63">
          <cell r="A63" t="str">
            <v>0216200</v>
          </cell>
          <cell r="B63" t="str">
            <v>259056</v>
          </cell>
          <cell r="C63" t="str">
            <v>66</v>
          </cell>
          <cell r="D63" t="str">
            <v>DRE LA LIBERTAD</v>
          </cell>
          <cell r="E63" t="str">
            <v>UGEL CHEPEN</v>
          </cell>
          <cell r="F63" t="str">
            <v>0</v>
          </cell>
          <cell r="G63" t="str">
            <v>1</v>
          </cell>
          <cell r="H63" t="str">
            <v>3AS</v>
          </cell>
          <cell r="I63" t="str">
            <v>C206</v>
          </cell>
          <cell r="J63" t="str">
            <v>03</v>
          </cell>
          <cell r="K63">
            <v>0</v>
          </cell>
          <cell r="L63">
            <v>0</v>
          </cell>
          <cell r="M63">
            <v>0</v>
          </cell>
          <cell r="N63">
            <v>1</v>
          </cell>
          <cell r="O63">
            <v>2</v>
          </cell>
          <cell r="P63">
            <v>3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F63">
            <v>0</v>
          </cell>
          <cell r="AG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 t="str">
            <v>F0</v>
          </cell>
          <cell r="AX63" t="str">
            <v/>
          </cell>
          <cell r="AY63" t="str">
            <v>A1</v>
          </cell>
          <cell r="AZ63" t="str">
            <v>130401</v>
          </cell>
          <cell r="BA63" t="str">
            <v>130005</v>
          </cell>
          <cell r="BB63" t="str">
            <v>1</v>
          </cell>
          <cell r="BC63" t="str">
            <v>0</v>
          </cell>
          <cell r="BD63" t="str">
            <v>a</v>
          </cell>
          <cell r="BE63">
            <v>4</v>
          </cell>
          <cell r="BF63" t="str">
            <v>ceguera</v>
          </cell>
          <cell r="BG63" t="str">
            <v>EBR - Secundaria</v>
          </cell>
          <cell r="BH63">
            <v>1</v>
          </cell>
          <cell r="BI63" t="str">
            <v>1156512</v>
          </cell>
          <cell r="BJ63">
            <v>1</v>
          </cell>
          <cell r="BK63" t="str">
            <v>publica</v>
          </cell>
        </row>
        <row r="64">
          <cell r="A64" t="str">
            <v>0216200</v>
          </cell>
          <cell r="B64" t="str">
            <v>259056</v>
          </cell>
          <cell r="C64" t="str">
            <v>66</v>
          </cell>
          <cell r="D64" t="str">
            <v>DRE LA LIBERTAD</v>
          </cell>
          <cell r="E64" t="str">
            <v>UGEL CHEPEN</v>
          </cell>
          <cell r="F64" t="str">
            <v>0</v>
          </cell>
          <cell r="G64" t="str">
            <v>1</v>
          </cell>
          <cell r="H64" t="str">
            <v>3AS</v>
          </cell>
          <cell r="I64" t="str">
            <v>C206</v>
          </cell>
          <cell r="J64" t="str">
            <v>09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</v>
          </cell>
          <cell r="R64">
            <v>0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 t="str">
            <v>F0</v>
          </cell>
          <cell r="AX64" t="str">
            <v/>
          </cell>
          <cell r="AY64" t="str">
            <v>A1</v>
          </cell>
          <cell r="AZ64" t="str">
            <v>130401</v>
          </cell>
          <cell r="BA64" t="str">
            <v>130005</v>
          </cell>
          <cell r="BB64" t="str">
            <v>1</v>
          </cell>
          <cell r="BC64" t="str">
            <v>0</v>
          </cell>
          <cell r="BD64" t="str">
            <v>a</v>
          </cell>
          <cell r="BE64">
            <v>1</v>
          </cell>
          <cell r="BF64" t="str">
            <v>otra nee</v>
          </cell>
          <cell r="BG64" t="str">
            <v>EBR - Secundaria</v>
          </cell>
          <cell r="BH64">
            <v>1</v>
          </cell>
          <cell r="BI64" t="str">
            <v>1156512</v>
          </cell>
          <cell r="BJ64">
            <v>0</v>
          </cell>
          <cell r="BK64" t="str">
            <v>publica</v>
          </cell>
        </row>
        <row r="65">
          <cell r="A65" t="str">
            <v>0216390</v>
          </cell>
          <cell r="B65" t="str">
            <v>487063</v>
          </cell>
          <cell r="C65" t="str">
            <v>SAN MARTIN DE PORRES</v>
          </cell>
          <cell r="D65" t="str">
            <v>DRE TACNA</v>
          </cell>
          <cell r="E65" t="str">
            <v>UGEL TACNA</v>
          </cell>
          <cell r="F65" t="str">
            <v>0</v>
          </cell>
          <cell r="G65" t="str">
            <v>1</v>
          </cell>
          <cell r="H65" t="str">
            <v>3AS</v>
          </cell>
          <cell r="I65" t="str">
            <v>C206</v>
          </cell>
          <cell r="J65" t="str">
            <v>02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1</v>
          </cell>
          <cell r="U65">
            <v>0</v>
          </cell>
          <cell r="V65">
            <v>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0</v>
          </cell>
          <cell r="AD65">
            <v>0</v>
          </cell>
          <cell r="AF65">
            <v>0</v>
          </cell>
          <cell r="AG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 t="str">
            <v>F0</v>
          </cell>
          <cell r="AX65" t="str">
            <v/>
          </cell>
          <cell r="AY65" t="str">
            <v>A4</v>
          </cell>
          <cell r="AZ65" t="str">
            <v>230101</v>
          </cell>
          <cell r="BA65" t="str">
            <v>230001</v>
          </cell>
          <cell r="BB65" t="str">
            <v>1</v>
          </cell>
          <cell r="BC65" t="str">
            <v>0</v>
          </cell>
          <cell r="BD65" t="str">
            <v>a</v>
          </cell>
          <cell r="BE65">
            <v>1</v>
          </cell>
          <cell r="BF65" t="str">
            <v>auditiva</v>
          </cell>
          <cell r="BG65" t="str">
            <v>EBR - Secundaria</v>
          </cell>
          <cell r="BJ65">
            <v>0</v>
          </cell>
          <cell r="BK65" t="str">
            <v>publica</v>
          </cell>
        </row>
        <row r="66">
          <cell r="A66" t="str">
            <v>0217281</v>
          </cell>
          <cell r="B66" t="str">
            <v>185541</v>
          </cell>
          <cell r="C66" t="str">
            <v>DANIEL HERNANDEZ</v>
          </cell>
          <cell r="D66" t="str">
            <v>DRE HUANCAVELICA</v>
          </cell>
          <cell r="E66" t="str">
            <v>UGEL TAYACAJA</v>
          </cell>
          <cell r="F66" t="str">
            <v>0</v>
          </cell>
          <cell r="G66" t="str">
            <v>1</v>
          </cell>
          <cell r="H66" t="str">
            <v>3AS</v>
          </cell>
          <cell r="I66" t="str">
            <v>C206</v>
          </cell>
          <cell r="J66" t="str">
            <v>01</v>
          </cell>
          <cell r="K66">
            <v>1</v>
          </cell>
          <cell r="L66">
            <v>0</v>
          </cell>
          <cell r="M66">
            <v>1</v>
          </cell>
          <cell r="N66">
            <v>1</v>
          </cell>
          <cell r="O66">
            <v>0</v>
          </cell>
          <cell r="P66">
            <v>1</v>
          </cell>
          <cell r="Q66">
            <v>3</v>
          </cell>
          <cell r="R66">
            <v>0</v>
          </cell>
          <cell r="S66">
            <v>3</v>
          </cell>
          <cell r="T66">
            <v>1</v>
          </cell>
          <cell r="U66">
            <v>0</v>
          </cell>
          <cell r="V66">
            <v>1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 t="str">
            <v>F0</v>
          </cell>
          <cell r="AX66" t="str">
            <v/>
          </cell>
          <cell r="AY66" t="str">
            <v>A1</v>
          </cell>
          <cell r="AZ66" t="str">
            <v>090701</v>
          </cell>
          <cell r="BA66" t="str">
            <v>090007</v>
          </cell>
          <cell r="BB66" t="str">
            <v>1</v>
          </cell>
          <cell r="BC66" t="str">
            <v>0</v>
          </cell>
          <cell r="BD66" t="str">
            <v>a</v>
          </cell>
          <cell r="BE66">
            <v>6</v>
          </cell>
          <cell r="BF66" t="str">
            <v>intelectual</v>
          </cell>
          <cell r="BG66" t="str">
            <v>EBR - Secundaria</v>
          </cell>
          <cell r="BH66">
            <v>1</v>
          </cell>
          <cell r="BI66" t="str">
            <v>0688036</v>
          </cell>
          <cell r="BJ66">
            <v>0</v>
          </cell>
          <cell r="BK66" t="str">
            <v>publica</v>
          </cell>
        </row>
        <row r="67">
          <cell r="A67" t="str">
            <v>0217281</v>
          </cell>
          <cell r="B67" t="str">
            <v>185541</v>
          </cell>
          <cell r="C67" t="str">
            <v>DANIEL HERNANDEZ</v>
          </cell>
          <cell r="D67" t="str">
            <v>DRE HUANCAVELICA</v>
          </cell>
          <cell r="E67" t="str">
            <v>UGEL TAYACAJA</v>
          </cell>
          <cell r="F67" t="str">
            <v>0</v>
          </cell>
          <cell r="G67" t="str">
            <v>1</v>
          </cell>
          <cell r="H67" t="str">
            <v>3AS</v>
          </cell>
          <cell r="I67" t="str">
            <v>C206</v>
          </cell>
          <cell r="J67" t="str">
            <v>06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1</v>
          </cell>
          <cell r="R67">
            <v>0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0</v>
          </cell>
          <cell r="AD67">
            <v>0</v>
          </cell>
          <cell r="AF67">
            <v>0</v>
          </cell>
          <cell r="AG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 t="str">
            <v>F0</v>
          </cell>
          <cell r="AX67" t="str">
            <v/>
          </cell>
          <cell r="AY67" t="str">
            <v>A1</v>
          </cell>
          <cell r="AZ67" t="str">
            <v>090701</v>
          </cell>
          <cell r="BA67" t="str">
            <v>090007</v>
          </cell>
          <cell r="BB67" t="str">
            <v>1</v>
          </cell>
          <cell r="BC67" t="str">
            <v>0</v>
          </cell>
          <cell r="BD67" t="str">
            <v>a</v>
          </cell>
          <cell r="BE67">
            <v>1</v>
          </cell>
          <cell r="BF67" t="str">
            <v>motora</v>
          </cell>
          <cell r="BG67" t="str">
            <v>EBR - Secundaria</v>
          </cell>
          <cell r="BH67">
            <v>1</v>
          </cell>
          <cell r="BI67" t="str">
            <v>0688036</v>
          </cell>
          <cell r="BJ67">
            <v>0</v>
          </cell>
          <cell r="BK67" t="str">
            <v>publica</v>
          </cell>
        </row>
        <row r="68">
          <cell r="A68" t="str">
            <v>0217281</v>
          </cell>
          <cell r="B68" t="str">
            <v>185541</v>
          </cell>
          <cell r="C68" t="str">
            <v>DANIEL HERNANDEZ</v>
          </cell>
          <cell r="D68" t="str">
            <v>DRE HUANCAVELICA</v>
          </cell>
          <cell r="E68" t="str">
            <v>UGEL TAYACAJA</v>
          </cell>
          <cell r="F68" t="str">
            <v>0</v>
          </cell>
          <cell r="G68" t="str">
            <v>1</v>
          </cell>
          <cell r="H68" t="str">
            <v>3AS</v>
          </cell>
          <cell r="I68" t="str">
            <v>C206</v>
          </cell>
          <cell r="J68" t="str">
            <v>09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</v>
          </cell>
          <cell r="X68">
            <v>0</v>
          </cell>
          <cell r="Y68">
            <v>1</v>
          </cell>
          <cell r="Z68">
            <v>0</v>
          </cell>
          <cell r="AA68">
            <v>0</v>
          </cell>
          <cell r="AC68">
            <v>0</v>
          </cell>
          <cell r="AD68">
            <v>0</v>
          </cell>
          <cell r="AF68">
            <v>0</v>
          </cell>
          <cell r="AG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 t="str">
            <v>F0</v>
          </cell>
          <cell r="AX68" t="str">
            <v/>
          </cell>
          <cell r="AY68" t="str">
            <v>A1</v>
          </cell>
          <cell r="AZ68" t="str">
            <v>090701</v>
          </cell>
          <cell r="BA68" t="str">
            <v>090007</v>
          </cell>
          <cell r="BB68" t="str">
            <v>1</v>
          </cell>
          <cell r="BC68" t="str">
            <v>0</v>
          </cell>
          <cell r="BD68" t="str">
            <v>a</v>
          </cell>
          <cell r="BE68">
            <v>1</v>
          </cell>
          <cell r="BF68" t="str">
            <v>otra nee</v>
          </cell>
          <cell r="BG68" t="str">
            <v>EBR - Secundaria</v>
          </cell>
          <cell r="BH68">
            <v>1</v>
          </cell>
          <cell r="BI68" t="str">
            <v>0688036</v>
          </cell>
          <cell r="BJ68">
            <v>0</v>
          </cell>
          <cell r="BK68" t="str">
            <v>publica</v>
          </cell>
        </row>
        <row r="69">
          <cell r="A69" t="str">
            <v>0217950</v>
          </cell>
          <cell r="B69" t="str">
            <v>418965</v>
          </cell>
          <cell r="C69" t="str">
            <v>LIZARDO MONTERO</v>
          </cell>
          <cell r="D69" t="str">
            <v>DRE PIURA</v>
          </cell>
          <cell r="E69" t="str">
            <v>UGEL AYABACA</v>
          </cell>
          <cell r="F69" t="str">
            <v>0</v>
          </cell>
          <cell r="G69" t="str">
            <v>1</v>
          </cell>
          <cell r="H69" t="str">
            <v>3AS</v>
          </cell>
          <cell r="I69" t="str">
            <v>C206</v>
          </cell>
          <cell r="J69" t="str">
            <v>03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F69">
            <v>0</v>
          </cell>
          <cell r="AG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 t="str">
            <v>F0</v>
          </cell>
          <cell r="AX69" t="str">
            <v/>
          </cell>
          <cell r="AY69" t="str">
            <v>A1</v>
          </cell>
          <cell r="AZ69" t="str">
            <v>200201</v>
          </cell>
          <cell r="BA69" t="str">
            <v>200005</v>
          </cell>
          <cell r="BB69" t="str">
            <v>1</v>
          </cell>
          <cell r="BC69" t="str">
            <v>0</v>
          </cell>
          <cell r="BD69" t="str">
            <v>a</v>
          </cell>
          <cell r="BE69">
            <v>1</v>
          </cell>
          <cell r="BF69" t="str">
            <v>ceguera</v>
          </cell>
          <cell r="BG69" t="str">
            <v>EBR - Secundaria</v>
          </cell>
          <cell r="BJ69">
            <v>0</v>
          </cell>
          <cell r="BK69" t="str">
            <v>publica</v>
          </cell>
        </row>
        <row r="70">
          <cell r="A70" t="str">
            <v>0230052</v>
          </cell>
          <cell r="B70" t="str">
            <v>441819</v>
          </cell>
          <cell r="C70" t="str">
            <v>LA INMACULADA</v>
          </cell>
          <cell r="D70" t="str">
            <v>DRE PUNO</v>
          </cell>
          <cell r="E70" t="str">
            <v>UGEL PUNO</v>
          </cell>
          <cell r="F70" t="str">
            <v>0</v>
          </cell>
          <cell r="G70" t="str">
            <v>1</v>
          </cell>
          <cell r="H70" t="str">
            <v>3AS</v>
          </cell>
          <cell r="I70" t="str">
            <v>C206</v>
          </cell>
          <cell r="J70" t="str">
            <v>01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</v>
          </cell>
          <cell r="P70">
            <v>1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0</v>
          </cell>
          <cell r="AD70">
            <v>0</v>
          </cell>
          <cell r="AF70">
            <v>0</v>
          </cell>
          <cell r="AG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 t="str">
            <v>F0</v>
          </cell>
          <cell r="AX70" t="str">
            <v/>
          </cell>
          <cell r="AY70" t="str">
            <v>B2</v>
          </cell>
          <cell r="AZ70" t="str">
            <v>210101</v>
          </cell>
          <cell r="BA70" t="str">
            <v>210001</v>
          </cell>
          <cell r="BB70" t="str">
            <v>1</v>
          </cell>
          <cell r="BC70" t="str">
            <v>0</v>
          </cell>
          <cell r="BD70" t="str">
            <v>a</v>
          </cell>
          <cell r="BE70">
            <v>1</v>
          </cell>
          <cell r="BF70" t="str">
            <v>intelectual</v>
          </cell>
          <cell r="BG70" t="str">
            <v>EBR - Secundaria</v>
          </cell>
          <cell r="BJ70">
            <v>0</v>
          </cell>
          <cell r="BK70" t="str">
            <v>privada</v>
          </cell>
        </row>
        <row r="71">
          <cell r="A71" t="str">
            <v>0233056</v>
          </cell>
          <cell r="B71" t="str">
            <v>146187</v>
          </cell>
          <cell r="C71" t="str">
            <v>INCA GARCILASO DE LA VEGA</v>
          </cell>
          <cell r="D71" t="str">
            <v>DRE CUSCO</v>
          </cell>
          <cell r="E71" t="str">
            <v>UGEL CUSCO</v>
          </cell>
          <cell r="F71" t="str">
            <v>0</v>
          </cell>
          <cell r="G71" t="str">
            <v>1</v>
          </cell>
          <cell r="H71" t="str">
            <v>3AS</v>
          </cell>
          <cell r="I71" t="str">
            <v>C206</v>
          </cell>
          <cell r="J71" t="str">
            <v>02</v>
          </cell>
          <cell r="K71">
            <v>0</v>
          </cell>
          <cell r="L71">
            <v>0</v>
          </cell>
          <cell r="M71">
            <v>0</v>
          </cell>
          <cell r="N71">
            <v>1</v>
          </cell>
          <cell r="O71">
            <v>0</v>
          </cell>
          <cell r="P71">
            <v>1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2</v>
          </cell>
          <cell r="X71">
            <v>0</v>
          </cell>
          <cell r="Y71">
            <v>2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F71">
            <v>0</v>
          </cell>
          <cell r="AG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 t="str">
            <v>F0</v>
          </cell>
          <cell r="AX71" t="str">
            <v/>
          </cell>
          <cell r="AY71" t="str">
            <v>A1</v>
          </cell>
          <cell r="AZ71" t="str">
            <v>080101</v>
          </cell>
          <cell r="BA71" t="str">
            <v>080001</v>
          </cell>
          <cell r="BB71" t="str">
            <v>1</v>
          </cell>
          <cell r="BC71" t="str">
            <v>0</v>
          </cell>
          <cell r="BD71" t="str">
            <v>a</v>
          </cell>
          <cell r="BE71">
            <v>3</v>
          </cell>
          <cell r="BF71" t="str">
            <v>auditiva</v>
          </cell>
          <cell r="BG71" t="str">
            <v>EBR - Secundaria</v>
          </cell>
          <cell r="BJ71">
            <v>0</v>
          </cell>
          <cell r="BK71" t="str">
            <v>publica</v>
          </cell>
        </row>
        <row r="72">
          <cell r="A72" t="str">
            <v>0233056</v>
          </cell>
          <cell r="B72" t="str">
            <v>146187</v>
          </cell>
          <cell r="C72" t="str">
            <v>INCA GARCILASO DE LA VEGA</v>
          </cell>
          <cell r="D72" t="str">
            <v>DRE CUSCO</v>
          </cell>
          <cell r="E72" t="str">
            <v>UGEL CUSCO</v>
          </cell>
          <cell r="F72" t="str">
            <v>0</v>
          </cell>
          <cell r="G72" t="str">
            <v>1</v>
          </cell>
          <cell r="H72" t="str">
            <v>3AS</v>
          </cell>
          <cell r="I72" t="str">
            <v>C206</v>
          </cell>
          <cell r="J72" t="str">
            <v>03</v>
          </cell>
          <cell r="K72">
            <v>1</v>
          </cell>
          <cell r="L72">
            <v>0</v>
          </cell>
          <cell r="M72">
            <v>1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C72">
            <v>0</v>
          </cell>
          <cell r="AD72">
            <v>0</v>
          </cell>
          <cell r="AF72">
            <v>0</v>
          </cell>
          <cell r="AG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 t="str">
            <v>F0</v>
          </cell>
          <cell r="AX72" t="str">
            <v/>
          </cell>
          <cell r="AY72" t="str">
            <v>A1</v>
          </cell>
          <cell r="AZ72" t="str">
            <v>080101</v>
          </cell>
          <cell r="BA72" t="str">
            <v>080001</v>
          </cell>
          <cell r="BB72" t="str">
            <v>1</v>
          </cell>
          <cell r="BC72" t="str">
            <v>0</v>
          </cell>
          <cell r="BD72" t="str">
            <v>a</v>
          </cell>
          <cell r="BE72">
            <v>1</v>
          </cell>
          <cell r="BF72" t="str">
            <v>ceguera</v>
          </cell>
          <cell r="BG72" t="str">
            <v>EBR - Secundaria</v>
          </cell>
          <cell r="BJ72">
            <v>0</v>
          </cell>
          <cell r="BK72" t="str">
            <v>publica</v>
          </cell>
        </row>
        <row r="73">
          <cell r="A73" t="str">
            <v>0233056</v>
          </cell>
          <cell r="B73" t="str">
            <v>146187</v>
          </cell>
          <cell r="C73" t="str">
            <v>INCA GARCILASO DE LA VEGA</v>
          </cell>
          <cell r="D73" t="str">
            <v>DRE CUSCO</v>
          </cell>
          <cell r="E73" t="str">
            <v>UGEL CUSCO</v>
          </cell>
          <cell r="F73" t="str">
            <v>0</v>
          </cell>
          <cell r="G73" t="str">
            <v>1</v>
          </cell>
          <cell r="H73" t="str">
            <v>3AS</v>
          </cell>
          <cell r="I73" t="str">
            <v>C206</v>
          </cell>
          <cell r="J73" t="str">
            <v>04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2</v>
          </cell>
          <cell r="U73">
            <v>0</v>
          </cell>
          <cell r="V73">
            <v>2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F73">
            <v>0</v>
          </cell>
          <cell r="AG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 t="str">
            <v>F0</v>
          </cell>
          <cell r="AX73" t="str">
            <v/>
          </cell>
          <cell r="AY73" t="str">
            <v>A1</v>
          </cell>
          <cell r="AZ73" t="str">
            <v>080101</v>
          </cell>
          <cell r="BA73" t="str">
            <v>080001</v>
          </cell>
          <cell r="BB73" t="str">
            <v>1</v>
          </cell>
          <cell r="BC73" t="str">
            <v>0</v>
          </cell>
          <cell r="BD73" t="str">
            <v>a</v>
          </cell>
          <cell r="BE73">
            <v>2</v>
          </cell>
          <cell r="BF73" t="str">
            <v>baja vision</v>
          </cell>
          <cell r="BG73" t="str">
            <v>EBR - Secundaria</v>
          </cell>
          <cell r="BJ73">
            <v>0</v>
          </cell>
          <cell r="BK73" t="str">
            <v>publica</v>
          </cell>
        </row>
        <row r="74">
          <cell r="A74" t="str">
            <v>0233056</v>
          </cell>
          <cell r="B74" t="str">
            <v>146187</v>
          </cell>
          <cell r="C74" t="str">
            <v>INCA GARCILASO DE LA VEGA</v>
          </cell>
          <cell r="D74" t="str">
            <v>DRE CUSCO</v>
          </cell>
          <cell r="E74" t="str">
            <v>UGEL CUSCO</v>
          </cell>
          <cell r="F74" t="str">
            <v>0</v>
          </cell>
          <cell r="G74" t="str">
            <v>1</v>
          </cell>
          <cell r="H74" t="str">
            <v>3AS</v>
          </cell>
          <cell r="I74" t="str">
            <v>C206</v>
          </cell>
          <cell r="J74" t="str">
            <v>06</v>
          </cell>
          <cell r="K74">
            <v>0</v>
          </cell>
          <cell r="L74">
            <v>0</v>
          </cell>
          <cell r="M74">
            <v>0</v>
          </cell>
          <cell r="N74">
            <v>1</v>
          </cell>
          <cell r="O74">
            <v>0</v>
          </cell>
          <cell r="P74">
            <v>1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F74">
            <v>0</v>
          </cell>
          <cell r="AG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 t="str">
            <v>F0</v>
          </cell>
          <cell r="AX74" t="str">
            <v/>
          </cell>
          <cell r="AY74" t="str">
            <v>A1</v>
          </cell>
          <cell r="AZ74" t="str">
            <v>080101</v>
          </cell>
          <cell r="BA74" t="str">
            <v>080001</v>
          </cell>
          <cell r="BB74" t="str">
            <v>1</v>
          </cell>
          <cell r="BC74" t="str">
            <v>0</v>
          </cell>
          <cell r="BD74" t="str">
            <v>a</v>
          </cell>
          <cell r="BE74">
            <v>1</v>
          </cell>
          <cell r="BF74" t="str">
            <v>motora</v>
          </cell>
          <cell r="BG74" t="str">
            <v>EBR - Secundaria</v>
          </cell>
          <cell r="BJ74">
            <v>0</v>
          </cell>
          <cell r="BK74" t="str">
            <v>publica</v>
          </cell>
        </row>
        <row r="75">
          <cell r="A75" t="str">
            <v>0233056</v>
          </cell>
          <cell r="B75" t="str">
            <v>146187</v>
          </cell>
          <cell r="C75" t="str">
            <v>INCA GARCILASO DE LA VEGA</v>
          </cell>
          <cell r="D75" t="str">
            <v>DRE CUSCO</v>
          </cell>
          <cell r="E75" t="str">
            <v>UGEL CUSCO</v>
          </cell>
          <cell r="F75" t="str">
            <v>0</v>
          </cell>
          <cell r="G75" t="str">
            <v>1</v>
          </cell>
          <cell r="H75" t="str">
            <v>3AS</v>
          </cell>
          <cell r="I75" t="str">
            <v>C206</v>
          </cell>
          <cell r="J75" t="str">
            <v>09</v>
          </cell>
          <cell r="K75">
            <v>7</v>
          </cell>
          <cell r="L75">
            <v>0</v>
          </cell>
          <cell r="M75">
            <v>7</v>
          </cell>
          <cell r="N75">
            <v>0</v>
          </cell>
          <cell r="O75">
            <v>0</v>
          </cell>
          <cell r="P75">
            <v>0</v>
          </cell>
          <cell r="Q75">
            <v>2</v>
          </cell>
          <cell r="R75">
            <v>0</v>
          </cell>
          <cell r="S75">
            <v>2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C75">
            <v>0</v>
          </cell>
          <cell r="AD75">
            <v>0</v>
          </cell>
          <cell r="AF75">
            <v>0</v>
          </cell>
          <cell r="AG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 t="str">
            <v>F0</v>
          </cell>
          <cell r="AX75" t="str">
            <v/>
          </cell>
          <cell r="AY75" t="str">
            <v>A1</v>
          </cell>
          <cell r="AZ75" t="str">
            <v>080101</v>
          </cell>
          <cell r="BA75" t="str">
            <v>080001</v>
          </cell>
          <cell r="BB75" t="str">
            <v>1</v>
          </cell>
          <cell r="BC75" t="str">
            <v>0</v>
          </cell>
          <cell r="BD75" t="str">
            <v>a</v>
          </cell>
          <cell r="BE75">
            <v>9</v>
          </cell>
          <cell r="BF75" t="str">
            <v>otra nee</v>
          </cell>
          <cell r="BG75" t="str">
            <v>EBR - Secundaria</v>
          </cell>
          <cell r="BJ75">
            <v>0</v>
          </cell>
          <cell r="BK75" t="str">
            <v>publica</v>
          </cell>
        </row>
        <row r="76">
          <cell r="A76" t="str">
            <v>0233098</v>
          </cell>
          <cell r="B76" t="str">
            <v>160866</v>
          </cell>
          <cell r="C76" t="str">
            <v>MANCO II</v>
          </cell>
          <cell r="D76" t="str">
            <v>DRE CUSCO</v>
          </cell>
          <cell r="E76" t="str">
            <v>UGEL LA CONVENCION</v>
          </cell>
          <cell r="F76" t="str">
            <v>0</v>
          </cell>
          <cell r="G76" t="str">
            <v>1</v>
          </cell>
          <cell r="H76" t="str">
            <v>3AS</v>
          </cell>
          <cell r="I76" t="str">
            <v>C206</v>
          </cell>
          <cell r="J76" t="str">
            <v>01</v>
          </cell>
          <cell r="K76">
            <v>1</v>
          </cell>
          <cell r="L76">
            <v>0</v>
          </cell>
          <cell r="M76">
            <v>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F76">
            <v>0</v>
          </cell>
          <cell r="AG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 t="str">
            <v>F0</v>
          </cell>
          <cell r="AX76" t="str">
            <v/>
          </cell>
          <cell r="AY76" t="str">
            <v>A1</v>
          </cell>
          <cell r="AZ76" t="str">
            <v>080901</v>
          </cell>
          <cell r="BA76" t="str">
            <v>080009</v>
          </cell>
          <cell r="BB76" t="str">
            <v>1</v>
          </cell>
          <cell r="BC76" t="str">
            <v>0</v>
          </cell>
          <cell r="BD76" t="str">
            <v>a</v>
          </cell>
          <cell r="BE76">
            <v>1</v>
          </cell>
          <cell r="BF76" t="str">
            <v>intelectual</v>
          </cell>
          <cell r="BG76" t="str">
            <v>EBR - Secundaria</v>
          </cell>
          <cell r="BJ76">
            <v>0</v>
          </cell>
          <cell r="BK76" t="str">
            <v>publica</v>
          </cell>
        </row>
        <row r="77">
          <cell r="A77" t="str">
            <v>0233098</v>
          </cell>
          <cell r="B77" t="str">
            <v>160866</v>
          </cell>
          <cell r="C77" t="str">
            <v>MANCO II</v>
          </cell>
          <cell r="D77" t="str">
            <v>DRE CUSCO</v>
          </cell>
          <cell r="E77" t="str">
            <v>UGEL LA CONVENCION</v>
          </cell>
          <cell r="F77" t="str">
            <v>0</v>
          </cell>
          <cell r="G77" t="str">
            <v>1</v>
          </cell>
          <cell r="H77" t="str">
            <v>3AS</v>
          </cell>
          <cell r="I77" t="str">
            <v>C206</v>
          </cell>
          <cell r="J77" t="str">
            <v>06</v>
          </cell>
          <cell r="K77">
            <v>1</v>
          </cell>
          <cell r="L77">
            <v>0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C77">
            <v>0</v>
          </cell>
          <cell r="AD77">
            <v>0</v>
          </cell>
          <cell r="AF77">
            <v>0</v>
          </cell>
          <cell r="AG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 t="str">
            <v>F0</v>
          </cell>
          <cell r="AX77" t="str">
            <v/>
          </cell>
          <cell r="AY77" t="str">
            <v>A1</v>
          </cell>
          <cell r="AZ77" t="str">
            <v>080901</v>
          </cell>
          <cell r="BA77" t="str">
            <v>080009</v>
          </cell>
          <cell r="BB77" t="str">
            <v>1</v>
          </cell>
          <cell r="BC77" t="str">
            <v>0</v>
          </cell>
          <cell r="BD77" t="str">
            <v>a</v>
          </cell>
          <cell r="BE77">
            <v>1</v>
          </cell>
          <cell r="BF77" t="str">
            <v>motora</v>
          </cell>
          <cell r="BG77" t="str">
            <v>EBR - Secundaria</v>
          </cell>
          <cell r="BJ77">
            <v>0</v>
          </cell>
          <cell r="BK77" t="str">
            <v>publica</v>
          </cell>
        </row>
        <row r="78">
          <cell r="A78" t="str">
            <v>0233130</v>
          </cell>
          <cell r="B78" t="str">
            <v>147686</v>
          </cell>
          <cell r="C78" t="str">
            <v>ALEJANDRO VELASCO ASTETE</v>
          </cell>
          <cell r="D78" t="str">
            <v>DRE CUSCO</v>
          </cell>
          <cell r="E78" t="str">
            <v>UGEL CUSCO</v>
          </cell>
          <cell r="F78" t="str">
            <v>0</v>
          </cell>
          <cell r="G78" t="str">
            <v>1</v>
          </cell>
          <cell r="H78" t="str">
            <v>3AS</v>
          </cell>
          <cell r="I78" t="str">
            <v>C206</v>
          </cell>
          <cell r="J78" t="str">
            <v>01</v>
          </cell>
          <cell r="K78">
            <v>0</v>
          </cell>
          <cell r="L78">
            <v>0</v>
          </cell>
          <cell r="M78">
            <v>0</v>
          </cell>
          <cell r="N78">
            <v>1</v>
          </cell>
          <cell r="O78">
            <v>0</v>
          </cell>
          <cell r="P78">
            <v>1</v>
          </cell>
          <cell r="Q78">
            <v>0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0</v>
          </cell>
          <cell r="AD78">
            <v>0</v>
          </cell>
          <cell r="AF78">
            <v>0</v>
          </cell>
          <cell r="AG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 t="str">
            <v>F0</v>
          </cell>
          <cell r="AX78" t="str">
            <v/>
          </cell>
          <cell r="AY78" t="str">
            <v>A1</v>
          </cell>
          <cell r="AZ78" t="str">
            <v>080104</v>
          </cell>
          <cell r="BA78" t="str">
            <v>080001</v>
          </cell>
          <cell r="BB78" t="str">
            <v>1</v>
          </cell>
          <cell r="BC78" t="str">
            <v>0</v>
          </cell>
          <cell r="BD78" t="str">
            <v>a</v>
          </cell>
          <cell r="BE78">
            <v>2</v>
          </cell>
          <cell r="BF78" t="str">
            <v>intelectual</v>
          </cell>
          <cell r="BG78" t="str">
            <v>EBR - Secundaria</v>
          </cell>
          <cell r="BH78">
            <v>1</v>
          </cell>
          <cell r="BI78" t="str">
            <v>0519884</v>
          </cell>
          <cell r="BJ78">
            <v>0</v>
          </cell>
          <cell r="BK78" t="str">
            <v>publica</v>
          </cell>
        </row>
        <row r="79">
          <cell r="A79" t="str">
            <v>0233130</v>
          </cell>
          <cell r="B79" t="str">
            <v>147686</v>
          </cell>
          <cell r="C79" t="str">
            <v>ALEJANDRO VELASCO ASTETE</v>
          </cell>
          <cell r="D79" t="str">
            <v>DRE CUSCO</v>
          </cell>
          <cell r="E79" t="str">
            <v>UGEL CUSCO</v>
          </cell>
          <cell r="F79" t="str">
            <v>0</v>
          </cell>
          <cell r="G79" t="str">
            <v>1</v>
          </cell>
          <cell r="H79" t="str">
            <v>3AS</v>
          </cell>
          <cell r="I79" t="str">
            <v>C206</v>
          </cell>
          <cell r="J79" t="str">
            <v>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C79">
            <v>0</v>
          </cell>
          <cell r="AD79">
            <v>0</v>
          </cell>
          <cell r="AF79">
            <v>0</v>
          </cell>
          <cell r="AG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 t="str">
            <v>F0</v>
          </cell>
          <cell r="AX79" t="str">
            <v/>
          </cell>
          <cell r="AY79" t="str">
            <v>A1</v>
          </cell>
          <cell r="AZ79" t="str">
            <v>080104</v>
          </cell>
          <cell r="BA79" t="str">
            <v>080001</v>
          </cell>
          <cell r="BB79" t="str">
            <v>1</v>
          </cell>
          <cell r="BC79" t="str">
            <v>0</v>
          </cell>
          <cell r="BD79" t="str">
            <v>a</v>
          </cell>
          <cell r="BE79">
            <v>1</v>
          </cell>
          <cell r="BF79" t="str">
            <v>auditiva</v>
          </cell>
          <cell r="BG79" t="str">
            <v>EBR - Secundaria</v>
          </cell>
          <cell r="BH79">
            <v>1</v>
          </cell>
          <cell r="BI79" t="str">
            <v>0519884</v>
          </cell>
          <cell r="BJ79">
            <v>0</v>
          </cell>
          <cell r="BK79" t="str">
            <v>publica</v>
          </cell>
        </row>
        <row r="80">
          <cell r="A80" t="str">
            <v>0233130</v>
          </cell>
          <cell r="B80" t="str">
            <v>147686</v>
          </cell>
          <cell r="C80" t="str">
            <v>ALEJANDRO VELASCO ASTETE</v>
          </cell>
          <cell r="D80" t="str">
            <v>DRE CUSCO</v>
          </cell>
          <cell r="E80" t="str">
            <v>UGEL CUSCO</v>
          </cell>
          <cell r="F80" t="str">
            <v>0</v>
          </cell>
          <cell r="G80" t="str">
            <v>1</v>
          </cell>
          <cell r="H80" t="str">
            <v>3AS</v>
          </cell>
          <cell r="I80" t="str">
            <v>C206</v>
          </cell>
          <cell r="J80" t="str">
            <v>09</v>
          </cell>
          <cell r="K80">
            <v>1</v>
          </cell>
          <cell r="L80">
            <v>0</v>
          </cell>
          <cell r="M80">
            <v>1</v>
          </cell>
          <cell r="N80">
            <v>1</v>
          </cell>
          <cell r="O80">
            <v>0</v>
          </cell>
          <cell r="P80">
            <v>1</v>
          </cell>
          <cell r="Q80">
            <v>0</v>
          </cell>
          <cell r="R80">
            <v>2</v>
          </cell>
          <cell r="S80">
            <v>2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C80">
            <v>0</v>
          </cell>
          <cell r="AD80">
            <v>0</v>
          </cell>
          <cell r="AF80">
            <v>0</v>
          </cell>
          <cell r="AG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 t="str">
            <v>F0</v>
          </cell>
          <cell r="AX80" t="str">
            <v/>
          </cell>
          <cell r="AY80" t="str">
            <v>A1</v>
          </cell>
          <cell r="AZ80" t="str">
            <v>080104</v>
          </cell>
          <cell r="BA80" t="str">
            <v>080001</v>
          </cell>
          <cell r="BB80" t="str">
            <v>1</v>
          </cell>
          <cell r="BC80" t="str">
            <v>0</v>
          </cell>
          <cell r="BD80" t="str">
            <v>a</v>
          </cell>
          <cell r="BE80">
            <v>4</v>
          </cell>
          <cell r="BF80" t="str">
            <v>otra nee</v>
          </cell>
          <cell r="BG80" t="str">
            <v>EBR - Secundaria</v>
          </cell>
          <cell r="BH80">
            <v>1</v>
          </cell>
          <cell r="BI80" t="str">
            <v>0519884</v>
          </cell>
          <cell r="BJ80">
            <v>0</v>
          </cell>
          <cell r="BK80" t="str">
            <v>publica</v>
          </cell>
        </row>
        <row r="81">
          <cell r="A81" t="str">
            <v>0236109</v>
          </cell>
          <cell r="B81" t="str">
            <v>146192</v>
          </cell>
          <cell r="C81" t="str">
            <v>CLORINDA MATTO DE TURNER</v>
          </cell>
          <cell r="D81" t="str">
            <v>DRE CUSCO</v>
          </cell>
          <cell r="E81" t="str">
            <v>UGEL CUSCO</v>
          </cell>
          <cell r="F81" t="str">
            <v>0</v>
          </cell>
          <cell r="G81" t="str">
            <v>1</v>
          </cell>
          <cell r="H81" t="str">
            <v>3AS</v>
          </cell>
          <cell r="I81" t="str">
            <v>C206</v>
          </cell>
          <cell r="J81" t="str">
            <v>01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2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C81">
            <v>0</v>
          </cell>
          <cell r="AD81">
            <v>0</v>
          </cell>
          <cell r="AF81">
            <v>0</v>
          </cell>
          <cell r="AG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 t="str">
            <v>F0</v>
          </cell>
          <cell r="AX81" t="str">
            <v/>
          </cell>
          <cell r="AY81" t="str">
            <v>A1</v>
          </cell>
          <cell r="AZ81" t="str">
            <v>080101</v>
          </cell>
          <cell r="BA81" t="str">
            <v>080001</v>
          </cell>
          <cell r="BB81" t="str">
            <v>1</v>
          </cell>
          <cell r="BC81" t="str">
            <v>0</v>
          </cell>
          <cell r="BD81" t="str">
            <v>a</v>
          </cell>
          <cell r="BE81">
            <v>2</v>
          </cell>
          <cell r="BF81" t="str">
            <v>intelectual</v>
          </cell>
          <cell r="BG81" t="str">
            <v>EBR - Secundaria</v>
          </cell>
          <cell r="BJ81">
            <v>0</v>
          </cell>
          <cell r="BK81" t="str">
            <v>publica</v>
          </cell>
        </row>
        <row r="82">
          <cell r="A82" t="str">
            <v>0236109</v>
          </cell>
          <cell r="B82" t="str">
            <v>146192</v>
          </cell>
          <cell r="C82" t="str">
            <v>CLORINDA MATTO DE TURNER</v>
          </cell>
          <cell r="D82" t="str">
            <v>DRE CUSCO</v>
          </cell>
          <cell r="E82" t="str">
            <v>UGEL CUSCO</v>
          </cell>
          <cell r="F82" t="str">
            <v>0</v>
          </cell>
          <cell r="G82" t="str">
            <v>1</v>
          </cell>
          <cell r="H82" t="str">
            <v>3AS</v>
          </cell>
          <cell r="I82" t="str">
            <v>C206</v>
          </cell>
          <cell r="J82" t="str">
            <v>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1</v>
          </cell>
          <cell r="Y82">
            <v>1</v>
          </cell>
          <cell r="Z82">
            <v>0</v>
          </cell>
          <cell r="AA82">
            <v>0</v>
          </cell>
          <cell r="AC82">
            <v>0</v>
          </cell>
          <cell r="AD82">
            <v>0</v>
          </cell>
          <cell r="AF82">
            <v>0</v>
          </cell>
          <cell r="AG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 t="str">
            <v>F0</v>
          </cell>
          <cell r="AX82" t="str">
            <v/>
          </cell>
          <cell r="AY82" t="str">
            <v>A1</v>
          </cell>
          <cell r="AZ82" t="str">
            <v>080101</v>
          </cell>
          <cell r="BA82" t="str">
            <v>080001</v>
          </cell>
          <cell r="BB82" t="str">
            <v>1</v>
          </cell>
          <cell r="BC82" t="str">
            <v>0</v>
          </cell>
          <cell r="BD82" t="str">
            <v>a</v>
          </cell>
          <cell r="BE82">
            <v>1</v>
          </cell>
          <cell r="BF82" t="str">
            <v>auditiva</v>
          </cell>
          <cell r="BG82" t="str">
            <v>EBR - Secundaria</v>
          </cell>
          <cell r="BJ82">
            <v>0</v>
          </cell>
          <cell r="BK82" t="str">
            <v>publica</v>
          </cell>
        </row>
        <row r="83">
          <cell r="A83" t="str">
            <v>0236109</v>
          </cell>
          <cell r="B83" t="str">
            <v>146192</v>
          </cell>
          <cell r="C83" t="str">
            <v>CLORINDA MATTO DE TURNER</v>
          </cell>
          <cell r="D83" t="str">
            <v>DRE CUSCO</v>
          </cell>
          <cell r="E83" t="str">
            <v>UGEL CUSCO</v>
          </cell>
          <cell r="F83" t="str">
            <v>0</v>
          </cell>
          <cell r="G83" t="str">
            <v>1</v>
          </cell>
          <cell r="H83" t="str">
            <v>3AS</v>
          </cell>
          <cell r="I83" t="str">
            <v>C206</v>
          </cell>
          <cell r="J83" t="str">
            <v>03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4</v>
          </cell>
          <cell r="P83">
            <v>4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</v>
          </cell>
          <cell r="V83">
            <v>1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C83">
            <v>0</v>
          </cell>
          <cell r="AD83">
            <v>0</v>
          </cell>
          <cell r="AF83">
            <v>0</v>
          </cell>
          <cell r="AG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 t="str">
            <v>F0</v>
          </cell>
          <cell r="AX83" t="str">
            <v/>
          </cell>
          <cell r="AY83" t="str">
            <v>A1</v>
          </cell>
          <cell r="AZ83" t="str">
            <v>080101</v>
          </cell>
          <cell r="BA83" t="str">
            <v>080001</v>
          </cell>
          <cell r="BB83" t="str">
            <v>1</v>
          </cell>
          <cell r="BC83" t="str">
            <v>0</v>
          </cell>
          <cell r="BD83" t="str">
            <v>a</v>
          </cell>
          <cell r="BE83">
            <v>5</v>
          </cell>
          <cell r="BF83" t="str">
            <v>ceguera</v>
          </cell>
          <cell r="BG83" t="str">
            <v>EBR - Secundaria</v>
          </cell>
          <cell r="BJ83">
            <v>0</v>
          </cell>
          <cell r="BK83" t="str">
            <v>publica</v>
          </cell>
        </row>
        <row r="84">
          <cell r="A84" t="str">
            <v>0236109</v>
          </cell>
          <cell r="B84" t="str">
            <v>146192</v>
          </cell>
          <cell r="C84" t="str">
            <v>CLORINDA MATTO DE TURNER</v>
          </cell>
          <cell r="D84" t="str">
            <v>DRE CUSCO</v>
          </cell>
          <cell r="E84" t="str">
            <v>UGEL CUSCO</v>
          </cell>
          <cell r="F84" t="str">
            <v>0</v>
          </cell>
          <cell r="G84" t="str">
            <v>1</v>
          </cell>
          <cell r="H84" t="str">
            <v>3AS</v>
          </cell>
          <cell r="I84" t="str">
            <v>C206</v>
          </cell>
          <cell r="J84" t="str">
            <v>09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1</v>
          </cell>
          <cell r="V84">
            <v>1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C84">
            <v>0</v>
          </cell>
          <cell r="AD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 t="str">
            <v>F0</v>
          </cell>
          <cell r="AX84" t="str">
            <v/>
          </cell>
          <cell r="AY84" t="str">
            <v>A1</v>
          </cell>
          <cell r="AZ84" t="str">
            <v>080101</v>
          </cell>
          <cell r="BA84" t="str">
            <v>080001</v>
          </cell>
          <cell r="BB84" t="str">
            <v>1</v>
          </cell>
          <cell r="BC84" t="str">
            <v>0</v>
          </cell>
          <cell r="BD84" t="str">
            <v>a</v>
          </cell>
          <cell r="BE84">
            <v>1</v>
          </cell>
          <cell r="BF84" t="str">
            <v>otra nee</v>
          </cell>
          <cell r="BG84" t="str">
            <v>EBR - Secundaria</v>
          </cell>
          <cell r="BJ84">
            <v>0</v>
          </cell>
          <cell r="BK84" t="str">
            <v>publica</v>
          </cell>
        </row>
        <row r="85">
          <cell r="A85" t="str">
            <v>0236117</v>
          </cell>
          <cell r="B85" t="str">
            <v>146352</v>
          </cell>
          <cell r="C85" t="str">
            <v>CIENCIAS</v>
          </cell>
          <cell r="D85" t="str">
            <v>DRE CUSCO</v>
          </cell>
          <cell r="E85" t="str">
            <v>UGEL CUSCO</v>
          </cell>
          <cell r="F85" t="str">
            <v>0</v>
          </cell>
          <cell r="G85" t="str">
            <v>1</v>
          </cell>
          <cell r="H85" t="str">
            <v>3AS</v>
          </cell>
          <cell r="I85" t="str">
            <v>C206</v>
          </cell>
          <cell r="J85" t="str">
            <v>04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2</v>
          </cell>
          <cell r="U85">
            <v>0</v>
          </cell>
          <cell r="V85">
            <v>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C85">
            <v>0</v>
          </cell>
          <cell r="AD85">
            <v>0</v>
          </cell>
          <cell r="AF85">
            <v>0</v>
          </cell>
          <cell r="AG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 t="str">
            <v>F0</v>
          </cell>
          <cell r="AX85" t="str">
            <v/>
          </cell>
          <cell r="AY85" t="str">
            <v>A1</v>
          </cell>
          <cell r="AZ85" t="str">
            <v>080101</v>
          </cell>
          <cell r="BA85" t="str">
            <v>080001</v>
          </cell>
          <cell r="BB85" t="str">
            <v>1</v>
          </cell>
          <cell r="BC85" t="str">
            <v>0</v>
          </cell>
          <cell r="BD85" t="str">
            <v>a</v>
          </cell>
          <cell r="BE85">
            <v>2</v>
          </cell>
          <cell r="BF85" t="str">
            <v>baja vision</v>
          </cell>
          <cell r="BG85" t="str">
            <v>EBR - Secundaria</v>
          </cell>
          <cell r="BH85">
            <v>1</v>
          </cell>
          <cell r="BI85" t="str">
            <v>0519884</v>
          </cell>
          <cell r="BJ85">
            <v>0</v>
          </cell>
          <cell r="BK85" t="str">
            <v>publica</v>
          </cell>
        </row>
        <row r="86">
          <cell r="A86" t="str">
            <v>0236117</v>
          </cell>
          <cell r="B86" t="str">
            <v>146352</v>
          </cell>
          <cell r="C86" t="str">
            <v>CIENCIAS</v>
          </cell>
          <cell r="D86" t="str">
            <v>DRE CUSCO</v>
          </cell>
          <cell r="E86" t="str">
            <v>UGEL CUSCO</v>
          </cell>
          <cell r="F86" t="str">
            <v>0</v>
          </cell>
          <cell r="G86" t="str">
            <v>1</v>
          </cell>
          <cell r="H86" t="str">
            <v>3AS</v>
          </cell>
          <cell r="I86" t="str">
            <v>C206</v>
          </cell>
          <cell r="J86" t="str">
            <v>06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R86">
            <v>0</v>
          </cell>
          <cell r="S86">
            <v>1</v>
          </cell>
          <cell r="T86">
            <v>0</v>
          </cell>
          <cell r="U86">
            <v>0</v>
          </cell>
          <cell r="V86">
            <v>0</v>
          </cell>
          <cell r="W86">
            <v>1</v>
          </cell>
          <cell r="X86">
            <v>0</v>
          </cell>
          <cell r="Y86">
            <v>1</v>
          </cell>
          <cell r="Z86">
            <v>0</v>
          </cell>
          <cell r="AA86">
            <v>0</v>
          </cell>
          <cell r="AC86">
            <v>0</v>
          </cell>
          <cell r="AD86">
            <v>0</v>
          </cell>
          <cell r="AF86">
            <v>0</v>
          </cell>
          <cell r="AG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 t="str">
            <v>F0</v>
          </cell>
          <cell r="AX86" t="str">
            <v/>
          </cell>
          <cell r="AY86" t="str">
            <v>A1</v>
          </cell>
          <cell r="AZ86" t="str">
            <v>080101</v>
          </cell>
          <cell r="BA86" t="str">
            <v>080001</v>
          </cell>
          <cell r="BB86" t="str">
            <v>1</v>
          </cell>
          <cell r="BC86" t="str">
            <v>0</v>
          </cell>
          <cell r="BD86" t="str">
            <v>a</v>
          </cell>
          <cell r="BE86">
            <v>2</v>
          </cell>
          <cell r="BF86" t="str">
            <v>motora</v>
          </cell>
          <cell r="BG86" t="str">
            <v>EBR - Secundaria</v>
          </cell>
          <cell r="BH86">
            <v>1</v>
          </cell>
          <cell r="BI86" t="str">
            <v>0519884</v>
          </cell>
          <cell r="BJ86">
            <v>0</v>
          </cell>
          <cell r="BK86" t="str">
            <v>publica</v>
          </cell>
        </row>
        <row r="87">
          <cell r="A87" t="str">
            <v>0236158</v>
          </cell>
          <cell r="B87" t="str">
            <v>170304</v>
          </cell>
          <cell r="C87" t="str">
            <v>GENERAL OLLANTA</v>
          </cell>
          <cell r="D87" t="str">
            <v>DRE CUSCO</v>
          </cell>
          <cell r="E87" t="str">
            <v>UGEL URUBAMBA</v>
          </cell>
          <cell r="F87" t="str">
            <v>0</v>
          </cell>
          <cell r="G87" t="str">
            <v>1</v>
          </cell>
          <cell r="H87" t="str">
            <v>3AS</v>
          </cell>
          <cell r="I87" t="str">
            <v>C206</v>
          </cell>
          <cell r="J87" t="str">
            <v>01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F87">
            <v>0</v>
          </cell>
          <cell r="AG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 t="str">
            <v>F0</v>
          </cell>
          <cell r="AX87" t="str">
            <v/>
          </cell>
          <cell r="AY87" t="str">
            <v>A1</v>
          </cell>
          <cell r="AZ87" t="str">
            <v>081301</v>
          </cell>
          <cell r="BA87" t="str">
            <v>080013</v>
          </cell>
          <cell r="BB87" t="str">
            <v>1</v>
          </cell>
          <cell r="BC87" t="str">
            <v>0</v>
          </cell>
          <cell r="BD87" t="str">
            <v>a</v>
          </cell>
          <cell r="BE87">
            <v>1</v>
          </cell>
          <cell r="BF87" t="str">
            <v>intelectual</v>
          </cell>
          <cell r="BG87" t="str">
            <v>EBR - Secundaria</v>
          </cell>
          <cell r="BJ87">
            <v>0</v>
          </cell>
          <cell r="BK87" t="str">
            <v>publica</v>
          </cell>
        </row>
        <row r="88">
          <cell r="A88" t="str">
            <v>0236158</v>
          </cell>
          <cell r="B88" t="str">
            <v>170304</v>
          </cell>
          <cell r="C88" t="str">
            <v>GENERAL OLLANTA</v>
          </cell>
          <cell r="D88" t="str">
            <v>DRE CUSCO</v>
          </cell>
          <cell r="E88" t="str">
            <v>UGEL URUBAMBA</v>
          </cell>
          <cell r="F88" t="str">
            <v>0</v>
          </cell>
          <cell r="G88" t="str">
            <v>1</v>
          </cell>
          <cell r="H88" t="str">
            <v>3AS</v>
          </cell>
          <cell r="I88" t="str">
            <v>C206</v>
          </cell>
          <cell r="J88" t="str">
            <v>09</v>
          </cell>
          <cell r="K88">
            <v>1</v>
          </cell>
          <cell r="L88">
            <v>0</v>
          </cell>
          <cell r="M88">
            <v>1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1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C88">
            <v>0</v>
          </cell>
          <cell r="AD88">
            <v>0</v>
          </cell>
          <cell r="AF88">
            <v>0</v>
          </cell>
          <cell r="AG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 t="str">
            <v>F0</v>
          </cell>
          <cell r="AX88" t="str">
            <v/>
          </cell>
          <cell r="AY88" t="str">
            <v>A1</v>
          </cell>
          <cell r="AZ88" t="str">
            <v>081301</v>
          </cell>
          <cell r="BA88" t="str">
            <v>080013</v>
          </cell>
          <cell r="BB88" t="str">
            <v>1</v>
          </cell>
          <cell r="BC88" t="str">
            <v>0</v>
          </cell>
          <cell r="BD88" t="str">
            <v>a</v>
          </cell>
          <cell r="BE88">
            <v>2</v>
          </cell>
          <cell r="BF88" t="str">
            <v>otra nee</v>
          </cell>
          <cell r="BG88" t="str">
            <v>EBR - Secundaria</v>
          </cell>
          <cell r="BJ88">
            <v>0</v>
          </cell>
          <cell r="BK88" t="str">
            <v>publica</v>
          </cell>
        </row>
        <row r="89">
          <cell r="A89" t="str">
            <v>0236174</v>
          </cell>
          <cell r="B89" t="str">
            <v>148983</v>
          </cell>
          <cell r="C89" t="str">
            <v>URIEL GARCIA</v>
          </cell>
          <cell r="D89" t="str">
            <v>DRE CUSCO</v>
          </cell>
          <cell r="E89" t="str">
            <v>UGEL CUSCO</v>
          </cell>
          <cell r="F89" t="str">
            <v>0</v>
          </cell>
          <cell r="G89" t="str">
            <v>1</v>
          </cell>
          <cell r="H89" t="str">
            <v>3AS</v>
          </cell>
          <cell r="I89" t="str">
            <v>C206</v>
          </cell>
          <cell r="J89" t="str">
            <v>02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1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0</v>
          </cell>
          <cell r="AF89">
            <v>0</v>
          </cell>
          <cell r="AG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 t="str">
            <v>F0</v>
          </cell>
          <cell r="AX89" t="str">
            <v/>
          </cell>
          <cell r="AY89" t="str">
            <v>A1</v>
          </cell>
          <cell r="AZ89" t="str">
            <v>080108</v>
          </cell>
          <cell r="BA89" t="str">
            <v>080001</v>
          </cell>
          <cell r="BB89" t="str">
            <v>1</v>
          </cell>
          <cell r="BC89" t="str">
            <v>0</v>
          </cell>
          <cell r="BD89" t="str">
            <v>a</v>
          </cell>
          <cell r="BE89">
            <v>1</v>
          </cell>
          <cell r="BF89" t="str">
            <v>auditiva</v>
          </cell>
          <cell r="BG89" t="str">
            <v>EBR - Secundaria</v>
          </cell>
          <cell r="BJ89">
            <v>0</v>
          </cell>
          <cell r="BK89" t="str">
            <v>publica</v>
          </cell>
        </row>
        <row r="90">
          <cell r="A90" t="str">
            <v>0236174</v>
          </cell>
          <cell r="B90" t="str">
            <v>148983</v>
          </cell>
          <cell r="C90" t="str">
            <v>URIEL GARCIA</v>
          </cell>
          <cell r="D90" t="str">
            <v>DRE CUSCO</v>
          </cell>
          <cell r="E90" t="str">
            <v>UGEL CUSCO</v>
          </cell>
          <cell r="F90" t="str">
            <v>0</v>
          </cell>
          <cell r="G90" t="str">
            <v>1</v>
          </cell>
          <cell r="H90" t="str">
            <v>3AS</v>
          </cell>
          <cell r="I90" t="str">
            <v>C206</v>
          </cell>
          <cell r="J90" t="str">
            <v>03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1</v>
          </cell>
          <cell r="S90">
            <v>1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C90">
            <v>0</v>
          </cell>
          <cell r="AD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 t="str">
            <v>F0</v>
          </cell>
          <cell r="AX90" t="str">
            <v/>
          </cell>
          <cell r="AY90" t="str">
            <v>A1</v>
          </cell>
          <cell r="AZ90" t="str">
            <v>080108</v>
          </cell>
          <cell r="BA90" t="str">
            <v>080001</v>
          </cell>
          <cell r="BB90" t="str">
            <v>1</v>
          </cell>
          <cell r="BC90" t="str">
            <v>0</v>
          </cell>
          <cell r="BD90" t="str">
            <v>a</v>
          </cell>
          <cell r="BE90">
            <v>1</v>
          </cell>
          <cell r="BF90" t="str">
            <v>ceguera</v>
          </cell>
          <cell r="BG90" t="str">
            <v>EBR - Secundaria</v>
          </cell>
          <cell r="BJ90">
            <v>0</v>
          </cell>
          <cell r="BK90" t="str">
            <v>publica</v>
          </cell>
        </row>
        <row r="91">
          <cell r="A91" t="str">
            <v>0236190</v>
          </cell>
          <cell r="B91" t="str">
            <v>044693</v>
          </cell>
          <cell r="C91" t="str">
            <v>JUAN ESPINOZA MEDRANO</v>
          </cell>
          <cell r="D91" t="str">
            <v>DRE APURIMAC</v>
          </cell>
          <cell r="E91" t="str">
            <v>UGEL ANDAHUAYLAS</v>
          </cell>
          <cell r="F91" t="str">
            <v>0</v>
          </cell>
          <cell r="G91" t="str">
            <v>1</v>
          </cell>
          <cell r="H91" t="str">
            <v>3AS</v>
          </cell>
          <cell r="I91" t="str">
            <v>C206</v>
          </cell>
          <cell r="J91" t="str">
            <v>04</v>
          </cell>
          <cell r="K91">
            <v>1</v>
          </cell>
          <cell r="L91">
            <v>0</v>
          </cell>
          <cell r="M91">
            <v>1</v>
          </cell>
          <cell r="N91">
            <v>1</v>
          </cell>
          <cell r="O91">
            <v>0</v>
          </cell>
          <cell r="P91">
            <v>1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0</v>
          </cell>
          <cell r="AD91">
            <v>0</v>
          </cell>
          <cell r="AF91">
            <v>0</v>
          </cell>
          <cell r="AG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 t="str">
            <v>F0</v>
          </cell>
          <cell r="AX91" t="str">
            <v/>
          </cell>
          <cell r="AY91" t="str">
            <v>A1</v>
          </cell>
          <cell r="AZ91" t="str">
            <v>030201</v>
          </cell>
          <cell r="BA91" t="str">
            <v>030002</v>
          </cell>
          <cell r="BB91" t="str">
            <v>1</v>
          </cell>
          <cell r="BC91" t="str">
            <v>0</v>
          </cell>
          <cell r="BD91" t="str">
            <v>a</v>
          </cell>
          <cell r="BE91">
            <v>2</v>
          </cell>
          <cell r="BF91" t="str">
            <v>baja vision</v>
          </cell>
          <cell r="BG91" t="str">
            <v>EBR - Secundaria</v>
          </cell>
          <cell r="BJ91">
            <v>0</v>
          </cell>
          <cell r="BK91" t="str">
            <v>publica</v>
          </cell>
        </row>
        <row r="92">
          <cell r="A92" t="str">
            <v>0236190</v>
          </cell>
          <cell r="B92" t="str">
            <v>044693</v>
          </cell>
          <cell r="C92" t="str">
            <v>JUAN ESPINOZA MEDRANO</v>
          </cell>
          <cell r="D92" t="str">
            <v>DRE APURIMAC</v>
          </cell>
          <cell r="E92" t="str">
            <v>UGEL ANDAHUAYLAS</v>
          </cell>
          <cell r="F92" t="str">
            <v>0</v>
          </cell>
          <cell r="G92" t="str">
            <v>1</v>
          </cell>
          <cell r="H92" t="str">
            <v>3AS</v>
          </cell>
          <cell r="I92" t="str">
            <v>C206</v>
          </cell>
          <cell r="J92" t="str">
            <v>09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</v>
          </cell>
          <cell r="V92">
            <v>1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C92">
            <v>0</v>
          </cell>
          <cell r="AD92">
            <v>0</v>
          </cell>
          <cell r="AF92">
            <v>0</v>
          </cell>
          <cell r="AG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 t="str">
            <v>F0</v>
          </cell>
          <cell r="AX92" t="str">
            <v/>
          </cell>
          <cell r="AY92" t="str">
            <v>A1</v>
          </cell>
          <cell r="AZ92" t="str">
            <v>030201</v>
          </cell>
          <cell r="BA92" t="str">
            <v>030002</v>
          </cell>
          <cell r="BB92" t="str">
            <v>1</v>
          </cell>
          <cell r="BC92" t="str">
            <v>0</v>
          </cell>
          <cell r="BD92" t="str">
            <v>a</v>
          </cell>
          <cell r="BE92">
            <v>1</v>
          </cell>
          <cell r="BF92" t="str">
            <v>otra nee</v>
          </cell>
          <cell r="BG92" t="str">
            <v>EBR - Secundaria</v>
          </cell>
          <cell r="BJ92">
            <v>0</v>
          </cell>
          <cell r="BK92" t="str">
            <v>publica</v>
          </cell>
        </row>
        <row r="93">
          <cell r="A93" t="str">
            <v>0236208</v>
          </cell>
          <cell r="B93" t="str">
            <v>049011</v>
          </cell>
          <cell r="C93" t="str">
            <v>LIBERTADORES DE AMERICA</v>
          </cell>
          <cell r="D93" t="str">
            <v>DRE APURIMAC</v>
          </cell>
          <cell r="E93" t="str">
            <v>UGEL AYMARES</v>
          </cell>
          <cell r="F93" t="str">
            <v>0</v>
          </cell>
          <cell r="G93" t="str">
            <v>1</v>
          </cell>
          <cell r="H93" t="str">
            <v>3AS</v>
          </cell>
          <cell r="I93" t="str">
            <v>C206</v>
          </cell>
          <cell r="J93" t="str">
            <v>09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C93">
            <v>0</v>
          </cell>
          <cell r="AD93">
            <v>0</v>
          </cell>
          <cell r="AF93">
            <v>0</v>
          </cell>
          <cell r="AG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 t="str">
            <v>F0</v>
          </cell>
          <cell r="AX93" t="str">
            <v/>
          </cell>
          <cell r="AY93" t="str">
            <v>A1</v>
          </cell>
          <cell r="AZ93" t="str">
            <v>030401</v>
          </cell>
          <cell r="BA93" t="str">
            <v>030004</v>
          </cell>
          <cell r="BB93" t="str">
            <v>1</v>
          </cell>
          <cell r="BC93" t="str">
            <v>0</v>
          </cell>
          <cell r="BD93" t="str">
            <v>a</v>
          </cell>
          <cell r="BE93">
            <v>1</v>
          </cell>
          <cell r="BF93" t="str">
            <v>otra nee</v>
          </cell>
          <cell r="BG93" t="str">
            <v>EBR - Secundaria</v>
          </cell>
          <cell r="BJ93">
            <v>0</v>
          </cell>
          <cell r="BK93" t="str">
            <v>publica</v>
          </cell>
        </row>
        <row r="94">
          <cell r="A94" t="str">
            <v>0236323</v>
          </cell>
          <cell r="B94" t="str">
            <v>044909</v>
          </cell>
          <cell r="C94" t="str">
            <v>BELEN DE OSMA Y PARDO</v>
          </cell>
          <cell r="D94" t="str">
            <v>DRE APURIMAC</v>
          </cell>
          <cell r="E94" t="str">
            <v>UGEL ANDAHUAYLAS</v>
          </cell>
          <cell r="F94" t="str">
            <v>0</v>
          </cell>
          <cell r="G94" t="str">
            <v>1</v>
          </cell>
          <cell r="H94" t="str">
            <v>3AS</v>
          </cell>
          <cell r="I94" t="str">
            <v>C206</v>
          </cell>
          <cell r="J94" t="str">
            <v>04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</v>
          </cell>
          <cell r="V94">
            <v>1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C94">
            <v>0</v>
          </cell>
          <cell r="AD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 t="str">
            <v>F0</v>
          </cell>
          <cell r="AX94" t="str">
            <v/>
          </cell>
          <cell r="AY94" t="str">
            <v>A1</v>
          </cell>
          <cell r="AZ94" t="str">
            <v>030201</v>
          </cell>
          <cell r="BA94" t="str">
            <v>030002</v>
          </cell>
          <cell r="BB94" t="str">
            <v>1</v>
          </cell>
          <cell r="BC94" t="str">
            <v>0</v>
          </cell>
          <cell r="BD94" t="str">
            <v>a</v>
          </cell>
          <cell r="BE94">
            <v>1</v>
          </cell>
          <cell r="BF94" t="str">
            <v>baja vision</v>
          </cell>
          <cell r="BG94" t="str">
            <v>EBR - Secundaria</v>
          </cell>
          <cell r="BJ94">
            <v>0</v>
          </cell>
          <cell r="BK94" t="str">
            <v>publica</v>
          </cell>
        </row>
        <row r="95">
          <cell r="A95" t="str">
            <v>0236331</v>
          </cell>
          <cell r="B95" t="str">
            <v>049025</v>
          </cell>
          <cell r="C95" t="str">
            <v>MARIA AUXILIADORA</v>
          </cell>
          <cell r="D95" t="str">
            <v>DRE APURIMAC</v>
          </cell>
          <cell r="E95" t="str">
            <v>UGEL AYMARES</v>
          </cell>
          <cell r="F95" t="str">
            <v>0</v>
          </cell>
          <cell r="G95" t="str">
            <v>1</v>
          </cell>
          <cell r="H95" t="str">
            <v>3AS</v>
          </cell>
          <cell r="I95" t="str">
            <v>C206</v>
          </cell>
          <cell r="J95" t="str">
            <v>01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</v>
          </cell>
          <cell r="V95">
            <v>1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C95">
            <v>0</v>
          </cell>
          <cell r="AD95">
            <v>0</v>
          </cell>
          <cell r="AF95">
            <v>0</v>
          </cell>
          <cell r="AG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 t="str">
            <v>F0</v>
          </cell>
          <cell r="AX95" t="str">
            <v/>
          </cell>
          <cell r="AY95" t="str">
            <v>A1</v>
          </cell>
          <cell r="AZ95" t="str">
            <v>030401</v>
          </cell>
          <cell r="BA95" t="str">
            <v>030004</v>
          </cell>
          <cell r="BB95" t="str">
            <v>1</v>
          </cell>
          <cell r="BC95" t="str">
            <v>0</v>
          </cell>
          <cell r="BD95" t="str">
            <v>a</v>
          </cell>
          <cell r="BE95">
            <v>1</v>
          </cell>
          <cell r="BF95" t="str">
            <v>intelectual</v>
          </cell>
          <cell r="BG95" t="str">
            <v>EBR - Secundaria</v>
          </cell>
          <cell r="BJ95">
            <v>0</v>
          </cell>
          <cell r="BK95" t="str">
            <v>publica</v>
          </cell>
        </row>
        <row r="96">
          <cell r="A96" t="str">
            <v>0236331</v>
          </cell>
          <cell r="B96" t="str">
            <v>049025</v>
          </cell>
          <cell r="C96" t="str">
            <v>MARIA AUXILIADORA</v>
          </cell>
          <cell r="D96" t="str">
            <v>DRE APURIMAC</v>
          </cell>
          <cell r="E96" t="str">
            <v>UGEL AYMARES</v>
          </cell>
          <cell r="F96" t="str">
            <v>0</v>
          </cell>
          <cell r="G96" t="str">
            <v>1</v>
          </cell>
          <cell r="H96" t="str">
            <v>3AS</v>
          </cell>
          <cell r="I96" t="str">
            <v>C206</v>
          </cell>
          <cell r="J96" t="str">
            <v>03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C96">
            <v>0</v>
          </cell>
          <cell r="AD96">
            <v>0</v>
          </cell>
          <cell r="AF96">
            <v>0</v>
          </cell>
          <cell r="AG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 t="str">
            <v>F0</v>
          </cell>
          <cell r="AX96" t="str">
            <v/>
          </cell>
          <cell r="AY96" t="str">
            <v>A1</v>
          </cell>
          <cell r="AZ96" t="str">
            <v>030401</v>
          </cell>
          <cell r="BA96" t="str">
            <v>030004</v>
          </cell>
          <cell r="BB96" t="str">
            <v>1</v>
          </cell>
          <cell r="BC96" t="str">
            <v>0</v>
          </cell>
          <cell r="BD96" t="str">
            <v>a</v>
          </cell>
          <cell r="BE96">
            <v>1</v>
          </cell>
          <cell r="BF96" t="str">
            <v>ceguera</v>
          </cell>
          <cell r="BG96" t="str">
            <v>EBR - Secundaria</v>
          </cell>
          <cell r="BJ96">
            <v>0</v>
          </cell>
          <cell r="BK96" t="str">
            <v>publica</v>
          </cell>
        </row>
        <row r="97">
          <cell r="A97" t="str">
            <v>0236331</v>
          </cell>
          <cell r="B97" t="str">
            <v>049025</v>
          </cell>
          <cell r="C97" t="str">
            <v>MARIA AUXILIADORA</v>
          </cell>
          <cell r="D97" t="str">
            <v>DRE APURIMAC</v>
          </cell>
          <cell r="E97" t="str">
            <v>UGEL AYMARES</v>
          </cell>
          <cell r="F97" t="str">
            <v>0</v>
          </cell>
          <cell r="G97" t="str">
            <v>1</v>
          </cell>
          <cell r="H97" t="str">
            <v>3AS</v>
          </cell>
          <cell r="I97" t="str">
            <v>C206</v>
          </cell>
          <cell r="J97" t="str">
            <v>09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C97">
            <v>0</v>
          </cell>
          <cell r="AD97">
            <v>0</v>
          </cell>
          <cell r="AF97">
            <v>0</v>
          </cell>
          <cell r="AG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 t="str">
            <v>F0</v>
          </cell>
          <cell r="AX97" t="str">
            <v/>
          </cell>
          <cell r="AY97" t="str">
            <v>A1</v>
          </cell>
          <cell r="AZ97" t="str">
            <v>030401</v>
          </cell>
          <cell r="BA97" t="str">
            <v>030004</v>
          </cell>
          <cell r="BB97" t="str">
            <v>1</v>
          </cell>
          <cell r="BC97" t="str">
            <v>0</v>
          </cell>
          <cell r="BD97" t="str">
            <v>a</v>
          </cell>
          <cell r="BE97">
            <v>1</v>
          </cell>
          <cell r="BF97" t="str">
            <v>otra nee</v>
          </cell>
          <cell r="BG97" t="str">
            <v>EBR - Secundaria</v>
          </cell>
          <cell r="BJ97">
            <v>0</v>
          </cell>
          <cell r="BK97" t="str">
            <v>publica</v>
          </cell>
        </row>
        <row r="98">
          <cell r="A98" t="str">
            <v>0236349</v>
          </cell>
          <cell r="B98" t="str">
            <v>146154</v>
          </cell>
          <cell r="C98" t="str">
            <v>HUMBERTO LUNA</v>
          </cell>
          <cell r="D98" t="str">
            <v>DRE CUSCO</v>
          </cell>
          <cell r="E98" t="str">
            <v>UGEL CUSCO</v>
          </cell>
          <cell r="F98" t="str">
            <v>0</v>
          </cell>
          <cell r="G98" t="str">
            <v>1</v>
          </cell>
          <cell r="H98" t="str">
            <v>3AS</v>
          </cell>
          <cell r="I98" t="str">
            <v>C206</v>
          </cell>
          <cell r="J98" t="str">
            <v>09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C98">
            <v>0</v>
          </cell>
          <cell r="AD98">
            <v>0</v>
          </cell>
          <cell r="AF98">
            <v>0</v>
          </cell>
          <cell r="AG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 t="str">
            <v>F0</v>
          </cell>
          <cell r="AX98" t="str">
            <v/>
          </cell>
          <cell r="AY98" t="str">
            <v>A1</v>
          </cell>
          <cell r="AZ98" t="str">
            <v>080101</v>
          </cell>
          <cell r="BA98" t="str">
            <v>080001</v>
          </cell>
          <cell r="BB98" t="str">
            <v>1</v>
          </cell>
          <cell r="BC98" t="str">
            <v>0</v>
          </cell>
          <cell r="BD98" t="str">
            <v>a</v>
          </cell>
          <cell r="BE98">
            <v>1</v>
          </cell>
          <cell r="BF98" t="str">
            <v>otra nee</v>
          </cell>
          <cell r="BG98" t="str">
            <v>EBR - Secundaria</v>
          </cell>
          <cell r="BH98">
            <v>1</v>
          </cell>
          <cell r="BI98" t="str">
            <v>0519884</v>
          </cell>
          <cell r="BJ98">
            <v>0</v>
          </cell>
          <cell r="BK98" t="str">
            <v>publica</v>
          </cell>
        </row>
        <row r="99">
          <cell r="A99" t="str">
            <v>0236364</v>
          </cell>
          <cell r="B99" t="str">
            <v>146446</v>
          </cell>
          <cell r="C99" t="str">
            <v>FORTUNATO L HERRERA</v>
          </cell>
          <cell r="D99" t="str">
            <v>DRE CUSCO</v>
          </cell>
          <cell r="E99" t="str">
            <v>UGEL CUSCO</v>
          </cell>
          <cell r="F99" t="str">
            <v>0</v>
          </cell>
          <cell r="G99" t="str">
            <v>1</v>
          </cell>
          <cell r="H99" t="str">
            <v>3AS</v>
          </cell>
          <cell r="I99" t="str">
            <v>C206</v>
          </cell>
          <cell r="J99" t="str">
            <v>09</v>
          </cell>
          <cell r="K99">
            <v>1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C99">
            <v>0</v>
          </cell>
          <cell r="AD99">
            <v>0</v>
          </cell>
          <cell r="AF99">
            <v>0</v>
          </cell>
          <cell r="AG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 t="str">
            <v>F0</v>
          </cell>
          <cell r="AX99" t="str">
            <v/>
          </cell>
          <cell r="AY99" t="str">
            <v>A2</v>
          </cell>
          <cell r="AZ99" t="str">
            <v>080101</v>
          </cell>
          <cell r="BA99" t="str">
            <v>080001</v>
          </cell>
          <cell r="BB99" t="str">
            <v>1</v>
          </cell>
          <cell r="BC99" t="str">
            <v>0</v>
          </cell>
          <cell r="BD99" t="str">
            <v>a</v>
          </cell>
          <cell r="BE99">
            <v>1</v>
          </cell>
          <cell r="BF99" t="str">
            <v>otra nee</v>
          </cell>
          <cell r="BG99" t="str">
            <v>EBR - Secundaria</v>
          </cell>
          <cell r="BJ99">
            <v>0</v>
          </cell>
          <cell r="BK99" t="str">
            <v>publica</v>
          </cell>
        </row>
        <row r="100">
          <cell r="A100" t="str">
            <v>0236406</v>
          </cell>
          <cell r="B100" t="str">
            <v>168805</v>
          </cell>
          <cell r="C100" t="str">
            <v>CESAR VALLEJO MENDOZA</v>
          </cell>
          <cell r="D100" t="str">
            <v>DRE CUSCO</v>
          </cell>
          <cell r="E100" t="str">
            <v>UGEL QUISPICANCHI</v>
          </cell>
          <cell r="F100" t="str">
            <v>0</v>
          </cell>
          <cell r="G100" t="str">
            <v>1</v>
          </cell>
          <cell r="H100" t="str">
            <v>3AS</v>
          </cell>
          <cell r="I100" t="str">
            <v>C206</v>
          </cell>
          <cell r="J100" t="str">
            <v>01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2</v>
          </cell>
          <cell r="P100">
            <v>2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 t="str">
            <v>F0</v>
          </cell>
          <cell r="AX100" t="str">
            <v/>
          </cell>
          <cell r="AY100" t="str">
            <v>A1</v>
          </cell>
          <cell r="AZ100" t="str">
            <v>081205</v>
          </cell>
          <cell r="BA100" t="str">
            <v>080012</v>
          </cell>
          <cell r="BB100" t="str">
            <v>1</v>
          </cell>
          <cell r="BC100" t="str">
            <v>0</v>
          </cell>
          <cell r="BD100" t="str">
            <v>a</v>
          </cell>
          <cell r="BE100">
            <v>2</v>
          </cell>
          <cell r="BF100" t="str">
            <v>intelectual</v>
          </cell>
          <cell r="BG100" t="str">
            <v>EBR - Secundaria</v>
          </cell>
          <cell r="BJ100">
            <v>0</v>
          </cell>
          <cell r="BK100" t="str">
            <v>publica</v>
          </cell>
        </row>
        <row r="101">
          <cell r="A101" t="str">
            <v>0236414</v>
          </cell>
          <cell r="B101" t="str">
            <v>148105</v>
          </cell>
          <cell r="C101" t="str">
            <v>DIEGO QUISPE TITO</v>
          </cell>
          <cell r="D101" t="str">
            <v>DRE CUSCO</v>
          </cell>
          <cell r="E101" t="str">
            <v>UGEL CUSCO</v>
          </cell>
          <cell r="F101" t="str">
            <v>0</v>
          </cell>
          <cell r="G101" t="str">
            <v>1</v>
          </cell>
          <cell r="H101" t="str">
            <v>3AS</v>
          </cell>
          <cell r="I101" t="str">
            <v>C206</v>
          </cell>
          <cell r="J101" t="str">
            <v>01</v>
          </cell>
          <cell r="K101">
            <v>0</v>
          </cell>
          <cell r="L101">
            <v>0</v>
          </cell>
          <cell r="M101">
            <v>0</v>
          </cell>
          <cell r="N101">
            <v>1</v>
          </cell>
          <cell r="O101">
            <v>1</v>
          </cell>
          <cell r="P101">
            <v>2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C101">
            <v>0</v>
          </cell>
          <cell r="AD101">
            <v>0</v>
          </cell>
          <cell r="AF101">
            <v>0</v>
          </cell>
          <cell r="AG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 t="str">
            <v>F0</v>
          </cell>
          <cell r="AX101" t="str">
            <v/>
          </cell>
          <cell r="AY101" t="str">
            <v>A1</v>
          </cell>
          <cell r="AZ101" t="str">
            <v>080105</v>
          </cell>
          <cell r="BA101" t="str">
            <v>080001</v>
          </cell>
          <cell r="BB101" t="str">
            <v>1</v>
          </cell>
          <cell r="BC101" t="str">
            <v>0</v>
          </cell>
          <cell r="BD101" t="str">
            <v>a</v>
          </cell>
          <cell r="BE101">
            <v>2</v>
          </cell>
          <cell r="BF101" t="str">
            <v>intelectual</v>
          </cell>
          <cell r="BG101" t="str">
            <v>EBR - Secundaria</v>
          </cell>
          <cell r="BJ101">
            <v>0</v>
          </cell>
          <cell r="BK101" t="str">
            <v>publica</v>
          </cell>
        </row>
        <row r="102">
          <cell r="A102" t="str">
            <v>0236414</v>
          </cell>
          <cell r="B102" t="str">
            <v>148105</v>
          </cell>
          <cell r="C102" t="str">
            <v>DIEGO QUISPE TITO</v>
          </cell>
          <cell r="D102" t="str">
            <v>DRE CUSCO</v>
          </cell>
          <cell r="E102" t="str">
            <v>UGEL CUSCO</v>
          </cell>
          <cell r="F102" t="str">
            <v>0</v>
          </cell>
          <cell r="G102" t="str">
            <v>1</v>
          </cell>
          <cell r="H102" t="str">
            <v>3AS</v>
          </cell>
          <cell r="I102" t="str">
            <v>C206</v>
          </cell>
          <cell r="J102" t="str">
            <v>09</v>
          </cell>
          <cell r="K102">
            <v>4</v>
          </cell>
          <cell r="L102">
            <v>0</v>
          </cell>
          <cell r="M102">
            <v>4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C102">
            <v>0</v>
          </cell>
          <cell r="AD102">
            <v>0</v>
          </cell>
          <cell r="AF102">
            <v>0</v>
          </cell>
          <cell r="AG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 t="str">
            <v>F0</v>
          </cell>
          <cell r="AX102" t="str">
            <v/>
          </cell>
          <cell r="AY102" t="str">
            <v>A1</v>
          </cell>
          <cell r="AZ102" t="str">
            <v>080105</v>
          </cell>
          <cell r="BA102" t="str">
            <v>080001</v>
          </cell>
          <cell r="BB102" t="str">
            <v>1</v>
          </cell>
          <cell r="BC102" t="str">
            <v>0</v>
          </cell>
          <cell r="BD102" t="str">
            <v>a</v>
          </cell>
          <cell r="BE102">
            <v>4</v>
          </cell>
          <cell r="BF102" t="str">
            <v>otra nee</v>
          </cell>
          <cell r="BG102" t="str">
            <v>EBR - Secundaria</v>
          </cell>
          <cell r="BJ102">
            <v>0</v>
          </cell>
          <cell r="BK102" t="str">
            <v>publica</v>
          </cell>
        </row>
        <row r="103">
          <cell r="A103" t="str">
            <v>0236422</v>
          </cell>
          <cell r="B103" t="str">
            <v>150645</v>
          </cell>
          <cell r="C103" t="str">
            <v>AGUSTIN GAMARRA</v>
          </cell>
          <cell r="D103" t="str">
            <v>DRE CUSCO</v>
          </cell>
          <cell r="E103" t="str">
            <v>UGEL ANTA</v>
          </cell>
          <cell r="F103" t="str">
            <v>0</v>
          </cell>
          <cell r="G103" t="str">
            <v>1</v>
          </cell>
          <cell r="H103" t="str">
            <v>3AS</v>
          </cell>
          <cell r="I103" t="str">
            <v>C206</v>
          </cell>
          <cell r="J103" t="str">
            <v>06</v>
          </cell>
          <cell r="K103">
            <v>0</v>
          </cell>
          <cell r="L103">
            <v>0</v>
          </cell>
          <cell r="M103">
            <v>0</v>
          </cell>
          <cell r="N103">
            <v>1</v>
          </cell>
          <cell r="O103">
            <v>0</v>
          </cell>
          <cell r="P103">
            <v>1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C103">
            <v>0</v>
          </cell>
          <cell r="AD103">
            <v>0</v>
          </cell>
          <cell r="AF103">
            <v>0</v>
          </cell>
          <cell r="AG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 t="str">
            <v>F0</v>
          </cell>
          <cell r="AX103" t="str">
            <v/>
          </cell>
          <cell r="AY103" t="str">
            <v>A1</v>
          </cell>
          <cell r="AZ103" t="str">
            <v>080301</v>
          </cell>
          <cell r="BA103" t="str">
            <v>080003</v>
          </cell>
          <cell r="BB103" t="str">
            <v>1</v>
          </cell>
          <cell r="BC103" t="str">
            <v>0</v>
          </cell>
          <cell r="BD103" t="str">
            <v>a</v>
          </cell>
          <cell r="BE103">
            <v>1</v>
          </cell>
          <cell r="BF103" t="str">
            <v>motora</v>
          </cell>
          <cell r="BG103" t="str">
            <v>EBR - Secundaria</v>
          </cell>
          <cell r="BJ103">
            <v>0</v>
          </cell>
          <cell r="BK103" t="str">
            <v>publica</v>
          </cell>
        </row>
        <row r="104">
          <cell r="A104" t="str">
            <v>0236422</v>
          </cell>
          <cell r="B104" t="str">
            <v>150645</v>
          </cell>
          <cell r="C104" t="str">
            <v>AGUSTIN GAMARRA</v>
          </cell>
          <cell r="D104" t="str">
            <v>DRE CUSCO</v>
          </cell>
          <cell r="E104" t="str">
            <v>UGEL ANTA</v>
          </cell>
          <cell r="F104" t="str">
            <v>0</v>
          </cell>
          <cell r="G104" t="str">
            <v>1</v>
          </cell>
          <cell r="H104" t="str">
            <v>3AS</v>
          </cell>
          <cell r="I104" t="str">
            <v>C206</v>
          </cell>
          <cell r="J104" t="str">
            <v>09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1</v>
          </cell>
          <cell r="U104">
            <v>0</v>
          </cell>
          <cell r="V104">
            <v>1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0</v>
          </cell>
          <cell r="AD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 t="str">
            <v>F0</v>
          </cell>
          <cell r="AX104" t="str">
            <v/>
          </cell>
          <cell r="AY104" t="str">
            <v>A1</v>
          </cell>
          <cell r="AZ104" t="str">
            <v>080301</v>
          </cell>
          <cell r="BA104" t="str">
            <v>080003</v>
          </cell>
          <cell r="BB104" t="str">
            <v>1</v>
          </cell>
          <cell r="BC104" t="str">
            <v>0</v>
          </cell>
          <cell r="BD104" t="str">
            <v>a</v>
          </cell>
          <cell r="BE104">
            <v>1</v>
          </cell>
          <cell r="BF104" t="str">
            <v>otra nee</v>
          </cell>
          <cell r="BG104" t="str">
            <v>EBR - Secundaria</v>
          </cell>
          <cell r="BJ104">
            <v>0</v>
          </cell>
          <cell r="BK104" t="str">
            <v>publica</v>
          </cell>
        </row>
        <row r="105">
          <cell r="A105" t="str">
            <v>0236430</v>
          </cell>
          <cell r="B105" t="str">
            <v>149652</v>
          </cell>
          <cell r="C105" t="str">
            <v>TOMASA TTITO CONDEMAYTA</v>
          </cell>
          <cell r="D105" t="str">
            <v>DRE CUSCO</v>
          </cell>
          <cell r="E105" t="str">
            <v>UGEL ACOMAYO</v>
          </cell>
          <cell r="F105" t="str">
            <v>0</v>
          </cell>
          <cell r="G105" t="str">
            <v>1</v>
          </cell>
          <cell r="H105" t="str">
            <v>3AS</v>
          </cell>
          <cell r="I105" t="str">
            <v>C206</v>
          </cell>
          <cell r="J105" t="str">
            <v>01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1</v>
          </cell>
          <cell r="P105">
            <v>1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F105">
            <v>0</v>
          </cell>
          <cell r="AG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 t="str">
            <v>F0</v>
          </cell>
          <cell r="AX105" t="str">
            <v/>
          </cell>
          <cell r="AY105" t="str">
            <v>A1</v>
          </cell>
          <cell r="AZ105" t="str">
            <v>080201</v>
          </cell>
          <cell r="BA105" t="str">
            <v>080002</v>
          </cell>
          <cell r="BB105" t="str">
            <v>1</v>
          </cell>
          <cell r="BC105" t="str">
            <v>0</v>
          </cell>
          <cell r="BD105" t="str">
            <v>a</v>
          </cell>
          <cell r="BE105">
            <v>1</v>
          </cell>
          <cell r="BF105" t="str">
            <v>intelectual</v>
          </cell>
          <cell r="BG105" t="str">
            <v>EBR - Secundaria</v>
          </cell>
          <cell r="BJ105">
            <v>0</v>
          </cell>
          <cell r="BK105" t="str">
            <v>publica</v>
          </cell>
        </row>
        <row r="106">
          <cell r="A106" t="str">
            <v>0236430</v>
          </cell>
          <cell r="B106" t="str">
            <v>149652</v>
          </cell>
          <cell r="C106" t="str">
            <v>TOMASA TTITO CONDEMAYTA</v>
          </cell>
          <cell r="D106" t="str">
            <v>DRE CUSCO</v>
          </cell>
          <cell r="E106" t="str">
            <v>UGEL ACOMAYO</v>
          </cell>
          <cell r="F106" t="str">
            <v>0</v>
          </cell>
          <cell r="G106" t="str">
            <v>1</v>
          </cell>
          <cell r="H106" t="str">
            <v>3AS</v>
          </cell>
          <cell r="I106" t="str">
            <v>C206</v>
          </cell>
          <cell r="J106" t="str">
            <v>04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1</v>
          </cell>
          <cell r="U106">
            <v>0</v>
          </cell>
          <cell r="V106">
            <v>1</v>
          </cell>
          <cell r="W106">
            <v>0</v>
          </cell>
          <cell r="X106">
            <v>1</v>
          </cell>
          <cell r="Y106">
            <v>1</v>
          </cell>
          <cell r="Z106">
            <v>0</v>
          </cell>
          <cell r="AA106">
            <v>0</v>
          </cell>
          <cell r="AC106">
            <v>0</v>
          </cell>
          <cell r="AD106">
            <v>0</v>
          </cell>
          <cell r="AF106">
            <v>0</v>
          </cell>
          <cell r="AG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 t="str">
            <v>F0</v>
          </cell>
          <cell r="AX106" t="str">
            <v/>
          </cell>
          <cell r="AY106" t="str">
            <v>A1</v>
          </cell>
          <cell r="AZ106" t="str">
            <v>080201</v>
          </cell>
          <cell r="BA106" t="str">
            <v>080002</v>
          </cell>
          <cell r="BB106" t="str">
            <v>1</v>
          </cell>
          <cell r="BC106" t="str">
            <v>0</v>
          </cell>
          <cell r="BD106" t="str">
            <v>a</v>
          </cell>
          <cell r="BE106">
            <v>2</v>
          </cell>
          <cell r="BF106" t="str">
            <v>baja vision</v>
          </cell>
          <cell r="BG106" t="str">
            <v>EBR - Secundaria</v>
          </cell>
          <cell r="BJ106">
            <v>0</v>
          </cell>
          <cell r="BK106" t="str">
            <v>publica</v>
          </cell>
        </row>
        <row r="107">
          <cell r="A107" t="str">
            <v>0236448</v>
          </cell>
          <cell r="B107" t="str">
            <v>152574</v>
          </cell>
          <cell r="C107" t="str">
            <v>BERNARDO TAMBOHUACSO</v>
          </cell>
          <cell r="D107" t="str">
            <v>DRE CUSCO</v>
          </cell>
          <cell r="E107" t="str">
            <v>UGEL CALCA</v>
          </cell>
          <cell r="F107" t="str">
            <v>0</v>
          </cell>
          <cell r="G107" t="str">
            <v>1</v>
          </cell>
          <cell r="H107" t="str">
            <v>3AS</v>
          </cell>
          <cell r="I107" t="str">
            <v>C206</v>
          </cell>
          <cell r="J107" t="str">
            <v>01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</v>
          </cell>
          <cell r="P107">
            <v>1</v>
          </cell>
          <cell r="Q107">
            <v>1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C107">
            <v>0</v>
          </cell>
          <cell r="AD107">
            <v>0</v>
          </cell>
          <cell r="AF107">
            <v>0</v>
          </cell>
          <cell r="AG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 t="str">
            <v>F0</v>
          </cell>
          <cell r="AX107" t="str">
            <v/>
          </cell>
          <cell r="AY107" t="str">
            <v>A1</v>
          </cell>
          <cell r="AZ107" t="str">
            <v>080405</v>
          </cell>
          <cell r="BA107" t="str">
            <v>080004</v>
          </cell>
          <cell r="BB107" t="str">
            <v>1</v>
          </cell>
          <cell r="BC107" t="str">
            <v>0</v>
          </cell>
          <cell r="BD107" t="str">
            <v>a</v>
          </cell>
          <cell r="BE107">
            <v>2</v>
          </cell>
          <cell r="BF107" t="str">
            <v>intelectual</v>
          </cell>
          <cell r="BG107" t="str">
            <v>EBR - Secundaria</v>
          </cell>
          <cell r="BH107">
            <v>1</v>
          </cell>
          <cell r="BI107" t="str">
            <v>0791673</v>
          </cell>
          <cell r="BJ107">
            <v>0</v>
          </cell>
          <cell r="BK107" t="str">
            <v>publica</v>
          </cell>
        </row>
        <row r="108">
          <cell r="A108" t="str">
            <v>0236448</v>
          </cell>
          <cell r="B108" t="str">
            <v>152574</v>
          </cell>
          <cell r="C108" t="str">
            <v>BERNARDO TAMBOHUACSO</v>
          </cell>
          <cell r="D108" t="str">
            <v>DRE CUSCO</v>
          </cell>
          <cell r="E108" t="str">
            <v>UGEL CALCA</v>
          </cell>
          <cell r="F108" t="str">
            <v>0</v>
          </cell>
          <cell r="G108" t="str">
            <v>1</v>
          </cell>
          <cell r="H108" t="str">
            <v>3AS</v>
          </cell>
          <cell r="I108" t="str">
            <v>C206</v>
          </cell>
          <cell r="J108" t="str">
            <v>04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C108">
            <v>0</v>
          </cell>
          <cell r="AD108">
            <v>0</v>
          </cell>
          <cell r="AF108">
            <v>0</v>
          </cell>
          <cell r="AG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 t="str">
            <v>F0</v>
          </cell>
          <cell r="AX108" t="str">
            <v/>
          </cell>
          <cell r="AY108" t="str">
            <v>A1</v>
          </cell>
          <cell r="AZ108" t="str">
            <v>080405</v>
          </cell>
          <cell r="BA108" t="str">
            <v>080004</v>
          </cell>
          <cell r="BB108" t="str">
            <v>1</v>
          </cell>
          <cell r="BC108" t="str">
            <v>0</v>
          </cell>
          <cell r="BD108" t="str">
            <v>a</v>
          </cell>
          <cell r="BE108">
            <v>1</v>
          </cell>
          <cell r="BF108" t="str">
            <v>baja vision</v>
          </cell>
          <cell r="BG108" t="str">
            <v>EBR - Secundaria</v>
          </cell>
          <cell r="BH108">
            <v>1</v>
          </cell>
          <cell r="BI108" t="str">
            <v>0791673</v>
          </cell>
          <cell r="BJ108">
            <v>0</v>
          </cell>
          <cell r="BK108" t="str">
            <v>publica</v>
          </cell>
        </row>
        <row r="109">
          <cell r="A109" t="str">
            <v>0236448</v>
          </cell>
          <cell r="B109" t="str">
            <v>152574</v>
          </cell>
          <cell r="C109" t="str">
            <v>BERNARDO TAMBOHUACSO</v>
          </cell>
          <cell r="D109" t="str">
            <v>DRE CUSCO</v>
          </cell>
          <cell r="E109" t="str">
            <v>UGEL CALCA</v>
          </cell>
          <cell r="F109" t="str">
            <v>0</v>
          </cell>
          <cell r="G109" t="str">
            <v>1</v>
          </cell>
          <cell r="H109" t="str">
            <v>3AS</v>
          </cell>
          <cell r="I109" t="str">
            <v>C206</v>
          </cell>
          <cell r="J109" t="str">
            <v>06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1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C109">
            <v>0</v>
          </cell>
          <cell r="AD109">
            <v>0</v>
          </cell>
          <cell r="AF109">
            <v>0</v>
          </cell>
          <cell r="AG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 t="str">
            <v>F0</v>
          </cell>
          <cell r="AX109" t="str">
            <v/>
          </cell>
          <cell r="AY109" t="str">
            <v>A1</v>
          </cell>
          <cell r="AZ109" t="str">
            <v>080405</v>
          </cell>
          <cell r="BA109" t="str">
            <v>080004</v>
          </cell>
          <cell r="BB109" t="str">
            <v>1</v>
          </cell>
          <cell r="BC109" t="str">
            <v>0</v>
          </cell>
          <cell r="BD109" t="str">
            <v>a</v>
          </cell>
          <cell r="BE109">
            <v>1</v>
          </cell>
          <cell r="BF109" t="str">
            <v>motora</v>
          </cell>
          <cell r="BG109" t="str">
            <v>EBR - Secundaria</v>
          </cell>
          <cell r="BH109">
            <v>1</v>
          </cell>
          <cell r="BI109" t="str">
            <v>0791673</v>
          </cell>
          <cell r="BJ109">
            <v>0</v>
          </cell>
          <cell r="BK109" t="str">
            <v>publica</v>
          </cell>
        </row>
        <row r="110">
          <cell r="A110" t="str">
            <v>0236455</v>
          </cell>
          <cell r="B110" t="str">
            <v>050778</v>
          </cell>
          <cell r="C110" t="str">
            <v>ERASMO DELGADO VIVANCO</v>
          </cell>
          <cell r="D110" t="str">
            <v>DRE APURIMAC</v>
          </cell>
          <cell r="E110" t="str">
            <v>UGEL COTABAMBAS</v>
          </cell>
          <cell r="F110" t="str">
            <v>0</v>
          </cell>
          <cell r="G110" t="str">
            <v>1</v>
          </cell>
          <cell r="H110" t="str">
            <v>3AS</v>
          </cell>
          <cell r="I110" t="str">
            <v>C206</v>
          </cell>
          <cell r="J110" t="str">
            <v>09</v>
          </cell>
          <cell r="K110">
            <v>1</v>
          </cell>
          <cell r="L110">
            <v>0</v>
          </cell>
          <cell r="M110">
            <v>1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C110">
            <v>0</v>
          </cell>
          <cell r="AD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 t="str">
            <v>F0</v>
          </cell>
          <cell r="AX110" t="str">
            <v/>
          </cell>
          <cell r="AY110" t="str">
            <v>A1</v>
          </cell>
          <cell r="AZ110" t="str">
            <v>030501</v>
          </cell>
          <cell r="BA110" t="str">
            <v>030005</v>
          </cell>
          <cell r="BB110" t="str">
            <v>1</v>
          </cell>
          <cell r="BC110" t="str">
            <v>0</v>
          </cell>
          <cell r="BD110" t="str">
            <v>a</v>
          </cell>
          <cell r="BE110">
            <v>1</v>
          </cell>
          <cell r="BF110" t="str">
            <v>otra nee</v>
          </cell>
          <cell r="BG110" t="str">
            <v>EBR - Secundaria</v>
          </cell>
          <cell r="BJ110">
            <v>0</v>
          </cell>
          <cell r="BK110" t="str">
            <v>publica</v>
          </cell>
        </row>
        <row r="111">
          <cell r="A111" t="str">
            <v>0236463</v>
          </cell>
          <cell r="B111" t="str">
            <v>165029</v>
          </cell>
          <cell r="C111" t="str">
            <v>HERMANOS AYAR</v>
          </cell>
          <cell r="D111" t="str">
            <v>DRE CUSCO</v>
          </cell>
          <cell r="E111" t="str">
            <v>UGEL PARURO</v>
          </cell>
          <cell r="F111" t="str">
            <v>0</v>
          </cell>
          <cell r="G111" t="str">
            <v>1</v>
          </cell>
          <cell r="H111" t="str">
            <v>3AS</v>
          </cell>
          <cell r="I111" t="str">
            <v>C206</v>
          </cell>
          <cell r="J111" t="str">
            <v>01</v>
          </cell>
          <cell r="K111">
            <v>5</v>
          </cell>
          <cell r="L111">
            <v>0</v>
          </cell>
          <cell r="M111">
            <v>5</v>
          </cell>
          <cell r="N111">
            <v>2</v>
          </cell>
          <cell r="O111">
            <v>0</v>
          </cell>
          <cell r="P111">
            <v>2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C111">
            <v>0</v>
          </cell>
          <cell r="AD111">
            <v>0</v>
          </cell>
          <cell r="AF111">
            <v>0</v>
          </cell>
          <cell r="AG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 t="str">
            <v>F0</v>
          </cell>
          <cell r="AX111" t="str">
            <v/>
          </cell>
          <cell r="AY111" t="str">
            <v>A1</v>
          </cell>
          <cell r="AZ111" t="str">
            <v>081001</v>
          </cell>
          <cell r="BA111" t="str">
            <v>080010</v>
          </cell>
          <cell r="BB111" t="str">
            <v>1</v>
          </cell>
          <cell r="BC111" t="str">
            <v>0</v>
          </cell>
          <cell r="BD111" t="str">
            <v>a</v>
          </cell>
          <cell r="BE111">
            <v>7</v>
          </cell>
          <cell r="BF111" t="str">
            <v>intelectual</v>
          </cell>
          <cell r="BG111" t="str">
            <v>EBR - Secundaria</v>
          </cell>
          <cell r="BJ111">
            <v>0</v>
          </cell>
          <cell r="BK111" t="str">
            <v>publica</v>
          </cell>
        </row>
        <row r="112">
          <cell r="A112" t="str">
            <v>0236463</v>
          </cell>
          <cell r="B112" t="str">
            <v>165029</v>
          </cell>
          <cell r="C112" t="str">
            <v>HERMANOS AYAR</v>
          </cell>
          <cell r="D112" t="str">
            <v>DRE CUSCO</v>
          </cell>
          <cell r="E112" t="str">
            <v>UGEL PARURO</v>
          </cell>
          <cell r="F112" t="str">
            <v>0</v>
          </cell>
          <cell r="G112" t="str">
            <v>1</v>
          </cell>
          <cell r="H112" t="str">
            <v>3AS</v>
          </cell>
          <cell r="I112" t="str">
            <v>C206</v>
          </cell>
          <cell r="J112" t="str">
            <v>02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1</v>
          </cell>
          <cell r="R112">
            <v>0</v>
          </cell>
          <cell r="S112">
            <v>1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C112">
            <v>0</v>
          </cell>
          <cell r="AD112">
            <v>0</v>
          </cell>
          <cell r="AF112">
            <v>0</v>
          </cell>
          <cell r="AG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 t="str">
            <v>F0</v>
          </cell>
          <cell r="AX112" t="str">
            <v/>
          </cell>
          <cell r="AY112" t="str">
            <v>A1</v>
          </cell>
          <cell r="AZ112" t="str">
            <v>081001</v>
          </cell>
          <cell r="BA112" t="str">
            <v>080010</v>
          </cell>
          <cell r="BB112" t="str">
            <v>1</v>
          </cell>
          <cell r="BC112" t="str">
            <v>0</v>
          </cell>
          <cell r="BD112" t="str">
            <v>a</v>
          </cell>
          <cell r="BE112">
            <v>1</v>
          </cell>
          <cell r="BF112" t="str">
            <v>auditiva</v>
          </cell>
          <cell r="BG112" t="str">
            <v>EBR - Secundaria</v>
          </cell>
          <cell r="BJ112">
            <v>0</v>
          </cell>
          <cell r="BK112" t="str">
            <v>publica</v>
          </cell>
        </row>
        <row r="113">
          <cell r="A113" t="str">
            <v>0236463</v>
          </cell>
          <cell r="B113" t="str">
            <v>165029</v>
          </cell>
          <cell r="C113" t="str">
            <v>HERMANOS AYAR</v>
          </cell>
          <cell r="D113" t="str">
            <v>DRE CUSCO</v>
          </cell>
          <cell r="E113" t="str">
            <v>UGEL PARURO</v>
          </cell>
          <cell r="F113" t="str">
            <v>0</v>
          </cell>
          <cell r="G113" t="str">
            <v>1</v>
          </cell>
          <cell r="H113" t="str">
            <v>3AS</v>
          </cell>
          <cell r="I113" t="str">
            <v>C206</v>
          </cell>
          <cell r="J113" t="str">
            <v>03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1</v>
          </cell>
          <cell r="X113">
            <v>0</v>
          </cell>
          <cell r="Y113">
            <v>1</v>
          </cell>
          <cell r="Z113">
            <v>0</v>
          </cell>
          <cell r="AA113">
            <v>0</v>
          </cell>
          <cell r="AC113">
            <v>0</v>
          </cell>
          <cell r="AD113">
            <v>0</v>
          </cell>
          <cell r="AF113">
            <v>0</v>
          </cell>
          <cell r="AG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 t="str">
            <v>F0</v>
          </cell>
          <cell r="AX113" t="str">
            <v/>
          </cell>
          <cell r="AY113" t="str">
            <v>A1</v>
          </cell>
          <cell r="AZ113" t="str">
            <v>081001</v>
          </cell>
          <cell r="BA113" t="str">
            <v>080010</v>
          </cell>
          <cell r="BB113" t="str">
            <v>1</v>
          </cell>
          <cell r="BC113" t="str">
            <v>0</v>
          </cell>
          <cell r="BD113" t="str">
            <v>a</v>
          </cell>
          <cell r="BE113">
            <v>1</v>
          </cell>
          <cell r="BF113" t="str">
            <v>ceguera</v>
          </cell>
          <cell r="BG113" t="str">
            <v>EBR - Secundaria</v>
          </cell>
          <cell r="BJ113">
            <v>0</v>
          </cell>
          <cell r="BK113" t="str">
            <v>publica</v>
          </cell>
        </row>
        <row r="114">
          <cell r="A114" t="str">
            <v>0236463</v>
          </cell>
          <cell r="B114" t="str">
            <v>165029</v>
          </cell>
          <cell r="C114" t="str">
            <v>HERMANOS AYAR</v>
          </cell>
          <cell r="D114" t="str">
            <v>DRE CUSCO</v>
          </cell>
          <cell r="E114" t="str">
            <v>UGEL PARURO</v>
          </cell>
          <cell r="F114" t="str">
            <v>0</v>
          </cell>
          <cell r="G114" t="str">
            <v>1</v>
          </cell>
          <cell r="H114" t="str">
            <v>3AS</v>
          </cell>
          <cell r="I114" t="str">
            <v>C206</v>
          </cell>
          <cell r="J114" t="str">
            <v>04</v>
          </cell>
          <cell r="K114">
            <v>0</v>
          </cell>
          <cell r="L114">
            <v>1</v>
          </cell>
          <cell r="M114">
            <v>1</v>
          </cell>
          <cell r="N114">
            <v>0</v>
          </cell>
          <cell r="O114">
            <v>2</v>
          </cell>
          <cell r="P114">
            <v>2</v>
          </cell>
          <cell r="Q114">
            <v>1</v>
          </cell>
          <cell r="R114">
            <v>1</v>
          </cell>
          <cell r="S114">
            <v>2</v>
          </cell>
          <cell r="T114">
            <v>1</v>
          </cell>
          <cell r="U114">
            <v>0</v>
          </cell>
          <cell r="V114">
            <v>1</v>
          </cell>
          <cell r="W114">
            <v>0</v>
          </cell>
          <cell r="X114">
            <v>1</v>
          </cell>
          <cell r="Y114">
            <v>1</v>
          </cell>
          <cell r="Z114">
            <v>0</v>
          </cell>
          <cell r="AA114">
            <v>0</v>
          </cell>
          <cell r="AC114">
            <v>0</v>
          </cell>
          <cell r="AD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 t="str">
            <v>F0</v>
          </cell>
          <cell r="AX114" t="str">
            <v/>
          </cell>
          <cell r="AY114" t="str">
            <v>A1</v>
          </cell>
          <cell r="AZ114" t="str">
            <v>081001</v>
          </cell>
          <cell r="BA114" t="str">
            <v>080010</v>
          </cell>
          <cell r="BB114" t="str">
            <v>1</v>
          </cell>
          <cell r="BC114" t="str">
            <v>0</v>
          </cell>
          <cell r="BD114" t="str">
            <v>a</v>
          </cell>
          <cell r="BE114">
            <v>7</v>
          </cell>
          <cell r="BF114" t="str">
            <v>baja vision</v>
          </cell>
          <cell r="BG114" t="str">
            <v>EBR - Secundaria</v>
          </cell>
          <cell r="BJ114">
            <v>0</v>
          </cell>
          <cell r="BK114" t="str">
            <v>publica</v>
          </cell>
        </row>
        <row r="115">
          <cell r="A115" t="str">
            <v>0236463</v>
          </cell>
          <cell r="B115" t="str">
            <v>165029</v>
          </cell>
          <cell r="C115" t="str">
            <v>HERMANOS AYAR</v>
          </cell>
          <cell r="D115" t="str">
            <v>DRE CUSCO</v>
          </cell>
          <cell r="E115" t="str">
            <v>UGEL PARURO</v>
          </cell>
          <cell r="F115" t="str">
            <v>0</v>
          </cell>
          <cell r="G115" t="str">
            <v>1</v>
          </cell>
          <cell r="H115" t="str">
            <v>3AS</v>
          </cell>
          <cell r="I115" t="str">
            <v>C206</v>
          </cell>
          <cell r="J115" t="str">
            <v>06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1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C115">
            <v>0</v>
          </cell>
          <cell r="AD115">
            <v>0</v>
          </cell>
          <cell r="AF115">
            <v>0</v>
          </cell>
          <cell r="AG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 t="str">
            <v>F0</v>
          </cell>
          <cell r="AX115" t="str">
            <v/>
          </cell>
          <cell r="AY115" t="str">
            <v>A1</v>
          </cell>
          <cell r="AZ115" t="str">
            <v>081001</v>
          </cell>
          <cell r="BA115" t="str">
            <v>080010</v>
          </cell>
          <cell r="BB115" t="str">
            <v>1</v>
          </cell>
          <cell r="BC115" t="str">
            <v>0</v>
          </cell>
          <cell r="BD115" t="str">
            <v>a</v>
          </cell>
          <cell r="BE115">
            <v>1</v>
          </cell>
          <cell r="BF115" t="str">
            <v>motora</v>
          </cell>
          <cell r="BG115" t="str">
            <v>EBR - Secundaria</v>
          </cell>
          <cell r="BJ115">
            <v>0</v>
          </cell>
          <cell r="BK115" t="str">
            <v>publica</v>
          </cell>
        </row>
        <row r="116">
          <cell r="A116" t="str">
            <v>0236471</v>
          </cell>
          <cell r="B116" t="str">
            <v>166533</v>
          </cell>
          <cell r="C116" t="str">
            <v>JOSE PEREZ Y ARMENDARIZ</v>
          </cell>
          <cell r="D116" t="str">
            <v>DRE CUSCO</v>
          </cell>
          <cell r="E116" t="str">
            <v>UGEL PAUCARTAMBO</v>
          </cell>
          <cell r="F116" t="str">
            <v>0</v>
          </cell>
          <cell r="G116" t="str">
            <v>1</v>
          </cell>
          <cell r="H116" t="str">
            <v>3AS</v>
          </cell>
          <cell r="I116" t="str">
            <v>C206</v>
          </cell>
          <cell r="J116" t="str">
            <v>04</v>
          </cell>
          <cell r="K116">
            <v>0</v>
          </cell>
          <cell r="L116">
            <v>0</v>
          </cell>
          <cell r="M116">
            <v>0</v>
          </cell>
          <cell r="N116">
            <v>3</v>
          </cell>
          <cell r="O116">
            <v>2</v>
          </cell>
          <cell r="P116">
            <v>5</v>
          </cell>
          <cell r="Q116">
            <v>3</v>
          </cell>
          <cell r="R116">
            <v>4</v>
          </cell>
          <cell r="S116">
            <v>7</v>
          </cell>
          <cell r="T116">
            <v>4</v>
          </cell>
          <cell r="U116">
            <v>5</v>
          </cell>
          <cell r="V116">
            <v>9</v>
          </cell>
          <cell r="W116">
            <v>4</v>
          </cell>
          <cell r="X116">
            <v>5</v>
          </cell>
          <cell r="Y116">
            <v>9</v>
          </cell>
          <cell r="Z116">
            <v>0</v>
          </cell>
          <cell r="AA116">
            <v>0</v>
          </cell>
          <cell r="AC116">
            <v>0</v>
          </cell>
          <cell r="AD116">
            <v>0</v>
          </cell>
          <cell r="AF116">
            <v>0</v>
          </cell>
          <cell r="AG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 t="str">
            <v>F0</v>
          </cell>
          <cell r="AX116" t="str">
            <v/>
          </cell>
          <cell r="AY116" t="str">
            <v>A1</v>
          </cell>
          <cell r="AZ116" t="str">
            <v>081101</v>
          </cell>
          <cell r="BA116" t="str">
            <v>080011</v>
          </cell>
          <cell r="BB116" t="str">
            <v>1</v>
          </cell>
          <cell r="BC116" t="str">
            <v>0</v>
          </cell>
          <cell r="BD116" t="str">
            <v>a</v>
          </cell>
          <cell r="BE116">
            <v>30</v>
          </cell>
          <cell r="BF116" t="str">
            <v>baja vision</v>
          </cell>
          <cell r="BG116" t="str">
            <v>EBR - Secundaria</v>
          </cell>
          <cell r="BJ116">
            <v>0</v>
          </cell>
          <cell r="BK116" t="str">
            <v>publica</v>
          </cell>
        </row>
        <row r="117">
          <cell r="A117" t="str">
            <v>0236489</v>
          </cell>
          <cell r="B117" t="str">
            <v>571844</v>
          </cell>
          <cell r="C117" t="str">
            <v>INKA TUPAQ YUPANQUI</v>
          </cell>
          <cell r="D117" t="str">
            <v>DRE CUSCO</v>
          </cell>
          <cell r="E117" t="str">
            <v>UGEL URUBAMBA</v>
          </cell>
          <cell r="F117" t="str">
            <v>0</v>
          </cell>
          <cell r="G117" t="str">
            <v>1</v>
          </cell>
          <cell r="H117" t="str">
            <v>3AS</v>
          </cell>
          <cell r="I117" t="str">
            <v>C206</v>
          </cell>
          <cell r="J117" t="str">
            <v>01</v>
          </cell>
          <cell r="K117">
            <v>2</v>
          </cell>
          <cell r="L117">
            <v>2</v>
          </cell>
          <cell r="M117">
            <v>4</v>
          </cell>
          <cell r="N117">
            <v>1</v>
          </cell>
          <cell r="O117">
            <v>0</v>
          </cell>
          <cell r="P117">
            <v>1</v>
          </cell>
          <cell r="Q117">
            <v>1</v>
          </cell>
          <cell r="R117">
            <v>0</v>
          </cell>
          <cell r="S117">
            <v>1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C117">
            <v>0</v>
          </cell>
          <cell r="AD117">
            <v>0</v>
          </cell>
          <cell r="AF117">
            <v>0</v>
          </cell>
          <cell r="AG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 t="str">
            <v>F0</v>
          </cell>
          <cell r="AX117" t="str">
            <v/>
          </cell>
          <cell r="AY117" t="str">
            <v>A1</v>
          </cell>
          <cell r="AZ117" t="str">
            <v>081302</v>
          </cell>
          <cell r="BA117" t="str">
            <v>080013</v>
          </cell>
          <cell r="BB117" t="str">
            <v>1</v>
          </cell>
          <cell r="BC117" t="str">
            <v>0</v>
          </cell>
          <cell r="BD117" t="str">
            <v>a</v>
          </cell>
          <cell r="BE117">
            <v>6</v>
          </cell>
          <cell r="BF117" t="str">
            <v>intelectual</v>
          </cell>
          <cell r="BG117" t="str">
            <v>EBR - Secundaria</v>
          </cell>
          <cell r="BJ117">
            <v>0</v>
          </cell>
          <cell r="BK117" t="str">
            <v>publica</v>
          </cell>
        </row>
        <row r="118">
          <cell r="A118" t="str">
            <v>0236489</v>
          </cell>
          <cell r="B118" t="str">
            <v>571844</v>
          </cell>
          <cell r="C118" t="str">
            <v>INKA TUPAQ YUPANQUI</v>
          </cell>
          <cell r="D118" t="str">
            <v>DRE CUSCO</v>
          </cell>
          <cell r="E118" t="str">
            <v>UGEL URUBAMBA</v>
          </cell>
          <cell r="F118" t="str">
            <v>0</v>
          </cell>
          <cell r="G118" t="str">
            <v>1</v>
          </cell>
          <cell r="H118" t="str">
            <v>3AS</v>
          </cell>
          <cell r="I118" t="str">
            <v>C206</v>
          </cell>
          <cell r="J118" t="str">
            <v>02</v>
          </cell>
          <cell r="K118">
            <v>1</v>
          </cell>
          <cell r="L118">
            <v>0</v>
          </cell>
          <cell r="M118">
            <v>1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C118">
            <v>0</v>
          </cell>
          <cell r="AD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 t="str">
            <v>F0</v>
          </cell>
          <cell r="AX118" t="str">
            <v/>
          </cell>
          <cell r="AY118" t="str">
            <v>A1</v>
          </cell>
          <cell r="AZ118" t="str">
            <v>081302</v>
          </cell>
          <cell r="BA118" t="str">
            <v>080013</v>
          </cell>
          <cell r="BB118" t="str">
            <v>1</v>
          </cell>
          <cell r="BC118" t="str">
            <v>0</v>
          </cell>
          <cell r="BD118" t="str">
            <v>a</v>
          </cell>
          <cell r="BE118">
            <v>1</v>
          </cell>
          <cell r="BF118" t="str">
            <v>auditiva</v>
          </cell>
          <cell r="BG118" t="str">
            <v>EBR - Secundaria</v>
          </cell>
          <cell r="BJ118">
            <v>0</v>
          </cell>
          <cell r="BK118" t="str">
            <v>publica</v>
          </cell>
        </row>
        <row r="119">
          <cell r="A119" t="str">
            <v>0236489</v>
          </cell>
          <cell r="B119" t="str">
            <v>571844</v>
          </cell>
          <cell r="C119" t="str">
            <v>INKA TUPAQ YUPANQUI</v>
          </cell>
          <cell r="D119" t="str">
            <v>DRE CUSCO</v>
          </cell>
          <cell r="E119" t="str">
            <v>UGEL URUBAMBA</v>
          </cell>
          <cell r="F119" t="str">
            <v>0</v>
          </cell>
          <cell r="G119" t="str">
            <v>1</v>
          </cell>
          <cell r="H119" t="str">
            <v>3AS</v>
          </cell>
          <cell r="I119" t="str">
            <v>C206</v>
          </cell>
          <cell r="J119" t="str">
            <v>03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</v>
          </cell>
          <cell r="R119">
            <v>0</v>
          </cell>
          <cell r="S119">
            <v>1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C119">
            <v>0</v>
          </cell>
          <cell r="AD119">
            <v>0</v>
          </cell>
          <cell r="AF119">
            <v>0</v>
          </cell>
          <cell r="AG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 t="str">
            <v>F0</v>
          </cell>
          <cell r="AX119" t="str">
            <v/>
          </cell>
          <cell r="AY119" t="str">
            <v>A1</v>
          </cell>
          <cell r="AZ119" t="str">
            <v>081302</v>
          </cell>
          <cell r="BA119" t="str">
            <v>080013</v>
          </cell>
          <cell r="BB119" t="str">
            <v>1</v>
          </cell>
          <cell r="BC119" t="str">
            <v>0</v>
          </cell>
          <cell r="BD119" t="str">
            <v>a</v>
          </cell>
          <cell r="BE119">
            <v>1</v>
          </cell>
          <cell r="BF119" t="str">
            <v>ceguera</v>
          </cell>
          <cell r="BG119" t="str">
            <v>EBR - Secundaria</v>
          </cell>
          <cell r="BJ119">
            <v>0</v>
          </cell>
          <cell r="BK119" t="str">
            <v>publica</v>
          </cell>
        </row>
        <row r="120">
          <cell r="A120" t="str">
            <v>0236497</v>
          </cell>
          <cell r="B120" t="str">
            <v>396497</v>
          </cell>
          <cell r="C120" t="str">
            <v>DOS DE MAYO</v>
          </cell>
          <cell r="D120" t="str">
            <v>DRE MADRE DE DIOS</v>
          </cell>
          <cell r="E120" t="str">
            <v>UGEL TAHUAMANU</v>
          </cell>
          <cell r="F120" t="str">
            <v>0</v>
          </cell>
          <cell r="G120" t="str">
            <v>1</v>
          </cell>
          <cell r="H120" t="str">
            <v>3AS</v>
          </cell>
          <cell r="I120" t="str">
            <v>C206</v>
          </cell>
          <cell r="J120" t="str">
            <v>01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</v>
          </cell>
          <cell r="P120">
            <v>1</v>
          </cell>
          <cell r="Q120">
            <v>1</v>
          </cell>
          <cell r="R120">
            <v>0</v>
          </cell>
          <cell r="S120">
            <v>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C120">
            <v>0</v>
          </cell>
          <cell r="AD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 t="str">
            <v>F0</v>
          </cell>
          <cell r="AX120" t="str">
            <v/>
          </cell>
          <cell r="AY120" t="str">
            <v>A1</v>
          </cell>
          <cell r="AZ120" t="str">
            <v>170302</v>
          </cell>
          <cell r="BA120" t="str">
            <v>170003</v>
          </cell>
          <cell r="BB120" t="str">
            <v>1</v>
          </cell>
          <cell r="BC120" t="str">
            <v>0</v>
          </cell>
          <cell r="BD120" t="str">
            <v>a</v>
          </cell>
          <cell r="BE120">
            <v>2</v>
          </cell>
          <cell r="BF120" t="str">
            <v>intelectual</v>
          </cell>
          <cell r="BG120" t="str">
            <v>EBR - Secundaria</v>
          </cell>
          <cell r="BJ120">
            <v>0</v>
          </cell>
          <cell r="BK120" t="str">
            <v>publica</v>
          </cell>
        </row>
        <row r="121">
          <cell r="A121" t="str">
            <v>0236497</v>
          </cell>
          <cell r="B121" t="str">
            <v>396497</v>
          </cell>
          <cell r="C121" t="str">
            <v>DOS DE MAYO</v>
          </cell>
          <cell r="D121" t="str">
            <v>DRE MADRE DE DIOS</v>
          </cell>
          <cell r="E121" t="str">
            <v>UGEL TAHUAMANU</v>
          </cell>
          <cell r="F121" t="str">
            <v>0</v>
          </cell>
          <cell r="G121" t="str">
            <v>1</v>
          </cell>
          <cell r="H121" t="str">
            <v>3AS</v>
          </cell>
          <cell r="I121" t="str">
            <v>C206</v>
          </cell>
          <cell r="J121" t="str">
            <v>02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1</v>
          </cell>
          <cell r="R121">
            <v>0</v>
          </cell>
          <cell r="S121">
            <v>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C121">
            <v>0</v>
          </cell>
          <cell r="AD121">
            <v>0</v>
          </cell>
          <cell r="AF121">
            <v>0</v>
          </cell>
          <cell r="AG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 t="str">
            <v>F0</v>
          </cell>
          <cell r="AX121" t="str">
            <v/>
          </cell>
          <cell r="AY121" t="str">
            <v>A1</v>
          </cell>
          <cell r="AZ121" t="str">
            <v>170302</v>
          </cell>
          <cell r="BA121" t="str">
            <v>170003</v>
          </cell>
          <cell r="BB121" t="str">
            <v>1</v>
          </cell>
          <cell r="BC121" t="str">
            <v>0</v>
          </cell>
          <cell r="BD121" t="str">
            <v>a</v>
          </cell>
          <cell r="BE121">
            <v>1</v>
          </cell>
          <cell r="BF121" t="str">
            <v>auditiva</v>
          </cell>
          <cell r="BG121" t="str">
            <v>EBR - Secundaria</v>
          </cell>
          <cell r="BJ121">
            <v>0</v>
          </cell>
          <cell r="BK121" t="str">
            <v>publica</v>
          </cell>
        </row>
        <row r="122">
          <cell r="A122" t="str">
            <v>0236505</v>
          </cell>
          <cell r="B122" t="str">
            <v>043599</v>
          </cell>
          <cell r="C122" t="str">
            <v>ANTONIO OCAMPO</v>
          </cell>
          <cell r="D122" t="str">
            <v>DRE APURIMAC</v>
          </cell>
          <cell r="E122" t="str">
            <v>UGEL ABANCAY</v>
          </cell>
          <cell r="F122" t="str">
            <v>0</v>
          </cell>
          <cell r="G122" t="str">
            <v>1</v>
          </cell>
          <cell r="H122" t="str">
            <v>3AS</v>
          </cell>
          <cell r="I122" t="str">
            <v>C206</v>
          </cell>
          <cell r="J122" t="str">
            <v>01</v>
          </cell>
          <cell r="K122">
            <v>1</v>
          </cell>
          <cell r="L122">
            <v>0</v>
          </cell>
          <cell r="M122">
            <v>1</v>
          </cell>
          <cell r="N122">
            <v>1</v>
          </cell>
          <cell r="O122">
            <v>0</v>
          </cell>
          <cell r="P122">
            <v>1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C122">
            <v>0</v>
          </cell>
          <cell r="AD122">
            <v>0</v>
          </cell>
          <cell r="AF122">
            <v>0</v>
          </cell>
          <cell r="AG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 t="str">
            <v>F0</v>
          </cell>
          <cell r="AX122" t="str">
            <v/>
          </cell>
          <cell r="AY122" t="str">
            <v>A1</v>
          </cell>
          <cell r="AZ122" t="str">
            <v>030104</v>
          </cell>
          <cell r="BA122" t="str">
            <v>030001</v>
          </cell>
          <cell r="BB122" t="str">
            <v>1</v>
          </cell>
          <cell r="BC122" t="str">
            <v>0</v>
          </cell>
          <cell r="BD122" t="str">
            <v>a</v>
          </cell>
          <cell r="BE122">
            <v>2</v>
          </cell>
          <cell r="BF122" t="str">
            <v>intelectual</v>
          </cell>
          <cell r="BG122" t="str">
            <v>EBR - Secundaria</v>
          </cell>
          <cell r="BJ122">
            <v>0</v>
          </cell>
          <cell r="BK122" t="str">
            <v>publica</v>
          </cell>
        </row>
        <row r="123">
          <cell r="A123" t="str">
            <v>0236505</v>
          </cell>
          <cell r="B123" t="str">
            <v>043599</v>
          </cell>
          <cell r="C123" t="str">
            <v>ANTONIO OCAMPO</v>
          </cell>
          <cell r="D123" t="str">
            <v>DRE APURIMAC</v>
          </cell>
          <cell r="E123" t="str">
            <v>UGEL ABANCAY</v>
          </cell>
          <cell r="F123" t="str">
            <v>0</v>
          </cell>
          <cell r="G123" t="str">
            <v>1</v>
          </cell>
          <cell r="H123" t="str">
            <v>3AS</v>
          </cell>
          <cell r="I123" t="str">
            <v>C206</v>
          </cell>
          <cell r="J123" t="str">
            <v>09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</v>
          </cell>
          <cell r="R123">
            <v>0</v>
          </cell>
          <cell r="S123">
            <v>1</v>
          </cell>
          <cell r="T123">
            <v>1</v>
          </cell>
          <cell r="U123">
            <v>0</v>
          </cell>
          <cell r="V123">
            <v>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D123">
            <v>0</v>
          </cell>
          <cell r="AF123">
            <v>0</v>
          </cell>
          <cell r="AG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 t="str">
            <v>F0</v>
          </cell>
          <cell r="AX123" t="str">
            <v/>
          </cell>
          <cell r="AY123" t="str">
            <v>A1</v>
          </cell>
          <cell r="AZ123" t="str">
            <v>030104</v>
          </cell>
          <cell r="BA123" t="str">
            <v>030001</v>
          </cell>
          <cell r="BB123" t="str">
            <v>1</v>
          </cell>
          <cell r="BC123" t="str">
            <v>0</v>
          </cell>
          <cell r="BD123" t="str">
            <v>a</v>
          </cell>
          <cell r="BE123">
            <v>2</v>
          </cell>
          <cell r="BF123" t="str">
            <v>otra nee</v>
          </cell>
          <cell r="BG123" t="str">
            <v>EBR - Secundaria</v>
          </cell>
          <cell r="BJ123">
            <v>0</v>
          </cell>
          <cell r="BK123" t="str">
            <v>publica</v>
          </cell>
        </row>
        <row r="124">
          <cell r="A124" t="str">
            <v>0236521</v>
          </cell>
          <cell r="B124" t="str">
            <v>045635</v>
          </cell>
          <cell r="C124" t="str">
            <v>JUAN ANTONIO TRELLES</v>
          </cell>
          <cell r="D124" t="str">
            <v>DRE APURIMAC</v>
          </cell>
          <cell r="E124" t="str">
            <v>UGEL HUANCARAMA</v>
          </cell>
          <cell r="F124" t="str">
            <v>0</v>
          </cell>
          <cell r="G124" t="str">
            <v>1</v>
          </cell>
          <cell r="H124" t="str">
            <v>3AS</v>
          </cell>
          <cell r="I124" t="str">
            <v>C206</v>
          </cell>
          <cell r="J124" t="str">
            <v>01</v>
          </cell>
          <cell r="K124">
            <v>0</v>
          </cell>
          <cell r="L124">
            <v>2</v>
          </cell>
          <cell r="M124">
            <v>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C124">
            <v>0</v>
          </cell>
          <cell r="AD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 t="str">
            <v>F0</v>
          </cell>
          <cell r="AX124" t="str">
            <v/>
          </cell>
          <cell r="AY124" t="str">
            <v>A1</v>
          </cell>
          <cell r="AZ124" t="str">
            <v>030204</v>
          </cell>
          <cell r="BA124" t="str">
            <v>030008</v>
          </cell>
          <cell r="BB124" t="str">
            <v>1</v>
          </cell>
          <cell r="BC124" t="str">
            <v>0</v>
          </cell>
          <cell r="BD124" t="str">
            <v>a</v>
          </cell>
          <cell r="BE124">
            <v>2</v>
          </cell>
          <cell r="BF124" t="str">
            <v>intelectual</v>
          </cell>
          <cell r="BG124" t="str">
            <v>EBR - Secundaria</v>
          </cell>
          <cell r="BJ124">
            <v>0</v>
          </cell>
          <cell r="BK124" t="str">
            <v>publica</v>
          </cell>
        </row>
        <row r="125">
          <cell r="A125" t="str">
            <v>0236521</v>
          </cell>
          <cell r="B125" t="str">
            <v>045635</v>
          </cell>
          <cell r="C125" t="str">
            <v>JUAN ANTONIO TRELLES</v>
          </cell>
          <cell r="D125" t="str">
            <v>DRE APURIMAC</v>
          </cell>
          <cell r="E125" t="str">
            <v>UGEL HUANCARAMA</v>
          </cell>
          <cell r="F125" t="str">
            <v>0</v>
          </cell>
          <cell r="G125" t="str">
            <v>1</v>
          </cell>
          <cell r="H125" t="str">
            <v>3AS</v>
          </cell>
          <cell r="I125" t="str">
            <v>C206</v>
          </cell>
          <cell r="J125" t="str">
            <v>06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1</v>
          </cell>
          <cell r="U125">
            <v>0</v>
          </cell>
          <cell r="V125">
            <v>1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C125">
            <v>0</v>
          </cell>
          <cell r="AD125">
            <v>0</v>
          </cell>
          <cell r="AF125">
            <v>0</v>
          </cell>
          <cell r="AG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 t="str">
            <v>F0</v>
          </cell>
          <cell r="AX125" t="str">
            <v/>
          </cell>
          <cell r="AY125" t="str">
            <v>A1</v>
          </cell>
          <cell r="AZ125" t="str">
            <v>030204</v>
          </cell>
          <cell r="BA125" t="str">
            <v>030008</v>
          </cell>
          <cell r="BB125" t="str">
            <v>1</v>
          </cell>
          <cell r="BC125" t="str">
            <v>0</v>
          </cell>
          <cell r="BD125" t="str">
            <v>a</v>
          </cell>
          <cell r="BE125">
            <v>1</v>
          </cell>
          <cell r="BF125" t="str">
            <v>motora</v>
          </cell>
          <cell r="BG125" t="str">
            <v>EBR - Secundaria</v>
          </cell>
          <cell r="BJ125">
            <v>0</v>
          </cell>
          <cell r="BK125" t="str">
            <v>publica</v>
          </cell>
        </row>
        <row r="126">
          <cell r="A126" t="str">
            <v>0236539</v>
          </cell>
          <cell r="B126" t="str">
            <v>045782</v>
          </cell>
          <cell r="C126" t="str">
            <v>DOS DE MAYO</v>
          </cell>
          <cell r="D126" t="str">
            <v>DRE APURIMAC</v>
          </cell>
          <cell r="E126" t="str">
            <v>UGEL ANDAHUAYLAS</v>
          </cell>
          <cell r="F126" t="str">
            <v>0</v>
          </cell>
          <cell r="G126" t="str">
            <v>1</v>
          </cell>
          <cell r="H126" t="str">
            <v>3AS</v>
          </cell>
          <cell r="I126" t="str">
            <v>C206</v>
          </cell>
          <cell r="J126" t="str">
            <v>06</v>
          </cell>
          <cell r="K126">
            <v>0</v>
          </cell>
          <cell r="L126">
            <v>1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C126">
            <v>0</v>
          </cell>
          <cell r="AD126">
            <v>0</v>
          </cell>
          <cell r="AF126">
            <v>0</v>
          </cell>
          <cell r="AG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 t="str">
            <v>F0</v>
          </cell>
          <cell r="AX126" t="str">
            <v/>
          </cell>
          <cell r="AY126" t="str">
            <v>A1</v>
          </cell>
          <cell r="AZ126" t="str">
            <v>030205</v>
          </cell>
          <cell r="BA126" t="str">
            <v>030002</v>
          </cell>
          <cell r="BB126" t="str">
            <v>1</v>
          </cell>
          <cell r="BC126" t="str">
            <v>0</v>
          </cell>
          <cell r="BD126" t="str">
            <v>a</v>
          </cell>
          <cell r="BE126">
            <v>1</v>
          </cell>
          <cell r="BF126" t="str">
            <v>motora</v>
          </cell>
          <cell r="BG126" t="str">
            <v>EBR - Secundaria</v>
          </cell>
          <cell r="BJ126">
            <v>0</v>
          </cell>
          <cell r="BK126" t="str">
            <v>publica</v>
          </cell>
        </row>
        <row r="127">
          <cell r="A127" t="str">
            <v>0236570</v>
          </cell>
          <cell r="B127" t="str">
            <v>047700</v>
          </cell>
          <cell r="C127" t="str">
            <v>GREGORIO MARTINELLY</v>
          </cell>
          <cell r="D127" t="str">
            <v>DRE APURIMAC</v>
          </cell>
          <cell r="E127" t="str">
            <v>UGEL ANDAHUAYLAS</v>
          </cell>
          <cell r="F127" t="str">
            <v>0</v>
          </cell>
          <cell r="G127" t="str">
            <v>1</v>
          </cell>
          <cell r="H127" t="str">
            <v>3AS</v>
          </cell>
          <cell r="I127" t="str">
            <v>C206</v>
          </cell>
          <cell r="J127" t="str">
            <v>01</v>
          </cell>
          <cell r="K127">
            <v>0</v>
          </cell>
          <cell r="L127">
            <v>1</v>
          </cell>
          <cell r="M127">
            <v>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C127">
            <v>0</v>
          </cell>
          <cell r="AD127">
            <v>0</v>
          </cell>
          <cell r="AF127">
            <v>0</v>
          </cell>
          <cell r="AG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 t="str">
            <v>F0</v>
          </cell>
          <cell r="AX127" t="str">
            <v/>
          </cell>
          <cell r="AY127" t="str">
            <v>A1</v>
          </cell>
          <cell r="AZ127" t="str">
            <v>030216</v>
          </cell>
          <cell r="BA127" t="str">
            <v>030002</v>
          </cell>
          <cell r="BB127" t="str">
            <v>1</v>
          </cell>
          <cell r="BC127" t="str">
            <v>0</v>
          </cell>
          <cell r="BD127" t="str">
            <v>a</v>
          </cell>
          <cell r="BE127">
            <v>1</v>
          </cell>
          <cell r="BF127" t="str">
            <v>intelectual</v>
          </cell>
          <cell r="BG127" t="str">
            <v>EBR - Secundaria</v>
          </cell>
          <cell r="BJ127">
            <v>0</v>
          </cell>
          <cell r="BK127" t="str">
            <v>publica</v>
          </cell>
        </row>
        <row r="128">
          <cell r="A128" t="str">
            <v>0236570</v>
          </cell>
          <cell r="B128" t="str">
            <v>047700</v>
          </cell>
          <cell r="C128" t="str">
            <v>GREGORIO MARTINELLY</v>
          </cell>
          <cell r="D128" t="str">
            <v>DRE APURIMAC</v>
          </cell>
          <cell r="E128" t="str">
            <v>UGEL ANDAHUAYLAS</v>
          </cell>
          <cell r="F128" t="str">
            <v>0</v>
          </cell>
          <cell r="G128" t="str">
            <v>1</v>
          </cell>
          <cell r="H128" t="str">
            <v>3AS</v>
          </cell>
          <cell r="I128" t="str">
            <v>C206</v>
          </cell>
          <cell r="J128" t="str">
            <v>06</v>
          </cell>
          <cell r="K128">
            <v>1</v>
          </cell>
          <cell r="L128">
            <v>0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C128">
            <v>0</v>
          </cell>
          <cell r="AD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 t="str">
            <v>F0</v>
          </cell>
          <cell r="AX128" t="str">
            <v/>
          </cell>
          <cell r="AY128" t="str">
            <v>A1</v>
          </cell>
          <cell r="AZ128" t="str">
            <v>030216</v>
          </cell>
          <cell r="BA128" t="str">
            <v>030002</v>
          </cell>
          <cell r="BB128" t="str">
            <v>1</v>
          </cell>
          <cell r="BC128" t="str">
            <v>0</v>
          </cell>
          <cell r="BD128" t="str">
            <v>a</v>
          </cell>
          <cell r="BE128">
            <v>1</v>
          </cell>
          <cell r="BF128" t="str">
            <v>motora</v>
          </cell>
          <cell r="BG128" t="str">
            <v>EBR - Secundaria</v>
          </cell>
          <cell r="BJ128">
            <v>0</v>
          </cell>
          <cell r="BK128" t="str">
            <v>publica</v>
          </cell>
        </row>
        <row r="129">
          <cell r="A129" t="str">
            <v>0236570</v>
          </cell>
          <cell r="B129" t="str">
            <v>047700</v>
          </cell>
          <cell r="C129" t="str">
            <v>GREGORIO MARTINELLY</v>
          </cell>
          <cell r="D129" t="str">
            <v>DRE APURIMAC</v>
          </cell>
          <cell r="E129" t="str">
            <v>UGEL ANDAHUAYLAS</v>
          </cell>
          <cell r="F129" t="str">
            <v>0</v>
          </cell>
          <cell r="G129" t="str">
            <v>1</v>
          </cell>
          <cell r="H129" t="str">
            <v>3AS</v>
          </cell>
          <cell r="I129" t="str">
            <v>C206</v>
          </cell>
          <cell r="J129" t="str">
            <v>09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C129">
            <v>0</v>
          </cell>
          <cell r="AD129">
            <v>0</v>
          </cell>
          <cell r="AF129">
            <v>0</v>
          </cell>
          <cell r="AG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 t="str">
            <v>F0</v>
          </cell>
          <cell r="AX129" t="str">
            <v/>
          </cell>
          <cell r="AY129" t="str">
            <v>A1</v>
          </cell>
          <cell r="AZ129" t="str">
            <v>030216</v>
          </cell>
          <cell r="BA129" t="str">
            <v>030002</v>
          </cell>
          <cell r="BB129" t="str">
            <v>1</v>
          </cell>
          <cell r="BC129" t="str">
            <v>0</v>
          </cell>
          <cell r="BD129" t="str">
            <v>a</v>
          </cell>
          <cell r="BE129">
            <v>1</v>
          </cell>
          <cell r="BF129" t="str">
            <v>otra nee</v>
          </cell>
          <cell r="BG129" t="str">
            <v>EBR - Secundaria</v>
          </cell>
          <cell r="BJ129">
            <v>0</v>
          </cell>
          <cell r="BK129" t="str">
            <v>publica</v>
          </cell>
        </row>
        <row r="130">
          <cell r="A130" t="str">
            <v>0236588</v>
          </cell>
          <cell r="B130" t="str">
            <v>048276</v>
          </cell>
          <cell r="C130" t="str">
            <v>JOSE CARLOS MARIATEGUI</v>
          </cell>
          <cell r="D130" t="str">
            <v>DRE APURIMAC</v>
          </cell>
          <cell r="E130" t="str">
            <v>UGEL ANTABAMBA</v>
          </cell>
          <cell r="F130" t="str">
            <v>0</v>
          </cell>
          <cell r="G130" t="str">
            <v>1</v>
          </cell>
          <cell r="H130" t="str">
            <v>3AS</v>
          </cell>
          <cell r="I130" t="str">
            <v>C206</v>
          </cell>
          <cell r="J130" t="str">
            <v>09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2</v>
          </cell>
          <cell r="R130">
            <v>2</v>
          </cell>
          <cell r="S130">
            <v>4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C130">
            <v>0</v>
          </cell>
          <cell r="AD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 t="str">
            <v>F0</v>
          </cell>
          <cell r="AX130" t="str">
            <v/>
          </cell>
          <cell r="AY130" t="str">
            <v>A1</v>
          </cell>
          <cell r="AZ130" t="str">
            <v>030301</v>
          </cell>
          <cell r="BA130" t="str">
            <v>030003</v>
          </cell>
          <cell r="BB130" t="str">
            <v>1</v>
          </cell>
          <cell r="BC130" t="str">
            <v>0</v>
          </cell>
          <cell r="BD130" t="str">
            <v>a</v>
          </cell>
          <cell r="BE130">
            <v>4</v>
          </cell>
          <cell r="BF130" t="str">
            <v>otra nee</v>
          </cell>
          <cell r="BG130" t="str">
            <v>EBR - Secundaria</v>
          </cell>
          <cell r="BJ130">
            <v>0</v>
          </cell>
          <cell r="BK130" t="str">
            <v>publica</v>
          </cell>
        </row>
        <row r="131">
          <cell r="A131" t="str">
            <v>0236604</v>
          </cell>
          <cell r="B131" t="str">
            <v>050274</v>
          </cell>
          <cell r="C131" t="str">
            <v>BENJAMIN HERENCIA Z.</v>
          </cell>
          <cell r="D131" t="str">
            <v>DRE APURIMAC</v>
          </cell>
          <cell r="E131" t="str">
            <v>UGEL AYMARES</v>
          </cell>
          <cell r="F131" t="str">
            <v>0</v>
          </cell>
          <cell r="G131" t="str">
            <v>1</v>
          </cell>
          <cell r="H131" t="str">
            <v>3AS</v>
          </cell>
          <cell r="I131" t="str">
            <v>C206</v>
          </cell>
          <cell r="J131" t="str">
            <v>01</v>
          </cell>
          <cell r="K131">
            <v>0</v>
          </cell>
          <cell r="L131">
            <v>0</v>
          </cell>
          <cell r="M131">
            <v>0</v>
          </cell>
          <cell r="N131">
            <v>1</v>
          </cell>
          <cell r="O131">
            <v>0</v>
          </cell>
          <cell r="P131">
            <v>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1</v>
          </cell>
          <cell r="Y131">
            <v>1</v>
          </cell>
          <cell r="Z131">
            <v>0</v>
          </cell>
          <cell r="AA131">
            <v>0</v>
          </cell>
          <cell r="AC131">
            <v>0</v>
          </cell>
          <cell r="AD131">
            <v>0</v>
          </cell>
          <cell r="AF131">
            <v>0</v>
          </cell>
          <cell r="AG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 t="str">
            <v>F0</v>
          </cell>
          <cell r="AX131" t="str">
            <v/>
          </cell>
          <cell r="AY131" t="str">
            <v>A1</v>
          </cell>
          <cell r="AZ131" t="str">
            <v>030415</v>
          </cell>
          <cell r="BA131" t="str">
            <v>030004</v>
          </cell>
          <cell r="BB131" t="str">
            <v>1</v>
          </cell>
          <cell r="BC131" t="str">
            <v>0</v>
          </cell>
          <cell r="BD131" t="str">
            <v>a</v>
          </cell>
          <cell r="BE131">
            <v>2</v>
          </cell>
          <cell r="BF131" t="str">
            <v>intelectual</v>
          </cell>
          <cell r="BG131" t="str">
            <v>EBR - Secundaria</v>
          </cell>
          <cell r="BJ131">
            <v>0</v>
          </cell>
          <cell r="BK131" t="str">
            <v>publica</v>
          </cell>
        </row>
        <row r="132">
          <cell r="A132" t="str">
            <v>0236604</v>
          </cell>
          <cell r="B132" t="str">
            <v>050274</v>
          </cell>
          <cell r="C132" t="str">
            <v>BENJAMIN HERENCIA Z.</v>
          </cell>
          <cell r="D132" t="str">
            <v>DRE APURIMAC</v>
          </cell>
          <cell r="E132" t="str">
            <v>UGEL AYMARES</v>
          </cell>
          <cell r="F132" t="str">
            <v>0</v>
          </cell>
          <cell r="G132" t="str">
            <v>1</v>
          </cell>
          <cell r="H132" t="str">
            <v>3AS</v>
          </cell>
          <cell r="I132" t="str">
            <v>C206</v>
          </cell>
          <cell r="J132" t="str">
            <v>04</v>
          </cell>
          <cell r="K132">
            <v>0</v>
          </cell>
          <cell r="L132">
            <v>1</v>
          </cell>
          <cell r="M132">
            <v>1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C132">
            <v>0</v>
          </cell>
          <cell r="AD132">
            <v>0</v>
          </cell>
          <cell r="AF132">
            <v>0</v>
          </cell>
          <cell r="AG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 t="str">
            <v>F0</v>
          </cell>
          <cell r="AX132" t="str">
            <v/>
          </cell>
          <cell r="AY132" t="str">
            <v>A1</v>
          </cell>
          <cell r="AZ132" t="str">
            <v>030415</v>
          </cell>
          <cell r="BA132" t="str">
            <v>030004</v>
          </cell>
          <cell r="BB132" t="str">
            <v>1</v>
          </cell>
          <cell r="BC132" t="str">
            <v>0</v>
          </cell>
          <cell r="BD132" t="str">
            <v>a</v>
          </cell>
          <cell r="BE132">
            <v>1</v>
          </cell>
          <cell r="BF132" t="str">
            <v>baja vision</v>
          </cell>
          <cell r="BG132" t="str">
            <v>EBR - Secundaria</v>
          </cell>
          <cell r="BJ132">
            <v>0</v>
          </cell>
          <cell r="BK132" t="str">
            <v>publica</v>
          </cell>
        </row>
        <row r="133">
          <cell r="A133" t="str">
            <v>0236638</v>
          </cell>
          <cell r="B133" t="str">
            <v>155959</v>
          </cell>
          <cell r="C133" t="str">
            <v>JERONIMO ZAVALA</v>
          </cell>
          <cell r="D133" t="str">
            <v>DRE CUSCO</v>
          </cell>
          <cell r="E133" t="str">
            <v>UGEL CANCHIS</v>
          </cell>
          <cell r="F133" t="str">
            <v>0</v>
          </cell>
          <cell r="G133" t="str">
            <v>1</v>
          </cell>
          <cell r="H133" t="str">
            <v>3AS</v>
          </cell>
          <cell r="I133" t="str">
            <v>C206</v>
          </cell>
          <cell r="J133" t="str">
            <v>01</v>
          </cell>
          <cell r="K133">
            <v>1</v>
          </cell>
          <cell r="L133">
            <v>0</v>
          </cell>
          <cell r="M133">
            <v>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1</v>
          </cell>
          <cell r="U133">
            <v>1</v>
          </cell>
          <cell r="V133">
            <v>2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C133">
            <v>0</v>
          </cell>
          <cell r="AD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 t="str">
            <v>F0</v>
          </cell>
          <cell r="AX133" t="str">
            <v/>
          </cell>
          <cell r="AY133" t="str">
            <v>A1</v>
          </cell>
          <cell r="AZ133" t="str">
            <v>080603</v>
          </cell>
          <cell r="BA133" t="str">
            <v>080006</v>
          </cell>
          <cell r="BB133" t="str">
            <v>1</v>
          </cell>
          <cell r="BC133" t="str">
            <v>0</v>
          </cell>
          <cell r="BD133" t="str">
            <v>a</v>
          </cell>
          <cell r="BE133">
            <v>3</v>
          </cell>
          <cell r="BF133" t="str">
            <v>intelectual</v>
          </cell>
          <cell r="BG133" t="str">
            <v>EBR - Secundaria</v>
          </cell>
          <cell r="BJ133">
            <v>0</v>
          </cell>
          <cell r="BK133" t="str">
            <v>publica</v>
          </cell>
        </row>
        <row r="134">
          <cell r="A134" t="str">
            <v>0236638</v>
          </cell>
          <cell r="B134" t="str">
            <v>155959</v>
          </cell>
          <cell r="C134" t="str">
            <v>JERONIMO ZAVALA</v>
          </cell>
          <cell r="D134" t="str">
            <v>DRE CUSCO</v>
          </cell>
          <cell r="E134" t="str">
            <v>UGEL CANCHIS</v>
          </cell>
          <cell r="F134" t="str">
            <v>0</v>
          </cell>
          <cell r="G134" t="str">
            <v>1</v>
          </cell>
          <cell r="H134" t="str">
            <v>3AS</v>
          </cell>
          <cell r="I134" t="str">
            <v>C206</v>
          </cell>
          <cell r="J134" t="str">
            <v>02</v>
          </cell>
          <cell r="K134">
            <v>1</v>
          </cell>
          <cell r="L134">
            <v>0</v>
          </cell>
          <cell r="M134">
            <v>1</v>
          </cell>
          <cell r="N134">
            <v>1</v>
          </cell>
          <cell r="O134">
            <v>0</v>
          </cell>
          <cell r="P134">
            <v>1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C134">
            <v>0</v>
          </cell>
          <cell r="AD134">
            <v>0</v>
          </cell>
          <cell r="AF134">
            <v>0</v>
          </cell>
          <cell r="AG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 t="str">
            <v>F0</v>
          </cell>
          <cell r="AX134" t="str">
            <v/>
          </cell>
          <cell r="AY134" t="str">
            <v>A1</v>
          </cell>
          <cell r="AZ134" t="str">
            <v>080603</v>
          </cell>
          <cell r="BA134" t="str">
            <v>080006</v>
          </cell>
          <cell r="BB134" t="str">
            <v>1</v>
          </cell>
          <cell r="BC134" t="str">
            <v>0</v>
          </cell>
          <cell r="BD134" t="str">
            <v>a</v>
          </cell>
          <cell r="BE134">
            <v>2</v>
          </cell>
          <cell r="BF134" t="str">
            <v>auditiva</v>
          </cell>
          <cell r="BG134" t="str">
            <v>EBR - Secundaria</v>
          </cell>
          <cell r="BJ134">
            <v>0</v>
          </cell>
          <cell r="BK134" t="str">
            <v>publica</v>
          </cell>
        </row>
        <row r="135">
          <cell r="A135" t="str">
            <v>0236638</v>
          </cell>
          <cell r="B135" t="str">
            <v>155959</v>
          </cell>
          <cell r="C135" t="str">
            <v>JERONIMO ZAVALA</v>
          </cell>
          <cell r="D135" t="str">
            <v>DRE CUSCO</v>
          </cell>
          <cell r="E135" t="str">
            <v>UGEL CANCHIS</v>
          </cell>
          <cell r="F135" t="str">
            <v>0</v>
          </cell>
          <cell r="G135" t="str">
            <v>1</v>
          </cell>
          <cell r="H135" t="str">
            <v>3AS</v>
          </cell>
          <cell r="I135" t="str">
            <v>C206</v>
          </cell>
          <cell r="J135" t="str">
            <v>09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1</v>
          </cell>
          <cell r="U135">
            <v>0</v>
          </cell>
          <cell r="V135">
            <v>1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0</v>
          </cell>
          <cell r="AD135">
            <v>0</v>
          </cell>
          <cell r="AF135">
            <v>0</v>
          </cell>
          <cell r="AG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 t="str">
            <v>F0</v>
          </cell>
          <cell r="AX135" t="str">
            <v/>
          </cell>
          <cell r="AY135" t="str">
            <v>A1</v>
          </cell>
          <cell r="AZ135" t="str">
            <v>080603</v>
          </cell>
          <cell r="BA135" t="str">
            <v>080006</v>
          </cell>
          <cell r="BB135" t="str">
            <v>1</v>
          </cell>
          <cell r="BC135" t="str">
            <v>0</v>
          </cell>
          <cell r="BD135" t="str">
            <v>a</v>
          </cell>
          <cell r="BE135">
            <v>1</v>
          </cell>
          <cell r="BF135" t="str">
            <v>otra nee</v>
          </cell>
          <cell r="BG135" t="str">
            <v>EBR - Secundaria</v>
          </cell>
          <cell r="BJ135">
            <v>0</v>
          </cell>
          <cell r="BK135" t="str">
            <v>publica</v>
          </cell>
        </row>
        <row r="136">
          <cell r="A136" t="str">
            <v>0236653</v>
          </cell>
          <cell r="B136" t="str">
            <v>153540</v>
          </cell>
          <cell r="C136" t="str">
            <v>JOSE GABRIEL CONDORCANQUI</v>
          </cell>
          <cell r="D136" t="str">
            <v>DRE CUSCO</v>
          </cell>
          <cell r="E136" t="str">
            <v>UGEL CANAS</v>
          </cell>
          <cell r="F136" t="str">
            <v>0</v>
          </cell>
          <cell r="G136" t="str">
            <v>1</v>
          </cell>
          <cell r="H136" t="str">
            <v>3AS</v>
          </cell>
          <cell r="I136" t="str">
            <v>C206</v>
          </cell>
          <cell r="J136" t="str">
            <v>01</v>
          </cell>
          <cell r="K136">
            <v>0</v>
          </cell>
          <cell r="L136">
            <v>1</v>
          </cell>
          <cell r="M136">
            <v>1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C136">
            <v>0</v>
          </cell>
          <cell r="AD136">
            <v>0</v>
          </cell>
          <cell r="AF136">
            <v>0</v>
          </cell>
          <cell r="AG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 t="str">
            <v>F0</v>
          </cell>
          <cell r="AX136" t="str">
            <v/>
          </cell>
          <cell r="AY136" t="str">
            <v>A1</v>
          </cell>
          <cell r="AZ136" t="str">
            <v>080501</v>
          </cell>
          <cell r="BA136" t="str">
            <v>080005</v>
          </cell>
          <cell r="BB136" t="str">
            <v>1</v>
          </cell>
          <cell r="BC136" t="str">
            <v>0</v>
          </cell>
          <cell r="BD136" t="str">
            <v>a</v>
          </cell>
          <cell r="BE136">
            <v>2</v>
          </cell>
          <cell r="BF136" t="str">
            <v>intelectual</v>
          </cell>
          <cell r="BG136" t="str">
            <v>EBR - Secundaria</v>
          </cell>
          <cell r="BJ136">
            <v>0</v>
          </cell>
          <cell r="BK136" t="str">
            <v>publica</v>
          </cell>
        </row>
        <row r="137">
          <cell r="A137" t="str">
            <v>0236653</v>
          </cell>
          <cell r="B137" t="str">
            <v>153540</v>
          </cell>
          <cell r="C137" t="str">
            <v>JOSE GABRIEL CONDORCANQUI</v>
          </cell>
          <cell r="D137" t="str">
            <v>DRE CUSCO</v>
          </cell>
          <cell r="E137" t="str">
            <v>UGEL CANAS</v>
          </cell>
          <cell r="F137" t="str">
            <v>0</v>
          </cell>
          <cell r="G137" t="str">
            <v>1</v>
          </cell>
          <cell r="H137" t="str">
            <v>3AS</v>
          </cell>
          <cell r="I137" t="str">
            <v>C206</v>
          </cell>
          <cell r="J137" t="str">
            <v>06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C137">
            <v>0</v>
          </cell>
          <cell r="AD137">
            <v>0</v>
          </cell>
          <cell r="AF137">
            <v>0</v>
          </cell>
          <cell r="AG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 t="str">
            <v>F0</v>
          </cell>
          <cell r="AX137" t="str">
            <v/>
          </cell>
          <cell r="AY137" t="str">
            <v>A1</v>
          </cell>
          <cell r="AZ137" t="str">
            <v>080501</v>
          </cell>
          <cell r="BA137" t="str">
            <v>080005</v>
          </cell>
          <cell r="BB137" t="str">
            <v>1</v>
          </cell>
          <cell r="BC137" t="str">
            <v>0</v>
          </cell>
          <cell r="BD137" t="str">
            <v>a</v>
          </cell>
          <cell r="BE137">
            <v>1</v>
          </cell>
          <cell r="BF137" t="str">
            <v>motora</v>
          </cell>
          <cell r="BG137" t="str">
            <v>EBR - Secundaria</v>
          </cell>
          <cell r="BJ137">
            <v>0</v>
          </cell>
          <cell r="BK137" t="str">
            <v>publica</v>
          </cell>
        </row>
        <row r="138">
          <cell r="A138" t="str">
            <v>0236661</v>
          </cell>
          <cell r="B138" t="str">
            <v>157374</v>
          </cell>
          <cell r="C138" t="str">
            <v>SANTO TOMAS</v>
          </cell>
          <cell r="D138" t="str">
            <v>DRE CUSCO</v>
          </cell>
          <cell r="E138" t="str">
            <v>UGEL CHUMBIVILCAS</v>
          </cell>
          <cell r="F138" t="str">
            <v>0</v>
          </cell>
          <cell r="G138" t="str">
            <v>1</v>
          </cell>
          <cell r="H138" t="str">
            <v>3AS</v>
          </cell>
          <cell r="I138" t="str">
            <v>C206</v>
          </cell>
          <cell r="J138" t="str">
            <v>03</v>
          </cell>
          <cell r="K138">
            <v>1</v>
          </cell>
          <cell r="L138">
            <v>0</v>
          </cell>
          <cell r="M138">
            <v>1</v>
          </cell>
          <cell r="N138">
            <v>0</v>
          </cell>
          <cell r="O138">
            <v>0</v>
          </cell>
          <cell r="P138">
            <v>0</v>
          </cell>
          <cell r="Q138">
            <v>1</v>
          </cell>
          <cell r="R138">
            <v>0</v>
          </cell>
          <cell r="S138">
            <v>1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C138">
            <v>0</v>
          </cell>
          <cell r="AD138">
            <v>0</v>
          </cell>
          <cell r="AF138">
            <v>0</v>
          </cell>
          <cell r="AG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 t="str">
            <v>F0</v>
          </cell>
          <cell r="AX138" t="str">
            <v/>
          </cell>
          <cell r="AY138" t="str">
            <v>A1</v>
          </cell>
          <cell r="AZ138" t="str">
            <v>080701</v>
          </cell>
          <cell r="BA138" t="str">
            <v>080007</v>
          </cell>
          <cell r="BB138" t="str">
            <v>1</v>
          </cell>
          <cell r="BC138" t="str">
            <v>0</v>
          </cell>
          <cell r="BD138" t="str">
            <v>a</v>
          </cell>
          <cell r="BE138">
            <v>2</v>
          </cell>
          <cell r="BF138" t="str">
            <v>ceguera</v>
          </cell>
          <cell r="BG138" t="str">
            <v>EBR - Secundaria</v>
          </cell>
          <cell r="BJ138">
            <v>0</v>
          </cell>
          <cell r="BK138" t="str">
            <v>publica</v>
          </cell>
        </row>
        <row r="139">
          <cell r="A139" t="str">
            <v>0236752</v>
          </cell>
          <cell r="B139" t="str">
            <v>149280</v>
          </cell>
          <cell r="C139" t="str">
            <v>SANTA ANA</v>
          </cell>
          <cell r="D139" t="str">
            <v>DRE CUSCO</v>
          </cell>
          <cell r="E139" t="str">
            <v>UGEL CUSCO</v>
          </cell>
          <cell r="F139" t="str">
            <v>0</v>
          </cell>
          <cell r="G139" t="str">
            <v>1</v>
          </cell>
          <cell r="H139" t="str">
            <v>3AS</v>
          </cell>
          <cell r="I139" t="str">
            <v>C206</v>
          </cell>
          <cell r="J139" t="str">
            <v>01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1</v>
          </cell>
          <cell r="V139">
            <v>1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C139">
            <v>0</v>
          </cell>
          <cell r="AD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 t="str">
            <v>F0</v>
          </cell>
          <cell r="AX139" t="str">
            <v/>
          </cell>
          <cell r="AY139" t="str">
            <v>B4</v>
          </cell>
          <cell r="AZ139" t="str">
            <v>080108</v>
          </cell>
          <cell r="BA139" t="str">
            <v>080001</v>
          </cell>
          <cell r="BB139" t="str">
            <v>1</v>
          </cell>
          <cell r="BC139" t="str">
            <v>0</v>
          </cell>
          <cell r="BD139" t="str">
            <v>a</v>
          </cell>
          <cell r="BE139">
            <v>1</v>
          </cell>
          <cell r="BF139" t="str">
            <v>intelectual</v>
          </cell>
          <cell r="BG139" t="str">
            <v>EBR - Secundaria</v>
          </cell>
          <cell r="BJ139">
            <v>0</v>
          </cell>
          <cell r="BK139" t="str">
            <v>privada</v>
          </cell>
        </row>
        <row r="140">
          <cell r="A140" t="str">
            <v>0236786</v>
          </cell>
          <cell r="B140" t="str">
            <v>147827</v>
          </cell>
          <cell r="C140" t="str">
            <v>NUESTRA SEÐORA DEL ROSARIO FE Y ALEGRIA 21</v>
          </cell>
          <cell r="D140" t="str">
            <v>DRE CUSCO</v>
          </cell>
          <cell r="E140" t="str">
            <v>UGEL CUSCO</v>
          </cell>
          <cell r="F140" t="str">
            <v>0</v>
          </cell>
          <cell r="G140" t="str">
            <v>1</v>
          </cell>
          <cell r="H140" t="str">
            <v>3AS</v>
          </cell>
          <cell r="I140" t="str">
            <v>C206</v>
          </cell>
          <cell r="J140" t="str">
            <v>08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1</v>
          </cell>
          <cell r="V140">
            <v>1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C140">
            <v>0</v>
          </cell>
          <cell r="AD140">
            <v>0</v>
          </cell>
          <cell r="AF140">
            <v>0</v>
          </cell>
          <cell r="AG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 t="str">
            <v>F0</v>
          </cell>
          <cell r="AX140" t="str">
            <v/>
          </cell>
          <cell r="AY140" t="str">
            <v>A4</v>
          </cell>
          <cell r="AZ140" t="str">
            <v>080104</v>
          </cell>
          <cell r="BA140" t="str">
            <v>080001</v>
          </cell>
          <cell r="BB140" t="str">
            <v>1</v>
          </cell>
          <cell r="BC140" t="str">
            <v>0</v>
          </cell>
          <cell r="BD140" t="str">
            <v>a</v>
          </cell>
          <cell r="BE140">
            <v>1</v>
          </cell>
          <cell r="BF140" t="str">
            <v>Asperger</v>
          </cell>
          <cell r="BG140" t="str">
            <v>EBR - Secundaria</v>
          </cell>
          <cell r="BJ140">
            <v>0</v>
          </cell>
          <cell r="BK140" t="str">
            <v>publica</v>
          </cell>
        </row>
        <row r="141">
          <cell r="A141" t="str">
            <v>0236901</v>
          </cell>
          <cell r="B141" t="str">
            <v>152022</v>
          </cell>
          <cell r="C141" t="str">
            <v>28</v>
          </cell>
          <cell r="D141" t="str">
            <v>DRE CUSCO</v>
          </cell>
          <cell r="E141" t="str">
            <v>UGEL CALCA</v>
          </cell>
          <cell r="F141" t="str">
            <v>0</v>
          </cell>
          <cell r="G141" t="str">
            <v>1</v>
          </cell>
          <cell r="H141" t="str">
            <v>3AS</v>
          </cell>
          <cell r="I141" t="str">
            <v>C206</v>
          </cell>
          <cell r="J141" t="str">
            <v>02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1</v>
          </cell>
          <cell r="X141">
            <v>0</v>
          </cell>
          <cell r="Y141">
            <v>1</v>
          </cell>
          <cell r="Z141">
            <v>0</v>
          </cell>
          <cell r="AA141">
            <v>0</v>
          </cell>
          <cell r="AC141">
            <v>0</v>
          </cell>
          <cell r="AD141">
            <v>0</v>
          </cell>
          <cell r="AF141">
            <v>0</v>
          </cell>
          <cell r="AG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 t="str">
            <v>F0</v>
          </cell>
          <cell r="AX141" t="str">
            <v/>
          </cell>
          <cell r="AY141" t="str">
            <v>A1</v>
          </cell>
          <cell r="AZ141" t="str">
            <v>080401</v>
          </cell>
          <cell r="BA141" t="str">
            <v>080004</v>
          </cell>
          <cell r="BB141" t="str">
            <v>1</v>
          </cell>
          <cell r="BC141" t="str">
            <v>0</v>
          </cell>
          <cell r="BD141" t="str">
            <v>a</v>
          </cell>
          <cell r="BE141">
            <v>1</v>
          </cell>
          <cell r="BF141" t="str">
            <v>auditiva</v>
          </cell>
          <cell r="BG141" t="str">
            <v>EBR - Secundaria</v>
          </cell>
          <cell r="BH141">
            <v>1</v>
          </cell>
          <cell r="BI141" t="str">
            <v>1736271</v>
          </cell>
          <cell r="BJ141">
            <v>0</v>
          </cell>
          <cell r="BK141" t="str">
            <v>publica</v>
          </cell>
        </row>
        <row r="142">
          <cell r="A142" t="str">
            <v>0236919</v>
          </cell>
          <cell r="B142" t="str">
            <v>160847</v>
          </cell>
          <cell r="C142" t="str">
            <v>INA 67</v>
          </cell>
          <cell r="D142" t="str">
            <v>DRE CUSCO</v>
          </cell>
          <cell r="E142" t="str">
            <v>UGEL LA CONVENCION</v>
          </cell>
          <cell r="F142" t="str">
            <v>0</v>
          </cell>
          <cell r="G142" t="str">
            <v>1</v>
          </cell>
          <cell r="H142" t="str">
            <v>3AS</v>
          </cell>
          <cell r="I142" t="str">
            <v>C206</v>
          </cell>
          <cell r="J142" t="str">
            <v>01</v>
          </cell>
          <cell r="K142">
            <v>1</v>
          </cell>
          <cell r="L142">
            <v>0</v>
          </cell>
          <cell r="M142">
            <v>1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C142">
            <v>0</v>
          </cell>
          <cell r="AD142">
            <v>0</v>
          </cell>
          <cell r="AF142">
            <v>0</v>
          </cell>
          <cell r="AG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 t="str">
            <v>F0</v>
          </cell>
          <cell r="AX142" t="str">
            <v/>
          </cell>
          <cell r="AY142" t="str">
            <v>A1</v>
          </cell>
          <cell r="AZ142" t="str">
            <v>080901</v>
          </cell>
          <cell r="BA142" t="str">
            <v>080009</v>
          </cell>
          <cell r="BB142" t="str">
            <v>1</v>
          </cell>
          <cell r="BC142" t="str">
            <v>0</v>
          </cell>
          <cell r="BD142" t="str">
            <v>a</v>
          </cell>
          <cell r="BE142">
            <v>1</v>
          </cell>
          <cell r="BF142" t="str">
            <v>intelectual</v>
          </cell>
          <cell r="BG142" t="str">
            <v>EBR - Secundaria</v>
          </cell>
          <cell r="BJ142">
            <v>0</v>
          </cell>
          <cell r="BK142" t="str">
            <v>publica</v>
          </cell>
        </row>
        <row r="143">
          <cell r="A143" t="str">
            <v>0236919</v>
          </cell>
          <cell r="B143" t="str">
            <v>160847</v>
          </cell>
          <cell r="C143" t="str">
            <v>INA 67</v>
          </cell>
          <cell r="D143" t="str">
            <v>DRE CUSCO</v>
          </cell>
          <cell r="E143" t="str">
            <v>UGEL LA CONVENCION</v>
          </cell>
          <cell r="F143" t="str">
            <v>0</v>
          </cell>
          <cell r="G143" t="str">
            <v>1</v>
          </cell>
          <cell r="H143" t="str">
            <v>3AS</v>
          </cell>
          <cell r="I143" t="str">
            <v>C206</v>
          </cell>
          <cell r="J143" t="str">
            <v>09</v>
          </cell>
          <cell r="K143">
            <v>0</v>
          </cell>
          <cell r="L143">
            <v>0</v>
          </cell>
          <cell r="M143">
            <v>0</v>
          </cell>
          <cell r="N143">
            <v>2</v>
          </cell>
          <cell r="O143">
            <v>1</v>
          </cell>
          <cell r="P143">
            <v>3</v>
          </cell>
          <cell r="Q143">
            <v>0</v>
          </cell>
          <cell r="R143">
            <v>0</v>
          </cell>
          <cell r="S143">
            <v>0</v>
          </cell>
          <cell r="T143">
            <v>1</v>
          </cell>
          <cell r="U143">
            <v>0</v>
          </cell>
          <cell r="V143">
            <v>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C143">
            <v>0</v>
          </cell>
          <cell r="AD143">
            <v>0</v>
          </cell>
          <cell r="AF143">
            <v>0</v>
          </cell>
          <cell r="AG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 t="str">
            <v>F0</v>
          </cell>
          <cell r="AX143" t="str">
            <v/>
          </cell>
          <cell r="AY143" t="str">
            <v>A1</v>
          </cell>
          <cell r="AZ143" t="str">
            <v>080901</v>
          </cell>
          <cell r="BA143" t="str">
            <v>080009</v>
          </cell>
          <cell r="BB143" t="str">
            <v>1</v>
          </cell>
          <cell r="BC143" t="str">
            <v>0</v>
          </cell>
          <cell r="BD143" t="str">
            <v>a</v>
          </cell>
          <cell r="BE143">
            <v>4</v>
          </cell>
          <cell r="BF143" t="str">
            <v>otra nee</v>
          </cell>
          <cell r="BG143" t="str">
            <v>EBR - Secundaria</v>
          </cell>
          <cell r="BJ143">
            <v>0</v>
          </cell>
          <cell r="BK143" t="str">
            <v>publica</v>
          </cell>
        </row>
        <row r="144">
          <cell r="A144" t="str">
            <v>0236927</v>
          </cell>
          <cell r="B144" t="str">
            <v>170318</v>
          </cell>
          <cell r="C144" t="str">
            <v>AGROPECUARIO</v>
          </cell>
          <cell r="D144" t="str">
            <v>DRE CUSCO</v>
          </cell>
          <cell r="E144" t="str">
            <v>UGEL URUBAMBA</v>
          </cell>
          <cell r="F144" t="str">
            <v>0</v>
          </cell>
          <cell r="G144" t="str">
            <v>1</v>
          </cell>
          <cell r="H144" t="str">
            <v>3AS</v>
          </cell>
          <cell r="I144" t="str">
            <v>C206</v>
          </cell>
          <cell r="J144" t="str">
            <v>01</v>
          </cell>
          <cell r="K144">
            <v>2</v>
          </cell>
          <cell r="L144">
            <v>1</v>
          </cell>
          <cell r="M144">
            <v>3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C144">
            <v>0</v>
          </cell>
          <cell r="AD144">
            <v>0</v>
          </cell>
          <cell r="AF144">
            <v>0</v>
          </cell>
          <cell r="AG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 t="str">
            <v>F0</v>
          </cell>
          <cell r="AX144" t="str">
            <v/>
          </cell>
          <cell r="AY144" t="str">
            <v>A1</v>
          </cell>
          <cell r="AZ144" t="str">
            <v>081301</v>
          </cell>
          <cell r="BA144" t="str">
            <v>080013</v>
          </cell>
          <cell r="BB144" t="str">
            <v>1</v>
          </cell>
          <cell r="BC144" t="str">
            <v>0</v>
          </cell>
          <cell r="BD144" t="str">
            <v>a</v>
          </cell>
          <cell r="BE144">
            <v>3</v>
          </cell>
          <cell r="BF144" t="str">
            <v>intelectual</v>
          </cell>
          <cell r="BG144" t="str">
            <v>EBR - Secundaria</v>
          </cell>
          <cell r="BJ144">
            <v>0</v>
          </cell>
          <cell r="BK144" t="str">
            <v>publica</v>
          </cell>
        </row>
        <row r="145">
          <cell r="A145" t="str">
            <v>0236927</v>
          </cell>
          <cell r="B145" t="str">
            <v>170318</v>
          </cell>
          <cell r="C145" t="str">
            <v>AGROPECUARIO</v>
          </cell>
          <cell r="D145" t="str">
            <v>DRE CUSCO</v>
          </cell>
          <cell r="E145" t="str">
            <v>UGEL URUBAMBA</v>
          </cell>
          <cell r="F145" t="str">
            <v>0</v>
          </cell>
          <cell r="G145" t="str">
            <v>1</v>
          </cell>
          <cell r="H145" t="str">
            <v>3AS</v>
          </cell>
          <cell r="I145" t="str">
            <v>C206</v>
          </cell>
          <cell r="J145" t="str">
            <v>06</v>
          </cell>
          <cell r="K145">
            <v>0</v>
          </cell>
          <cell r="L145">
            <v>0</v>
          </cell>
          <cell r="M145">
            <v>0</v>
          </cell>
          <cell r="N145">
            <v>1</v>
          </cell>
          <cell r="O145">
            <v>0</v>
          </cell>
          <cell r="P145">
            <v>1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C145">
            <v>0</v>
          </cell>
          <cell r="AD145">
            <v>0</v>
          </cell>
          <cell r="AF145">
            <v>0</v>
          </cell>
          <cell r="AG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 t="str">
            <v>F0</v>
          </cell>
          <cell r="AX145" t="str">
            <v/>
          </cell>
          <cell r="AY145" t="str">
            <v>A1</v>
          </cell>
          <cell r="AZ145" t="str">
            <v>081301</v>
          </cell>
          <cell r="BA145" t="str">
            <v>080013</v>
          </cell>
          <cell r="BB145" t="str">
            <v>1</v>
          </cell>
          <cell r="BC145" t="str">
            <v>0</v>
          </cell>
          <cell r="BD145" t="str">
            <v>a</v>
          </cell>
          <cell r="BE145">
            <v>1</v>
          </cell>
          <cell r="BF145" t="str">
            <v>motora</v>
          </cell>
          <cell r="BG145" t="str">
            <v>EBR - Secundaria</v>
          </cell>
          <cell r="BJ145">
            <v>0</v>
          </cell>
          <cell r="BK145" t="str">
            <v>publica</v>
          </cell>
        </row>
        <row r="146">
          <cell r="A146" t="str">
            <v>0236927</v>
          </cell>
          <cell r="B146" t="str">
            <v>170318</v>
          </cell>
          <cell r="C146" t="str">
            <v>AGROPECUARIO</v>
          </cell>
          <cell r="D146" t="str">
            <v>DRE CUSCO</v>
          </cell>
          <cell r="E146" t="str">
            <v>UGEL URUBAMBA</v>
          </cell>
          <cell r="F146" t="str">
            <v>0</v>
          </cell>
          <cell r="G146" t="str">
            <v>1</v>
          </cell>
          <cell r="H146" t="str">
            <v>3AS</v>
          </cell>
          <cell r="I146" t="str">
            <v>C206</v>
          </cell>
          <cell r="J146" t="str">
            <v>09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1</v>
          </cell>
          <cell r="P146">
            <v>1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C146">
            <v>0</v>
          </cell>
          <cell r="AD146">
            <v>0</v>
          </cell>
          <cell r="AF146">
            <v>0</v>
          </cell>
          <cell r="AG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 t="str">
            <v>F0</v>
          </cell>
          <cell r="AX146" t="str">
            <v/>
          </cell>
          <cell r="AY146" t="str">
            <v>A1</v>
          </cell>
          <cell r="AZ146" t="str">
            <v>081301</v>
          </cell>
          <cell r="BA146" t="str">
            <v>080013</v>
          </cell>
          <cell r="BB146" t="str">
            <v>1</v>
          </cell>
          <cell r="BC146" t="str">
            <v>0</v>
          </cell>
          <cell r="BD146" t="str">
            <v>a</v>
          </cell>
          <cell r="BE146">
            <v>1</v>
          </cell>
          <cell r="BF146" t="str">
            <v>otra nee</v>
          </cell>
          <cell r="BG146" t="str">
            <v>EBR - Secundaria</v>
          </cell>
          <cell r="BJ146">
            <v>0</v>
          </cell>
          <cell r="BK146" t="str">
            <v>publica</v>
          </cell>
        </row>
        <row r="147">
          <cell r="A147" t="str">
            <v>0236943</v>
          </cell>
          <cell r="B147" t="str">
            <v>047007</v>
          </cell>
          <cell r="C147" t="str">
            <v>AGROPECUARIO N 8</v>
          </cell>
          <cell r="D147" t="str">
            <v>DRE APURIMAC</v>
          </cell>
          <cell r="E147" t="str">
            <v>UGEL ANDAHUAYLAS</v>
          </cell>
          <cell r="F147" t="str">
            <v>0</v>
          </cell>
          <cell r="G147" t="str">
            <v>1</v>
          </cell>
          <cell r="H147" t="str">
            <v>3AS</v>
          </cell>
          <cell r="I147" t="str">
            <v>C206</v>
          </cell>
          <cell r="J147" t="str">
            <v>01</v>
          </cell>
          <cell r="K147">
            <v>3</v>
          </cell>
          <cell r="L147">
            <v>0</v>
          </cell>
          <cell r="M147">
            <v>3</v>
          </cell>
          <cell r="N147">
            <v>1</v>
          </cell>
          <cell r="O147">
            <v>0</v>
          </cell>
          <cell r="P147">
            <v>1</v>
          </cell>
          <cell r="Q147">
            <v>0</v>
          </cell>
          <cell r="R147">
            <v>1</v>
          </cell>
          <cell r="S147">
            <v>1</v>
          </cell>
          <cell r="T147">
            <v>0</v>
          </cell>
          <cell r="U147">
            <v>1</v>
          </cell>
          <cell r="V147">
            <v>1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C147">
            <v>0</v>
          </cell>
          <cell r="AD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 t="str">
            <v>F0</v>
          </cell>
          <cell r="AX147" t="str">
            <v/>
          </cell>
          <cell r="AY147" t="str">
            <v>A1</v>
          </cell>
          <cell r="AZ147" t="str">
            <v>030213</v>
          </cell>
          <cell r="BA147" t="str">
            <v>030002</v>
          </cell>
          <cell r="BB147" t="str">
            <v>1</v>
          </cell>
          <cell r="BC147" t="str">
            <v>0</v>
          </cell>
          <cell r="BD147" t="str">
            <v>a</v>
          </cell>
          <cell r="BE147">
            <v>6</v>
          </cell>
          <cell r="BF147" t="str">
            <v>intelectual</v>
          </cell>
          <cell r="BG147" t="str">
            <v>EBR - Secundaria</v>
          </cell>
          <cell r="BJ147">
            <v>0</v>
          </cell>
          <cell r="BK147" t="str">
            <v>publica</v>
          </cell>
        </row>
        <row r="148">
          <cell r="A148" t="str">
            <v>0236943</v>
          </cell>
          <cell r="B148" t="str">
            <v>047007</v>
          </cell>
          <cell r="C148" t="str">
            <v>AGROPECUARIO N 8</v>
          </cell>
          <cell r="D148" t="str">
            <v>DRE APURIMAC</v>
          </cell>
          <cell r="E148" t="str">
            <v>UGEL ANDAHUAYLAS</v>
          </cell>
          <cell r="F148" t="str">
            <v>0</v>
          </cell>
          <cell r="G148" t="str">
            <v>1</v>
          </cell>
          <cell r="H148" t="str">
            <v>3AS</v>
          </cell>
          <cell r="I148" t="str">
            <v>C206</v>
          </cell>
          <cell r="J148" t="str">
            <v>02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1</v>
          </cell>
          <cell r="P148">
            <v>1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1</v>
          </cell>
          <cell r="V148">
            <v>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C148">
            <v>0</v>
          </cell>
          <cell r="AD148">
            <v>0</v>
          </cell>
          <cell r="AF148">
            <v>0</v>
          </cell>
          <cell r="AG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 t="str">
            <v>F0</v>
          </cell>
          <cell r="AX148" t="str">
            <v/>
          </cell>
          <cell r="AY148" t="str">
            <v>A1</v>
          </cell>
          <cell r="AZ148" t="str">
            <v>030213</v>
          </cell>
          <cell r="BA148" t="str">
            <v>030002</v>
          </cell>
          <cell r="BB148" t="str">
            <v>1</v>
          </cell>
          <cell r="BC148" t="str">
            <v>0</v>
          </cell>
          <cell r="BD148" t="str">
            <v>a</v>
          </cell>
          <cell r="BE148">
            <v>2</v>
          </cell>
          <cell r="BF148" t="str">
            <v>auditiva</v>
          </cell>
          <cell r="BG148" t="str">
            <v>EBR - Secundaria</v>
          </cell>
          <cell r="BJ148">
            <v>0</v>
          </cell>
          <cell r="BK148" t="str">
            <v>publica</v>
          </cell>
        </row>
        <row r="149">
          <cell r="A149" t="str">
            <v>0236943</v>
          </cell>
          <cell r="B149" t="str">
            <v>047007</v>
          </cell>
          <cell r="C149" t="str">
            <v>AGROPECUARIO N 8</v>
          </cell>
          <cell r="D149" t="str">
            <v>DRE APURIMAC</v>
          </cell>
          <cell r="E149" t="str">
            <v>UGEL ANDAHUAYLAS</v>
          </cell>
          <cell r="F149" t="str">
            <v>0</v>
          </cell>
          <cell r="G149" t="str">
            <v>1</v>
          </cell>
          <cell r="H149" t="str">
            <v>3AS</v>
          </cell>
          <cell r="I149" t="str">
            <v>C206</v>
          </cell>
          <cell r="J149" t="str">
            <v>03</v>
          </cell>
          <cell r="K149">
            <v>1</v>
          </cell>
          <cell r="L149">
            <v>0</v>
          </cell>
          <cell r="M149">
            <v>1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C149">
            <v>0</v>
          </cell>
          <cell r="AD149">
            <v>0</v>
          </cell>
          <cell r="AF149">
            <v>0</v>
          </cell>
          <cell r="AG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 t="str">
            <v>F0</v>
          </cell>
          <cell r="AX149" t="str">
            <v/>
          </cell>
          <cell r="AY149" t="str">
            <v>A1</v>
          </cell>
          <cell r="AZ149" t="str">
            <v>030213</v>
          </cell>
          <cell r="BA149" t="str">
            <v>030002</v>
          </cell>
          <cell r="BB149" t="str">
            <v>1</v>
          </cell>
          <cell r="BC149" t="str">
            <v>0</v>
          </cell>
          <cell r="BD149" t="str">
            <v>a</v>
          </cell>
          <cell r="BE149">
            <v>1</v>
          </cell>
          <cell r="BF149" t="str">
            <v>ceguera</v>
          </cell>
          <cell r="BG149" t="str">
            <v>EBR - Secundaria</v>
          </cell>
          <cell r="BJ149">
            <v>0</v>
          </cell>
          <cell r="BK149" t="str">
            <v>publica</v>
          </cell>
        </row>
        <row r="150">
          <cell r="A150" t="str">
            <v>0238642</v>
          </cell>
          <cell r="B150" t="str">
            <v>391640</v>
          </cell>
          <cell r="C150" t="str">
            <v>GENARO HERRERA</v>
          </cell>
          <cell r="D150" t="str">
            <v>DRE LORETO</v>
          </cell>
          <cell r="E150" t="str">
            <v>UGEL UCAYALI-CONTAMANA</v>
          </cell>
          <cell r="F150" t="str">
            <v>0</v>
          </cell>
          <cell r="G150" t="str">
            <v>1</v>
          </cell>
          <cell r="H150" t="str">
            <v>3AS</v>
          </cell>
          <cell r="I150" t="str">
            <v>C206</v>
          </cell>
          <cell r="J150" t="str">
            <v>01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2</v>
          </cell>
          <cell r="P150">
            <v>2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F150">
            <v>0</v>
          </cell>
          <cell r="AG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 t="str">
            <v>F0</v>
          </cell>
          <cell r="AX150" t="str">
            <v/>
          </cell>
          <cell r="AY150" t="str">
            <v>A1</v>
          </cell>
          <cell r="AZ150" t="str">
            <v>160601</v>
          </cell>
          <cell r="BA150" t="str">
            <v>160007</v>
          </cell>
          <cell r="BB150" t="str">
            <v>1</v>
          </cell>
          <cell r="BC150" t="str">
            <v>0</v>
          </cell>
          <cell r="BD150" t="str">
            <v>a</v>
          </cell>
          <cell r="BE150">
            <v>2</v>
          </cell>
          <cell r="BF150" t="str">
            <v>intelectual</v>
          </cell>
          <cell r="BG150" t="str">
            <v>EBR - Secundaria</v>
          </cell>
          <cell r="BJ150">
            <v>0</v>
          </cell>
          <cell r="BK150" t="str">
            <v>publica</v>
          </cell>
        </row>
        <row r="151">
          <cell r="A151" t="str">
            <v>0238667</v>
          </cell>
          <cell r="B151" t="str">
            <v>493865</v>
          </cell>
          <cell r="C151" t="str">
            <v>EL ARENAL</v>
          </cell>
          <cell r="D151" t="str">
            <v>DRE UCAYALI</v>
          </cell>
          <cell r="E151" t="str">
            <v>UGEL CORONEL PORTILLO</v>
          </cell>
          <cell r="F151" t="str">
            <v>0</v>
          </cell>
          <cell r="G151" t="str">
            <v>1</v>
          </cell>
          <cell r="H151" t="str">
            <v>3AS</v>
          </cell>
          <cell r="I151" t="str">
            <v>C206</v>
          </cell>
          <cell r="J151" t="str">
            <v>01</v>
          </cell>
          <cell r="K151">
            <v>0</v>
          </cell>
          <cell r="L151">
            <v>0</v>
          </cell>
          <cell r="M151">
            <v>0</v>
          </cell>
          <cell r="N151">
            <v>1</v>
          </cell>
          <cell r="O151">
            <v>1</v>
          </cell>
          <cell r="P151">
            <v>2</v>
          </cell>
          <cell r="Q151">
            <v>1</v>
          </cell>
          <cell r="R151">
            <v>1</v>
          </cell>
          <cell r="S151">
            <v>2</v>
          </cell>
          <cell r="T151">
            <v>0</v>
          </cell>
          <cell r="U151">
            <v>1</v>
          </cell>
          <cell r="V151">
            <v>1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C151">
            <v>0</v>
          </cell>
          <cell r="AD151">
            <v>0</v>
          </cell>
          <cell r="AF151">
            <v>0</v>
          </cell>
          <cell r="AG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 t="str">
            <v>F0</v>
          </cell>
          <cell r="AX151" t="str">
            <v/>
          </cell>
          <cell r="AY151" t="str">
            <v>A1</v>
          </cell>
          <cell r="AZ151" t="str">
            <v>250101</v>
          </cell>
          <cell r="BA151" t="str">
            <v>250001</v>
          </cell>
          <cell r="BB151" t="str">
            <v>1</v>
          </cell>
          <cell r="BC151" t="str">
            <v>0</v>
          </cell>
          <cell r="BD151" t="str">
            <v>a</v>
          </cell>
          <cell r="BE151">
            <v>5</v>
          </cell>
          <cell r="BF151" t="str">
            <v>intelectual</v>
          </cell>
          <cell r="BG151" t="str">
            <v>EBR - Secundaria</v>
          </cell>
          <cell r="BJ151">
            <v>0</v>
          </cell>
          <cell r="BK151" t="str">
            <v>publica</v>
          </cell>
        </row>
        <row r="152">
          <cell r="A152" t="str">
            <v>0238683</v>
          </cell>
          <cell r="B152" t="str">
            <v>495478</v>
          </cell>
          <cell r="C152" t="str">
            <v>SAN FERNANDO</v>
          </cell>
          <cell r="D152" t="str">
            <v>DRE UCAYALI</v>
          </cell>
          <cell r="E152" t="str">
            <v>UGEL CORONEL PORTILLO</v>
          </cell>
          <cell r="F152" t="str">
            <v>0</v>
          </cell>
          <cell r="G152" t="str">
            <v>1</v>
          </cell>
          <cell r="H152" t="str">
            <v>3AS</v>
          </cell>
          <cell r="I152" t="str">
            <v>C206</v>
          </cell>
          <cell r="J152" t="str">
            <v>01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1</v>
          </cell>
          <cell r="Y152">
            <v>1</v>
          </cell>
          <cell r="Z152">
            <v>0</v>
          </cell>
          <cell r="AA152">
            <v>0</v>
          </cell>
          <cell r="AC152">
            <v>0</v>
          </cell>
          <cell r="AD152">
            <v>0</v>
          </cell>
          <cell r="AF152">
            <v>0</v>
          </cell>
          <cell r="AG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 t="str">
            <v>F0</v>
          </cell>
          <cell r="AX152" t="str">
            <v/>
          </cell>
          <cell r="AY152" t="str">
            <v>A1</v>
          </cell>
          <cell r="AZ152" t="str">
            <v>250107</v>
          </cell>
          <cell r="BA152" t="str">
            <v>250001</v>
          </cell>
          <cell r="BB152" t="str">
            <v>1</v>
          </cell>
          <cell r="BC152" t="str">
            <v>0</v>
          </cell>
          <cell r="BD152" t="str">
            <v>a</v>
          </cell>
          <cell r="BE152">
            <v>1</v>
          </cell>
          <cell r="BF152" t="str">
            <v>intelectual</v>
          </cell>
          <cell r="BG152" t="str">
            <v>EBR - Secundaria</v>
          </cell>
          <cell r="BJ152">
            <v>0</v>
          </cell>
          <cell r="BK152" t="str">
            <v>publica</v>
          </cell>
        </row>
        <row r="153">
          <cell r="A153" t="str">
            <v>0238691</v>
          </cell>
          <cell r="B153" t="str">
            <v>498839</v>
          </cell>
          <cell r="C153" t="str">
            <v>JOAQUIN CAPELLO</v>
          </cell>
          <cell r="D153" t="str">
            <v>DRE UCAYALI</v>
          </cell>
          <cell r="E153" t="str">
            <v>UGEL CORONEL PORTILLO</v>
          </cell>
          <cell r="F153" t="str">
            <v>0</v>
          </cell>
          <cell r="G153" t="str">
            <v>1</v>
          </cell>
          <cell r="H153" t="str">
            <v>3AS</v>
          </cell>
          <cell r="I153" t="str">
            <v>C206</v>
          </cell>
          <cell r="J153" t="str">
            <v>01</v>
          </cell>
          <cell r="K153">
            <v>0</v>
          </cell>
          <cell r="L153">
            <v>1</v>
          </cell>
          <cell r="M153">
            <v>1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</v>
          </cell>
          <cell r="U153">
            <v>0</v>
          </cell>
          <cell r="V153">
            <v>1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C153">
            <v>0</v>
          </cell>
          <cell r="AD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 t="str">
            <v>F0</v>
          </cell>
          <cell r="AX153" t="str">
            <v/>
          </cell>
          <cell r="AY153" t="str">
            <v>A1</v>
          </cell>
          <cell r="AZ153" t="str">
            <v>250104</v>
          </cell>
          <cell r="BA153" t="str">
            <v>250001</v>
          </cell>
          <cell r="BB153" t="str">
            <v>1</v>
          </cell>
          <cell r="BC153" t="str">
            <v>0</v>
          </cell>
          <cell r="BD153" t="str">
            <v>a</v>
          </cell>
          <cell r="BE153">
            <v>2</v>
          </cell>
          <cell r="BF153" t="str">
            <v>intelectual</v>
          </cell>
          <cell r="BG153" t="str">
            <v>EBR - Secundaria</v>
          </cell>
          <cell r="BJ153">
            <v>0</v>
          </cell>
          <cell r="BK153" t="str">
            <v>publica</v>
          </cell>
        </row>
        <row r="154">
          <cell r="A154" t="str">
            <v>0238717</v>
          </cell>
          <cell r="B154" t="str">
            <v>502884</v>
          </cell>
          <cell r="C154" t="str">
            <v>FERNANDO CARBAJAL</v>
          </cell>
          <cell r="D154" t="str">
            <v>DRE UCAYALI</v>
          </cell>
          <cell r="E154" t="str">
            <v>UGEL PADRE ABAD</v>
          </cell>
          <cell r="F154" t="str">
            <v>0</v>
          </cell>
          <cell r="G154" t="str">
            <v>1</v>
          </cell>
          <cell r="H154" t="str">
            <v>3AS</v>
          </cell>
          <cell r="I154" t="str">
            <v>C206</v>
          </cell>
          <cell r="J154" t="str">
            <v>01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C154">
            <v>0</v>
          </cell>
          <cell r="AD154">
            <v>0</v>
          </cell>
          <cell r="AF154">
            <v>0</v>
          </cell>
          <cell r="AG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 t="str">
            <v>F0</v>
          </cell>
          <cell r="AX154" t="str">
            <v/>
          </cell>
          <cell r="AY154" t="str">
            <v>A1</v>
          </cell>
          <cell r="AZ154" t="str">
            <v>250301</v>
          </cell>
          <cell r="BA154" t="str">
            <v>250003</v>
          </cell>
          <cell r="BB154" t="str">
            <v>1</v>
          </cell>
          <cell r="BC154" t="str">
            <v>0</v>
          </cell>
          <cell r="BD154" t="str">
            <v>a</v>
          </cell>
          <cell r="BE154">
            <v>1</v>
          </cell>
          <cell r="BF154" t="str">
            <v>intelectual</v>
          </cell>
          <cell r="BG154" t="str">
            <v>EBR - Secundaria</v>
          </cell>
          <cell r="BJ154">
            <v>0</v>
          </cell>
          <cell r="BK154" t="str">
            <v>publica</v>
          </cell>
        </row>
        <row r="155">
          <cell r="A155" t="str">
            <v>0238717</v>
          </cell>
          <cell r="B155" t="str">
            <v>502884</v>
          </cell>
          <cell r="C155" t="str">
            <v>FERNANDO CARBAJAL</v>
          </cell>
          <cell r="D155" t="str">
            <v>DRE UCAYALI</v>
          </cell>
          <cell r="E155" t="str">
            <v>UGEL PADRE ABAD</v>
          </cell>
          <cell r="F155" t="str">
            <v>0</v>
          </cell>
          <cell r="G155" t="str">
            <v>1</v>
          </cell>
          <cell r="H155" t="str">
            <v>3AS</v>
          </cell>
          <cell r="I155" t="str">
            <v>C206</v>
          </cell>
          <cell r="J155" t="str">
            <v>06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C155">
            <v>0</v>
          </cell>
          <cell r="AD155">
            <v>0</v>
          </cell>
          <cell r="AF155">
            <v>0</v>
          </cell>
          <cell r="AG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 t="str">
            <v>F0</v>
          </cell>
          <cell r="AX155" t="str">
            <v/>
          </cell>
          <cell r="AY155" t="str">
            <v>A1</v>
          </cell>
          <cell r="AZ155" t="str">
            <v>250301</v>
          </cell>
          <cell r="BA155" t="str">
            <v>250003</v>
          </cell>
          <cell r="BB155" t="str">
            <v>1</v>
          </cell>
          <cell r="BC155" t="str">
            <v>0</v>
          </cell>
          <cell r="BD155" t="str">
            <v>a</v>
          </cell>
          <cell r="BE155">
            <v>1</v>
          </cell>
          <cell r="BF155" t="str">
            <v>motora</v>
          </cell>
          <cell r="BG155" t="str">
            <v>EBR - Secundaria</v>
          </cell>
          <cell r="BJ155">
            <v>0</v>
          </cell>
          <cell r="BK155" t="str">
            <v>publica</v>
          </cell>
        </row>
        <row r="156">
          <cell r="A156" t="str">
            <v>0238733</v>
          </cell>
          <cell r="B156" t="str">
            <v>393917</v>
          </cell>
          <cell r="C156" t="str">
            <v>CARLOS CAVERO EGUZQUIZA</v>
          </cell>
          <cell r="D156" t="str">
            <v>DRE LORETO</v>
          </cell>
          <cell r="E156" t="str">
            <v>UGEL UCAYALI-CONTAMANA</v>
          </cell>
          <cell r="F156" t="str">
            <v>0</v>
          </cell>
          <cell r="G156" t="str">
            <v>1</v>
          </cell>
          <cell r="H156" t="str">
            <v>3AS</v>
          </cell>
          <cell r="I156" t="str">
            <v>C206</v>
          </cell>
          <cell r="J156" t="str">
            <v>01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1</v>
          </cell>
          <cell r="X156">
            <v>0</v>
          </cell>
          <cell r="Y156">
            <v>1</v>
          </cell>
          <cell r="Z156">
            <v>0</v>
          </cell>
          <cell r="AA156">
            <v>0</v>
          </cell>
          <cell r="AC156">
            <v>0</v>
          </cell>
          <cell r="AD156">
            <v>0</v>
          </cell>
          <cell r="AF156">
            <v>0</v>
          </cell>
          <cell r="AG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 t="str">
            <v>F0</v>
          </cell>
          <cell r="AX156" t="str">
            <v/>
          </cell>
          <cell r="AY156" t="str">
            <v>A1</v>
          </cell>
          <cell r="AZ156" t="str">
            <v>160606</v>
          </cell>
          <cell r="BA156" t="str">
            <v>160007</v>
          </cell>
          <cell r="BB156" t="str">
            <v>1</v>
          </cell>
          <cell r="BC156" t="str">
            <v>0</v>
          </cell>
          <cell r="BD156" t="str">
            <v>a</v>
          </cell>
          <cell r="BE156">
            <v>1</v>
          </cell>
          <cell r="BF156" t="str">
            <v>intelectual</v>
          </cell>
          <cell r="BG156" t="str">
            <v>EBR - Secundaria</v>
          </cell>
          <cell r="BJ156">
            <v>0</v>
          </cell>
          <cell r="BK156" t="str">
            <v>publica</v>
          </cell>
        </row>
        <row r="157">
          <cell r="A157" t="str">
            <v>0238733</v>
          </cell>
          <cell r="B157" t="str">
            <v>393917</v>
          </cell>
          <cell r="C157" t="str">
            <v>CARLOS CAVERO EGUZQUIZA</v>
          </cell>
          <cell r="D157" t="str">
            <v>DRE LORETO</v>
          </cell>
          <cell r="E157" t="str">
            <v>UGEL UCAYALI-CONTAMANA</v>
          </cell>
          <cell r="F157" t="str">
            <v>0</v>
          </cell>
          <cell r="G157" t="str">
            <v>1</v>
          </cell>
          <cell r="H157" t="str">
            <v>3AS</v>
          </cell>
          <cell r="I157" t="str">
            <v>C206</v>
          </cell>
          <cell r="J157" t="str">
            <v>06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1</v>
          </cell>
          <cell r="U157">
            <v>0</v>
          </cell>
          <cell r="V157">
            <v>1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C157">
            <v>0</v>
          </cell>
          <cell r="AD157">
            <v>0</v>
          </cell>
          <cell r="AF157">
            <v>0</v>
          </cell>
          <cell r="AG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 t="str">
            <v>F0</v>
          </cell>
          <cell r="AX157" t="str">
            <v/>
          </cell>
          <cell r="AY157" t="str">
            <v>A1</v>
          </cell>
          <cell r="AZ157" t="str">
            <v>160606</v>
          </cell>
          <cell r="BA157" t="str">
            <v>160007</v>
          </cell>
          <cell r="BB157" t="str">
            <v>1</v>
          </cell>
          <cell r="BC157" t="str">
            <v>0</v>
          </cell>
          <cell r="BD157" t="str">
            <v>a</v>
          </cell>
          <cell r="BE157">
            <v>1</v>
          </cell>
          <cell r="BF157" t="str">
            <v>motora</v>
          </cell>
          <cell r="BG157" t="str">
            <v>EBR - Secundaria</v>
          </cell>
          <cell r="BJ157">
            <v>0</v>
          </cell>
          <cell r="BK157" t="str">
            <v>publica</v>
          </cell>
        </row>
        <row r="158">
          <cell r="A158" t="str">
            <v>0238733</v>
          </cell>
          <cell r="B158" t="str">
            <v>393917</v>
          </cell>
          <cell r="C158" t="str">
            <v>CARLOS CAVERO EGUZQUIZA</v>
          </cell>
          <cell r="D158" t="str">
            <v>DRE LORETO</v>
          </cell>
          <cell r="E158" t="str">
            <v>UGEL UCAYALI-CONTAMANA</v>
          </cell>
          <cell r="F158" t="str">
            <v>0</v>
          </cell>
          <cell r="G158" t="str">
            <v>1</v>
          </cell>
          <cell r="H158" t="str">
            <v>3AS</v>
          </cell>
          <cell r="I158" t="str">
            <v>C206</v>
          </cell>
          <cell r="J158" t="str">
            <v>09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1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C158">
            <v>0</v>
          </cell>
          <cell r="AD158">
            <v>0</v>
          </cell>
          <cell r="AF158">
            <v>0</v>
          </cell>
          <cell r="AG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 t="str">
            <v>F0</v>
          </cell>
          <cell r="AX158" t="str">
            <v/>
          </cell>
          <cell r="AY158" t="str">
            <v>A1</v>
          </cell>
          <cell r="AZ158" t="str">
            <v>160606</v>
          </cell>
          <cell r="BA158" t="str">
            <v>160007</v>
          </cell>
          <cell r="BB158" t="str">
            <v>1</v>
          </cell>
          <cell r="BC158" t="str">
            <v>0</v>
          </cell>
          <cell r="BD158" t="str">
            <v>a</v>
          </cell>
          <cell r="BE158">
            <v>1</v>
          </cell>
          <cell r="BF158" t="str">
            <v>otra nee</v>
          </cell>
          <cell r="BG158" t="str">
            <v>EBR - Secundaria</v>
          </cell>
          <cell r="BJ158">
            <v>0</v>
          </cell>
          <cell r="BK158" t="str">
            <v>publica</v>
          </cell>
        </row>
        <row r="159">
          <cell r="A159" t="str">
            <v>0238808</v>
          </cell>
          <cell r="B159" t="str">
            <v>493974</v>
          </cell>
          <cell r="C159" t="str">
            <v>AGROPECUARIO</v>
          </cell>
          <cell r="D159" t="str">
            <v>DRE UCAYALI</v>
          </cell>
          <cell r="E159" t="str">
            <v>UGEL CORONEL PORTILLO</v>
          </cell>
          <cell r="F159" t="str">
            <v>0</v>
          </cell>
          <cell r="G159" t="str">
            <v>1</v>
          </cell>
          <cell r="H159" t="str">
            <v>3AS</v>
          </cell>
          <cell r="I159" t="str">
            <v>C206</v>
          </cell>
          <cell r="J159" t="str">
            <v>01</v>
          </cell>
          <cell r="K159">
            <v>0</v>
          </cell>
          <cell r="L159">
            <v>0</v>
          </cell>
          <cell r="M159">
            <v>0</v>
          </cell>
          <cell r="N159">
            <v>2</v>
          </cell>
          <cell r="O159">
            <v>0</v>
          </cell>
          <cell r="P159">
            <v>2</v>
          </cell>
          <cell r="Q159">
            <v>0</v>
          </cell>
          <cell r="R159">
            <v>1</v>
          </cell>
          <cell r="S159">
            <v>1</v>
          </cell>
          <cell r="T159">
            <v>1</v>
          </cell>
          <cell r="U159">
            <v>0</v>
          </cell>
          <cell r="V159">
            <v>1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C159">
            <v>0</v>
          </cell>
          <cell r="AD159">
            <v>0</v>
          </cell>
          <cell r="AF159">
            <v>0</v>
          </cell>
          <cell r="AG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 t="str">
            <v>F0</v>
          </cell>
          <cell r="AX159" t="str">
            <v/>
          </cell>
          <cell r="AY159" t="str">
            <v>A1</v>
          </cell>
          <cell r="AZ159" t="str">
            <v>250101</v>
          </cell>
          <cell r="BA159" t="str">
            <v>250001</v>
          </cell>
          <cell r="BB159" t="str">
            <v>1</v>
          </cell>
          <cell r="BC159" t="str">
            <v>0</v>
          </cell>
          <cell r="BD159" t="str">
            <v>a</v>
          </cell>
          <cell r="BE159">
            <v>4</v>
          </cell>
          <cell r="BF159" t="str">
            <v>intelectual</v>
          </cell>
          <cell r="BG159" t="str">
            <v>EBR - Secundaria</v>
          </cell>
          <cell r="BJ159">
            <v>0</v>
          </cell>
          <cell r="BK159" t="str">
            <v>publica</v>
          </cell>
        </row>
        <row r="160">
          <cell r="A160" t="str">
            <v>0238840</v>
          </cell>
          <cell r="B160" t="str">
            <v>495464</v>
          </cell>
          <cell r="C160" t="str">
            <v>COMERCIO 64</v>
          </cell>
          <cell r="D160" t="str">
            <v>DRE UCAYALI</v>
          </cell>
          <cell r="E160" t="str">
            <v>UGEL CORONEL PORTILLO</v>
          </cell>
          <cell r="F160" t="str">
            <v>0</v>
          </cell>
          <cell r="G160" t="str">
            <v>1</v>
          </cell>
          <cell r="H160" t="str">
            <v>3AS</v>
          </cell>
          <cell r="I160" t="str">
            <v>C206</v>
          </cell>
          <cell r="J160" t="str">
            <v>01</v>
          </cell>
          <cell r="K160">
            <v>2</v>
          </cell>
          <cell r="L160">
            <v>0</v>
          </cell>
          <cell r="M160">
            <v>2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1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C160">
            <v>0</v>
          </cell>
          <cell r="AD160">
            <v>0</v>
          </cell>
          <cell r="AF160">
            <v>0</v>
          </cell>
          <cell r="AG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 t="str">
            <v>F0</v>
          </cell>
          <cell r="AX160" t="str">
            <v/>
          </cell>
          <cell r="AY160" t="str">
            <v>A1</v>
          </cell>
          <cell r="AZ160" t="str">
            <v>250101</v>
          </cell>
          <cell r="BA160" t="str">
            <v>250001</v>
          </cell>
          <cell r="BB160" t="str">
            <v>1</v>
          </cell>
          <cell r="BC160" t="str">
            <v>0</v>
          </cell>
          <cell r="BD160" t="str">
            <v>a</v>
          </cell>
          <cell r="BE160">
            <v>3</v>
          </cell>
          <cell r="BF160" t="str">
            <v>intelectual</v>
          </cell>
          <cell r="BG160" t="str">
            <v>EBR - Secundaria</v>
          </cell>
          <cell r="BH160">
            <v>1</v>
          </cell>
          <cell r="BI160" t="str">
            <v>1748631</v>
          </cell>
          <cell r="BJ160">
            <v>0</v>
          </cell>
          <cell r="BK160" t="str">
            <v>publica</v>
          </cell>
        </row>
        <row r="161">
          <cell r="A161" t="str">
            <v>0238840</v>
          </cell>
          <cell r="B161" t="str">
            <v>495464</v>
          </cell>
          <cell r="C161" t="str">
            <v>COMERCIO 64</v>
          </cell>
          <cell r="D161" t="str">
            <v>DRE UCAYALI</v>
          </cell>
          <cell r="E161" t="str">
            <v>UGEL CORONEL PORTILLO</v>
          </cell>
          <cell r="F161" t="str">
            <v>0</v>
          </cell>
          <cell r="G161" t="str">
            <v>1</v>
          </cell>
          <cell r="H161" t="str">
            <v>3AS</v>
          </cell>
          <cell r="I161" t="str">
            <v>C206</v>
          </cell>
          <cell r="J161" t="str">
            <v>04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1</v>
          </cell>
          <cell r="Y161">
            <v>1</v>
          </cell>
          <cell r="Z161">
            <v>0</v>
          </cell>
          <cell r="AA161">
            <v>0</v>
          </cell>
          <cell r="AC161">
            <v>0</v>
          </cell>
          <cell r="AD161">
            <v>0</v>
          </cell>
          <cell r="AF161">
            <v>0</v>
          </cell>
          <cell r="AG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 t="str">
            <v>F0</v>
          </cell>
          <cell r="AX161" t="str">
            <v/>
          </cell>
          <cell r="AY161" t="str">
            <v>A1</v>
          </cell>
          <cell r="AZ161" t="str">
            <v>250101</v>
          </cell>
          <cell r="BA161" t="str">
            <v>250001</v>
          </cell>
          <cell r="BB161" t="str">
            <v>1</v>
          </cell>
          <cell r="BC161" t="str">
            <v>0</v>
          </cell>
          <cell r="BD161" t="str">
            <v>a</v>
          </cell>
          <cell r="BE161">
            <v>1</v>
          </cell>
          <cell r="BF161" t="str">
            <v>baja vision</v>
          </cell>
          <cell r="BG161" t="str">
            <v>EBR - Secundaria</v>
          </cell>
          <cell r="BH161">
            <v>1</v>
          </cell>
          <cell r="BI161" t="str">
            <v>1748631</v>
          </cell>
          <cell r="BJ161">
            <v>0</v>
          </cell>
          <cell r="BK161" t="str">
            <v>publica</v>
          </cell>
        </row>
        <row r="162">
          <cell r="A162" t="str">
            <v>0239012</v>
          </cell>
          <cell r="B162" t="str">
            <v>458640</v>
          </cell>
          <cell r="C162" t="str">
            <v>PUCARA</v>
          </cell>
          <cell r="D162" t="str">
            <v>DRE PUNO</v>
          </cell>
          <cell r="E162" t="str">
            <v>UGEL LAMPA</v>
          </cell>
          <cell r="F162" t="str">
            <v>0</v>
          </cell>
          <cell r="G162" t="str">
            <v>1</v>
          </cell>
          <cell r="H162" t="str">
            <v>3AS</v>
          </cell>
          <cell r="I162" t="str">
            <v>C206</v>
          </cell>
          <cell r="J162" t="str">
            <v>01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C162">
            <v>0</v>
          </cell>
          <cell r="AD162">
            <v>0</v>
          </cell>
          <cell r="AF162">
            <v>0</v>
          </cell>
          <cell r="AG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 t="str">
            <v>F0</v>
          </cell>
          <cell r="AX162" t="str">
            <v/>
          </cell>
          <cell r="AY162" t="str">
            <v>A1</v>
          </cell>
          <cell r="AZ162" t="str">
            <v>210708</v>
          </cell>
          <cell r="BA162" t="str">
            <v>210009</v>
          </cell>
          <cell r="BB162" t="str">
            <v>1</v>
          </cell>
          <cell r="BC162" t="str">
            <v>0</v>
          </cell>
          <cell r="BD162" t="str">
            <v>a</v>
          </cell>
          <cell r="BE162">
            <v>1</v>
          </cell>
          <cell r="BF162" t="str">
            <v>intelectual</v>
          </cell>
          <cell r="BG162" t="str">
            <v>EBR - Secundaria</v>
          </cell>
          <cell r="BJ162">
            <v>0</v>
          </cell>
          <cell r="BK162" t="str">
            <v>publica</v>
          </cell>
        </row>
        <row r="163">
          <cell r="A163" t="str">
            <v>0239475</v>
          </cell>
          <cell r="B163" t="str">
            <v>446204</v>
          </cell>
          <cell r="C163" t="str">
            <v>ARAPA</v>
          </cell>
          <cell r="D163" t="str">
            <v>DRE PUNO</v>
          </cell>
          <cell r="E163" t="str">
            <v>UGEL AZANGARO</v>
          </cell>
          <cell r="F163" t="str">
            <v>0</v>
          </cell>
          <cell r="G163" t="str">
            <v>1</v>
          </cell>
          <cell r="H163" t="str">
            <v>3AS</v>
          </cell>
          <cell r="I163" t="str">
            <v>C206</v>
          </cell>
          <cell r="J163" t="str">
            <v>01</v>
          </cell>
          <cell r="K163">
            <v>1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C163">
            <v>0</v>
          </cell>
          <cell r="AD163">
            <v>0</v>
          </cell>
          <cell r="AF163">
            <v>0</v>
          </cell>
          <cell r="AG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 t="str">
            <v>F0</v>
          </cell>
          <cell r="AX163" t="str">
            <v/>
          </cell>
          <cell r="AY163" t="str">
            <v>A1</v>
          </cell>
          <cell r="AZ163" t="str">
            <v>210203</v>
          </cell>
          <cell r="BA163" t="str">
            <v>210002</v>
          </cell>
          <cell r="BB163" t="str">
            <v>1</v>
          </cell>
          <cell r="BC163" t="str">
            <v>0</v>
          </cell>
          <cell r="BD163" t="str">
            <v>a</v>
          </cell>
          <cell r="BE163">
            <v>1</v>
          </cell>
          <cell r="BF163" t="str">
            <v>intelectual</v>
          </cell>
          <cell r="BG163" t="str">
            <v>EBR - Secundaria</v>
          </cell>
          <cell r="BJ163">
            <v>0</v>
          </cell>
          <cell r="BK163" t="str">
            <v>publica</v>
          </cell>
        </row>
        <row r="164">
          <cell r="A164" t="str">
            <v>0239475</v>
          </cell>
          <cell r="B164" t="str">
            <v>446204</v>
          </cell>
          <cell r="C164" t="str">
            <v>ARAPA</v>
          </cell>
          <cell r="D164" t="str">
            <v>DRE PUNO</v>
          </cell>
          <cell r="E164" t="str">
            <v>UGEL AZANGARO</v>
          </cell>
          <cell r="F164" t="str">
            <v>0</v>
          </cell>
          <cell r="G164" t="str">
            <v>1</v>
          </cell>
          <cell r="H164" t="str">
            <v>3AS</v>
          </cell>
          <cell r="I164" t="str">
            <v>C206</v>
          </cell>
          <cell r="J164" t="str">
            <v>06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C164">
            <v>0</v>
          </cell>
          <cell r="AD164">
            <v>0</v>
          </cell>
          <cell r="AF164">
            <v>0</v>
          </cell>
          <cell r="AG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 t="str">
            <v>F0</v>
          </cell>
          <cell r="AX164" t="str">
            <v/>
          </cell>
          <cell r="AY164" t="str">
            <v>A1</v>
          </cell>
          <cell r="AZ164" t="str">
            <v>210203</v>
          </cell>
          <cell r="BA164" t="str">
            <v>210002</v>
          </cell>
          <cell r="BB164" t="str">
            <v>1</v>
          </cell>
          <cell r="BC164" t="str">
            <v>0</v>
          </cell>
          <cell r="BD164" t="str">
            <v>a</v>
          </cell>
          <cell r="BE164">
            <v>1</v>
          </cell>
          <cell r="BF164" t="str">
            <v>motora</v>
          </cell>
          <cell r="BG164" t="str">
            <v>EBR - Secundaria</v>
          </cell>
          <cell r="BJ164">
            <v>0</v>
          </cell>
          <cell r="BK164" t="str">
            <v>publica</v>
          </cell>
        </row>
        <row r="165">
          <cell r="A165" t="str">
            <v>0239483</v>
          </cell>
          <cell r="B165" t="str">
            <v>462449</v>
          </cell>
          <cell r="C165" t="str">
            <v>SAN ANTONIO DE PADUA</v>
          </cell>
          <cell r="D165" t="str">
            <v>DRE PUNO</v>
          </cell>
          <cell r="E165" t="str">
            <v>UGEL SAN ANTONIO DE PUTINA</v>
          </cell>
          <cell r="F165" t="str">
            <v>0</v>
          </cell>
          <cell r="G165" t="str">
            <v>1</v>
          </cell>
          <cell r="H165" t="str">
            <v>3AS</v>
          </cell>
          <cell r="I165" t="str">
            <v>C206</v>
          </cell>
          <cell r="J165" t="str">
            <v>01</v>
          </cell>
          <cell r="K165">
            <v>0</v>
          </cell>
          <cell r="L165">
            <v>0</v>
          </cell>
          <cell r="M165">
            <v>0</v>
          </cell>
          <cell r="N165">
            <v>1</v>
          </cell>
          <cell r="O165">
            <v>1</v>
          </cell>
          <cell r="P165">
            <v>2</v>
          </cell>
          <cell r="Q165">
            <v>1</v>
          </cell>
          <cell r="R165">
            <v>0</v>
          </cell>
          <cell r="S165">
            <v>1</v>
          </cell>
          <cell r="T165">
            <v>0</v>
          </cell>
          <cell r="U165">
            <v>1</v>
          </cell>
          <cell r="V165">
            <v>1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C165">
            <v>0</v>
          </cell>
          <cell r="AD165">
            <v>0</v>
          </cell>
          <cell r="AF165">
            <v>0</v>
          </cell>
          <cell r="AG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 t="str">
            <v>F0</v>
          </cell>
          <cell r="AX165" t="str">
            <v/>
          </cell>
          <cell r="AY165" t="str">
            <v>A1</v>
          </cell>
          <cell r="AZ165" t="str">
            <v>211001</v>
          </cell>
          <cell r="BA165" t="str">
            <v>210007</v>
          </cell>
          <cell r="BB165" t="str">
            <v>1</v>
          </cell>
          <cell r="BC165" t="str">
            <v>0</v>
          </cell>
          <cell r="BD165" t="str">
            <v>a</v>
          </cell>
          <cell r="BE165">
            <v>4</v>
          </cell>
          <cell r="BF165" t="str">
            <v>intelectual</v>
          </cell>
          <cell r="BG165" t="str">
            <v>EBR - Secundaria</v>
          </cell>
          <cell r="BJ165">
            <v>0</v>
          </cell>
          <cell r="BK165" t="str">
            <v>publica</v>
          </cell>
        </row>
        <row r="166">
          <cell r="A166" t="str">
            <v>0239517</v>
          </cell>
          <cell r="B166" t="str">
            <v>460313</v>
          </cell>
          <cell r="C166" t="str">
            <v>TUPAC AMARU</v>
          </cell>
          <cell r="D166" t="str">
            <v>DRE PUNO</v>
          </cell>
          <cell r="E166" t="str">
            <v>UGEL MELGAR</v>
          </cell>
          <cell r="F166" t="str">
            <v>0</v>
          </cell>
          <cell r="G166" t="str">
            <v>1</v>
          </cell>
          <cell r="H166" t="str">
            <v>3AS</v>
          </cell>
          <cell r="I166" t="str">
            <v>C206</v>
          </cell>
          <cell r="J166" t="str">
            <v>04</v>
          </cell>
          <cell r="K166">
            <v>0</v>
          </cell>
          <cell r="L166">
            <v>1</v>
          </cell>
          <cell r="M166">
            <v>1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C166">
            <v>0</v>
          </cell>
          <cell r="AD166">
            <v>0</v>
          </cell>
          <cell r="AF166">
            <v>0</v>
          </cell>
          <cell r="AG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 t="str">
            <v>F0</v>
          </cell>
          <cell r="AX166" t="str">
            <v/>
          </cell>
          <cell r="AY166" t="str">
            <v>A1</v>
          </cell>
          <cell r="AZ166" t="str">
            <v>210806</v>
          </cell>
          <cell r="BA166" t="str">
            <v>210010</v>
          </cell>
          <cell r="BB166" t="str">
            <v>1</v>
          </cell>
          <cell r="BC166" t="str">
            <v>0</v>
          </cell>
          <cell r="BD166" t="str">
            <v>a</v>
          </cell>
          <cell r="BE166">
            <v>1</v>
          </cell>
          <cell r="BF166" t="str">
            <v>baja vision</v>
          </cell>
          <cell r="BG166" t="str">
            <v>EBR - Secundaria</v>
          </cell>
          <cell r="BJ166">
            <v>0</v>
          </cell>
          <cell r="BK166" t="str">
            <v>publica</v>
          </cell>
        </row>
        <row r="167">
          <cell r="A167" t="str">
            <v>0239517</v>
          </cell>
          <cell r="B167" t="str">
            <v>460313</v>
          </cell>
          <cell r="C167" t="str">
            <v>TUPAC AMARU</v>
          </cell>
          <cell r="D167" t="str">
            <v>DRE PUNO</v>
          </cell>
          <cell r="E167" t="str">
            <v>UGEL MELGAR</v>
          </cell>
          <cell r="F167" t="str">
            <v>0</v>
          </cell>
          <cell r="G167" t="str">
            <v>1</v>
          </cell>
          <cell r="H167" t="str">
            <v>3AS</v>
          </cell>
          <cell r="I167" t="str">
            <v>C206</v>
          </cell>
          <cell r="J167" t="str">
            <v>06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</v>
          </cell>
          <cell r="P167">
            <v>1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C167">
            <v>0</v>
          </cell>
          <cell r="AD167">
            <v>0</v>
          </cell>
          <cell r="AF167">
            <v>0</v>
          </cell>
          <cell r="AG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 t="str">
            <v>F0</v>
          </cell>
          <cell r="AX167" t="str">
            <v/>
          </cell>
          <cell r="AY167" t="str">
            <v>A1</v>
          </cell>
          <cell r="AZ167" t="str">
            <v>210806</v>
          </cell>
          <cell r="BA167" t="str">
            <v>210010</v>
          </cell>
          <cell r="BB167" t="str">
            <v>1</v>
          </cell>
          <cell r="BC167" t="str">
            <v>0</v>
          </cell>
          <cell r="BD167" t="str">
            <v>a</v>
          </cell>
          <cell r="BE167">
            <v>1</v>
          </cell>
          <cell r="BF167" t="str">
            <v>motora</v>
          </cell>
          <cell r="BG167" t="str">
            <v>EBR - Secundaria</v>
          </cell>
          <cell r="BJ167">
            <v>0</v>
          </cell>
          <cell r="BK167" t="str">
            <v>publica</v>
          </cell>
        </row>
        <row r="168">
          <cell r="A168" t="str">
            <v>0239525</v>
          </cell>
          <cell r="B168" t="str">
            <v>457551</v>
          </cell>
          <cell r="C168" t="str">
            <v>JUAN BUSTAMANTE</v>
          </cell>
          <cell r="D168" t="str">
            <v>DRE PUNO</v>
          </cell>
          <cell r="E168" t="str">
            <v>UGEL LAMPA</v>
          </cell>
          <cell r="F168" t="str">
            <v>0</v>
          </cell>
          <cell r="G168" t="str">
            <v>1</v>
          </cell>
          <cell r="H168" t="str">
            <v>3AS</v>
          </cell>
          <cell r="I168" t="str">
            <v>C206</v>
          </cell>
          <cell r="J168" t="str">
            <v>01</v>
          </cell>
          <cell r="K168">
            <v>0</v>
          </cell>
          <cell r="L168">
            <v>0</v>
          </cell>
          <cell r="M168">
            <v>0</v>
          </cell>
          <cell r="N168">
            <v>1</v>
          </cell>
          <cell r="O168">
            <v>0</v>
          </cell>
          <cell r="P168">
            <v>1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C168">
            <v>0</v>
          </cell>
          <cell r="AD168">
            <v>0</v>
          </cell>
          <cell r="AF168">
            <v>0</v>
          </cell>
          <cell r="AG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 t="str">
            <v>F0</v>
          </cell>
          <cell r="AX168" t="str">
            <v/>
          </cell>
          <cell r="AY168" t="str">
            <v>A1</v>
          </cell>
          <cell r="AZ168" t="str">
            <v>210701</v>
          </cell>
          <cell r="BA168" t="str">
            <v>210009</v>
          </cell>
          <cell r="BB168" t="str">
            <v>1</v>
          </cell>
          <cell r="BC168" t="str">
            <v>0</v>
          </cell>
          <cell r="BD168" t="str">
            <v>a</v>
          </cell>
          <cell r="BE168">
            <v>1</v>
          </cell>
          <cell r="BF168" t="str">
            <v>intelectual</v>
          </cell>
          <cell r="BG168" t="str">
            <v>EBR - Secundaria</v>
          </cell>
          <cell r="BJ168">
            <v>0</v>
          </cell>
          <cell r="BK168" t="str">
            <v>publica</v>
          </cell>
        </row>
        <row r="169">
          <cell r="A169" t="str">
            <v>0239525</v>
          </cell>
          <cell r="B169" t="str">
            <v>457551</v>
          </cell>
          <cell r="C169" t="str">
            <v>JUAN BUSTAMANTE</v>
          </cell>
          <cell r="D169" t="str">
            <v>DRE PUNO</v>
          </cell>
          <cell r="E169" t="str">
            <v>UGEL LAMPA</v>
          </cell>
          <cell r="F169" t="str">
            <v>0</v>
          </cell>
          <cell r="G169" t="str">
            <v>1</v>
          </cell>
          <cell r="H169" t="str">
            <v>3AS</v>
          </cell>
          <cell r="I169" t="str">
            <v>C206</v>
          </cell>
          <cell r="J169" t="str">
            <v>09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</v>
          </cell>
          <cell r="Y169">
            <v>1</v>
          </cell>
          <cell r="Z169">
            <v>0</v>
          </cell>
          <cell r="AA169">
            <v>0</v>
          </cell>
          <cell r="AC169">
            <v>0</v>
          </cell>
          <cell r="AD169">
            <v>0</v>
          </cell>
          <cell r="AF169">
            <v>0</v>
          </cell>
          <cell r="AG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 t="str">
            <v>F0</v>
          </cell>
          <cell r="AX169" t="str">
            <v/>
          </cell>
          <cell r="AY169" t="str">
            <v>A1</v>
          </cell>
          <cell r="AZ169" t="str">
            <v>210701</v>
          </cell>
          <cell r="BA169" t="str">
            <v>210009</v>
          </cell>
          <cell r="BB169" t="str">
            <v>1</v>
          </cell>
          <cell r="BC169" t="str">
            <v>0</v>
          </cell>
          <cell r="BD169" t="str">
            <v>a</v>
          </cell>
          <cell r="BE169">
            <v>1</v>
          </cell>
          <cell r="BF169" t="str">
            <v>otra nee</v>
          </cell>
          <cell r="BG169" t="str">
            <v>EBR - Secundaria</v>
          </cell>
          <cell r="BJ169">
            <v>0</v>
          </cell>
          <cell r="BK169" t="str">
            <v>publica</v>
          </cell>
        </row>
        <row r="170">
          <cell r="A170" t="str">
            <v>0239541</v>
          </cell>
          <cell r="B170" t="str">
            <v>465645</v>
          </cell>
          <cell r="C170" t="str">
            <v>JOSE CARLOS MARIATEGUI</v>
          </cell>
          <cell r="D170" t="str">
            <v>DRE PUNO</v>
          </cell>
          <cell r="E170" t="str">
            <v>UGEL SANDIA</v>
          </cell>
          <cell r="F170" t="str">
            <v>0</v>
          </cell>
          <cell r="G170" t="str">
            <v>1</v>
          </cell>
          <cell r="H170" t="str">
            <v>3AS</v>
          </cell>
          <cell r="I170" t="str">
            <v>C206</v>
          </cell>
          <cell r="J170" t="str">
            <v>06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1</v>
          </cell>
          <cell r="U170">
            <v>0</v>
          </cell>
          <cell r="V170">
            <v>1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C170">
            <v>0</v>
          </cell>
          <cell r="AD170">
            <v>0</v>
          </cell>
          <cell r="AF170">
            <v>0</v>
          </cell>
          <cell r="AG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 t="str">
            <v>F0</v>
          </cell>
          <cell r="AX170" t="str">
            <v/>
          </cell>
          <cell r="AY170" t="str">
            <v>A1</v>
          </cell>
          <cell r="AZ170" t="str">
            <v>211201</v>
          </cell>
          <cell r="BA170" t="str">
            <v>210012</v>
          </cell>
          <cell r="BB170" t="str">
            <v>1</v>
          </cell>
          <cell r="BC170" t="str">
            <v>0</v>
          </cell>
          <cell r="BD170" t="str">
            <v>a</v>
          </cell>
          <cell r="BE170">
            <v>1</v>
          </cell>
          <cell r="BF170" t="str">
            <v>motora</v>
          </cell>
          <cell r="BG170" t="str">
            <v>EBR - Secundaria</v>
          </cell>
          <cell r="BJ170">
            <v>0</v>
          </cell>
          <cell r="BK170" t="str">
            <v>publica</v>
          </cell>
        </row>
        <row r="171">
          <cell r="A171" t="str">
            <v>0239541</v>
          </cell>
          <cell r="B171" t="str">
            <v>465645</v>
          </cell>
          <cell r="C171" t="str">
            <v>JOSE CARLOS MARIATEGUI</v>
          </cell>
          <cell r="D171" t="str">
            <v>DRE PUNO</v>
          </cell>
          <cell r="E171" t="str">
            <v>UGEL SANDIA</v>
          </cell>
          <cell r="F171" t="str">
            <v>0</v>
          </cell>
          <cell r="G171" t="str">
            <v>1</v>
          </cell>
          <cell r="H171" t="str">
            <v>3AS</v>
          </cell>
          <cell r="I171" t="str">
            <v>C206</v>
          </cell>
          <cell r="J171" t="str">
            <v>09</v>
          </cell>
          <cell r="K171">
            <v>0</v>
          </cell>
          <cell r="L171">
            <v>0</v>
          </cell>
          <cell r="M171">
            <v>0</v>
          </cell>
          <cell r="N171">
            <v>1</v>
          </cell>
          <cell r="O171">
            <v>0</v>
          </cell>
          <cell r="P171">
            <v>1</v>
          </cell>
          <cell r="Q171">
            <v>0</v>
          </cell>
          <cell r="R171">
            <v>0</v>
          </cell>
          <cell r="S171">
            <v>0</v>
          </cell>
          <cell r="T171">
            <v>2</v>
          </cell>
          <cell r="U171">
            <v>0</v>
          </cell>
          <cell r="V171">
            <v>2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C171">
            <v>0</v>
          </cell>
          <cell r="AD171">
            <v>0</v>
          </cell>
          <cell r="AF171">
            <v>0</v>
          </cell>
          <cell r="AG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 t="str">
            <v>F0</v>
          </cell>
          <cell r="AX171" t="str">
            <v/>
          </cell>
          <cell r="AY171" t="str">
            <v>A1</v>
          </cell>
          <cell r="AZ171" t="str">
            <v>211201</v>
          </cell>
          <cell r="BA171" t="str">
            <v>210012</v>
          </cell>
          <cell r="BB171" t="str">
            <v>1</v>
          </cell>
          <cell r="BC171" t="str">
            <v>0</v>
          </cell>
          <cell r="BD171" t="str">
            <v>a</v>
          </cell>
          <cell r="BE171">
            <v>3</v>
          </cell>
          <cell r="BF171" t="str">
            <v>otra nee</v>
          </cell>
          <cell r="BG171" t="str">
            <v>EBR - Secundaria</v>
          </cell>
          <cell r="BJ171">
            <v>0</v>
          </cell>
          <cell r="BK171" t="str">
            <v>publica</v>
          </cell>
        </row>
        <row r="172">
          <cell r="A172" t="str">
            <v>0239558</v>
          </cell>
          <cell r="B172" t="str">
            <v>456641</v>
          </cell>
          <cell r="C172" t="str">
            <v>TARACO</v>
          </cell>
          <cell r="D172" t="str">
            <v>DRE PUNO</v>
          </cell>
          <cell r="E172" t="str">
            <v>UGEL HUANCANE</v>
          </cell>
          <cell r="F172" t="str">
            <v>0</v>
          </cell>
          <cell r="G172" t="str">
            <v>1</v>
          </cell>
          <cell r="H172" t="str">
            <v>3AS</v>
          </cell>
          <cell r="I172" t="str">
            <v>C206</v>
          </cell>
          <cell r="J172" t="str">
            <v>03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1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C172">
            <v>0</v>
          </cell>
          <cell r="AD172">
            <v>0</v>
          </cell>
          <cell r="AF172">
            <v>0</v>
          </cell>
          <cell r="AG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 t="str">
            <v>F0</v>
          </cell>
          <cell r="AX172" t="str">
            <v/>
          </cell>
          <cell r="AY172" t="str">
            <v>A1</v>
          </cell>
          <cell r="AZ172" t="str">
            <v>210607</v>
          </cell>
          <cell r="BA172" t="str">
            <v>210006</v>
          </cell>
          <cell r="BB172" t="str">
            <v>1</v>
          </cell>
          <cell r="BC172" t="str">
            <v>0</v>
          </cell>
          <cell r="BD172" t="str">
            <v>a</v>
          </cell>
          <cell r="BE172">
            <v>1</v>
          </cell>
          <cell r="BF172" t="str">
            <v>ceguera</v>
          </cell>
          <cell r="BG172" t="str">
            <v>EBR - Secundaria</v>
          </cell>
          <cell r="BJ172">
            <v>0</v>
          </cell>
          <cell r="BK172" t="str">
            <v>publica</v>
          </cell>
        </row>
        <row r="173">
          <cell r="A173" t="str">
            <v>0239582</v>
          </cell>
          <cell r="B173" t="str">
            <v>464306</v>
          </cell>
          <cell r="C173" t="str">
            <v>FRANCISCANO SAN ROMAN</v>
          </cell>
          <cell r="D173" t="str">
            <v>DRE PUNO</v>
          </cell>
          <cell r="E173" t="str">
            <v>UGEL SAN ROMAN</v>
          </cell>
          <cell r="F173" t="str">
            <v>0</v>
          </cell>
          <cell r="G173" t="str">
            <v>1</v>
          </cell>
          <cell r="H173" t="str">
            <v>3AS</v>
          </cell>
          <cell r="I173" t="str">
            <v>C206</v>
          </cell>
          <cell r="J173" t="str">
            <v>02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1</v>
          </cell>
          <cell r="U173">
            <v>0</v>
          </cell>
          <cell r="V173">
            <v>1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C173">
            <v>0</v>
          </cell>
          <cell r="AD173">
            <v>0</v>
          </cell>
          <cell r="AF173">
            <v>0</v>
          </cell>
          <cell r="AG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 t="str">
            <v>F0</v>
          </cell>
          <cell r="AX173" t="str">
            <v/>
          </cell>
          <cell r="AY173" t="str">
            <v>B2</v>
          </cell>
          <cell r="AZ173" t="str">
            <v>211101</v>
          </cell>
          <cell r="BA173" t="str">
            <v>210011</v>
          </cell>
          <cell r="BB173" t="str">
            <v>1</v>
          </cell>
          <cell r="BC173" t="str">
            <v>0</v>
          </cell>
          <cell r="BD173" t="str">
            <v>a</v>
          </cell>
          <cell r="BE173">
            <v>1</v>
          </cell>
          <cell r="BF173" t="str">
            <v>auditiva</v>
          </cell>
          <cell r="BG173" t="str">
            <v>EBR - Secundaria</v>
          </cell>
          <cell r="BJ173">
            <v>0</v>
          </cell>
          <cell r="BK173" t="str">
            <v>privada</v>
          </cell>
        </row>
        <row r="174">
          <cell r="A174" t="str">
            <v>0239590</v>
          </cell>
          <cell r="B174" t="str">
            <v>441895</v>
          </cell>
          <cell r="C174" t="str">
            <v>VILLA FATIMA</v>
          </cell>
          <cell r="D174" t="str">
            <v>DRE PUNO</v>
          </cell>
          <cell r="E174" t="str">
            <v>UGEL PUNO</v>
          </cell>
          <cell r="F174" t="str">
            <v>0</v>
          </cell>
          <cell r="G174" t="str">
            <v>1</v>
          </cell>
          <cell r="H174" t="str">
            <v>3AS</v>
          </cell>
          <cell r="I174" t="str">
            <v>C206</v>
          </cell>
          <cell r="J174" t="str">
            <v>03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1</v>
          </cell>
          <cell r="V174">
            <v>1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C174">
            <v>0</v>
          </cell>
          <cell r="AD174">
            <v>0</v>
          </cell>
          <cell r="AF174">
            <v>0</v>
          </cell>
          <cell r="AG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 t="str">
            <v>F0</v>
          </cell>
          <cell r="AX174" t="str">
            <v/>
          </cell>
          <cell r="AY174" t="str">
            <v>B2</v>
          </cell>
          <cell r="AZ174" t="str">
            <v>210101</v>
          </cell>
          <cell r="BA174" t="str">
            <v>210001</v>
          </cell>
          <cell r="BB174" t="str">
            <v>1</v>
          </cell>
          <cell r="BC174" t="str">
            <v>0</v>
          </cell>
          <cell r="BD174" t="str">
            <v>a</v>
          </cell>
          <cell r="BE174">
            <v>1</v>
          </cell>
          <cell r="BF174" t="str">
            <v>ceguera</v>
          </cell>
          <cell r="BG174" t="str">
            <v>EBR - Secundaria</v>
          </cell>
          <cell r="BJ174">
            <v>0</v>
          </cell>
          <cell r="BK174" t="str">
            <v>privada</v>
          </cell>
        </row>
        <row r="175">
          <cell r="A175" t="str">
            <v>0239616</v>
          </cell>
          <cell r="B175" t="str">
            <v>464325</v>
          </cell>
          <cell r="C175" t="str">
            <v>ADVENTISTA DEL TITICACA</v>
          </cell>
          <cell r="D175" t="str">
            <v>DRE PUNO</v>
          </cell>
          <cell r="E175" t="str">
            <v>UGEL SAN ROMAN</v>
          </cell>
          <cell r="F175" t="str">
            <v>0</v>
          </cell>
          <cell r="G175" t="str">
            <v>1</v>
          </cell>
          <cell r="H175" t="str">
            <v>3AS</v>
          </cell>
          <cell r="I175" t="str">
            <v>C206</v>
          </cell>
          <cell r="J175" t="str">
            <v>06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1</v>
          </cell>
          <cell r="S175">
            <v>1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C175">
            <v>0</v>
          </cell>
          <cell r="AD175">
            <v>0</v>
          </cell>
          <cell r="AF175">
            <v>0</v>
          </cell>
          <cell r="AG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 t="str">
            <v>F0</v>
          </cell>
          <cell r="AX175" t="str">
            <v/>
          </cell>
          <cell r="AY175" t="str">
            <v>B4</v>
          </cell>
          <cell r="AZ175" t="str">
            <v>211101</v>
          </cell>
          <cell r="BA175" t="str">
            <v>210011</v>
          </cell>
          <cell r="BB175" t="str">
            <v>2</v>
          </cell>
          <cell r="BC175" t="str">
            <v>0</v>
          </cell>
          <cell r="BD175" t="str">
            <v>a</v>
          </cell>
          <cell r="BE175">
            <v>1</v>
          </cell>
          <cell r="BF175" t="str">
            <v>motora</v>
          </cell>
          <cell r="BG175" t="str">
            <v>EBR - Secundaria</v>
          </cell>
          <cell r="BJ175">
            <v>0</v>
          </cell>
          <cell r="BK175" t="str">
            <v>privada</v>
          </cell>
        </row>
        <row r="176">
          <cell r="A176" t="str">
            <v>0239665</v>
          </cell>
          <cell r="B176" t="str">
            <v>463910</v>
          </cell>
          <cell r="C176" t="str">
            <v>JOSE ANTONIO ENCINAS</v>
          </cell>
          <cell r="D176" t="str">
            <v>DRE PUNO</v>
          </cell>
          <cell r="E176" t="str">
            <v>UGEL SAN ROMAN</v>
          </cell>
          <cell r="F176" t="str">
            <v>0</v>
          </cell>
          <cell r="G176" t="str">
            <v>1</v>
          </cell>
          <cell r="H176" t="str">
            <v>3AS</v>
          </cell>
          <cell r="I176" t="str">
            <v>C206</v>
          </cell>
          <cell r="J176" t="str">
            <v>03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1</v>
          </cell>
          <cell r="V176">
            <v>1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C176">
            <v>0</v>
          </cell>
          <cell r="AD176">
            <v>0</v>
          </cell>
          <cell r="AF176">
            <v>0</v>
          </cell>
          <cell r="AG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 t="str">
            <v>F0</v>
          </cell>
          <cell r="AX176" t="str">
            <v/>
          </cell>
          <cell r="AY176" t="str">
            <v>A1</v>
          </cell>
          <cell r="AZ176" t="str">
            <v>211101</v>
          </cell>
          <cell r="BA176" t="str">
            <v>210011</v>
          </cell>
          <cell r="BB176" t="str">
            <v>1</v>
          </cell>
          <cell r="BC176" t="str">
            <v>0</v>
          </cell>
          <cell r="BD176" t="str">
            <v>a</v>
          </cell>
          <cell r="BE176">
            <v>1</v>
          </cell>
          <cell r="BF176" t="str">
            <v>ceguera</v>
          </cell>
          <cell r="BG176" t="str">
            <v>EBR - Secundaria</v>
          </cell>
          <cell r="BJ176">
            <v>0</v>
          </cell>
          <cell r="BK176" t="str">
            <v>publica</v>
          </cell>
        </row>
        <row r="177">
          <cell r="A177" t="str">
            <v>0239665</v>
          </cell>
          <cell r="B177" t="str">
            <v>463910</v>
          </cell>
          <cell r="C177" t="str">
            <v>JOSE ANTONIO ENCINAS</v>
          </cell>
          <cell r="D177" t="str">
            <v>DRE PUNO</v>
          </cell>
          <cell r="E177" t="str">
            <v>UGEL SAN ROMAN</v>
          </cell>
          <cell r="F177" t="str">
            <v>0</v>
          </cell>
          <cell r="G177" t="str">
            <v>1</v>
          </cell>
          <cell r="H177" t="str">
            <v>3AS</v>
          </cell>
          <cell r="I177" t="str">
            <v>C206</v>
          </cell>
          <cell r="J177" t="str">
            <v>09</v>
          </cell>
          <cell r="K177">
            <v>0</v>
          </cell>
          <cell r="L177">
            <v>1</v>
          </cell>
          <cell r="M177">
            <v>1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C177">
            <v>0</v>
          </cell>
          <cell r="AD177">
            <v>0</v>
          </cell>
          <cell r="AF177">
            <v>0</v>
          </cell>
          <cell r="AG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 t="str">
            <v>F0</v>
          </cell>
          <cell r="AX177" t="str">
            <v/>
          </cell>
          <cell r="AY177" t="str">
            <v>A1</v>
          </cell>
          <cell r="AZ177" t="str">
            <v>211101</v>
          </cell>
          <cell r="BA177" t="str">
            <v>210011</v>
          </cell>
          <cell r="BB177" t="str">
            <v>1</v>
          </cell>
          <cell r="BC177" t="str">
            <v>0</v>
          </cell>
          <cell r="BD177" t="str">
            <v>a</v>
          </cell>
          <cell r="BE177">
            <v>1</v>
          </cell>
          <cell r="BF177" t="str">
            <v>otra nee</v>
          </cell>
          <cell r="BG177" t="str">
            <v>EBR - Secundaria</v>
          </cell>
          <cell r="BJ177">
            <v>0</v>
          </cell>
          <cell r="BK177" t="str">
            <v>publica</v>
          </cell>
        </row>
        <row r="178">
          <cell r="A178" t="str">
            <v>0239699</v>
          </cell>
          <cell r="B178" t="str">
            <v>463967</v>
          </cell>
          <cell r="C178" t="str">
            <v>91 JOSE IGNACIO MIRANDA</v>
          </cell>
          <cell r="D178" t="str">
            <v>DRE PUNO</v>
          </cell>
          <cell r="E178" t="str">
            <v>UGEL SAN ROMAN</v>
          </cell>
          <cell r="F178" t="str">
            <v>0</v>
          </cell>
          <cell r="G178" t="str">
            <v>1</v>
          </cell>
          <cell r="H178" t="str">
            <v>3AS</v>
          </cell>
          <cell r="I178" t="str">
            <v>C206</v>
          </cell>
          <cell r="J178" t="str">
            <v>03</v>
          </cell>
          <cell r="K178">
            <v>1</v>
          </cell>
          <cell r="L178">
            <v>0</v>
          </cell>
          <cell r="M178">
            <v>1</v>
          </cell>
          <cell r="N178">
            <v>1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C178">
            <v>0</v>
          </cell>
          <cell r="AD178">
            <v>0</v>
          </cell>
          <cell r="AF178">
            <v>0</v>
          </cell>
          <cell r="AG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 t="str">
            <v>F0</v>
          </cell>
          <cell r="AX178" t="str">
            <v/>
          </cell>
          <cell r="AY178" t="str">
            <v>A1</v>
          </cell>
          <cell r="AZ178" t="str">
            <v>211101</v>
          </cell>
          <cell r="BA178" t="str">
            <v>210011</v>
          </cell>
          <cell r="BB178" t="str">
            <v>1</v>
          </cell>
          <cell r="BC178" t="str">
            <v>0</v>
          </cell>
          <cell r="BD178" t="str">
            <v>a</v>
          </cell>
          <cell r="BE178">
            <v>2</v>
          </cell>
          <cell r="BF178" t="str">
            <v>ceguera</v>
          </cell>
          <cell r="BG178" t="str">
            <v>EBR - Secundaria</v>
          </cell>
          <cell r="BJ178">
            <v>0</v>
          </cell>
          <cell r="BK178" t="str">
            <v>publica</v>
          </cell>
        </row>
        <row r="179">
          <cell r="A179" t="str">
            <v>0239699</v>
          </cell>
          <cell r="B179" t="str">
            <v>463967</v>
          </cell>
          <cell r="C179" t="str">
            <v>91 JOSE IGNACIO MIRANDA</v>
          </cell>
          <cell r="D179" t="str">
            <v>DRE PUNO</v>
          </cell>
          <cell r="E179" t="str">
            <v>UGEL SAN ROMAN</v>
          </cell>
          <cell r="F179" t="str">
            <v>0</v>
          </cell>
          <cell r="G179" t="str">
            <v>1</v>
          </cell>
          <cell r="H179" t="str">
            <v>3AS</v>
          </cell>
          <cell r="I179" t="str">
            <v>C206</v>
          </cell>
          <cell r="J179" t="str">
            <v>09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1</v>
          </cell>
          <cell r="R179">
            <v>0</v>
          </cell>
          <cell r="S179">
            <v>1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C179">
            <v>0</v>
          </cell>
          <cell r="AD179">
            <v>0</v>
          </cell>
          <cell r="AF179">
            <v>0</v>
          </cell>
          <cell r="AG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 t="str">
            <v>F0</v>
          </cell>
          <cell r="AX179" t="str">
            <v/>
          </cell>
          <cell r="AY179" t="str">
            <v>A1</v>
          </cell>
          <cell r="AZ179" t="str">
            <v>211101</v>
          </cell>
          <cell r="BA179" t="str">
            <v>210011</v>
          </cell>
          <cell r="BB179" t="str">
            <v>1</v>
          </cell>
          <cell r="BC179" t="str">
            <v>0</v>
          </cell>
          <cell r="BD179" t="str">
            <v>a</v>
          </cell>
          <cell r="BE179">
            <v>1</v>
          </cell>
          <cell r="BF179" t="str">
            <v>otra nee</v>
          </cell>
          <cell r="BG179" t="str">
            <v>EBR - Secundaria</v>
          </cell>
          <cell r="BJ179">
            <v>0</v>
          </cell>
          <cell r="BK179" t="str">
            <v>publica</v>
          </cell>
        </row>
        <row r="180">
          <cell r="A180" t="str">
            <v>0239707</v>
          </cell>
          <cell r="B180" t="str">
            <v>459343</v>
          </cell>
          <cell r="C180" t="str">
            <v>72</v>
          </cell>
          <cell r="D180" t="str">
            <v>DRE PUNO</v>
          </cell>
          <cell r="E180" t="str">
            <v>UGEL MELGAR</v>
          </cell>
          <cell r="F180" t="str">
            <v>0</v>
          </cell>
          <cell r="G180" t="str">
            <v>1</v>
          </cell>
          <cell r="H180" t="str">
            <v>3AS</v>
          </cell>
          <cell r="I180" t="str">
            <v>C206</v>
          </cell>
          <cell r="J180" t="str">
            <v>03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1</v>
          </cell>
          <cell r="S180">
            <v>1</v>
          </cell>
          <cell r="T180">
            <v>1</v>
          </cell>
          <cell r="U180">
            <v>0</v>
          </cell>
          <cell r="V180">
            <v>1</v>
          </cell>
          <cell r="W180">
            <v>1</v>
          </cell>
          <cell r="X180">
            <v>0</v>
          </cell>
          <cell r="Y180">
            <v>1</v>
          </cell>
          <cell r="Z180">
            <v>0</v>
          </cell>
          <cell r="AA180">
            <v>0</v>
          </cell>
          <cell r="AC180">
            <v>0</v>
          </cell>
          <cell r="AD180">
            <v>0</v>
          </cell>
          <cell r="AF180">
            <v>0</v>
          </cell>
          <cell r="AG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 t="str">
            <v>F0</v>
          </cell>
          <cell r="AX180" t="str">
            <v/>
          </cell>
          <cell r="AY180" t="str">
            <v>A1</v>
          </cell>
          <cell r="AZ180" t="str">
            <v>210801</v>
          </cell>
          <cell r="BA180" t="str">
            <v>210010</v>
          </cell>
          <cell r="BB180" t="str">
            <v>1</v>
          </cell>
          <cell r="BC180" t="str">
            <v>0</v>
          </cell>
          <cell r="BD180" t="str">
            <v>a</v>
          </cell>
          <cell r="BE180">
            <v>3</v>
          </cell>
          <cell r="BF180" t="str">
            <v>ceguera</v>
          </cell>
          <cell r="BG180" t="str">
            <v>EBR - Secundaria</v>
          </cell>
          <cell r="BJ180">
            <v>0</v>
          </cell>
          <cell r="BK180" t="str">
            <v>publica</v>
          </cell>
        </row>
        <row r="181">
          <cell r="A181" t="str">
            <v>0239715</v>
          </cell>
          <cell r="B181" t="str">
            <v>452285</v>
          </cell>
          <cell r="C181" t="str">
            <v>73 AGROPECUARIA</v>
          </cell>
          <cell r="D181" t="str">
            <v>DRE PUNO</v>
          </cell>
          <cell r="E181" t="str">
            <v>UGEL CHUCUITO</v>
          </cell>
          <cell r="F181" t="str">
            <v>0</v>
          </cell>
          <cell r="G181" t="str">
            <v>1</v>
          </cell>
          <cell r="H181" t="str">
            <v>3AS</v>
          </cell>
          <cell r="I181" t="str">
            <v>C206</v>
          </cell>
          <cell r="J181" t="str">
            <v>01</v>
          </cell>
          <cell r="K181">
            <v>0</v>
          </cell>
          <cell r="L181">
            <v>0</v>
          </cell>
          <cell r="M181">
            <v>0</v>
          </cell>
          <cell r="N181">
            <v>2</v>
          </cell>
          <cell r="O181">
            <v>1</v>
          </cell>
          <cell r="P181">
            <v>3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2</v>
          </cell>
          <cell r="X181">
            <v>0</v>
          </cell>
          <cell r="Y181">
            <v>2</v>
          </cell>
          <cell r="Z181">
            <v>0</v>
          </cell>
          <cell r="AA181">
            <v>0</v>
          </cell>
          <cell r="AC181">
            <v>0</v>
          </cell>
          <cell r="AD181">
            <v>0</v>
          </cell>
          <cell r="AF181">
            <v>0</v>
          </cell>
          <cell r="AG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 t="str">
            <v>F0</v>
          </cell>
          <cell r="AX181" t="str">
            <v/>
          </cell>
          <cell r="AY181" t="str">
            <v>A1</v>
          </cell>
          <cell r="AZ181" t="str">
            <v>210406</v>
          </cell>
          <cell r="BA181" t="str">
            <v>210005</v>
          </cell>
          <cell r="BB181" t="str">
            <v>1</v>
          </cell>
          <cell r="BC181" t="str">
            <v>0</v>
          </cell>
          <cell r="BD181" t="str">
            <v>a</v>
          </cell>
          <cell r="BE181">
            <v>5</v>
          </cell>
          <cell r="BF181" t="str">
            <v>intelectual</v>
          </cell>
          <cell r="BG181" t="str">
            <v>EBR - Secundaria</v>
          </cell>
          <cell r="BJ181">
            <v>0</v>
          </cell>
          <cell r="BK181" t="str">
            <v>publica</v>
          </cell>
        </row>
        <row r="182">
          <cell r="A182" t="str">
            <v>0239731</v>
          </cell>
          <cell r="B182" t="str">
            <v>445718</v>
          </cell>
          <cell r="C182" t="str">
            <v>INA 21 JOSE DOMINGO CHOQUEHUANCA</v>
          </cell>
          <cell r="D182" t="str">
            <v>DRE PUNO</v>
          </cell>
          <cell r="E182" t="str">
            <v>UGEL AZANGARO</v>
          </cell>
          <cell r="F182" t="str">
            <v>0</v>
          </cell>
          <cell r="G182" t="str">
            <v>1</v>
          </cell>
          <cell r="H182" t="str">
            <v>3AS</v>
          </cell>
          <cell r="I182" t="str">
            <v>C206</v>
          </cell>
          <cell r="J182" t="str">
            <v>01</v>
          </cell>
          <cell r="K182">
            <v>1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1</v>
          </cell>
          <cell r="U182">
            <v>0</v>
          </cell>
          <cell r="V182">
            <v>1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C182">
            <v>0</v>
          </cell>
          <cell r="AD182">
            <v>0</v>
          </cell>
          <cell r="AF182">
            <v>0</v>
          </cell>
          <cell r="AG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 t="str">
            <v>F0</v>
          </cell>
          <cell r="AX182" t="str">
            <v/>
          </cell>
          <cell r="AY182" t="str">
            <v>A1</v>
          </cell>
          <cell r="AZ182" t="str">
            <v>210201</v>
          </cell>
          <cell r="BA182" t="str">
            <v>210002</v>
          </cell>
          <cell r="BB182" t="str">
            <v>1</v>
          </cell>
          <cell r="BC182" t="str">
            <v>0</v>
          </cell>
          <cell r="BD182" t="str">
            <v>a</v>
          </cell>
          <cell r="BE182">
            <v>2</v>
          </cell>
          <cell r="BF182" t="str">
            <v>intelectual</v>
          </cell>
          <cell r="BG182" t="str">
            <v>EBR - Secundaria</v>
          </cell>
          <cell r="BJ182">
            <v>0</v>
          </cell>
          <cell r="BK182" t="str">
            <v>publica</v>
          </cell>
        </row>
        <row r="183">
          <cell r="A183" t="str">
            <v>0239731</v>
          </cell>
          <cell r="B183" t="str">
            <v>445718</v>
          </cell>
          <cell r="C183" t="str">
            <v>INA 21 JOSE DOMINGO CHOQUEHUANCA</v>
          </cell>
          <cell r="D183" t="str">
            <v>DRE PUNO</v>
          </cell>
          <cell r="E183" t="str">
            <v>UGEL AZANGARO</v>
          </cell>
          <cell r="F183" t="str">
            <v>0</v>
          </cell>
          <cell r="G183" t="str">
            <v>1</v>
          </cell>
          <cell r="H183" t="str">
            <v>3AS</v>
          </cell>
          <cell r="I183" t="str">
            <v>C206</v>
          </cell>
          <cell r="J183" t="str">
            <v>03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C183">
            <v>0</v>
          </cell>
          <cell r="AD183">
            <v>0</v>
          </cell>
          <cell r="AF183">
            <v>0</v>
          </cell>
          <cell r="AG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 t="str">
            <v>F0</v>
          </cell>
          <cell r="AX183" t="str">
            <v/>
          </cell>
          <cell r="AY183" t="str">
            <v>A1</v>
          </cell>
          <cell r="AZ183" t="str">
            <v>210201</v>
          </cell>
          <cell r="BA183" t="str">
            <v>210002</v>
          </cell>
          <cell r="BB183" t="str">
            <v>1</v>
          </cell>
          <cell r="BC183" t="str">
            <v>0</v>
          </cell>
          <cell r="BD183" t="str">
            <v>a</v>
          </cell>
          <cell r="BE183">
            <v>1</v>
          </cell>
          <cell r="BF183" t="str">
            <v>ceguera</v>
          </cell>
          <cell r="BG183" t="str">
            <v>EBR - Secundaria</v>
          </cell>
          <cell r="BJ183">
            <v>0</v>
          </cell>
          <cell r="BK183" t="str">
            <v>publica</v>
          </cell>
        </row>
        <row r="184">
          <cell r="A184" t="str">
            <v>0239756</v>
          </cell>
          <cell r="B184" t="str">
            <v>447114</v>
          </cell>
          <cell r="C184" t="str">
            <v>125</v>
          </cell>
          <cell r="D184" t="str">
            <v>DRE PUNO</v>
          </cell>
          <cell r="E184" t="str">
            <v>UGEL AZANGARO</v>
          </cell>
          <cell r="F184" t="str">
            <v>0</v>
          </cell>
          <cell r="G184" t="str">
            <v>1</v>
          </cell>
          <cell r="H184" t="str">
            <v>3AS</v>
          </cell>
          <cell r="I184" t="str">
            <v>C206</v>
          </cell>
          <cell r="J184" t="str">
            <v>06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</v>
          </cell>
          <cell r="R184">
            <v>0</v>
          </cell>
          <cell r="S184">
            <v>1</v>
          </cell>
          <cell r="T184">
            <v>0</v>
          </cell>
          <cell r="U184">
            <v>2</v>
          </cell>
          <cell r="V184">
            <v>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C184">
            <v>0</v>
          </cell>
          <cell r="AD184">
            <v>0</v>
          </cell>
          <cell r="AF184">
            <v>0</v>
          </cell>
          <cell r="AG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 t="str">
            <v>F0</v>
          </cell>
          <cell r="AX184" t="str">
            <v/>
          </cell>
          <cell r="AY184" t="str">
            <v>A1</v>
          </cell>
          <cell r="AZ184" t="str">
            <v>210206</v>
          </cell>
          <cell r="BA184" t="str">
            <v>210002</v>
          </cell>
          <cell r="BB184" t="str">
            <v>1</v>
          </cell>
          <cell r="BC184" t="str">
            <v>0</v>
          </cell>
          <cell r="BD184" t="str">
            <v>a</v>
          </cell>
          <cell r="BE184">
            <v>3</v>
          </cell>
          <cell r="BF184" t="str">
            <v>motora</v>
          </cell>
          <cell r="BG184" t="str">
            <v>EBR - Secundaria</v>
          </cell>
          <cell r="BJ184">
            <v>0</v>
          </cell>
          <cell r="BK184" t="str">
            <v>publica</v>
          </cell>
        </row>
        <row r="185">
          <cell r="A185" t="str">
            <v>0239780</v>
          </cell>
          <cell r="B185" t="str">
            <v>457099</v>
          </cell>
          <cell r="C185" t="str">
            <v>92</v>
          </cell>
          <cell r="D185" t="str">
            <v>DRE PUNO</v>
          </cell>
          <cell r="E185" t="str">
            <v>UGEL HUANCANE</v>
          </cell>
          <cell r="F185" t="str">
            <v>0</v>
          </cell>
          <cell r="G185" t="str">
            <v>1</v>
          </cell>
          <cell r="H185" t="str">
            <v>3AS</v>
          </cell>
          <cell r="I185" t="str">
            <v>C206</v>
          </cell>
          <cell r="J185" t="str">
            <v>01</v>
          </cell>
          <cell r="K185">
            <v>0</v>
          </cell>
          <cell r="L185">
            <v>0</v>
          </cell>
          <cell r="M185">
            <v>0</v>
          </cell>
          <cell r="N185">
            <v>1</v>
          </cell>
          <cell r="O185">
            <v>0</v>
          </cell>
          <cell r="P185">
            <v>1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1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0</v>
          </cell>
          <cell r="AD185">
            <v>0</v>
          </cell>
          <cell r="AF185">
            <v>0</v>
          </cell>
          <cell r="AG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 t="str">
            <v>F0</v>
          </cell>
          <cell r="AX185" t="str">
            <v/>
          </cell>
          <cell r="AY185" t="str">
            <v>A1</v>
          </cell>
          <cell r="AZ185" t="str">
            <v>210608</v>
          </cell>
          <cell r="BA185" t="str">
            <v>210006</v>
          </cell>
          <cell r="BB185" t="str">
            <v>1</v>
          </cell>
          <cell r="BC185" t="str">
            <v>0</v>
          </cell>
          <cell r="BD185" t="str">
            <v>a</v>
          </cell>
          <cell r="BE185">
            <v>2</v>
          </cell>
          <cell r="BF185" t="str">
            <v>intelectual</v>
          </cell>
          <cell r="BG185" t="str">
            <v>EBR - Secundaria</v>
          </cell>
          <cell r="BJ185">
            <v>0</v>
          </cell>
          <cell r="BK185" t="str">
            <v>publica</v>
          </cell>
        </row>
        <row r="186">
          <cell r="A186" t="str">
            <v>0239798</v>
          </cell>
          <cell r="B186" t="str">
            <v>441659</v>
          </cell>
          <cell r="C186" t="str">
            <v>SAN JUAN BOSCO</v>
          </cell>
          <cell r="D186" t="str">
            <v>DRE PUNO</v>
          </cell>
          <cell r="E186" t="str">
            <v>UGEL PUNO</v>
          </cell>
          <cell r="F186" t="str">
            <v>0</v>
          </cell>
          <cell r="G186" t="str">
            <v>1</v>
          </cell>
          <cell r="H186" t="str">
            <v>3AS</v>
          </cell>
          <cell r="I186" t="str">
            <v>C206</v>
          </cell>
          <cell r="J186" t="str">
            <v>01</v>
          </cell>
          <cell r="K186">
            <v>0</v>
          </cell>
          <cell r="L186">
            <v>0</v>
          </cell>
          <cell r="M186">
            <v>0</v>
          </cell>
          <cell r="N186">
            <v>1</v>
          </cell>
          <cell r="O186">
            <v>0</v>
          </cell>
          <cell r="P186">
            <v>1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C186">
            <v>0</v>
          </cell>
          <cell r="AD186">
            <v>0</v>
          </cell>
          <cell r="AF186">
            <v>0</v>
          </cell>
          <cell r="AG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 t="str">
            <v>F0</v>
          </cell>
          <cell r="AX186" t="str">
            <v/>
          </cell>
          <cell r="AY186" t="str">
            <v>A1</v>
          </cell>
          <cell r="AZ186" t="str">
            <v>210101</v>
          </cell>
          <cell r="BA186" t="str">
            <v>210001</v>
          </cell>
          <cell r="BB186" t="str">
            <v>1</v>
          </cell>
          <cell r="BC186" t="str">
            <v>0</v>
          </cell>
          <cell r="BD186" t="str">
            <v>a</v>
          </cell>
          <cell r="BE186">
            <v>1</v>
          </cell>
          <cell r="BF186" t="str">
            <v>intelectual</v>
          </cell>
          <cell r="BG186" t="str">
            <v>EBR - Secundaria</v>
          </cell>
          <cell r="BJ186">
            <v>0</v>
          </cell>
          <cell r="BK186" t="str">
            <v>publica</v>
          </cell>
        </row>
        <row r="187">
          <cell r="A187" t="str">
            <v>0239806</v>
          </cell>
          <cell r="B187" t="str">
            <v>463948</v>
          </cell>
          <cell r="C187" t="str">
            <v>32 MARIANO H. CORNEJO</v>
          </cell>
          <cell r="D187" t="str">
            <v>DRE PUNO</v>
          </cell>
          <cell r="E187" t="str">
            <v>UGEL SAN ROMAN</v>
          </cell>
          <cell r="F187" t="str">
            <v>0</v>
          </cell>
          <cell r="G187" t="str">
            <v>1</v>
          </cell>
          <cell r="H187" t="str">
            <v>3AS</v>
          </cell>
          <cell r="I187" t="str">
            <v>C206</v>
          </cell>
          <cell r="J187" t="str">
            <v>06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1</v>
          </cell>
          <cell r="Z187">
            <v>0</v>
          </cell>
          <cell r="AA187">
            <v>0</v>
          </cell>
          <cell r="AC187">
            <v>0</v>
          </cell>
          <cell r="AD187">
            <v>0</v>
          </cell>
          <cell r="AF187">
            <v>0</v>
          </cell>
          <cell r="AG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 t="str">
            <v>F0</v>
          </cell>
          <cell r="AX187" t="str">
            <v/>
          </cell>
          <cell r="AY187" t="str">
            <v>A1</v>
          </cell>
          <cell r="AZ187" t="str">
            <v>211101</v>
          </cell>
          <cell r="BA187" t="str">
            <v>210011</v>
          </cell>
          <cell r="BB187" t="str">
            <v>1</v>
          </cell>
          <cell r="BC187" t="str">
            <v>0</v>
          </cell>
          <cell r="BD187" t="str">
            <v>a</v>
          </cell>
          <cell r="BE187">
            <v>1</v>
          </cell>
          <cell r="BF187" t="str">
            <v>motora</v>
          </cell>
          <cell r="BG187" t="str">
            <v>EBR - Secundaria</v>
          </cell>
          <cell r="BJ187">
            <v>0</v>
          </cell>
          <cell r="BK187" t="str">
            <v>publica</v>
          </cell>
        </row>
        <row r="188">
          <cell r="A188" t="str">
            <v>0239806</v>
          </cell>
          <cell r="B188" t="str">
            <v>463948</v>
          </cell>
          <cell r="C188" t="str">
            <v>32 MARIANO H. CORNEJO</v>
          </cell>
          <cell r="D188" t="str">
            <v>DRE PUNO</v>
          </cell>
          <cell r="E188" t="str">
            <v>UGEL SAN ROMAN</v>
          </cell>
          <cell r="F188" t="str">
            <v>0</v>
          </cell>
          <cell r="G188" t="str">
            <v>1</v>
          </cell>
          <cell r="H188" t="str">
            <v>3AS</v>
          </cell>
          <cell r="I188" t="str">
            <v>C206</v>
          </cell>
          <cell r="J188" t="str">
            <v>09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0</v>
          </cell>
          <cell r="S188">
            <v>1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C188">
            <v>0</v>
          </cell>
          <cell r="AD188">
            <v>0</v>
          </cell>
          <cell r="AF188">
            <v>0</v>
          </cell>
          <cell r="AG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 t="str">
            <v>F0</v>
          </cell>
          <cell r="AX188" t="str">
            <v/>
          </cell>
          <cell r="AY188" t="str">
            <v>A1</v>
          </cell>
          <cell r="AZ188" t="str">
            <v>211101</v>
          </cell>
          <cell r="BA188" t="str">
            <v>210011</v>
          </cell>
          <cell r="BB188" t="str">
            <v>1</v>
          </cell>
          <cell r="BC188" t="str">
            <v>0</v>
          </cell>
          <cell r="BD188" t="str">
            <v>a</v>
          </cell>
          <cell r="BE188">
            <v>1</v>
          </cell>
          <cell r="BF188" t="str">
            <v>otra nee</v>
          </cell>
          <cell r="BG188" t="str">
            <v>EBR - Secundaria</v>
          </cell>
          <cell r="BJ188">
            <v>0</v>
          </cell>
          <cell r="BK188" t="str">
            <v>publica</v>
          </cell>
        </row>
        <row r="189">
          <cell r="A189" t="str">
            <v>0239814</v>
          </cell>
          <cell r="B189" t="str">
            <v>441683</v>
          </cell>
          <cell r="C189" t="str">
            <v>45 EMILIO ROMERO PADILLA</v>
          </cell>
          <cell r="D189" t="str">
            <v>DRE PUNO</v>
          </cell>
          <cell r="E189" t="str">
            <v>UGEL PUNO</v>
          </cell>
          <cell r="F189" t="str">
            <v>0</v>
          </cell>
          <cell r="G189" t="str">
            <v>1</v>
          </cell>
          <cell r="H189" t="str">
            <v>3AS</v>
          </cell>
          <cell r="I189" t="str">
            <v>C206</v>
          </cell>
          <cell r="J189" t="str">
            <v>01</v>
          </cell>
          <cell r="K189">
            <v>1</v>
          </cell>
          <cell r="L189">
            <v>0</v>
          </cell>
          <cell r="M189">
            <v>1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0</v>
          </cell>
          <cell r="AD189">
            <v>0</v>
          </cell>
          <cell r="AF189">
            <v>0</v>
          </cell>
          <cell r="AG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 t="str">
            <v>F0</v>
          </cell>
          <cell r="AX189" t="str">
            <v/>
          </cell>
          <cell r="AY189" t="str">
            <v>A1</v>
          </cell>
          <cell r="AZ189" t="str">
            <v>210101</v>
          </cell>
          <cell r="BA189" t="str">
            <v>210001</v>
          </cell>
          <cell r="BB189" t="str">
            <v>1</v>
          </cell>
          <cell r="BC189" t="str">
            <v>0</v>
          </cell>
          <cell r="BD189" t="str">
            <v>a</v>
          </cell>
          <cell r="BE189">
            <v>1</v>
          </cell>
          <cell r="BF189" t="str">
            <v>intelectual</v>
          </cell>
          <cell r="BG189" t="str">
            <v>EBR - Secundaria</v>
          </cell>
          <cell r="BH189">
            <v>1</v>
          </cell>
          <cell r="BI189" t="str">
            <v>0521195</v>
          </cell>
          <cell r="BJ189">
            <v>0</v>
          </cell>
          <cell r="BK189" t="str">
            <v>publica</v>
          </cell>
        </row>
        <row r="190">
          <cell r="A190" t="str">
            <v>0239814</v>
          </cell>
          <cell r="B190" t="str">
            <v>441683</v>
          </cell>
          <cell r="C190" t="str">
            <v>45 EMILIO ROMERO PADILLA</v>
          </cell>
          <cell r="D190" t="str">
            <v>DRE PUNO</v>
          </cell>
          <cell r="E190" t="str">
            <v>UGEL PUNO</v>
          </cell>
          <cell r="F190" t="str">
            <v>0</v>
          </cell>
          <cell r="G190" t="str">
            <v>1</v>
          </cell>
          <cell r="H190" t="str">
            <v>3AS</v>
          </cell>
          <cell r="I190" t="str">
            <v>C206</v>
          </cell>
          <cell r="J190" t="str">
            <v>02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C190">
            <v>0</v>
          </cell>
          <cell r="AD190">
            <v>0</v>
          </cell>
          <cell r="AF190">
            <v>0</v>
          </cell>
          <cell r="AG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 t="str">
            <v>F0</v>
          </cell>
          <cell r="AX190" t="str">
            <v/>
          </cell>
          <cell r="AY190" t="str">
            <v>A1</v>
          </cell>
          <cell r="AZ190" t="str">
            <v>210101</v>
          </cell>
          <cell r="BA190" t="str">
            <v>210001</v>
          </cell>
          <cell r="BB190" t="str">
            <v>1</v>
          </cell>
          <cell r="BC190" t="str">
            <v>0</v>
          </cell>
          <cell r="BD190" t="str">
            <v>a</v>
          </cell>
          <cell r="BE190">
            <v>1</v>
          </cell>
          <cell r="BF190" t="str">
            <v>auditiva</v>
          </cell>
          <cell r="BG190" t="str">
            <v>EBR - Secundaria</v>
          </cell>
          <cell r="BH190">
            <v>1</v>
          </cell>
          <cell r="BI190" t="str">
            <v>0521195</v>
          </cell>
          <cell r="BJ190">
            <v>0</v>
          </cell>
          <cell r="BK190" t="str">
            <v>publica</v>
          </cell>
        </row>
        <row r="191">
          <cell r="A191" t="str">
            <v>0239814</v>
          </cell>
          <cell r="B191" t="str">
            <v>441683</v>
          </cell>
          <cell r="C191" t="str">
            <v>45 EMILIO ROMERO PADILLA</v>
          </cell>
          <cell r="D191" t="str">
            <v>DRE PUNO</v>
          </cell>
          <cell r="E191" t="str">
            <v>UGEL PUNO</v>
          </cell>
          <cell r="F191" t="str">
            <v>0</v>
          </cell>
          <cell r="G191" t="str">
            <v>1</v>
          </cell>
          <cell r="H191" t="str">
            <v>3AS</v>
          </cell>
          <cell r="I191" t="str">
            <v>C206</v>
          </cell>
          <cell r="J191" t="str">
            <v>03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1</v>
          </cell>
          <cell r="V191">
            <v>1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C191">
            <v>0</v>
          </cell>
          <cell r="AD191">
            <v>0</v>
          </cell>
          <cell r="AF191">
            <v>0</v>
          </cell>
          <cell r="AG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 t="str">
            <v>F0</v>
          </cell>
          <cell r="AX191" t="str">
            <v/>
          </cell>
          <cell r="AY191" t="str">
            <v>A1</v>
          </cell>
          <cell r="AZ191" t="str">
            <v>210101</v>
          </cell>
          <cell r="BA191" t="str">
            <v>210001</v>
          </cell>
          <cell r="BB191" t="str">
            <v>1</v>
          </cell>
          <cell r="BC191" t="str">
            <v>0</v>
          </cell>
          <cell r="BD191" t="str">
            <v>a</v>
          </cell>
          <cell r="BE191">
            <v>1</v>
          </cell>
          <cell r="BF191" t="str">
            <v>ceguera</v>
          </cell>
          <cell r="BG191" t="str">
            <v>EBR - Secundaria</v>
          </cell>
          <cell r="BH191">
            <v>1</v>
          </cell>
          <cell r="BI191" t="str">
            <v>0521195</v>
          </cell>
          <cell r="BJ191">
            <v>1</v>
          </cell>
          <cell r="BK191" t="str">
            <v>publica</v>
          </cell>
        </row>
        <row r="192">
          <cell r="A192" t="str">
            <v>0239822</v>
          </cell>
          <cell r="B192" t="str">
            <v>441678</v>
          </cell>
          <cell r="C192" t="str">
            <v>32</v>
          </cell>
          <cell r="D192" t="str">
            <v>DRE PUNO</v>
          </cell>
          <cell r="E192" t="str">
            <v>UGEL PUNO</v>
          </cell>
          <cell r="F192" t="str">
            <v>0</v>
          </cell>
          <cell r="G192" t="str">
            <v>1</v>
          </cell>
          <cell r="H192" t="str">
            <v>3AS</v>
          </cell>
          <cell r="I192" t="str">
            <v>C206</v>
          </cell>
          <cell r="J192" t="str">
            <v>02</v>
          </cell>
          <cell r="K192">
            <v>0</v>
          </cell>
          <cell r="L192">
            <v>0</v>
          </cell>
          <cell r="M192">
            <v>0</v>
          </cell>
          <cell r="N192">
            <v>1</v>
          </cell>
          <cell r="O192">
            <v>0</v>
          </cell>
          <cell r="P192">
            <v>1</v>
          </cell>
          <cell r="Q192">
            <v>0</v>
          </cell>
          <cell r="R192">
            <v>0</v>
          </cell>
          <cell r="S192">
            <v>0</v>
          </cell>
          <cell r="T192">
            <v>1</v>
          </cell>
          <cell r="U192">
            <v>0</v>
          </cell>
          <cell r="V192">
            <v>1</v>
          </cell>
          <cell r="W192">
            <v>1</v>
          </cell>
          <cell r="X192">
            <v>0</v>
          </cell>
          <cell r="Y192">
            <v>1</v>
          </cell>
          <cell r="Z192">
            <v>0</v>
          </cell>
          <cell r="AA192">
            <v>0</v>
          </cell>
          <cell r="AC192">
            <v>0</v>
          </cell>
          <cell r="AD192">
            <v>0</v>
          </cell>
          <cell r="AF192">
            <v>0</v>
          </cell>
          <cell r="AG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 t="str">
            <v>F0</v>
          </cell>
          <cell r="AX192" t="str">
            <v/>
          </cell>
          <cell r="AY192" t="str">
            <v>A1</v>
          </cell>
          <cell r="AZ192" t="str">
            <v>210101</v>
          </cell>
          <cell r="BA192" t="str">
            <v>210001</v>
          </cell>
          <cell r="BB192" t="str">
            <v>1</v>
          </cell>
          <cell r="BC192" t="str">
            <v>0</v>
          </cell>
          <cell r="BD192" t="str">
            <v>a</v>
          </cell>
          <cell r="BE192">
            <v>3</v>
          </cell>
          <cell r="BF192" t="str">
            <v>auditiva</v>
          </cell>
          <cell r="BG192" t="str">
            <v>EBR - Secundaria</v>
          </cell>
          <cell r="BH192">
            <v>1</v>
          </cell>
          <cell r="BI192" t="str">
            <v>0521195</v>
          </cell>
          <cell r="BJ192">
            <v>0</v>
          </cell>
          <cell r="BK192" t="str">
            <v>publica</v>
          </cell>
        </row>
        <row r="193">
          <cell r="A193" t="str">
            <v>0239822</v>
          </cell>
          <cell r="B193" t="str">
            <v>441678</v>
          </cell>
          <cell r="C193" t="str">
            <v>32</v>
          </cell>
          <cell r="D193" t="str">
            <v>DRE PUNO</v>
          </cell>
          <cell r="E193" t="str">
            <v>UGEL PUNO</v>
          </cell>
          <cell r="F193" t="str">
            <v>0</v>
          </cell>
          <cell r="G193" t="str">
            <v>1</v>
          </cell>
          <cell r="H193" t="str">
            <v>3AS</v>
          </cell>
          <cell r="I193" t="str">
            <v>C206</v>
          </cell>
          <cell r="J193" t="str">
            <v>06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</v>
          </cell>
          <cell r="R193">
            <v>0</v>
          </cell>
          <cell r="S193">
            <v>1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1</v>
          </cell>
          <cell r="Y193">
            <v>1</v>
          </cell>
          <cell r="Z193">
            <v>0</v>
          </cell>
          <cell r="AA193">
            <v>0</v>
          </cell>
          <cell r="AC193">
            <v>0</v>
          </cell>
          <cell r="AD193">
            <v>0</v>
          </cell>
          <cell r="AF193">
            <v>0</v>
          </cell>
          <cell r="AG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 t="str">
            <v>F0</v>
          </cell>
          <cell r="AX193" t="str">
            <v/>
          </cell>
          <cell r="AY193" t="str">
            <v>A1</v>
          </cell>
          <cell r="AZ193" t="str">
            <v>210101</v>
          </cell>
          <cell r="BA193" t="str">
            <v>210001</v>
          </cell>
          <cell r="BB193" t="str">
            <v>1</v>
          </cell>
          <cell r="BC193" t="str">
            <v>0</v>
          </cell>
          <cell r="BD193" t="str">
            <v>a</v>
          </cell>
          <cell r="BE193">
            <v>2</v>
          </cell>
          <cell r="BF193" t="str">
            <v>motora</v>
          </cell>
          <cell r="BG193" t="str">
            <v>EBR - Secundaria</v>
          </cell>
          <cell r="BH193">
            <v>1</v>
          </cell>
          <cell r="BI193" t="str">
            <v>0521195</v>
          </cell>
          <cell r="BJ193">
            <v>0</v>
          </cell>
          <cell r="BK193" t="str">
            <v>publica</v>
          </cell>
        </row>
        <row r="194">
          <cell r="A194" t="str">
            <v>0239822</v>
          </cell>
          <cell r="B194" t="str">
            <v>441678</v>
          </cell>
          <cell r="C194" t="str">
            <v>32</v>
          </cell>
          <cell r="D194" t="str">
            <v>DRE PUNO</v>
          </cell>
          <cell r="E194" t="str">
            <v>UGEL PUNO</v>
          </cell>
          <cell r="F194" t="str">
            <v>0</v>
          </cell>
          <cell r="G194" t="str">
            <v>1</v>
          </cell>
          <cell r="H194" t="str">
            <v>3AS</v>
          </cell>
          <cell r="I194" t="str">
            <v>C206</v>
          </cell>
          <cell r="J194" t="str">
            <v>09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C194">
            <v>0</v>
          </cell>
          <cell r="AD194">
            <v>0</v>
          </cell>
          <cell r="AF194">
            <v>0</v>
          </cell>
          <cell r="AG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 t="str">
            <v>F0</v>
          </cell>
          <cell r="AX194" t="str">
            <v/>
          </cell>
          <cell r="AY194" t="str">
            <v>A1</v>
          </cell>
          <cell r="AZ194" t="str">
            <v>210101</v>
          </cell>
          <cell r="BA194" t="str">
            <v>210001</v>
          </cell>
          <cell r="BB194" t="str">
            <v>1</v>
          </cell>
          <cell r="BC194" t="str">
            <v>0</v>
          </cell>
          <cell r="BD194" t="str">
            <v>a</v>
          </cell>
          <cell r="BE194">
            <v>1</v>
          </cell>
          <cell r="BF194" t="str">
            <v>otra nee</v>
          </cell>
          <cell r="BG194" t="str">
            <v>EBR - Secundaria</v>
          </cell>
          <cell r="BH194">
            <v>1</v>
          </cell>
          <cell r="BI194" t="str">
            <v>0521195</v>
          </cell>
          <cell r="BJ194">
            <v>0</v>
          </cell>
          <cell r="BK194" t="str">
            <v>publica</v>
          </cell>
        </row>
        <row r="195">
          <cell r="A195" t="str">
            <v>0239848</v>
          </cell>
          <cell r="B195" t="str">
            <v>463953</v>
          </cell>
          <cell r="C195" t="str">
            <v>JOSE MARIA ARGUEDAS</v>
          </cell>
          <cell r="D195" t="str">
            <v>DRE PUNO</v>
          </cell>
          <cell r="E195" t="str">
            <v>UGEL SAN ROMAN</v>
          </cell>
          <cell r="F195" t="str">
            <v>0</v>
          </cell>
          <cell r="G195" t="str">
            <v>1</v>
          </cell>
          <cell r="H195" t="str">
            <v>3AS</v>
          </cell>
          <cell r="I195" t="str">
            <v>C206</v>
          </cell>
          <cell r="J195" t="str">
            <v>01</v>
          </cell>
          <cell r="K195">
            <v>0</v>
          </cell>
          <cell r="L195">
            <v>0</v>
          </cell>
          <cell r="M195">
            <v>0</v>
          </cell>
          <cell r="N195">
            <v>1</v>
          </cell>
          <cell r="O195">
            <v>0</v>
          </cell>
          <cell r="P195">
            <v>1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C195">
            <v>0</v>
          </cell>
          <cell r="AD195">
            <v>0</v>
          </cell>
          <cell r="AF195">
            <v>0</v>
          </cell>
          <cell r="AG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 t="str">
            <v>F0</v>
          </cell>
          <cell r="AX195" t="str">
            <v/>
          </cell>
          <cell r="AY195" t="str">
            <v>A1</v>
          </cell>
          <cell r="AZ195" t="str">
            <v>211101</v>
          </cell>
          <cell r="BA195" t="str">
            <v>210011</v>
          </cell>
          <cell r="BB195" t="str">
            <v>1</v>
          </cell>
          <cell r="BC195" t="str">
            <v>0</v>
          </cell>
          <cell r="BD195" t="str">
            <v>a</v>
          </cell>
          <cell r="BE195">
            <v>1</v>
          </cell>
          <cell r="BF195" t="str">
            <v>intelectual</v>
          </cell>
          <cell r="BG195" t="str">
            <v>EBR - Secundaria</v>
          </cell>
          <cell r="BH195">
            <v>1</v>
          </cell>
          <cell r="BI195" t="str">
            <v>0521914</v>
          </cell>
          <cell r="BJ195">
            <v>0</v>
          </cell>
          <cell r="BK195" t="str">
            <v>publica</v>
          </cell>
        </row>
        <row r="196">
          <cell r="A196" t="str">
            <v>0239848</v>
          </cell>
          <cell r="B196" t="str">
            <v>463953</v>
          </cell>
          <cell r="C196" t="str">
            <v>JOSE MARIA ARGUEDAS</v>
          </cell>
          <cell r="D196" t="str">
            <v>DRE PUNO</v>
          </cell>
          <cell r="E196" t="str">
            <v>UGEL SAN ROMAN</v>
          </cell>
          <cell r="F196" t="str">
            <v>0</v>
          </cell>
          <cell r="G196" t="str">
            <v>1</v>
          </cell>
          <cell r="H196" t="str">
            <v>3AS</v>
          </cell>
          <cell r="I196" t="str">
            <v>C206</v>
          </cell>
          <cell r="J196" t="str">
            <v>02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</v>
          </cell>
          <cell r="P196">
            <v>1</v>
          </cell>
          <cell r="Q196">
            <v>1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0</v>
          </cell>
          <cell r="AD196">
            <v>0</v>
          </cell>
          <cell r="AF196">
            <v>0</v>
          </cell>
          <cell r="AG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 t="str">
            <v>F0</v>
          </cell>
          <cell r="AX196" t="str">
            <v/>
          </cell>
          <cell r="AY196" t="str">
            <v>A1</v>
          </cell>
          <cell r="AZ196" t="str">
            <v>211101</v>
          </cell>
          <cell r="BA196" t="str">
            <v>210011</v>
          </cell>
          <cell r="BB196" t="str">
            <v>1</v>
          </cell>
          <cell r="BC196" t="str">
            <v>0</v>
          </cell>
          <cell r="BD196" t="str">
            <v>a</v>
          </cell>
          <cell r="BE196">
            <v>2</v>
          </cell>
          <cell r="BF196" t="str">
            <v>auditiva</v>
          </cell>
          <cell r="BG196" t="str">
            <v>EBR - Secundaria</v>
          </cell>
          <cell r="BH196">
            <v>1</v>
          </cell>
          <cell r="BI196" t="str">
            <v>0521914</v>
          </cell>
          <cell r="BJ196">
            <v>0</v>
          </cell>
          <cell r="BK196" t="str">
            <v>publica</v>
          </cell>
        </row>
        <row r="197">
          <cell r="A197" t="str">
            <v>0239855</v>
          </cell>
          <cell r="B197" t="str">
            <v>448670</v>
          </cell>
          <cell r="C197" t="str">
            <v>SANTIAGO DE PUPUJA</v>
          </cell>
          <cell r="D197" t="str">
            <v>DRE PUNO</v>
          </cell>
          <cell r="E197" t="str">
            <v>UGEL AZANGARO</v>
          </cell>
          <cell r="F197" t="str">
            <v>0</v>
          </cell>
          <cell r="G197" t="str">
            <v>1</v>
          </cell>
          <cell r="H197" t="str">
            <v>3AS</v>
          </cell>
          <cell r="I197" t="str">
            <v>C206</v>
          </cell>
          <cell r="J197" t="str">
            <v>04</v>
          </cell>
          <cell r="K197">
            <v>0</v>
          </cell>
          <cell r="L197">
            <v>1</v>
          </cell>
          <cell r="M197">
            <v>1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2</v>
          </cell>
          <cell r="S197">
            <v>2</v>
          </cell>
          <cell r="T197">
            <v>0</v>
          </cell>
          <cell r="U197">
            <v>0</v>
          </cell>
          <cell r="V197">
            <v>0</v>
          </cell>
          <cell r="W197">
            <v>1</v>
          </cell>
          <cell r="X197">
            <v>0</v>
          </cell>
          <cell r="Y197">
            <v>1</v>
          </cell>
          <cell r="Z197">
            <v>0</v>
          </cell>
          <cell r="AA197">
            <v>0</v>
          </cell>
          <cell r="AC197">
            <v>0</v>
          </cell>
          <cell r="AD197">
            <v>0</v>
          </cell>
          <cell r="AF197">
            <v>0</v>
          </cell>
          <cell r="AG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 t="str">
            <v>F0</v>
          </cell>
          <cell r="AX197" t="str">
            <v/>
          </cell>
          <cell r="AY197" t="str">
            <v>A1</v>
          </cell>
          <cell r="AZ197" t="str">
            <v>210214</v>
          </cell>
          <cell r="BA197" t="str">
            <v>210002</v>
          </cell>
          <cell r="BB197" t="str">
            <v>1</v>
          </cell>
          <cell r="BC197" t="str">
            <v>0</v>
          </cell>
          <cell r="BD197" t="str">
            <v>a</v>
          </cell>
          <cell r="BE197">
            <v>4</v>
          </cell>
          <cell r="BF197" t="str">
            <v>baja vision</v>
          </cell>
          <cell r="BG197" t="str">
            <v>EBR - Secundaria</v>
          </cell>
          <cell r="BJ197">
            <v>0</v>
          </cell>
          <cell r="BK197" t="str">
            <v>publica</v>
          </cell>
        </row>
        <row r="198">
          <cell r="A198" t="str">
            <v>0239863</v>
          </cell>
          <cell r="B198" t="str">
            <v>463934</v>
          </cell>
          <cell r="C198" t="str">
            <v>POLITECNICO REGIONAL LOS ANDES</v>
          </cell>
          <cell r="D198" t="str">
            <v>DRE PUNO</v>
          </cell>
          <cell r="E198" t="str">
            <v>UGEL SAN ROMAN</v>
          </cell>
          <cell r="F198" t="str">
            <v>0</v>
          </cell>
          <cell r="G198" t="str">
            <v>1</v>
          </cell>
          <cell r="H198" t="str">
            <v>3AS</v>
          </cell>
          <cell r="I198" t="str">
            <v>C206</v>
          </cell>
          <cell r="J198" t="str">
            <v>02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1</v>
          </cell>
          <cell r="Y198">
            <v>1</v>
          </cell>
          <cell r="Z198">
            <v>0</v>
          </cell>
          <cell r="AA198">
            <v>0</v>
          </cell>
          <cell r="AC198">
            <v>0</v>
          </cell>
          <cell r="AD198">
            <v>0</v>
          </cell>
          <cell r="AF198">
            <v>0</v>
          </cell>
          <cell r="AG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 t="str">
            <v>F0</v>
          </cell>
          <cell r="AX198" t="str">
            <v/>
          </cell>
          <cell r="AY198" t="str">
            <v>A1</v>
          </cell>
          <cell r="AZ198" t="str">
            <v>211101</v>
          </cell>
          <cell r="BA198" t="str">
            <v>210011</v>
          </cell>
          <cell r="BB198" t="str">
            <v>1</v>
          </cell>
          <cell r="BC198" t="str">
            <v>0</v>
          </cell>
          <cell r="BD198" t="str">
            <v>a</v>
          </cell>
          <cell r="BE198">
            <v>1</v>
          </cell>
          <cell r="BF198" t="str">
            <v>auditiva</v>
          </cell>
          <cell r="BG198" t="str">
            <v>EBR - Secundaria</v>
          </cell>
          <cell r="BH198">
            <v>1</v>
          </cell>
          <cell r="BI198" t="str">
            <v>0521914</v>
          </cell>
          <cell r="BJ198">
            <v>0</v>
          </cell>
          <cell r="BK198" t="str">
            <v>publica</v>
          </cell>
        </row>
        <row r="199">
          <cell r="A199" t="str">
            <v>0239863</v>
          </cell>
          <cell r="B199" t="str">
            <v>463934</v>
          </cell>
          <cell r="C199" t="str">
            <v>POLITECNICO REGIONAL LOS ANDES</v>
          </cell>
          <cell r="D199" t="str">
            <v>DRE PUNO</v>
          </cell>
          <cell r="E199" t="str">
            <v>UGEL SAN ROMAN</v>
          </cell>
          <cell r="F199" t="str">
            <v>0</v>
          </cell>
          <cell r="G199" t="str">
            <v>1</v>
          </cell>
          <cell r="H199" t="str">
            <v>3AS</v>
          </cell>
          <cell r="I199" t="str">
            <v>C206</v>
          </cell>
          <cell r="J199" t="str">
            <v>04</v>
          </cell>
          <cell r="K199">
            <v>1</v>
          </cell>
          <cell r="L199">
            <v>0</v>
          </cell>
          <cell r="M199">
            <v>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C199">
            <v>0</v>
          </cell>
          <cell r="AD199">
            <v>0</v>
          </cell>
          <cell r="AF199">
            <v>0</v>
          </cell>
          <cell r="AG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 t="str">
            <v>F0</v>
          </cell>
          <cell r="AX199" t="str">
            <v/>
          </cell>
          <cell r="AY199" t="str">
            <v>A1</v>
          </cell>
          <cell r="AZ199" t="str">
            <v>211101</v>
          </cell>
          <cell r="BA199" t="str">
            <v>210011</v>
          </cell>
          <cell r="BB199" t="str">
            <v>1</v>
          </cell>
          <cell r="BC199" t="str">
            <v>0</v>
          </cell>
          <cell r="BD199" t="str">
            <v>a</v>
          </cell>
          <cell r="BE199">
            <v>1</v>
          </cell>
          <cell r="BF199" t="str">
            <v>baja vision</v>
          </cell>
          <cell r="BG199" t="str">
            <v>EBR - Secundaria</v>
          </cell>
          <cell r="BH199">
            <v>1</v>
          </cell>
          <cell r="BI199" t="str">
            <v>0521914</v>
          </cell>
          <cell r="BJ199">
            <v>0</v>
          </cell>
          <cell r="BK199" t="str">
            <v>publica</v>
          </cell>
        </row>
        <row r="200">
          <cell r="A200" t="str">
            <v>0240176</v>
          </cell>
          <cell r="B200" t="str">
            <v>441310</v>
          </cell>
          <cell r="C200" t="str">
            <v>GRAN UNIDAD ESCOLAR SAN CARLOS</v>
          </cell>
          <cell r="D200" t="str">
            <v>DRE PUNO</v>
          </cell>
          <cell r="E200" t="str">
            <v>UGEL PUNO</v>
          </cell>
          <cell r="F200" t="str">
            <v>0</v>
          </cell>
          <cell r="G200" t="str">
            <v>1</v>
          </cell>
          <cell r="H200" t="str">
            <v>3AS</v>
          </cell>
          <cell r="I200" t="str">
            <v>C206</v>
          </cell>
          <cell r="J200" t="str">
            <v>03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C200">
            <v>0</v>
          </cell>
          <cell r="AD200">
            <v>0</v>
          </cell>
          <cell r="AF200">
            <v>0</v>
          </cell>
          <cell r="AG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 t="str">
            <v>F0</v>
          </cell>
          <cell r="AX200" t="str">
            <v/>
          </cell>
          <cell r="AY200" t="str">
            <v>A1</v>
          </cell>
          <cell r="AZ200" t="str">
            <v>210101</v>
          </cell>
          <cell r="BA200" t="str">
            <v>210001</v>
          </cell>
          <cell r="BB200" t="str">
            <v>1</v>
          </cell>
          <cell r="BC200" t="str">
            <v>0</v>
          </cell>
          <cell r="BD200" t="str">
            <v>a</v>
          </cell>
          <cell r="BE200">
            <v>1</v>
          </cell>
          <cell r="BF200" t="str">
            <v>ceguera</v>
          </cell>
          <cell r="BG200" t="str">
            <v>EBR - Secundaria</v>
          </cell>
          <cell r="BJ200">
            <v>0</v>
          </cell>
          <cell r="BK200" t="str">
            <v>publica</v>
          </cell>
        </row>
        <row r="201">
          <cell r="A201" t="str">
            <v>0240176</v>
          </cell>
          <cell r="B201" t="str">
            <v>441310</v>
          </cell>
          <cell r="C201" t="str">
            <v>GRAN UNIDAD ESCOLAR SAN CARLOS</v>
          </cell>
          <cell r="D201" t="str">
            <v>DRE PUNO</v>
          </cell>
          <cell r="E201" t="str">
            <v>UGEL PUNO</v>
          </cell>
          <cell r="F201" t="str">
            <v>0</v>
          </cell>
          <cell r="G201" t="str">
            <v>1</v>
          </cell>
          <cell r="H201" t="str">
            <v>3AS</v>
          </cell>
          <cell r="I201" t="str">
            <v>C206</v>
          </cell>
          <cell r="J201" t="str">
            <v>06</v>
          </cell>
          <cell r="K201">
            <v>0</v>
          </cell>
          <cell r="L201">
            <v>0</v>
          </cell>
          <cell r="M201">
            <v>0</v>
          </cell>
          <cell r="N201">
            <v>1</v>
          </cell>
          <cell r="O201">
            <v>0</v>
          </cell>
          <cell r="P201">
            <v>1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C201">
            <v>0</v>
          </cell>
          <cell r="AD201">
            <v>0</v>
          </cell>
          <cell r="AF201">
            <v>0</v>
          </cell>
          <cell r="AG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 t="str">
            <v>F0</v>
          </cell>
          <cell r="AX201" t="str">
            <v/>
          </cell>
          <cell r="AY201" t="str">
            <v>A1</v>
          </cell>
          <cell r="AZ201" t="str">
            <v>210101</v>
          </cell>
          <cell r="BA201" t="str">
            <v>210001</v>
          </cell>
          <cell r="BB201" t="str">
            <v>1</v>
          </cell>
          <cell r="BC201" t="str">
            <v>0</v>
          </cell>
          <cell r="BD201" t="str">
            <v>a</v>
          </cell>
          <cell r="BE201">
            <v>1</v>
          </cell>
          <cell r="BF201" t="str">
            <v>motora</v>
          </cell>
          <cell r="BG201" t="str">
            <v>EBR - Secundaria</v>
          </cell>
          <cell r="BJ201">
            <v>0</v>
          </cell>
          <cell r="BK201" t="str">
            <v>publica</v>
          </cell>
        </row>
        <row r="202">
          <cell r="A202" t="str">
            <v>0240192</v>
          </cell>
          <cell r="B202" t="str">
            <v>467970</v>
          </cell>
          <cell r="C202" t="str">
            <v>JOSE GALVEZ</v>
          </cell>
          <cell r="D202" t="str">
            <v>DRE PUNO</v>
          </cell>
          <cell r="E202" t="str">
            <v>UGEL YUNGUYO</v>
          </cell>
          <cell r="F202" t="str">
            <v>0</v>
          </cell>
          <cell r="G202" t="str">
            <v>1</v>
          </cell>
          <cell r="H202" t="str">
            <v>3AS</v>
          </cell>
          <cell r="I202" t="str">
            <v>C206</v>
          </cell>
          <cell r="J202" t="str">
            <v>06</v>
          </cell>
          <cell r="K202">
            <v>0</v>
          </cell>
          <cell r="L202">
            <v>1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C202">
            <v>0</v>
          </cell>
          <cell r="AD202">
            <v>0</v>
          </cell>
          <cell r="AF202">
            <v>0</v>
          </cell>
          <cell r="AG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 t="str">
            <v>F0</v>
          </cell>
          <cell r="AX202" t="str">
            <v/>
          </cell>
          <cell r="AY202" t="str">
            <v>A1</v>
          </cell>
          <cell r="AZ202" t="str">
            <v>211301</v>
          </cell>
          <cell r="BA202" t="str">
            <v>210013</v>
          </cell>
          <cell r="BB202" t="str">
            <v>1</v>
          </cell>
          <cell r="BC202" t="str">
            <v>0</v>
          </cell>
          <cell r="BD202" t="str">
            <v>a</v>
          </cell>
          <cell r="BE202">
            <v>1</v>
          </cell>
          <cell r="BF202" t="str">
            <v>motora</v>
          </cell>
          <cell r="BG202" t="str">
            <v>EBR - Secundaria</v>
          </cell>
          <cell r="BJ202">
            <v>0</v>
          </cell>
          <cell r="BK202" t="str">
            <v>publica</v>
          </cell>
        </row>
        <row r="203">
          <cell r="A203" t="str">
            <v>0240200</v>
          </cell>
          <cell r="B203" t="str">
            <v>451040</v>
          </cell>
          <cell r="C203" t="str">
            <v>TELESFORO CATACORA</v>
          </cell>
          <cell r="D203" t="str">
            <v>DRE PUNO</v>
          </cell>
          <cell r="E203" t="str">
            <v>UGEL CHUCUITO</v>
          </cell>
          <cell r="F203" t="str">
            <v>0</v>
          </cell>
          <cell r="G203" t="str">
            <v>1</v>
          </cell>
          <cell r="H203" t="str">
            <v>3AS</v>
          </cell>
          <cell r="I203" t="str">
            <v>C206</v>
          </cell>
          <cell r="J203" t="str">
            <v>01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</v>
          </cell>
          <cell r="P203">
            <v>1</v>
          </cell>
          <cell r="Q203">
            <v>0</v>
          </cell>
          <cell r="R203">
            <v>1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1</v>
          </cell>
          <cell r="Y203">
            <v>1</v>
          </cell>
          <cell r="Z203">
            <v>0</v>
          </cell>
          <cell r="AA203">
            <v>0</v>
          </cell>
          <cell r="AC203">
            <v>0</v>
          </cell>
          <cell r="AD203">
            <v>0</v>
          </cell>
          <cell r="AF203">
            <v>0</v>
          </cell>
          <cell r="AG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 t="str">
            <v>F0</v>
          </cell>
          <cell r="AX203" t="str">
            <v/>
          </cell>
          <cell r="AY203" t="str">
            <v>A1</v>
          </cell>
          <cell r="AZ203" t="str">
            <v>210401</v>
          </cell>
          <cell r="BA203" t="str">
            <v>210005</v>
          </cell>
          <cell r="BB203" t="str">
            <v>1</v>
          </cell>
          <cell r="BC203" t="str">
            <v>0</v>
          </cell>
          <cell r="BD203" t="str">
            <v>a</v>
          </cell>
          <cell r="BE203">
            <v>3</v>
          </cell>
          <cell r="BF203" t="str">
            <v>intelectual</v>
          </cell>
          <cell r="BG203" t="str">
            <v>EBR - Secundaria</v>
          </cell>
          <cell r="BJ203">
            <v>0</v>
          </cell>
          <cell r="BK203" t="str">
            <v>publica</v>
          </cell>
        </row>
        <row r="204">
          <cell r="A204" t="str">
            <v>0240200</v>
          </cell>
          <cell r="B204" t="str">
            <v>451040</v>
          </cell>
          <cell r="C204" t="str">
            <v>TELESFORO CATACORA</v>
          </cell>
          <cell r="D204" t="str">
            <v>DRE PUNO</v>
          </cell>
          <cell r="E204" t="str">
            <v>UGEL CHUCUITO</v>
          </cell>
          <cell r="F204" t="str">
            <v>0</v>
          </cell>
          <cell r="G204" t="str">
            <v>1</v>
          </cell>
          <cell r="H204" t="str">
            <v>3AS</v>
          </cell>
          <cell r="I204" t="str">
            <v>C206</v>
          </cell>
          <cell r="J204" t="str">
            <v>02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1</v>
          </cell>
          <cell r="R204">
            <v>0</v>
          </cell>
          <cell r="S204">
            <v>1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C204">
            <v>0</v>
          </cell>
          <cell r="AD204">
            <v>0</v>
          </cell>
          <cell r="AF204">
            <v>0</v>
          </cell>
          <cell r="AG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 t="str">
            <v>F0</v>
          </cell>
          <cell r="AX204" t="str">
            <v/>
          </cell>
          <cell r="AY204" t="str">
            <v>A1</v>
          </cell>
          <cell r="AZ204" t="str">
            <v>210401</v>
          </cell>
          <cell r="BA204" t="str">
            <v>210005</v>
          </cell>
          <cell r="BB204" t="str">
            <v>1</v>
          </cell>
          <cell r="BC204" t="str">
            <v>0</v>
          </cell>
          <cell r="BD204" t="str">
            <v>a</v>
          </cell>
          <cell r="BE204">
            <v>1</v>
          </cell>
          <cell r="BF204" t="str">
            <v>auditiva</v>
          </cell>
          <cell r="BG204" t="str">
            <v>EBR - Secundaria</v>
          </cell>
          <cell r="BJ204">
            <v>0</v>
          </cell>
          <cell r="BK204" t="str">
            <v>publica</v>
          </cell>
        </row>
        <row r="205">
          <cell r="A205" t="str">
            <v>0240200</v>
          </cell>
          <cell r="B205" t="str">
            <v>451040</v>
          </cell>
          <cell r="C205" t="str">
            <v>TELESFORO CATACORA</v>
          </cell>
          <cell r="D205" t="str">
            <v>DRE PUNO</v>
          </cell>
          <cell r="E205" t="str">
            <v>UGEL CHUCUITO</v>
          </cell>
          <cell r="F205" t="str">
            <v>0</v>
          </cell>
          <cell r="G205" t="str">
            <v>1</v>
          </cell>
          <cell r="H205" t="str">
            <v>3AS</v>
          </cell>
          <cell r="I205" t="str">
            <v>C206</v>
          </cell>
          <cell r="J205" t="str">
            <v>03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1</v>
          </cell>
          <cell r="V205">
            <v>1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C205">
            <v>0</v>
          </cell>
          <cell r="AD205">
            <v>0</v>
          </cell>
          <cell r="AF205">
            <v>0</v>
          </cell>
          <cell r="AG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 t="str">
            <v>F0</v>
          </cell>
          <cell r="AX205" t="str">
            <v/>
          </cell>
          <cell r="AY205" t="str">
            <v>A1</v>
          </cell>
          <cell r="AZ205" t="str">
            <v>210401</v>
          </cell>
          <cell r="BA205" t="str">
            <v>210005</v>
          </cell>
          <cell r="BB205" t="str">
            <v>1</v>
          </cell>
          <cell r="BC205" t="str">
            <v>0</v>
          </cell>
          <cell r="BD205" t="str">
            <v>a</v>
          </cell>
          <cell r="BE205">
            <v>1</v>
          </cell>
          <cell r="BF205" t="str">
            <v>ceguera</v>
          </cell>
          <cell r="BG205" t="str">
            <v>EBR - Secundaria</v>
          </cell>
          <cell r="BJ205">
            <v>0</v>
          </cell>
          <cell r="BK205" t="str">
            <v>publica</v>
          </cell>
        </row>
        <row r="206">
          <cell r="A206" t="str">
            <v>0240200</v>
          </cell>
          <cell r="B206" t="str">
            <v>451040</v>
          </cell>
          <cell r="C206" t="str">
            <v>TELESFORO CATACORA</v>
          </cell>
          <cell r="D206" t="str">
            <v>DRE PUNO</v>
          </cell>
          <cell r="E206" t="str">
            <v>UGEL CHUCUITO</v>
          </cell>
          <cell r="F206" t="str">
            <v>0</v>
          </cell>
          <cell r="G206" t="str">
            <v>1</v>
          </cell>
          <cell r="H206" t="str">
            <v>3AS</v>
          </cell>
          <cell r="I206" t="str">
            <v>C206</v>
          </cell>
          <cell r="J206" t="str">
            <v>04</v>
          </cell>
          <cell r="K206">
            <v>1</v>
          </cell>
          <cell r="L206">
            <v>0</v>
          </cell>
          <cell r="M206">
            <v>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C206">
            <v>0</v>
          </cell>
          <cell r="AD206">
            <v>0</v>
          </cell>
          <cell r="AF206">
            <v>0</v>
          </cell>
          <cell r="AG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 t="str">
            <v>F0</v>
          </cell>
          <cell r="AX206" t="str">
            <v/>
          </cell>
          <cell r="AY206" t="str">
            <v>A1</v>
          </cell>
          <cell r="AZ206" t="str">
            <v>210401</v>
          </cell>
          <cell r="BA206" t="str">
            <v>210005</v>
          </cell>
          <cell r="BB206" t="str">
            <v>1</v>
          </cell>
          <cell r="BC206" t="str">
            <v>0</v>
          </cell>
          <cell r="BD206" t="str">
            <v>a</v>
          </cell>
          <cell r="BE206">
            <v>1</v>
          </cell>
          <cell r="BF206" t="str">
            <v>baja vision</v>
          </cell>
          <cell r="BG206" t="str">
            <v>EBR - Secundaria</v>
          </cell>
          <cell r="BJ206">
            <v>0</v>
          </cell>
          <cell r="BK206" t="str">
            <v>publica</v>
          </cell>
        </row>
        <row r="207">
          <cell r="A207" t="str">
            <v>0240200</v>
          </cell>
          <cell r="B207" t="str">
            <v>451040</v>
          </cell>
          <cell r="C207" t="str">
            <v>TELESFORO CATACORA</v>
          </cell>
          <cell r="D207" t="str">
            <v>DRE PUNO</v>
          </cell>
          <cell r="E207" t="str">
            <v>UGEL CHUCUITO</v>
          </cell>
          <cell r="F207" t="str">
            <v>0</v>
          </cell>
          <cell r="G207" t="str">
            <v>1</v>
          </cell>
          <cell r="H207" t="str">
            <v>3AS</v>
          </cell>
          <cell r="I207" t="str">
            <v>C206</v>
          </cell>
          <cell r="J207" t="str">
            <v>06</v>
          </cell>
          <cell r="K207">
            <v>0</v>
          </cell>
          <cell r="L207">
            <v>1</v>
          </cell>
          <cell r="M207">
            <v>1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C207">
            <v>0</v>
          </cell>
          <cell r="AD207">
            <v>0</v>
          </cell>
          <cell r="AF207">
            <v>0</v>
          </cell>
          <cell r="AG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 t="str">
            <v>F0</v>
          </cell>
          <cell r="AX207" t="str">
            <v/>
          </cell>
          <cell r="AY207" t="str">
            <v>A1</v>
          </cell>
          <cell r="AZ207" t="str">
            <v>210401</v>
          </cell>
          <cell r="BA207" t="str">
            <v>210005</v>
          </cell>
          <cell r="BB207" t="str">
            <v>1</v>
          </cell>
          <cell r="BC207" t="str">
            <v>0</v>
          </cell>
          <cell r="BD207" t="str">
            <v>a</v>
          </cell>
          <cell r="BE207">
            <v>1</v>
          </cell>
          <cell r="BF207" t="str">
            <v>motora</v>
          </cell>
          <cell r="BG207" t="str">
            <v>EBR - Secundaria</v>
          </cell>
          <cell r="BJ207">
            <v>0</v>
          </cell>
          <cell r="BK207" t="str">
            <v>publica</v>
          </cell>
        </row>
        <row r="208">
          <cell r="A208" t="str">
            <v>0240200</v>
          </cell>
          <cell r="B208" t="str">
            <v>451040</v>
          </cell>
          <cell r="C208" t="str">
            <v>TELESFORO CATACORA</v>
          </cell>
          <cell r="D208" t="str">
            <v>DRE PUNO</v>
          </cell>
          <cell r="E208" t="str">
            <v>UGEL CHUCUITO</v>
          </cell>
          <cell r="F208" t="str">
            <v>0</v>
          </cell>
          <cell r="G208" t="str">
            <v>1</v>
          </cell>
          <cell r="H208" t="str">
            <v>3AS</v>
          </cell>
          <cell r="I208" t="str">
            <v>C206</v>
          </cell>
          <cell r="J208" t="str">
            <v>09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1</v>
          </cell>
          <cell r="V208">
            <v>1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C208">
            <v>0</v>
          </cell>
          <cell r="AD208">
            <v>0</v>
          </cell>
          <cell r="AF208">
            <v>0</v>
          </cell>
          <cell r="AG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 t="str">
            <v>F0</v>
          </cell>
          <cell r="AX208" t="str">
            <v/>
          </cell>
          <cell r="AY208" t="str">
            <v>A1</v>
          </cell>
          <cell r="AZ208" t="str">
            <v>210401</v>
          </cell>
          <cell r="BA208" t="str">
            <v>210005</v>
          </cell>
          <cell r="BB208" t="str">
            <v>1</v>
          </cell>
          <cell r="BC208" t="str">
            <v>0</v>
          </cell>
          <cell r="BD208" t="str">
            <v>a</v>
          </cell>
          <cell r="BE208">
            <v>1</v>
          </cell>
          <cell r="BF208" t="str">
            <v>otra nee</v>
          </cell>
          <cell r="BG208" t="str">
            <v>EBR - Secundaria</v>
          </cell>
          <cell r="BJ208">
            <v>0</v>
          </cell>
          <cell r="BK208" t="str">
            <v>publica</v>
          </cell>
        </row>
        <row r="209">
          <cell r="A209" t="str">
            <v>0240218</v>
          </cell>
          <cell r="B209" t="str">
            <v>453713</v>
          </cell>
          <cell r="C209" t="str">
            <v>JOSE CARLOS MARIATEGUI</v>
          </cell>
          <cell r="D209" t="str">
            <v>DRE PUNO</v>
          </cell>
          <cell r="E209" t="str">
            <v>UGEL EL COLLAO</v>
          </cell>
          <cell r="F209" t="str">
            <v>0</v>
          </cell>
          <cell r="G209" t="str">
            <v>1</v>
          </cell>
          <cell r="H209" t="str">
            <v>3AS</v>
          </cell>
          <cell r="I209" t="str">
            <v>C206</v>
          </cell>
          <cell r="J209" t="str">
            <v>01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1</v>
          </cell>
          <cell r="V209">
            <v>2</v>
          </cell>
          <cell r="W209">
            <v>0</v>
          </cell>
          <cell r="X209">
            <v>1</v>
          </cell>
          <cell r="Y209">
            <v>1</v>
          </cell>
          <cell r="Z209">
            <v>0</v>
          </cell>
          <cell r="AA209">
            <v>0</v>
          </cell>
          <cell r="AC209">
            <v>0</v>
          </cell>
          <cell r="AD209">
            <v>0</v>
          </cell>
          <cell r="AF209">
            <v>0</v>
          </cell>
          <cell r="AG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 t="str">
            <v>F0</v>
          </cell>
          <cell r="AX209" t="str">
            <v/>
          </cell>
          <cell r="AY209" t="str">
            <v>A1</v>
          </cell>
          <cell r="AZ209" t="str">
            <v>210501</v>
          </cell>
          <cell r="BA209" t="str">
            <v>210004</v>
          </cell>
          <cell r="BB209" t="str">
            <v>1</v>
          </cell>
          <cell r="BC209" t="str">
            <v>0</v>
          </cell>
          <cell r="BD209" t="str">
            <v>a</v>
          </cell>
          <cell r="BE209">
            <v>3</v>
          </cell>
          <cell r="BF209" t="str">
            <v>intelectual</v>
          </cell>
          <cell r="BG209" t="str">
            <v>EBR - Secundaria</v>
          </cell>
          <cell r="BJ209">
            <v>0</v>
          </cell>
          <cell r="BK209" t="str">
            <v>publica</v>
          </cell>
        </row>
        <row r="210">
          <cell r="A210" t="str">
            <v>0240218</v>
          </cell>
          <cell r="B210" t="str">
            <v>453713</v>
          </cell>
          <cell r="C210" t="str">
            <v>JOSE CARLOS MARIATEGUI</v>
          </cell>
          <cell r="D210" t="str">
            <v>DRE PUNO</v>
          </cell>
          <cell r="E210" t="str">
            <v>UGEL EL COLLAO</v>
          </cell>
          <cell r="F210" t="str">
            <v>0</v>
          </cell>
          <cell r="G210" t="str">
            <v>1</v>
          </cell>
          <cell r="H210" t="str">
            <v>3AS</v>
          </cell>
          <cell r="I210" t="str">
            <v>C206</v>
          </cell>
          <cell r="J210" t="str">
            <v>04</v>
          </cell>
          <cell r="K210">
            <v>0</v>
          </cell>
          <cell r="L210">
            <v>0</v>
          </cell>
          <cell r="M210">
            <v>0</v>
          </cell>
          <cell r="N210">
            <v>2</v>
          </cell>
          <cell r="O210">
            <v>0</v>
          </cell>
          <cell r="P210">
            <v>2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C210">
            <v>0</v>
          </cell>
          <cell r="AD210">
            <v>0</v>
          </cell>
          <cell r="AF210">
            <v>0</v>
          </cell>
          <cell r="AG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 t="str">
            <v>F0</v>
          </cell>
          <cell r="AX210" t="str">
            <v/>
          </cell>
          <cell r="AY210" t="str">
            <v>A1</v>
          </cell>
          <cell r="AZ210" t="str">
            <v>210501</v>
          </cell>
          <cell r="BA210" t="str">
            <v>210004</v>
          </cell>
          <cell r="BB210" t="str">
            <v>1</v>
          </cell>
          <cell r="BC210" t="str">
            <v>0</v>
          </cell>
          <cell r="BD210" t="str">
            <v>a</v>
          </cell>
          <cell r="BE210">
            <v>2</v>
          </cell>
          <cell r="BF210" t="str">
            <v>baja vision</v>
          </cell>
          <cell r="BG210" t="str">
            <v>EBR - Secundaria</v>
          </cell>
          <cell r="BJ210">
            <v>0</v>
          </cell>
          <cell r="BK210" t="str">
            <v>publica</v>
          </cell>
        </row>
        <row r="211">
          <cell r="A211" t="str">
            <v>0240218</v>
          </cell>
          <cell r="B211" t="str">
            <v>453713</v>
          </cell>
          <cell r="C211" t="str">
            <v>JOSE CARLOS MARIATEGUI</v>
          </cell>
          <cell r="D211" t="str">
            <v>DRE PUNO</v>
          </cell>
          <cell r="E211" t="str">
            <v>UGEL EL COLLAO</v>
          </cell>
          <cell r="F211" t="str">
            <v>0</v>
          </cell>
          <cell r="G211" t="str">
            <v>1</v>
          </cell>
          <cell r="H211" t="str">
            <v>3AS</v>
          </cell>
          <cell r="I211" t="str">
            <v>C206</v>
          </cell>
          <cell r="J211" t="str">
            <v>06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1</v>
          </cell>
          <cell r="S211">
            <v>1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C211">
            <v>0</v>
          </cell>
          <cell r="AD211">
            <v>0</v>
          </cell>
          <cell r="AF211">
            <v>0</v>
          </cell>
          <cell r="AG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 t="str">
            <v>F0</v>
          </cell>
          <cell r="AX211" t="str">
            <v/>
          </cell>
          <cell r="AY211" t="str">
            <v>A1</v>
          </cell>
          <cell r="AZ211" t="str">
            <v>210501</v>
          </cell>
          <cell r="BA211" t="str">
            <v>210004</v>
          </cell>
          <cell r="BB211" t="str">
            <v>1</v>
          </cell>
          <cell r="BC211" t="str">
            <v>0</v>
          </cell>
          <cell r="BD211" t="str">
            <v>a</v>
          </cell>
          <cell r="BE211">
            <v>1</v>
          </cell>
          <cell r="BF211" t="str">
            <v>motora</v>
          </cell>
          <cell r="BG211" t="str">
            <v>EBR - Secundaria</v>
          </cell>
          <cell r="BJ211">
            <v>0</v>
          </cell>
          <cell r="BK211" t="str">
            <v>publica</v>
          </cell>
        </row>
        <row r="212">
          <cell r="A212" t="str">
            <v>0240267</v>
          </cell>
          <cell r="B212" t="str">
            <v>440933</v>
          </cell>
          <cell r="C212" t="str">
            <v>MARIA AUXILIADORA</v>
          </cell>
          <cell r="D212" t="str">
            <v>DRE PUNO</v>
          </cell>
          <cell r="E212" t="str">
            <v>UGEL PUNO</v>
          </cell>
          <cell r="F212" t="str">
            <v>0</v>
          </cell>
          <cell r="G212" t="str">
            <v>1</v>
          </cell>
          <cell r="H212" t="str">
            <v>3AS</v>
          </cell>
          <cell r="I212" t="str">
            <v>C206</v>
          </cell>
          <cell r="J212" t="str">
            <v>03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1</v>
          </cell>
          <cell r="Y212">
            <v>1</v>
          </cell>
          <cell r="Z212">
            <v>0</v>
          </cell>
          <cell r="AA212">
            <v>0</v>
          </cell>
          <cell r="AC212">
            <v>0</v>
          </cell>
          <cell r="AD212">
            <v>0</v>
          </cell>
          <cell r="AF212">
            <v>0</v>
          </cell>
          <cell r="AG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 t="str">
            <v>F0</v>
          </cell>
          <cell r="AX212" t="str">
            <v/>
          </cell>
          <cell r="AY212" t="str">
            <v>A1</v>
          </cell>
          <cell r="AZ212" t="str">
            <v>210101</v>
          </cell>
          <cell r="BA212" t="str">
            <v>210001</v>
          </cell>
          <cell r="BB212" t="str">
            <v>1</v>
          </cell>
          <cell r="BC212" t="str">
            <v>0</v>
          </cell>
          <cell r="BD212" t="str">
            <v>a</v>
          </cell>
          <cell r="BE212">
            <v>1</v>
          </cell>
          <cell r="BF212" t="str">
            <v>ceguera</v>
          </cell>
          <cell r="BG212" t="str">
            <v>EBR - Secundaria</v>
          </cell>
          <cell r="BJ212">
            <v>0</v>
          </cell>
          <cell r="BK212" t="str">
            <v>publica</v>
          </cell>
        </row>
        <row r="213">
          <cell r="A213" t="str">
            <v>0240283</v>
          </cell>
          <cell r="B213" t="str">
            <v>453765</v>
          </cell>
          <cell r="C213" t="str">
            <v>NUESTRA SEÐORA DEL CARMEN</v>
          </cell>
          <cell r="D213" t="str">
            <v>DRE PUNO</v>
          </cell>
          <cell r="E213" t="str">
            <v>UGEL EL COLLAO</v>
          </cell>
          <cell r="F213" t="str">
            <v>0</v>
          </cell>
          <cell r="G213" t="str">
            <v>1</v>
          </cell>
          <cell r="H213" t="str">
            <v>3AS</v>
          </cell>
          <cell r="I213" t="str">
            <v>C206</v>
          </cell>
          <cell r="J213" t="str">
            <v>06</v>
          </cell>
          <cell r="K213">
            <v>1</v>
          </cell>
          <cell r="L213">
            <v>0</v>
          </cell>
          <cell r="M213">
            <v>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C213">
            <v>0</v>
          </cell>
          <cell r="AD213">
            <v>0</v>
          </cell>
          <cell r="AF213">
            <v>0</v>
          </cell>
          <cell r="AG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 t="str">
            <v>F0</v>
          </cell>
          <cell r="AX213" t="str">
            <v/>
          </cell>
          <cell r="AY213" t="str">
            <v>A1</v>
          </cell>
          <cell r="AZ213" t="str">
            <v>210501</v>
          </cell>
          <cell r="BA213" t="str">
            <v>210004</v>
          </cell>
          <cell r="BB213" t="str">
            <v>1</v>
          </cell>
          <cell r="BC213" t="str">
            <v>0</v>
          </cell>
          <cell r="BD213" t="str">
            <v>a</v>
          </cell>
          <cell r="BE213">
            <v>1</v>
          </cell>
          <cell r="BF213" t="str">
            <v>motora</v>
          </cell>
          <cell r="BG213" t="str">
            <v>EBR - Secundaria</v>
          </cell>
          <cell r="BJ213">
            <v>0</v>
          </cell>
          <cell r="BK213" t="str">
            <v>publica</v>
          </cell>
        </row>
        <row r="214">
          <cell r="A214" t="str">
            <v>0240333</v>
          </cell>
          <cell r="B214" t="str">
            <v>451337</v>
          </cell>
          <cell r="C214" t="str">
            <v>TAWANTINSUYO</v>
          </cell>
          <cell r="D214" t="str">
            <v>DRE PUNO</v>
          </cell>
          <cell r="E214" t="str">
            <v>UGEL CHUCUITO</v>
          </cell>
          <cell r="F214" t="str">
            <v>0</v>
          </cell>
          <cell r="G214" t="str">
            <v>1</v>
          </cell>
          <cell r="H214" t="str">
            <v>3AS</v>
          </cell>
          <cell r="I214" t="str">
            <v>C206</v>
          </cell>
          <cell r="J214" t="str">
            <v>04</v>
          </cell>
          <cell r="K214">
            <v>2</v>
          </cell>
          <cell r="L214">
            <v>1</v>
          </cell>
          <cell r="M214">
            <v>3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C214">
            <v>0</v>
          </cell>
          <cell r="AD214">
            <v>0</v>
          </cell>
          <cell r="AF214">
            <v>0</v>
          </cell>
          <cell r="AG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 t="str">
            <v>F0</v>
          </cell>
          <cell r="AX214" t="str">
            <v/>
          </cell>
          <cell r="AY214" t="str">
            <v>A1</v>
          </cell>
          <cell r="AZ214" t="str">
            <v>210402</v>
          </cell>
          <cell r="BA214" t="str">
            <v>210005</v>
          </cell>
          <cell r="BB214" t="str">
            <v>1</v>
          </cell>
          <cell r="BC214" t="str">
            <v>0</v>
          </cell>
          <cell r="BD214" t="str">
            <v>a</v>
          </cell>
          <cell r="BE214">
            <v>3</v>
          </cell>
          <cell r="BF214" t="str">
            <v>baja vision</v>
          </cell>
          <cell r="BG214" t="str">
            <v>EBR - Secundaria</v>
          </cell>
          <cell r="BJ214">
            <v>0</v>
          </cell>
          <cell r="BK214" t="str">
            <v>publica</v>
          </cell>
        </row>
        <row r="215">
          <cell r="A215" t="str">
            <v>0240333</v>
          </cell>
          <cell r="B215" t="str">
            <v>451337</v>
          </cell>
          <cell r="C215" t="str">
            <v>TAWANTINSUYO</v>
          </cell>
          <cell r="D215" t="str">
            <v>DRE PUNO</v>
          </cell>
          <cell r="E215" t="str">
            <v>UGEL CHUCUITO</v>
          </cell>
          <cell r="F215" t="str">
            <v>0</v>
          </cell>
          <cell r="G215" t="str">
            <v>1</v>
          </cell>
          <cell r="H215" t="str">
            <v>3AS</v>
          </cell>
          <cell r="I215" t="str">
            <v>C206</v>
          </cell>
          <cell r="J215" t="str">
            <v>06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1</v>
          </cell>
          <cell r="U215">
            <v>0</v>
          </cell>
          <cell r="V215">
            <v>1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C215">
            <v>0</v>
          </cell>
          <cell r="AD215">
            <v>0</v>
          </cell>
          <cell r="AF215">
            <v>0</v>
          </cell>
          <cell r="AG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 t="str">
            <v>F0</v>
          </cell>
          <cell r="AX215" t="str">
            <v/>
          </cell>
          <cell r="AY215" t="str">
            <v>A1</v>
          </cell>
          <cell r="AZ215" t="str">
            <v>210402</v>
          </cell>
          <cell r="BA215" t="str">
            <v>210005</v>
          </cell>
          <cell r="BB215" t="str">
            <v>1</v>
          </cell>
          <cell r="BC215" t="str">
            <v>0</v>
          </cell>
          <cell r="BD215" t="str">
            <v>a</v>
          </cell>
          <cell r="BE215">
            <v>1</v>
          </cell>
          <cell r="BF215" t="str">
            <v>motora</v>
          </cell>
          <cell r="BG215" t="str">
            <v>EBR - Secundaria</v>
          </cell>
          <cell r="BJ215">
            <v>0</v>
          </cell>
          <cell r="BK215" t="str">
            <v>publica</v>
          </cell>
        </row>
        <row r="216">
          <cell r="A216" t="str">
            <v>0240333</v>
          </cell>
          <cell r="B216" t="str">
            <v>451337</v>
          </cell>
          <cell r="C216" t="str">
            <v>TAWANTINSUYO</v>
          </cell>
          <cell r="D216" t="str">
            <v>DRE PUNO</v>
          </cell>
          <cell r="E216" t="str">
            <v>UGEL CHUCUITO</v>
          </cell>
          <cell r="F216" t="str">
            <v>0</v>
          </cell>
          <cell r="G216" t="str">
            <v>1</v>
          </cell>
          <cell r="H216" t="str">
            <v>3AS</v>
          </cell>
          <cell r="I216" t="str">
            <v>C206</v>
          </cell>
          <cell r="J216" t="str">
            <v>09</v>
          </cell>
          <cell r="K216">
            <v>0</v>
          </cell>
          <cell r="L216">
            <v>0</v>
          </cell>
          <cell r="M216">
            <v>0</v>
          </cell>
          <cell r="N216">
            <v>1</v>
          </cell>
          <cell r="O216">
            <v>0</v>
          </cell>
          <cell r="P216">
            <v>1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C216">
            <v>0</v>
          </cell>
          <cell r="AD216">
            <v>0</v>
          </cell>
          <cell r="AF216">
            <v>0</v>
          </cell>
          <cell r="AG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 t="str">
            <v>F0</v>
          </cell>
          <cell r="AX216" t="str">
            <v/>
          </cell>
          <cell r="AY216" t="str">
            <v>A1</v>
          </cell>
          <cell r="AZ216" t="str">
            <v>210402</v>
          </cell>
          <cell r="BA216" t="str">
            <v>210005</v>
          </cell>
          <cell r="BB216" t="str">
            <v>1</v>
          </cell>
          <cell r="BC216" t="str">
            <v>0</v>
          </cell>
          <cell r="BD216" t="str">
            <v>a</v>
          </cell>
          <cell r="BE216">
            <v>1</v>
          </cell>
          <cell r="BF216" t="str">
            <v>otra nee</v>
          </cell>
          <cell r="BG216" t="str">
            <v>EBR - Secundaria</v>
          </cell>
          <cell r="BJ216">
            <v>0</v>
          </cell>
          <cell r="BK216" t="str">
            <v>publica</v>
          </cell>
        </row>
        <row r="217">
          <cell r="A217" t="str">
            <v>0240366</v>
          </cell>
          <cell r="B217" t="str">
            <v>446685</v>
          </cell>
          <cell r="C217" t="str">
            <v>SAN JERONIMO</v>
          </cell>
          <cell r="D217" t="str">
            <v>DRE PUNO</v>
          </cell>
          <cell r="E217" t="str">
            <v>UGEL AZANGARO</v>
          </cell>
          <cell r="F217" t="str">
            <v>0</v>
          </cell>
          <cell r="G217" t="str">
            <v>1</v>
          </cell>
          <cell r="H217" t="str">
            <v>3AS</v>
          </cell>
          <cell r="I217" t="str">
            <v>C206</v>
          </cell>
          <cell r="J217" t="str">
            <v>01</v>
          </cell>
          <cell r="K217">
            <v>0</v>
          </cell>
          <cell r="L217">
            <v>0</v>
          </cell>
          <cell r="M217">
            <v>0</v>
          </cell>
          <cell r="N217">
            <v>2</v>
          </cell>
          <cell r="O217">
            <v>0</v>
          </cell>
          <cell r="P217">
            <v>2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C217">
            <v>0</v>
          </cell>
          <cell r="AD217">
            <v>0</v>
          </cell>
          <cell r="AF217">
            <v>0</v>
          </cell>
          <cell r="AG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 t="str">
            <v>F0</v>
          </cell>
          <cell r="AX217" t="str">
            <v/>
          </cell>
          <cell r="AY217" t="str">
            <v>A1</v>
          </cell>
          <cell r="AZ217" t="str">
            <v>210204</v>
          </cell>
          <cell r="BA217" t="str">
            <v>210002</v>
          </cell>
          <cell r="BB217" t="str">
            <v>1</v>
          </cell>
          <cell r="BC217" t="str">
            <v>0</v>
          </cell>
          <cell r="BD217" t="str">
            <v>a</v>
          </cell>
          <cell r="BE217">
            <v>2</v>
          </cell>
          <cell r="BF217" t="str">
            <v>intelectual</v>
          </cell>
          <cell r="BG217" t="str">
            <v>EBR - Secundaria</v>
          </cell>
          <cell r="BJ217">
            <v>0</v>
          </cell>
          <cell r="BK217" t="str">
            <v>publica</v>
          </cell>
        </row>
        <row r="218">
          <cell r="A218" t="str">
            <v>0242271</v>
          </cell>
          <cell r="B218" t="str">
            <v>499565</v>
          </cell>
          <cell r="C218" t="str">
            <v>FAUSTINO MALDONADO</v>
          </cell>
          <cell r="D218" t="str">
            <v>DRE UCAYALI</v>
          </cell>
          <cell r="E218" t="str">
            <v>UGEL CORONEL PORTILLO</v>
          </cell>
          <cell r="F218" t="str">
            <v>0</v>
          </cell>
          <cell r="G218" t="str">
            <v>1</v>
          </cell>
          <cell r="H218" t="str">
            <v>3AS</v>
          </cell>
          <cell r="I218" t="str">
            <v>C206</v>
          </cell>
          <cell r="J218" t="str">
            <v>01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</v>
          </cell>
          <cell r="R218">
            <v>0</v>
          </cell>
          <cell r="S218">
            <v>1</v>
          </cell>
          <cell r="T218">
            <v>1</v>
          </cell>
          <cell r="U218">
            <v>0</v>
          </cell>
          <cell r="V218">
            <v>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C218">
            <v>0</v>
          </cell>
          <cell r="AD218">
            <v>0</v>
          </cell>
          <cell r="AF218">
            <v>0</v>
          </cell>
          <cell r="AG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 t="str">
            <v>F0</v>
          </cell>
          <cell r="AX218" t="str">
            <v/>
          </cell>
          <cell r="AY218" t="str">
            <v>A1</v>
          </cell>
          <cell r="AZ218" t="str">
            <v>250101</v>
          </cell>
          <cell r="BA218" t="str">
            <v>250001</v>
          </cell>
          <cell r="BB218" t="str">
            <v>1</v>
          </cell>
          <cell r="BC218" t="str">
            <v>0</v>
          </cell>
          <cell r="BD218" t="str">
            <v>a</v>
          </cell>
          <cell r="BE218">
            <v>2</v>
          </cell>
          <cell r="BF218" t="str">
            <v>intelectual</v>
          </cell>
          <cell r="BG218" t="str">
            <v>EBR - Secundaria</v>
          </cell>
          <cell r="BJ218">
            <v>0</v>
          </cell>
          <cell r="BK218" t="str">
            <v>publica</v>
          </cell>
        </row>
        <row r="219">
          <cell r="A219" t="str">
            <v>0245084</v>
          </cell>
          <cell r="B219" t="str">
            <v>359206</v>
          </cell>
          <cell r="C219" t="str">
            <v>LICEO MODERNO</v>
          </cell>
          <cell r="D219" t="str">
            <v>DRE LIMA PROVINCIAS</v>
          </cell>
          <cell r="E219" t="str">
            <v>UGEL 09 HUAURA</v>
          </cell>
          <cell r="F219" t="str">
            <v>0</v>
          </cell>
          <cell r="G219" t="str">
            <v>1</v>
          </cell>
          <cell r="H219" t="str">
            <v>3AS</v>
          </cell>
          <cell r="I219" t="str">
            <v>C206</v>
          </cell>
          <cell r="J219" t="str">
            <v>01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1</v>
          </cell>
          <cell r="Q219">
            <v>0</v>
          </cell>
          <cell r="R219">
            <v>1</v>
          </cell>
          <cell r="S219">
            <v>1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C219">
            <v>0</v>
          </cell>
          <cell r="AD219">
            <v>0</v>
          </cell>
          <cell r="AF219">
            <v>0</v>
          </cell>
          <cell r="AG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 t="str">
            <v>F0</v>
          </cell>
          <cell r="AX219" t="str">
            <v/>
          </cell>
          <cell r="AY219" t="str">
            <v>B4</v>
          </cell>
          <cell r="AZ219" t="str">
            <v>150801</v>
          </cell>
          <cell r="BA219" t="str">
            <v>150202</v>
          </cell>
          <cell r="BB219" t="str">
            <v>1</v>
          </cell>
          <cell r="BC219" t="str">
            <v>0</v>
          </cell>
          <cell r="BD219" t="str">
            <v>a</v>
          </cell>
          <cell r="BE219">
            <v>2</v>
          </cell>
          <cell r="BF219" t="str">
            <v>intelectual</v>
          </cell>
          <cell r="BG219" t="str">
            <v>EBR - Secundaria</v>
          </cell>
          <cell r="BJ219">
            <v>0</v>
          </cell>
          <cell r="BK219" t="str">
            <v>privada</v>
          </cell>
        </row>
        <row r="220">
          <cell r="A220" t="str">
            <v>0245126</v>
          </cell>
          <cell r="B220" t="str">
            <v>358283</v>
          </cell>
          <cell r="C220" t="str">
            <v>SAN MATEO DE HUANCHOR</v>
          </cell>
          <cell r="D220" t="str">
            <v>DRE LIMA PROVINCIAS</v>
          </cell>
          <cell r="E220" t="str">
            <v>UGEL 15 HUAROCHIRI</v>
          </cell>
          <cell r="F220" t="str">
            <v>0</v>
          </cell>
          <cell r="G220" t="str">
            <v>1</v>
          </cell>
          <cell r="H220" t="str">
            <v>3AS</v>
          </cell>
          <cell r="I220" t="str">
            <v>C206</v>
          </cell>
          <cell r="J220" t="str">
            <v>01</v>
          </cell>
          <cell r="K220">
            <v>1</v>
          </cell>
          <cell r="L220">
            <v>0</v>
          </cell>
          <cell r="M220">
            <v>1</v>
          </cell>
          <cell r="N220">
            <v>0</v>
          </cell>
          <cell r="O220">
            <v>2</v>
          </cell>
          <cell r="P220">
            <v>2</v>
          </cell>
          <cell r="Q220">
            <v>1</v>
          </cell>
          <cell r="R220">
            <v>1</v>
          </cell>
          <cell r="S220">
            <v>2</v>
          </cell>
          <cell r="T220">
            <v>3</v>
          </cell>
          <cell r="U220">
            <v>1</v>
          </cell>
          <cell r="V220">
            <v>4</v>
          </cell>
          <cell r="W220">
            <v>2</v>
          </cell>
          <cell r="X220">
            <v>1</v>
          </cell>
          <cell r="Y220">
            <v>3</v>
          </cell>
          <cell r="Z220">
            <v>0</v>
          </cell>
          <cell r="AA220">
            <v>0</v>
          </cell>
          <cell r="AC220">
            <v>0</v>
          </cell>
          <cell r="AD220">
            <v>0</v>
          </cell>
          <cell r="AF220">
            <v>0</v>
          </cell>
          <cell r="AG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 t="str">
            <v>F0</v>
          </cell>
          <cell r="AX220" t="str">
            <v/>
          </cell>
          <cell r="AY220" t="str">
            <v>A1</v>
          </cell>
          <cell r="AZ220" t="str">
            <v>150722</v>
          </cell>
          <cell r="BA220" t="str">
            <v>150208</v>
          </cell>
          <cell r="BB220" t="str">
            <v>1</v>
          </cell>
          <cell r="BC220" t="str">
            <v>0</v>
          </cell>
          <cell r="BD220" t="str">
            <v>a</v>
          </cell>
          <cell r="BE220">
            <v>12</v>
          </cell>
          <cell r="BF220" t="str">
            <v>intelectual</v>
          </cell>
          <cell r="BG220" t="str">
            <v>EBR - Secundaria</v>
          </cell>
          <cell r="BH220">
            <v>1</v>
          </cell>
          <cell r="BI220" t="str">
            <v>0905331</v>
          </cell>
          <cell r="BJ220">
            <v>0</v>
          </cell>
          <cell r="BK220" t="str">
            <v>publica</v>
          </cell>
        </row>
        <row r="221">
          <cell r="A221" t="str">
            <v>0245142</v>
          </cell>
          <cell r="B221" t="str">
            <v>349632</v>
          </cell>
          <cell r="C221" t="str">
            <v>DIVINO CORAZON DE JESUS</v>
          </cell>
          <cell r="D221" t="str">
            <v>DRE LIMA PROVINCIAS</v>
          </cell>
          <cell r="E221" t="str">
            <v>UGEL 16 BARRANCA</v>
          </cell>
          <cell r="F221" t="str">
            <v>0</v>
          </cell>
          <cell r="G221" t="str">
            <v>1</v>
          </cell>
          <cell r="H221" t="str">
            <v>3AS</v>
          </cell>
          <cell r="I221" t="str">
            <v>C206</v>
          </cell>
          <cell r="J221" t="str">
            <v>01</v>
          </cell>
          <cell r="K221">
            <v>1</v>
          </cell>
          <cell r="L221">
            <v>0</v>
          </cell>
          <cell r="M221">
            <v>1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C221">
            <v>0</v>
          </cell>
          <cell r="AD221">
            <v>0</v>
          </cell>
          <cell r="AF221">
            <v>0</v>
          </cell>
          <cell r="AG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 t="str">
            <v>F0</v>
          </cell>
          <cell r="AX221" t="str">
            <v/>
          </cell>
          <cell r="AY221" t="str">
            <v>B4</v>
          </cell>
          <cell r="AZ221" t="str">
            <v>150202</v>
          </cell>
          <cell r="BA221" t="str">
            <v>150209</v>
          </cell>
          <cell r="BB221" t="str">
            <v>1</v>
          </cell>
          <cell r="BC221" t="str">
            <v>0</v>
          </cell>
          <cell r="BD221" t="str">
            <v>a</v>
          </cell>
          <cell r="BE221">
            <v>1</v>
          </cell>
          <cell r="BF221" t="str">
            <v>intelectual</v>
          </cell>
          <cell r="BG221" t="str">
            <v>EBR - Secundaria</v>
          </cell>
          <cell r="BJ221">
            <v>0</v>
          </cell>
          <cell r="BK221" t="str">
            <v>privada</v>
          </cell>
        </row>
        <row r="222">
          <cell r="A222" t="str">
            <v>0245183</v>
          </cell>
          <cell r="B222" t="str">
            <v>349646</v>
          </cell>
          <cell r="C222" t="str">
            <v>NUESTRA SEÐORA DEL CARMEN</v>
          </cell>
          <cell r="D222" t="str">
            <v>DRE LIMA PROVINCIAS</v>
          </cell>
          <cell r="E222" t="str">
            <v>UGEL 16 BARRANCA</v>
          </cell>
          <cell r="F222" t="str">
            <v>0</v>
          </cell>
          <cell r="G222" t="str">
            <v>1</v>
          </cell>
          <cell r="H222" t="str">
            <v>3AS</v>
          </cell>
          <cell r="I222" t="str">
            <v>C206</v>
          </cell>
          <cell r="J222" t="str">
            <v>01</v>
          </cell>
          <cell r="K222">
            <v>1</v>
          </cell>
          <cell r="L222">
            <v>0</v>
          </cell>
          <cell r="M222">
            <v>1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C222">
            <v>0</v>
          </cell>
          <cell r="AD222">
            <v>0</v>
          </cell>
          <cell r="AF222">
            <v>0</v>
          </cell>
          <cell r="AG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 t="str">
            <v>F0</v>
          </cell>
          <cell r="AX222" t="str">
            <v/>
          </cell>
          <cell r="AY222" t="str">
            <v>B2</v>
          </cell>
          <cell r="AZ222" t="str">
            <v>150202</v>
          </cell>
          <cell r="BA222" t="str">
            <v>150209</v>
          </cell>
          <cell r="BB222" t="str">
            <v>1</v>
          </cell>
          <cell r="BC222" t="str">
            <v>0</v>
          </cell>
          <cell r="BD222" t="str">
            <v>a</v>
          </cell>
          <cell r="BE222">
            <v>1</v>
          </cell>
          <cell r="BF222" t="str">
            <v>intelectual</v>
          </cell>
          <cell r="BG222" t="str">
            <v>EBR - Secundaria</v>
          </cell>
          <cell r="BJ222">
            <v>0</v>
          </cell>
          <cell r="BK222" t="str">
            <v>privada</v>
          </cell>
        </row>
        <row r="223">
          <cell r="A223" t="str">
            <v>0245522</v>
          </cell>
          <cell r="B223" t="str">
            <v>360945</v>
          </cell>
          <cell r="C223" t="str">
            <v>AGROPECUARIO 15</v>
          </cell>
          <cell r="D223" t="str">
            <v>DRE LIMA PROVINCIAS</v>
          </cell>
          <cell r="E223" t="str">
            <v>UGEL 09 HUAURA</v>
          </cell>
          <cell r="F223" t="str">
            <v>0</v>
          </cell>
          <cell r="G223" t="str">
            <v>1</v>
          </cell>
          <cell r="H223" t="str">
            <v>3AS</v>
          </cell>
          <cell r="I223" t="str">
            <v>C206</v>
          </cell>
          <cell r="J223" t="str">
            <v>01</v>
          </cell>
          <cell r="K223">
            <v>1</v>
          </cell>
          <cell r="L223">
            <v>0</v>
          </cell>
          <cell r="M223">
            <v>1</v>
          </cell>
          <cell r="N223">
            <v>1</v>
          </cell>
          <cell r="O223">
            <v>0</v>
          </cell>
          <cell r="P223">
            <v>1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C223">
            <v>0</v>
          </cell>
          <cell r="AD223">
            <v>0</v>
          </cell>
          <cell r="AF223">
            <v>0</v>
          </cell>
          <cell r="AG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 t="str">
            <v>F0</v>
          </cell>
          <cell r="AX223" t="str">
            <v/>
          </cell>
          <cell r="AY223" t="str">
            <v>A1</v>
          </cell>
          <cell r="AZ223" t="str">
            <v>150810</v>
          </cell>
          <cell r="BA223" t="str">
            <v>150202</v>
          </cell>
          <cell r="BB223" t="str">
            <v>1</v>
          </cell>
          <cell r="BC223" t="str">
            <v>0</v>
          </cell>
          <cell r="BD223" t="str">
            <v>a</v>
          </cell>
          <cell r="BE223">
            <v>2</v>
          </cell>
          <cell r="BF223" t="str">
            <v>intelectual</v>
          </cell>
          <cell r="BG223" t="str">
            <v>EBR - Secundaria</v>
          </cell>
          <cell r="BH223">
            <v>1</v>
          </cell>
          <cell r="BI223" t="str">
            <v>0523027</v>
          </cell>
          <cell r="BJ223">
            <v>0</v>
          </cell>
          <cell r="BK223" t="str">
            <v>publica</v>
          </cell>
        </row>
        <row r="224">
          <cell r="A224" t="str">
            <v>0245522</v>
          </cell>
          <cell r="B224" t="str">
            <v>360945</v>
          </cell>
          <cell r="C224" t="str">
            <v>AGROPECUARIO 15</v>
          </cell>
          <cell r="D224" t="str">
            <v>DRE LIMA PROVINCIAS</v>
          </cell>
          <cell r="E224" t="str">
            <v>UGEL 09 HUAURA</v>
          </cell>
          <cell r="F224" t="str">
            <v>0</v>
          </cell>
          <cell r="G224" t="str">
            <v>1</v>
          </cell>
          <cell r="H224" t="str">
            <v>3AS</v>
          </cell>
          <cell r="I224" t="str">
            <v>C206</v>
          </cell>
          <cell r="J224" t="str">
            <v>02</v>
          </cell>
          <cell r="K224">
            <v>1</v>
          </cell>
          <cell r="L224">
            <v>0</v>
          </cell>
          <cell r="M224">
            <v>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C224">
            <v>0</v>
          </cell>
          <cell r="AD224">
            <v>0</v>
          </cell>
          <cell r="AF224">
            <v>0</v>
          </cell>
          <cell r="AG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 t="str">
            <v>F0</v>
          </cell>
          <cell r="AX224" t="str">
            <v/>
          </cell>
          <cell r="AY224" t="str">
            <v>A1</v>
          </cell>
          <cell r="AZ224" t="str">
            <v>150810</v>
          </cell>
          <cell r="BA224" t="str">
            <v>150202</v>
          </cell>
          <cell r="BB224" t="str">
            <v>1</v>
          </cell>
          <cell r="BC224" t="str">
            <v>0</v>
          </cell>
          <cell r="BD224" t="str">
            <v>a</v>
          </cell>
          <cell r="BE224">
            <v>1</v>
          </cell>
          <cell r="BF224" t="str">
            <v>auditiva</v>
          </cell>
          <cell r="BG224" t="str">
            <v>EBR - Secundaria</v>
          </cell>
          <cell r="BH224">
            <v>1</v>
          </cell>
          <cell r="BI224" t="str">
            <v>0523027</v>
          </cell>
          <cell r="BJ224">
            <v>0</v>
          </cell>
          <cell r="BK224" t="str">
            <v>publica</v>
          </cell>
        </row>
        <row r="225">
          <cell r="A225" t="str">
            <v>0245548</v>
          </cell>
          <cell r="B225" t="str">
            <v>355053</v>
          </cell>
          <cell r="C225" t="str">
            <v>100</v>
          </cell>
          <cell r="D225" t="str">
            <v>DRE LIMA PROVINCIAS</v>
          </cell>
          <cell r="E225" t="str">
            <v>UGEL 10 HUARAL</v>
          </cell>
          <cell r="F225" t="str">
            <v>0</v>
          </cell>
          <cell r="G225" t="str">
            <v>1</v>
          </cell>
          <cell r="H225" t="str">
            <v>3AS</v>
          </cell>
          <cell r="I225" t="str">
            <v>C206</v>
          </cell>
          <cell r="J225" t="str">
            <v>01</v>
          </cell>
          <cell r="K225">
            <v>0</v>
          </cell>
          <cell r="L225">
            <v>0</v>
          </cell>
          <cell r="M225">
            <v>0</v>
          </cell>
          <cell r="N225">
            <v>1</v>
          </cell>
          <cell r="O225">
            <v>1</v>
          </cell>
          <cell r="P225">
            <v>2</v>
          </cell>
          <cell r="Q225">
            <v>1</v>
          </cell>
          <cell r="R225">
            <v>0</v>
          </cell>
          <cell r="S225">
            <v>1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C225">
            <v>0</v>
          </cell>
          <cell r="AD225">
            <v>0</v>
          </cell>
          <cell r="AF225">
            <v>0</v>
          </cell>
          <cell r="AG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 t="str">
            <v>F0</v>
          </cell>
          <cell r="AX225" t="str">
            <v/>
          </cell>
          <cell r="AY225" t="str">
            <v>A1</v>
          </cell>
          <cell r="AZ225" t="str">
            <v>150601</v>
          </cell>
          <cell r="BA225" t="str">
            <v>150203</v>
          </cell>
          <cell r="BB225" t="str">
            <v>2</v>
          </cell>
          <cell r="BC225" t="str">
            <v>0</v>
          </cell>
          <cell r="BD225" t="str">
            <v>a</v>
          </cell>
          <cell r="BE225">
            <v>3</v>
          </cell>
          <cell r="BF225" t="str">
            <v>intelectual</v>
          </cell>
          <cell r="BG225" t="str">
            <v>EBR - Secundaria</v>
          </cell>
          <cell r="BH225">
            <v>1</v>
          </cell>
          <cell r="BI225" t="str">
            <v>0600403</v>
          </cell>
          <cell r="BJ225">
            <v>0</v>
          </cell>
          <cell r="BK225" t="str">
            <v>publica</v>
          </cell>
        </row>
        <row r="226">
          <cell r="A226" t="str">
            <v>0245555</v>
          </cell>
          <cell r="B226" t="str">
            <v>355982</v>
          </cell>
          <cell r="C226" t="str">
            <v>CESAR VALLEJO</v>
          </cell>
          <cell r="D226" t="str">
            <v>DRE LIMA PROVINCIAS</v>
          </cell>
          <cell r="E226" t="str">
            <v>UGEL 10 HUARAL</v>
          </cell>
          <cell r="F226" t="str">
            <v>0</v>
          </cell>
          <cell r="G226" t="str">
            <v>1</v>
          </cell>
          <cell r="H226" t="str">
            <v>3AS</v>
          </cell>
          <cell r="I226" t="str">
            <v>C206</v>
          </cell>
          <cell r="J226" t="str">
            <v>01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1</v>
          </cell>
          <cell r="S226">
            <v>1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C226">
            <v>0</v>
          </cell>
          <cell r="AD226">
            <v>0</v>
          </cell>
          <cell r="AF226">
            <v>0</v>
          </cell>
          <cell r="AG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 t="str">
            <v>F0</v>
          </cell>
          <cell r="AX226" t="str">
            <v/>
          </cell>
          <cell r="AY226" t="str">
            <v>A1</v>
          </cell>
          <cell r="AZ226" t="str">
            <v>150605</v>
          </cell>
          <cell r="BA226" t="str">
            <v>150203</v>
          </cell>
          <cell r="BB226" t="str">
            <v>1</v>
          </cell>
          <cell r="BC226" t="str">
            <v>0</v>
          </cell>
          <cell r="BD226" t="str">
            <v>a</v>
          </cell>
          <cell r="BE226">
            <v>1</v>
          </cell>
          <cell r="BF226" t="str">
            <v>intelectual</v>
          </cell>
          <cell r="BG226" t="str">
            <v>EBR - Secundaria</v>
          </cell>
          <cell r="BJ226">
            <v>0</v>
          </cell>
          <cell r="BK226" t="str">
            <v>publica</v>
          </cell>
        </row>
        <row r="227">
          <cell r="A227" t="str">
            <v>0245654</v>
          </cell>
          <cell r="B227" t="str">
            <v>308759</v>
          </cell>
          <cell r="C227" t="str">
            <v>1120 PEDRO ADOLFO LABARTHE EFFIO</v>
          </cell>
          <cell r="D227" t="str">
            <v>DRE LIMA METROPOLITANA</v>
          </cell>
          <cell r="E227" t="str">
            <v>UGEL 03 BREÐA</v>
          </cell>
          <cell r="F227" t="str">
            <v>0</v>
          </cell>
          <cell r="G227" t="str">
            <v>1</v>
          </cell>
          <cell r="H227" t="str">
            <v>3AS</v>
          </cell>
          <cell r="I227" t="str">
            <v>C206</v>
          </cell>
          <cell r="J227" t="str">
            <v>01</v>
          </cell>
          <cell r="K227">
            <v>2</v>
          </cell>
          <cell r="L227">
            <v>1</v>
          </cell>
          <cell r="M227">
            <v>3</v>
          </cell>
          <cell r="N227">
            <v>3</v>
          </cell>
          <cell r="O227">
            <v>0</v>
          </cell>
          <cell r="P227">
            <v>3</v>
          </cell>
          <cell r="Q227">
            <v>0</v>
          </cell>
          <cell r="R227">
            <v>0</v>
          </cell>
          <cell r="S227">
            <v>0</v>
          </cell>
          <cell r="T227">
            <v>2</v>
          </cell>
          <cell r="U227">
            <v>0</v>
          </cell>
          <cell r="V227">
            <v>2</v>
          </cell>
          <cell r="W227">
            <v>0</v>
          </cell>
          <cell r="X227">
            <v>1</v>
          </cell>
          <cell r="Y227">
            <v>1</v>
          </cell>
          <cell r="Z227">
            <v>0</v>
          </cell>
          <cell r="AA227">
            <v>0</v>
          </cell>
          <cell r="AC227">
            <v>0</v>
          </cell>
          <cell r="AD227">
            <v>0</v>
          </cell>
          <cell r="AF227">
            <v>0</v>
          </cell>
          <cell r="AG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 t="str">
            <v>F0</v>
          </cell>
          <cell r="AX227" t="str">
            <v/>
          </cell>
          <cell r="AY227" t="str">
            <v>A1</v>
          </cell>
          <cell r="AZ227" t="str">
            <v>150115</v>
          </cell>
          <cell r="BA227" t="str">
            <v>150104</v>
          </cell>
          <cell r="BB227" t="str">
            <v>1</v>
          </cell>
          <cell r="BC227" t="str">
            <v>0</v>
          </cell>
          <cell r="BD227" t="str">
            <v>a</v>
          </cell>
          <cell r="BE227">
            <v>9</v>
          </cell>
          <cell r="BF227" t="str">
            <v>intelectual</v>
          </cell>
          <cell r="BG227" t="str">
            <v>EBR - Secundaria</v>
          </cell>
          <cell r="BH227">
            <v>1</v>
          </cell>
          <cell r="BI227" t="str">
            <v>0601344</v>
          </cell>
          <cell r="BJ227">
            <v>0</v>
          </cell>
          <cell r="BK227" t="str">
            <v>publica</v>
          </cell>
        </row>
        <row r="228">
          <cell r="A228" t="str">
            <v>0245654</v>
          </cell>
          <cell r="B228" t="str">
            <v>308759</v>
          </cell>
          <cell r="C228" t="str">
            <v>1120 PEDRO ADOLFO LABARTHE EFFIO</v>
          </cell>
          <cell r="D228" t="str">
            <v>DRE LIMA METROPOLITANA</v>
          </cell>
          <cell r="E228" t="str">
            <v>UGEL 03 BREÐA</v>
          </cell>
          <cell r="F228" t="str">
            <v>0</v>
          </cell>
          <cell r="G228" t="str">
            <v>1</v>
          </cell>
          <cell r="H228" t="str">
            <v>3AS</v>
          </cell>
          <cell r="I228" t="str">
            <v>C206</v>
          </cell>
          <cell r="J228" t="str">
            <v>04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1</v>
          </cell>
          <cell r="R228">
            <v>0</v>
          </cell>
          <cell r="S228">
            <v>1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C228">
            <v>0</v>
          </cell>
          <cell r="AD228">
            <v>0</v>
          </cell>
          <cell r="AF228">
            <v>0</v>
          </cell>
          <cell r="AG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 t="str">
            <v>F0</v>
          </cell>
          <cell r="AX228" t="str">
            <v/>
          </cell>
          <cell r="AY228" t="str">
            <v>A1</v>
          </cell>
          <cell r="AZ228" t="str">
            <v>150115</v>
          </cell>
          <cell r="BA228" t="str">
            <v>150104</v>
          </cell>
          <cell r="BB228" t="str">
            <v>1</v>
          </cell>
          <cell r="BC228" t="str">
            <v>0</v>
          </cell>
          <cell r="BD228" t="str">
            <v>a</v>
          </cell>
          <cell r="BE228">
            <v>1</v>
          </cell>
          <cell r="BF228" t="str">
            <v>baja vision</v>
          </cell>
          <cell r="BG228" t="str">
            <v>EBR - Secundaria</v>
          </cell>
          <cell r="BH228">
            <v>1</v>
          </cell>
          <cell r="BI228" t="str">
            <v>0601344</v>
          </cell>
          <cell r="BJ228">
            <v>0</v>
          </cell>
          <cell r="BK228" t="str">
            <v>publica</v>
          </cell>
        </row>
        <row r="229">
          <cell r="A229" t="str">
            <v>0245662</v>
          </cell>
          <cell r="B229" t="str">
            <v>308943</v>
          </cell>
          <cell r="C229" t="str">
            <v>ISABEL LA CATOLICA</v>
          </cell>
          <cell r="D229" t="str">
            <v>DRE LIMA METROPOLITANA</v>
          </cell>
          <cell r="E229" t="str">
            <v>UGEL 03 BREÐA</v>
          </cell>
          <cell r="F229" t="str">
            <v>0</v>
          </cell>
          <cell r="G229" t="str">
            <v>1</v>
          </cell>
          <cell r="H229" t="str">
            <v>3AS</v>
          </cell>
          <cell r="I229" t="str">
            <v>C206</v>
          </cell>
          <cell r="J229" t="str">
            <v>01</v>
          </cell>
          <cell r="K229">
            <v>0</v>
          </cell>
          <cell r="L229">
            <v>2</v>
          </cell>
          <cell r="M229">
            <v>2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C229">
            <v>0</v>
          </cell>
          <cell r="AD229">
            <v>0</v>
          </cell>
          <cell r="AF229">
            <v>0</v>
          </cell>
          <cell r="AG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 t="str">
            <v>F0</v>
          </cell>
          <cell r="AX229" t="str">
            <v/>
          </cell>
          <cell r="AY229" t="str">
            <v>A1</v>
          </cell>
          <cell r="AZ229" t="str">
            <v>150115</v>
          </cell>
          <cell r="BA229" t="str">
            <v>150104</v>
          </cell>
          <cell r="BB229" t="str">
            <v>1</v>
          </cell>
          <cell r="BC229" t="str">
            <v>0</v>
          </cell>
          <cell r="BD229" t="str">
            <v>a</v>
          </cell>
          <cell r="BE229">
            <v>2</v>
          </cell>
          <cell r="BF229" t="str">
            <v>intelectual</v>
          </cell>
          <cell r="BG229" t="str">
            <v>EBR - Secundaria</v>
          </cell>
          <cell r="BH229">
            <v>1</v>
          </cell>
          <cell r="BI229" t="str">
            <v>0601344</v>
          </cell>
          <cell r="BJ229">
            <v>0</v>
          </cell>
          <cell r="BK229" t="str">
            <v>publica</v>
          </cell>
        </row>
        <row r="230">
          <cell r="A230" t="str">
            <v>0245662</v>
          </cell>
          <cell r="B230" t="str">
            <v>308943</v>
          </cell>
          <cell r="C230" t="str">
            <v>ISABEL LA CATOLICA</v>
          </cell>
          <cell r="D230" t="str">
            <v>DRE LIMA METROPOLITANA</v>
          </cell>
          <cell r="E230" t="str">
            <v>UGEL 03 BREÐA</v>
          </cell>
          <cell r="F230" t="str">
            <v>0</v>
          </cell>
          <cell r="G230" t="str">
            <v>1</v>
          </cell>
          <cell r="H230" t="str">
            <v>3AS</v>
          </cell>
          <cell r="I230" t="str">
            <v>C206</v>
          </cell>
          <cell r="J230" t="str">
            <v>02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1</v>
          </cell>
          <cell r="V230">
            <v>1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C230">
            <v>0</v>
          </cell>
          <cell r="AD230">
            <v>0</v>
          </cell>
          <cell r="AF230">
            <v>0</v>
          </cell>
          <cell r="AG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 t="str">
            <v>F0</v>
          </cell>
          <cell r="AX230" t="str">
            <v/>
          </cell>
          <cell r="AY230" t="str">
            <v>A1</v>
          </cell>
          <cell r="AZ230" t="str">
            <v>150115</v>
          </cell>
          <cell r="BA230" t="str">
            <v>150104</v>
          </cell>
          <cell r="BB230" t="str">
            <v>1</v>
          </cell>
          <cell r="BC230" t="str">
            <v>0</v>
          </cell>
          <cell r="BD230" t="str">
            <v>a</v>
          </cell>
          <cell r="BE230">
            <v>1</v>
          </cell>
          <cell r="BF230" t="str">
            <v>auditiva</v>
          </cell>
          <cell r="BG230" t="str">
            <v>EBR - Secundaria</v>
          </cell>
          <cell r="BH230">
            <v>1</v>
          </cell>
          <cell r="BI230" t="str">
            <v>0601344</v>
          </cell>
          <cell r="BJ230">
            <v>0</v>
          </cell>
          <cell r="BK230" t="str">
            <v>publica</v>
          </cell>
        </row>
        <row r="231">
          <cell r="A231" t="str">
            <v>0245662</v>
          </cell>
          <cell r="B231" t="str">
            <v>308943</v>
          </cell>
          <cell r="C231" t="str">
            <v>ISABEL LA CATOLICA</v>
          </cell>
          <cell r="D231" t="str">
            <v>DRE LIMA METROPOLITANA</v>
          </cell>
          <cell r="E231" t="str">
            <v>UGEL 03 BREÐA</v>
          </cell>
          <cell r="F231" t="str">
            <v>0</v>
          </cell>
          <cell r="G231" t="str">
            <v>1</v>
          </cell>
          <cell r="H231" t="str">
            <v>3AS</v>
          </cell>
          <cell r="I231" t="str">
            <v>C206</v>
          </cell>
          <cell r="J231" t="str">
            <v>04</v>
          </cell>
          <cell r="K231">
            <v>0</v>
          </cell>
          <cell r="L231">
            <v>1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1</v>
          </cell>
          <cell r="S231">
            <v>1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C231">
            <v>0</v>
          </cell>
          <cell r="AD231">
            <v>0</v>
          </cell>
          <cell r="AF231">
            <v>0</v>
          </cell>
          <cell r="AG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 t="str">
            <v>F0</v>
          </cell>
          <cell r="AX231" t="str">
            <v/>
          </cell>
          <cell r="AY231" t="str">
            <v>A1</v>
          </cell>
          <cell r="AZ231" t="str">
            <v>150115</v>
          </cell>
          <cell r="BA231" t="str">
            <v>150104</v>
          </cell>
          <cell r="BB231" t="str">
            <v>1</v>
          </cell>
          <cell r="BC231" t="str">
            <v>0</v>
          </cell>
          <cell r="BD231" t="str">
            <v>a</v>
          </cell>
          <cell r="BE231">
            <v>2</v>
          </cell>
          <cell r="BF231" t="str">
            <v>baja vision</v>
          </cell>
          <cell r="BG231" t="str">
            <v>EBR - Secundaria</v>
          </cell>
          <cell r="BH231">
            <v>1</v>
          </cell>
          <cell r="BI231" t="str">
            <v>0601344</v>
          </cell>
          <cell r="BJ231">
            <v>0</v>
          </cell>
          <cell r="BK231" t="str">
            <v>publica</v>
          </cell>
        </row>
        <row r="232">
          <cell r="A232" t="str">
            <v>0245670</v>
          </cell>
          <cell r="B232" t="str">
            <v>315401</v>
          </cell>
          <cell r="C232" t="str">
            <v>MIGUEL GRAU</v>
          </cell>
          <cell r="D232" t="str">
            <v>DRE LIMA METROPOLITANA</v>
          </cell>
          <cell r="E232" t="str">
            <v>UGEL 03 BREÐA</v>
          </cell>
          <cell r="F232" t="str">
            <v>0</v>
          </cell>
          <cell r="G232" t="str">
            <v>1</v>
          </cell>
          <cell r="H232" t="str">
            <v>3AS</v>
          </cell>
          <cell r="I232" t="str">
            <v>C206</v>
          </cell>
          <cell r="J232" t="str">
            <v>01</v>
          </cell>
          <cell r="K232">
            <v>0</v>
          </cell>
          <cell r="L232">
            <v>3</v>
          </cell>
          <cell r="M232">
            <v>3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C232">
            <v>0</v>
          </cell>
          <cell r="AD232">
            <v>0</v>
          </cell>
          <cell r="AF232">
            <v>0</v>
          </cell>
          <cell r="AG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 t="str">
            <v>F0</v>
          </cell>
          <cell r="AX232" t="str">
            <v/>
          </cell>
          <cell r="AY232" t="str">
            <v>A1</v>
          </cell>
          <cell r="AZ232" t="str">
            <v>150120</v>
          </cell>
          <cell r="BA232" t="str">
            <v>150104</v>
          </cell>
          <cell r="BB232" t="str">
            <v>1</v>
          </cell>
          <cell r="BC232" t="str">
            <v>0</v>
          </cell>
          <cell r="BD232" t="str">
            <v>a</v>
          </cell>
          <cell r="BE232">
            <v>3</v>
          </cell>
          <cell r="BF232" t="str">
            <v>intelectual</v>
          </cell>
          <cell r="BG232" t="str">
            <v>EBR - Secundaria</v>
          </cell>
          <cell r="BH232">
            <v>1</v>
          </cell>
          <cell r="BI232" t="str">
            <v>0245274</v>
          </cell>
          <cell r="BJ232">
            <v>0</v>
          </cell>
          <cell r="BK232" t="str">
            <v>publica</v>
          </cell>
        </row>
        <row r="233">
          <cell r="A233" t="str">
            <v>0245670</v>
          </cell>
          <cell r="B233" t="str">
            <v>315401</v>
          </cell>
          <cell r="C233" t="str">
            <v>MIGUEL GRAU</v>
          </cell>
          <cell r="D233" t="str">
            <v>DRE LIMA METROPOLITANA</v>
          </cell>
          <cell r="E233" t="str">
            <v>UGEL 03 BREÐA</v>
          </cell>
          <cell r="F233" t="str">
            <v>0</v>
          </cell>
          <cell r="G233" t="str">
            <v>1</v>
          </cell>
          <cell r="H233" t="str">
            <v>3AS</v>
          </cell>
          <cell r="I233" t="str">
            <v>C206</v>
          </cell>
          <cell r="J233" t="str">
            <v>06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1</v>
          </cell>
          <cell r="S233">
            <v>1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0</v>
          </cell>
          <cell r="AD233">
            <v>0</v>
          </cell>
          <cell r="AF233">
            <v>0</v>
          </cell>
          <cell r="AG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 t="str">
            <v>F0</v>
          </cell>
          <cell r="AX233" t="str">
            <v/>
          </cell>
          <cell r="AY233" t="str">
            <v>A1</v>
          </cell>
          <cell r="AZ233" t="str">
            <v>150120</v>
          </cell>
          <cell r="BA233" t="str">
            <v>150104</v>
          </cell>
          <cell r="BB233" t="str">
            <v>1</v>
          </cell>
          <cell r="BC233" t="str">
            <v>0</v>
          </cell>
          <cell r="BD233" t="str">
            <v>a</v>
          </cell>
          <cell r="BE233">
            <v>1</v>
          </cell>
          <cell r="BF233" t="str">
            <v>motora</v>
          </cell>
          <cell r="BG233" t="str">
            <v>EBR - Secundaria</v>
          </cell>
          <cell r="BH233">
            <v>1</v>
          </cell>
          <cell r="BI233" t="str">
            <v>0245274</v>
          </cell>
          <cell r="BJ233">
            <v>0</v>
          </cell>
          <cell r="BK233" t="str">
            <v>publica</v>
          </cell>
        </row>
        <row r="234">
          <cell r="A234" t="str">
            <v>0245670</v>
          </cell>
          <cell r="B234" t="str">
            <v>315401</v>
          </cell>
          <cell r="C234" t="str">
            <v>MIGUEL GRAU</v>
          </cell>
          <cell r="D234" t="str">
            <v>DRE LIMA METROPOLITANA</v>
          </cell>
          <cell r="E234" t="str">
            <v>UGEL 03 BREÐA</v>
          </cell>
          <cell r="F234" t="str">
            <v>0</v>
          </cell>
          <cell r="G234" t="str">
            <v>1</v>
          </cell>
          <cell r="H234" t="str">
            <v>3AS</v>
          </cell>
          <cell r="I234" t="str">
            <v>C206</v>
          </cell>
          <cell r="J234" t="str">
            <v>09</v>
          </cell>
          <cell r="K234">
            <v>0</v>
          </cell>
          <cell r="L234">
            <v>1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C234">
            <v>0</v>
          </cell>
          <cell r="AD234">
            <v>0</v>
          </cell>
          <cell r="AF234">
            <v>0</v>
          </cell>
          <cell r="AG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 t="str">
            <v>F0</v>
          </cell>
          <cell r="AX234" t="str">
            <v/>
          </cell>
          <cell r="AY234" t="str">
            <v>A1</v>
          </cell>
          <cell r="AZ234" t="str">
            <v>150120</v>
          </cell>
          <cell r="BA234" t="str">
            <v>150104</v>
          </cell>
          <cell r="BB234" t="str">
            <v>1</v>
          </cell>
          <cell r="BC234" t="str">
            <v>0</v>
          </cell>
          <cell r="BD234" t="str">
            <v>a</v>
          </cell>
          <cell r="BE234">
            <v>1</v>
          </cell>
          <cell r="BF234" t="str">
            <v>otra nee</v>
          </cell>
          <cell r="BG234" t="str">
            <v>EBR - Secundaria</v>
          </cell>
          <cell r="BH234">
            <v>1</v>
          </cell>
          <cell r="BI234" t="str">
            <v>0245274</v>
          </cell>
          <cell r="BJ234">
            <v>0</v>
          </cell>
          <cell r="BK234" t="str">
            <v>publica</v>
          </cell>
        </row>
        <row r="235">
          <cell r="A235" t="str">
            <v>0245688</v>
          </cell>
          <cell r="B235" t="str">
            <v>306661</v>
          </cell>
          <cell r="C235" t="str">
            <v>TERESA GONZALES DE FANNING</v>
          </cell>
          <cell r="D235" t="str">
            <v>DRE LIMA METROPOLITANA</v>
          </cell>
          <cell r="E235" t="str">
            <v>UGEL 03 BREÐA</v>
          </cell>
          <cell r="F235" t="str">
            <v>0</v>
          </cell>
          <cell r="G235" t="str">
            <v>1</v>
          </cell>
          <cell r="H235" t="str">
            <v>3AS</v>
          </cell>
          <cell r="I235" t="str">
            <v>C206</v>
          </cell>
          <cell r="J235" t="str">
            <v>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1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C235">
            <v>0</v>
          </cell>
          <cell r="AD235">
            <v>0</v>
          </cell>
          <cell r="AF235">
            <v>0</v>
          </cell>
          <cell r="AG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 t="str">
            <v>F0</v>
          </cell>
          <cell r="AX235" t="str">
            <v/>
          </cell>
          <cell r="AY235" t="str">
            <v>A1</v>
          </cell>
          <cell r="AZ235" t="str">
            <v>150113</v>
          </cell>
          <cell r="BA235" t="str">
            <v>150104</v>
          </cell>
          <cell r="BB235" t="str">
            <v>1</v>
          </cell>
          <cell r="BC235" t="str">
            <v>0</v>
          </cell>
          <cell r="BD235" t="str">
            <v>a</v>
          </cell>
          <cell r="BE235">
            <v>1</v>
          </cell>
          <cell r="BF235" t="str">
            <v>intelectual</v>
          </cell>
          <cell r="BG235" t="str">
            <v>EBR - Secundaria</v>
          </cell>
          <cell r="BH235">
            <v>1</v>
          </cell>
          <cell r="BI235" t="str">
            <v>0340166</v>
          </cell>
          <cell r="BJ235">
            <v>0</v>
          </cell>
          <cell r="BK235" t="str">
            <v>publica</v>
          </cell>
        </row>
        <row r="236">
          <cell r="A236" t="str">
            <v>0245688</v>
          </cell>
          <cell r="B236" t="str">
            <v>306661</v>
          </cell>
          <cell r="C236" t="str">
            <v>TERESA GONZALES DE FANNING</v>
          </cell>
          <cell r="D236" t="str">
            <v>DRE LIMA METROPOLITANA</v>
          </cell>
          <cell r="E236" t="str">
            <v>UGEL 03 BREÐA</v>
          </cell>
          <cell r="F236" t="str">
            <v>0</v>
          </cell>
          <cell r="G236" t="str">
            <v>1</v>
          </cell>
          <cell r="H236" t="str">
            <v>3AS</v>
          </cell>
          <cell r="I236" t="str">
            <v>C206</v>
          </cell>
          <cell r="J236" t="str">
            <v>02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1</v>
          </cell>
          <cell r="V236">
            <v>1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C236">
            <v>0</v>
          </cell>
          <cell r="AD236">
            <v>0</v>
          </cell>
          <cell r="AF236">
            <v>0</v>
          </cell>
          <cell r="AG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 t="str">
            <v>F0</v>
          </cell>
          <cell r="AX236" t="str">
            <v/>
          </cell>
          <cell r="AY236" t="str">
            <v>A1</v>
          </cell>
          <cell r="AZ236" t="str">
            <v>150113</v>
          </cell>
          <cell r="BA236" t="str">
            <v>150104</v>
          </cell>
          <cell r="BB236" t="str">
            <v>1</v>
          </cell>
          <cell r="BC236" t="str">
            <v>0</v>
          </cell>
          <cell r="BD236" t="str">
            <v>a</v>
          </cell>
          <cell r="BE236">
            <v>1</v>
          </cell>
          <cell r="BF236" t="str">
            <v>auditiva</v>
          </cell>
          <cell r="BG236" t="str">
            <v>EBR - Secundaria</v>
          </cell>
          <cell r="BH236">
            <v>1</v>
          </cell>
          <cell r="BI236" t="str">
            <v>0340166</v>
          </cell>
          <cell r="BJ236">
            <v>0</v>
          </cell>
          <cell r="BK236" t="str">
            <v>publica</v>
          </cell>
        </row>
        <row r="237">
          <cell r="A237" t="str">
            <v>0245688</v>
          </cell>
          <cell r="B237" t="str">
            <v>306661</v>
          </cell>
          <cell r="C237" t="str">
            <v>TERESA GONZALES DE FANNING</v>
          </cell>
          <cell r="D237" t="str">
            <v>DRE LIMA METROPOLITANA</v>
          </cell>
          <cell r="E237" t="str">
            <v>UGEL 03 BREÐA</v>
          </cell>
          <cell r="F237" t="str">
            <v>0</v>
          </cell>
          <cell r="G237" t="str">
            <v>1</v>
          </cell>
          <cell r="H237" t="str">
            <v>3AS</v>
          </cell>
          <cell r="I237" t="str">
            <v>C206</v>
          </cell>
          <cell r="J237" t="str">
            <v>03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5</v>
          </cell>
          <cell r="P237">
            <v>5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1</v>
          </cell>
          <cell r="Y237">
            <v>1</v>
          </cell>
          <cell r="Z237">
            <v>0</v>
          </cell>
          <cell r="AA237">
            <v>0</v>
          </cell>
          <cell r="AC237">
            <v>0</v>
          </cell>
          <cell r="AD237">
            <v>0</v>
          </cell>
          <cell r="AF237">
            <v>0</v>
          </cell>
          <cell r="AG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 t="str">
            <v>F0</v>
          </cell>
          <cell r="AX237" t="str">
            <v/>
          </cell>
          <cell r="AY237" t="str">
            <v>A1</v>
          </cell>
          <cell r="AZ237" t="str">
            <v>150113</v>
          </cell>
          <cell r="BA237" t="str">
            <v>150104</v>
          </cell>
          <cell r="BB237" t="str">
            <v>1</v>
          </cell>
          <cell r="BC237" t="str">
            <v>0</v>
          </cell>
          <cell r="BD237" t="str">
            <v>a</v>
          </cell>
          <cell r="BE237">
            <v>6</v>
          </cell>
          <cell r="BF237" t="str">
            <v>ceguera</v>
          </cell>
          <cell r="BG237" t="str">
            <v>EBR - Secundaria</v>
          </cell>
          <cell r="BH237">
            <v>1</v>
          </cell>
          <cell r="BI237" t="str">
            <v>0340166</v>
          </cell>
          <cell r="BJ237">
            <v>1</v>
          </cell>
          <cell r="BK237" t="str">
            <v>publica</v>
          </cell>
        </row>
        <row r="238">
          <cell r="A238" t="str">
            <v>0245696</v>
          </cell>
          <cell r="B238" t="str">
            <v>308900</v>
          </cell>
          <cell r="C238" t="str">
            <v>CESAR A. VALLEJO</v>
          </cell>
          <cell r="D238" t="str">
            <v>DRE LIMA METROPOLITANA</v>
          </cell>
          <cell r="E238" t="str">
            <v>UGEL 03 BREÐA</v>
          </cell>
          <cell r="F238" t="str">
            <v>0</v>
          </cell>
          <cell r="G238" t="str">
            <v>1</v>
          </cell>
          <cell r="H238" t="str">
            <v>3AS</v>
          </cell>
          <cell r="I238" t="str">
            <v>C206</v>
          </cell>
          <cell r="J238" t="str">
            <v>01</v>
          </cell>
          <cell r="K238">
            <v>4</v>
          </cell>
          <cell r="L238">
            <v>1</v>
          </cell>
          <cell r="M238">
            <v>5</v>
          </cell>
          <cell r="N238">
            <v>2</v>
          </cell>
          <cell r="O238">
            <v>1</v>
          </cell>
          <cell r="P238">
            <v>3</v>
          </cell>
          <cell r="Q238">
            <v>0</v>
          </cell>
          <cell r="R238">
            <v>1</v>
          </cell>
          <cell r="S238">
            <v>1</v>
          </cell>
          <cell r="T238">
            <v>0</v>
          </cell>
          <cell r="U238">
            <v>1</v>
          </cell>
          <cell r="V238">
            <v>1</v>
          </cell>
          <cell r="W238">
            <v>0</v>
          </cell>
          <cell r="X238">
            <v>1</v>
          </cell>
          <cell r="Y238">
            <v>1</v>
          </cell>
          <cell r="Z238">
            <v>0</v>
          </cell>
          <cell r="AA238">
            <v>0</v>
          </cell>
          <cell r="AC238">
            <v>0</v>
          </cell>
          <cell r="AD238">
            <v>0</v>
          </cell>
          <cell r="AF238">
            <v>0</v>
          </cell>
          <cell r="AG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 t="str">
            <v>F0</v>
          </cell>
          <cell r="AX238" t="str">
            <v/>
          </cell>
          <cell r="AY238" t="str">
            <v>A1</v>
          </cell>
          <cell r="AZ238" t="str">
            <v>150115</v>
          </cell>
          <cell r="BA238" t="str">
            <v>150104</v>
          </cell>
          <cell r="BB238" t="str">
            <v>1</v>
          </cell>
          <cell r="BC238" t="str">
            <v>0</v>
          </cell>
          <cell r="BD238" t="str">
            <v>a</v>
          </cell>
          <cell r="BE238">
            <v>11</v>
          </cell>
          <cell r="BF238" t="str">
            <v>intelectual</v>
          </cell>
          <cell r="BG238" t="str">
            <v>EBR - Secundaria</v>
          </cell>
          <cell r="BH238">
            <v>1</v>
          </cell>
          <cell r="BI238" t="str">
            <v>0601344</v>
          </cell>
          <cell r="BJ238">
            <v>0</v>
          </cell>
          <cell r="BK238" t="str">
            <v>publica</v>
          </cell>
        </row>
        <row r="239">
          <cell r="A239" t="str">
            <v>0245696</v>
          </cell>
          <cell r="B239" t="str">
            <v>308900</v>
          </cell>
          <cell r="C239" t="str">
            <v>CESAR A. VALLEJO</v>
          </cell>
          <cell r="D239" t="str">
            <v>DRE LIMA METROPOLITANA</v>
          </cell>
          <cell r="E239" t="str">
            <v>UGEL 03 BREÐA</v>
          </cell>
          <cell r="F239" t="str">
            <v>0</v>
          </cell>
          <cell r="G239" t="str">
            <v>1</v>
          </cell>
          <cell r="H239" t="str">
            <v>3AS</v>
          </cell>
          <cell r="I239" t="str">
            <v>C206</v>
          </cell>
          <cell r="J239" t="str">
            <v>06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1</v>
          </cell>
          <cell r="X239">
            <v>0</v>
          </cell>
          <cell r="Y239">
            <v>1</v>
          </cell>
          <cell r="Z239">
            <v>0</v>
          </cell>
          <cell r="AA239">
            <v>0</v>
          </cell>
          <cell r="AC239">
            <v>0</v>
          </cell>
          <cell r="AD239">
            <v>0</v>
          </cell>
          <cell r="AF239">
            <v>0</v>
          </cell>
          <cell r="AG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 t="str">
            <v>F0</v>
          </cell>
          <cell r="AX239" t="str">
            <v/>
          </cell>
          <cell r="AY239" t="str">
            <v>A1</v>
          </cell>
          <cell r="AZ239" t="str">
            <v>150115</v>
          </cell>
          <cell r="BA239" t="str">
            <v>150104</v>
          </cell>
          <cell r="BB239" t="str">
            <v>1</v>
          </cell>
          <cell r="BC239" t="str">
            <v>0</v>
          </cell>
          <cell r="BD239" t="str">
            <v>a</v>
          </cell>
          <cell r="BE239">
            <v>1</v>
          </cell>
          <cell r="BF239" t="str">
            <v>motora</v>
          </cell>
          <cell r="BG239" t="str">
            <v>EBR - Secundaria</v>
          </cell>
          <cell r="BH239">
            <v>1</v>
          </cell>
          <cell r="BI239" t="str">
            <v>0601344</v>
          </cell>
          <cell r="BJ239">
            <v>0</v>
          </cell>
          <cell r="BK239" t="str">
            <v>publica</v>
          </cell>
        </row>
        <row r="240">
          <cell r="A240" t="str">
            <v>0245696</v>
          </cell>
          <cell r="B240" t="str">
            <v>308900</v>
          </cell>
          <cell r="C240" t="str">
            <v>CESAR A. VALLEJO</v>
          </cell>
          <cell r="D240" t="str">
            <v>DRE LIMA METROPOLITANA</v>
          </cell>
          <cell r="E240" t="str">
            <v>UGEL 03 BREÐA</v>
          </cell>
          <cell r="F240" t="str">
            <v>0</v>
          </cell>
          <cell r="G240" t="str">
            <v>1</v>
          </cell>
          <cell r="H240" t="str">
            <v>3AS</v>
          </cell>
          <cell r="I240" t="str">
            <v>C206</v>
          </cell>
          <cell r="J240" t="str">
            <v>07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1</v>
          </cell>
          <cell r="X240">
            <v>0</v>
          </cell>
          <cell r="Y240">
            <v>1</v>
          </cell>
          <cell r="Z240">
            <v>0</v>
          </cell>
          <cell r="AA240">
            <v>0</v>
          </cell>
          <cell r="AC240">
            <v>0</v>
          </cell>
          <cell r="AD240">
            <v>0</v>
          </cell>
          <cell r="AF240">
            <v>0</v>
          </cell>
          <cell r="AG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 t="str">
            <v>F0</v>
          </cell>
          <cell r="AX240" t="str">
            <v/>
          </cell>
          <cell r="AY240" t="str">
            <v>A1</v>
          </cell>
          <cell r="AZ240" t="str">
            <v>150115</v>
          </cell>
          <cell r="BA240" t="str">
            <v>150104</v>
          </cell>
          <cell r="BB240" t="str">
            <v>1</v>
          </cell>
          <cell r="BC240" t="str">
            <v>0</v>
          </cell>
          <cell r="BD240" t="str">
            <v>a</v>
          </cell>
          <cell r="BE240">
            <v>1</v>
          </cell>
          <cell r="BF240" t="str">
            <v>autismo</v>
          </cell>
          <cell r="BG240" t="str">
            <v>EBR - Secundaria</v>
          </cell>
          <cell r="BH240">
            <v>1</v>
          </cell>
          <cell r="BI240" t="str">
            <v>0601344</v>
          </cell>
          <cell r="BJ240">
            <v>0</v>
          </cell>
          <cell r="BK240" t="str">
            <v>publica</v>
          </cell>
        </row>
        <row r="241">
          <cell r="A241" t="str">
            <v>0245704</v>
          </cell>
          <cell r="B241" t="str">
            <v>314171</v>
          </cell>
          <cell r="C241" t="str">
            <v>PABLO PATRON</v>
          </cell>
          <cell r="D241" t="str">
            <v>DRE LIMA METROPOLITANA</v>
          </cell>
          <cell r="E241" t="str">
            <v>UGEL 06 ATE</v>
          </cell>
          <cell r="F241" t="str">
            <v>0</v>
          </cell>
          <cell r="G241" t="str">
            <v>1</v>
          </cell>
          <cell r="H241" t="str">
            <v>3AS</v>
          </cell>
          <cell r="I241" t="str">
            <v>C206</v>
          </cell>
          <cell r="J241" t="str">
            <v>01</v>
          </cell>
          <cell r="K241">
            <v>1</v>
          </cell>
          <cell r="L241">
            <v>0</v>
          </cell>
          <cell r="M241">
            <v>1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C241">
            <v>0</v>
          </cell>
          <cell r="AD241">
            <v>0</v>
          </cell>
          <cell r="AF241">
            <v>0</v>
          </cell>
          <cell r="AG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 t="str">
            <v>F0</v>
          </cell>
          <cell r="AX241" t="str">
            <v/>
          </cell>
          <cell r="AY241" t="str">
            <v>A1</v>
          </cell>
          <cell r="AZ241" t="str">
            <v>150118</v>
          </cell>
          <cell r="BA241" t="str">
            <v>150107</v>
          </cell>
          <cell r="BB241" t="str">
            <v>1</v>
          </cell>
          <cell r="BC241" t="str">
            <v>0</v>
          </cell>
          <cell r="BD241" t="str">
            <v>a</v>
          </cell>
          <cell r="BE241">
            <v>1</v>
          </cell>
          <cell r="BF241" t="str">
            <v>intelectual</v>
          </cell>
          <cell r="BG241" t="str">
            <v>EBR - Secundaria</v>
          </cell>
          <cell r="BH241">
            <v>1</v>
          </cell>
          <cell r="BI241" t="str">
            <v>0546309</v>
          </cell>
          <cell r="BJ241">
            <v>0</v>
          </cell>
          <cell r="BK241" t="str">
            <v>publica</v>
          </cell>
        </row>
        <row r="242">
          <cell r="A242" t="str">
            <v>0245704</v>
          </cell>
          <cell r="B242" t="str">
            <v>314171</v>
          </cell>
          <cell r="C242" t="str">
            <v>PABLO PATRON</v>
          </cell>
          <cell r="D242" t="str">
            <v>DRE LIMA METROPOLITANA</v>
          </cell>
          <cell r="E242" t="str">
            <v>UGEL 06 ATE</v>
          </cell>
          <cell r="F242" t="str">
            <v>0</v>
          </cell>
          <cell r="G242" t="str">
            <v>1</v>
          </cell>
          <cell r="H242" t="str">
            <v>3AS</v>
          </cell>
          <cell r="I242" t="str">
            <v>C206</v>
          </cell>
          <cell r="J242" t="str">
            <v>06</v>
          </cell>
          <cell r="K242">
            <v>2</v>
          </cell>
          <cell r="L242">
            <v>0</v>
          </cell>
          <cell r="M242">
            <v>2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0</v>
          </cell>
          <cell r="Y242">
            <v>1</v>
          </cell>
          <cell r="Z242">
            <v>0</v>
          </cell>
          <cell r="AA242">
            <v>0</v>
          </cell>
          <cell r="AC242">
            <v>0</v>
          </cell>
          <cell r="AD242">
            <v>0</v>
          </cell>
          <cell r="AF242">
            <v>0</v>
          </cell>
          <cell r="AG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 t="str">
            <v>F0</v>
          </cell>
          <cell r="AX242" t="str">
            <v/>
          </cell>
          <cell r="AY242" t="str">
            <v>A1</v>
          </cell>
          <cell r="AZ242" t="str">
            <v>150118</v>
          </cell>
          <cell r="BA242" t="str">
            <v>150107</v>
          </cell>
          <cell r="BB242" t="str">
            <v>1</v>
          </cell>
          <cell r="BC242" t="str">
            <v>0</v>
          </cell>
          <cell r="BD242" t="str">
            <v>a</v>
          </cell>
          <cell r="BE242">
            <v>4</v>
          </cell>
          <cell r="BF242" t="str">
            <v>motora</v>
          </cell>
          <cell r="BG242" t="str">
            <v>EBR - Secundaria</v>
          </cell>
          <cell r="BH242">
            <v>1</v>
          </cell>
          <cell r="BI242" t="str">
            <v>0546309</v>
          </cell>
          <cell r="BJ242">
            <v>0</v>
          </cell>
          <cell r="BK242" t="str">
            <v>publica</v>
          </cell>
        </row>
        <row r="243">
          <cell r="A243" t="str">
            <v>0262196</v>
          </cell>
          <cell r="B243" t="str">
            <v>000260</v>
          </cell>
          <cell r="C243" t="str">
            <v>VIRGEN ASUNTA</v>
          </cell>
          <cell r="D243" t="str">
            <v>DRE AMAZONAS</v>
          </cell>
          <cell r="E243" t="str">
            <v>UGEL CHACHAPOYAS</v>
          </cell>
          <cell r="F243" t="str">
            <v>0</v>
          </cell>
          <cell r="G243" t="str">
            <v>1</v>
          </cell>
          <cell r="H243" t="str">
            <v>3AS</v>
          </cell>
          <cell r="I243" t="str">
            <v>C206</v>
          </cell>
          <cell r="J243" t="str">
            <v>02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1</v>
          </cell>
          <cell r="Y243">
            <v>1</v>
          </cell>
          <cell r="Z243">
            <v>0</v>
          </cell>
          <cell r="AA243">
            <v>0</v>
          </cell>
          <cell r="AC243">
            <v>0</v>
          </cell>
          <cell r="AD243">
            <v>0</v>
          </cell>
          <cell r="AF243">
            <v>0</v>
          </cell>
          <cell r="AG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 t="str">
            <v>F0</v>
          </cell>
          <cell r="AX243" t="str">
            <v/>
          </cell>
          <cell r="AY243" t="str">
            <v>A4</v>
          </cell>
          <cell r="AZ243" t="str">
            <v>010101</v>
          </cell>
          <cell r="BA243" t="str">
            <v>010001</v>
          </cell>
          <cell r="BB243" t="str">
            <v>1</v>
          </cell>
          <cell r="BC243" t="str">
            <v>0</v>
          </cell>
          <cell r="BD243" t="str">
            <v>a</v>
          </cell>
          <cell r="BE243">
            <v>1</v>
          </cell>
          <cell r="BF243" t="str">
            <v>auditiva</v>
          </cell>
          <cell r="BG243" t="str">
            <v>EBR - Secundaria</v>
          </cell>
          <cell r="BH243">
            <v>1</v>
          </cell>
          <cell r="BI243" t="str">
            <v>0478974</v>
          </cell>
          <cell r="BJ243">
            <v>0</v>
          </cell>
          <cell r="BK243" t="str">
            <v>publica</v>
          </cell>
        </row>
        <row r="244">
          <cell r="A244" t="str">
            <v>0262196</v>
          </cell>
          <cell r="B244" t="str">
            <v>000260</v>
          </cell>
          <cell r="C244" t="str">
            <v>VIRGEN ASUNTA</v>
          </cell>
          <cell r="D244" t="str">
            <v>DRE AMAZONAS</v>
          </cell>
          <cell r="E244" t="str">
            <v>UGEL CHACHAPOYAS</v>
          </cell>
          <cell r="F244" t="str">
            <v>0</v>
          </cell>
          <cell r="G244" t="str">
            <v>1</v>
          </cell>
          <cell r="H244" t="str">
            <v>3AS</v>
          </cell>
          <cell r="I244" t="str">
            <v>C206</v>
          </cell>
          <cell r="J244" t="str">
            <v>09</v>
          </cell>
          <cell r="K244">
            <v>0</v>
          </cell>
          <cell r="L244">
            <v>1</v>
          </cell>
          <cell r="M244">
            <v>1</v>
          </cell>
          <cell r="N244">
            <v>0</v>
          </cell>
          <cell r="O244">
            <v>1</v>
          </cell>
          <cell r="P244">
            <v>1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C244">
            <v>0</v>
          </cell>
          <cell r="AD244">
            <v>0</v>
          </cell>
          <cell r="AF244">
            <v>0</v>
          </cell>
          <cell r="AG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 t="str">
            <v>F0</v>
          </cell>
          <cell r="AX244" t="str">
            <v/>
          </cell>
          <cell r="AY244" t="str">
            <v>A4</v>
          </cell>
          <cell r="AZ244" t="str">
            <v>010101</v>
          </cell>
          <cell r="BA244" t="str">
            <v>010001</v>
          </cell>
          <cell r="BB244" t="str">
            <v>1</v>
          </cell>
          <cell r="BC244" t="str">
            <v>0</v>
          </cell>
          <cell r="BD244" t="str">
            <v>a</v>
          </cell>
          <cell r="BE244">
            <v>2</v>
          </cell>
          <cell r="BF244" t="str">
            <v>otra nee</v>
          </cell>
          <cell r="BG244" t="str">
            <v>EBR - Secundaria</v>
          </cell>
          <cell r="BH244">
            <v>1</v>
          </cell>
          <cell r="BI244" t="str">
            <v>0478974</v>
          </cell>
          <cell r="BJ244">
            <v>0</v>
          </cell>
          <cell r="BK244" t="str">
            <v>publica</v>
          </cell>
        </row>
        <row r="245">
          <cell r="A245" t="str">
            <v>0262220</v>
          </cell>
          <cell r="B245" t="str">
            <v>004927</v>
          </cell>
          <cell r="C245" t="str">
            <v>PABLO VISALOT</v>
          </cell>
          <cell r="D245" t="str">
            <v>DRE AMAZONAS</v>
          </cell>
          <cell r="E245" t="str">
            <v>UGEL BONGARA</v>
          </cell>
          <cell r="F245" t="str">
            <v>0</v>
          </cell>
          <cell r="G245" t="str">
            <v>1</v>
          </cell>
          <cell r="H245" t="str">
            <v>3AS</v>
          </cell>
          <cell r="I245" t="str">
            <v>C206</v>
          </cell>
          <cell r="J245" t="str">
            <v>09</v>
          </cell>
          <cell r="K245">
            <v>1</v>
          </cell>
          <cell r="L245">
            <v>0</v>
          </cell>
          <cell r="M245">
            <v>1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C245">
            <v>0</v>
          </cell>
          <cell r="AD245">
            <v>0</v>
          </cell>
          <cell r="AF245">
            <v>0</v>
          </cell>
          <cell r="AG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 t="str">
            <v>F0</v>
          </cell>
          <cell r="AX245" t="str">
            <v/>
          </cell>
          <cell r="AY245" t="str">
            <v>A1</v>
          </cell>
          <cell r="AZ245" t="str">
            <v>010301</v>
          </cell>
          <cell r="BA245" t="str">
            <v>010003</v>
          </cell>
          <cell r="BB245" t="str">
            <v>1</v>
          </cell>
          <cell r="BC245" t="str">
            <v>0</v>
          </cell>
          <cell r="BD245" t="str">
            <v>a</v>
          </cell>
          <cell r="BE245">
            <v>1</v>
          </cell>
          <cell r="BF245" t="str">
            <v>otra nee</v>
          </cell>
          <cell r="BG245" t="str">
            <v>EBR - Secundaria</v>
          </cell>
          <cell r="BJ245">
            <v>0</v>
          </cell>
          <cell r="BK245" t="str">
            <v>publica</v>
          </cell>
        </row>
        <row r="246">
          <cell r="A246" t="str">
            <v>0262238</v>
          </cell>
          <cell r="B246" t="str">
            <v>007803</v>
          </cell>
          <cell r="C246" t="str">
            <v>BRAULIO DE CAMPORREDONDO</v>
          </cell>
          <cell r="D246" t="str">
            <v>DRE AMAZONAS</v>
          </cell>
          <cell r="E246" t="str">
            <v>UGEL LUYA</v>
          </cell>
          <cell r="F246" t="str">
            <v>0</v>
          </cell>
          <cell r="G246" t="str">
            <v>1</v>
          </cell>
          <cell r="H246" t="str">
            <v>3AS</v>
          </cell>
          <cell r="I246" t="str">
            <v>C206</v>
          </cell>
          <cell r="J246" t="str">
            <v>02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1</v>
          </cell>
          <cell r="U246">
            <v>0</v>
          </cell>
          <cell r="V246">
            <v>1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C246">
            <v>0</v>
          </cell>
          <cell r="AD246">
            <v>0</v>
          </cell>
          <cell r="AF246">
            <v>0</v>
          </cell>
          <cell r="AG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 t="str">
            <v>F0</v>
          </cell>
          <cell r="AX246" t="str">
            <v/>
          </cell>
          <cell r="AY246" t="str">
            <v>A1</v>
          </cell>
          <cell r="AZ246" t="str">
            <v>010502</v>
          </cell>
          <cell r="BA246" t="str">
            <v>010005</v>
          </cell>
          <cell r="BB246" t="str">
            <v>1</v>
          </cell>
          <cell r="BC246" t="str">
            <v>0</v>
          </cell>
          <cell r="BD246" t="str">
            <v>a</v>
          </cell>
          <cell r="BE246">
            <v>1</v>
          </cell>
          <cell r="BF246" t="str">
            <v>auditiva</v>
          </cell>
          <cell r="BG246" t="str">
            <v>EBR - Secundaria</v>
          </cell>
          <cell r="BJ246">
            <v>0</v>
          </cell>
          <cell r="BK246" t="str">
            <v>publica</v>
          </cell>
        </row>
        <row r="247">
          <cell r="A247" t="str">
            <v>0262238</v>
          </cell>
          <cell r="B247" t="str">
            <v>007803</v>
          </cell>
          <cell r="C247" t="str">
            <v>BRAULIO DE CAMPORREDONDO</v>
          </cell>
          <cell r="D247" t="str">
            <v>DRE AMAZONAS</v>
          </cell>
          <cell r="E247" t="str">
            <v>UGEL LUYA</v>
          </cell>
          <cell r="F247" t="str">
            <v>0</v>
          </cell>
          <cell r="G247" t="str">
            <v>1</v>
          </cell>
          <cell r="H247" t="str">
            <v>3AS</v>
          </cell>
          <cell r="I247" t="str">
            <v>C206</v>
          </cell>
          <cell r="J247" t="str">
            <v>04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</v>
          </cell>
          <cell r="V247">
            <v>2</v>
          </cell>
          <cell r="W247">
            <v>0</v>
          </cell>
          <cell r="X247">
            <v>1</v>
          </cell>
          <cell r="Y247">
            <v>1</v>
          </cell>
          <cell r="Z247">
            <v>0</v>
          </cell>
          <cell r="AA247">
            <v>0</v>
          </cell>
          <cell r="AC247">
            <v>0</v>
          </cell>
          <cell r="AD247">
            <v>0</v>
          </cell>
          <cell r="AF247">
            <v>0</v>
          </cell>
          <cell r="AG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 t="str">
            <v>F0</v>
          </cell>
          <cell r="AX247" t="str">
            <v/>
          </cell>
          <cell r="AY247" t="str">
            <v>A1</v>
          </cell>
          <cell r="AZ247" t="str">
            <v>010502</v>
          </cell>
          <cell r="BA247" t="str">
            <v>010005</v>
          </cell>
          <cell r="BB247" t="str">
            <v>1</v>
          </cell>
          <cell r="BC247" t="str">
            <v>0</v>
          </cell>
          <cell r="BD247" t="str">
            <v>a</v>
          </cell>
          <cell r="BE247">
            <v>3</v>
          </cell>
          <cell r="BF247" t="str">
            <v>baja vision</v>
          </cell>
          <cell r="BG247" t="str">
            <v>EBR - Secundaria</v>
          </cell>
          <cell r="BJ247">
            <v>0</v>
          </cell>
          <cell r="BK247" t="str">
            <v>publica</v>
          </cell>
        </row>
        <row r="248">
          <cell r="A248" t="str">
            <v>0262238</v>
          </cell>
          <cell r="B248" t="str">
            <v>007803</v>
          </cell>
          <cell r="C248" t="str">
            <v>BRAULIO DE CAMPORREDONDO</v>
          </cell>
          <cell r="D248" t="str">
            <v>DRE AMAZONAS</v>
          </cell>
          <cell r="E248" t="str">
            <v>UGEL LUYA</v>
          </cell>
          <cell r="F248" t="str">
            <v>0</v>
          </cell>
          <cell r="G248" t="str">
            <v>1</v>
          </cell>
          <cell r="H248" t="str">
            <v>3AS</v>
          </cell>
          <cell r="I248" t="str">
            <v>C206</v>
          </cell>
          <cell r="J248" t="str">
            <v>09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</v>
          </cell>
          <cell r="R248">
            <v>0</v>
          </cell>
          <cell r="S248">
            <v>1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C248">
            <v>0</v>
          </cell>
          <cell r="AD248">
            <v>0</v>
          </cell>
          <cell r="AF248">
            <v>0</v>
          </cell>
          <cell r="AG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 t="str">
            <v>F0</v>
          </cell>
          <cell r="AX248" t="str">
            <v/>
          </cell>
          <cell r="AY248" t="str">
            <v>A1</v>
          </cell>
          <cell r="AZ248" t="str">
            <v>010502</v>
          </cell>
          <cell r="BA248" t="str">
            <v>010005</v>
          </cell>
          <cell r="BB248" t="str">
            <v>1</v>
          </cell>
          <cell r="BC248" t="str">
            <v>0</v>
          </cell>
          <cell r="BD248" t="str">
            <v>a</v>
          </cell>
          <cell r="BE248">
            <v>1</v>
          </cell>
          <cell r="BF248" t="str">
            <v>otra nee</v>
          </cell>
          <cell r="BG248" t="str">
            <v>EBR - Secundaria</v>
          </cell>
          <cell r="BJ248">
            <v>0</v>
          </cell>
          <cell r="BK248" t="str">
            <v>publica</v>
          </cell>
        </row>
        <row r="249">
          <cell r="A249" t="str">
            <v>0262253</v>
          </cell>
          <cell r="B249" t="str">
            <v>010136</v>
          </cell>
          <cell r="C249" t="str">
            <v>TORIBIO RODRIGUEZ DE MENDOZA</v>
          </cell>
          <cell r="D249" t="str">
            <v>DRE AMAZONAS</v>
          </cell>
          <cell r="E249" t="str">
            <v>UGEL RODRIGUEZ DE MENDOZA</v>
          </cell>
          <cell r="F249" t="str">
            <v>0</v>
          </cell>
          <cell r="G249" t="str">
            <v>1</v>
          </cell>
          <cell r="H249" t="str">
            <v>3AS</v>
          </cell>
          <cell r="I249" t="str">
            <v>C206</v>
          </cell>
          <cell r="J249" t="str">
            <v>01</v>
          </cell>
          <cell r="K249">
            <v>1</v>
          </cell>
          <cell r="L249">
            <v>0</v>
          </cell>
          <cell r="M249">
            <v>1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C249">
            <v>0</v>
          </cell>
          <cell r="AD249">
            <v>0</v>
          </cell>
          <cell r="AF249">
            <v>0</v>
          </cell>
          <cell r="AG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 t="str">
            <v>F0</v>
          </cell>
          <cell r="AX249" t="str">
            <v/>
          </cell>
          <cell r="AY249" t="str">
            <v>A1</v>
          </cell>
          <cell r="AZ249" t="str">
            <v>010601</v>
          </cell>
          <cell r="BA249" t="str">
            <v>010006</v>
          </cell>
          <cell r="BB249" t="str">
            <v>1</v>
          </cell>
          <cell r="BC249" t="str">
            <v>0</v>
          </cell>
          <cell r="BD249" t="str">
            <v>a</v>
          </cell>
          <cell r="BE249">
            <v>1</v>
          </cell>
          <cell r="BF249" t="str">
            <v>intelectual</v>
          </cell>
          <cell r="BG249" t="str">
            <v>EBR - Secundaria</v>
          </cell>
          <cell r="BJ249">
            <v>0</v>
          </cell>
          <cell r="BK249" t="str">
            <v>publica</v>
          </cell>
        </row>
        <row r="250">
          <cell r="A250" t="str">
            <v>0262253</v>
          </cell>
          <cell r="B250" t="str">
            <v>010136</v>
          </cell>
          <cell r="C250" t="str">
            <v>TORIBIO RODRIGUEZ DE MENDOZA</v>
          </cell>
          <cell r="D250" t="str">
            <v>DRE AMAZONAS</v>
          </cell>
          <cell r="E250" t="str">
            <v>UGEL RODRIGUEZ DE MENDOZA</v>
          </cell>
          <cell r="F250" t="str">
            <v>0</v>
          </cell>
          <cell r="G250" t="str">
            <v>1</v>
          </cell>
          <cell r="H250" t="str">
            <v>3AS</v>
          </cell>
          <cell r="I250" t="str">
            <v>C206</v>
          </cell>
          <cell r="J250" t="str">
            <v>04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1</v>
          </cell>
          <cell r="Y250">
            <v>1</v>
          </cell>
          <cell r="Z250">
            <v>0</v>
          </cell>
          <cell r="AA250">
            <v>0</v>
          </cell>
          <cell r="AC250">
            <v>0</v>
          </cell>
          <cell r="AD250">
            <v>0</v>
          </cell>
          <cell r="AF250">
            <v>0</v>
          </cell>
          <cell r="AG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 t="str">
            <v>F0</v>
          </cell>
          <cell r="AX250" t="str">
            <v/>
          </cell>
          <cell r="AY250" t="str">
            <v>A1</v>
          </cell>
          <cell r="AZ250" t="str">
            <v>010601</v>
          </cell>
          <cell r="BA250" t="str">
            <v>010006</v>
          </cell>
          <cell r="BB250" t="str">
            <v>1</v>
          </cell>
          <cell r="BC250" t="str">
            <v>0</v>
          </cell>
          <cell r="BD250" t="str">
            <v>a</v>
          </cell>
          <cell r="BE250">
            <v>1</v>
          </cell>
          <cell r="BF250" t="str">
            <v>baja vision</v>
          </cell>
          <cell r="BG250" t="str">
            <v>EBR - Secundaria</v>
          </cell>
          <cell r="BJ250">
            <v>0</v>
          </cell>
          <cell r="BK250" t="str">
            <v>publica</v>
          </cell>
        </row>
        <row r="251">
          <cell r="A251" t="str">
            <v>0262287</v>
          </cell>
          <cell r="B251" t="str">
            <v>010424</v>
          </cell>
          <cell r="C251" t="str">
            <v>SAN MIGUEL</v>
          </cell>
          <cell r="D251" t="str">
            <v>DRE AMAZONAS</v>
          </cell>
          <cell r="E251" t="str">
            <v>UGEL RODRIGUEZ DE MENDOZA</v>
          </cell>
          <cell r="F251" t="str">
            <v>0</v>
          </cell>
          <cell r="G251" t="str">
            <v>1</v>
          </cell>
          <cell r="H251" t="str">
            <v>3AS</v>
          </cell>
          <cell r="I251" t="str">
            <v>C206</v>
          </cell>
          <cell r="J251" t="str">
            <v>01</v>
          </cell>
          <cell r="K251">
            <v>0</v>
          </cell>
          <cell r="L251">
            <v>1</v>
          </cell>
          <cell r="M251">
            <v>1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1</v>
          </cell>
          <cell r="S251">
            <v>1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C251">
            <v>0</v>
          </cell>
          <cell r="AD251">
            <v>0</v>
          </cell>
          <cell r="AF251">
            <v>0</v>
          </cell>
          <cell r="AG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 t="str">
            <v>F0</v>
          </cell>
          <cell r="AX251" t="str">
            <v/>
          </cell>
          <cell r="AY251" t="str">
            <v>A1</v>
          </cell>
          <cell r="AZ251" t="str">
            <v>010604</v>
          </cell>
          <cell r="BA251" t="str">
            <v>010006</v>
          </cell>
          <cell r="BB251" t="str">
            <v>1</v>
          </cell>
          <cell r="BC251" t="str">
            <v>0</v>
          </cell>
          <cell r="BD251" t="str">
            <v>a</v>
          </cell>
          <cell r="BE251">
            <v>2</v>
          </cell>
          <cell r="BF251" t="str">
            <v>intelectual</v>
          </cell>
          <cell r="BG251" t="str">
            <v>EBR - Secundaria</v>
          </cell>
          <cell r="BJ251">
            <v>0</v>
          </cell>
          <cell r="BK251" t="str">
            <v>publica</v>
          </cell>
        </row>
        <row r="252">
          <cell r="A252" t="str">
            <v>0262931</v>
          </cell>
          <cell r="B252" t="str">
            <v>121281</v>
          </cell>
          <cell r="C252" t="str">
            <v>JAEN DE BRACAMOROS</v>
          </cell>
          <cell r="D252" t="str">
            <v>DRE CAJAMARCA</v>
          </cell>
          <cell r="E252" t="str">
            <v>UGEL JAEN</v>
          </cell>
          <cell r="F252" t="str">
            <v>0</v>
          </cell>
          <cell r="G252" t="str">
            <v>1</v>
          </cell>
          <cell r="H252" t="str">
            <v>3AS</v>
          </cell>
          <cell r="I252" t="str">
            <v>C206</v>
          </cell>
          <cell r="J252" t="str">
            <v>01</v>
          </cell>
          <cell r="K252">
            <v>0</v>
          </cell>
          <cell r="L252">
            <v>1</v>
          </cell>
          <cell r="M252">
            <v>1</v>
          </cell>
          <cell r="N252">
            <v>1</v>
          </cell>
          <cell r="O252">
            <v>0</v>
          </cell>
          <cell r="P252">
            <v>1</v>
          </cell>
          <cell r="Q252">
            <v>1</v>
          </cell>
          <cell r="R252">
            <v>0</v>
          </cell>
          <cell r="S252">
            <v>1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C252">
            <v>0</v>
          </cell>
          <cell r="AD252">
            <v>0</v>
          </cell>
          <cell r="AF252">
            <v>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 t="str">
            <v>F0</v>
          </cell>
          <cell r="AX252" t="str">
            <v/>
          </cell>
          <cell r="AY252" t="str">
            <v>A1</v>
          </cell>
          <cell r="AZ252" t="str">
            <v>060801</v>
          </cell>
          <cell r="BA252" t="str">
            <v>060008</v>
          </cell>
          <cell r="BB252" t="str">
            <v>1</v>
          </cell>
          <cell r="BC252" t="str">
            <v>0</v>
          </cell>
          <cell r="BD252" t="str">
            <v>a</v>
          </cell>
          <cell r="BE252">
            <v>3</v>
          </cell>
          <cell r="BF252" t="str">
            <v>intelectual</v>
          </cell>
          <cell r="BG252" t="str">
            <v>EBR - Secundaria</v>
          </cell>
          <cell r="BH252">
            <v>1</v>
          </cell>
          <cell r="BI252" t="str">
            <v>0491746</v>
          </cell>
          <cell r="BJ252">
            <v>0</v>
          </cell>
          <cell r="BK252" t="str">
            <v>publica</v>
          </cell>
        </row>
        <row r="253">
          <cell r="A253" t="str">
            <v>0262931</v>
          </cell>
          <cell r="B253" t="str">
            <v>121281</v>
          </cell>
          <cell r="C253" t="str">
            <v>JAEN DE BRACAMOROS</v>
          </cell>
          <cell r="D253" t="str">
            <v>DRE CAJAMARCA</v>
          </cell>
          <cell r="E253" t="str">
            <v>UGEL JAEN</v>
          </cell>
          <cell r="F253" t="str">
            <v>0</v>
          </cell>
          <cell r="G253" t="str">
            <v>1</v>
          </cell>
          <cell r="H253" t="str">
            <v>3AS</v>
          </cell>
          <cell r="I253" t="str">
            <v>C206</v>
          </cell>
          <cell r="J253" t="str">
            <v>02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1</v>
          </cell>
          <cell r="X253">
            <v>0</v>
          </cell>
          <cell r="Y253">
            <v>1</v>
          </cell>
          <cell r="Z253">
            <v>0</v>
          </cell>
          <cell r="AA253">
            <v>0</v>
          </cell>
          <cell r="AC253">
            <v>0</v>
          </cell>
          <cell r="AD253">
            <v>0</v>
          </cell>
          <cell r="AF253">
            <v>0</v>
          </cell>
          <cell r="AG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 t="str">
            <v>F0</v>
          </cell>
          <cell r="AX253" t="str">
            <v/>
          </cell>
          <cell r="AY253" t="str">
            <v>A1</v>
          </cell>
          <cell r="AZ253" t="str">
            <v>060801</v>
          </cell>
          <cell r="BA253" t="str">
            <v>060008</v>
          </cell>
          <cell r="BB253" t="str">
            <v>1</v>
          </cell>
          <cell r="BC253" t="str">
            <v>0</v>
          </cell>
          <cell r="BD253" t="str">
            <v>a</v>
          </cell>
          <cell r="BE253">
            <v>1</v>
          </cell>
          <cell r="BF253" t="str">
            <v>auditiva</v>
          </cell>
          <cell r="BG253" t="str">
            <v>EBR - Secundaria</v>
          </cell>
          <cell r="BH253">
            <v>1</v>
          </cell>
          <cell r="BI253" t="str">
            <v>0491746</v>
          </cell>
          <cell r="BJ253">
            <v>0</v>
          </cell>
          <cell r="BK253" t="str">
            <v>publica</v>
          </cell>
        </row>
        <row r="254">
          <cell r="A254" t="str">
            <v>0262931</v>
          </cell>
          <cell r="B254" t="str">
            <v>121281</v>
          </cell>
          <cell r="C254" t="str">
            <v>JAEN DE BRACAMOROS</v>
          </cell>
          <cell r="D254" t="str">
            <v>DRE CAJAMARCA</v>
          </cell>
          <cell r="E254" t="str">
            <v>UGEL JAEN</v>
          </cell>
          <cell r="F254" t="str">
            <v>0</v>
          </cell>
          <cell r="G254" t="str">
            <v>1</v>
          </cell>
          <cell r="H254" t="str">
            <v>3AS</v>
          </cell>
          <cell r="I254" t="str">
            <v>C206</v>
          </cell>
          <cell r="J254" t="str">
            <v>03</v>
          </cell>
          <cell r="K254">
            <v>1</v>
          </cell>
          <cell r="L254">
            <v>1</v>
          </cell>
          <cell r="M254">
            <v>2</v>
          </cell>
          <cell r="N254">
            <v>0</v>
          </cell>
          <cell r="O254">
            <v>0</v>
          </cell>
          <cell r="P254">
            <v>0</v>
          </cell>
          <cell r="Q254">
            <v>2</v>
          </cell>
          <cell r="R254">
            <v>0</v>
          </cell>
          <cell r="S254">
            <v>2</v>
          </cell>
          <cell r="T254">
            <v>0</v>
          </cell>
          <cell r="U254">
            <v>2</v>
          </cell>
          <cell r="V254">
            <v>2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C254">
            <v>0</v>
          </cell>
          <cell r="AD254">
            <v>0</v>
          </cell>
          <cell r="AF254">
            <v>0</v>
          </cell>
          <cell r="AG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 t="str">
            <v>F0</v>
          </cell>
          <cell r="AX254" t="str">
            <v/>
          </cell>
          <cell r="AY254" t="str">
            <v>A1</v>
          </cell>
          <cell r="AZ254" t="str">
            <v>060801</v>
          </cell>
          <cell r="BA254" t="str">
            <v>060008</v>
          </cell>
          <cell r="BB254" t="str">
            <v>1</v>
          </cell>
          <cell r="BC254" t="str">
            <v>0</v>
          </cell>
          <cell r="BD254" t="str">
            <v>a</v>
          </cell>
          <cell r="BE254">
            <v>6</v>
          </cell>
          <cell r="BF254" t="str">
            <v>ceguera</v>
          </cell>
          <cell r="BG254" t="str">
            <v>EBR - Secundaria</v>
          </cell>
          <cell r="BH254">
            <v>1</v>
          </cell>
          <cell r="BI254" t="str">
            <v>0491746</v>
          </cell>
          <cell r="BJ254">
            <v>1</v>
          </cell>
          <cell r="BK254" t="str">
            <v>publica</v>
          </cell>
        </row>
        <row r="255">
          <cell r="A255" t="str">
            <v>0262931</v>
          </cell>
          <cell r="B255" t="str">
            <v>121281</v>
          </cell>
          <cell r="C255" t="str">
            <v>JAEN DE BRACAMOROS</v>
          </cell>
          <cell r="D255" t="str">
            <v>DRE CAJAMARCA</v>
          </cell>
          <cell r="E255" t="str">
            <v>UGEL JAEN</v>
          </cell>
          <cell r="F255" t="str">
            <v>0</v>
          </cell>
          <cell r="G255" t="str">
            <v>1</v>
          </cell>
          <cell r="H255" t="str">
            <v>3AS</v>
          </cell>
          <cell r="I255" t="str">
            <v>C206</v>
          </cell>
          <cell r="J255" t="str">
            <v>06</v>
          </cell>
          <cell r="K255">
            <v>0</v>
          </cell>
          <cell r="L255">
            <v>1</v>
          </cell>
          <cell r="M255">
            <v>1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C255">
            <v>0</v>
          </cell>
          <cell r="AD255">
            <v>0</v>
          </cell>
          <cell r="AF255">
            <v>0</v>
          </cell>
          <cell r="AG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 t="str">
            <v>F0</v>
          </cell>
          <cell r="AX255" t="str">
            <v/>
          </cell>
          <cell r="AY255" t="str">
            <v>A1</v>
          </cell>
          <cell r="AZ255" t="str">
            <v>060801</v>
          </cell>
          <cell r="BA255" t="str">
            <v>060008</v>
          </cell>
          <cell r="BB255" t="str">
            <v>1</v>
          </cell>
          <cell r="BC255" t="str">
            <v>0</v>
          </cell>
          <cell r="BD255" t="str">
            <v>a</v>
          </cell>
          <cell r="BE255">
            <v>1</v>
          </cell>
          <cell r="BF255" t="str">
            <v>motora</v>
          </cell>
          <cell r="BG255" t="str">
            <v>EBR - Secundaria</v>
          </cell>
          <cell r="BH255">
            <v>1</v>
          </cell>
          <cell r="BI255" t="str">
            <v>0491746</v>
          </cell>
          <cell r="BJ255">
            <v>0</v>
          </cell>
          <cell r="BK255" t="str">
            <v>publica</v>
          </cell>
        </row>
        <row r="256">
          <cell r="A256" t="str">
            <v>0262949</v>
          </cell>
          <cell r="B256" t="str">
            <v>121592</v>
          </cell>
          <cell r="C256" t="str">
            <v>SAGRADO CORAZON</v>
          </cell>
          <cell r="D256" t="str">
            <v>DRE CAJAMARCA</v>
          </cell>
          <cell r="E256" t="str">
            <v>UGEL JAEN</v>
          </cell>
          <cell r="F256" t="str">
            <v>0</v>
          </cell>
          <cell r="G256" t="str">
            <v>1</v>
          </cell>
          <cell r="H256" t="str">
            <v>3AS</v>
          </cell>
          <cell r="I256" t="str">
            <v>C206</v>
          </cell>
          <cell r="J256" t="str">
            <v>06</v>
          </cell>
          <cell r="K256">
            <v>0</v>
          </cell>
          <cell r="L256">
            <v>0</v>
          </cell>
          <cell r="M256">
            <v>0</v>
          </cell>
          <cell r="N256">
            <v>1</v>
          </cell>
          <cell r="O256">
            <v>0</v>
          </cell>
          <cell r="P256">
            <v>1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C256">
            <v>0</v>
          </cell>
          <cell r="AD256">
            <v>0</v>
          </cell>
          <cell r="AF256">
            <v>0</v>
          </cell>
          <cell r="AG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 t="str">
            <v>F0</v>
          </cell>
          <cell r="AX256" t="str">
            <v/>
          </cell>
          <cell r="AY256" t="str">
            <v>A4</v>
          </cell>
          <cell r="AZ256" t="str">
            <v>060801</v>
          </cell>
          <cell r="BA256" t="str">
            <v>060008</v>
          </cell>
          <cell r="BB256" t="str">
            <v>1</v>
          </cell>
          <cell r="BC256" t="str">
            <v>0</v>
          </cell>
          <cell r="BD256" t="str">
            <v>a</v>
          </cell>
          <cell r="BE256">
            <v>1</v>
          </cell>
          <cell r="BF256" t="str">
            <v>motora</v>
          </cell>
          <cell r="BG256" t="str">
            <v>EBR - Secundaria</v>
          </cell>
          <cell r="BJ256">
            <v>0</v>
          </cell>
          <cell r="BK256" t="str">
            <v>publica</v>
          </cell>
        </row>
        <row r="257">
          <cell r="A257" t="str">
            <v>0262956</v>
          </cell>
          <cell r="B257" t="str">
            <v>002457</v>
          </cell>
          <cell r="C257" t="str">
            <v>EMBLEMATICA MANUEL ANTONIO MESONES MURO</v>
          </cell>
          <cell r="D257" t="str">
            <v>DRE AMAZONAS</v>
          </cell>
          <cell r="E257" t="str">
            <v>UGEL BAGUA</v>
          </cell>
          <cell r="F257" t="str">
            <v>0</v>
          </cell>
          <cell r="G257" t="str">
            <v>1</v>
          </cell>
          <cell r="H257" t="str">
            <v>3AS</v>
          </cell>
          <cell r="I257" t="str">
            <v>C206</v>
          </cell>
          <cell r="J257" t="str">
            <v>01</v>
          </cell>
          <cell r="K257">
            <v>4</v>
          </cell>
          <cell r="L257">
            <v>3</v>
          </cell>
          <cell r="M257">
            <v>7</v>
          </cell>
          <cell r="N257">
            <v>5</v>
          </cell>
          <cell r="O257">
            <v>2</v>
          </cell>
          <cell r="P257">
            <v>7</v>
          </cell>
          <cell r="Q257">
            <v>0</v>
          </cell>
          <cell r="R257">
            <v>0</v>
          </cell>
          <cell r="S257">
            <v>0</v>
          </cell>
          <cell r="T257">
            <v>1</v>
          </cell>
          <cell r="U257">
            <v>2</v>
          </cell>
          <cell r="V257">
            <v>3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C257">
            <v>0</v>
          </cell>
          <cell r="AD257">
            <v>0</v>
          </cell>
          <cell r="AF257">
            <v>0</v>
          </cell>
          <cell r="AG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 t="str">
            <v>F0</v>
          </cell>
          <cell r="AX257" t="str">
            <v/>
          </cell>
          <cell r="AY257" t="str">
            <v>A1</v>
          </cell>
          <cell r="AZ257" t="str">
            <v>010201</v>
          </cell>
          <cell r="BA257" t="str">
            <v>010002</v>
          </cell>
          <cell r="BB257" t="str">
            <v>1</v>
          </cell>
          <cell r="BC257" t="str">
            <v>0</v>
          </cell>
          <cell r="BD257" t="str">
            <v>a</v>
          </cell>
          <cell r="BE257">
            <v>17</v>
          </cell>
          <cell r="BF257" t="str">
            <v>intelectual</v>
          </cell>
          <cell r="BG257" t="str">
            <v>EBR - Secundaria</v>
          </cell>
          <cell r="BJ257">
            <v>0</v>
          </cell>
          <cell r="BK257" t="str">
            <v>publica</v>
          </cell>
        </row>
        <row r="258">
          <cell r="A258" t="str">
            <v>0262956</v>
          </cell>
          <cell r="B258" t="str">
            <v>002457</v>
          </cell>
          <cell r="C258" t="str">
            <v>EMBLEMATICA MANUEL ANTONIO MESONES MURO</v>
          </cell>
          <cell r="D258" t="str">
            <v>DRE AMAZONAS</v>
          </cell>
          <cell r="E258" t="str">
            <v>UGEL BAGUA</v>
          </cell>
          <cell r="F258" t="str">
            <v>0</v>
          </cell>
          <cell r="G258" t="str">
            <v>1</v>
          </cell>
          <cell r="H258" t="str">
            <v>3AS</v>
          </cell>
          <cell r="I258" t="str">
            <v>C206</v>
          </cell>
          <cell r="J258" t="str">
            <v>02</v>
          </cell>
          <cell r="K258">
            <v>0</v>
          </cell>
          <cell r="L258">
            <v>1</v>
          </cell>
          <cell r="M258">
            <v>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0</v>
          </cell>
          <cell r="AD258">
            <v>0</v>
          </cell>
          <cell r="AF258">
            <v>0</v>
          </cell>
          <cell r="AG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 t="str">
            <v>F0</v>
          </cell>
          <cell r="AX258" t="str">
            <v/>
          </cell>
          <cell r="AY258" t="str">
            <v>A1</v>
          </cell>
          <cell r="AZ258" t="str">
            <v>010201</v>
          </cell>
          <cell r="BA258" t="str">
            <v>010002</v>
          </cell>
          <cell r="BB258" t="str">
            <v>1</v>
          </cell>
          <cell r="BC258" t="str">
            <v>0</v>
          </cell>
          <cell r="BD258" t="str">
            <v>a</v>
          </cell>
          <cell r="BE258">
            <v>1</v>
          </cell>
          <cell r="BF258" t="str">
            <v>auditiva</v>
          </cell>
          <cell r="BG258" t="str">
            <v>EBR - Secundaria</v>
          </cell>
          <cell r="BJ258">
            <v>0</v>
          </cell>
          <cell r="BK258" t="str">
            <v>publica</v>
          </cell>
        </row>
        <row r="259">
          <cell r="A259" t="str">
            <v>0262956</v>
          </cell>
          <cell r="B259" t="str">
            <v>002457</v>
          </cell>
          <cell r="C259" t="str">
            <v>EMBLEMATICA MANUEL ANTONIO MESONES MURO</v>
          </cell>
          <cell r="D259" t="str">
            <v>DRE AMAZONAS</v>
          </cell>
          <cell r="E259" t="str">
            <v>UGEL BAGUA</v>
          </cell>
          <cell r="F259" t="str">
            <v>0</v>
          </cell>
          <cell r="G259" t="str">
            <v>1</v>
          </cell>
          <cell r="H259" t="str">
            <v>3AS</v>
          </cell>
          <cell r="I259" t="str">
            <v>C206</v>
          </cell>
          <cell r="J259" t="str">
            <v>04</v>
          </cell>
          <cell r="K259">
            <v>1</v>
          </cell>
          <cell r="L259">
            <v>1</v>
          </cell>
          <cell r="M259">
            <v>2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1</v>
          </cell>
          <cell r="U259">
            <v>0</v>
          </cell>
          <cell r="V259">
            <v>1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C259">
            <v>0</v>
          </cell>
          <cell r="AD259">
            <v>0</v>
          </cell>
          <cell r="AF259">
            <v>0</v>
          </cell>
          <cell r="AG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 t="str">
            <v>F0</v>
          </cell>
          <cell r="AX259" t="str">
            <v/>
          </cell>
          <cell r="AY259" t="str">
            <v>A1</v>
          </cell>
          <cell r="AZ259" t="str">
            <v>010201</v>
          </cell>
          <cell r="BA259" t="str">
            <v>010002</v>
          </cell>
          <cell r="BB259" t="str">
            <v>1</v>
          </cell>
          <cell r="BC259" t="str">
            <v>0</v>
          </cell>
          <cell r="BD259" t="str">
            <v>a</v>
          </cell>
          <cell r="BE259">
            <v>3</v>
          </cell>
          <cell r="BF259" t="str">
            <v>baja vision</v>
          </cell>
          <cell r="BG259" t="str">
            <v>EBR - Secundaria</v>
          </cell>
          <cell r="BJ259">
            <v>0</v>
          </cell>
          <cell r="BK259" t="str">
            <v>publica</v>
          </cell>
        </row>
        <row r="260">
          <cell r="A260" t="str">
            <v>0262956</v>
          </cell>
          <cell r="B260" t="str">
            <v>002457</v>
          </cell>
          <cell r="C260" t="str">
            <v>EMBLEMATICA MANUEL ANTONIO MESONES MURO</v>
          </cell>
          <cell r="D260" t="str">
            <v>DRE AMAZONAS</v>
          </cell>
          <cell r="E260" t="str">
            <v>UGEL BAGUA</v>
          </cell>
          <cell r="F260" t="str">
            <v>0</v>
          </cell>
          <cell r="G260" t="str">
            <v>1</v>
          </cell>
          <cell r="H260" t="str">
            <v>3AS</v>
          </cell>
          <cell r="I260" t="str">
            <v>C206</v>
          </cell>
          <cell r="J260" t="str">
            <v>09</v>
          </cell>
          <cell r="K260">
            <v>1</v>
          </cell>
          <cell r="L260">
            <v>0</v>
          </cell>
          <cell r="M260">
            <v>1</v>
          </cell>
          <cell r="N260">
            <v>1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C260">
            <v>0</v>
          </cell>
          <cell r="AD260">
            <v>0</v>
          </cell>
          <cell r="AF260">
            <v>0</v>
          </cell>
          <cell r="AG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 t="str">
            <v>F0</v>
          </cell>
          <cell r="AX260" t="str">
            <v/>
          </cell>
          <cell r="AY260" t="str">
            <v>A1</v>
          </cell>
          <cell r="AZ260" t="str">
            <v>010201</v>
          </cell>
          <cell r="BA260" t="str">
            <v>010002</v>
          </cell>
          <cell r="BB260" t="str">
            <v>1</v>
          </cell>
          <cell r="BC260" t="str">
            <v>0</v>
          </cell>
          <cell r="BD260" t="str">
            <v>a</v>
          </cell>
          <cell r="BE260">
            <v>2</v>
          </cell>
          <cell r="BF260" t="str">
            <v>otra nee</v>
          </cell>
          <cell r="BG260" t="str">
            <v>EBR - Secundaria</v>
          </cell>
          <cell r="BJ260">
            <v>0</v>
          </cell>
          <cell r="BK260" t="str">
            <v>publica</v>
          </cell>
        </row>
        <row r="261">
          <cell r="A261" t="str">
            <v>0262964</v>
          </cell>
          <cell r="B261" t="str">
            <v>127221</v>
          </cell>
          <cell r="C261" t="str">
            <v>TITO CUSY YUPANQUI</v>
          </cell>
          <cell r="D261" t="str">
            <v>DRE CAJAMARCA</v>
          </cell>
          <cell r="E261" t="str">
            <v>UGEL SAN IGNACIO</v>
          </cell>
          <cell r="F261" t="str">
            <v>0</v>
          </cell>
          <cell r="G261" t="str">
            <v>1</v>
          </cell>
          <cell r="H261" t="str">
            <v>3AS</v>
          </cell>
          <cell r="I261" t="str">
            <v>C206</v>
          </cell>
          <cell r="J261" t="str">
            <v>04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1</v>
          </cell>
          <cell r="U261">
            <v>0</v>
          </cell>
          <cell r="V261">
            <v>1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C261">
            <v>0</v>
          </cell>
          <cell r="AD261">
            <v>0</v>
          </cell>
          <cell r="AF261">
            <v>0</v>
          </cell>
          <cell r="AG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 t="str">
            <v>F0</v>
          </cell>
          <cell r="AX261" t="str">
            <v/>
          </cell>
          <cell r="AY261" t="str">
            <v>A4</v>
          </cell>
          <cell r="AZ261" t="str">
            <v>060901</v>
          </cell>
          <cell r="BA261" t="str">
            <v>060009</v>
          </cell>
          <cell r="BB261" t="str">
            <v>1</v>
          </cell>
          <cell r="BC261" t="str">
            <v>0</v>
          </cell>
          <cell r="BD261" t="str">
            <v>a</v>
          </cell>
          <cell r="BE261">
            <v>1</v>
          </cell>
          <cell r="BF261" t="str">
            <v>baja vision</v>
          </cell>
          <cell r="BG261" t="str">
            <v>EBR - Secundaria</v>
          </cell>
          <cell r="BJ261">
            <v>0</v>
          </cell>
          <cell r="BK261" t="str">
            <v>publica</v>
          </cell>
        </row>
        <row r="262">
          <cell r="A262" t="str">
            <v>0262964</v>
          </cell>
          <cell r="B262" t="str">
            <v>127221</v>
          </cell>
          <cell r="C262" t="str">
            <v>TITO CUSY YUPANQUI</v>
          </cell>
          <cell r="D262" t="str">
            <v>DRE CAJAMARCA</v>
          </cell>
          <cell r="E262" t="str">
            <v>UGEL SAN IGNACIO</v>
          </cell>
          <cell r="F262" t="str">
            <v>0</v>
          </cell>
          <cell r="G262" t="str">
            <v>1</v>
          </cell>
          <cell r="H262" t="str">
            <v>3AS</v>
          </cell>
          <cell r="I262" t="str">
            <v>C206</v>
          </cell>
          <cell r="J262" t="str">
            <v>06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1</v>
          </cell>
          <cell r="Y262">
            <v>1</v>
          </cell>
          <cell r="Z262">
            <v>0</v>
          </cell>
          <cell r="AA262">
            <v>0</v>
          </cell>
          <cell r="AC262">
            <v>0</v>
          </cell>
          <cell r="AD262">
            <v>0</v>
          </cell>
          <cell r="AF262">
            <v>0</v>
          </cell>
          <cell r="AG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 t="str">
            <v>F0</v>
          </cell>
          <cell r="AX262" t="str">
            <v/>
          </cell>
          <cell r="AY262" t="str">
            <v>A4</v>
          </cell>
          <cell r="AZ262" t="str">
            <v>060901</v>
          </cell>
          <cell r="BA262" t="str">
            <v>060009</v>
          </cell>
          <cell r="BB262" t="str">
            <v>1</v>
          </cell>
          <cell r="BC262" t="str">
            <v>0</v>
          </cell>
          <cell r="BD262" t="str">
            <v>a</v>
          </cell>
          <cell r="BE262">
            <v>1</v>
          </cell>
          <cell r="BF262" t="str">
            <v>motora</v>
          </cell>
          <cell r="BG262" t="str">
            <v>EBR - Secundaria</v>
          </cell>
          <cell r="BJ262">
            <v>0</v>
          </cell>
          <cell r="BK262" t="str">
            <v>publica</v>
          </cell>
        </row>
        <row r="263">
          <cell r="A263" t="str">
            <v>0262972</v>
          </cell>
          <cell r="B263" t="str">
            <v>122191</v>
          </cell>
          <cell r="C263" t="str">
            <v>ANTENOR ORREGO</v>
          </cell>
          <cell r="D263" t="str">
            <v>DRE CAJAMARCA</v>
          </cell>
          <cell r="E263" t="str">
            <v>UGEL JAEN</v>
          </cell>
          <cell r="F263" t="str">
            <v>0</v>
          </cell>
          <cell r="G263" t="str">
            <v>1</v>
          </cell>
          <cell r="H263" t="str">
            <v>3AS</v>
          </cell>
          <cell r="I263" t="str">
            <v>C206</v>
          </cell>
          <cell r="J263" t="str">
            <v>01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</v>
          </cell>
          <cell r="S263">
            <v>1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C263">
            <v>0</v>
          </cell>
          <cell r="AD263">
            <v>0</v>
          </cell>
          <cell r="AF263">
            <v>0</v>
          </cell>
          <cell r="AG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 t="str">
            <v>F0</v>
          </cell>
          <cell r="AX263" t="str">
            <v/>
          </cell>
          <cell r="AY263" t="str">
            <v>A1</v>
          </cell>
          <cell r="AZ263" t="str">
            <v>060802</v>
          </cell>
          <cell r="BA263" t="str">
            <v>060008</v>
          </cell>
          <cell r="BB263" t="str">
            <v>1</v>
          </cell>
          <cell r="BC263" t="str">
            <v>0</v>
          </cell>
          <cell r="BD263" t="str">
            <v>a</v>
          </cell>
          <cell r="BE263">
            <v>1</v>
          </cell>
          <cell r="BF263" t="str">
            <v>intelectual</v>
          </cell>
          <cell r="BG263" t="str">
            <v>EBR - Secundaria</v>
          </cell>
          <cell r="BJ263">
            <v>0</v>
          </cell>
          <cell r="BK263" t="str">
            <v>publica</v>
          </cell>
        </row>
        <row r="264">
          <cell r="A264" t="str">
            <v>0263020</v>
          </cell>
          <cell r="B264" t="str">
            <v>011975</v>
          </cell>
          <cell r="C264" t="str">
            <v>ALONSO DE ALVARADO</v>
          </cell>
          <cell r="D264" t="str">
            <v>DRE AMAZONAS</v>
          </cell>
          <cell r="E264" t="str">
            <v>UGEL UTCUBAMBA</v>
          </cell>
          <cell r="F264" t="str">
            <v>0</v>
          </cell>
          <cell r="G264" t="str">
            <v>1</v>
          </cell>
          <cell r="H264" t="str">
            <v>3AS</v>
          </cell>
          <cell r="I264" t="str">
            <v>C206</v>
          </cell>
          <cell r="J264" t="str">
            <v>01</v>
          </cell>
          <cell r="K264">
            <v>0</v>
          </cell>
          <cell r="L264">
            <v>1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C264">
            <v>0</v>
          </cell>
          <cell r="AD264">
            <v>0</v>
          </cell>
          <cell r="AF264">
            <v>0</v>
          </cell>
          <cell r="AG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 t="str">
            <v>F0</v>
          </cell>
          <cell r="AX264" t="str">
            <v/>
          </cell>
          <cell r="AY264" t="str">
            <v>A1</v>
          </cell>
          <cell r="AZ264" t="str">
            <v>010701</v>
          </cell>
          <cell r="BA264" t="str">
            <v>010007</v>
          </cell>
          <cell r="BB264" t="str">
            <v>1</v>
          </cell>
          <cell r="BC264" t="str">
            <v>0</v>
          </cell>
          <cell r="BD264" t="str">
            <v>a</v>
          </cell>
          <cell r="BE264">
            <v>1</v>
          </cell>
          <cell r="BF264" t="str">
            <v>intelectual</v>
          </cell>
          <cell r="BG264" t="str">
            <v>EBR - Secundaria</v>
          </cell>
          <cell r="BJ264">
            <v>0</v>
          </cell>
          <cell r="BK264" t="str">
            <v>publica</v>
          </cell>
        </row>
        <row r="265">
          <cell r="A265" t="str">
            <v>0263020</v>
          </cell>
          <cell r="B265" t="str">
            <v>011975</v>
          </cell>
          <cell r="C265" t="str">
            <v>ALONSO DE ALVARADO</v>
          </cell>
          <cell r="D265" t="str">
            <v>DRE AMAZONAS</v>
          </cell>
          <cell r="E265" t="str">
            <v>UGEL UTCUBAMBA</v>
          </cell>
          <cell r="F265" t="str">
            <v>0</v>
          </cell>
          <cell r="G265" t="str">
            <v>1</v>
          </cell>
          <cell r="H265" t="str">
            <v>3AS</v>
          </cell>
          <cell r="I265" t="str">
            <v>C206</v>
          </cell>
          <cell r="J265" t="str">
            <v>09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1</v>
          </cell>
          <cell r="U265">
            <v>0</v>
          </cell>
          <cell r="V265">
            <v>1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0</v>
          </cell>
          <cell r="AD265">
            <v>0</v>
          </cell>
          <cell r="AF265">
            <v>0</v>
          </cell>
          <cell r="AG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 t="str">
            <v>F0</v>
          </cell>
          <cell r="AX265" t="str">
            <v/>
          </cell>
          <cell r="AY265" t="str">
            <v>A1</v>
          </cell>
          <cell r="AZ265" t="str">
            <v>010701</v>
          </cell>
          <cell r="BA265" t="str">
            <v>010007</v>
          </cell>
          <cell r="BB265" t="str">
            <v>1</v>
          </cell>
          <cell r="BC265" t="str">
            <v>0</v>
          </cell>
          <cell r="BD265" t="str">
            <v>a</v>
          </cell>
          <cell r="BE265">
            <v>1</v>
          </cell>
          <cell r="BF265" t="str">
            <v>otra nee</v>
          </cell>
          <cell r="BG265" t="str">
            <v>EBR - Secundaria</v>
          </cell>
          <cell r="BJ265">
            <v>0</v>
          </cell>
          <cell r="BK265" t="str">
            <v>publica</v>
          </cell>
        </row>
        <row r="266">
          <cell r="A266" t="str">
            <v>0263038</v>
          </cell>
          <cell r="B266" t="str">
            <v>117180</v>
          </cell>
          <cell r="C266" t="str">
            <v>SANTO TOMAS</v>
          </cell>
          <cell r="D266" t="str">
            <v>DRE CAJAMARCA</v>
          </cell>
          <cell r="E266" t="str">
            <v>UGEL CUTERVO</v>
          </cell>
          <cell r="F266" t="str">
            <v>0</v>
          </cell>
          <cell r="G266" t="str">
            <v>1</v>
          </cell>
          <cell r="H266" t="str">
            <v>3AS</v>
          </cell>
          <cell r="I266" t="str">
            <v>C206</v>
          </cell>
          <cell r="J266" t="str">
            <v>01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C266">
            <v>0</v>
          </cell>
          <cell r="AD266">
            <v>0</v>
          </cell>
          <cell r="AF266">
            <v>0</v>
          </cell>
          <cell r="AG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 t="str">
            <v>F0</v>
          </cell>
          <cell r="AX266" t="str">
            <v/>
          </cell>
          <cell r="AY266" t="str">
            <v>A1</v>
          </cell>
          <cell r="AZ266" t="str">
            <v>060613</v>
          </cell>
          <cell r="BA266" t="str">
            <v>060006</v>
          </cell>
          <cell r="BB266" t="str">
            <v>1</v>
          </cell>
          <cell r="BC266" t="str">
            <v>0</v>
          </cell>
          <cell r="BD266" t="str">
            <v>a</v>
          </cell>
          <cell r="BE266">
            <v>1</v>
          </cell>
          <cell r="BF266" t="str">
            <v>intelectual</v>
          </cell>
          <cell r="BG266" t="str">
            <v>EBR - Secundaria</v>
          </cell>
          <cell r="BJ266">
            <v>0</v>
          </cell>
          <cell r="BK266" t="str">
            <v>publica</v>
          </cell>
        </row>
        <row r="267">
          <cell r="A267" t="str">
            <v>0263038</v>
          </cell>
          <cell r="B267" t="str">
            <v>117180</v>
          </cell>
          <cell r="C267" t="str">
            <v>SANTO TOMAS</v>
          </cell>
          <cell r="D267" t="str">
            <v>DRE CAJAMARCA</v>
          </cell>
          <cell r="E267" t="str">
            <v>UGEL CUTERVO</v>
          </cell>
          <cell r="F267" t="str">
            <v>0</v>
          </cell>
          <cell r="G267" t="str">
            <v>1</v>
          </cell>
          <cell r="H267" t="str">
            <v>3AS</v>
          </cell>
          <cell r="I267" t="str">
            <v>C206</v>
          </cell>
          <cell r="J267" t="str">
            <v>03</v>
          </cell>
          <cell r="K267">
            <v>0</v>
          </cell>
          <cell r="L267">
            <v>1</v>
          </cell>
          <cell r="M267">
            <v>1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C267">
            <v>0</v>
          </cell>
          <cell r="AD267">
            <v>0</v>
          </cell>
          <cell r="AF267">
            <v>0</v>
          </cell>
          <cell r="AG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 t="str">
            <v>F0</v>
          </cell>
          <cell r="AX267" t="str">
            <v/>
          </cell>
          <cell r="AY267" t="str">
            <v>A1</v>
          </cell>
          <cell r="AZ267" t="str">
            <v>060613</v>
          </cell>
          <cell r="BA267" t="str">
            <v>060006</v>
          </cell>
          <cell r="BB267" t="str">
            <v>1</v>
          </cell>
          <cell r="BC267" t="str">
            <v>0</v>
          </cell>
          <cell r="BD267" t="str">
            <v>a</v>
          </cell>
          <cell r="BE267">
            <v>1</v>
          </cell>
          <cell r="BF267" t="str">
            <v>ceguera</v>
          </cell>
          <cell r="BG267" t="str">
            <v>EBR - Secundaria</v>
          </cell>
          <cell r="BJ267">
            <v>0</v>
          </cell>
          <cell r="BK267" t="str">
            <v>publica</v>
          </cell>
        </row>
        <row r="268">
          <cell r="A268" t="str">
            <v>0263046</v>
          </cell>
          <cell r="B268" t="str">
            <v>115077</v>
          </cell>
          <cell r="C268" t="str">
            <v>MANUEL GONZALES PRADA</v>
          </cell>
          <cell r="D268" t="str">
            <v>DRE CAJAMARCA</v>
          </cell>
          <cell r="E268" t="str">
            <v>UGEL CUTERVO</v>
          </cell>
          <cell r="F268" t="str">
            <v>0</v>
          </cell>
          <cell r="G268" t="str">
            <v>1</v>
          </cell>
          <cell r="H268" t="str">
            <v>3AS</v>
          </cell>
          <cell r="I268" t="str">
            <v>C206</v>
          </cell>
          <cell r="J268" t="str">
            <v>01</v>
          </cell>
          <cell r="K268">
            <v>0</v>
          </cell>
          <cell r="L268">
            <v>1</v>
          </cell>
          <cell r="M268">
            <v>1</v>
          </cell>
          <cell r="N268">
            <v>0</v>
          </cell>
          <cell r="O268">
            <v>0</v>
          </cell>
          <cell r="P268">
            <v>0</v>
          </cell>
          <cell r="Q268">
            <v>1</v>
          </cell>
          <cell r="R268">
            <v>0</v>
          </cell>
          <cell r="S268">
            <v>1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C268">
            <v>0</v>
          </cell>
          <cell r="AD268">
            <v>0</v>
          </cell>
          <cell r="AF268">
            <v>0</v>
          </cell>
          <cell r="AG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 t="str">
            <v>F0</v>
          </cell>
          <cell r="AX268" t="str">
            <v/>
          </cell>
          <cell r="AY268" t="str">
            <v>A1</v>
          </cell>
          <cell r="AZ268" t="str">
            <v>060606</v>
          </cell>
          <cell r="BA268" t="str">
            <v>060006</v>
          </cell>
          <cell r="BB268" t="str">
            <v>1</v>
          </cell>
          <cell r="BC268" t="str">
            <v>0</v>
          </cell>
          <cell r="BD268" t="str">
            <v>a</v>
          </cell>
          <cell r="BE268">
            <v>2</v>
          </cell>
          <cell r="BF268" t="str">
            <v>intelectual</v>
          </cell>
          <cell r="BG268" t="str">
            <v>EBR - Secundaria</v>
          </cell>
          <cell r="BJ268">
            <v>0</v>
          </cell>
          <cell r="BK268" t="str">
            <v>publica</v>
          </cell>
        </row>
        <row r="269">
          <cell r="A269" t="str">
            <v>0263053</v>
          </cell>
          <cell r="B269" t="str">
            <v>121554</v>
          </cell>
          <cell r="C269" t="str">
            <v>FE Y ALEGRIA 22 SAN LUIS GONZAGA</v>
          </cell>
          <cell r="D269" t="str">
            <v>DRE CAJAMARCA</v>
          </cell>
          <cell r="E269" t="str">
            <v>UGEL JAEN</v>
          </cell>
          <cell r="F269" t="str">
            <v>0</v>
          </cell>
          <cell r="G269" t="str">
            <v>1</v>
          </cell>
          <cell r="H269" t="str">
            <v>3AS</v>
          </cell>
          <cell r="I269" t="str">
            <v>C206</v>
          </cell>
          <cell r="J269" t="str">
            <v>01</v>
          </cell>
          <cell r="K269">
            <v>1</v>
          </cell>
          <cell r="L269">
            <v>0</v>
          </cell>
          <cell r="M269">
            <v>1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C269">
            <v>0</v>
          </cell>
          <cell r="AD269">
            <v>0</v>
          </cell>
          <cell r="AF269">
            <v>0</v>
          </cell>
          <cell r="AG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 t="str">
            <v>F0</v>
          </cell>
          <cell r="AX269" t="str">
            <v/>
          </cell>
          <cell r="AY269" t="str">
            <v>A4</v>
          </cell>
          <cell r="AZ269" t="str">
            <v>060801</v>
          </cell>
          <cell r="BA269" t="str">
            <v>060008</v>
          </cell>
          <cell r="BB269" t="str">
            <v>1</v>
          </cell>
          <cell r="BC269" t="str">
            <v>0</v>
          </cell>
          <cell r="BD269" t="str">
            <v>a</v>
          </cell>
          <cell r="BE269">
            <v>1</v>
          </cell>
          <cell r="BF269" t="str">
            <v>intelectual</v>
          </cell>
          <cell r="BG269" t="str">
            <v>EBR - Secundaria</v>
          </cell>
          <cell r="BJ269">
            <v>0</v>
          </cell>
          <cell r="BK269" t="str">
            <v>publica</v>
          </cell>
        </row>
        <row r="270">
          <cell r="A270" t="str">
            <v>0263103</v>
          </cell>
          <cell r="B270" t="str">
            <v>002513</v>
          </cell>
          <cell r="C270" t="str">
            <v>AGROPECUARIO TORIBIO RODRIGUEZ DE MENDOZA</v>
          </cell>
          <cell r="D270" t="str">
            <v>DRE AMAZONAS</v>
          </cell>
          <cell r="E270" t="str">
            <v>UGEL BAGUA</v>
          </cell>
          <cell r="F270" t="str">
            <v>0</v>
          </cell>
          <cell r="G270" t="str">
            <v>1</v>
          </cell>
          <cell r="H270" t="str">
            <v>3AS</v>
          </cell>
          <cell r="I270" t="str">
            <v>C206</v>
          </cell>
          <cell r="J270" t="str">
            <v>01</v>
          </cell>
          <cell r="K270">
            <v>1</v>
          </cell>
          <cell r="L270">
            <v>1</v>
          </cell>
          <cell r="M270">
            <v>2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1</v>
          </cell>
          <cell r="S270">
            <v>1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1</v>
          </cell>
          <cell r="Y270">
            <v>1</v>
          </cell>
          <cell r="Z270">
            <v>0</v>
          </cell>
          <cell r="AA270">
            <v>0</v>
          </cell>
          <cell r="AC270">
            <v>0</v>
          </cell>
          <cell r="AD270">
            <v>0</v>
          </cell>
          <cell r="AF270">
            <v>0</v>
          </cell>
          <cell r="AG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 t="str">
            <v>F0</v>
          </cell>
          <cell r="AX270" t="str">
            <v/>
          </cell>
          <cell r="AY270" t="str">
            <v>A1</v>
          </cell>
          <cell r="AZ270" t="str">
            <v>010201</v>
          </cell>
          <cell r="BA270" t="str">
            <v>010002</v>
          </cell>
          <cell r="BB270" t="str">
            <v>1</v>
          </cell>
          <cell r="BC270" t="str">
            <v>0</v>
          </cell>
          <cell r="BD270" t="str">
            <v>a</v>
          </cell>
          <cell r="BE270">
            <v>4</v>
          </cell>
          <cell r="BF270" t="str">
            <v>intelectual</v>
          </cell>
          <cell r="BG270" t="str">
            <v>EBR - Secundaria</v>
          </cell>
          <cell r="BH270">
            <v>1</v>
          </cell>
          <cell r="BI270" t="str">
            <v>0585505</v>
          </cell>
          <cell r="BJ270">
            <v>0</v>
          </cell>
          <cell r="BK270" t="str">
            <v>publica</v>
          </cell>
        </row>
        <row r="271">
          <cell r="A271" t="str">
            <v>0273516</v>
          </cell>
          <cell r="B271" t="str">
            <v>469733</v>
          </cell>
          <cell r="C271" t="str">
            <v>SERAFIN FILOMENO</v>
          </cell>
          <cell r="D271" t="str">
            <v>DRE SAN MART═N</v>
          </cell>
          <cell r="E271" t="str">
            <v>UGEL MOYOBAMBA</v>
          </cell>
          <cell r="F271" t="str">
            <v>0</v>
          </cell>
          <cell r="G271" t="str">
            <v>1</v>
          </cell>
          <cell r="H271" t="str">
            <v>3AS</v>
          </cell>
          <cell r="I271" t="str">
            <v>C206</v>
          </cell>
          <cell r="J271" t="str">
            <v>01</v>
          </cell>
          <cell r="K271">
            <v>0</v>
          </cell>
          <cell r="L271">
            <v>1</v>
          </cell>
          <cell r="M271">
            <v>1</v>
          </cell>
          <cell r="N271">
            <v>2</v>
          </cell>
          <cell r="O271">
            <v>0</v>
          </cell>
          <cell r="P271">
            <v>2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C271">
            <v>0</v>
          </cell>
          <cell r="AD271">
            <v>0</v>
          </cell>
          <cell r="AF271">
            <v>0</v>
          </cell>
          <cell r="AG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 t="str">
            <v>F0</v>
          </cell>
          <cell r="AX271" t="str">
            <v/>
          </cell>
          <cell r="AY271" t="str">
            <v>A1</v>
          </cell>
          <cell r="AZ271" t="str">
            <v>220101</v>
          </cell>
          <cell r="BA271" t="str">
            <v>220001</v>
          </cell>
          <cell r="BB271" t="str">
            <v>1</v>
          </cell>
          <cell r="BC271" t="str">
            <v>0</v>
          </cell>
          <cell r="BD271" t="str">
            <v>a</v>
          </cell>
          <cell r="BE271">
            <v>3</v>
          </cell>
          <cell r="BF271" t="str">
            <v>intelectual</v>
          </cell>
          <cell r="BG271" t="str">
            <v>EBR - Secundaria</v>
          </cell>
          <cell r="BJ271">
            <v>0</v>
          </cell>
          <cell r="BK271" t="str">
            <v>publica</v>
          </cell>
        </row>
        <row r="272">
          <cell r="A272" t="str">
            <v>0273516</v>
          </cell>
          <cell r="B272" t="str">
            <v>469733</v>
          </cell>
          <cell r="C272" t="str">
            <v>SERAFIN FILOMENO</v>
          </cell>
          <cell r="D272" t="str">
            <v>DRE SAN MART═N</v>
          </cell>
          <cell r="E272" t="str">
            <v>UGEL MOYOBAMBA</v>
          </cell>
          <cell r="F272" t="str">
            <v>0</v>
          </cell>
          <cell r="G272" t="str">
            <v>1</v>
          </cell>
          <cell r="H272" t="str">
            <v>3AS</v>
          </cell>
          <cell r="I272" t="str">
            <v>C206</v>
          </cell>
          <cell r="J272" t="str">
            <v>09</v>
          </cell>
          <cell r="K272">
            <v>0</v>
          </cell>
          <cell r="L272">
            <v>0</v>
          </cell>
          <cell r="M272">
            <v>0</v>
          </cell>
          <cell r="N272">
            <v>1</v>
          </cell>
          <cell r="O272">
            <v>0</v>
          </cell>
          <cell r="P272">
            <v>1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C272">
            <v>0</v>
          </cell>
          <cell r="AD272">
            <v>0</v>
          </cell>
          <cell r="AF272">
            <v>0</v>
          </cell>
          <cell r="AG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 t="str">
            <v>F0</v>
          </cell>
          <cell r="AX272" t="str">
            <v/>
          </cell>
          <cell r="AY272" t="str">
            <v>A1</v>
          </cell>
          <cell r="AZ272" t="str">
            <v>220101</v>
          </cell>
          <cell r="BA272" t="str">
            <v>220001</v>
          </cell>
          <cell r="BB272" t="str">
            <v>1</v>
          </cell>
          <cell r="BC272" t="str">
            <v>0</v>
          </cell>
          <cell r="BD272" t="str">
            <v>a</v>
          </cell>
          <cell r="BE272">
            <v>1</v>
          </cell>
          <cell r="BF272" t="str">
            <v>otra nee</v>
          </cell>
          <cell r="BG272" t="str">
            <v>EBR - Secundaria</v>
          </cell>
          <cell r="BJ272">
            <v>0</v>
          </cell>
          <cell r="BK272" t="str">
            <v>publica</v>
          </cell>
        </row>
        <row r="273">
          <cell r="A273" t="str">
            <v>0273524</v>
          </cell>
          <cell r="B273" t="str">
            <v>799583</v>
          </cell>
          <cell r="C273" t="str">
            <v>IGNACIA VELASQUEZ</v>
          </cell>
          <cell r="D273" t="str">
            <v>DRE SAN MART═N</v>
          </cell>
          <cell r="E273" t="str">
            <v>UGEL MOYOBAMBA</v>
          </cell>
          <cell r="F273" t="str">
            <v>0</v>
          </cell>
          <cell r="G273" t="str">
            <v>1</v>
          </cell>
          <cell r="H273" t="str">
            <v>3AS</v>
          </cell>
          <cell r="I273" t="str">
            <v>C206</v>
          </cell>
          <cell r="J273" t="str">
            <v>01</v>
          </cell>
          <cell r="K273">
            <v>1</v>
          </cell>
          <cell r="L273">
            <v>0</v>
          </cell>
          <cell r="M273">
            <v>1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1</v>
          </cell>
          <cell r="X273">
            <v>0</v>
          </cell>
          <cell r="Y273">
            <v>1</v>
          </cell>
          <cell r="Z273">
            <v>0</v>
          </cell>
          <cell r="AA273">
            <v>0</v>
          </cell>
          <cell r="AC273">
            <v>0</v>
          </cell>
          <cell r="AD273">
            <v>0</v>
          </cell>
          <cell r="AF273">
            <v>0</v>
          </cell>
          <cell r="AG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 t="str">
            <v>F0</v>
          </cell>
          <cell r="AX273" t="str">
            <v/>
          </cell>
          <cell r="AY273" t="str">
            <v>A1</v>
          </cell>
          <cell r="AZ273" t="str">
            <v>220101</v>
          </cell>
          <cell r="BA273" t="str">
            <v>220001</v>
          </cell>
          <cell r="BB273" t="str">
            <v>1</v>
          </cell>
          <cell r="BC273" t="str">
            <v>0</v>
          </cell>
          <cell r="BD273" t="str">
            <v>a</v>
          </cell>
          <cell r="BE273">
            <v>2</v>
          </cell>
          <cell r="BF273" t="str">
            <v>intelectual</v>
          </cell>
          <cell r="BG273" t="str">
            <v>EBR - Secundaria</v>
          </cell>
          <cell r="BJ273">
            <v>0</v>
          </cell>
          <cell r="BK273" t="str">
            <v>publica</v>
          </cell>
        </row>
        <row r="274">
          <cell r="A274" t="str">
            <v>0273532</v>
          </cell>
          <cell r="B274" t="str">
            <v>470996</v>
          </cell>
          <cell r="C274" t="str">
            <v>ALFREDO TEJADA</v>
          </cell>
          <cell r="D274" t="str">
            <v>DRE SAN MART═N</v>
          </cell>
          <cell r="E274" t="str">
            <v>UGEL MOYOBAMBA</v>
          </cell>
          <cell r="F274" t="str">
            <v>0</v>
          </cell>
          <cell r="G274" t="str">
            <v>1</v>
          </cell>
          <cell r="H274" t="str">
            <v>3AS</v>
          </cell>
          <cell r="I274" t="str">
            <v>C206</v>
          </cell>
          <cell r="J274" t="str">
            <v>01</v>
          </cell>
          <cell r="K274">
            <v>0</v>
          </cell>
          <cell r="L274">
            <v>0</v>
          </cell>
          <cell r="M274">
            <v>0</v>
          </cell>
          <cell r="N274">
            <v>3</v>
          </cell>
          <cell r="O274">
            <v>0</v>
          </cell>
          <cell r="P274">
            <v>3</v>
          </cell>
          <cell r="Q274">
            <v>4</v>
          </cell>
          <cell r="R274">
            <v>0</v>
          </cell>
          <cell r="S274">
            <v>4</v>
          </cell>
          <cell r="T274">
            <v>0</v>
          </cell>
          <cell r="U274">
            <v>1</v>
          </cell>
          <cell r="V274">
            <v>1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0</v>
          </cell>
          <cell r="AD274">
            <v>0</v>
          </cell>
          <cell r="AF274">
            <v>0</v>
          </cell>
          <cell r="AG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 t="str">
            <v>F0</v>
          </cell>
          <cell r="AX274" t="str">
            <v/>
          </cell>
          <cell r="AY274" t="str">
            <v>A1</v>
          </cell>
          <cell r="AZ274" t="str">
            <v>220105</v>
          </cell>
          <cell r="BA274" t="str">
            <v>220001</v>
          </cell>
          <cell r="BB274" t="str">
            <v>1</v>
          </cell>
          <cell r="BC274" t="str">
            <v>0</v>
          </cell>
          <cell r="BD274" t="str">
            <v>a</v>
          </cell>
          <cell r="BE274">
            <v>8</v>
          </cell>
          <cell r="BF274" t="str">
            <v>intelectual</v>
          </cell>
          <cell r="BG274" t="str">
            <v>EBR - Secundaria</v>
          </cell>
          <cell r="BJ274">
            <v>0</v>
          </cell>
          <cell r="BK274" t="str">
            <v>publica</v>
          </cell>
        </row>
        <row r="275">
          <cell r="A275" t="str">
            <v>0273532</v>
          </cell>
          <cell r="B275" t="str">
            <v>470996</v>
          </cell>
          <cell r="C275" t="str">
            <v>ALFREDO TEJADA</v>
          </cell>
          <cell r="D275" t="str">
            <v>DRE SAN MART═N</v>
          </cell>
          <cell r="E275" t="str">
            <v>UGEL MOYOBAMBA</v>
          </cell>
          <cell r="F275" t="str">
            <v>0</v>
          </cell>
          <cell r="G275" t="str">
            <v>1</v>
          </cell>
          <cell r="H275" t="str">
            <v>3AS</v>
          </cell>
          <cell r="I275" t="str">
            <v>C206</v>
          </cell>
          <cell r="J275" t="str">
            <v>02</v>
          </cell>
          <cell r="K275">
            <v>0</v>
          </cell>
          <cell r="L275">
            <v>1</v>
          </cell>
          <cell r="M275">
            <v>1</v>
          </cell>
          <cell r="N275">
            <v>1</v>
          </cell>
          <cell r="O275">
            <v>0</v>
          </cell>
          <cell r="P275">
            <v>1</v>
          </cell>
          <cell r="Q275">
            <v>0</v>
          </cell>
          <cell r="R275">
            <v>0</v>
          </cell>
          <cell r="S275">
            <v>0</v>
          </cell>
          <cell r="T275">
            <v>1</v>
          </cell>
          <cell r="U275">
            <v>1</v>
          </cell>
          <cell r="V275">
            <v>2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0</v>
          </cell>
          <cell r="AD275">
            <v>0</v>
          </cell>
          <cell r="AF275">
            <v>0</v>
          </cell>
          <cell r="AG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 t="str">
            <v>F0</v>
          </cell>
          <cell r="AX275" t="str">
            <v/>
          </cell>
          <cell r="AY275" t="str">
            <v>A1</v>
          </cell>
          <cell r="AZ275" t="str">
            <v>220105</v>
          </cell>
          <cell r="BA275" t="str">
            <v>220001</v>
          </cell>
          <cell r="BB275" t="str">
            <v>1</v>
          </cell>
          <cell r="BC275" t="str">
            <v>0</v>
          </cell>
          <cell r="BD275" t="str">
            <v>a</v>
          </cell>
          <cell r="BE275">
            <v>4</v>
          </cell>
          <cell r="BF275" t="str">
            <v>auditiva</v>
          </cell>
          <cell r="BG275" t="str">
            <v>EBR - Secundaria</v>
          </cell>
          <cell r="BJ275">
            <v>0</v>
          </cell>
          <cell r="BK275" t="str">
            <v>publica</v>
          </cell>
        </row>
        <row r="276">
          <cell r="A276" t="str">
            <v>0273532</v>
          </cell>
          <cell r="B276" t="str">
            <v>470996</v>
          </cell>
          <cell r="C276" t="str">
            <v>ALFREDO TEJADA</v>
          </cell>
          <cell r="D276" t="str">
            <v>DRE SAN MART═N</v>
          </cell>
          <cell r="E276" t="str">
            <v>UGEL MOYOBAMBA</v>
          </cell>
          <cell r="F276" t="str">
            <v>0</v>
          </cell>
          <cell r="G276" t="str">
            <v>1</v>
          </cell>
          <cell r="H276" t="str">
            <v>3AS</v>
          </cell>
          <cell r="I276" t="str">
            <v>C206</v>
          </cell>
          <cell r="J276" t="str">
            <v>04</v>
          </cell>
          <cell r="K276">
            <v>2</v>
          </cell>
          <cell r="L276">
            <v>0</v>
          </cell>
          <cell r="M276">
            <v>2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1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C276">
            <v>0</v>
          </cell>
          <cell r="AD276">
            <v>0</v>
          </cell>
          <cell r="AF276">
            <v>0</v>
          </cell>
          <cell r="AG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 t="str">
            <v>F0</v>
          </cell>
          <cell r="AX276" t="str">
            <v/>
          </cell>
          <cell r="AY276" t="str">
            <v>A1</v>
          </cell>
          <cell r="AZ276" t="str">
            <v>220105</v>
          </cell>
          <cell r="BA276" t="str">
            <v>220001</v>
          </cell>
          <cell r="BB276" t="str">
            <v>1</v>
          </cell>
          <cell r="BC276" t="str">
            <v>0</v>
          </cell>
          <cell r="BD276" t="str">
            <v>a</v>
          </cell>
          <cell r="BE276">
            <v>3</v>
          </cell>
          <cell r="BF276" t="str">
            <v>baja vision</v>
          </cell>
          <cell r="BG276" t="str">
            <v>EBR - Secundaria</v>
          </cell>
          <cell r="BJ276">
            <v>0</v>
          </cell>
          <cell r="BK276" t="str">
            <v>publica</v>
          </cell>
        </row>
        <row r="277">
          <cell r="A277" t="str">
            <v>0273532</v>
          </cell>
          <cell r="B277" t="str">
            <v>470996</v>
          </cell>
          <cell r="C277" t="str">
            <v>ALFREDO TEJADA</v>
          </cell>
          <cell r="D277" t="str">
            <v>DRE SAN MART═N</v>
          </cell>
          <cell r="E277" t="str">
            <v>UGEL MOYOBAMBA</v>
          </cell>
          <cell r="F277" t="str">
            <v>0</v>
          </cell>
          <cell r="G277" t="str">
            <v>1</v>
          </cell>
          <cell r="H277" t="str">
            <v>3AS</v>
          </cell>
          <cell r="I277" t="str">
            <v>C206</v>
          </cell>
          <cell r="J277" t="str">
            <v>06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1</v>
          </cell>
          <cell r="S277">
            <v>1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C277">
            <v>0</v>
          </cell>
          <cell r="AD277">
            <v>0</v>
          </cell>
          <cell r="AF277">
            <v>0</v>
          </cell>
          <cell r="AG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 t="str">
            <v>F0</v>
          </cell>
          <cell r="AX277" t="str">
            <v/>
          </cell>
          <cell r="AY277" t="str">
            <v>A1</v>
          </cell>
          <cell r="AZ277" t="str">
            <v>220105</v>
          </cell>
          <cell r="BA277" t="str">
            <v>220001</v>
          </cell>
          <cell r="BB277" t="str">
            <v>1</v>
          </cell>
          <cell r="BC277" t="str">
            <v>0</v>
          </cell>
          <cell r="BD277" t="str">
            <v>a</v>
          </cell>
          <cell r="BE277">
            <v>1</v>
          </cell>
          <cell r="BF277" t="str">
            <v>motora</v>
          </cell>
          <cell r="BG277" t="str">
            <v>EBR - Secundaria</v>
          </cell>
          <cell r="BJ277">
            <v>0</v>
          </cell>
          <cell r="BK277" t="str">
            <v>publica</v>
          </cell>
        </row>
        <row r="278">
          <cell r="A278" t="str">
            <v>0273532</v>
          </cell>
          <cell r="B278" t="str">
            <v>470996</v>
          </cell>
          <cell r="C278" t="str">
            <v>ALFREDO TEJADA</v>
          </cell>
          <cell r="D278" t="str">
            <v>DRE SAN MART═N</v>
          </cell>
          <cell r="E278" t="str">
            <v>UGEL MOYOBAMBA</v>
          </cell>
          <cell r="F278" t="str">
            <v>0</v>
          </cell>
          <cell r="G278" t="str">
            <v>1</v>
          </cell>
          <cell r="H278" t="str">
            <v>3AS</v>
          </cell>
          <cell r="I278" t="str">
            <v>C206</v>
          </cell>
          <cell r="J278" t="str">
            <v>09</v>
          </cell>
          <cell r="K278">
            <v>0</v>
          </cell>
          <cell r="L278">
            <v>1</v>
          </cell>
          <cell r="M278">
            <v>1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C278">
            <v>0</v>
          </cell>
          <cell r="AD278">
            <v>0</v>
          </cell>
          <cell r="AF278">
            <v>0</v>
          </cell>
          <cell r="AG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 t="str">
            <v>F0</v>
          </cell>
          <cell r="AX278" t="str">
            <v/>
          </cell>
          <cell r="AY278" t="str">
            <v>A1</v>
          </cell>
          <cell r="AZ278" t="str">
            <v>220105</v>
          </cell>
          <cell r="BA278" t="str">
            <v>220001</v>
          </cell>
          <cell r="BB278" t="str">
            <v>1</v>
          </cell>
          <cell r="BC278" t="str">
            <v>0</v>
          </cell>
          <cell r="BD278" t="str">
            <v>a</v>
          </cell>
          <cell r="BE278">
            <v>1</v>
          </cell>
          <cell r="BF278" t="str">
            <v>otra nee</v>
          </cell>
          <cell r="BG278" t="str">
            <v>EBR - Secundaria</v>
          </cell>
          <cell r="BJ278">
            <v>0</v>
          </cell>
          <cell r="BK278" t="str">
            <v>publica</v>
          </cell>
        </row>
        <row r="279">
          <cell r="A279" t="str">
            <v>0273540</v>
          </cell>
          <cell r="B279" t="str">
            <v>474032</v>
          </cell>
          <cell r="C279" t="str">
            <v>0005 ANTONIO RAYMONDI</v>
          </cell>
          <cell r="D279" t="str">
            <v>DRE SAN MART═N</v>
          </cell>
          <cell r="E279" t="str">
            <v>UGEL HUALLAGA</v>
          </cell>
          <cell r="F279" t="str">
            <v>0</v>
          </cell>
          <cell r="G279" t="str">
            <v>1</v>
          </cell>
          <cell r="H279" t="str">
            <v>3AS</v>
          </cell>
          <cell r="I279" t="str">
            <v>C206</v>
          </cell>
          <cell r="J279" t="str">
            <v>01</v>
          </cell>
          <cell r="K279">
            <v>0</v>
          </cell>
          <cell r="L279">
            <v>0</v>
          </cell>
          <cell r="M279">
            <v>0</v>
          </cell>
          <cell r="N279">
            <v>1</v>
          </cell>
          <cell r="O279">
            <v>0</v>
          </cell>
          <cell r="P279">
            <v>1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C279">
            <v>0</v>
          </cell>
          <cell r="AD279">
            <v>0</v>
          </cell>
          <cell r="AF279">
            <v>0</v>
          </cell>
          <cell r="AG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 t="str">
            <v>F0</v>
          </cell>
          <cell r="AX279" t="str">
            <v/>
          </cell>
          <cell r="AY279" t="str">
            <v>A1</v>
          </cell>
          <cell r="AZ279" t="str">
            <v>220401</v>
          </cell>
          <cell r="BA279" t="str">
            <v>220003</v>
          </cell>
          <cell r="BB279" t="str">
            <v>1</v>
          </cell>
          <cell r="BC279" t="str">
            <v>0</v>
          </cell>
          <cell r="BD279" t="str">
            <v>a</v>
          </cell>
          <cell r="BE279">
            <v>1</v>
          </cell>
          <cell r="BF279" t="str">
            <v>intelectual</v>
          </cell>
          <cell r="BG279" t="str">
            <v>EBR - Secundaria</v>
          </cell>
          <cell r="BJ279">
            <v>0</v>
          </cell>
          <cell r="BK279" t="str">
            <v>publica</v>
          </cell>
        </row>
        <row r="280">
          <cell r="A280" t="str">
            <v>0273557</v>
          </cell>
          <cell r="B280" t="str">
            <v>471496</v>
          </cell>
          <cell r="C280" t="str">
            <v>0050 ABRAHAM CARDENAS RUIZ</v>
          </cell>
          <cell r="D280" t="str">
            <v>DRE SAN MART═N</v>
          </cell>
          <cell r="E280" t="str">
            <v>UGEL BELLAVISTA</v>
          </cell>
          <cell r="F280" t="str">
            <v>0</v>
          </cell>
          <cell r="G280" t="str">
            <v>1</v>
          </cell>
          <cell r="H280" t="str">
            <v>3AS</v>
          </cell>
          <cell r="I280" t="str">
            <v>C206</v>
          </cell>
          <cell r="J280" t="str">
            <v>01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1</v>
          </cell>
          <cell r="R280">
            <v>2</v>
          </cell>
          <cell r="S280">
            <v>3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</v>
          </cell>
          <cell r="Y280">
            <v>1</v>
          </cell>
          <cell r="Z280">
            <v>0</v>
          </cell>
          <cell r="AA280">
            <v>0</v>
          </cell>
          <cell r="AC280">
            <v>0</v>
          </cell>
          <cell r="AD280">
            <v>0</v>
          </cell>
          <cell r="AF280">
            <v>0</v>
          </cell>
          <cell r="AG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 t="str">
            <v>F0</v>
          </cell>
          <cell r="AX280" t="str">
            <v/>
          </cell>
          <cell r="AY280" t="str">
            <v>A1</v>
          </cell>
          <cell r="AZ280" t="str">
            <v>220201</v>
          </cell>
          <cell r="BA280" t="str">
            <v>220002</v>
          </cell>
          <cell r="BB280" t="str">
            <v>1</v>
          </cell>
          <cell r="BC280" t="str">
            <v>0</v>
          </cell>
          <cell r="BD280" t="str">
            <v>a</v>
          </cell>
          <cell r="BE280">
            <v>5</v>
          </cell>
          <cell r="BF280" t="str">
            <v>intelectual</v>
          </cell>
          <cell r="BG280" t="str">
            <v>EBR - Secundaria</v>
          </cell>
          <cell r="BJ280">
            <v>0</v>
          </cell>
          <cell r="BK280" t="str">
            <v>publica</v>
          </cell>
        </row>
        <row r="281">
          <cell r="A281" t="str">
            <v>0273557</v>
          </cell>
          <cell r="B281" t="str">
            <v>471496</v>
          </cell>
          <cell r="C281" t="str">
            <v>0050 ABRAHAM CARDENAS RUIZ</v>
          </cell>
          <cell r="D281" t="str">
            <v>DRE SAN MART═N</v>
          </cell>
          <cell r="E281" t="str">
            <v>UGEL BELLAVISTA</v>
          </cell>
          <cell r="F281" t="str">
            <v>0</v>
          </cell>
          <cell r="G281" t="str">
            <v>1</v>
          </cell>
          <cell r="H281" t="str">
            <v>3AS</v>
          </cell>
          <cell r="I281" t="str">
            <v>C206</v>
          </cell>
          <cell r="J281" t="str">
            <v>09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C281">
            <v>0</v>
          </cell>
          <cell r="AD281">
            <v>0</v>
          </cell>
          <cell r="AF281">
            <v>0</v>
          </cell>
          <cell r="AG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 t="str">
            <v>F0</v>
          </cell>
          <cell r="AX281" t="str">
            <v/>
          </cell>
          <cell r="AY281" t="str">
            <v>A1</v>
          </cell>
          <cell r="AZ281" t="str">
            <v>220201</v>
          </cell>
          <cell r="BA281" t="str">
            <v>220002</v>
          </cell>
          <cell r="BB281" t="str">
            <v>1</v>
          </cell>
          <cell r="BC281" t="str">
            <v>0</v>
          </cell>
          <cell r="BD281" t="str">
            <v>a</v>
          </cell>
          <cell r="BE281">
            <v>1</v>
          </cell>
          <cell r="BF281" t="str">
            <v>otra nee</v>
          </cell>
          <cell r="BG281" t="str">
            <v>EBR - Secundaria</v>
          </cell>
          <cell r="BJ281">
            <v>0</v>
          </cell>
          <cell r="BK281" t="str">
            <v>publica</v>
          </cell>
        </row>
        <row r="282">
          <cell r="A282" t="str">
            <v>0273565</v>
          </cell>
          <cell r="B282" t="str">
            <v>474796</v>
          </cell>
          <cell r="C282" t="str">
            <v>MARTIN DE LA RIVA Y HERRERA</v>
          </cell>
          <cell r="D282" t="str">
            <v>DRE SAN MART═N</v>
          </cell>
          <cell r="E282" t="str">
            <v>UGEL LAMAS</v>
          </cell>
          <cell r="F282" t="str">
            <v>0</v>
          </cell>
          <cell r="G282" t="str">
            <v>1</v>
          </cell>
          <cell r="H282" t="str">
            <v>3AS</v>
          </cell>
          <cell r="I282" t="str">
            <v>C206</v>
          </cell>
          <cell r="J282" t="str">
            <v>06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2</v>
          </cell>
          <cell r="U282">
            <v>0</v>
          </cell>
          <cell r="V282">
            <v>2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C282">
            <v>0</v>
          </cell>
          <cell r="AD282">
            <v>0</v>
          </cell>
          <cell r="AF282">
            <v>0</v>
          </cell>
          <cell r="AG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 t="str">
            <v>F0</v>
          </cell>
          <cell r="AX282" t="str">
            <v/>
          </cell>
          <cell r="AY282" t="str">
            <v>A1</v>
          </cell>
          <cell r="AZ282" t="str">
            <v>220501</v>
          </cell>
          <cell r="BA282" t="str">
            <v>220004</v>
          </cell>
          <cell r="BB282" t="str">
            <v>1</v>
          </cell>
          <cell r="BC282" t="str">
            <v>0</v>
          </cell>
          <cell r="BD282" t="str">
            <v>a</v>
          </cell>
          <cell r="BE282">
            <v>2</v>
          </cell>
          <cell r="BF282" t="str">
            <v>motora</v>
          </cell>
          <cell r="BG282" t="str">
            <v>EBR - Secundaria</v>
          </cell>
          <cell r="BJ282">
            <v>0</v>
          </cell>
          <cell r="BK282" t="str">
            <v>publica</v>
          </cell>
        </row>
        <row r="283">
          <cell r="A283" t="str">
            <v>0273581</v>
          </cell>
          <cell r="B283" t="str">
            <v>476663</v>
          </cell>
          <cell r="C283" t="str">
            <v>0707 EMILIO SAN MARTIN</v>
          </cell>
          <cell r="D283" t="str">
            <v>DRE SAN MART═N</v>
          </cell>
          <cell r="E283" t="str">
            <v>UGEL LAMAS</v>
          </cell>
          <cell r="F283" t="str">
            <v>0</v>
          </cell>
          <cell r="G283" t="str">
            <v>1</v>
          </cell>
          <cell r="H283" t="str">
            <v>3AS</v>
          </cell>
          <cell r="I283" t="str">
            <v>C206</v>
          </cell>
          <cell r="J283" t="str">
            <v>01</v>
          </cell>
          <cell r="K283">
            <v>1</v>
          </cell>
          <cell r="L283">
            <v>0</v>
          </cell>
          <cell r="M283">
            <v>1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C283">
            <v>0</v>
          </cell>
          <cell r="AD283">
            <v>0</v>
          </cell>
          <cell r="AF283">
            <v>0</v>
          </cell>
          <cell r="AG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 t="str">
            <v>F0</v>
          </cell>
          <cell r="AX283" t="str">
            <v/>
          </cell>
          <cell r="AY283" t="str">
            <v>A1</v>
          </cell>
          <cell r="AZ283" t="str">
            <v>220510</v>
          </cell>
          <cell r="BA283" t="str">
            <v>220004</v>
          </cell>
          <cell r="BB283" t="str">
            <v>1</v>
          </cell>
          <cell r="BC283" t="str">
            <v>0</v>
          </cell>
          <cell r="BD283" t="str">
            <v>a</v>
          </cell>
          <cell r="BE283">
            <v>2</v>
          </cell>
          <cell r="BF283" t="str">
            <v>intelectual</v>
          </cell>
          <cell r="BG283" t="str">
            <v>EBR - Secundaria</v>
          </cell>
          <cell r="BJ283">
            <v>0</v>
          </cell>
          <cell r="BK283" t="str">
            <v>publica</v>
          </cell>
        </row>
        <row r="284">
          <cell r="A284" t="str">
            <v>0273581</v>
          </cell>
          <cell r="B284" t="str">
            <v>476663</v>
          </cell>
          <cell r="C284" t="str">
            <v>0707 EMILIO SAN MARTIN</v>
          </cell>
          <cell r="D284" t="str">
            <v>DRE SAN MART═N</v>
          </cell>
          <cell r="E284" t="str">
            <v>UGEL LAMAS</v>
          </cell>
          <cell r="F284" t="str">
            <v>0</v>
          </cell>
          <cell r="G284" t="str">
            <v>1</v>
          </cell>
          <cell r="H284" t="str">
            <v>3AS</v>
          </cell>
          <cell r="I284" t="str">
            <v>C206</v>
          </cell>
          <cell r="J284" t="str">
            <v>03</v>
          </cell>
          <cell r="K284">
            <v>0</v>
          </cell>
          <cell r="L284">
            <v>1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C284">
            <v>0</v>
          </cell>
          <cell r="AD284">
            <v>0</v>
          </cell>
          <cell r="AF284">
            <v>0</v>
          </cell>
          <cell r="AG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 t="str">
            <v>F0</v>
          </cell>
          <cell r="AX284" t="str">
            <v/>
          </cell>
          <cell r="AY284" t="str">
            <v>A1</v>
          </cell>
          <cell r="AZ284" t="str">
            <v>220510</v>
          </cell>
          <cell r="BA284" t="str">
            <v>220004</v>
          </cell>
          <cell r="BB284" t="str">
            <v>1</v>
          </cell>
          <cell r="BC284" t="str">
            <v>0</v>
          </cell>
          <cell r="BD284" t="str">
            <v>a</v>
          </cell>
          <cell r="BE284">
            <v>1</v>
          </cell>
          <cell r="BF284" t="str">
            <v>ceguera</v>
          </cell>
          <cell r="BG284" t="str">
            <v>EBR - Secundaria</v>
          </cell>
          <cell r="BJ284">
            <v>0</v>
          </cell>
          <cell r="BK284" t="str">
            <v>publica</v>
          </cell>
        </row>
        <row r="285">
          <cell r="A285" t="str">
            <v>0273599</v>
          </cell>
          <cell r="B285" t="str">
            <v>473099</v>
          </cell>
          <cell r="C285" t="str">
            <v>MANUEL ANTONIO MESONES MURO</v>
          </cell>
          <cell r="D285" t="str">
            <v>DRE SAN MART═N</v>
          </cell>
          <cell r="E285" t="str">
            <v>UGEL EL DORADO</v>
          </cell>
          <cell r="F285" t="str">
            <v>0</v>
          </cell>
          <cell r="G285" t="str">
            <v>1</v>
          </cell>
          <cell r="H285" t="str">
            <v>3AS</v>
          </cell>
          <cell r="I285" t="str">
            <v>C206</v>
          </cell>
          <cell r="J285" t="str">
            <v>01</v>
          </cell>
          <cell r="K285">
            <v>1</v>
          </cell>
          <cell r="L285">
            <v>0</v>
          </cell>
          <cell r="M285">
            <v>1</v>
          </cell>
          <cell r="N285">
            <v>0</v>
          </cell>
          <cell r="O285">
            <v>2</v>
          </cell>
          <cell r="P285">
            <v>2</v>
          </cell>
          <cell r="Q285">
            <v>1</v>
          </cell>
          <cell r="R285">
            <v>1</v>
          </cell>
          <cell r="S285">
            <v>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</v>
          </cell>
          <cell r="Y285">
            <v>1</v>
          </cell>
          <cell r="Z285">
            <v>0</v>
          </cell>
          <cell r="AA285">
            <v>0</v>
          </cell>
          <cell r="AC285">
            <v>0</v>
          </cell>
          <cell r="AD285">
            <v>0</v>
          </cell>
          <cell r="AF285">
            <v>0</v>
          </cell>
          <cell r="AG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 t="str">
            <v>F0</v>
          </cell>
          <cell r="AX285" t="str">
            <v/>
          </cell>
          <cell r="AY285" t="str">
            <v>A1</v>
          </cell>
          <cell r="AZ285" t="str">
            <v>220301</v>
          </cell>
          <cell r="BA285" t="str">
            <v>220005</v>
          </cell>
          <cell r="BB285" t="str">
            <v>1</v>
          </cell>
          <cell r="BC285" t="str">
            <v>0</v>
          </cell>
          <cell r="BD285" t="str">
            <v>a</v>
          </cell>
          <cell r="BE285">
            <v>6</v>
          </cell>
          <cell r="BF285" t="str">
            <v>intelectual</v>
          </cell>
          <cell r="BG285" t="str">
            <v>EBR - Secundaria</v>
          </cell>
          <cell r="BJ285">
            <v>0</v>
          </cell>
          <cell r="BK285" t="str">
            <v>publica</v>
          </cell>
        </row>
        <row r="286">
          <cell r="A286" t="str">
            <v>0273599</v>
          </cell>
          <cell r="B286" t="str">
            <v>473099</v>
          </cell>
          <cell r="C286" t="str">
            <v>MANUEL ANTONIO MESONES MURO</v>
          </cell>
          <cell r="D286" t="str">
            <v>DRE SAN MART═N</v>
          </cell>
          <cell r="E286" t="str">
            <v>UGEL EL DORADO</v>
          </cell>
          <cell r="F286" t="str">
            <v>0</v>
          </cell>
          <cell r="G286" t="str">
            <v>1</v>
          </cell>
          <cell r="H286" t="str">
            <v>3AS</v>
          </cell>
          <cell r="I286" t="str">
            <v>C206</v>
          </cell>
          <cell r="J286" t="str">
            <v>02</v>
          </cell>
          <cell r="K286">
            <v>0</v>
          </cell>
          <cell r="L286">
            <v>0</v>
          </cell>
          <cell r="M286">
            <v>0</v>
          </cell>
          <cell r="N286">
            <v>1</v>
          </cell>
          <cell r="O286">
            <v>0</v>
          </cell>
          <cell r="P286">
            <v>1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C286">
            <v>0</v>
          </cell>
          <cell r="AD286">
            <v>0</v>
          </cell>
          <cell r="AF286">
            <v>0</v>
          </cell>
          <cell r="AG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 t="str">
            <v>F0</v>
          </cell>
          <cell r="AX286" t="str">
            <v/>
          </cell>
          <cell r="AY286" t="str">
            <v>A1</v>
          </cell>
          <cell r="AZ286" t="str">
            <v>220301</v>
          </cell>
          <cell r="BA286" t="str">
            <v>220005</v>
          </cell>
          <cell r="BB286" t="str">
            <v>1</v>
          </cell>
          <cell r="BC286" t="str">
            <v>0</v>
          </cell>
          <cell r="BD286" t="str">
            <v>a</v>
          </cell>
          <cell r="BE286">
            <v>2</v>
          </cell>
          <cell r="BF286" t="str">
            <v>auditiva</v>
          </cell>
          <cell r="BG286" t="str">
            <v>EBR - Secundaria</v>
          </cell>
          <cell r="BJ286">
            <v>0</v>
          </cell>
          <cell r="BK286" t="str">
            <v>publica</v>
          </cell>
        </row>
        <row r="287">
          <cell r="A287" t="str">
            <v>0273599</v>
          </cell>
          <cell r="B287" t="str">
            <v>473099</v>
          </cell>
          <cell r="C287" t="str">
            <v>MANUEL ANTONIO MESONES MURO</v>
          </cell>
          <cell r="D287" t="str">
            <v>DRE SAN MART═N</v>
          </cell>
          <cell r="E287" t="str">
            <v>UGEL EL DORADO</v>
          </cell>
          <cell r="F287" t="str">
            <v>0</v>
          </cell>
          <cell r="G287" t="str">
            <v>1</v>
          </cell>
          <cell r="H287" t="str">
            <v>3AS</v>
          </cell>
          <cell r="I287" t="str">
            <v>C206</v>
          </cell>
          <cell r="J287" t="str">
            <v>03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1</v>
          </cell>
          <cell r="R287">
            <v>0</v>
          </cell>
          <cell r="S287">
            <v>1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C287">
            <v>0</v>
          </cell>
          <cell r="AD287">
            <v>0</v>
          </cell>
          <cell r="AF287">
            <v>0</v>
          </cell>
          <cell r="AG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 t="str">
            <v>F0</v>
          </cell>
          <cell r="AX287" t="str">
            <v/>
          </cell>
          <cell r="AY287" t="str">
            <v>A1</v>
          </cell>
          <cell r="AZ287" t="str">
            <v>220301</v>
          </cell>
          <cell r="BA287" t="str">
            <v>220005</v>
          </cell>
          <cell r="BB287" t="str">
            <v>1</v>
          </cell>
          <cell r="BC287" t="str">
            <v>0</v>
          </cell>
          <cell r="BD287" t="str">
            <v>a</v>
          </cell>
          <cell r="BE287">
            <v>1</v>
          </cell>
          <cell r="BF287" t="str">
            <v>ceguera</v>
          </cell>
          <cell r="BG287" t="str">
            <v>EBR - Secundaria</v>
          </cell>
          <cell r="BJ287">
            <v>0</v>
          </cell>
          <cell r="BK287" t="str">
            <v>publica</v>
          </cell>
        </row>
        <row r="288">
          <cell r="A288" t="str">
            <v>0273607</v>
          </cell>
          <cell r="B288" t="str">
            <v>477238</v>
          </cell>
          <cell r="C288" t="str">
            <v>CARLOS WIESSE</v>
          </cell>
          <cell r="D288" t="str">
            <v>DRE SAN MART═N</v>
          </cell>
          <cell r="E288" t="str">
            <v>UGEL MARISCAL CACERES</v>
          </cell>
          <cell r="F288" t="str">
            <v>0</v>
          </cell>
          <cell r="G288" t="str">
            <v>1</v>
          </cell>
          <cell r="H288" t="str">
            <v>3AS</v>
          </cell>
          <cell r="I288" t="str">
            <v>C206</v>
          </cell>
          <cell r="J288" t="str">
            <v>01</v>
          </cell>
          <cell r="K288">
            <v>1</v>
          </cell>
          <cell r="L288">
            <v>0</v>
          </cell>
          <cell r="M288">
            <v>1</v>
          </cell>
          <cell r="N288">
            <v>1</v>
          </cell>
          <cell r="O288">
            <v>0</v>
          </cell>
          <cell r="P288">
            <v>1</v>
          </cell>
          <cell r="Q288">
            <v>0</v>
          </cell>
          <cell r="R288">
            <v>1</v>
          </cell>
          <cell r="S288">
            <v>1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C288">
            <v>0</v>
          </cell>
          <cell r="AD288">
            <v>0</v>
          </cell>
          <cell r="AF288">
            <v>0</v>
          </cell>
          <cell r="AG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 t="str">
            <v>F0</v>
          </cell>
          <cell r="AX288" t="str">
            <v/>
          </cell>
          <cell r="AY288" t="str">
            <v>A1</v>
          </cell>
          <cell r="AZ288" t="str">
            <v>220601</v>
          </cell>
          <cell r="BA288" t="str">
            <v>220006</v>
          </cell>
          <cell r="BB288" t="str">
            <v>1</v>
          </cell>
          <cell r="BC288" t="str">
            <v>0</v>
          </cell>
          <cell r="BD288" t="str">
            <v>a</v>
          </cell>
          <cell r="BE288">
            <v>3</v>
          </cell>
          <cell r="BF288" t="str">
            <v>intelectual</v>
          </cell>
          <cell r="BG288" t="str">
            <v>EBR - Secundaria</v>
          </cell>
          <cell r="BJ288">
            <v>0</v>
          </cell>
          <cell r="BK288" t="str">
            <v>publica</v>
          </cell>
        </row>
        <row r="289">
          <cell r="A289" t="str">
            <v>0273607</v>
          </cell>
          <cell r="B289" t="str">
            <v>477238</v>
          </cell>
          <cell r="C289" t="str">
            <v>CARLOS WIESSE</v>
          </cell>
          <cell r="D289" t="str">
            <v>DRE SAN MART═N</v>
          </cell>
          <cell r="E289" t="str">
            <v>UGEL MARISCAL CACERES</v>
          </cell>
          <cell r="F289" t="str">
            <v>0</v>
          </cell>
          <cell r="G289" t="str">
            <v>1</v>
          </cell>
          <cell r="H289" t="str">
            <v>3AS</v>
          </cell>
          <cell r="I289" t="str">
            <v>C206</v>
          </cell>
          <cell r="J289" t="str">
            <v>03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1</v>
          </cell>
          <cell r="S289">
            <v>1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C289">
            <v>0</v>
          </cell>
          <cell r="AD289">
            <v>0</v>
          </cell>
          <cell r="AF289">
            <v>0</v>
          </cell>
          <cell r="AG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 t="str">
            <v>F0</v>
          </cell>
          <cell r="AX289" t="str">
            <v/>
          </cell>
          <cell r="AY289" t="str">
            <v>A1</v>
          </cell>
          <cell r="AZ289" t="str">
            <v>220601</v>
          </cell>
          <cell r="BA289" t="str">
            <v>220006</v>
          </cell>
          <cell r="BB289" t="str">
            <v>1</v>
          </cell>
          <cell r="BC289" t="str">
            <v>0</v>
          </cell>
          <cell r="BD289" t="str">
            <v>a</v>
          </cell>
          <cell r="BE289">
            <v>1</v>
          </cell>
          <cell r="BF289" t="str">
            <v>ceguera</v>
          </cell>
          <cell r="BG289" t="str">
            <v>EBR - Secundaria</v>
          </cell>
          <cell r="BJ289">
            <v>0</v>
          </cell>
          <cell r="BK289" t="str">
            <v>publica</v>
          </cell>
        </row>
        <row r="290">
          <cell r="A290" t="str">
            <v>0273607</v>
          </cell>
          <cell r="B290" t="str">
            <v>477238</v>
          </cell>
          <cell r="C290" t="str">
            <v>CARLOS WIESSE</v>
          </cell>
          <cell r="D290" t="str">
            <v>DRE SAN MART═N</v>
          </cell>
          <cell r="E290" t="str">
            <v>UGEL MARISCAL CACERES</v>
          </cell>
          <cell r="F290" t="str">
            <v>0</v>
          </cell>
          <cell r="G290" t="str">
            <v>1</v>
          </cell>
          <cell r="H290" t="str">
            <v>3AS</v>
          </cell>
          <cell r="I290" t="str">
            <v>C206</v>
          </cell>
          <cell r="J290" t="str">
            <v>09</v>
          </cell>
          <cell r="K290">
            <v>0</v>
          </cell>
          <cell r="L290">
            <v>0</v>
          </cell>
          <cell r="M290">
            <v>0</v>
          </cell>
          <cell r="N290">
            <v>1</v>
          </cell>
          <cell r="O290">
            <v>0</v>
          </cell>
          <cell r="P290">
            <v>1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C290">
            <v>0</v>
          </cell>
          <cell r="AD290">
            <v>0</v>
          </cell>
          <cell r="AF290">
            <v>0</v>
          </cell>
          <cell r="AG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 t="str">
            <v>F0</v>
          </cell>
          <cell r="AX290" t="str">
            <v/>
          </cell>
          <cell r="AY290" t="str">
            <v>A1</v>
          </cell>
          <cell r="AZ290" t="str">
            <v>220601</v>
          </cell>
          <cell r="BA290" t="str">
            <v>220006</v>
          </cell>
          <cell r="BB290" t="str">
            <v>1</v>
          </cell>
          <cell r="BC290" t="str">
            <v>0</v>
          </cell>
          <cell r="BD290" t="str">
            <v>a</v>
          </cell>
          <cell r="BE290">
            <v>1</v>
          </cell>
          <cell r="BF290" t="str">
            <v>otra nee</v>
          </cell>
          <cell r="BG290" t="str">
            <v>EBR - Secundaria</v>
          </cell>
          <cell r="BJ290">
            <v>0</v>
          </cell>
          <cell r="BK290" t="str">
            <v>publica</v>
          </cell>
        </row>
        <row r="291">
          <cell r="A291" t="str">
            <v>0273615</v>
          </cell>
          <cell r="B291" t="str">
            <v>477422</v>
          </cell>
          <cell r="C291" t="str">
            <v>LA INMACULADA</v>
          </cell>
          <cell r="D291" t="str">
            <v>DRE SAN MART═N</v>
          </cell>
          <cell r="E291" t="str">
            <v>UGEL MARISCAL CACERES</v>
          </cell>
          <cell r="F291" t="str">
            <v>0</v>
          </cell>
          <cell r="G291" t="str">
            <v>1</v>
          </cell>
          <cell r="H291" t="str">
            <v>3AS</v>
          </cell>
          <cell r="I291" t="str">
            <v>C206</v>
          </cell>
          <cell r="J291" t="str">
            <v>01</v>
          </cell>
          <cell r="K291">
            <v>1</v>
          </cell>
          <cell r="L291">
            <v>0</v>
          </cell>
          <cell r="M291">
            <v>1</v>
          </cell>
          <cell r="N291">
            <v>1</v>
          </cell>
          <cell r="O291">
            <v>1</v>
          </cell>
          <cell r="P291">
            <v>2</v>
          </cell>
          <cell r="Q291">
            <v>0</v>
          </cell>
          <cell r="R291">
            <v>2</v>
          </cell>
          <cell r="S291">
            <v>2</v>
          </cell>
          <cell r="T291">
            <v>0</v>
          </cell>
          <cell r="U291">
            <v>0</v>
          </cell>
          <cell r="V291">
            <v>0</v>
          </cell>
          <cell r="W291">
            <v>1</v>
          </cell>
          <cell r="X291">
            <v>1</v>
          </cell>
          <cell r="Y291">
            <v>2</v>
          </cell>
          <cell r="Z291">
            <v>0</v>
          </cell>
          <cell r="AA291">
            <v>0</v>
          </cell>
          <cell r="AC291">
            <v>0</v>
          </cell>
          <cell r="AD291">
            <v>0</v>
          </cell>
          <cell r="AF291">
            <v>0</v>
          </cell>
          <cell r="AG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 t="str">
            <v>F0</v>
          </cell>
          <cell r="AX291" t="str">
            <v/>
          </cell>
          <cell r="AY291" t="str">
            <v>A4</v>
          </cell>
          <cell r="AZ291" t="str">
            <v>220601</v>
          </cell>
          <cell r="BA291" t="str">
            <v>220006</v>
          </cell>
          <cell r="BB291" t="str">
            <v>1</v>
          </cell>
          <cell r="BC291" t="str">
            <v>0</v>
          </cell>
          <cell r="BD291" t="str">
            <v>a</v>
          </cell>
          <cell r="BE291">
            <v>7</v>
          </cell>
          <cell r="BF291" t="str">
            <v>intelectual</v>
          </cell>
          <cell r="BG291" t="str">
            <v>EBR - Secundaria</v>
          </cell>
          <cell r="BJ291">
            <v>0</v>
          </cell>
          <cell r="BK291" t="str">
            <v>publica</v>
          </cell>
        </row>
        <row r="292">
          <cell r="A292" t="str">
            <v>0273615</v>
          </cell>
          <cell r="B292" t="str">
            <v>477422</v>
          </cell>
          <cell r="C292" t="str">
            <v>LA INMACULADA</v>
          </cell>
          <cell r="D292" t="str">
            <v>DRE SAN MART═N</v>
          </cell>
          <cell r="E292" t="str">
            <v>UGEL MARISCAL CACERES</v>
          </cell>
          <cell r="F292" t="str">
            <v>0</v>
          </cell>
          <cell r="G292" t="str">
            <v>1</v>
          </cell>
          <cell r="H292" t="str">
            <v>3AS</v>
          </cell>
          <cell r="I292" t="str">
            <v>C206</v>
          </cell>
          <cell r="J292" t="str">
            <v>02</v>
          </cell>
          <cell r="K292">
            <v>0</v>
          </cell>
          <cell r="L292">
            <v>0</v>
          </cell>
          <cell r="M292">
            <v>0</v>
          </cell>
          <cell r="N292">
            <v>1</v>
          </cell>
          <cell r="O292">
            <v>0</v>
          </cell>
          <cell r="P292">
            <v>1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1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C292">
            <v>0</v>
          </cell>
          <cell r="AD292">
            <v>0</v>
          </cell>
          <cell r="AF292">
            <v>0</v>
          </cell>
          <cell r="AG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 t="str">
            <v>F0</v>
          </cell>
          <cell r="AX292" t="str">
            <v/>
          </cell>
          <cell r="AY292" t="str">
            <v>A4</v>
          </cell>
          <cell r="AZ292" t="str">
            <v>220601</v>
          </cell>
          <cell r="BA292" t="str">
            <v>220006</v>
          </cell>
          <cell r="BB292" t="str">
            <v>1</v>
          </cell>
          <cell r="BC292" t="str">
            <v>0</v>
          </cell>
          <cell r="BD292" t="str">
            <v>a</v>
          </cell>
          <cell r="BE292">
            <v>2</v>
          </cell>
          <cell r="BF292" t="str">
            <v>auditiva</v>
          </cell>
          <cell r="BG292" t="str">
            <v>EBR - Secundaria</v>
          </cell>
          <cell r="BJ292">
            <v>0</v>
          </cell>
          <cell r="BK292" t="str">
            <v>publica</v>
          </cell>
        </row>
        <row r="293">
          <cell r="A293" t="str">
            <v>0273615</v>
          </cell>
          <cell r="B293" t="str">
            <v>477422</v>
          </cell>
          <cell r="C293" t="str">
            <v>LA INMACULADA</v>
          </cell>
          <cell r="D293" t="str">
            <v>DRE SAN MART═N</v>
          </cell>
          <cell r="E293" t="str">
            <v>UGEL MARISCAL CACERES</v>
          </cell>
          <cell r="F293" t="str">
            <v>0</v>
          </cell>
          <cell r="G293" t="str">
            <v>1</v>
          </cell>
          <cell r="H293" t="str">
            <v>3AS</v>
          </cell>
          <cell r="I293" t="str">
            <v>C206</v>
          </cell>
          <cell r="J293" t="str">
            <v>06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</v>
          </cell>
          <cell r="Y293">
            <v>1</v>
          </cell>
          <cell r="Z293">
            <v>0</v>
          </cell>
          <cell r="AA293">
            <v>0</v>
          </cell>
          <cell r="AC293">
            <v>0</v>
          </cell>
          <cell r="AD293">
            <v>0</v>
          </cell>
          <cell r="AF293">
            <v>0</v>
          </cell>
          <cell r="AG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 t="str">
            <v>F0</v>
          </cell>
          <cell r="AX293" t="str">
            <v/>
          </cell>
          <cell r="AY293" t="str">
            <v>A4</v>
          </cell>
          <cell r="AZ293" t="str">
            <v>220601</v>
          </cell>
          <cell r="BA293" t="str">
            <v>220006</v>
          </cell>
          <cell r="BB293" t="str">
            <v>1</v>
          </cell>
          <cell r="BC293" t="str">
            <v>0</v>
          </cell>
          <cell r="BD293" t="str">
            <v>a</v>
          </cell>
          <cell r="BE293">
            <v>1</v>
          </cell>
          <cell r="BF293" t="str">
            <v>motora</v>
          </cell>
          <cell r="BG293" t="str">
            <v>EBR - Secundaria</v>
          </cell>
          <cell r="BJ293">
            <v>0</v>
          </cell>
          <cell r="BK293" t="str">
            <v>publica</v>
          </cell>
        </row>
        <row r="294">
          <cell r="A294" t="str">
            <v>0273615</v>
          </cell>
          <cell r="B294" t="str">
            <v>477422</v>
          </cell>
          <cell r="C294" t="str">
            <v>LA INMACULADA</v>
          </cell>
          <cell r="D294" t="str">
            <v>DRE SAN MART═N</v>
          </cell>
          <cell r="E294" t="str">
            <v>UGEL MARISCAL CACERES</v>
          </cell>
          <cell r="F294" t="str">
            <v>0</v>
          </cell>
          <cell r="G294" t="str">
            <v>1</v>
          </cell>
          <cell r="H294" t="str">
            <v>3AS</v>
          </cell>
          <cell r="I294" t="str">
            <v>C206</v>
          </cell>
          <cell r="J294" t="str">
            <v>07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1</v>
          </cell>
          <cell r="U294">
            <v>0</v>
          </cell>
          <cell r="V294">
            <v>1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C294">
            <v>0</v>
          </cell>
          <cell r="AD294">
            <v>0</v>
          </cell>
          <cell r="AF294">
            <v>0</v>
          </cell>
          <cell r="AG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 t="str">
            <v>F0</v>
          </cell>
          <cell r="AX294" t="str">
            <v/>
          </cell>
          <cell r="AY294" t="str">
            <v>A4</v>
          </cell>
          <cell r="AZ294" t="str">
            <v>220601</v>
          </cell>
          <cell r="BA294" t="str">
            <v>220006</v>
          </cell>
          <cell r="BB294" t="str">
            <v>1</v>
          </cell>
          <cell r="BC294" t="str">
            <v>0</v>
          </cell>
          <cell r="BD294" t="str">
            <v>a</v>
          </cell>
          <cell r="BE294">
            <v>1</v>
          </cell>
          <cell r="BF294" t="str">
            <v>autismo</v>
          </cell>
          <cell r="BG294" t="str">
            <v>EBR - Secundaria</v>
          </cell>
          <cell r="BJ294">
            <v>0</v>
          </cell>
          <cell r="BK294" t="str">
            <v>publica</v>
          </cell>
        </row>
        <row r="295">
          <cell r="A295" t="str">
            <v>0273615</v>
          </cell>
          <cell r="B295" t="str">
            <v>477422</v>
          </cell>
          <cell r="C295" t="str">
            <v>LA INMACULADA</v>
          </cell>
          <cell r="D295" t="str">
            <v>DRE SAN MART═N</v>
          </cell>
          <cell r="E295" t="str">
            <v>UGEL MARISCAL CACERES</v>
          </cell>
          <cell r="F295" t="str">
            <v>0</v>
          </cell>
          <cell r="G295" t="str">
            <v>1</v>
          </cell>
          <cell r="H295" t="str">
            <v>3AS</v>
          </cell>
          <cell r="I295" t="str">
            <v>C206</v>
          </cell>
          <cell r="J295" t="str">
            <v>08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1</v>
          </cell>
          <cell r="U295">
            <v>0</v>
          </cell>
          <cell r="V295">
            <v>1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C295">
            <v>0</v>
          </cell>
          <cell r="AD295">
            <v>0</v>
          </cell>
          <cell r="AF295">
            <v>0</v>
          </cell>
          <cell r="AG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 t="str">
            <v>F0</v>
          </cell>
          <cell r="AX295" t="str">
            <v/>
          </cell>
          <cell r="AY295" t="str">
            <v>A4</v>
          </cell>
          <cell r="AZ295" t="str">
            <v>220601</v>
          </cell>
          <cell r="BA295" t="str">
            <v>220006</v>
          </cell>
          <cell r="BB295" t="str">
            <v>1</v>
          </cell>
          <cell r="BC295" t="str">
            <v>0</v>
          </cell>
          <cell r="BD295" t="str">
            <v>a</v>
          </cell>
          <cell r="BE295">
            <v>1</v>
          </cell>
          <cell r="BF295" t="str">
            <v>Asperger</v>
          </cell>
          <cell r="BG295" t="str">
            <v>EBR - Secundaria</v>
          </cell>
          <cell r="BJ295">
            <v>0</v>
          </cell>
          <cell r="BK295" t="str">
            <v>publica</v>
          </cell>
        </row>
        <row r="296">
          <cell r="A296" t="str">
            <v>0273615</v>
          </cell>
          <cell r="B296" t="str">
            <v>477422</v>
          </cell>
          <cell r="C296" t="str">
            <v>LA INMACULADA</v>
          </cell>
          <cell r="D296" t="str">
            <v>DRE SAN MART═N</v>
          </cell>
          <cell r="E296" t="str">
            <v>UGEL MARISCAL CACERES</v>
          </cell>
          <cell r="F296" t="str">
            <v>0</v>
          </cell>
          <cell r="G296" t="str">
            <v>1</v>
          </cell>
          <cell r="H296" t="str">
            <v>3AS</v>
          </cell>
          <cell r="I296" t="str">
            <v>C206</v>
          </cell>
          <cell r="J296" t="str">
            <v>09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</v>
          </cell>
          <cell r="P296">
            <v>1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1</v>
          </cell>
          <cell r="V296">
            <v>1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C296">
            <v>0</v>
          </cell>
          <cell r="AD296">
            <v>0</v>
          </cell>
          <cell r="AF296">
            <v>0</v>
          </cell>
          <cell r="AG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 t="str">
            <v>F0</v>
          </cell>
          <cell r="AX296" t="str">
            <v/>
          </cell>
          <cell r="AY296" t="str">
            <v>A4</v>
          </cell>
          <cell r="AZ296" t="str">
            <v>220601</v>
          </cell>
          <cell r="BA296" t="str">
            <v>220006</v>
          </cell>
          <cell r="BB296" t="str">
            <v>1</v>
          </cell>
          <cell r="BC296" t="str">
            <v>0</v>
          </cell>
          <cell r="BD296" t="str">
            <v>a</v>
          </cell>
          <cell r="BE296">
            <v>2</v>
          </cell>
          <cell r="BF296" t="str">
            <v>otra nee</v>
          </cell>
          <cell r="BG296" t="str">
            <v>EBR - Secundaria</v>
          </cell>
          <cell r="BJ296">
            <v>0</v>
          </cell>
          <cell r="BK296" t="str">
            <v>publica</v>
          </cell>
        </row>
        <row r="297">
          <cell r="A297" t="str">
            <v>0273631</v>
          </cell>
          <cell r="B297" t="str">
            <v>485747</v>
          </cell>
          <cell r="C297" t="str">
            <v>JOSE GALVEZ BARRENECHEA</v>
          </cell>
          <cell r="D297" t="str">
            <v>DRE SAN MART═N</v>
          </cell>
          <cell r="E297" t="str">
            <v>UGEL TOCACHE</v>
          </cell>
          <cell r="F297" t="str">
            <v>0</v>
          </cell>
          <cell r="G297" t="str">
            <v>1</v>
          </cell>
          <cell r="H297" t="str">
            <v>3AS</v>
          </cell>
          <cell r="I297" t="str">
            <v>C206</v>
          </cell>
          <cell r="J297" t="str">
            <v>01</v>
          </cell>
          <cell r="K297">
            <v>1</v>
          </cell>
          <cell r="L297">
            <v>0</v>
          </cell>
          <cell r="M297">
            <v>1</v>
          </cell>
          <cell r="N297">
            <v>1</v>
          </cell>
          <cell r="O297">
            <v>1</v>
          </cell>
          <cell r="P297">
            <v>2</v>
          </cell>
          <cell r="Q297">
            <v>0</v>
          </cell>
          <cell r="R297">
            <v>0</v>
          </cell>
          <cell r="S297">
            <v>0</v>
          </cell>
          <cell r="T297">
            <v>1</v>
          </cell>
          <cell r="U297">
            <v>0</v>
          </cell>
          <cell r="V297">
            <v>1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C297">
            <v>0</v>
          </cell>
          <cell r="AD297">
            <v>0</v>
          </cell>
          <cell r="AF297">
            <v>0</v>
          </cell>
          <cell r="AG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 t="str">
            <v>F0</v>
          </cell>
          <cell r="AX297" t="str">
            <v/>
          </cell>
          <cell r="AY297" t="str">
            <v>A1</v>
          </cell>
          <cell r="AZ297" t="str">
            <v>221005</v>
          </cell>
          <cell r="BA297" t="str">
            <v>220010</v>
          </cell>
          <cell r="BB297" t="str">
            <v>1</v>
          </cell>
          <cell r="BC297" t="str">
            <v>0</v>
          </cell>
          <cell r="BD297" t="str">
            <v>a</v>
          </cell>
          <cell r="BE297">
            <v>4</v>
          </cell>
          <cell r="BF297" t="str">
            <v>intelectual</v>
          </cell>
          <cell r="BG297" t="str">
            <v>EBR - Secundaria</v>
          </cell>
          <cell r="BH297">
            <v>1</v>
          </cell>
          <cell r="BI297" t="str">
            <v>1594407</v>
          </cell>
          <cell r="BJ297">
            <v>0</v>
          </cell>
          <cell r="BK297" t="str">
            <v>publica</v>
          </cell>
        </row>
        <row r="298">
          <cell r="A298" t="str">
            <v>0273631</v>
          </cell>
          <cell r="B298" t="str">
            <v>485747</v>
          </cell>
          <cell r="C298" t="str">
            <v>JOSE GALVEZ BARRENECHEA</v>
          </cell>
          <cell r="D298" t="str">
            <v>DRE SAN MART═N</v>
          </cell>
          <cell r="E298" t="str">
            <v>UGEL TOCACHE</v>
          </cell>
          <cell r="F298" t="str">
            <v>0</v>
          </cell>
          <cell r="G298" t="str">
            <v>1</v>
          </cell>
          <cell r="H298" t="str">
            <v>3AS</v>
          </cell>
          <cell r="I298" t="str">
            <v>C206</v>
          </cell>
          <cell r="J298" t="str">
            <v>06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1</v>
          </cell>
          <cell r="S298">
            <v>1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C298">
            <v>0</v>
          </cell>
          <cell r="AD298">
            <v>0</v>
          </cell>
          <cell r="AF298">
            <v>0</v>
          </cell>
          <cell r="AG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 t="str">
            <v>F0</v>
          </cell>
          <cell r="AX298" t="str">
            <v/>
          </cell>
          <cell r="AY298" t="str">
            <v>A1</v>
          </cell>
          <cell r="AZ298" t="str">
            <v>221005</v>
          </cell>
          <cell r="BA298" t="str">
            <v>220010</v>
          </cell>
          <cell r="BB298" t="str">
            <v>1</v>
          </cell>
          <cell r="BC298" t="str">
            <v>0</v>
          </cell>
          <cell r="BD298" t="str">
            <v>a</v>
          </cell>
          <cell r="BE298">
            <v>1</v>
          </cell>
          <cell r="BF298" t="str">
            <v>motora</v>
          </cell>
          <cell r="BG298" t="str">
            <v>EBR - Secundaria</v>
          </cell>
          <cell r="BH298">
            <v>1</v>
          </cell>
          <cell r="BI298" t="str">
            <v>1594407</v>
          </cell>
          <cell r="BJ298">
            <v>0</v>
          </cell>
          <cell r="BK298" t="str">
            <v>publica</v>
          </cell>
        </row>
        <row r="299">
          <cell r="A299" t="str">
            <v>0273649</v>
          </cell>
          <cell r="B299" t="str">
            <v>484738</v>
          </cell>
          <cell r="C299" t="str">
            <v>NICANOR REATIGUI DEL AGUILA</v>
          </cell>
          <cell r="D299" t="str">
            <v>DRE SAN MART═N</v>
          </cell>
          <cell r="E299" t="str">
            <v>UGEL TOCACHE</v>
          </cell>
          <cell r="F299" t="str">
            <v>0</v>
          </cell>
          <cell r="G299" t="str">
            <v>1</v>
          </cell>
          <cell r="H299" t="str">
            <v>3AS</v>
          </cell>
          <cell r="I299" t="str">
            <v>C206</v>
          </cell>
          <cell r="J299" t="str">
            <v>02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1</v>
          </cell>
          <cell r="P299">
            <v>1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C299">
            <v>0</v>
          </cell>
          <cell r="AD299">
            <v>0</v>
          </cell>
          <cell r="AF299">
            <v>0</v>
          </cell>
          <cell r="AG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 t="str">
            <v>F0</v>
          </cell>
          <cell r="AX299" t="str">
            <v/>
          </cell>
          <cell r="AY299" t="str">
            <v>A1</v>
          </cell>
          <cell r="AZ299" t="str">
            <v>221002</v>
          </cell>
          <cell r="BA299" t="str">
            <v>220010</v>
          </cell>
          <cell r="BB299" t="str">
            <v>1</v>
          </cell>
          <cell r="BC299" t="str">
            <v>0</v>
          </cell>
          <cell r="BD299" t="str">
            <v>a</v>
          </cell>
          <cell r="BE299">
            <v>1</v>
          </cell>
          <cell r="BF299" t="str">
            <v>auditiva</v>
          </cell>
          <cell r="BG299" t="str">
            <v>EBR - Secundaria</v>
          </cell>
          <cell r="BJ299">
            <v>0</v>
          </cell>
          <cell r="BK299" t="str">
            <v>publica</v>
          </cell>
        </row>
        <row r="300">
          <cell r="A300" t="str">
            <v>0273672</v>
          </cell>
          <cell r="B300" t="str">
            <v>481886</v>
          </cell>
          <cell r="C300" t="str">
            <v>JUAN JIMENEZ PIMENTEL</v>
          </cell>
          <cell r="D300" t="str">
            <v>DRE SAN MART═N</v>
          </cell>
          <cell r="E300" t="str">
            <v>UGEL SAN MARTIN</v>
          </cell>
          <cell r="F300" t="str">
            <v>0</v>
          </cell>
          <cell r="G300" t="str">
            <v>1</v>
          </cell>
          <cell r="H300" t="str">
            <v>3AS</v>
          </cell>
          <cell r="I300" t="str">
            <v>C206</v>
          </cell>
          <cell r="J300" t="str">
            <v>09</v>
          </cell>
          <cell r="K300">
            <v>4</v>
          </cell>
          <cell r="L300">
            <v>1</v>
          </cell>
          <cell r="M300">
            <v>5</v>
          </cell>
          <cell r="N300">
            <v>6</v>
          </cell>
          <cell r="O300">
            <v>2</v>
          </cell>
          <cell r="P300">
            <v>8</v>
          </cell>
          <cell r="Q300">
            <v>2</v>
          </cell>
          <cell r="R300">
            <v>0</v>
          </cell>
          <cell r="S300">
            <v>2</v>
          </cell>
          <cell r="T300">
            <v>3</v>
          </cell>
          <cell r="U300">
            <v>6</v>
          </cell>
          <cell r="V300">
            <v>9</v>
          </cell>
          <cell r="W300">
            <v>1</v>
          </cell>
          <cell r="X300">
            <v>1</v>
          </cell>
          <cell r="Y300">
            <v>2</v>
          </cell>
          <cell r="Z300">
            <v>0</v>
          </cell>
          <cell r="AA300">
            <v>0</v>
          </cell>
          <cell r="AC300">
            <v>0</v>
          </cell>
          <cell r="AD300">
            <v>0</v>
          </cell>
          <cell r="AF300">
            <v>0</v>
          </cell>
          <cell r="AG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 t="str">
            <v>F0</v>
          </cell>
          <cell r="AX300" t="str">
            <v/>
          </cell>
          <cell r="AY300" t="str">
            <v>A1</v>
          </cell>
          <cell r="AZ300" t="str">
            <v>220901</v>
          </cell>
          <cell r="BA300" t="str">
            <v>220009</v>
          </cell>
          <cell r="BB300" t="str">
            <v>1</v>
          </cell>
          <cell r="BC300" t="str">
            <v>0</v>
          </cell>
          <cell r="BD300" t="str">
            <v>a</v>
          </cell>
          <cell r="BE300">
            <v>26</v>
          </cell>
          <cell r="BF300" t="str">
            <v>otra nee</v>
          </cell>
          <cell r="BG300" t="str">
            <v>EBR - Secundaria</v>
          </cell>
          <cell r="BJ300">
            <v>0</v>
          </cell>
          <cell r="BK300" t="str">
            <v>publica</v>
          </cell>
        </row>
        <row r="301">
          <cell r="A301" t="str">
            <v>0273698</v>
          </cell>
          <cell r="B301" t="str">
            <v>481891</v>
          </cell>
          <cell r="C301" t="str">
            <v>OFELIA VELASQUEZ</v>
          </cell>
          <cell r="D301" t="str">
            <v>DRE SAN MART═N</v>
          </cell>
          <cell r="E301" t="str">
            <v>UGEL SAN MARTIN</v>
          </cell>
          <cell r="F301" t="str">
            <v>0</v>
          </cell>
          <cell r="G301" t="str">
            <v>1</v>
          </cell>
          <cell r="H301" t="str">
            <v>3AS</v>
          </cell>
          <cell r="I301" t="str">
            <v>C206</v>
          </cell>
          <cell r="J301" t="str">
            <v>01</v>
          </cell>
          <cell r="K301">
            <v>0</v>
          </cell>
          <cell r="L301">
            <v>0</v>
          </cell>
          <cell r="M301">
            <v>0</v>
          </cell>
          <cell r="N301">
            <v>1</v>
          </cell>
          <cell r="O301">
            <v>0</v>
          </cell>
          <cell r="P301">
            <v>1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C301">
            <v>0</v>
          </cell>
          <cell r="AD301">
            <v>0</v>
          </cell>
          <cell r="AF301">
            <v>0</v>
          </cell>
          <cell r="AG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 t="str">
            <v>F0</v>
          </cell>
          <cell r="AX301" t="str">
            <v/>
          </cell>
          <cell r="AY301" t="str">
            <v>A1</v>
          </cell>
          <cell r="AZ301" t="str">
            <v>220901</v>
          </cell>
          <cell r="BA301" t="str">
            <v>220009</v>
          </cell>
          <cell r="BB301" t="str">
            <v>1</v>
          </cell>
          <cell r="BC301" t="str">
            <v>0</v>
          </cell>
          <cell r="BD301" t="str">
            <v>a</v>
          </cell>
          <cell r="BE301">
            <v>1</v>
          </cell>
          <cell r="BF301" t="str">
            <v>intelectual</v>
          </cell>
          <cell r="BG301" t="str">
            <v>EBR - Secundaria</v>
          </cell>
          <cell r="BJ301">
            <v>0</v>
          </cell>
          <cell r="BK301" t="str">
            <v>publica</v>
          </cell>
        </row>
        <row r="302">
          <cell r="A302" t="str">
            <v>0273698</v>
          </cell>
          <cell r="B302" t="str">
            <v>481891</v>
          </cell>
          <cell r="C302" t="str">
            <v>OFELIA VELASQUEZ</v>
          </cell>
          <cell r="D302" t="str">
            <v>DRE SAN MART═N</v>
          </cell>
          <cell r="E302" t="str">
            <v>UGEL SAN MARTIN</v>
          </cell>
          <cell r="F302" t="str">
            <v>0</v>
          </cell>
          <cell r="G302" t="str">
            <v>1</v>
          </cell>
          <cell r="H302" t="str">
            <v>3AS</v>
          </cell>
          <cell r="I302" t="str">
            <v>C206</v>
          </cell>
          <cell r="J302" t="str">
            <v>02</v>
          </cell>
          <cell r="K302">
            <v>0</v>
          </cell>
          <cell r="L302">
            <v>0</v>
          </cell>
          <cell r="M302">
            <v>0</v>
          </cell>
          <cell r="N302">
            <v>1</v>
          </cell>
          <cell r="O302">
            <v>0</v>
          </cell>
          <cell r="P302">
            <v>1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C302">
            <v>0</v>
          </cell>
          <cell r="AD302">
            <v>0</v>
          </cell>
          <cell r="AF302">
            <v>0</v>
          </cell>
          <cell r="AG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 t="str">
            <v>F0</v>
          </cell>
          <cell r="AX302" t="str">
            <v/>
          </cell>
          <cell r="AY302" t="str">
            <v>A1</v>
          </cell>
          <cell r="AZ302" t="str">
            <v>220901</v>
          </cell>
          <cell r="BA302" t="str">
            <v>220009</v>
          </cell>
          <cell r="BB302" t="str">
            <v>1</v>
          </cell>
          <cell r="BC302" t="str">
            <v>0</v>
          </cell>
          <cell r="BD302" t="str">
            <v>a</v>
          </cell>
          <cell r="BE302">
            <v>1</v>
          </cell>
          <cell r="BF302" t="str">
            <v>auditiva</v>
          </cell>
          <cell r="BG302" t="str">
            <v>EBR - Secundaria</v>
          </cell>
          <cell r="BJ302">
            <v>0</v>
          </cell>
          <cell r="BK302" t="str">
            <v>publica</v>
          </cell>
        </row>
        <row r="303">
          <cell r="A303" t="str">
            <v>0273698</v>
          </cell>
          <cell r="B303" t="str">
            <v>481891</v>
          </cell>
          <cell r="C303" t="str">
            <v>OFELIA VELASQUEZ</v>
          </cell>
          <cell r="D303" t="str">
            <v>DRE SAN MART═N</v>
          </cell>
          <cell r="E303" t="str">
            <v>UGEL SAN MARTIN</v>
          </cell>
          <cell r="F303" t="str">
            <v>0</v>
          </cell>
          <cell r="G303" t="str">
            <v>1</v>
          </cell>
          <cell r="H303" t="str">
            <v>3AS</v>
          </cell>
          <cell r="I303" t="str">
            <v>C206</v>
          </cell>
          <cell r="J303" t="str">
            <v>04</v>
          </cell>
          <cell r="K303">
            <v>0</v>
          </cell>
          <cell r="L303">
            <v>0</v>
          </cell>
          <cell r="M303">
            <v>0</v>
          </cell>
          <cell r="N303">
            <v>2</v>
          </cell>
          <cell r="O303">
            <v>0</v>
          </cell>
          <cell r="P303">
            <v>2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C303">
            <v>0</v>
          </cell>
          <cell r="AD303">
            <v>0</v>
          </cell>
          <cell r="AF303">
            <v>0</v>
          </cell>
          <cell r="AG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 t="str">
            <v>F0</v>
          </cell>
          <cell r="AX303" t="str">
            <v/>
          </cell>
          <cell r="AY303" t="str">
            <v>A1</v>
          </cell>
          <cell r="AZ303" t="str">
            <v>220901</v>
          </cell>
          <cell r="BA303" t="str">
            <v>220009</v>
          </cell>
          <cell r="BB303" t="str">
            <v>1</v>
          </cell>
          <cell r="BC303" t="str">
            <v>0</v>
          </cell>
          <cell r="BD303" t="str">
            <v>a</v>
          </cell>
          <cell r="BE303">
            <v>2</v>
          </cell>
          <cell r="BF303" t="str">
            <v>baja vision</v>
          </cell>
          <cell r="BG303" t="str">
            <v>EBR - Secundaria</v>
          </cell>
          <cell r="BJ303">
            <v>0</v>
          </cell>
          <cell r="BK303" t="str">
            <v>publica</v>
          </cell>
        </row>
        <row r="304">
          <cell r="A304" t="str">
            <v>0273698</v>
          </cell>
          <cell r="B304" t="str">
            <v>481891</v>
          </cell>
          <cell r="C304" t="str">
            <v>OFELIA VELASQUEZ</v>
          </cell>
          <cell r="D304" t="str">
            <v>DRE SAN MART═N</v>
          </cell>
          <cell r="E304" t="str">
            <v>UGEL SAN MARTIN</v>
          </cell>
          <cell r="F304" t="str">
            <v>0</v>
          </cell>
          <cell r="G304" t="str">
            <v>1</v>
          </cell>
          <cell r="H304" t="str">
            <v>3AS</v>
          </cell>
          <cell r="I304" t="str">
            <v>C206</v>
          </cell>
          <cell r="J304" t="str">
            <v>09</v>
          </cell>
          <cell r="K304">
            <v>1</v>
          </cell>
          <cell r="L304">
            <v>0</v>
          </cell>
          <cell r="M304">
            <v>1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C304">
            <v>0</v>
          </cell>
          <cell r="AD304">
            <v>0</v>
          </cell>
          <cell r="AF304">
            <v>0</v>
          </cell>
          <cell r="AG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 t="str">
            <v>F0</v>
          </cell>
          <cell r="AX304" t="str">
            <v/>
          </cell>
          <cell r="AY304" t="str">
            <v>A1</v>
          </cell>
          <cell r="AZ304" t="str">
            <v>220901</v>
          </cell>
          <cell r="BA304" t="str">
            <v>220009</v>
          </cell>
          <cell r="BB304" t="str">
            <v>1</v>
          </cell>
          <cell r="BC304" t="str">
            <v>0</v>
          </cell>
          <cell r="BD304" t="str">
            <v>a</v>
          </cell>
          <cell r="BE304">
            <v>1</v>
          </cell>
          <cell r="BF304" t="str">
            <v>otra nee</v>
          </cell>
          <cell r="BG304" t="str">
            <v>EBR - Secundaria</v>
          </cell>
          <cell r="BJ304">
            <v>0</v>
          </cell>
          <cell r="BK304" t="str">
            <v>publica</v>
          </cell>
        </row>
        <row r="305">
          <cell r="A305" t="str">
            <v>0273706</v>
          </cell>
          <cell r="B305" t="str">
            <v>483098</v>
          </cell>
          <cell r="C305" t="str">
            <v>JUAN GUERRA</v>
          </cell>
          <cell r="D305" t="str">
            <v>DRE SAN MART═N</v>
          </cell>
          <cell r="E305" t="str">
            <v>UGEL SAN MARTIN</v>
          </cell>
          <cell r="F305" t="str">
            <v>0</v>
          </cell>
          <cell r="G305" t="str">
            <v>1</v>
          </cell>
          <cell r="H305" t="str">
            <v>3AS</v>
          </cell>
          <cell r="I305" t="str">
            <v>C206</v>
          </cell>
          <cell r="J305" t="str">
            <v>04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1</v>
          </cell>
          <cell r="X305">
            <v>0</v>
          </cell>
          <cell r="Y305">
            <v>1</v>
          </cell>
          <cell r="Z305">
            <v>0</v>
          </cell>
          <cell r="AA305">
            <v>0</v>
          </cell>
          <cell r="AC305">
            <v>0</v>
          </cell>
          <cell r="AD305">
            <v>0</v>
          </cell>
          <cell r="AF305">
            <v>0</v>
          </cell>
          <cell r="AG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 t="str">
            <v>F0</v>
          </cell>
          <cell r="AX305" t="str">
            <v/>
          </cell>
          <cell r="AY305" t="str">
            <v>A1</v>
          </cell>
          <cell r="AZ305" t="str">
            <v>220908</v>
          </cell>
          <cell r="BA305" t="str">
            <v>220009</v>
          </cell>
          <cell r="BB305" t="str">
            <v>1</v>
          </cell>
          <cell r="BC305" t="str">
            <v>0</v>
          </cell>
          <cell r="BD305" t="str">
            <v>a</v>
          </cell>
          <cell r="BE305">
            <v>1</v>
          </cell>
          <cell r="BF305" t="str">
            <v>baja vision</v>
          </cell>
          <cell r="BG305" t="str">
            <v>EBR - Secundaria</v>
          </cell>
          <cell r="BJ305">
            <v>0</v>
          </cell>
          <cell r="BK305" t="str">
            <v>publica</v>
          </cell>
        </row>
        <row r="306">
          <cell r="A306" t="str">
            <v>0273722</v>
          </cell>
          <cell r="B306" t="str">
            <v>482541</v>
          </cell>
          <cell r="C306" t="str">
            <v>SAN PEDRO</v>
          </cell>
          <cell r="D306" t="str">
            <v>DRE SAN MART═N</v>
          </cell>
          <cell r="E306" t="str">
            <v>UGEL SAN MARTIN</v>
          </cell>
          <cell r="F306" t="str">
            <v>0</v>
          </cell>
          <cell r="G306" t="str">
            <v>1</v>
          </cell>
          <cell r="H306" t="str">
            <v>3AS</v>
          </cell>
          <cell r="I306" t="str">
            <v>C206</v>
          </cell>
          <cell r="J306" t="str">
            <v>01</v>
          </cell>
          <cell r="K306">
            <v>1</v>
          </cell>
          <cell r="L306">
            <v>0</v>
          </cell>
          <cell r="M306">
            <v>1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C306">
            <v>0</v>
          </cell>
          <cell r="AD306">
            <v>0</v>
          </cell>
          <cell r="AF306">
            <v>0</v>
          </cell>
          <cell r="AG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 t="str">
            <v>F0</v>
          </cell>
          <cell r="AX306" t="str">
            <v/>
          </cell>
          <cell r="AY306" t="str">
            <v>A1</v>
          </cell>
          <cell r="AZ306" t="str">
            <v>220904</v>
          </cell>
          <cell r="BA306" t="str">
            <v>220009</v>
          </cell>
          <cell r="BB306" t="str">
            <v>1</v>
          </cell>
          <cell r="BC306" t="str">
            <v>0</v>
          </cell>
          <cell r="BD306" t="str">
            <v>a</v>
          </cell>
          <cell r="BE306">
            <v>1</v>
          </cell>
          <cell r="BF306" t="str">
            <v>intelectual</v>
          </cell>
          <cell r="BG306" t="str">
            <v>EBR - Secundaria</v>
          </cell>
          <cell r="BJ306">
            <v>0</v>
          </cell>
          <cell r="BK306" t="str">
            <v>publica</v>
          </cell>
        </row>
        <row r="307">
          <cell r="A307" t="str">
            <v>0273722</v>
          </cell>
          <cell r="B307" t="str">
            <v>482541</v>
          </cell>
          <cell r="C307" t="str">
            <v>SAN PEDRO</v>
          </cell>
          <cell r="D307" t="str">
            <v>DRE SAN MART═N</v>
          </cell>
          <cell r="E307" t="str">
            <v>UGEL SAN MARTIN</v>
          </cell>
          <cell r="F307" t="str">
            <v>0</v>
          </cell>
          <cell r="G307" t="str">
            <v>1</v>
          </cell>
          <cell r="H307" t="str">
            <v>3AS</v>
          </cell>
          <cell r="I307" t="str">
            <v>C206</v>
          </cell>
          <cell r="J307" t="str">
            <v>02</v>
          </cell>
          <cell r="K307">
            <v>2</v>
          </cell>
          <cell r="L307">
            <v>0</v>
          </cell>
          <cell r="M307">
            <v>2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C307">
            <v>0</v>
          </cell>
          <cell r="AD307">
            <v>0</v>
          </cell>
          <cell r="AF307">
            <v>0</v>
          </cell>
          <cell r="AG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 t="str">
            <v>F0</v>
          </cell>
          <cell r="AX307" t="str">
            <v/>
          </cell>
          <cell r="AY307" t="str">
            <v>A1</v>
          </cell>
          <cell r="AZ307" t="str">
            <v>220904</v>
          </cell>
          <cell r="BA307" t="str">
            <v>220009</v>
          </cell>
          <cell r="BB307" t="str">
            <v>1</v>
          </cell>
          <cell r="BC307" t="str">
            <v>0</v>
          </cell>
          <cell r="BD307" t="str">
            <v>a</v>
          </cell>
          <cell r="BE307">
            <v>2</v>
          </cell>
          <cell r="BF307" t="str">
            <v>auditiva</v>
          </cell>
          <cell r="BG307" t="str">
            <v>EBR - Secundaria</v>
          </cell>
          <cell r="BJ307">
            <v>0</v>
          </cell>
          <cell r="BK307" t="str">
            <v>publica</v>
          </cell>
        </row>
        <row r="308">
          <cell r="A308" t="str">
            <v>0273722</v>
          </cell>
          <cell r="B308" t="str">
            <v>482541</v>
          </cell>
          <cell r="C308" t="str">
            <v>SAN PEDRO</v>
          </cell>
          <cell r="D308" t="str">
            <v>DRE SAN MART═N</v>
          </cell>
          <cell r="E308" t="str">
            <v>UGEL SAN MARTIN</v>
          </cell>
          <cell r="F308" t="str">
            <v>0</v>
          </cell>
          <cell r="G308" t="str">
            <v>1</v>
          </cell>
          <cell r="H308" t="str">
            <v>3AS</v>
          </cell>
          <cell r="I308" t="str">
            <v>C206</v>
          </cell>
          <cell r="J308" t="str">
            <v>06</v>
          </cell>
          <cell r="K308">
            <v>0</v>
          </cell>
          <cell r="L308">
            <v>0</v>
          </cell>
          <cell r="M308">
            <v>0</v>
          </cell>
          <cell r="N308">
            <v>1</v>
          </cell>
          <cell r="O308">
            <v>0</v>
          </cell>
          <cell r="P308">
            <v>1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C308">
            <v>0</v>
          </cell>
          <cell r="AD308">
            <v>0</v>
          </cell>
          <cell r="AF308">
            <v>0</v>
          </cell>
          <cell r="AG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 t="str">
            <v>F0</v>
          </cell>
          <cell r="AX308" t="str">
            <v/>
          </cell>
          <cell r="AY308" t="str">
            <v>A1</v>
          </cell>
          <cell r="AZ308" t="str">
            <v>220904</v>
          </cell>
          <cell r="BA308" t="str">
            <v>220009</v>
          </cell>
          <cell r="BB308" t="str">
            <v>1</v>
          </cell>
          <cell r="BC308" t="str">
            <v>0</v>
          </cell>
          <cell r="BD308" t="str">
            <v>a</v>
          </cell>
          <cell r="BE308">
            <v>1</v>
          </cell>
          <cell r="BF308" t="str">
            <v>motora</v>
          </cell>
          <cell r="BG308" t="str">
            <v>EBR - Secundaria</v>
          </cell>
          <cell r="BJ308">
            <v>0</v>
          </cell>
          <cell r="BK308" t="str">
            <v>publica</v>
          </cell>
        </row>
        <row r="309">
          <cell r="A309" t="str">
            <v>0273748</v>
          </cell>
          <cell r="B309" t="str">
            <v>804301</v>
          </cell>
          <cell r="C309" t="str">
            <v>ALBERTO LEVEAU GARCIA</v>
          </cell>
          <cell r="D309" t="str">
            <v>DRE SAN MART═N</v>
          </cell>
          <cell r="E309" t="str">
            <v>UGEL PICOTA</v>
          </cell>
          <cell r="F309" t="str">
            <v>0</v>
          </cell>
          <cell r="G309" t="str">
            <v>1</v>
          </cell>
          <cell r="H309" t="str">
            <v>3AS</v>
          </cell>
          <cell r="I309" t="str">
            <v>C206</v>
          </cell>
          <cell r="J309" t="str">
            <v>01</v>
          </cell>
          <cell r="K309">
            <v>0</v>
          </cell>
          <cell r="L309">
            <v>0</v>
          </cell>
          <cell r="M309">
            <v>0</v>
          </cell>
          <cell r="N309">
            <v>1</v>
          </cell>
          <cell r="O309">
            <v>0</v>
          </cell>
          <cell r="P309">
            <v>1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C309">
            <v>0</v>
          </cell>
          <cell r="AD309">
            <v>0</v>
          </cell>
          <cell r="AF309">
            <v>0</v>
          </cell>
          <cell r="AG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 t="str">
            <v>F0</v>
          </cell>
          <cell r="AX309" t="str">
            <v/>
          </cell>
          <cell r="AY309" t="str">
            <v>A1</v>
          </cell>
          <cell r="AZ309" t="str">
            <v>220701</v>
          </cell>
          <cell r="BA309" t="str">
            <v>220007</v>
          </cell>
          <cell r="BB309" t="str">
            <v>1</v>
          </cell>
          <cell r="BC309" t="str">
            <v>0</v>
          </cell>
          <cell r="BD309" t="str">
            <v>a</v>
          </cell>
          <cell r="BE309">
            <v>1</v>
          </cell>
          <cell r="BF309" t="str">
            <v>intelectual</v>
          </cell>
          <cell r="BG309" t="str">
            <v>EBR - Secundaria</v>
          </cell>
          <cell r="BJ309">
            <v>0</v>
          </cell>
          <cell r="BK309" t="str">
            <v>publica</v>
          </cell>
        </row>
        <row r="310">
          <cell r="A310" t="str">
            <v>0273755</v>
          </cell>
          <cell r="B310" t="str">
            <v>479015</v>
          </cell>
          <cell r="C310" t="str">
            <v>CESAR RUIZ REATEGUI</v>
          </cell>
          <cell r="D310" t="str">
            <v>DRE SAN MART═N</v>
          </cell>
          <cell r="E310" t="str">
            <v>UGEL PICOTA</v>
          </cell>
          <cell r="F310" t="str">
            <v>0</v>
          </cell>
          <cell r="G310" t="str">
            <v>1</v>
          </cell>
          <cell r="H310" t="str">
            <v>3AS</v>
          </cell>
          <cell r="I310" t="str">
            <v>C206</v>
          </cell>
          <cell r="J310" t="str">
            <v>09</v>
          </cell>
          <cell r="K310">
            <v>0</v>
          </cell>
          <cell r="L310">
            <v>0</v>
          </cell>
          <cell r="M310">
            <v>0</v>
          </cell>
          <cell r="N310">
            <v>1</v>
          </cell>
          <cell r="O310">
            <v>0</v>
          </cell>
          <cell r="P310">
            <v>1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C310">
            <v>0</v>
          </cell>
          <cell r="AD310">
            <v>0</v>
          </cell>
          <cell r="AF310">
            <v>0</v>
          </cell>
          <cell r="AG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 t="str">
            <v>F0</v>
          </cell>
          <cell r="AX310" t="str">
            <v/>
          </cell>
          <cell r="AY310" t="str">
            <v>A1</v>
          </cell>
          <cell r="AZ310" t="str">
            <v>220705</v>
          </cell>
          <cell r="BA310" t="str">
            <v>220007</v>
          </cell>
          <cell r="BB310" t="str">
            <v>1</v>
          </cell>
          <cell r="BC310" t="str">
            <v>0</v>
          </cell>
          <cell r="BD310" t="str">
            <v>a</v>
          </cell>
          <cell r="BE310">
            <v>1</v>
          </cell>
          <cell r="BF310" t="str">
            <v>otra nee</v>
          </cell>
          <cell r="BG310" t="str">
            <v>EBR - Secundaria</v>
          </cell>
          <cell r="BJ310">
            <v>0</v>
          </cell>
          <cell r="BK310" t="str">
            <v>publica</v>
          </cell>
        </row>
        <row r="311">
          <cell r="A311" t="str">
            <v>0273862</v>
          </cell>
          <cell r="B311" t="str">
            <v>474447</v>
          </cell>
          <cell r="C311" t="str">
            <v>0752 JOSE HERACLIDES VELA VASQUEZ</v>
          </cell>
          <cell r="D311" t="str">
            <v>DRE SAN MART═N</v>
          </cell>
          <cell r="E311" t="str">
            <v>UGEL HUALLAGA</v>
          </cell>
          <cell r="F311" t="str">
            <v>0</v>
          </cell>
          <cell r="G311" t="str">
            <v>1</v>
          </cell>
          <cell r="H311" t="str">
            <v>3AS</v>
          </cell>
          <cell r="I311" t="str">
            <v>C206</v>
          </cell>
          <cell r="J311" t="str">
            <v>03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1</v>
          </cell>
          <cell r="S311">
            <v>1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C311">
            <v>0</v>
          </cell>
          <cell r="AD311">
            <v>0</v>
          </cell>
          <cell r="AF311">
            <v>0</v>
          </cell>
          <cell r="AG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 t="str">
            <v>F0</v>
          </cell>
          <cell r="AX311" t="str">
            <v/>
          </cell>
          <cell r="AY311" t="str">
            <v>A1</v>
          </cell>
          <cell r="AZ311" t="str">
            <v>220405</v>
          </cell>
          <cell r="BA311" t="str">
            <v>220003</v>
          </cell>
          <cell r="BB311" t="str">
            <v>1</v>
          </cell>
          <cell r="BC311" t="str">
            <v>0</v>
          </cell>
          <cell r="BD311" t="str">
            <v>a</v>
          </cell>
          <cell r="BE311">
            <v>1</v>
          </cell>
          <cell r="BF311" t="str">
            <v>ceguera</v>
          </cell>
          <cell r="BG311" t="str">
            <v>EBR - Secundaria</v>
          </cell>
          <cell r="BJ311">
            <v>0</v>
          </cell>
          <cell r="BK311" t="str">
            <v>publica</v>
          </cell>
        </row>
        <row r="312">
          <cell r="A312" t="str">
            <v>0273862</v>
          </cell>
          <cell r="B312" t="str">
            <v>474447</v>
          </cell>
          <cell r="C312" t="str">
            <v>0752 JOSE HERACLIDES VELA VASQUEZ</v>
          </cell>
          <cell r="D312" t="str">
            <v>DRE SAN MART═N</v>
          </cell>
          <cell r="E312" t="str">
            <v>UGEL HUALLAGA</v>
          </cell>
          <cell r="F312" t="str">
            <v>0</v>
          </cell>
          <cell r="G312" t="str">
            <v>1</v>
          </cell>
          <cell r="H312" t="str">
            <v>3AS</v>
          </cell>
          <cell r="I312" t="str">
            <v>C206</v>
          </cell>
          <cell r="J312" t="str">
            <v>09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1</v>
          </cell>
          <cell r="U312">
            <v>0</v>
          </cell>
          <cell r="V312">
            <v>1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C312">
            <v>0</v>
          </cell>
          <cell r="AD312">
            <v>0</v>
          </cell>
          <cell r="AF312">
            <v>0</v>
          </cell>
          <cell r="AG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 t="str">
            <v>F0</v>
          </cell>
          <cell r="AX312" t="str">
            <v/>
          </cell>
          <cell r="AY312" t="str">
            <v>A1</v>
          </cell>
          <cell r="AZ312" t="str">
            <v>220405</v>
          </cell>
          <cell r="BA312" t="str">
            <v>220003</v>
          </cell>
          <cell r="BB312" t="str">
            <v>1</v>
          </cell>
          <cell r="BC312" t="str">
            <v>0</v>
          </cell>
          <cell r="BD312" t="str">
            <v>a</v>
          </cell>
          <cell r="BE312">
            <v>1</v>
          </cell>
          <cell r="BF312" t="str">
            <v>otra nee</v>
          </cell>
          <cell r="BG312" t="str">
            <v>EBR - Secundaria</v>
          </cell>
          <cell r="BJ312">
            <v>0</v>
          </cell>
          <cell r="BK312" t="str">
            <v>publica</v>
          </cell>
        </row>
        <row r="313">
          <cell r="A313" t="str">
            <v>0273870</v>
          </cell>
          <cell r="B313" t="str">
            <v>476045</v>
          </cell>
          <cell r="C313" t="str">
            <v>0763 CABO EJERCITO PERUANO SANTIAGO TAPULLIMA PASHANASI</v>
          </cell>
          <cell r="D313" t="str">
            <v>DRE SAN MART═N</v>
          </cell>
          <cell r="E313" t="str">
            <v>UGEL LAMAS</v>
          </cell>
          <cell r="F313" t="str">
            <v>0</v>
          </cell>
          <cell r="G313" t="str">
            <v>1</v>
          </cell>
          <cell r="H313" t="str">
            <v>3AS</v>
          </cell>
          <cell r="I313" t="str">
            <v>C206</v>
          </cell>
          <cell r="J313" t="str">
            <v>01</v>
          </cell>
          <cell r="K313">
            <v>1</v>
          </cell>
          <cell r="L313">
            <v>0</v>
          </cell>
          <cell r="M313">
            <v>1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C313">
            <v>0</v>
          </cell>
          <cell r="AD313">
            <v>0</v>
          </cell>
          <cell r="AF313">
            <v>0</v>
          </cell>
          <cell r="AG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 t="str">
            <v>F0</v>
          </cell>
          <cell r="AX313" t="str">
            <v/>
          </cell>
          <cell r="AY313" t="str">
            <v>A1</v>
          </cell>
          <cell r="AZ313" t="str">
            <v>220505</v>
          </cell>
          <cell r="BA313" t="str">
            <v>220004</v>
          </cell>
          <cell r="BB313" t="str">
            <v>1</v>
          </cell>
          <cell r="BC313" t="str">
            <v>0</v>
          </cell>
          <cell r="BD313" t="str">
            <v>a</v>
          </cell>
          <cell r="BE313">
            <v>1</v>
          </cell>
          <cell r="BF313" t="str">
            <v>intelectual</v>
          </cell>
          <cell r="BG313" t="str">
            <v>EBR - Secundaria</v>
          </cell>
          <cell r="BJ313">
            <v>0</v>
          </cell>
          <cell r="BK313" t="str">
            <v>publica</v>
          </cell>
        </row>
        <row r="314">
          <cell r="A314" t="str">
            <v>0273896</v>
          </cell>
          <cell r="B314" t="str">
            <v>481546</v>
          </cell>
          <cell r="C314" t="str">
            <v>MARCELINO CHAVEZ VILLAVERDE</v>
          </cell>
          <cell r="D314" t="str">
            <v>DRE SAN MART═N</v>
          </cell>
          <cell r="E314" t="str">
            <v>UGEL RIOJA</v>
          </cell>
          <cell r="F314" t="str">
            <v>0</v>
          </cell>
          <cell r="G314" t="str">
            <v>1</v>
          </cell>
          <cell r="H314" t="str">
            <v>3AS</v>
          </cell>
          <cell r="I314" t="str">
            <v>C206</v>
          </cell>
          <cell r="J314" t="str">
            <v>01</v>
          </cell>
          <cell r="K314">
            <v>0</v>
          </cell>
          <cell r="L314">
            <v>1</v>
          </cell>
          <cell r="M314">
            <v>1</v>
          </cell>
          <cell r="N314">
            <v>1</v>
          </cell>
          <cell r="O314">
            <v>0</v>
          </cell>
          <cell r="P314">
            <v>1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C314">
            <v>0</v>
          </cell>
          <cell r="AD314">
            <v>0</v>
          </cell>
          <cell r="AF314">
            <v>0</v>
          </cell>
          <cell r="AG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 t="str">
            <v>F0</v>
          </cell>
          <cell r="AX314" t="str">
            <v/>
          </cell>
          <cell r="AY314" t="str">
            <v>A1</v>
          </cell>
          <cell r="AZ314" t="str">
            <v>220809</v>
          </cell>
          <cell r="BA314" t="str">
            <v>220008</v>
          </cell>
          <cell r="BB314" t="str">
            <v>1</v>
          </cell>
          <cell r="BC314" t="str">
            <v>0</v>
          </cell>
          <cell r="BD314" t="str">
            <v>a</v>
          </cell>
          <cell r="BE314">
            <v>2</v>
          </cell>
          <cell r="BF314" t="str">
            <v>intelectual</v>
          </cell>
          <cell r="BG314" t="str">
            <v>EBR - Secundaria</v>
          </cell>
          <cell r="BJ314">
            <v>0</v>
          </cell>
          <cell r="BK314" t="str">
            <v>publica</v>
          </cell>
        </row>
        <row r="315">
          <cell r="A315" t="str">
            <v>0273896</v>
          </cell>
          <cell r="B315" t="str">
            <v>481546</v>
          </cell>
          <cell r="C315" t="str">
            <v>MARCELINO CHAVEZ VILLAVERDE</v>
          </cell>
          <cell r="D315" t="str">
            <v>DRE SAN MART═N</v>
          </cell>
          <cell r="E315" t="str">
            <v>UGEL RIOJA</v>
          </cell>
          <cell r="F315" t="str">
            <v>0</v>
          </cell>
          <cell r="G315" t="str">
            <v>1</v>
          </cell>
          <cell r="H315" t="str">
            <v>3AS</v>
          </cell>
          <cell r="I315" t="str">
            <v>C206</v>
          </cell>
          <cell r="J315" t="str">
            <v>02</v>
          </cell>
          <cell r="K315">
            <v>0</v>
          </cell>
          <cell r="L315">
            <v>0</v>
          </cell>
          <cell r="M315">
            <v>0</v>
          </cell>
          <cell r="N315">
            <v>2</v>
          </cell>
          <cell r="O315">
            <v>0</v>
          </cell>
          <cell r="P315">
            <v>2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0</v>
          </cell>
          <cell r="AF315">
            <v>0</v>
          </cell>
          <cell r="AG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 t="str">
            <v>F0</v>
          </cell>
          <cell r="AX315" t="str">
            <v/>
          </cell>
          <cell r="AY315" t="str">
            <v>A1</v>
          </cell>
          <cell r="AZ315" t="str">
            <v>220809</v>
          </cell>
          <cell r="BA315" t="str">
            <v>220008</v>
          </cell>
          <cell r="BB315" t="str">
            <v>1</v>
          </cell>
          <cell r="BC315" t="str">
            <v>0</v>
          </cell>
          <cell r="BD315" t="str">
            <v>a</v>
          </cell>
          <cell r="BE315">
            <v>2</v>
          </cell>
          <cell r="BF315" t="str">
            <v>auditiva</v>
          </cell>
          <cell r="BG315" t="str">
            <v>EBR - Secundaria</v>
          </cell>
          <cell r="BJ315">
            <v>0</v>
          </cell>
          <cell r="BK315" t="str">
            <v>publica</v>
          </cell>
        </row>
        <row r="316">
          <cell r="A316" t="str">
            <v>0273896</v>
          </cell>
          <cell r="B316" t="str">
            <v>481546</v>
          </cell>
          <cell r="C316" t="str">
            <v>MARCELINO CHAVEZ VILLAVERDE</v>
          </cell>
          <cell r="D316" t="str">
            <v>DRE SAN MART═N</v>
          </cell>
          <cell r="E316" t="str">
            <v>UGEL RIOJA</v>
          </cell>
          <cell r="F316" t="str">
            <v>0</v>
          </cell>
          <cell r="G316" t="str">
            <v>1</v>
          </cell>
          <cell r="H316" t="str">
            <v>3AS</v>
          </cell>
          <cell r="I316" t="str">
            <v>C206</v>
          </cell>
          <cell r="J316" t="str">
            <v>06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1</v>
          </cell>
          <cell r="Y316">
            <v>1</v>
          </cell>
          <cell r="Z316">
            <v>0</v>
          </cell>
          <cell r="AA316">
            <v>0</v>
          </cell>
          <cell r="AC316">
            <v>0</v>
          </cell>
          <cell r="AD316">
            <v>0</v>
          </cell>
          <cell r="AF316">
            <v>0</v>
          </cell>
          <cell r="AG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 t="str">
            <v>F0</v>
          </cell>
          <cell r="AX316" t="str">
            <v/>
          </cell>
          <cell r="AY316" t="str">
            <v>A1</v>
          </cell>
          <cell r="AZ316" t="str">
            <v>220809</v>
          </cell>
          <cell r="BA316" t="str">
            <v>220008</v>
          </cell>
          <cell r="BB316" t="str">
            <v>1</v>
          </cell>
          <cell r="BC316" t="str">
            <v>0</v>
          </cell>
          <cell r="BD316" t="str">
            <v>a</v>
          </cell>
          <cell r="BE316">
            <v>1</v>
          </cell>
          <cell r="BF316" t="str">
            <v>motora</v>
          </cell>
          <cell r="BG316" t="str">
            <v>EBR - Secundaria</v>
          </cell>
          <cell r="BJ316">
            <v>0</v>
          </cell>
          <cell r="BK316" t="str">
            <v>publica</v>
          </cell>
        </row>
        <row r="317">
          <cell r="A317" t="str">
            <v>0273896</v>
          </cell>
          <cell r="B317" t="str">
            <v>481546</v>
          </cell>
          <cell r="C317" t="str">
            <v>MARCELINO CHAVEZ VILLAVERDE</v>
          </cell>
          <cell r="D317" t="str">
            <v>DRE SAN MART═N</v>
          </cell>
          <cell r="E317" t="str">
            <v>UGEL RIOJA</v>
          </cell>
          <cell r="F317" t="str">
            <v>0</v>
          </cell>
          <cell r="G317" t="str">
            <v>1</v>
          </cell>
          <cell r="H317" t="str">
            <v>3AS</v>
          </cell>
          <cell r="I317" t="str">
            <v>C206</v>
          </cell>
          <cell r="J317" t="str">
            <v>09</v>
          </cell>
          <cell r="K317">
            <v>0</v>
          </cell>
          <cell r="L317">
            <v>1</v>
          </cell>
          <cell r="M317">
            <v>1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2</v>
          </cell>
          <cell r="V317">
            <v>2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C317">
            <v>0</v>
          </cell>
          <cell r="AD317">
            <v>0</v>
          </cell>
          <cell r="AF317">
            <v>0</v>
          </cell>
          <cell r="AG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 t="str">
            <v>F0</v>
          </cell>
          <cell r="AX317" t="str">
            <v/>
          </cell>
          <cell r="AY317" t="str">
            <v>A1</v>
          </cell>
          <cell r="AZ317" t="str">
            <v>220809</v>
          </cell>
          <cell r="BA317" t="str">
            <v>220008</v>
          </cell>
          <cell r="BB317" t="str">
            <v>1</v>
          </cell>
          <cell r="BC317" t="str">
            <v>0</v>
          </cell>
          <cell r="BD317" t="str">
            <v>a</v>
          </cell>
          <cell r="BE317">
            <v>3</v>
          </cell>
          <cell r="BF317" t="str">
            <v>otra nee</v>
          </cell>
          <cell r="BG317" t="str">
            <v>EBR - Secundaria</v>
          </cell>
          <cell r="BJ317">
            <v>0</v>
          </cell>
          <cell r="BK317" t="str">
            <v>publica</v>
          </cell>
        </row>
        <row r="318">
          <cell r="A318" t="str">
            <v>0273912</v>
          </cell>
          <cell r="B318" t="str">
            <v>481909</v>
          </cell>
          <cell r="C318" t="str">
            <v>SANTA ROSA</v>
          </cell>
          <cell r="D318" t="str">
            <v>DRE SAN MART═N</v>
          </cell>
          <cell r="E318" t="str">
            <v>UGEL SAN MARTIN</v>
          </cell>
          <cell r="F318" t="str">
            <v>0</v>
          </cell>
          <cell r="G318" t="str">
            <v>1</v>
          </cell>
          <cell r="H318" t="str">
            <v>3AS</v>
          </cell>
          <cell r="I318" t="str">
            <v>C206</v>
          </cell>
          <cell r="J318" t="str">
            <v>06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1</v>
          </cell>
          <cell r="U318">
            <v>0</v>
          </cell>
          <cell r="V318">
            <v>1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C318">
            <v>0</v>
          </cell>
          <cell r="AD318">
            <v>0</v>
          </cell>
          <cell r="AF318">
            <v>0</v>
          </cell>
          <cell r="AG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 t="str">
            <v>F0</v>
          </cell>
          <cell r="AX318" t="str">
            <v/>
          </cell>
          <cell r="AY318" t="str">
            <v>A1</v>
          </cell>
          <cell r="AZ318" t="str">
            <v>220901</v>
          </cell>
          <cell r="BA318" t="str">
            <v>220009</v>
          </cell>
          <cell r="BB318" t="str">
            <v>1</v>
          </cell>
          <cell r="BC318" t="str">
            <v>0</v>
          </cell>
          <cell r="BD318" t="str">
            <v>a</v>
          </cell>
          <cell r="BE318">
            <v>1</v>
          </cell>
          <cell r="BF318" t="str">
            <v>motora</v>
          </cell>
          <cell r="BG318" t="str">
            <v>EBR - Secundaria</v>
          </cell>
          <cell r="BJ318">
            <v>0</v>
          </cell>
          <cell r="BK318" t="str">
            <v>publica</v>
          </cell>
        </row>
        <row r="319">
          <cell r="A319" t="str">
            <v>0273912</v>
          </cell>
          <cell r="B319" t="str">
            <v>481909</v>
          </cell>
          <cell r="C319" t="str">
            <v>SANTA ROSA</v>
          </cell>
          <cell r="D319" t="str">
            <v>DRE SAN MART═N</v>
          </cell>
          <cell r="E319" t="str">
            <v>UGEL SAN MARTIN</v>
          </cell>
          <cell r="F319" t="str">
            <v>0</v>
          </cell>
          <cell r="G319" t="str">
            <v>1</v>
          </cell>
          <cell r="H319" t="str">
            <v>3AS</v>
          </cell>
          <cell r="I319" t="str">
            <v>C206</v>
          </cell>
          <cell r="J319" t="str">
            <v>09</v>
          </cell>
          <cell r="K319">
            <v>3</v>
          </cell>
          <cell r="L319">
            <v>2</v>
          </cell>
          <cell r="M319">
            <v>5</v>
          </cell>
          <cell r="N319">
            <v>1</v>
          </cell>
          <cell r="O319">
            <v>0</v>
          </cell>
          <cell r="P319">
            <v>1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C319">
            <v>0</v>
          </cell>
          <cell r="AD319">
            <v>0</v>
          </cell>
          <cell r="AF319">
            <v>0</v>
          </cell>
          <cell r="AG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 t="str">
            <v>F0</v>
          </cell>
          <cell r="AX319" t="str">
            <v/>
          </cell>
          <cell r="AY319" t="str">
            <v>A1</v>
          </cell>
          <cell r="AZ319" t="str">
            <v>220901</v>
          </cell>
          <cell r="BA319" t="str">
            <v>220009</v>
          </cell>
          <cell r="BB319" t="str">
            <v>1</v>
          </cell>
          <cell r="BC319" t="str">
            <v>0</v>
          </cell>
          <cell r="BD319" t="str">
            <v>a</v>
          </cell>
          <cell r="BE319">
            <v>6</v>
          </cell>
          <cell r="BF319" t="str">
            <v>otra nee</v>
          </cell>
          <cell r="BG319" t="str">
            <v>EBR - Secundaria</v>
          </cell>
          <cell r="BJ319">
            <v>0</v>
          </cell>
          <cell r="BK319" t="str">
            <v>publica</v>
          </cell>
        </row>
        <row r="320">
          <cell r="A320" t="str">
            <v>0275438</v>
          </cell>
          <cell r="B320" t="str">
            <v>210654</v>
          </cell>
          <cell r="C320" t="str">
            <v>SAN LUIS GONZAGA</v>
          </cell>
          <cell r="D320" t="str">
            <v>DRE ICA</v>
          </cell>
          <cell r="E320" t="str">
            <v>UGEL ICA</v>
          </cell>
          <cell r="F320" t="str">
            <v>0</v>
          </cell>
          <cell r="G320" t="str">
            <v>1</v>
          </cell>
          <cell r="H320" t="str">
            <v>3AS</v>
          </cell>
          <cell r="I320" t="str">
            <v>C206</v>
          </cell>
          <cell r="J320" t="str">
            <v>01</v>
          </cell>
          <cell r="K320">
            <v>2</v>
          </cell>
          <cell r="L320">
            <v>0</v>
          </cell>
          <cell r="M320">
            <v>2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C320">
            <v>0</v>
          </cell>
          <cell r="AD320">
            <v>0</v>
          </cell>
          <cell r="AF320">
            <v>0</v>
          </cell>
          <cell r="AG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 t="str">
            <v>F0</v>
          </cell>
          <cell r="AX320" t="str">
            <v/>
          </cell>
          <cell r="AY320" t="str">
            <v>A1</v>
          </cell>
          <cell r="AZ320" t="str">
            <v>110101</v>
          </cell>
          <cell r="BA320" t="str">
            <v>110001</v>
          </cell>
          <cell r="BB320" t="str">
            <v>1</v>
          </cell>
          <cell r="BC320" t="str">
            <v>0</v>
          </cell>
          <cell r="BD320" t="str">
            <v>a</v>
          </cell>
          <cell r="BE320">
            <v>2</v>
          </cell>
          <cell r="BF320" t="str">
            <v>intelectual</v>
          </cell>
          <cell r="BG320" t="str">
            <v>EBR - Secundaria</v>
          </cell>
          <cell r="BH320">
            <v>1</v>
          </cell>
          <cell r="BI320" t="str">
            <v>0553628</v>
          </cell>
          <cell r="BJ320">
            <v>0</v>
          </cell>
          <cell r="BK320" t="str">
            <v>publica</v>
          </cell>
        </row>
        <row r="321">
          <cell r="A321" t="str">
            <v>0275438</v>
          </cell>
          <cell r="B321" t="str">
            <v>210654</v>
          </cell>
          <cell r="C321" t="str">
            <v>SAN LUIS GONZAGA</v>
          </cell>
          <cell r="D321" t="str">
            <v>DRE ICA</v>
          </cell>
          <cell r="E321" t="str">
            <v>UGEL ICA</v>
          </cell>
          <cell r="F321" t="str">
            <v>0</v>
          </cell>
          <cell r="G321" t="str">
            <v>1</v>
          </cell>
          <cell r="H321" t="str">
            <v>3AS</v>
          </cell>
          <cell r="I321" t="str">
            <v>C206</v>
          </cell>
          <cell r="J321" t="str">
            <v>02</v>
          </cell>
          <cell r="K321">
            <v>2</v>
          </cell>
          <cell r="L321">
            <v>0</v>
          </cell>
          <cell r="M321">
            <v>2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C321">
            <v>0</v>
          </cell>
          <cell r="AD321">
            <v>0</v>
          </cell>
          <cell r="AF321">
            <v>0</v>
          </cell>
          <cell r="AG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 t="str">
            <v>F0</v>
          </cell>
          <cell r="AX321" t="str">
            <v/>
          </cell>
          <cell r="AY321" t="str">
            <v>A1</v>
          </cell>
          <cell r="AZ321" t="str">
            <v>110101</v>
          </cell>
          <cell r="BA321" t="str">
            <v>110001</v>
          </cell>
          <cell r="BB321" t="str">
            <v>1</v>
          </cell>
          <cell r="BC321" t="str">
            <v>0</v>
          </cell>
          <cell r="BD321" t="str">
            <v>a</v>
          </cell>
          <cell r="BE321">
            <v>2</v>
          </cell>
          <cell r="BF321" t="str">
            <v>auditiva</v>
          </cell>
          <cell r="BG321" t="str">
            <v>EBR - Secundaria</v>
          </cell>
          <cell r="BH321">
            <v>1</v>
          </cell>
          <cell r="BI321" t="str">
            <v>0553628</v>
          </cell>
          <cell r="BJ321">
            <v>0</v>
          </cell>
          <cell r="BK321" t="str">
            <v>publica</v>
          </cell>
        </row>
        <row r="322">
          <cell r="A322" t="str">
            <v>0275446</v>
          </cell>
          <cell r="B322" t="str">
            <v>218117</v>
          </cell>
          <cell r="C322" t="str">
            <v>JOSE DE SAN MARTIN</v>
          </cell>
          <cell r="D322" t="str">
            <v>DRE ICA</v>
          </cell>
          <cell r="E322" t="str">
            <v>UGEL PISCO</v>
          </cell>
          <cell r="F322" t="str">
            <v>0</v>
          </cell>
          <cell r="G322" t="str">
            <v>1</v>
          </cell>
          <cell r="H322" t="str">
            <v>3AS</v>
          </cell>
          <cell r="I322" t="str">
            <v>C206</v>
          </cell>
          <cell r="J322" t="str">
            <v>01</v>
          </cell>
          <cell r="K322">
            <v>1</v>
          </cell>
          <cell r="L322">
            <v>2</v>
          </cell>
          <cell r="M322">
            <v>3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C322">
            <v>0</v>
          </cell>
          <cell r="AD322">
            <v>0</v>
          </cell>
          <cell r="AF322">
            <v>0</v>
          </cell>
          <cell r="AG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 t="str">
            <v>F0</v>
          </cell>
          <cell r="AX322" t="str">
            <v/>
          </cell>
          <cell r="AY322" t="str">
            <v>A1</v>
          </cell>
          <cell r="AZ322" t="str">
            <v>110501</v>
          </cell>
          <cell r="BA322" t="str">
            <v>110005</v>
          </cell>
          <cell r="BB322" t="str">
            <v>1</v>
          </cell>
          <cell r="BC322" t="str">
            <v>0</v>
          </cell>
          <cell r="BD322" t="str">
            <v>a</v>
          </cell>
          <cell r="BE322">
            <v>3</v>
          </cell>
          <cell r="BF322" t="str">
            <v>intelectual</v>
          </cell>
          <cell r="BG322" t="str">
            <v>EBR - Secundaria</v>
          </cell>
          <cell r="BH322">
            <v>1</v>
          </cell>
          <cell r="BI322" t="str">
            <v>0517912</v>
          </cell>
          <cell r="BJ322">
            <v>0</v>
          </cell>
          <cell r="BK322" t="str">
            <v>publica</v>
          </cell>
        </row>
        <row r="323">
          <cell r="A323" t="str">
            <v>0275446</v>
          </cell>
          <cell r="B323" t="str">
            <v>218117</v>
          </cell>
          <cell r="C323" t="str">
            <v>JOSE DE SAN MARTIN</v>
          </cell>
          <cell r="D323" t="str">
            <v>DRE ICA</v>
          </cell>
          <cell r="E323" t="str">
            <v>UGEL PISCO</v>
          </cell>
          <cell r="F323" t="str">
            <v>0</v>
          </cell>
          <cell r="G323" t="str">
            <v>1</v>
          </cell>
          <cell r="H323" t="str">
            <v>3AS</v>
          </cell>
          <cell r="I323" t="str">
            <v>C206</v>
          </cell>
          <cell r="J323" t="str">
            <v>03</v>
          </cell>
          <cell r="K323">
            <v>0</v>
          </cell>
          <cell r="L323">
            <v>0</v>
          </cell>
          <cell r="M323">
            <v>0</v>
          </cell>
          <cell r="N323">
            <v>1</v>
          </cell>
          <cell r="O323">
            <v>0</v>
          </cell>
          <cell r="P323">
            <v>1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C323">
            <v>0</v>
          </cell>
          <cell r="AD323">
            <v>0</v>
          </cell>
          <cell r="AF323">
            <v>0</v>
          </cell>
          <cell r="AG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 t="str">
            <v>F0</v>
          </cell>
          <cell r="AX323" t="str">
            <v/>
          </cell>
          <cell r="AY323" t="str">
            <v>A1</v>
          </cell>
          <cell r="AZ323" t="str">
            <v>110501</v>
          </cell>
          <cell r="BA323" t="str">
            <v>110005</v>
          </cell>
          <cell r="BB323" t="str">
            <v>1</v>
          </cell>
          <cell r="BC323" t="str">
            <v>0</v>
          </cell>
          <cell r="BD323" t="str">
            <v>a</v>
          </cell>
          <cell r="BE323">
            <v>1</v>
          </cell>
          <cell r="BF323" t="str">
            <v>ceguera</v>
          </cell>
          <cell r="BG323" t="str">
            <v>EBR - Secundaria</v>
          </cell>
          <cell r="BH323">
            <v>1</v>
          </cell>
          <cell r="BI323" t="str">
            <v>0517912</v>
          </cell>
          <cell r="BJ323">
            <v>1</v>
          </cell>
          <cell r="BK323" t="str">
            <v>publica</v>
          </cell>
        </row>
        <row r="324">
          <cell r="A324" t="str">
            <v>0275446</v>
          </cell>
          <cell r="B324" t="str">
            <v>218117</v>
          </cell>
          <cell r="C324" t="str">
            <v>JOSE DE SAN MARTIN</v>
          </cell>
          <cell r="D324" t="str">
            <v>DRE ICA</v>
          </cell>
          <cell r="E324" t="str">
            <v>UGEL PISCO</v>
          </cell>
          <cell r="F324" t="str">
            <v>0</v>
          </cell>
          <cell r="G324" t="str">
            <v>1</v>
          </cell>
          <cell r="H324" t="str">
            <v>3AS</v>
          </cell>
          <cell r="I324" t="str">
            <v>C206</v>
          </cell>
          <cell r="J324" t="str">
            <v>04</v>
          </cell>
          <cell r="K324">
            <v>0</v>
          </cell>
          <cell r="L324">
            <v>2</v>
          </cell>
          <cell r="M324">
            <v>2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C324">
            <v>0</v>
          </cell>
          <cell r="AD324">
            <v>0</v>
          </cell>
          <cell r="AF324">
            <v>0</v>
          </cell>
          <cell r="AG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 t="str">
            <v>F0</v>
          </cell>
          <cell r="AX324" t="str">
            <v/>
          </cell>
          <cell r="AY324" t="str">
            <v>A1</v>
          </cell>
          <cell r="AZ324" t="str">
            <v>110501</v>
          </cell>
          <cell r="BA324" t="str">
            <v>110005</v>
          </cell>
          <cell r="BB324" t="str">
            <v>1</v>
          </cell>
          <cell r="BC324" t="str">
            <v>0</v>
          </cell>
          <cell r="BD324" t="str">
            <v>a</v>
          </cell>
          <cell r="BE324">
            <v>2</v>
          </cell>
          <cell r="BF324" t="str">
            <v>baja vision</v>
          </cell>
          <cell r="BG324" t="str">
            <v>EBR - Secundaria</v>
          </cell>
          <cell r="BH324">
            <v>1</v>
          </cell>
          <cell r="BI324" t="str">
            <v>0517912</v>
          </cell>
          <cell r="BJ324">
            <v>0</v>
          </cell>
          <cell r="BK324" t="str">
            <v>publica</v>
          </cell>
        </row>
        <row r="325">
          <cell r="A325" t="str">
            <v>0275446</v>
          </cell>
          <cell r="B325" t="str">
            <v>218117</v>
          </cell>
          <cell r="C325" t="str">
            <v>JOSE DE SAN MARTIN</v>
          </cell>
          <cell r="D325" t="str">
            <v>DRE ICA</v>
          </cell>
          <cell r="E325" t="str">
            <v>UGEL PISCO</v>
          </cell>
          <cell r="F325" t="str">
            <v>0</v>
          </cell>
          <cell r="G325" t="str">
            <v>1</v>
          </cell>
          <cell r="H325" t="str">
            <v>3AS</v>
          </cell>
          <cell r="I325" t="str">
            <v>C206</v>
          </cell>
          <cell r="J325" t="str">
            <v>09</v>
          </cell>
          <cell r="K325">
            <v>1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1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C325">
            <v>0</v>
          </cell>
          <cell r="AD325">
            <v>0</v>
          </cell>
          <cell r="AF325">
            <v>0</v>
          </cell>
          <cell r="AG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 t="str">
            <v>F0</v>
          </cell>
          <cell r="AX325" t="str">
            <v/>
          </cell>
          <cell r="AY325" t="str">
            <v>A1</v>
          </cell>
          <cell r="AZ325" t="str">
            <v>110501</v>
          </cell>
          <cell r="BA325" t="str">
            <v>110005</v>
          </cell>
          <cell r="BB325" t="str">
            <v>1</v>
          </cell>
          <cell r="BC325" t="str">
            <v>0</v>
          </cell>
          <cell r="BD325" t="str">
            <v>a</v>
          </cell>
          <cell r="BE325">
            <v>2</v>
          </cell>
          <cell r="BF325" t="str">
            <v>otra nee</v>
          </cell>
          <cell r="BG325" t="str">
            <v>EBR - Secundaria</v>
          </cell>
          <cell r="BH325">
            <v>1</v>
          </cell>
          <cell r="BI325" t="str">
            <v>0517912</v>
          </cell>
          <cell r="BJ325">
            <v>0</v>
          </cell>
          <cell r="BK325" t="str">
            <v>publica</v>
          </cell>
        </row>
        <row r="326">
          <cell r="A326" t="str">
            <v>0275453</v>
          </cell>
          <cell r="B326" t="str">
            <v>214015</v>
          </cell>
          <cell r="C326" t="str">
            <v>JOSE PARDO Y BARREDA</v>
          </cell>
          <cell r="D326" t="str">
            <v>DRE ICA</v>
          </cell>
          <cell r="E326" t="str">
            <v>UGEL CHINCHA</v>
          </cell>
          <cell r="F326" t="str">
            <v>0</v>
          </cell>
          <cell r="G326" t="str">
            <v>1</v>
          </cell>
          <cell r="H326" t="str">
            <v>3AS</v>
          </cell>
          <cell r="I326" t="str">
            <v>C206</v>
          </cell>
          <cell r="J326" t="str">
            <v>01</v>
          </cell>
          <cell r="K326">
            <v>3</v>
          </cell>
          <cell r="L326">
            <v>0</v>
          </cell>
          <cell r="M326">
            <v>3</v>
          </cell>
          <cell r="N326">
            <v>2</v>
          </cell>
          <cell r="O326">
            <v>0</v>
          </cell>
          <cell r="P326">
            <v>2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C326">
            <v>0</v>
          </cell>
          <cell r="AD326">
            <v>0</v>
          </cell>
          <cell r="AF326">
            <v>0</v>
          </cell>
          <cell r="AG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 t="str">
            <v>F0</v>
          </cell>
          <cell r="AX326" t="str">
            <v/>
          </cell>
          <cell r="AY326" t="str">
            <v>A1</v>
          </cell>
          <cell r="AZ326" t="str">
            <v>110201</v>
          </cell>
          <cell r="BA326" t="str">
            <v>110002</v>
          </cell>
          <cell r="BB326" t="str">
            <v>1</v>
          </cell>
          <cell r="BC326" t="str">
            <v>0</v>
          </cell>
          <cell r="BD326" t="str">
            <v>a</v>
          </cell>
          <cell r="BE326">
            <v>5</v>
          </cell>
          <cell r="BF326" t="str">
            <v>intelectual</v>
          </cell>
          <cell r="BG326" t="str">
            <v>EBR - Secundaria</v>
          </cell>
          <cell r="BH326">
            <v>1</v>
          </cell>
          <cell r="BI326" t="str">
            <v>0275875</v>
          </cell>
          <cell r="BJ326">
            <v>0</v>
          </cell>
          <cell r="BK326" t="str">
            <v>publica</v>
          </cell>
        </row>
        <row r="327">
          <cell r="A327" t="str">
            <v>0275453</v>
          </cell>
          <cell r="B327" t="str">
            <v>214015</v>
          </cell>
          <cell r="C327" t="str">
            <v>JOSE PARDO Y BARREDA</v>
          </cell>
          <cell r="D327" t="str">
            <v>DRE ICA</v>
          </cell>
          <cell r="E327" t="str">
            <v>UGEL CHINCHA</v>
          </cell>
          <cell r="F327" t="str">
            <v>0</v>
          </cell>
          <cell r="G327" t="str">
            <v>1</v>
          </cell>
          <cell r="H327" t="str">
            <v>3AS</v>
          </cell>
          <cell r="I327" t="str">
            <v>C206</v>
          </cell>
          <cell r="J327" t="str">
            <v>09</v>
          </cell>
          <cell r="K327">
            <v>1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0</v>
          </cell>
          <cell r="AF327">
            <v>0</v>
          </cell>
          <cell r="AG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 t="str">
            <v>F0</v>
          </cell>
          <cell r="AX327" t="str">
            <v/>
          </cell>
          <cell r="AY327" t="str">
            <v>A1</v>
          </cell>
          <cell r="AZ327" t="str">
            <v>110201</v>
          </cell>
          <cell r="BA327" t="str">
            <v>110002</v>
          </cell>
          <cell r="BB327" t="str">
            <v>1</v>
          </cell>
          <cell r="BC327" t="str">
            <v>0</v>
          </cell>
          <cell r="BD327" t="str">
            <v>a</v>
          </cell>
          <cell r="BE327">
            <v>1</v>
          </cell>
          <cell r="BF327" t="str">
            <v>otra nee</v>
          </cell>
          <cell r="BG327" t="str">
            <v>EBR - Secundaria</v>
          </cell>
          <cell r="BH327">
            <v>1</v>
          </cell>
          <cell r="BI327" t="str">
            <v>0275875</v>
          </cell>
          <cell r="BJ327">
            <v>0</v>
          </cell>
          <cell r="BK327" t="str">
            <v>publica</v>
          </cell>
        </row>
        <row r="328">
          <cell r="A328" t="str">
            <v>0275461</v>
          </cell>
          <cell r="B328" t="str">
            <v>214077</v>
          </cell>
          <cell r="C328" t="str">
            <v>PROCERES DE LA INDEPENDENCIA</v>
          </cell>
          <cell r="D328" t="str">
            <v>DRE ICA</v>
          </cell>
          <cell r="E328" t="str">
            <v>UGEL CHINCHA</v>
          </cell>
          <cell r="F328" t="str">
            <v>0</v>
          </cell>
          <cell r="G328" t="str">
            <v>1</v>
          </cell>
          <cell r="H328" t="str">
            <v>3AS</v>
          </cell>
          <cell r="I328" t="str">
            <v>C206</v>
          </cell>
          <cell r="J328" t="str">
            <v>01</v>
          </cell>
          <cell r="K328">
            <v>1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1</v>
          </cell>
          <cell r="V328">
            <v>1</v>
          </cell>
          <cell r="W328">
            <v>1</v>
          </cell>
          <cell r="X328">
            <v>0</v>
          </cell>
          <cell r="Y328">
            <v>1</v>
          </cell>
          <cell r="Z328">
            <v>0</v>
          </cell>
          <cell r="AA328">
            <v>0</v>
          </cell>
          <cell r="AC328">
            <v>0</v>
          </cell>
          <cell r="AD328">
            <v>0</v>
          </cell>
          <cell r="AF328">
            <v>0</v>
          </cell>
          <cell r="AG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 t="str">
            <v>F0</v>
          </cell>
          <cell r="AX328" t="str">
            <v/>
          </cell>
          <cell r="AY328" t="str">
            <v>A1</v>
          </cell>
          <cell r="AZ328" t="str">
            <v>110201</v>
          </cell>
          <cell r="BA328" t="str">
            <v>110002</v>
          </cell>
          <cell r="BB328" t="str">
            <v>1</v>
          </cell>
          <cell r="BC328" t="str">
            <v>0</v>
          </cell>
          <cell r="BD328" t="str">
            <v>a</v>
          </cell>
          <cell r="BE328">
            <v>3</v>
          </cell>
          <cell r="BF328" t="str">
            <v>intelectual</v>
          </cell>
          <cell r="BG328" t="str">
            <v>EBR - Secundaria</v>
          </cell>
          <cell r="BH328">
            <v>1</v>
          </cell>
          <cell r="BI328" t="str">
            <v>0275875</v>
          </cell>
          <cell r="BJ328">
            <v>0</v>
          </cell>
          <cell r="BK328" t="str">
            <v>publica</v>
          </cell>
        </row>
        <row r="329">
          <cell r="A329" t="str">
            <v>0275479</v>
          </cell>
          <cell r="B329" t="str">
            <v>210512</v>
          </cell>
          <cell r="C329" t="str">
            <v>JOSE TORIBIO POLO</v>
          </cell>
          <cell r="D329" t="str">
            <v>DRE ICA</v>
          </cell>
          <cell r="E329" t="str">
            <v>UGEL ICA</v>
          </cell>
          <cell r="F329" t="str">
            <v>0</v>
          </cell>
          <cell r="G329" t="str">
            <v>1</v>
          </cell>
          <cell r="H329" t="str">
            <v>3AS</v>
          </cell>
          <cell r="I329" t="str">
            <v>C206</v>
          </cell>
          <cell r="J329" t="str">
            <v>01</v>
          </cell>
          <cell r="K329">
            <v>2</v>
          </cell>
          <cell r="L329">
            <v>0</v>
          </cell>
          <cell r="M329">
            <v>2</v>
          </cell>
          <cell r="N329">
            <v>3</v>
          </cell>
          <cell r="O329">
            <v>0</v>
          </cell>
          <cell r="P329">
            <v>3</v>
          </cell>
          <cell r="Q329">
            <v>3</v>
          </cell>
          <cell r="R329">
            <v>0</v>
          </cell>
          <cell r="S329">
            <v>3</v>
          </cell>
          <cell r="T329">
            <v>0</v>
          </cell>
          <cell r="U329">
            <v>0</v>
          </cell>
          <cell r="V329">
            <v>0</v>
          </cell>
          <cell r="W329">
            <v>1</v>
          </cell>
          <cell r="X329">
            <v>0</v>
          </cell>
          <cell r="Y329">
            <v>1</v>
          </cell>
          <cell r="Z329">
            <v>0</v>
          </cell>
          <cell r="AA329">
            <v>0</v>
          </cell>
          <cell r="AC329">
            <v>0</v>
          </cell>
          <cell r="AD329">
            <v>0</v>
          </cell>
          <cell r="AF329">
            <v>0</v>
          </cell>
          <cell r="AG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 t="str">
            <v>F0</v>
          </cell>
          <cell r="AX329" t="str">
            <v/>
          </cell>
          <cell r="AY329" t="str">
            <v>A1</v>
          </cell>
          <cell r="AZ329" t="str">
            <v>110101</v>
          </cell>
          <cell r="BA329" t="str">
            <v>110001</v>
          </cell>
          <cell r="BB329" t="str">
            <v>1</v>
          </cell>
          <cell r="BC329" t="str">
            <v>0</v>
          </cell>
          <cell r="BD329" t="str">
            <v>a</v>
          </cell>
          <cell r="BE329">
            <v>9</v>
          </cell>
          <cell r="BF329" t="str">
            <v>intelectual</v>
          </cell>
          <cell r="BG329" t="str">
            <v>EBR - Secundaria</v>
          </cell>
          <cell r="BJ329">
            <v>0</v>
          </cell>
          <cell r="BK329" t="str">
            <v>publica</v>
          </cell>
        </row>
        <row r="330">
          <cell r="A330" t="str">
            <v>0275487</v>
          </cell>
          <cell r="B330" t="str">
            <v>212592</v>
          </cell>
          <cell r="C330" t="str">
            <v>ABRAHAM VALDELOMAR</v>
          </cell>
          <cell r="D330" t="str">
            <v>DRE ICA</v>
          </cell>
          <cell r="E330" t="str">
            <v>UGEL ICA</v>
          </cell>
          <cell r="F330" t="str">
            <v>0</v>
          </cell>
          <cell r="G330" t="str">
            <v>1</v>
          </cell>
          <cell r="H330" t="str">
            <v>3AS</v>
          </cell>
          <cell r="I330" t="str">
            <v>C206</v>
          </cell>
          <cell r="J330" t="str">
            <v>01</v>
          </cell>
          <cell r="K330">
            <v>1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C330">
            <v>0</v>
          </cell>
          <cell r="AD330">
            <v>0</v>
          </cell>
          <cell r="AF330">
            <v>0</v>
          </cell>
          <cell r="AG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 t="str">
            <v>F0</v>
          </cell>
          <cell r="AX330" t="str">
            <v/>
          </cell>
          <cell r="AY330" t="str">
            <v>A1</v>
          </cell>
          <cell r="AZ330" t="str">
            <v>110106</v>
          </cell>
          <cell r="BA330" t="str">
            <v>110001</v>
          </cell>
          <cell r="BB330" t="str">
            <v>1</v>
          </cell>
          <cell r="BC330" t="str">
            <v>0</v>
          </cell>
          <cell r="BD330" t="str">
            <v>a</v>
          </cell>
          <cell r="BE330">
            <v>1</v>
          </cell>
          <cell r="BF330" t="str">
            <v>intelectual</v>
          </cell>
          <cell r="BG330" t="str">
            <v>EBR - Secundaria</v>
          </cell>
          <cell r="BJ330">
            <v>0</v>
          </cell>
          <cell r="BK330" t="str">
            <v>publica</v>
          </cell>
        </row>
        <row r="331">
          <cell r="A331" t="str">
            <v>0275495</v>
          </cell>
          <cell r="B331" t="str">
            <v>213539</v>
          </cell>
          <cell r="C331" t="str">
            <v>SEBASTIAN BARRANCA</v>
          </cell>
          <cell r="D331" t="str">
            <v>DRE ICA</v>
          </cell>
          <cell r="E331" t="str">
            <v>UGEL ICA</v>
          </cell>
          <cell r="F331" t="str">
            <v>0</v>
          </cell>
          <cell r="G331" t="str">
            <v>1</v>
          </cell>
          <cell r="H331" t="str">
            <v>3AS</v>
          </cell>
          <cell r="I331" t="str">
            <v>C206</v>
          </cell>
          <cell r="J331" t="str">
            <v>09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1</v>
          </cell>
          <cell r="X331">
            <v>0</v>
          </cell>
          <cell r="Y331">
            <v>1</v>
          </cell>
          <cell r="Z331">
            <v>0</v>
          </cell>
          <cell r="AA331">
            <v>0</v>
          </cell>
          <cell r="AC331">
            <v>0</v>
          </cell>
          <cell r="AD331">
            <v>0</v>
          </cell>
          <cell r="AF331">
            <v>0</v>
          </cell>
          <cell r="AG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 t="str">
            <v>F0</v>
          </cell>
          <cell r="AX331" t="str">
            <v/>
          </cell>
          <cell r="AY331" t="str">
            <v>A1</v>
          </cell>
          <cell r="AZ331" t="str">
            <v>110111</v>
          </cell>
          <cell r="BA331" t="str">
            <v>110001</v>
          </cell>
          <cell r="BB331" t="str">
            <v>1</v>
          </cell>
          <cell r="BC331" t="str">
            <v>0</v>
          </cell>
          <cell r="BD331" t="str">
            <v>a</v>
          </cell>
          <cell r="BE331">
            <v>1</v>
          </cell>
          <cell r="BF331" t="str">
            <v>otra nee</v>
          </cell>
          <cell r="BG331" t="str">
            <v>EBR - Secundaria</v>
          </cell>
          <cell r="BJ331">
            <v>0</v>
          </cell>
          <cell r="BK331" t="str">
            <v>publica</v>
          </cell>
        </row>
        <row r="332">
          <cell r="A332" t="str">
            <v>0275503</v>
          </cell>
          <cell r="B332" t="str">
            <v>216806</v>
          </cell>
          <cell r="C332" t="str">
            <v>SIMON RODRIGUEZ</v>
          </cell>
          <cell r="D332" t="str">
            <v>DRE ICA</v>
          </cell>
          <cell r="E332" t="str">
            <v>UGEL NAZCA</v>
          </cell>
          <cell r="F332" t="str">
            <v>0</v>
          </cell>
          <cell r="G332" t="str">
            <v>1</v>
          </cell>
          <cell r="H332" t="str">
            <v>3AS</v>
          </cell>
          <cell r="I332" t="str">
            <v>C206</v>
          </cell>
          <cell r="J332" t="str">
            <v>01</v>
          </cell>
          <cell r="K332">
            <v>2</v>
          </cell>
          <cell r="L332">
            <v>1</v>
          </cell>
          <cell r="M332">
            <v>3</v>
          </cell>
          <cell r="N332">
            <v>1</v>
          </cell>
          <cell r="O332">
            <v>1</v>
          </cell>
          <cell r="P332">
            <v>2</v>
          </cell>
          <cell r="Q332">
            <v>1</v>
          </cell>
          <cell r="R332">
            <v>2</v>
          </cell>
          <cell r="S332">
            <v>3</v>
          </cell>
          <cell r="T332">
            <v>1</v>
          </cell>
          <cell r="U332">
            <v>0</v>
          </cell>
          <cell r="V332">
            <v>1</v>
          </cell>
          <cell r="W332">
            <v>2</v>
          </cell>
          <cell r="X332">
            <v>0</v>
          </cell>
          <cell r="Y332">
            <v>2</v>
          </cell>
          <cell r="Z332">
            <v>0</v>
          </cell>
          <cell r="AA332">
            <v>0</v>
          </cell>
          <cell r="AC332">
            <v>0</v>
          </cell>
          <cell r="AD332">
            <v>0</v>
          </cell>
          <cell r="AF332">
            <v>0</v>
          </cell>
          <cell r="AG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 t="str">
            <v>F0</v>
          </cell>
          <cell r="AX332" t="str">
            <v/>
          </cell>
          <cell r="AY332" t="str">
            <v>A1</v>
          </cell>
          <cell r="AZ332" t="str">
            <v>110301</v>
          </cell>
          <cell r="BA332" t="str">
            <v>110003</v>
          </cell>
          <cell r="BB332" t="str">
            <v>1</v>
          </cell>
          <cell r="BC332" t="str">
            <v>0</v>
          </cell>
          <cell r="BD332" t="str">
            <v>a</v>
          </cell>
          <cell r="BE332">
            <v>11</v>
          </cell>
          <cell r="BF332" t="str">
            <v>intelectual</v>
          </cell>
          <cell r="BG332" t="str">
            <v>EBR - Secundaria</v>
          </cell>
          <cell r="BH332">
            <v>1</v>
          </cell>
          <cell r="BI332" t="str">
            <v>0564336</v>
          </cell>
          <cell r="BJ332">
            <v>0</v>
          </cell>
          <cell r="BK332" t="str">
            <v>publica</v>
          </cell>
        </row>
        <row r="333">
          <cell r="A333" t="str">
            <v>0275503</v>
          </cell>
          <cell r="B333" t="str">
            <v>216806</v>
          </cell>
          <cell r="C333" t="str">
            <v>SIMON RODRIGUEZ</v>
          </cell>
          <cell r="D333" t="str">
            <v>DRE ICA</v>
          </cell>
          <cell r="E333" t="str">
            <v>UGEL NAZCA</v>
          </cell>
          <cell r="F333" t="str">
            <v>0</v>
          </cell>
          <cell r="G333" t="str">
            <v>1</v>
          </cell>
          <cell r="H333" t="str">
            <v>3AS</v>
          </cell>
          <cell r="I333" t="str">
            <v>C206</v>
          </cell>
          <cell r="J333" t="str">
            <v>04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1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C333">
            <v>0</v>
          </cell>
          <cell r="AD333">
            <v>0</v>
          </cell>
          <cell r="AF333">
            <v>0</v>
          </cell>
          <cell r="AG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 t="str">
            <v>F0</v>
          </cell>
          <cell r="AX333" t="str">
            <v/>
          </cell>
          <cell r="AY333" t="str">
            <v>A1</v>
          </cell>
          <cell r="AZ333" t="str">
            <v>110301</v>
          </cell>
          <cell r="BA333" t="str">
            <v>110003</v>
          </cell>
          <cell r="BB333" t="str">
            <v>1</v>
          </cell>
          <cell r="BC333" t="str">
            <v>0</v>
          </cell>
          <cell r="BD333" t="str">
            <v>a</v>
          </cell>
          <cell r="BE333">
            <v>1</v>
          </cell>
          <cell r="BF333" t="str">
            <v>baja vision</v>
          </cell>
          <cell r="BG333" t="str">
            <v>EBR - Secundaria</v>
          </cell>
          <cell r="BH333">
            <v>1</v>
          </cell>
          <cell r="BI333" t="str">
            <v>0564336</v>
          </cell>
          <cell r="BJ333">
            <v>0</v>
          </cell>
          <cell r="BK333" t="str">
            <v>publica</v>
          </cell>
        </row>
        <row r="334">
          <cell r="A334" t="str">
            <v>0275503</v>
          </cell>
          <cell r="B334" t="str">
            <v>216806</v>
          </cell>
          <cell r="C334" t="str">
            <v>SIMON RODRIGUEZ</v>
          </cell>
          <cell r="D334" t="str">
            <v>DRE ICA</v>
          </cell>
          <cell r="E334" t="str">
            <v>UGEL NAZCA</v>
          </cell>
          <cell r="F334" t="str">
            <v>0</v>
          </cell>
          <cell r="G334" t="str">
            <v>1</v>
          </cell>
          <cell r="H334" t="str">
            <v>3AS</v>
          </cell>
          <cell r="I334" t="str">
            <v>C206</v>
          </cell>
          <cell r="J334" t="str">
            <v>09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1</v>
          </cell>
          <cell r="R334">
            <v>0</v>
          </cell>
          <cell r="S334">
            <v>1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C334">
            <v>0</v>
          </cell>
          <cell r="AD334">
            <v>0</v>
          </cell>
          <cell r="AF334">
            <v>0</v>
          </cell>
          <cell r="AG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 t="str">
            <v>F0</v>
          </cell>
          <cell r="AX334" t="str">
            <v/>
          </cell>
          <cell r="AY334" t="str">
            <v>A1</v>
          </cell>
          <cell r="AZ334" t="str">
            <v>110301</v>
          </cell>
          <cell r="BA334" t="str">
            <v>110003</v>
          </cell>
          <cell r="BB334" t="str">
            <v>1</v>
          </cell>
          <cell r="BC334" t="str">
            <v>0</v>
          </cell>
          <cell r="BD334" t="str">
            <v>a</v>
          </cell>
          <cell r="BE334">
            <v>1</v>
          </cell>
          <cell r="BF334" t="str">
            <v>otra nee</v>
          </cell>
          <cell r="BG334" t="str">
            <v>EBR - Secundaria</v>
          </cell>
          <cell r="BH334">
            <v>1</v>
          </cell>
          <cell r="BI334" t="str">
            <v>0564336</v>
          </cell>
          <cell r="BJ334">
            <v>0</v>
          </cell>
          <cell r="BK334" t="str">
            <v>publica</v>
          </cell>
        </row>
        <row r="335">
          <cell r="A335" t="str">
            <v>0275511</v>
          </cell>
          <cell r="B335" t="str">
            <v>217702</v>
          </cell>
          <cell r="C335" t="str">
            <v>RAUL PORRAS BARRENECHEA</v>
          </cell>
          <cell r="D335" t="str">
            <v>DRE ICA</v>
          </cell>
          <cell r="E335" t="str">
            <v>UGEL PALPA</v>
          </cell>
          <cell r="F335" t="str">
            <v>0</v>
          </cell>
          <cell r="G335" t="str">
            <v>1</v>
          </cell>
          <cell r="H335" t="str">
            <v>3AS</v>
          </cell>
          <cell r="I335" t="str">
            <v>C206</v>
          </cell>
          <cell r="J335" t="str">
            <v>02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1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C335">
            <v>0</v>
          </cell>
          <cell r="AD335">
            <v>0</v>
          </cell>
          <cell r="AF335">
            <v>0</v>
          </cell>
          <cell r="AG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 t="str">
            <v>F0</v>
          </cell>
          <cell r="AX335" t="str">
            <v/>
          </cell>
          <cell r="AY335" t="str">
            <v>A1</v>
          </cell>
          <cell r="AZ335" t="str">
            <v>110401</v>
          </cell>
          <cell r="BA335" t="str">
            <v>110004</v>
          </cell>
          <cell r="BB335" t="str">
            <v>1</v>
          </cell>
          <cell r="BC335" t="str">
            <v>0</v>
          </cell>
          <cell r="BD335" t="str">
            <v>a</v>
          </cell>
          <cell r="BE335">
            <v>1</v>
          </cell>
          <cell r="BF335" t="str">
            <v>auditiva</v>
          </cell>
          <cell r="BG335" t="str">
            <v>EBR - Secundaria</v>
          </cell>
          <cell r="BJ335">
            <v>0</v>
          </cell>
          <cell r="BK335" t="str">
            <v>publica</v>
          </cell>
        </row>
        <row r="336">
          <cell r="A336" t="str">
            <v>0275529</v>
          </cell>
          <cell r="B336" t="str">
            <v>213997</v>
          </cell>
          <cell r="C336" t="str">
            <v>SANTA ANA</v>
          </cell>
          <cell r="D336" t="str">
            <v>DRE ICA</v>
          </cell>
          <cell r="E336" t="str">
            <v>UGEL CHINCHA</v>
          </cell>
          <cell r="F336" t="str">
            <v>0</v>
          </cell>
          <cell r="G336" t="str">
            <v>1</v>
          </cell>
          <cell r="H336" t="str">
            <v>3AS</v>
          </cell>
          <cell r="I336" t="str">
            <v>C206</v>
          </cell>
          <cell r="J336" t="str">
            <v>01</v>
          </cell>
          <cell r="K336">
            <v>0</v>
          </cell>
          <cell r="L336">
            <v>1</v>
          </cell>
          <cell r="M336">
            <v>1</v>
          </cell>
          <cell r="N336">
            <v>0</v>
          </cell>
          <cell r="O336">
            <v>1</v>
          </cell>
          <cell r="P336">
            <v>1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1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C336">
            <v>0</v>
          </cell>
          <cell r="AD336">
            <v>0</v>
          </cell>
          <cell r="AF336">
            <v>0</v>
          </cell>
          <cell r="AG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 t="str">
            <v>F0</v>
          </cell>
          <cell r="AX336" t="str">
            <v/>
          </cell>
          <cell r="AY336" t="str">
            <v>A1</v>
          </cell>
          <cell r="AZ336" t="str">
            <v>110201</v>
          </cell>
          <cell r="BA336" t="str">
            <v>110002</v>
          </cell>
          <cell r="BB336" t="str">
            <v>1</v>
          </cell>
          <cell r="BC336" t="str">
            <v>0</v>
          </cell>
          <cell r="BD336" t="str">
            <v>a</v>
          </cell>
          <cell r="BE336">
            <v>3</v>
          </cell>
          <cell r="BF336" t="str">
            <v>intelectual</v>
          </cell>
          <cell r="BG336" t="str">
            <v>EBR - Secundaria</v>
          </cell>
          <cell r="BH336">
            <v>1</v>
          </cell>
          <cell r="BI336" t="str">
            <v>0275875</v>
          </cell>
          <cell r="BJ336">
            <v>0</v>
          </cell>
          <cell r="BK336" t="str">
            <v>publica</v>
          </cell>
        </row>
        <row r="337">
          <cell r="A337" t="str">
            <v>0275529</v>
          </cell>
          <cell r="B337" t="str">
            <v>213997</v>
          </cell>
          <cell r="C337" t="str">
            <v>SANTA ANA</v>
          </cell>
          <cell r="D337" t="str">
            <v>DRE ICA</v>
          </cell>
          <cell r="E337" t="str">
            <v>UGEL CHINCHA</v>
          </cell>
          <cell r="F337" t="str">
            <v>0</v>
          </cell>
          <cell r="G337" t="str">
            <v>1</v>
          </cell>
          <cell r="H337" t="str">
            <v>3AS</v>
          </cell>
          <cell r="I337" t="str">
            <v>C206</v>
          </cell>
          <cell r="J337" t="str">
            <v>02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1</v>
          </cell>
          <cell r="T337">
            <v>0</v>
          </cell>
          <cell r="U337">
            <v>1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C337">
            <v>0</v>
          </cell>
          <cell r="AD337">
            <v>0</v>
          </cell>
          <cell r="AF337">
            <v>0</v>
          </cell>
          <cell r="AG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 t="str">
            <v>F0</v>
          </cell>
          <cell r="AX337" t="str">
            <v/>
          </cell>
          <cell r="AY337" t="str">
            <v>A1</v>
          </cell>
          <cell r="AZ337" t="str">
            <v>110201</v>
          </cell>
          <cell r="BA337" t="str">
            <v>110002</v>
          </cell>
          <cell r="BB337" t="str">
            <v>1</v>
          </cell>
          <cell r="BC337" t="str">
            <v>0</v>
          </cell>
          <cell r="BD337" t="str">
            <v>a</v>
          </cell>
          <cell r="BE337">
            <v>2</v>
          </cell>
          <cell r="BF337" t="str">
            <v>auditiva</v>
          </cell>
          <cell r="BG337" t="str">
            <v>EBR - Secundaria</v>
          </cell>
          <cell r="BH337">
            <v>1</v>
          </cell>
          <cell r="BI337" t="str">
            <v>0275875</v>
          </cell>
          <cell r="BJ337">
            <v>0</v>
          </cell>
          <cell r="BK337" t="str">
            <v>publica</v>
          </cell>
        </row>
        <row r="338">
          <cell r="A338" t="str">
            <v>0275529</v>
          </cell>
          <cell r="B338" t="str">
            <v>213997</v>
          </cell>
          <cell r="C338" t="str">
            <v>SANTA ANA</v>
          </cell>
          <cell r="D338" t="str">
            <v>DRE ICA</v>
          </cell>
          <cell r="E338" t="str">
            <v>UGEL CHINCHA</v>
          </cell>
          <cell r="F338" t="str">
            <v>0</v>
          </cell>
          <cell r="G338" t="str">
            <v>1</v>
          </cell>
          <cell r="H338" t="str">
            <v>3AS</v>
          </cell>
          <cell r="I338" t="str">
            <v>C206</v>
          </cell>
          <cell r="J338" t="str">
            <v>04</v>
          </cell>
          <cell r="K338">
            <v>0</v>
          </cell>
          <cell r="L338">
            <v>1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C338">
            <v>0</v>
          </cell>
          <cell r="AD338">
            <v>0</v>
          </cell>
          <cell r="AF338">
            <v>0</v>
          </cell>
          <cell r="AG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 t="str">
            <v>F0</v>
          </cell>
          <cell r="AX338" t="str">
            <v/>
          </cell>
          <cell r="AY338" t="str">
            <v>A1</v>
          </cell>
          <cell r="AZ338" t="str">
            <v>110201</v>
          </cell>
          <cell r="BA338" t="str">
            <v>110002</v>
          </cell>
          <cell r="BB338" t="str">
            <v>1</v>
          </cell>
          <cell r="BC338" t="str">
            <v>0</v>
          </cell>
          <cell r="BD338" t="str">
            <v>a</v>
          </cell>
          <cell r="BE338">
            <v>1</v>
          </cell>
          <cell r="BF338" t="str">
            <v>baja vision</v>
          </cell>
          <cell r="BG338" t="str">
            <v>EBR - Secundaria</v>
          </cell>
          <cell r="BH338">
            <v>1</v>
          </cell>
          <cell r="BI338" t="str">
            <v>0275875</v>
          </cell>
          <cell r="BJ338">
            <v>0</v>
          </cell>
          <cell r="BK338" t="str">
            <v>publica</v>
          </cell>
        </row>
        <row r="339">
          <cell r="A339" t="str">
            <v>0275537</v>
          </cell>
          <cell r="B339" t="str">
            <v>214063</v>
          </cell>
          <cell r="C339" t="str">
            <v>CHINCHAYSUYO</v>
          </cell>
          <cell r="D339" t="str">
            <v>DRE ICA</v>
          </cell>
          <cell r="E339" t="str">
            <v>UGEL CHINCHA</v>
          </cell>
          <cell r="F339" t="str">
            <v>0</v>
          </cell>
          <cell r="G339" t="str">
            <v>1</v>
          </cell>
          <cell r="H339" t="str">
            <v>3AS</v>
          </cell>
          <cell r="I339" t="str">
            <v>C206</v>
          </cell>
          <cell r="J339" t="str">
            <v>01</v>
          </cell>
          <cell r="K339">
            <v>0</v>
          </cell>
          <cell r="L339">
            <v>2</v>
          </cell>
          <cell r="M339">
            <v>2</v>
          </cell>
          <cell r="N339">
            <v>0</v>
          </cell>
          <cell r="O339">
            <v>2</v>
          </cell>
          <cell r="P339">
            <v>2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1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C339">
            <v>0</v>
          </cell>
          <cell r="AD339">
            <v>0</v>
          </cell>
          <cell r="AF339">
            <v>0</v>
          </cell>
          <cell r="AG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 t="str">
            <v>F0</v>
          </cell>
          <cell r="AX339" t="str">
            <v/>
          </cell>
          <cell r="AY339" t="str">
            <v>A1</v>
          </cell>
          <cell r="AZ339" t="str">
            <v>110201</v>
          </cell>
          <cell r="BA339" t="str">
            <v>110002</v>
          </cell>
          <cell r="BB339" t="str">
            <v>1</v>
          </cell>
          <cell r="BC339" t="str">
            <v>0</v>
          </cell>
          <cell r="BD339" t="str">
            <v>a</v>
          </cell>
          <cell r="BE339">
            <v>5</v>
          </cell>
          <cell r="BF339" t="str">
            <v>intelectual</v>
          </cell>
          <cell r="BG339" t="str">
            <v>EBR - Secundaria</v>
          </cell>
          <cell r="BH339">
            <v>1</v>
          </cell>
          <cell r="BI339" t="str">
            <v>0275875</v>
          </cell>
          <cell r="BJ339">
            <v>0</v>
          </cell>
          <cell r="BK339" t="str">
            <v>publica</v>
          </cell>
        </row>
        <row r="340">
          <cell r="A340" t="str">
            <v>0275545</v>
          </cell>
          <cell r="B340" t="str">
            <v>210705</v>
          </cell>
          <cell r="C340" t="str">
            <v>ANTONIA MORENO DE CACERES</v>
          </cell>
          <cell r="D340" t="str">
            <v>DRE ICA</v>
          </cell>
          <cell r="E340" t="str">
            <v>UGEL ICA</v>
          </cell>
          <cell r="F340" t="str">
            <v>0</v>
          </cell>
          <cell r="G340" t="str">
            <v>1</v>
          </cell>
          <cell r="H340" t="str">
            <v>3AS</v>
          </cell>
          <cell r="I340" t="str">
            <v>C206</v>
          </cell>
          <cell r="J340" t="str">
            <v>01</v>
          </cell>
          <cell r="K340">
            <v>0</v>
          </cell>
          <cell r="L340">
            <v>3</v>
          </cell>
          <cell r="M340">
            <v>3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C340">
            <v>0</v>
          </cell>
          <cell r="AD340">
            <v>0</v>
          </cell>
          <cell r="AF340">
            <v>0</v>
          </cell>
          <cell r="AG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 t="str">
            <v>F0</v>
          </cell>
          <cell r="AX340" t="str">
            <v/>
          </cell>
          <cell r="AY340" t="str">
            <v>A1</v>
          </cell>
          <cell r="AZ340" t="str">
            <v>110101</v>
          </cell>
          <cell r="BA340" t="str">
            <v>110001</v>
          </cell>
          <cell r="BB340" t="str">
            <v>1</v>
          </cell>
          <cell r="BC340" t="str">
            <v>0</v>
          </cell>
          <cell r="BD340" t="str">
            <v>a</v>
          </cell>
          <cell r="BE340">
            <v>3</v>
          </cell>
          <cell r="BF340" t="str">
            <v>intelectual</v>
          </cell>
          <cell r="BG340" t="str">
            <v>EBR - Secundaria</v>
          </cell>
          <cell r="BJ340">
            <v>0</v>
          </cell>
          <cell r="BK340" t="str">
            <v>publica</v>
          </cell>
        </row>
        <row r="341">
          <cell r="A341" t="str">
            <v>0275552</v>
          </cell>
          <cell r="B341" t="str">
            <v>210649</v>
          </cell>
          <cell r="C341" t="str">
            <v>NUESTRA SEÐORA DE LAS MERCEDES</v>
          </cell>
          <cell r="D341" t="str">
            <v>DRE ICA</v>
          </cell>
          <cell r="E341" t="str">
            <v>UGEL ICA</v>
          </cell>
          <cell r="F341" t="str">
            <v>0</v>
          </cell>
          <cell r="G341" t="str">
            <v>1</v>
          </cell>
          <cell r="H341" t="str">
            <v>3AS</v>
          </cell>
          <cell r="I341" t="str">
            <v>C206</v>
          </cell>
          <cell r="J341" t="str">
            <v>01</v>
          </cell>
          <cell r="K341">
            <v>0</v>
          </cell>
          <cell r="L341">
            <v>4</v>
          </cell>
          <cell r="M341">
            <v>4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2</v>
          </cell>
          <cell r="S341">
            <v>2</v>
          </cell>
          <cell r="T341">
            <v>0</v>
          </cell>
          <cell r="U341">
            <v>1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C341">
            <v>0</v>
          </cell>
          <cell r="AD341">
            <v>0</v>
          </cell>
          <cell r="AF341">
            <v>0</v>
          </cell>
          <cell r="AG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 t="str">
            <v>F0</v>
          </cell>
          <cell r="AX341" t="str">
            <v/>
          </cell>
          <cell r="AY341" t="str">
            <v>A1</v>
          </cell>
          <cell r="AZ341" t="str">
            <v>110101</v>
          </cell>
          <cell r="BA341" t="str">
            <v>110001</v>
          </cell>
          <cell r="BB341" t="str">
            <v>1</v>
          </cell>
          <cell r="BC341" t="str">
            <v>0</v>
          </cell>
          <cell r="BD341" t="str">
            <v>a</v>
          </cell>
          <cell r="BE341">
            <v>7</v>
          </cell>
          <cell r="BF341" t="str">
            <v>intelectual</v>
          </cell>
          <cell r="BG341" t="str">
            <v>EBR - Secundaria</v>
          </cell>
          <cell r="BJ341">
            <v>0</v>
          </cell>
          <cell r="BK341" t="str">
            <v>publica</v>
          </cell>
        </row>
        <row r="342">
          <cell r="A342" t="str">
            <v>0275552</v>
          </cell>
          <cell r="B342" t="str">
            <v>210649</v>
          </cell>
          <cell r="C342" t="str">
            <v>NUESTRA SEÐORA DE LAS MERCEDES</v>
          </cell>
          <cell r="D342" t="str">
            <v>DRE ICA</v>
          </cell>
          <cell r="E342" t="str">
            <v>UGEL ICA</v>
          </cell>
          <cell r="F342" t="str">
            <v>0</v>
          </cell>
          <cell r="G342" t="str">
            <v>1</v>
          </cell>
          <cell r="H342" t="str">
            <v>3AS</v>
          </cell>
          <cell r="I342" t="str">
            <v>C206</v>
          </cell>
          <cell r="J342" t="str">
            <v>03</v>
          </cell>
          <cell r="K342">
            <v>0</v>
          </cell>
          <cell r="L342">
            <v>1</v>
          </cell>
          <cell r="M342">
            <v>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C342">
            <v>0</v>
          </cell>
          <cell r="AD342">
            <v>0</v>
          </cell>
          <cell r="AF342">
            <v>0</v>
          </cell>
          <cell r="AG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 t="str">
            <v>F0</v>
          </cell>
          <cell r="AX342" t="str">
            <v/>
          </cell>
          <cell r="AY342" t="str">
            <v>A1</v>
          </cell>
          <cell r="AZ342" t="str">
            <v>110101</v>
          </cell>
          <cell r="BA342" t="str">
            <v>110001</v>
          </cell>
          <cell r="BB342" t="str">
            <v>1</v>
          </cell>
          <cell r="BC342" t="str">
            <v>0</v>
          </cell>
          <cell r="BD342" t="str">
            <v>a</v>
          </cell>
          <cell r="BE342">
            <v>1</v>
          </cell>
          <cell r="BF342" t="str">
            <v>ceguera</v>
          </cell>
          <cell r="BG342" t="str">
            <v>EBR - Secundaria</v>
          </cell>
          <cell r="BJ342">
            <v>0</v>
          </cell>
          <cell r="BK342" t="str">
            <v>publica</v>
          </cell>
        </row>
        <row r="343">
          <cell r="A343" t="str">
            <v>0275552</v>
          </cell>
          <cell r="B343" t="str">
            <v>210649</v>
          </cell>
          <cell r="C343" t="str">
            <v>NUESTRA SEÐORA DE LAS MERCEDES</v>
          </cell>
          <cell r="D343" t="str">
            <v>DRE ICA</v>
          </cell>
          <cell r="E343" t="str">
            <v>UGEL ICA</v>
          </cell>
          <cell r="F343" t="str">
            <v>0</v>
          </cell>
          <cell r="G343" t="str">
            <v>1</v>
          </cell>
          <cell r="H343" t="str">
            <v>3AS</v>
          </cell>
          <cell r="I343" t="str">
            <v>C206</v>
          </cell>
          <cell r="J343" t="str">
            <v>09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1</v>
          </cell>
          <cell r="Y343">
            <v>1</v>
          </cell>
          <cell r="Z343">
            <v>0</v>
          </cell>
          <cell r="AA343">
            <v>0</v>
          </cell>
          <cell r="AC343">
            <v>0</v>
          </cell>
          <cell r="AD343">
            <v>0</v>
          </cell>
          <cell r="AF343">
            <v>0</v>
          </cell>
          <cell r="AG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 t="str">
            <v>F0</v>
          </cell>
          <cell r="AX343" t="str">
            <v/>
          </cell>
          <cell r="AY343" t="str">
            <v>A1</v>
          </cell>
          <cell r="AZ343" t="str">
            <v>110101</v>
          </cell>
          <cell r="BA343" t="str">
            <v>110001</v>
          </cell>
          <cell r="BB343" t="str">
            <v>1</v>
          </cell>
          <cell r="BC343" t="str">
            <v>0</v>
          </cell>
          <cell r="BD343" t="str">
            <v>a</v>
          </cell>
          <cell r="BE343">
            <v>1</v>
          </cell>
          <cell r="BF343" t="str">
            <v>otra nee</v>
          </cell>
          <cell r="BG343" t="str">
            <v>EBR - Secundaria</v>
          </cell>
          <cell r="BJ343">
            <v>0</v>
          </cell>
          <cell r="BK343" t="str">
            <v>publica</v>
          </cell>
        </row>
        <row r="344">
          <cell r="A344" t="str">
            <v>0275578</v>
          </cell>
          <cell r="B344" t="str">
            <v>216788</v>
          </cell>
          <cell r="C344" t="str">
            <v>JOSEFINA MEJIA DE BOCANEGRA</v>
          </cell>
          <cell r="D344" t="str">
            <v>DRE ICA</v>
          </cell>
          <cell r="E344" t="str">
            <v>UGEL NAZCA</v>
          </cell>
          <cell r="F344" t="str">
            <v>0</v>
          </cell>
          <cell r="G344" t="str">
            <v>1</v>
          </cell>
          <cell r="H344" t="str">
            <v>3AS</v>
          </cell>
          <cell r="I344" t="str">
            <v>C206</v>
          </cell>
          <cell r="J344" t="str">
            <v>01</v>
          </cell>
          <cell r="K344">
            <v>5</v>
          </cell>
          <cell r="L344">
            <v>0</v>
          </cell>
          <cell r="M344">
            <v>5</v>
          </cell>
          <cell r="N344">
            <v>1</v>
          </cell>
          <cell r="O344">
            <v>2</v>
          </cell>
          <cell r="P344">
            <v>3</v>
          </cell>
          <cell r="Q344">
            <v>2</v>
          </cell>
          <cell r="R344">
            <v>0</v>
          </cell>
          <cell r="S344">
            <v>2</v>
          </cell>
          <cell r="T344">
            <v>1</v>
          </cell>
          <cell r="U344">
            <v>1</v>
          </cell>
          <cell r="V344">
            <v>2</v>
          </cell>
          <cell r="W344">
            <v>2</v>
          </cell>
          <cell r="X344">
            <v>0</v>
          </cell>
          <cell r="Y344">
            <v>2</v>
          </cell>
          <cell r="Z344">
            <v>0</v>
          </cell>
          <cell r="AA344">
            <v>0</v>
          </cell>
          <cell r="AC344">
            <v>0</v>
          </cell>
          <cell r="AD344">
            <v>0</v>
          </cell>
          <cell r="AF344">
            <v>0</v>
          </cell>
          <cell r="AG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 t="str">
            <v>F0</v>
          </cell>
          <cell r="AX344" t="str">
            <v/>
          </cell>
          <cell r="AY344" t="str">
            <v>A1</v>
          </cell>
          <cell r="AZ344" t="str">
            <v>110301</v>
          </cell>
          <cell r="BA344" t="str">
            <v>110003</v>
          </cell>
          <cell r="BB344" t="str">
            <v>1</v>
          </cell>
          <cell r="BC344" t="str">
            <v>0</v>
          </cell>
          <cell r="BD344" t="str">
            <v>a</v>
          </cell>
          <cell r="BE344">
            <v>14</v>
          </cell>
          <cell r="BF344" t="str">
            <v>intelectual</v>
          </cell>
          <cell r="BG344" t="str">
            <v>EBR - Secundaria</v>
          </cell>
          <cell r="BH344">
            <v>1</v>
          </cell>
          <cell r="BI344" t="str">
            <v>0564336</v>
          </cell>
          <cell r="BJ344">
            <v>0</v>
          </cell>
          <cell r="BK344" t="str">
            <v>publica</v>
          </cell>
        </row>
        <row r="345">
          <cell r="A345" t="str">
            <v>0275594</v>
          </cell>
          <cell r="B345" t="str">
            <v>218103</v>
          </cell>
          <cell r="C345" t="str">
            <v>BANDERA DEL PERU</v>
          </cell>
          <cell r="D345" t="str">
            <v>DRE ICA</v>
          </cell>
          <cell r="E345" t="str">
            <v>UGEL PISCO</v>
          </cell>
          <cell r="F345" t="str">
            <v>0</v>
          </cell>
          <cell r="G345" t="str">
            <v>1</v>
          </cell>
          <cell r="H345" t="str">
            <v>3AS</v>
          </cell>
          <cell r="I345" t="str">
            <v>C206</v>
          </cell>
          <cell r="J345" t="str">
            <v>01</v>
          </cell>
          <cell r="K345">
            <v>3</v>
          </cell>
          <cell r="L345">
            <v>5</v>
          </cell>
          <cell r="M345">
            <v>8</v>
          </cell>
          <cell r="N345">
            <v>4</v>
          </cell>
          <cell r="O345">
            <v>2</v>
          </cell>
          <cell r="P345">
            <v>6</v>
          </cell>
          <cell r="Q345">
            <v>3</v>
          </cell>
          <cell r="R345">
            <v>2</v>
          </cell>
          <cell r="S345">
            <v>5</v>
          </cell>
          <cell r="T345">
            <v>4</v>
          </cell>
          <cell r="U345">
            <v>3</v>
          </cell>
          <cell r="V345">
            <v>7</v>
          </cell>
          <cell r="W345">
            <v>0</v>
          </cell>
          <cell r="X345">
            <v>1</v>
          </cell>
          <cell r="Y345">
            <v>1</v>
          </cell>
          <cell r="Z345">
            <v>0</v>
          </cell>
          <cell r="AA345">
            <v>0</v>
          </cell>
          <cell r="AC345">
            <v>0</v>
          </cell>
          <cell r="AD345">
            <v>0</v>
          </cell>
          <cell r="AF345">
            <v>0</v>
          </cell>
          <cell r="AG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 t="str">
            <v>F0</v>
          </cell>
          <cell r="AX345" t="str">
            <v/>
          </cell>
          <cell r="AY345" t="str">
            <v>A1</v>
          </cell>
          <cell r="AZ345" t="str">
            <v>110501</v>
          </cell>
          <cell r="BA345" t="str">
            <v>110005</v>
          </cell>
          <cell r="BB345" t="str">
            <v>1</v>
          </cell>
          <cell r="BC345" t="str">
            <v>0</v>
          </cell>
          <cell r="BD345" t="str">
            <v>a</v>
          </cell>
          <cell r="BE345">
            <v>27</v>
          </cell>
          <cell r="BF345" t="str">
            <v>intelectual</v>
          </cell>
          <cell r="BG345" t="str">
            <v>EBR - Secundaria</v>
          </cell>
          <cell r="BH345">
            <v>1</v>
          </cell>
          <cell r="BI345" t="str">
            <v>0517912</v>
          </cell>
          <cell r="BJ345">
            <v>0</v>
          </cell>
          <cell r="BK345" t="str">
            <v>publica</v>
          </cell>
        </row>
        <row r="346">
          <cell r="A346" t="str">
            <v>0275594</v>
          </cell>
          <cell r="B346" t="str">
            <v>218103</v>
          </cell>
          <cell r="C346" t="str">
            <v>BANDERA DEL PERU</v>
          </cell>
          <cell r="D346" t="str">
            <v>DRE ICA</v>
          </cell>
          <cell r="E346" t="str">
            <v>UGEL PISCO</v>
          </cell>
          <cell r="F346" t="str">
            <v>0</v>
          </cell>
          <cell r="G346" t="str">
            <v>1</v>
          </cell>
          <cell r="H346" t="str">
            <v>3AS</v>
          </cell>
          <cell r="I346" t="str">
            <v>C206</v>
          </cell>
          <cell r="J346" t="str">
            <v>04</v>
          </cell>
          <cell r="K346">
            <v>0</v>
          </cell>
          <cell r="L346">
            <v>2</v>
          </cell>
          <cell r="M346">
            <v>2</v>
          </cell>
          <cell r="N346">
            <v>0</v>
          </cell>
          <cell r="O346">
            <v>1</v>
          </cell>
          <cell r="P346">
            <v>1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C346">
            <v>0</v>
          </cell>
          <cell r="AD346">
            <v>0</v>
          </cell>
          <cell r="AF346">
            <v>0</v>
          </cell>
          <cell r="AG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 t="str">
            <v>F0</v>
          </cell>
          <cell r="AX346" t="str">
            <v/>
          </cell>
          <cell r="AY346" t="str">
            <v>A1</v>
          </cell>
          <cell r="AZ346" t="str">
            <v>110501</v>
          </cell>
          <cell r="BA346" t="str">
            <v>110005</v>
          </cell>
          <cell r="BB346" t="str">
            <v>1</v>
          </cell>
          <cell r="BC346" t="str">
            <v>0</v>
          </cell>
          <cell r="BD346" t="str">
            <v>a</v>
          </cell>
          <cell r="BE346">
            <v>3</v>
          </cell>
          <cell r="BF346" t="str">
            <v>baja vision</v>
          </cell>
          <cell r="BG346" t="str">
            <v>EBR - Secundaria</v>
          </cell>
          <cell r="BH346">
            <v>1</v>
          </cell>
          <cell r="BI346" t="str">
            <v>0517912</v>
          </cell>
          <cell r="BJ346">
            <v>0</v>
          </cell>
          <cell r="BK346" t="str">
            <v>publica</v>
          </cell>
        </row>
        <row r="347">
          <cell r="A347" t="str">
            <v>0275594</v>
          </cell>
          <cell r="B347" t="str">
            <v>218103</v>
          </cell>
          <cell r="C347" t="str">
            <v>BANDERA DEL PERU</v>
          </cell>
          <cell r="D347" t="str">
            <v>DRE ICA</v>
          </cell>
          <cell r="E347" t="str">
            <v>UGEL PISCO</v>
          </cell>
          <cell r="F347" t="str">
            <v>0</v>
          </cell>
          <cell r="G347" t="str">
            <v>1</v>
          </cell>
          <cell r="H347" t="str">
            <v>3AS</v>
          </cell>
          <cell r="I347" t="str">
            <v>C206</v>
          </cell>
          <cell r="J347" t="str">
            <v>06</v>
          </cell>
          <cell r="K347">
            <v>0</v>
          </cell>
          <cell r="L347">
            <v>1</v>
          </cell>
          <cell r="M347">
            <v>1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C347">
            <v>0</v>
          </cell>
          <cell r="AD347">
            <v>0</v>
          </cell>
          <cell r="AF347">
            <v>0</v>
          </cell>
          <cell r="AG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 t="str">
            <v>F0</v>
          </cell>
          <cell r="AX347" t="str">
            <v/>
          </cell>
          <cell r="AY347" t="str">
            <v>A1</v>
          </cell>
          <cell r="AZ347" t="str">
            <v>110501</v>
          </cell>
          <cell r="BA347" t="str">
            <v>110005</v>
          </cell>
          <cell r="BB347" t="str">
            <v>1</v>
          </cell>
          <cell r="BC347" t="str">
            <v>0</v>
          </cell>
          <cell r="BD347" t="str">
            <v>a</v>
          </cell>
          <cell r="BE347">
            <v>1</v>
          </cell>
          <cell r="BF347" t="str">
            <v>motora</v>
          </cell>
          <cell r="BG347" t="str">
            <v>EBR - Secundaria</v>
          </cell>
          <cell r="BH347">
            <v>1</v>
          </cell>
          <cell r="BI347" t="str">
            <v>0517912</v>
          </cell>
          <cell r="BJ347">
            <v>0</v>
          </cell>
          <cell r="BK347" t="str">
            <v>publica</v>
          </cell>
        </row>
        <row r="348">
          <cell r="A348" t="str">
            <v>0275610</v>
          </cell>
          <cell r="B348" t="str">
            <v>183561</v>
          </cell>
          <cell r="C348" t="str">
            <v>CESAR VALLEJO</v>
          </cell>
          <cell r="D348" t="str">
            <v>DRE HUANCAVELICA</v>
          </cell>
          <cell r="E348" t="str">
            <v>UGEL HUAYTARA</v>
          </cell>
          <cell r="F348" t="str">
            <v>0</v>
          </cell>
          <cell r="G348" t="str">
            <v>1</v>
          </cell>
          <cell r="H348" t="str">
            <v>3AS</v>
          </cell>
          <cell r="I348" t="str">
            <v>C206</v>
          </cell>
          <cell r="J348" t="str">
            <v>01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1</v>
          </cell>
          <cell r="S348">
            <v>1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C348">
            <v>0</v>
          </cell>
          <cell r="AD348">
            <v>0</v>
          </cell>
          <cell r="AF348">
            <v>0</v>
          </cell>
          <cell r="AG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 t="str">
            <v>F0</v>
          </cell>
          <cell r="AX348" t="str">
            <v/>
          </cell>
          <cell r="AY348" t="str">
            <v>A1</v>
          </cell>
          <cell r="AZ348" t="str">
            <v>090603</v>
          </cell>
          <cell r="BA348" t="str">
            <v>090006</v>
          </cell>
          <cell r="BB348" t="str">
            <v>1</v>
          </cell>
          <cell r="BC348" t="str">
            <v>0</v>
          </cell>
          <cell r="BD348" t="str">
            <v>a</v>
          </cell>
          <cell r="BE348">
            <v>1</v>
          </cell>
          <cell r="BF348" t="str">
            <v>intelectual</v>
          </cell>
          <cell r="BG348" t="str">
            <v>EBR - Secundaria</v>
          </cell>
          <cell r="BJ348">
            <v>0</v>
          </cell>
          <cell r="BK348" t="str">
            <v>publica</v>
          </cell>
        </row>
        <row r="349">
          <cell r="A349" t="str">
            <v>0275610</v>
          </cell>
          <cell r="B349" t="str">
            <v>183561</v>
          </cell>
          <cell r="C349" t="str">
            <v>CESAR VALLEJO</v>
          </cell>
          <cell r="D349" t="str">
            <v>DRE HUANCAVELICA</v>
          </cell>
          <cell r="E349" t="str">
            <v>UGEL HUAYTARA</v>
          </cell>
          <cell r="F349" t="str">
            <v>0</v>
          </cell>
          <cell r="G349" t="str">
            <v>1</v>
          </cell>
          <cell r="H349" t="str">
            <v>3AS</v>
          </cell>
          <cell r="I349" t="str">
            <v>C206</v>
          </cell>
          <cell r="J349" t="str">
            <v>09</v>
          </cell>
          <cell r="K349">
            <v>0</v>
          </cell>
          <cell r="L349">
            <v>1</v>
          </cell>
          <cell r="M349">
            <v>1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C349">
            <v>0</v>
          </cell>
          <cell r="AD349">
            <v>0</v>
          </cell>
          <cell r="AF349">
            <v>0</v>
          </cell>
          <cell r="AG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 t="str">
            <v>F0</v>
          </cell>
          <cell r="AX349" t="str">
            <v/>
          </cell>
          <cell r="AY349" t="str">
            <v>A1</v>
          </cell>
          <cell r="AZ349" t="str">
            <v>090603</v>
          </cell>
          <cell r="BA349" t="str">
            <v>090006</v>
          </cell>
          <cell r="BB349" t="str">
            <v>1</v>
          </cell>
          <cell r="BC349" t="str">
            <v>0</v>
          </cell>
          <cell r="BD349" t="str">
            <v>a</v>
          </cell>
          <cell r="BE349">
            <v>1</v>
          </cell>
          <cell r="BF349" t="str">
            <v>otra nee</v>
          </cell>
          <cell r="BG349" t="str">
            <v>EBR - Secundaria</v>
          </cell>
          <cell r="BJ349">
            <v>0</v>
          </cell>
          <cell r="BK349" t="str">
            <v>publica</v>
          </cell>
        </row>
        <row r="350">
          <cell r="A350" t="str">
            <v>0275636</v>
          </cell>
          <cell r="B350" t="str">
            <v>183306</v>
          </cell>
          <cell r="C350" t="str">
            <v>SAN JUAN BAUTISTA</v>
          </cell>
          <cell r="D350" t="str">
            <v>DRE HUANCAVELICA</v>
          </cell>
          <cell r="E350" t="str">
            <v>UGEL HUAYTARA</v>
          </cell>
          <cell r="F350" t="str">
            <v>0</v>
          </cell>
          <cell r="G350" t="str">
            <v>1</v>
          </cell>
          <cell r="H350" t="str">
            <v>3AS</v>
          </cell>
          <cell r="I350" t="str">
            <v>C206</v>
          </cell>
          <cell r="J350" t="str">
            <v>01</v>
          </cell>
          <cell r="K350">
            <v>0</v>
          </cell>
          <cell r="L350">
            <v>1</v>
          </cell>
          <cell r="M350">
            <v>1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1</v>
          </cell>
          <cell r="X350">
            <v>0</v>
          </cell>
          <cell r="Y350">
            <v>1</v>
          </cell>
          <cell r="Z350">
            <v>0</v>
          </cell>
          <cell r="AA350">
            <v>0</v>
          </cell>
          <cell r="AC350">
            <v>0</v>
          </cell>
          <cell r="AD350">
            <v>0</v>
          </cell>
          <cell r="AF350">
            <v>0</v>
          </cell>
          <cell r="AG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 t="str">
            <v>F0</v>
          </cell>
          <cell r="AX350" t="str">
            <v/>
          </cell>
          <cell r="AY350" t="str">
            <v>A1</v>
          </cell>
          <cell r="AZ350" t="str">
            <v>090601</v>
          </cell>
          <cell r="BA350" t="str">
            <v>090006</v>
          </cell>
          <cell r="BB350" t="str">
            <v>1</v>
          </cell>
          <cell r="BC350" t="str">
            <v>0</v>
          </cell>
          <cell r="BD350" t="str">
            <v>a</v>
          </cell>
          <cell r="BE350">
            <v>2</v>
          </cell>
          <cell r="BF350" t="str">
            <v>intelectual</v>
          </cell>
          <cell r="BG350" t="str">
            <v>EBR - Secundaria</v>
          </cell>
          <cell r="BJ350">
            <v>0</v>
          </cell>
          <cell r="BK350" t="str">
            <v>publica</v>
          </cell>
        </row>
        <row r="351">
          <cell r="A351" t="str">
            <v>0275644</v>
          </cell>
          <cell r="B351" t="str">
            <v>185032</v>
          </cell>
          <cell r="C351" t="str">
            <v>JUAN PABLO VIZCARDO Y GUZMAN</v>
          </cell>
          <cell r="D351" t="str">
            <v>DRE HUANCAVELICA</v>
          </cell>
          <cell r="E351" t="str">
            <v>UGEL HUAYTARA</v>
          </cell>
          <cell r="F351" t="str">
            <v>0</v>
          </cell>
          <cell r="G351" t="str">
            <v>1</v>
          </cell>
          <cell r="H351" t="str">
            <v>3AS</v>
          </cell>
          <cell r="I351" t="str">
            <v>C206</v>
          </cell>
          <cell r="J351" t="str">
            <v>01</v>
          </cell>
          <cell r="K351">
            <v>3</v>
          </cell>
          <cell r="L351">
            <v>0</v>
          </cell>
          <cell r="M351">
            <v>3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C351">
            <v>0</v>
          </cell>
          <cell r="AD351">
            <v>0</v>
          </cell>
          <cell r="AF351">
            <v>0</v>
          </cell>
          <cell r="AG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 t="str">
            <v>F0</v>
          </cell>
          <cell r="AX351" t="str">
            <v/>
          </cell>
          <cell r="AY351" t="str">
            <v>A1</v>
          </cell>
          <cell r="AZ351" t="str">
            <v>090613</v>
          </cell>
          <cell r="BA351" t="str">
            <v>090006</v>
          </cell>
          <cell r="BB351" t="str">
            <v>1</v>
          </cell>
          <cell r="BC351" t="str">
            <v>0</v>
          </cell>
          <cell r="BD351" t="str">
            <v>a</v>
          </cell>
          <cell r="BE351">
            <v>3</v>
          </cell>
          <cell r="BF351" t="str">
            <v>intelectual</v>
          </cell>
          <cell r="BG351" t="str">
            <v>EBR - Secundaria</v>
          </cell>
          <cell r="BJ351">
            <v>0</v>
          </cell>
          <cell r="BK351" t="str">
            <v>publica</v>
          </cell>
        </row>
        <row r="352">
          <cell r="A352" t="str">
            <v>0275651</v>
          </cell>
          <cell r="B352" t="str">
            <v>181034</v>
          </cell>
          <cell r="C352" t="str">
            <v>FRANCISCO BOLOGNESI</v>
          </cell>
          <cell r="D352" t="str">
            <v>DRE HUANCAVELICA</v>
          </cell>
          <cell r="E352" t="str">
            <v>UGEL CASTROVIRREYNA</v>
          </cell>
          <cell r="F352" t="str">
            <v>0</v>
          </cell>
          <cell r="G352" t="str">
            <v>1</v>
          </cell>
          <cell r="H352" t="str">
            <v>3AS</v>
          </cell>
          <cell r="I352" t="str">
            <v>C206</v>
          </cell>
          <cell r="J352" t="str">
            <v>01</v>
          </cell>
          <cell r="K352">
            <v>1</v>
          </cell>
          <cell r="L352">
            <v>0</v>
          </cell>
          <cell r="M352">
            <v>1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C352">
            <v>0</v>
          </cell>
          <cell r="AD352">
            <v>0</v>
          </cell>
          <cell r="AF352">
            <v>0</v>
          </cell>
          <cell r="AG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 t="str">
            <v>F0</v>
          </cell>
          <cell r="AX352" t="str">
            <v/>
          </cell>
          <cell r="AY352" t="str">
            <v>A1</v>
          </cell>
          <cell r="AZ352" t="str">
            <v>090412</v>
          </cell>
          <cell r="BA352" t="str">
            <v>090004</v>
          </cell>
          <cell r="BB352" t="str">
            <v>1</v>
          </cell>
          <cell r="BC352" t="str">
            <v>0</v>
          </cell>
          <cell r="BD352" t="str">
            <v>a</v>
          </cell>
          <cell r="BE352">
            <v>1</v>
          </cell>
          <cell r="BF352" t="str">
            <v>intelectual</v>
          </cell>
          <cell r="BG352" t="str">
            <v>EBR - Secundaria</v>
          </cell>
          <cell r="BJ352">
            <v>0</v>
          </cell>
          <cell r="BK352" t="str">
            <v>publica</v>
          </cell>
        </row>
        <row r="353">
          <cell r="A353" t="str">
            <v>0275669</v>
          </cell>
          <cell r="B353" t="str">
            <v>181232</v>
          </cell>
          <cell r="C353" t="str">
            <v>LOS LIBERTADORES</v>
          </cell>
          <cell r="D353" t="str">
            <v>DRE HUANCAVELICA</v>
          </cell>
          <cell r="E353" t="str">
            <v>UGEL CASTROVIRREYNA</v>
          </cell>
          <cell r="F353" t="str">
            <v>0</v>
          </cell>
          <cell r="G353" t="str">
            <v>1</v>
          </cell>
          <cell r="H353" t="str">
            <v>3AS</v>
          </cell>
          <cell r="I353" t="str">
            <v>C206</v>
          </cell>
          <cell r="J353" t="str">
            <v>01</v>
          </cell>
          <cell r="K353">
            <v>1</v>
          </cell>
          <cell r="L353">
            <v>0</v>
          </cell>
          <cell r="M353">
            <v>1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1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C353">
            <v>0</v>
          </cell>
          <cell r="AD353">
            <v>0</v>
          </cell>
          <cell r="AF353">
            <v>0</v>
          </cell>
          <cell r="AG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 t="str">
            <v>F0</v>
          </cell>
          <cell r="AX353" t="str">
            <v/>
          </cell>
          <cell r="AY353" t="str">
            <v>A1</v>
          </cell>
          <cell r="AZ353" t="str">
            <v>090413</v>
          </cell>
          <cell r="BA353" t="str">
            <v>090004</v>
          </cell>
          <cell r="BB353" t="str">
            <v>1</v>
          </cell>
          <cell r="BC353" t="str">
            <v>0</v>
          </cell>
          <cell r="BD353" t="str">
            <v>a</v>
          </cell>
          <cell r="BE353">
            <v>2</v>
          </cell>
          <cell r="BF353" t="str">
            <v>intelectual</v>
          </cell>
          <cell r="BG353" t="str">
            <v>EBR - Secundaria</v>
          </cell>
          <cell r="BJ353">
            <v>0</v>
          </cell>
          <cell r="BK353" t="str">
            <v>publica</v>
          </cell>
        </row>
        <row r="354">
          <cell r="A354" t="str">
            <v>0275669</v>
          </cell>
          <cell r="B354" t="str">
            <v>181232</v>
          </cell>
          <cell r="C354" t="str">
            <v>LOS LIBERTADORES</v>
          </cell>
          <cell r="D354" t="str">
            <v>DRE HUANCAVELICA</v>
          </cell>
          <cell r="E354" t="str">
            <v>UGEL CASTROVIRREYNA</v>
          </cell>
          <cell r="F354" t="str">
            <v>0</v>
          </cell>
          <cell r="G354" t="str">
            <v>1</v>
          </cell>
          <cell r="H354" t="str">
            <v>3AS</v>
          </cell>
          <cell r="I354" t="str">
            <v>C206</v>
          </cell>
          <cell r="J354" t="str">
            <v>04</v>
          </cell>
          <cell r="K354">
            <v>1</v>
          </cell>
          <cell r="L354">
            <v>1</v>
          </cell>
          <cell r="M354">
            <v>2</v>
          </cell>
          <cell r="N354">
            <v>1</v>
          </cell>
          <cell r="O354">
            <v>3</v>
          </cell>
          <cell r="P354">
            <v>4</v>
          </cell>
          <cell r="Q354">
            <v>1</v>
          </cell>
          <cell r="R354">
            <v>1</v>
          </cell>
          <cell r="S354">
            <v>2</v>
          </cell>
          <cell r="T354">
            <v>1</v>
          </cell>
          <cell r="U354">
            <v>0</v>
          </cell>
          <cell r="V354">
            <v>1</v>
          </cell>
          <cell r="W354">
            <v>1</v>
          </cell>
          <cell r="X354">
            <v>1</v>
          </cell>
          <cell r="Y354">
            <v>2</v>
          </cell>
          <cell r="Z354">
            <v>0</v>
          </cell>
          <cell r="AA354">
            <v>0</v>
          </cell>
          <cell r="AC354">
            <v>0</v>
          </cell>
          <cell r="AD354">
            <v>0</v>
          </cell>
          <cell r="AF354">
            <v>0</v>
          </cell>
          <cell r="AG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 t="str">
            <v>F0</v>
          </cell>
          <cell r="AX354" t="str">
            <v/>
          </cell>
          <cell r="AY354" t="str">
            <v>A1</v>
          </cell>
          <cell r="AZ354" t="str">
            <v>090413</v>
          </cell>
          <cell r="BA354" t="str">
            <v>090004</v>
          </cell>
          <cell r="BB354" t="str">
            <v>1</v>
          </cell>
          <cell r="BC354" t="str">
            <v>0</v>
          </cell>
          <cell r="BD354" t="str">
            <v>a</v>
          </cell>
          <cell r="BE354">
            <v>11</v>
          </cell>
          <cell r="BF354" t="str">
            <v>baja vision</v>
          </cell>
          <cell r="BG354" t="str">
            <v>EBR - Secundaria</v>
          </cell>
          <cell r="BJ354">
            <v>0</v>
          </cell>
          <cell r="BK354" t="str">
            <v>publica</v>
          </cell>
        </row>
        <row r="355">
          <cell r="A355" t="str">
            <v>0275677</v>
          </cell>
          <cell r="B355" t="str">
            <v>215897</v>
          </cell>
          <cell r="C355" t="str">
            <v>9 DE DICIEMBRE</v>
          </cell>
          <cell r="D355" t="str">
            <v>DRE ICA</v>
          </cell>
          <cell r="E355" t="str">
            <v>UGEL CHINCHA</v>
          </cell>
          <cell r="F355" t="str">
            <v>0</v>
          </cell>
          <cell r="G355" t="str">
            <v>1</v>
          </cell>
          <cell r="H355" t="str">
            <v>3AS</v>
          </cell>
          <cell r="I355" t="str">
            <v>C206</v>
          </cell>
          <cell r="J355" t="str">
            <v>01</v>
          </cell>
          <cell r="K355">
            <v>1</v>
          </cell>
          <cell r="L355">
            <v>0</v>
          </cell>
          <cell r="M355">
            <v>1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C355">
            <v>0</v>
          </cell>
          <cell r="AD355">
            <v>0</v>
          </cell>
          <cell r="AF355">
            <v>0</v>
          </cell>
          <cell r="AG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 t="str">
            <v>F0</v>
          </cell>
          <cell r="AX355" t="str">
            <v/>
          </cell>
          <cell r="AY355" t="str">
            <v>A1</v>
          </cell>
          <cell r="AZ355" t="str">
            <v>110207</v>
          </cell>
          <cell r="BA355" t="str">
            <v>110002</v>
          </cell>
          <cell r="BB355" t="str">
            <v>1</v>
          </cell>
          <cell r="BC355" t="str">
            <v>0</v>
          </cell>
          <cell r="BD355" t="str">
            <v>a</v>
          </cell>
          <cell r="BE355">
            <v>1</v>
          </cell>
          <cell r="BF355" t="str">
            <v>intelectual</v>
          </cell>
          <cell r="BG355" t="str">
            <v>EBR - Secundaria</v>
          </cell>
          <cell r="BH355">
            <v>1</v>
          </cell>
          <cell r="BI355" t="str">
            <v>0275875</v>
          </cell>
          <cell r="BJ355">
            <v>0</v>
          </cell>
          <cell r="BK355" t="str">
            <v>publica</v>
          </cell>
        </row>
        <row r="356">
          <cell r="A356" t="str">
            <v>0275685</v>
          </cell>
          <cell r="B356" t="str">
            <v>215524</v>
          </cell>
          <cell r="C356" t="str">
            <v>MELCHORITA SARAVIA</v>
          </cell>
          <cell r="D356" t="str">
            <v>DRE ICA</v>
          </cell>
          <cell r="E356" t="str">
            <v>UGEL CHINCHA</v>
          </cell>
          <cell r="F356" t="str">
            <v>0</v>
          </cell>
          <cell r="G356" t="str">
            <v>1</v>
          </cell>
          <cell r="H356" t="str">
            <v>3AS</v>
          </cell>
          <cell r="I356" t="str">
            <v>C206</v>
          </cell>
          <cell r="J356" t="str">
            <v>01</v>
          </cell>
          <cell r="K356">
            <v>2</v>
          </cell>
          <cell r="L356">
            <v>0</v>
          </cell>
          <cell r="M356">
            <v>2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C356">
            <v>0</v>
          </cell>
          <cell r="AD356">
            <v>0</v>
          </cell>
          <cell r="AF356">
            <v>0</v>
          </cell>
          <cell r="AG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 t="str">
            <v>F0</v>
          </cell>
          <cell r="AX356" t="str">
            <v/>
          </cell>
          <cell r="AY356" t="str">
            <v>A1</v>
          </cell>
          <cell r="AZ356" t="str">
            <v>110206</v>
          </cell>
          <cell r="BA356" t="str">
            <v>110002</v>
          </cell>
          <cell r="BB356" t="str">
            <v>1</v>
          </cell>
          <cell r="BC356" t="str">
            <v>0</v>
          </cell>
          <cell r="BD356" t="str">
            <v>a</v>
          </cell>
          <cell r="BE356">
            <v>2</v>
          </cell>
          <cell r="BF356" t="str">
            <v>intelectual</v>
          </cell>
          <cell r="BG356" t="str">
            <v>EBR - Secundaria</v>
          </cell>
          <cell r="BJ356">
            <v>0</v>
          </cell>
          <cell r="BK356" t="str">
            <v>publica</v>
          </cell>
        </row>
        <row r="357">
          <cell r="A357" t="str">
            <v>0275685</v>
          </cell>
          <cell r="B357" t="str">
            <v>215524</v>
          </cell>
          <cell r="C357" t="str">
            <v>MELCHORITA SARAVIA</v>
          </cell>
          <cell r="D357" t="str">
            <v>DRE ICA</v>
          </cell>
          <cell r="E357" t="str">
            <v>UGEL CHINCHA</v>
          </cell>
          <cell r="F357" t="str">
            <v>0</v>
          </cell>
          <cell r="G357" t="str">
            <v>1</v>
          </cell>
          <cell r="H357" t="str">
            <v>3AS</v>
          </cell>
          <cell r="I357" t="str">
            <v>C206</v>
          </cell>
          <cell r="J357" t="str">
            <v>02</v>
          </cell>
          <cell r="K357">
            <v>0</v>
          </cell>
          <cell r="L357">
            <v>1</v>
          </cell>
          <cell r="M357">
            <v>1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1</v>
          </cell>
          <cell r="S357">
            <v>1</v>
          </cell>
          <cell r="T357">
            <v>0</v>
          </cell>
          <cell r="U357">
            <v>1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C357">
            <v>0</v>
          </cell>
          <cell r="AD357">
            <v>0</v>
          </cell>
          <cell r="AF357">
            <v>0</v>
          </cell>
          <cell r="AG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 t="str">
            <v>F0</v>
          </cell>
          <cell r="AX357" t="str">
            <v/>
          </cell>
          <cell r="AY357" t="str">
            <v>A1</v>
          </cell>
          <cell r="AZ357" t="str">
            <v>110206</v>
          </cell>
          <cell r="BA357" t="str">
            <v>110002</v>
          </cell>
          <cell r="BB357" t="str">
            <v>1</v>
          </cell>
          <cell r="BC357" t="str">
            <v>0</v>
          </cell>
          <cell r="BD357" t="str">
            <v>a</v>
          </cell>
          <cell r="BE357">
            <v>3</v>
          </cell>
          <cell r="BF357" t="str">
            <v>auditiva</v>
          </cell>
          <cell r="BG357" t="str">
            <v>EBR - Secundaria</v>
          </cell>
          <cell r="BJ357">
            <v>0</v>
          </cell>
          <cell r="BK357" t="str">
            <v>publica</v>
          </cell>
        </row>
        <row r="358">
          <cell r="A358" t="str">
            <v>0275685</v>
          </cell>
          <cell r="B358" t="str">
            <v>215524</v>
          </cell>
          <cell r="C358" t="str">
            <v>MELCHORITA SARAVIA</v>
          </cell>
          <cell r="D358" t="str">
            <v>DRE ICA</v>
          </cell>
          <cell r="E358" t="str">
            <v>UGEL CHINCHA</v>
          </cell>
          <cell r="F358" t="str">
            <v>0</v>
          </cell>
          <cell r="G358" t="str">
            <v>1</v>
          </cell>
          <cell r="H358" t="str">
            <v>3AS</v>
          </cell>
          <cell r="I358" t="str">
            <v>C206</v>
          </cell>
          <cell r="J358" t="str">
            <v>06</v>
          </cell>
          <cell r="K358">
            <v>1</v>
          </cell>
          <cell r="L358">
            <v>0</v>
          </cell>
          <cell r="M358">
            <v>1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 t="str">
            <v>F0</v>
          </cell>
          <cell r="AX358" t="str">
            <v/>
          </cell>
          <cell r="AY358" t="str">
            <v>A1</v>
          </cell>
          <cell r="AZ358" t="str">
            <v>110206</v>
          </cell>
          <cell r="BA358" t="str">
            <v>110002</v>
          </cell>
          <cell r="BB358" t="str">
            <v>1</v>
          </cell>
          <cell r="BC358" t="str">
            <v>0</v>
          </cell>
          <cell r="BD358" t="str">
            <v>a</v>
          </cell>
          <cell r="BE358">
            <v>1</v>
          </cell>
          <cell r="BF358" t="str">
            <v>motora</v>
          </cell>
          <cell r="BG358" t="str">
            <v>EBR - Secundaria</v>
          </cell>
          <cell r="BJ358">
            <v>0</v>
          </cell>
          <cell r="BK358" t="str">
            <v>publica</v>
          </cell>
        </row>
        <row r="359">
          <cell r="A359" t="str">
            <v>0275701</v>
          </cell>
          <cell r="B359" t="str">
            <v>215312</v>
          </cell>
          <cell r="C359" t="str">
            <v>NUESTRA SEÐORA DEL CARMEN</v>
          </cell>
          <cell r="D359" t="str">
            <v>DRE ICA</v>
          </cell>
          <cell r="E359" t="str">
            <v>UGEL CHINCHA</v>
          </cell>
          <cell r="F359" t="str">
            <v>0</v>
          </cell>
          <cell r="G359" t="str">
            <v>1</v>
          </cell>
          <cell r="H359" t="str">
            <v>3AS</v>
          </cell>
          <cell r="I359" t="str">
            <v>C206</v>
          </cell>
          <cell r="J359" t="str">
            <v>01</v>
          </cell>
          <cell r="K359">
            <v>0</v>
          </cell>
          <cell r="L359">
            <v>2</v>
          </cell>
          <cell r="M359">
            <v>2</v>
          </cell>
          <cell r="N359">
            <v>2</v>
          </cell>
          <cell r="O359">
            <v>0</v>
          </cell>
          <cell r="P359">
            <v>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 t="str">
            <v>F0</v>
          </cell>
          <cell r="AX359" t="str">
            <v/>
          </cell>
          <cell r="AY359" t="str">
            <v>A1</v>
          </cell>
          <cell r="AZ359" t="str">
            <v>110205</v>
          </cell>
          <cell r="BA359" t="str">
            <v>110002</v>
          </cell>
          <cell r="BB359" t="str">
            <v>1</v>
          </cell>
          <cell r="BC359" t="str">
            <v>0</v>
          </cell>
          <cell r="BD359" t="str">
            <v>a</v>
          </cell>
          <cell r="BE359">
            <v>4</v>
          </cell>
          <cell r="BF359" t="str">
            <v>intelectual</v>
          </cell>
          <cell r="BG359" t="str">
            <v>EBR - Secundaria</v>
          </cell>
          <cell r="BH359">
            <v>1</v>
          </cell>
          <cell r="BI359" t="str">
            <v>0275875</v>
          </cell>
          <cell r="BJ359">
            <v>0</v>
          </cell>
          <cell r="BK359" t="str">
            <v>publica</v>
          </cell>
        </row>
        <row r="360">
          <cell r="A360" t="str">
            <v>0275701</v>
          </cell>
          <cell r="B360" t="str">
            <v>215312</v>
          </cell>
          <cell r="C360" t="str">
            <v>NUESTRA SEÐORA DEL CARMEN</v>
          </cell>
          <cell r="D360" t="str">
            <v>DRE ICA</v>
          </cell>
          <cell r="E360" t="str">
            <v>UGEL CHINCHA</v>
          </cell>
          <cell r="F360" t="str">
            <v>0</v>
          </cell>
          <cell r="G360" t="str">
            <v>1</v>
          </cell>
          <cell r="H360" t="str">
            <v>3AS</v>
          </cell>
          <cell r="I360" t="str">
            <v>C206</v>
          </cell>
          <cell r="J360" t="str">
            <v>03</v>
          </cell>
          <cell r="K360">
            <v>1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C360">
            <v>0</v>
          </cell>
          <cell r="AD360">
            <v>0</v>
          </cell>
          <cell r="AF360">
            <v>0</v>
          </cell>
          <cell r="AG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 t="str">
            <v>F0</v>
          </cell>
          <cell r="AX360" t="str">
            <v/>
          </cell>
          <cell r="AY360" t="str">
            <v>A1</v>
          </cell>
          <cell r="AZ360" t="str">
            <v>110205</v>
          </cell>
          <cell r="BA360" t="str">
            <v>110002</v>
          </cell>
          <cell r="BB360" t="str">
            <v>1</v>
          </cell>
          <cell r="BC360" t="str">
            <v>0</v>
          </cell>
          <cell r="BD360" t="str">
            <v>a</v>
          </cell>
          <cell r="BE360">
            <v>1</v>
          </cell>
          <cell r="BF360" t="str">
            <v>ceguera</v>
          </cell>
          <cell r="BG360" t="str">
            <v>EBR - Secundaria</v>
          </cell>
          <cell r="BH360">
            <v>1</v>
          </cell>
          <cell r="BI360" t="str">
            <v>0275875</v>
          </cell>
          <cell r="BJ360">
            <v>1</v>
          </cell>
          <cell r="BK360" t="str">
            <v>publica</v>
          </cell>
        </row>
        <row r="361">
          <cell r="A361" t="str">
            <v>0275727</v>
          </cell>
          <cell r="B361" t="str">
            <v>212926</v>
          </cell>
          <cell r="C361" t="str">
            <v>GENERAL JUAN PABLO FERNANDINI</v>
          </cell>
          <cell r="D361" t="str">
            <v>DRE ICA</v>
          </cell>
          <cell r="E361" t="str">
            <v>UGEL ICA</v>
          </cell>
          <cell r="F361" t="str">
            <v>0</v>
          </cell>
          <cell r="G361" t="str">
            <v>1</v>
          </cell>
          <cell r="H361" t="str">
            <v>3AS</v>
          </cell>
          <cell r="I361" t="str">
            <v>C206</v>
          </cell>
          <cell r="J361" t="str">
            <v>01</v>
          </cell>
          <cell r="K361">
            <v>2</v>
          </cell>
          <cell r="L361">
            <v>1</v>
          </cell>
          <cell r="M361">
            <v>3</v>
          </cell>
          <cell r="N361">
            <v>3</v>
          </cell>
          <cell r="O361">
            <v>3</v>
          </cell>
          <cell r="P361">
            <v>6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1</v>
          </cell>
          <cell r="V361">
            <v>1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C361">
            <v>0</v>
          </cell>
          <cell r="AD361">
            <v>0</v>
          </cell>
          <cell r="AF361">
            <v>0</v>
          </cell>
          <cell r="AG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 t="str">
            <v>F0</v>
          </cell>
          <cell r="AX361" t="str">
            <v/>
          </cell>
          <cell r="AY361" t="str">
            <v>A1</v>
          </cell>
          <cell r="AZ361" t="str">
            <v>110108</v>
          </cell>
          <cell r="BA361" t="str">
            <v>110001</v>
          </cell>
          <cell r="BB361" t="str">
            <v>1</v>
          </cell>
          <cell r="BC361" t="str">
            <v>0</v>
          </cell>
          <cell r="BD361" t="str">
            <v>a</v>
          </cell>
          <cell r="BE361">
            <v>10</v>
          </cell>
          <cell r="BF361" t="str">
            <v>intelectual</v>
          </cell>
          <cell r="BG361" t="str">
            <v>EBR - Secundaria</v>
          </cell>
          <cell r="BJ361">
            <v>0</v>
          </cell>
          <cell r="BK361" t="str">
            <v>publica</v>
          </cell>
        </row>
        <row r="362">
          <cell r="A362" t="str">
            <v>0275727</v>
          </cell>
          <cell r="B362" t="str">
            <v>212926</v>
          </cell>
          <cell r="C362" t="str">
            <v>GENERAL JUAN PABLO FERNANDINI</v>
          </cell>
          <cell r="D362" t="str">
            <v>DRE ICA</v>
          </cell>
          <cell r="E362" t="str">
            <v>UGEL ICA</v>
          </cell>
          <cell r="F362" t="str">
            <v>0</v>
          </cell>
          <cell r="G362" t="str">
            <v>1</v>
          </cell>
          <cell r="H362" t="str">
            <v>3AS</v>
          </cell>
          <cell r="I362" t="str">
            <v>C206</v>
          </cell>
          <cell r="J362" t="str">
            <v>03</v>
          </cell>
          <cell r="K362">
            <v>1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C362">
            <v>0</v>
          </cell>
          <cell r="AD362">
            <v>0</v>
          </cell>
          <cell r="AF362">
            <v>0</v>
          </cell>
          <cell r="AG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 t="str">
            <v>F0</v>
          </cell>
          <cell r="AX362" t="str">
            <v/>
          </cell>
          <cell r="AY362" t="str">
            <v>A1</v>
          </cell>
          <cell r="AZ362" t="str">
            <v>110108</v>
          </cell>
          <cell r="BA362" t="str">
            <v>110001</v>
          </cell>
          <cell r="BB362" t="str">
            <v>1</v>
          </cell>
          <cell r="BC362" t="str">
            <v>0</v>
          </cell>
          <cell r="BD362" t="str">
            <v>a</v>
          </cell>
          <cell r="BE362">
            <v>1</v>
          </cell>
          <cell r="BF362" t="str">
            <v>ceguera</v>
          </cell>
          <cell r="BG362" t="str">
            <v>EBR - Secundaria</v>
          </cell>
          <cell r="BJ362">
            <v>0</v>
          </cell>
          <cell r="BK362" t="str">
            <v>publica</v>
          </cell>
        </row>
        <row r="363">
          <cell r="A363" t="str">
            <v>0275735</v>
          </cell>
          <cell r="B363" t="str">
            <v>213105</v>
          </cell>
          <cell r="C363" t="str">
            <v>CATALINA BUENDIA DE PECHO</v>
          </cell>
          <cell r="D363" t="str">
            <v>DRE ICA</v>
          </cell>
          <cell r="E363" t="str">
            <v>UGEL ICA</v>
          </cell>
          <cell r="F363" t="str">
            <v>0</v>
          </cell>
          <cell r="G363" t="str">
            <v>1</v>
          </cell>
          <cell r="H363" t="str">
            <v>3AS</v>
          </cell>
          <cell r="I363" t="str">
            <v>C206</v>
          </cell>
          <cell r="J363" t="str">
            <v>01</v>
          </cell>
          <cell r="K363">
            <v>1</v>
          </cell>
          <cell r="L363">
            <v>0</v>
          </cell>
          <cell r="M363">
            <v>1</v>
          </cell>
          <cell r="N363">
            <v>1</v>
          </cell>
          <cell r="O363">
            <v>0</v>
          </cell>
          <cell r="P363">
            <v>1</v>
          </cell>
          <cell r="Q363">
            <v>0</v>
          </cell>
          <cell r="R363">
            <v>0</v>
          </cell>
          <cell r="S363">
            <v>0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C363">
            <v>0</v>
          </cell>
          <cell r="AD363">
            <v>0</v>
          </cell>
          <cell r="AF363">
            <v>0</v>
          </cell>
          <cell r="AG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 t="str">
            <v>F0</v>
          </cell>
          <cell r="AX363" t="str">
            <v/>
          </cell>
          <cell r="AY363" t="str">
            <v>A1</v>
          </cell>
          <cell r="AZ363" t="str">
            <v>110109</v>
          </cell>
          <cell r="BA363" t="str">
            <v>110001</v>
          </cell>
          <cell r="BB363" t="str">
            <v>1</v>
          </cell>
          <cell r="BC363" t="str">
            <v>0</v>
          </cell>
          <cell r="BD363" t="str">
            <v>a</v>
          </cell>
          <cell r="BE363">
            <v>3</v>
          </cell>
          <cell r="BF363" t="str">
            <v>intelectual</v>
          </cell>
          <cell r="BG363" t="str">
            <v>EBR - Secundaria</v>
          </cell>
          <cell r="BJ363">
            <v>0</v>
          </cell>
          <cell r="BK363" t="str">
            <v>publica</v>
          </cell>
        </row>
        <row r="364">
          <cell r="A364" t="str">
            <v>0275743</v>
          </cell>
          <cell r="B364" t="str">
            <v>217212</v>
          </cell>
          <cell r="C364" t="str">
            <v>JOSE MANUEL MEZA</v>
          </cell>
          <cell r="D364" t="str">
            <v>DRE ICA</v>
          </cell>
          <cell r="E364" t="str">
            <v>UGEL NAZCA</v>
          </cell>
          <cell r="F364" t="str">
            <v>0</v>
          </cell>
          <cell r="G364" t="str">
            <v>1</v>
          </cell>
          <cell r="H364" t="str">
            <v>3AS</v>
          </cell>
          <cell r="I364" t="str">
            <v>C206</v>
          </cell>
          <cell r="J364" t="str">
            <v>01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1</v>
          </cell>
          <cell r="R364">
            <v>0</v>
          </cell>
          <cell r="S364">
            <v>1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C364">
            <v>0</v>
          </cell>
          <cell r="AD364">
            <v>0</v>
          </cell>
          <cell r="AF364">
            <v>0</v>
          </cell>
          <cell r="AG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 t="str">
            <v>F0</v>
          </cell>
          <cell r="AX364" t="str">
            <v/>
          </cell>
          <cell r="AY364" t="str">
            <v>A1</v>
          </cell>
          <cell r="AZ364" t="str">
            <v>110303</v>
          </cell>
          <cell r="BA364" t="str">
            <v>110003</v>
          </cell>
          <cell r="BB364" t="str">
            <v>1</v>
          </cell>
          <cell r="BC364" t="str">
            <v>0</v>
          </cell>
          <cell r="BD364" t="str">
            <v>a</v>
          </cell>
          <cell r="BE364">
            <v>1</v>
          </cell>
          <cell r="BF364" t="str">
            <v>intelectual</v>
          </cell>
          <cell r="BG364" t="str">
            <v>EBR - Secundaria</v>
          </cell>
          <cell r="BJ364">
            <v>0</v>
          </cell>
          <cell r="BK364" t="str">
            <v>publica</v>
          </cell>
        </row>
        <row r="365">
          <cell r="A365" t="str">
            <v>0275743</v>
          </cell>
          <cell r="B365" t="str">
            <v>217212</v>
          </cell>
          <cell r="C365" t="str">
            <v>JOSE MANUEL MEZA</v>
          </cell>
          <cell r="D365" t="str">
            <v>DRE ICA</v>
          </cell>
          <cell r="E365" t="str">
            <v>UGEL NAZCA</v>
          </cell>
          <cell r="F365" t="str">
            <v>0</v>
          </cell>
          <cell r="G365" t="str">
            <v>1</v>
          </cell>
          <cell r="H365" t="str">
            <v>3AS</v>
          </cell>
          <cell r="I365" t="str">
            <v>C206</v>
          </cell>
          <cell r="J365" t="str">
            <v>06</v>
          </cell>
          <cell r="K365">
            <v>1</v>
          </cell>
          <cell r="L365">
            <v>0</v>
          </cell>
          <cell r="M365">
            <v>1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C365">
            <v>0</v>
          </cell>
          <cell r="AD365">
            <v>0</v>
          </cell>
          <cell r="AF365">
            <v>0</v>
          </cell>
          <cell r="AG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 t="str">
            <v>F0</v>
          </cell>
          <cell r="AX365" t="str">
            <v/>
          </cell>
          <cell r="AY365" t="str">
            <v>A1</v>
          </cell>
          <cell r="AZ365" t="str">
            <v>110303</v>
          </cell>
          <cell r="BA365" t="str">
            <v>110003</v>
          </cell>
          <cell r="BB365" t="str">
            <v>1</v>
          </cell>
          <cell r="BC365" t="str">
            <v>0</v>
          </cell>
          <cell r="BD365" t="str">
            <v>a</v>
          </cell>
          <cell r="BE365">
            <v>1</v>
          </cell>
          <cell r="BF365" t="str">
            <v>motora</v>
          </cell>
          <cell r="BG365" t="str">
            <v>EBR - Secundaria</v>
          </cell>
          <cell r="BJ365">
            <v>0</v>
          </cell>
          <cell r="BK365" t="str">
            <v>publica</v>
          </cell>
        </row>
        <row r="366">
          <cell r="A366" t="str">
            <v>0275750</v>
          </cell>
          <cell r="B366" t="str">
            <v>217288</v>
          </cell>
          <cell r="C366" t="str">
            <v>SAN JUAN</v>
          </cell>
          <cell r="D366" t="str">
            <v>DRE ICA</v>
          </cell>
          <cell r="E366" t="str">
            <v>UGEL NAZCA</v>
          </cell>
          <cell r="F366" t="str">
            <v>0</v>
          </cell>
          <cell r="G366" t="str">
            <v>1</v>
          </cell>
          <cell r="H366" t="str">
            <v>3AS</v>
          </cell>
          <cell r="I366" t="str">
            <v>C206</v>
          </cell>
          <cell r="J366" t="str">
            <v>01</v>
          </cell>
          <cell r="K366">
            <v>0</v>
          </cell>
          <cell r="L366">
            <v>0</v>
          </cell>
          <cell r="M366">
            <v>0</v>
          </cell>
          <cell r="N366">
            <v>1</v>
          </cell>
          <cell r="O366">
            <v>0</v>
          </cell>
          <cell r="P366">
            <v>1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C366">
            <v>0</v>
          </cell>
          <cell r="AD366">
            <v>0</v>
          </cell>
          <cell r="AF366">
            <v>0</v>
          </cell>
          <cell r="AG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 t="str">
            <v>F0</v>
          </cell>
          <cell r="AX366" t="str">
            <v/>
          </cell>
          <cell r="AY366" t="str">
            <v>A1</v>
          </cell>
          <cell r="AZ366" t="str">
            <v>110304</v>
          </cell>
          <cell r="BA366" t="str">
            <v>110003</v>
          </cell>
          <cell r="BB366" t="str">
            <v>1</v>
          </cell>
          <cell r="BC366" t="str">
            <v>0</v>
          </cell>
          <cell r="BD366" t="str">
            <v>a</v>
          </cell>
          <cell r="BE366">
            <v>1</v>
          </cell>
          <cell r="BF366" t="str">
            <v>intelectual</v>
          </cell>
          <cell r="BG366" t="str">
            <v>EBR - Secundaria</v>
          </cell>
          <cell r="BJ366">
            <v>0</v>
          </cell>
          <cell r="BK366" t="str">
            <v>publica</v>
          </cell>
        </row>
        <row r="367">
          <cell r="A367" t="str">
            <v>0275768</v>
          </cell>
          <cell r="B367" t="str">
            <v>086329</v>
          </cell>
          <cell r="C367" t="str">
            <v>IGNACIO GUEVARA CALDERON</v>
          </cell>
          <cell r="D367" t="str">
            <v>DRE AYACUCHO</v>
          </cell>
          <cell r="E367" t="str">
            <v>UGEL LUCANAS</v>
          </cell>
          <cell r="F367" t="str">
            <v>0</v>
          </cell>
          <cell r="G367" t="str">
            <v>1</v>
          </cell>
          <cell r="H367" t="str">
            <v>3AS</v>
          </cell>
          <cell r="I367" t="str">
            <v>C206</v>
          </cell>
          <cell r="J367" t="str">
            <v>01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1</v>
          </cell>
          <cell r="X367">
            <v>0</v>
          </cell>
          <cell r="Y367">
            <v>1</v>
          </cell>
          <cell r="Z367">
            <v>0</v>
          </cell>
          <cell r="AA367">
            <v>0</v>
          </cell>
          <cell r="AC367">
            <v>0</v>
          </cell>
          <cell r="AD367">
            <v>0</v>
          </cell>
          <cell r="AF367">
            <v>0</v>
          </cell>
          <cell r="AG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 t="str">
            <v>F0</v>
          </cell>
          <cell r="AX367" t="str">
            <v/>
          </cell>
          <cell r="AY367" t="str">
            <v>A1</v>
          </cell>
          <cell r="AZ367" t="str">
            <v>050612</v>
          </cell>
          <cell r="BA367" t="str">
            <v>050006</v>
          </cell>
          <cell r="BB367" t="str">
            <v>1</v>
          </cell>
          <cell r="BC367" t="str">
            <v>0</v>
          </cell>
          <cell r="BD367" t="str">
            <v>a</v>
          </cell>
          <cell r="BE367">
            <v>1</v>
          </cell>
          <cell r="BF367" t="str">
            <v>intelectual</v>
          </cell>
          <cell r="BG367" t="str">
            <v>EBR - Secundaria</v>
          </cell>
          <cell r="BJ367">
            <v>0</v>
          </cell>
          <cell r="BK367" t="str">
            <v>publica</v>
          </cell>
        </row>
        <row r="368">
          <cell r="A368" t="str">
            <v>0276048</v>
          </cell>
          <cell r="B368" t="str">
            <v>213978</v>
          </cell>
          <cell r="C368" t="str">
            <v>ANDRES AVELINO CACERES</v>
          </cell>
          <cell r="D368" t="str">
            <v>DRE ICA</v>
          </cell>
          <cell r="E368" t="str">
            <v>UGEL CHINCHA</v>
          </cell>
          <cell r="F368" t="str">
            <v>0</v>
          </cell>
          <cell r="G368" t="str">
            <v>1</v>
          </cell>
          <cell r="H368" t="str">
            <v>3AS</v>
          </cell>
          <cell r="I368" t="str">
            <v>C206</v>
          </cell>
          <cell r="J368" t="str">
            <v>01</v>
          </cell>
          <cell r="K368">
            <v>2</v>
          </cell>
          <cell r="L368">
            <v>0</v>
          </cell>
          <cell r="M368">
            <v>2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C368">
            <v>0</v>
          </cell>
          <cell r="AD368">
            <v>0</v>
          </cell>
          <cell r="AF368">
            <v>0</v>
          </cell>
          <cell r="AG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 t="str">
            <v>F0</v>
          </cell>
          <cell r="AX368" t="str">
            <v/>
          </cell>
          <cell r="AY368" t="str">
            <v>A1</v>
          </cell>
          <cell r="AZ368" t="str">
            <v>110201</v>
          </cell>
          <cell r="BA368" t="str">
            <v>110002</v>
          </cell>
          <cell r="BB368" t="str">
            <v>1</v>
          </cell>
          <cell r="BC368" t="str">
            <v>0</v>
          </cell>
          <cell r="BD368" t="str">
            <v>a</v>
          </cell>
          <cell r="BE368">
            <v>2</v>
          </cell>
          <cell r="BF368" t="str">
            <v>intelectual</v>
          </cell>
          <cell r="BG368" t="str">
            <v>EBR - Secundaria</v>
          </cell>
          <cell r="BH368">
            <v>1</v>
          </cell>
          <cell r="BI368" t="str">
            <v>0275875</v>
          </cell>
          <cell r="BJ368">
            <v>0</v>
          </cell>
          <cell r="BK368" t="str">
            <v>publica</v>
          </cell>
        </row>
        <row r="369">
          <cell r="A369" t="str">
            <v>0276048</v>
          </cell>
          <cell r="B369" t="str">
            <v>213978</v>
          </cell>
          <cell r="C369" t="str">
            <v>ANDRES AVELINO CACERES</v>
          </cell>
          <cell r="D369" t="str">
            <v>DRE ICA</v>
          </cell>
          <cell r="E369" t="str">
            <v>UGEL CHINCHA</v>
          </cell>
          <cell r="F369" t="str">
            <v>0</v>
          </cell>
          <cell r="G369" t="str">
            <v>1</v>
          </cell>
          <cell r="H369" t="str">
            <v>3AS</v>
          </cell>
          <cell r="I369" t="str">
            <v>C206</v>
          </cell>
          <cell r="J369" t="str">
            <v>02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1</v>
          </cell>
          <cell r="P369">
            <v>1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C369">
            <v>0</v>
          </cell>
          <cell r="AD369">
            <v>0</v>
          </cell>
          <cell r="AF369">
            <v>0</v>
          </cell>
          <cell r="AG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 t="str">
            <v>F0</v>
          </cell>
          <cell r="AX369" t="str">
            <v/>
          </cell>
          <cell r="AY369" t="str">
            <v>A1</v>
          </cell>
          <cell r="AZ369" t="str">
            <v>110201</v>
          </cell>
          <cell r="BA369" t="str">
            <v>110002</v>
          </cell>
          <cell r="BB369" t="str">
            <v>1</v>
          </cell>
          <cell r="BC369" t="str">
            <v>0</v>
          </cell>
          <cell r="BD369" t="str">
            <v>a</v>
          </cell>
          <cell r="BE369">
            <v>1</v>
          </cell>
          <cell r="BF369" t="str">
            <v>auditiva</v>
          </cell>
          <cell r="BG369" t="str">
            <v>EBR - Secundaria</v>
          </cell>
          <cell r="BH369">
            <v>1</v>
          </cell>
          <cell r="BI369" t="str">
            <v>0275875</v>
          </cell>
          <cell r="BJ369">
            <v>0</v>
          </cell>
          <cell r="BK369" t="str">
            <v>publica</v>
          </cell>
        </row>
        <row r="370">
          <cell r="A370" t="str">
            <v>0276048</v>
          </cell>
          <cell r="B370" t="str">
            <v>213978</v>
          </cell>
          <cell r="C370" t="str">
            <v>ANDRES AVELINO CACERES</v>
          </cell>
          <cell r="D370" t="str">
            <v>DRE ICA</v>
          </cell>
          <cell r="E370" t="str">
            <v>UGEL CHINCHA</v>
          </cell>
          <cell r="F370" t="str">
            <v>0</v>
          </cell>
          <cell r="G370" t="str">
            <v>1</v>
          </cell>
          <cell r="H370" t="str">
            <v>3AS</v>
          </cell>
          <cell r="I370" t="str">
            <v>C206</v>
          </cell>
          <cell r="J370" t="str">
            <v>04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1</v>
          </cell>
          <cell r="R370">
            <v>0</v>
          </cell>
          <cell r="S370">
            <v>1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C370">
            <v>0</v>
          </cell>
          <cell r="AD370">
            <v>0</v>
          </cell>
          <cell r="AF370">
            <v>0</v>
          </cell>
          <cell r="AG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 t="str">
            <v>F0</v>
          </cell>
          <cell r="AX370" t="str">
            <v/>
          </cell>
          <cell r="AY370" t="str">
            <v>A1</v>
          </cell>
          <cell r="AZ370" t="str">
            <v>110201</v>
          </cell>
          <cell r="BA370" t="str">
            <v>110002</v>
          </cell>
          <cell r="BB370" t="str">
            <v>1</v>
          </cell>
          <cell r="BC370" t="str">
            <v>0</v>
          </cell>
          <cell r="BD370" t="str">
            <v>a</v>
          </cell>
          <cell r="BE370">
            <v>1</v>
          </cell>
          <cell r="BF370" t="str">
            <v>baja vision</v>
          </cell>
          <cell r="BG370" t="str">
            <v>EBR - Secundaria</v>
          </cell>
          <cell r="BH370">
            <v>1</v>
          </cell>
          <cell r="BI370" t="str">
            <v>0275875</v>
          </cell>
          <cell r="BJ370">
            <v>0</v>
          </cell>
          <cell r="BK370" t="str">
            <v>publica</v>
          </cell>
        </row>
        <row r="371">
          <cell r="A371" t="str">
            <v>0276048</v>
          </cell>
          <cell r="B371" t="str">
            <v>213978</v>
          </cell>
          <cell r="C371" t="str">
            <v>ANDRES AVELINO CACERES</v>
          </cell>
          <cell r="D371" t="str">
            <v>DRE ICA</v>
          </cell>
          <cell r="E371" t="str">
            <v>UGEL CHINCHA</v>
          </cell>
          <cell r="F371" t="str">
            <v>0</v>
          </cell>
          <cell r="G371" t="str">
            <v>1</v>
          </cell>
          <cell r="H371" t="str">
            <v>3AS</v>
          </cell>
          <cell r="I371" t="str">
            <v>C206</v>
          </cell>
          <cell r="J371" t="str">
            <v>09</v>
          </cell>
          <cell r="K371">
            <v>0</v>
          </cell>
          <cell r="L371">
            <v>0</v>
          </cell>
          <cell r="M371">
            <v>0</v>
          </cell>
          <cell r="N371">
            <v>1</v>
          </cell>
          <cell r="O371">
            <v>0</v>
          </cell>
          <cell r="P371">
            <v>1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C371">
            <v>0</v>
          </cell>
          <cell r="AD371">
            <v>0</v>
          </cell>
          <cell r="AF371">
            <v>0</v>
          </cell>
          <cell r="AG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 t="str">
            <v>F0</v>
          </cell>
          <cell r="AX371" t="str">
            <v/>
          </cell>
          <cell r="AY371" t="str">
            <v>A1</v>
          </cell>
          <cell r="AZ371" t="str">
            <v>110201</v>
          </cell>
          <cell r="BA371" t="str">
            <v>110002</v>
          </cell>
          <cell r="BB371" t="str">
            <v>1</v>
          </cell>
          <cell r="BC371" t="str">
            <v>0</v>
          </cell>
          <cell r="BD371" t="str">
            <v>a</v>
          </cell>
          <cell r="BE371">
            <v>1</v>
          </cell>
          <cell r="BF371" t="str">
            <v>otra nee</v>
          </cell>
          <cell r="BG371" t="str">
            <v>EBR - Secundaria</v>
          </cell>
          <cell r="BH371">
            <v>1</v>
          </cell>
          <cell r="BI371" t="str">
            <v>0275875</v>
          </cell>
          <cell r="BJ371">
            <v>0</v>
          </cell>
          <cell r="BK371" t="str">
            <v>publica</v>
          </cell>
        </row>
        <row r="372">
          <cell r="A372" t="str">
            <v>0276089</v>
          </cell>
          <cell r="B372" t="str">
            <v>213983</v>
          </cell>
          <cell r="C372" t="str">
            <v>JOHN F. KENNEDY</v>
          </cell>
          <cell r="D372" t="str">
            <v>DRE ICA</v>
          </cell>
          <cell r="E372" t="str">
            <v>UGEL CHINCHA</v>
          </cell>
          <cell r="F372" t="str">
            <v>0</v>
          </cell>
          <cell r="G372" t="str">
            <v>1</v>
          </cell>
          <cell r="H372" t="str">
            <v>3AS</v>
          </cell>
          <cell r="I372" t="str">
            <v>C206</v>
          </cell>
          <cell r="J372" t="str">
            <v>01</v>
          </cell>
          <cell r="K372">
            <v>0</v>
          </cell>
          <cell r="L372">
            <v>0</v>
          </cell>
          <cell r="M372">
            <v>0</v>
          </cell>
          <cell r="N372">
            <v>2</v>
          </cell>
          <cell r="O372">
            <v>0</v>
          </cell>
          <cell r="P372">
            <v>2</v>
          </cell>
          <cell r="Q372">
            <v>1</v>
          </cell>
          <cell r="R372">
            <v>2</v>
          </cell>
          <cell r="S372">
            <v>3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C372">
            <v>0</v>
          </cell>
          <cell r="AD372">
            <v>0</v>
          </cell>
          <cell r="AF372">
            <v>0</v>
          </cell>
          <cell r="AG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 t="str">
            <v>F0</v>
          </cell>
          <cell r="AX372" t="str">
            <v/>
          </cell>
          <cell r="AY372" t="str">
            <v>A1</v>
          </cell>
          <cell r="AZ372" t="str">
            <v>110201</v>
          </cell>
          <cell r="BA372" t="str">
            <v>110002</v>
          </cell>
          <cell r="BB372" t="str">
            <v>1</v>
          </cell>
          <cell r="BC372" t="str">
            <v>0</v>
          </cell>
          <cell r="BD372" t="str">
            <v>a</v>
          </cell>
          <cell r="BE372">
            <v>5</v>
          </cell>
          <cell r="BF372" t="str">
            <v>intelectual</v>
          </cell>
          <cell r="BG372" t="str">
            <v>EBR - Secundaria</v>
          </cell>
          <cell r="BH372">
            <v>1</v>
          </cell>
          <cell r="BI372" t="str">
            <v>0275875</v>
          </cell>
          <cell r="BJ372">
            <v>0</v>
          </cell>
          <cell r="BK372" t="str">
            <v>publica</v>
          </cell>
        </row>
        <row r="373">
          <cell r="A373" t="str">
            <v>0276089</v>
          </cell>
          <cell r="B373" t="str">
            <v>213983</v>
          </cell>
          <cell r="C373" t="str">
            <v>JOHN F. KENNEDY</v>
          </cell>
          <cell r="D373" t="str">
            <v>DRE ICA</v>
          </cell>
          <cell r="E373" t="str">
            <v>UGEL CHINCHA</v>
          </cell>
          <cell r="F373" t="str">
            <v>0</v>
          </cell>
          <cell r="G373" t="str">
            <v>1</v>
          </cell>
          <cell r="H373" t="str">
            <v>3AS</v>
          </cell>
          <cell r="I373" t="str">
            <v>C206</v>
          </cell>
          <cell r="J373" t="str">
            <v>02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1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C373">
            <v>0</v>
          </cell>
          <cell r="AD373">
            <v>0</v>
          </cell>
          <cell r="AF373">
            <v>0</v>
          </cell>
          <cell r="AG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 t="str">
            <v>F0</v>
          </cell>
          <cell r="AX373" t="str">
            <v/>
          </cell>
          <cell r="AY373" t="str">
            <v>A1</v>
          </cell>
          <cell r="AZ373" t="str">
            <v>110201</v>
          </cell>
          <cell r="BA373" t="str">
            <v>110002</v>
          </cell>
          <cell r="BB373" t="str">
            <v>1</v>
          </cell>
          <cell r="BC373" t="str">
            <v>0</v>
          </cell>
          <cell r="BD373" t="str">
            <v>a</v>
          </cell>
          <cell r="BE373">
            <v>1</v>
          </cell>
          <cell r="BF373" t="str">
            <v>auditiva</v>
          </cell>
          <cell r="BG373" t="str">
            <v>EBR - Secundaria</v>
          </cell>
          <cell r="BH373">
            <v>1</v>
          </cell>
          <cell r="BI373" t="str">
            <v>0275875</v>
          </cell>
          <cell r="BJ373">
            <v>0</v>
          </cell>
          <cell r="BK373" t="str">
            <v>publica</v>
          </cell>
        </row>
        <row r="374">
          <cell r="A374" t="str">
            <v>0276089</v>
          </cell>
          <cell r="B374" t="str">
            <v>213983</v>
          </cell>
          <cell r="C374" t="str">
            <v>JOHN F. KENNEDY</v>
          </cell>
          <cell r="D374" t="str">
            <v>DRE ICA</v>
          </cell>
          <cell r="E374" t="str">
            <v>UGEL CHINCHA</v>
          </cell>
          <cell r="F374" t="str">
            <v>0</v>
          </cell>
          <cell r="G374" t="str">
            <v>1</v>
          </cell>
          <cell r="H374" t="str">
            <v>3AS</v>
          </cell>
          <cell r="I374" t="str">
            <v>C206</v>
          </cell>
          <cell r="J374" t="str">
            <v>03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1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C374">
            <v>0</v>
          </cell>
          <cell r="AD374">
            <v>0</v>
          </cell>
          <cell r="AF374">
            <v>0</v>
          </cell>
          <cell r="AG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 t="str">
            <v>F0</v>
          </cell>
          <cell r="AX374" t="str">
            <v/>
          </cell>
          <cell r="AY374" t="str">
            <v>A1</v>
          </cell>
          <cell r="AZ374" t="str">
            <v>110201</v>
          </cell>
          <cell r="BA374" t="str">
            <v>110002</v>
          </cell>
          <cell r="BB374" t="str">
            <v>1</v>
          </cell>
          <cell r="BC374" t="str">
            <v>0</v>
          </cell>
          <cell r="BD374" t="str">
            <v>a</v>
          </cell>
          <cell r="BE374">
            <v>1</v>
          </cell>
          <cell r="BF374" t="str">
            <v>ceguera</v>
          </cell>
          <cell r="BG374" t="str">
            <v>EBR - Secundaria</v>
          </cell>
          <cell r="BH374">
            <v>1</v>
          </cell>
          <cell r="BI374" t="str">
            <v>0275875</v>
          </cell>
          <cell r="BJ374">
            <v>1</v>
          </cell>
          <cell r="BK374" t="str">
            <v>publica</v>
          </cell>
        </row>
        <row r="375">
          <cell r="A375" t="str">
            <v>0276089</v>
          </cell>
          <cell r="B375" t="str">
            <v>213983</v>
          </cell>
          <cell r="C375" t="str">
            <v>JOHN F. KENNEDY</v>
          </cell>
          <cell r="D375" t="str">
            <v>DRE ICA</v>
          </cell>
          <cell r="E375" t="str">
            <v>UGEL CHINCHA</v>
          </cell>
          <cell r="F375" t="str">
            <v>0</v>
          </cell>
          <cell r="G375" t="str">
            <v>1</v>
          </cell>
          <cell r="H375" t="str">
            <v>3AS</v>
          </cell>
          <cell r="I375" t="str">
            <v>C206</v>
          </cell>
          <cell r="J375" t="str">
            <v>09</v>
          </cell>
          <cell r="K375">
            <v>0</v>
          </cell>
          <cell r="L375">
            <v>0</v>
          </cell>
          <cell r="M375">
            <v>0</v>
          </cell>
          <cell r="N375">
            <v>2</v>
          </cell>
          <cell r="O375">
            <v>0</v>
          </cell>
          <cell r="P375">
            <v>2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0</v>
          </cell>
          <cell r="AD375">
            <v>0</v>
          </cell>
          <cell r="AF375">
            <v>0</v>
          </cell>
          <cell r="AG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 t="str">
            <v>F0</v>
          </cell>
          <cell r="AX375" t="str">
            <v/>
          </cell>
          <cell r="AY375" t="str">
            <v>A1</v>
          </cell>
          <cell r="AZ375" t="str">
            <v>110201</v>
          </cell>
          <cell r="BA375" t="str">
            <v>110002</v>
          </cell>
          <cell r="BB375" t="str">
            <v>1</v>
          </cell>
          <cell r="BC375" t="str">
            <v>0</v>
          </cell>
          <cell r="BD375" t="str">
            <v>a</v>
          </cell>
          <cell r="BE375">
            <v>2</v>
          </cell>
          <cell r="BF375" t="str">
            <v>otra nee</v>
          </cell>
          <cell r="BG375" t="str">
            <v>EBR - Secundaria</v>
          </cell>
          <cell r="BH375">
            <v>1</v>
          </cell>
          <cell r="BI375" t="str">
            <v>0275875</v>
          </cell>
          <cell r="BJ375">
            <v>0</v>
          </cell>
          <cell r="BK375" t="str">
            <v>publica</v>
          </cell>
        </row>
        <row r="376">
          <cell r="A376" t="str">
            <v>0285767</v>
          </cell>
          <cell r="B376" t="str">
            <v>360785</v>
          </cell>
          <cell r="C376" t="str">
            <v>LUIS FABIO XAMMAR JURADO</v>
          </cell>
          <cell r="D376" t="str">
            <v>DRE LIMA PROVINCIAS</v>
          </cell>
          <cell r="E376" t="str">
            <v>UGEL 09 HUAURA</v>
          </cell>
          <cell r="F376" t="str">
            <v>0</v>
          </cell>
          <cell r="G376" t="str">
            <v>1</v>
          </cell>
          <cell r="H376" t="str">
            <v>3AS</v>
          </cell>
          <cell r="I376" t="str">
            <v>C206</v>
          </cell>
          <cell r="J376" t="str">
            <v>02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1</v>
          </cell>
          <cell r="X376">
            <v>0</v>
          </cell>
          <cell r="Y376">
            <v>1</v>
          </cell>
          <cell r="Z376">
            <v>0</v>
          </cell>
          <cell r="AA376">
            <v>0</v>
          </cell>
          <cell r="AC376">
            <v>0</v>
          </cell>
          <cell r="AD376">
            <v>0</v>
          </cell>
          <cell r="AF376">
            <v>0</v>
          </cell>
          <cell r="AG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 t="str">
            <v>F0</v>
          </cell>
          <cell r="AX376" t="str">
            <v/>
          </cell>
          <cell r="AY376" t="str">
            <v>A1</v>
          </cell>
          <cell r="AZ376" t="str">
            <v>150810</v>
          </cell>
          <cell r="BA376" t="str">
            <v>150202</v>
          </cell>
          <cell r="BB376" t="str">
            <v>1</v>
          </cell>
          <cell r="BC376" t="str">
            <v>0</v>
          </cell>
          <cell r="BD376" t="str">
            <v>a</v>
          </cell>
          <cell r="BE376">
            <v>1</v>
          </cell>
          <cell r="BF376" t="str">
            <v>auditiva</v>
          </cell>
          <cell r="BG376" t="str">
            <v>EBR - Secundaria</v>
          </cell>
          <cell r="BJ376">
            <v>0</v>
          </cell>
          <cell r="BK376" t="str">
            <v>publica</v>
          </cell>
        </row>
        <row r="377">
          <cell r="A377" t="str">
            <v>0285767</v>
          </cell>
          <cell r="B377" t="str">
            <v>360785</v>
          </cell>
          <cell r="C377" t="str">
            <v>LUIS FABIO XAMMAR JURADO</v>
          </cell>
          <cell r="D377" t="str">
            <v>DRE LIMA PROVINCIAS</v>
          </cell>
          <cell r="E377" t="str">
            <v>UGEL 09 HUAURA</v>
          </cell>
          <cell r="F377" t="str">
            <v>0</v>
          </cell>
          <cell r="G377" t="str">
            <v>1</v>
          </cell>
          <cell r="H377" t="str">
            <v>3AS</v>
          </cell>
          <cell r="I377" t="str">
            <v>C206</v>
          </cell>
          <cell r="J377" t="str">
            <v>04</v>
          </cell>
          <cell r="K377">
            <v>0</v>
          </cell>
          <cell r="L377">
            <v>1</v>
          </cell>
          <cell r="M377">
            <v>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C377">
            <v>0</v>
          </cell>
          <cell r="AD377">
            <v>0</v>
          </cell>
          <cell r="AF377">
            <v>0</v>
          </cell>
          <cell r="AG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 t="str">
            <v>F0</v>
          </cell>
          <cell r="AX377" t="str">
            <v/>
          </cell>
          <cell r="AY377" t="str">
            <v>A1</v>
          </cell>
          <cell r="AZ377" t="str">
            <v>150810</v>
          </cell>
          <cell r="BA377" t="str">
            <v>150202</v>
          </cell>
          <cell r="BB377" t="str">
            <v>1</v>
          </cell>
          <cell r="BC377" t="str">
            <v>0</v>
          </cell>
          <cell r="BD377" t="str">
            <v>a</v>
          </cell>
          <cell r="BE377">
            <v>1</v>
          </cell>
          <cell r="BF377" t="str">
            <v>baja vision</v>
          </cell>
          <cell r="BG377" t="str">
            <v>EBR - Secundaria</v>
          </cell>
          <cell r="BJ377">
            <v>0</v>
          </cell>
          <cell r="BK377" t="str">
            <v>publica</v>
          </cell>
        </row>
        <row r="378">
          <cell r="A378" t="str">
            <v>0285767</v>
          </cell>
          <cell r="B378" t="str">
            <v>360785</v>
          </cell>
          <cell r="C378" t="str">
            <v>LUIS FABIO XAMMAR JURADO</v>
          </cell>
          <cell r="D378" t="str">
            <v>DRE LIMA PROVINCIAS</v>
          </cell>
          <cell r="E378" t="str">
            <v>UGEL 09 HUAURA</v>
          </cell>
          <cell r="F378" t="str">
            <v>0</v>
          </cell>
          <cell r="G378" t="str">
            <v>1</v>
          </cell>
          <cell r="H378" t="str">
            <v>3AS</v>
          </cell>
          <cell r="I378" t="str">
            <v>C206</v>
          </cell>
          <cell r="J378" t="str">
            <v>09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1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C378">
            <v>0</v>
          </cell>
          <cell r="AD378">
            <v>0</v>
          </cell>
          <cell r="AF378">
            <v>0</v>
          </cell>
          <cell r="AG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 t="str">
            <v>F0</v>
          </cell>
          <cell r="AX378" t="str">
            <v/>
          </cell>
          <cell r="AY378" t="str">
            <v>A1</v>
          </cell>
          <cell r="AZ378" t="str">
            <v>150810</v>
          </cell>
          <cell r="BA378" t="str">
            <v>150202</v>
          </cell>
          <cell r="BB378" t="str">
            <v>1</v>
          </cell>
          <cell r="BC378" t="str">
            <v>0</v>
          </cell>
          <cell r="BD378" t="str">
            <v>a</v>
          </cell>
          <cell r="BE378">
            <v>1</v>
          </cell>
          <cell r="BF378" t="str">
            <v>otra nee</v>
          </cell>
          <cell r="BG378" t="str">
            <v>EBR - Secundaria</v>
          </cell>
          <cell r="BJ378">
            <v>0</v>
          </cell>
          <cell r="BK378" t="str">
            <v>publica</v>
          </cell>
        </row>
        <row r="379">
          <cell r="A379" t="str">
            <v>0285775</v>
          </cell>
          <cell r="B379" t="str">
            <v>354973</v>
          </cell>
          <cell r="C379" t="str">
            <v>20449 ANDRES DE LOS REYES</v>
          </cell>
          <cell r="D379" t="str">
            <v>DRE LIMA PROVINCIAS</v>
          </cell>
          <cell r="E379" t="str">
            <v>UGEL 10 HUARAL</v>
          </cell>
          <cell r="F379" t="str">
            <v>0</v>
          </cell>
          <cell r="G379" t="str">
            <v>1</v>
          </cell>
          <cell r="H379" t="str">
            <v>3AS</v>
          </cell>
          <cell r="I379" t="str">
            <v>C206</v>
          </cell>
          <cell r="J379" t="str">
            <v>02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1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C379">
            <v>0</v>
          </cell>
          <cell r="AD379">
            <v>0</v>
          </cell>
          <cell r="AF379">
            <v>0</v>
          </cell>
          <cell r="AG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 t="str">
            <v>F0</v>
          </cell>
          <cell r="AX379" t="str">
            <v/>
          </cell>
          <cell r="AY379" t="str">
            <v>A1</v>
          </cell>
          <cell r="AZ379" t="str">
            <v>150601</v>
          </cell>
          <cell r="BA379" t="str">
            <v>150203</v>
          </cell>
          <cell r="BB379" t="str">
            <v>1</v>
          </cell>
          <cell r="BC379" t="str">
            <v>0</v>
          </cell>
          <cell r="BD379" t="str">
            <v>a</v>
          </cell>
          <cell r="BE379">
            <v>1</v>
          </cell>
          <cell r="BF379" t="str">
            <v>auditiva</v>
          </cell>
          <cell r="BG379" t="str">
            <v>EBR - Secundaria</v>
          </cell>
          <cell r="BJ379">
            <v>0</v>
          </cell>
          <cell r="BK379" t="str">
            <v>publica</v>
          </cell>
        </row>
        <row r="380">
          <cell r="A380" t="str">
            <v>0285783</v>
          </cell>
          <cell r="B380" t="str">
            <v>352002</v>
          </cell>
          <cell r="C380" t="str">
            <v>JOSE BUENAVENTURA SEPULVEDA</v>
          </cell>
          <cell r="D380" t="str">
            <v>DRE LIMA PROVINCIAS</v>
          </cell>
          <cell r="E380" t="str">
            <v>UGEL 08 CAÐETE</v>
          </cell>
          <cell r="F380" t="str">
            <v>0</v>
          </cell>
          <cell r="G380" t="str">
            <v>1</v>
          </cell>
          <cell r="H380" t="str">
            <v>3AS</v>
          </cell>
          <cell r="I380" t="str">
            <v>C206</v>
          </cell>
          <cell r="J380" t="str">
            <v>01</v>
          </cell>
          <cell r="K380">
            <v>4</v>
          </cell>
          <cell r="L380">
            <v>0</v>
          </cell>
          <cell r="M380">
            <v>4</v>
          </cell>
          <cell r="N380">
            <v>2</v>
          </cell>
          <cell r="O380">
            <v>0</v>
          </cell>
          <cell r="P380">
            <v>2</v>
          </cell>
          <cell r="Q380">
            <v>1</v>
          </cell>
          <cell r="R380">
            <v>0</v>
          </cell>
          <cell r="S380">
            <v>1</v>
          </cell>
          <cell r="T380">
            <v>3</v>
          </cell>
          <cell r="U380">
            <v>0</v>
          </cell>
          <cell r="V380">
            <v>3</v>
          </cell>
          <cell r="W380">
            <v>1</v>
          </cell>
          <cell r="X380">
            <v>0</v>
          </cell>
          <cell r="Y380">
            <v>1</v>
          </cell>
          <cell r="Z380">
            <v>0</v>
          </cell>
          <cell r="AA380">
            <v>0</v>
          </cell>
          <cell r="AC380">
            <v>0</v>
          </cell>
          <cell r="AD380">
            <v>0</v>
          </cell>
          <cell r="AF380">
            <v>0</v>
          </cell>
          <cell r="AG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 t="str">
            <v>F0</v>
          </cell>
          <cell r="AX380" t="str">
            <v/>
          </cell>
          <cell r="AY380" t="str">
            <v>A1</v>
          </cell>
          <cell r="AZ380" t="str">
            <v>150501</v>
          </cell>
          <cell r="BA380" t="str">
            <v>150201</v>
          </cell>
          <cell r="BB380" t="str">
            <v>1</v>
          </cell>
          <cell r="BC380" t="str">
            <v>0</v>
          </cell>
          <cell r="BD380" t="str">
            <v>a</v>
          </cell>
          <cell r="BE380">
            <v>11</v>
          </cell>
          <cell r="BF380" t="str">
            <v>intelectual</v>
          </cell>
          <cell r="BG380" t="str">
            <v>EBR - Secundaria</v>
          </cell>
          <cell r="BJ380">
            <v>0</v>
          </cell>
          <cell r="BK380" t="str">
            <v>publica</v>
          </cell>
        </row>
        <row r="381">
          <cell r="A381" t="str">
            <v>0285783</v>
          </cell>
          <cell r="B381" t="str">
            <v>352002</v>
          </cell>
          <cell r="C381" t="str">
            <v>JOSE BUENAVENTURA SEPULVEDA</v>
          </cell>
          <cell r="D381" t="str">
            <v>DRE LIMA PROVINCIAS</v>
          </cell>
          <cell r="E381" t="str">
            <v>UGEL 08 CAÐETE</v>
          </cell>
          <cell r="F381" t="str">
            <v>0</v>
          </cell>
          <cell r="G381" t="str">
            <v>1</v>
          </cell>
          <cell r="H381" t="str">
            <v>3AS</v>
          </cell>
          <cell r="I381" t="str">
            <v>C206</v>
          </cell>
          <cell r="J381" t="str">
            <v>02</v>
          </cell>
          <cell r="K381">
            <v>1</v>
          </cell>
          <cell r="L381">
            <v>0</v>
          </cell>
          <cell r="M381">
            <v>1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C381">
            <v>0</v>
          </cell>
          <cell r="AD381">
            <v>0</v>
          </cell>
          <cell r="AF381">
            <v>0</v>
          </cell>
          <cell r="AG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 t="str">
            <v>F0</v>
          </cell>
          <cell r="AX381" t="str">
            <v/>
          </cell>
          <cell r="AY381" t="str">
            <v>A1</v>
          </cell>
          <cell r="AZ381" t="str">
            <v>150501</v>
          </cell>
          <cell r="BA381" t="str">
            <v>150201</v>
          </cell>
          <cell r="BB381" t="str">
            <v>1</v>
          </cell>
          <cell r="BC381" t="str">
            <v>0</v>
          </cell>
          <cell r="BD381" t="str">
            <v>a</v>
          </cell>
          <cell r="BE381">
            <v>1</v>
          </cell>
          <cell r="BF381" t="str">
            <v>auditiva</v>
          </cell>
          <cell r="BG381" t="str">
            <v>EBR - Secundaria</v>
          </cell>
          <cell r="BJ381">
            <v>0</v>
          </cell>
          <cell r="BK381" t="str">
            <v>publica</v>
          </cell>
        </row>
        <row r="382">
          <cell r="A382" t="str">
            <v>0285783</v>
          </cell>
          <cell r="B382" t="str">
            <v>352002</v>
          </cell>
          <cell r="C382" t="str">
            <v>JOSE BUENAVENTURA SEPULVEDA</v>
          </cell>
          <cell r="D382" t="str">
            <v>DRE LIMA PROVINCIAS</v>
          </cell>
          <cell r="E382" t="str">
            <v>UGEL 08 CAÐETE</v>
          </cell>
          <cell r="F382" t="str">
            <v>0</v>
          </cell>
          <cell r="G382" t="str">
            <v>1</v>
          </cell>
          <cell r="H382" t="str">
            <v>3AS</v>
          </cell>
          <cell r="I382" t="str">
            <v>C206</v>
          </cell>
          <cell r="J382" t="str">
            <v>03</v>
          </cell>
          <cell r="K382">
            <v>1</v>
          </cell>
          <cell r="L382">
            <v>0</v>
          </cell>
          <cell r="M382">
            <v>1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C382">
            <v>0</v>
          </cell>
          <cell r="AD382">
            <v>0</v>
          </cell>
          <cell r="AF382">
            <v>0</v>
          </cell>
          <cell r="AG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 t="str">
            <v>F0</v>
          </cell>
          <cell r="AX382" t="str">
            <v/>
          </cell>
          <cell r="AY382" t="str">
            <v>A1</v>
          </cell>
          <cell r="AZ382" t="str">
            <v>150501</v>
          </cell>
          <cell r="BA382" t="str">
            <v>150201</v>
          </cell>
          <cell r="BB382" t="str">
            <v>1</v>
          </cell>
          <cell r="BC382" t="str">
            <v>0</v>
          </cell>
          <cell r="BD382" t="str">
            <v>a</v>
          </cell>
          <cell r="BE382">
            <v>1</v>
          </cell>
          <cell r="BF382" t="str">
            <v>ceguera</v>
          </cell>
          <cell r="BG382" t="str">
            <v>EBR - Secundaria</v>
          </cell>
          <cell r="BJ382">
            <v>0</v>
          </cell>
          <cell r="BK382" t="str">
            <v>publica</v>
          </cell>
        </row>
        <row r="383">
          <cell r="A383" t="str">
            <v>0285783</v>
          </cell>
          <cell r="B383" t="str">
            <v>352002</v>
          </cell>
          <cell r="C383" t="str">
            <v>JOSE BUENAVENTURA SEPULVEDA</v>
          </cell>
          <cell r="D383" t="str">
            <v>DRE LIMA PROVINCIAS</v>
          </cell>
          <cell r="E383" t="str">
            <v>UGEL 08 CAÐETE</v>
          </cell>
          <cell r="F383" t="str">
            <v>0</v>
          </cell>
          <cell r="G383" t="str">
            <v>1</v>
          </cell>
          <cell r="H383" t="str">
            <v>3AS</v>
          </cell>
          <cell r="I383" t="str">
            <v>C206</v>
          </cell>
          <cell r="J383" t="str">
            <v>09</v>
          </cell>
          <cell r="K383">
            <v>2</v>
          </cell>
          <cell r="L383">
            <v>0</v>
          </cell>
          <cell r="M383">
            <v>2</v>
          </cell>
          <cell r="N383">
            <v>2</v>
          </cell>
          <cell r="O383">
            <v>0</v>
          </cell>
          <cell r="P383">
            <v>2</v>
          </cell>
          <cell r="Q383">
            <v>1</v>
          </cell>
          <cell r="R383">
            <v>0</v>
          </cell>
          <cell r="S383">
            <v>1</v>
          </cell>
          <cell r="T383">
            <v>0</v>
          </cell>
          <cell r="U383">
            <v>0</v>
          </cell>
          <cell r="V383">
            <v>0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C383">
            <v>0</v>
          </cell>
          <cell r="AD383">
            <v>0</v>
          </cell>
          <cell r="AF383">
            <v>0</v>
          </cell>
          <cell r="AG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 t="str">
            <v>F0</v>
          </cell>
          <cell r="AX383" t="str">
            <v/>
          </cell>
          <cell r="AY383" t="str">
            <v>A1</v>
          </cell>
          <cell r="AZ383" t="str">
            <v>150501</v>
          </cell>
          <cell r="BA383" t="str">
            <v>150201</v>
          </cell>
          <cell r="BB383" t="str">
            <v>1</v>
          </cell>
          <cell r="BC383" t="str">
            <v>0</v>
          </cell>
          <cell r="BD383" t="str">
            <v>a</v>
          </cell>
          <cell r="BE383">
            <v>6</v>
          </cell>
          <cell r="BF383" t="str">
            <v>otra nee</v>
          </cell>
          <cell r="BG383" t="str">
            <v>EBR - Secundaria</v>
          </cell>
          <cell r="BJ383">
            <v>0</v>
          </cell>
          <cell r="BK383" t="str">
            <v>publica</v>
          </cell>
        </row>
        <row r="384">
          <cell r="A384" t="str">
            <v>0285809</v>
          </cell>
          <cell r="B384" t="str">
            <v>353068</v>
          </cell>
          <cell r="C384" t="str">
            <v>IMPERIAL C.N.I.</v>
          </cell>
          <cell r="D384" t="str">
            <v>DRE LIMA PROVINCIAS</v>
          </cell>
          <cell r="E384" t="str">
            <v>UGEL 08 CAÐETE</v>
          </cell>
          <cell r="F384" t="str">
            <v>0</v>
          </cell>
          <cell r="G384" t="str">
            <v>1</v>
          </cell>
          <cell r="H384" t="str">
            <v>3AS</v>
          </cell>
          <cell r="I384" t="str">
            <v>C206</v>
          </cell>
          <cell r="J384" t="str">
            <v>01</v>
          </cell>
          <cell r="K384">
            <v>1</v>
          </cell>
          <cell r="L384">
            <v>0</v>
          </cell>
          <cell r="M384">
            <v>1</v>
          </cell>
          <cell r="N384">
            <v>2</v>
          </cell>
          <cell r="O384">
            <v>0</v>
          </cell>
          <cell r="P384">
            <v>2</v>
          </cell>
          <cell r="Q384">
            <v>0</v>
          </cell>
          <cell r="R384">
            <v>0</v>
          </cell>
          <cell r="S384">
            <v>0</v>
          </cell>
          <cell r="T384">
            <v>1</v>
          </cell>
          <cell r="U384">
            <v>0</v>
          </cell>
          <cell r="V384">
            <v>1</v>
          </cell>
          <cell r="W384">
            <v>1</v>
          </cell>
          <cell r="X384">
            <v>0</v>
          </cell>
          <cell r="Y384">
            <v>1</v>
          </cell>
          <cell r="Z384">
            <v>0</v>
          </cell>
          <cell r="AA384">
            <v>0</v>
          </cell>
          <cell r="AC384">
            <v>0</v>
          </cell>
          <cell r="AD384">
            <v>0</v>
          </cell>
          <cell r="AF384">
            <v>0</v>
          </cell>
          <cell r="AG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 t="str">
            <v>F0</v>
          </cell>
          <cell r="AX384" t="str">
            <v/>
          </cell>
          <cell r="AY384" t="str">
            <v>A1</v>
          </cell>
          <cell r="AZ384" t="str">
            <v>150507</v>
          </cell>
          <cell r="BA384" t="str">
            <v>150201</v>
          </cell>
          <cell r="BB384" t="str">
            <v>1</v>
          </cell>
          <cell r="BC384" t="str">
            <v>0</v>
          </cell>
          <cell r="BD384" t="str">
            <v>a</v>
          </cell>
          <cell r="BE384">
            <v>5</v>
          </cell>
          <cell r="BF384" t="str">
            <v>intelectual</v>
          </cell>
          <cell r="BG384" t="str">
            <v>EBR - Secundaria</v>
          </cell>
          <cell r="BJ384">
            <v>0</v>
          </cell>
          <cell r="BK384" t="str">
            <v>publica</v>
          </cell>
        </row>
        <row r="385">
          <cell r="A385" t="str">
            <v>0286088</v>
          </cell>
          <cell r="B385" t="str">
            <v>359310</v>
          </cell>
          <cell r="C385" t="str">
            <v>NUESTRA SEÐORA DEL CARMEN</v>
          </cell>
          <cell r="D385" t="str">
            <v>DRE LIMA PROVINCIAS</v>
          </cell>
          <cell r="E385" t="str">
            <v>UGEL 09 HUAURA</v>
          </cell>
          <cell r="F385" t="str">
            <v>0</v>
          </cell>
          <cell r="G385" t="str">
            <v>1</v>
          </cell>
          <cell r="H385" t="str">
            <v>3AS</v>
          </cell>
          <cell r="I385" t="str">
            <v>C206</v>
          </cell>
          <cell r="J385" t="str">
            <v>01</v>
          </cell>
          <cell r="K385">
            <v>1</v>
          </cell>
          <cell r="L385">
            <v>0</v>
          </cell>
          <cell r="M385">
            <v>1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C385">
            <v>0</v>
          </cell>
          <cell r="AD385">
            <v>0</v>
          </cell>
          <cell r="AF385">
            <v>0</v>
          </cell>
          <cell r="AG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 t="str">
            <v>F0</v>
          </cell>
          <cell r="AX385" t="str">
            <v/>
          </cell>
          <cell r="AY385" t="str">
            <v>B4</v>
          </cell>
          <cell r="AZ385" t="str">
            <v>150801</v>
          </cell>
          <cell r="BA385" t="str">
            <v>150202</v>
          </cell>
          <cell r="BB385" t="str">
            <v>1</v>
          </cell>
          <cell r="BC385" t="str">
            <v>0</v>
          </cell>
          <cell r="BD385" t="str">
            <v>a</v>
          </cell>
          <cell r="BE385">
            <v>1</v>
          </cell>
          <cell r="BF385" t="str">
            <v>intelectual</v>
          </cell>
          <cell r="BG385" t="str">
            <v>EBR - Secundaria</v>
          </cell>
          <cell r="BJ385">
            <v>0</v>
          </cell>
          <cell r="BK385" t="str">
            <v>privada</v>
          </cell>
        </row>
        <row r="386">
          <cell r="A386" t="str">
            <v>0286088</v>
          </cell>
          <cell r="B386" t="str">
            <v>359310</v>
          </cell>
          <cell r="C386" t="str">
            <v>NUESTRA SEÐORA DEL CARMEN</v>
          </cell>
          <cell r="D386" t="str">
            <v>DRE LIMA PROVINCIAS</v>
          </cell>
          <cell r="E386" t="str">
            <v>UGEL 09 HUAURA</v>
          </cell>
          <cell r="F386" t="str">
            <v>0</v>
          </cell>
          <cell r="G386" t="str">
            <v>1</v>
          </cell>
          <cell r="H386" t="str">
            <v>3AS</v>
          </cell>
          <cell r="I386" t="str">
            <v>C206</v>
          </cell>
          <cell r="J386" t="str">
            <v>06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C386">
            <v>0</v>
          </cell>
          <cell r="AD386">
            <v>0</v>
          </cell>
          <cell r="AF386">
            <v>0</v>
          </cell>
          <cell r="AG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 t="str">
            <v>F0</v>
          </cell>
          <cell r="AX386" t="str">
            <v/>
          </cell>
          <cell r="AY386" t="str">
            <v>B4</v>
          </cell>
          <cell r="AZ386" t="str">
            <v>150801</v>
          </cell>
          <cell r="BA386" t="str">
            <v>150202</v>
          </cell>
          <cell r="BB386" t="str">
            <v>1</v>
          </cell>
          <cell r="BC386" t="str">
            <v>0</v>
          </cell>
          <cell r="BD386" t="str">
            <v>a</v>
          </cell>
          <cell r="BE386">
            <v>1</v>
          </cell>
          <cell r="BF386" t="str">
            <v>motora</v>
          </cell>
          <cell r="BG386" t="str">
            <v>EBR - Secundaria</v>
          </cell>
          <cell r="BJ386">
            <v>0</v>
          </cell>
          <cell r="BK386" t="str">
            <v>privada</v>
          </cell>
        </row>
        <row r="387">
          <cell r="A387" t="str">
            <v>0286252</v>
          </cell>
          <cell r="B387" t="str">
            <v>349000</v>
          </cell>
          <cell r="C387" t="str">
            <v>VENTURA CCALAMAQUI</v>
          </cell>
          <cell r="D387" t="str">
            <v>DRE LIMA PROVINCIAS</v>
          </cell>
          <cell r="E387" t="str">
            <v>UGEL 16 BARRANCA</v>
          </cell>
          <cell r="F387" t="str">
            <v>0</v>
          </cell>
          <cell r="G387" t="str">
            <v>1</v>
          </cell>
          <cell r="H387" t="str">
            <v>3AS</v>
          </cell>
          <cell r="I387" t="str">
            <v>C206</v>
          </cell>
          <cell r="J387" t="str">
            <v>03</v>
          </cell>
          <cell r="K387">
            <v>0</v>
          </cell>
          <cell r="L387">
            <v>0</v>
          </cell>
          <cell r="M387">
            <v>0</v>
          </cell>
          <cell r="N387">
            <v>1</v>
          </cell>
          <cell r="O387">
            <v>0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C387">
            <v>0</v>
          </cell>
          <cell r="AD387">
            <v>0</v>
          </cell>
          <cell r="AF387">
            <v>0</v>
          </cell>
          <cell r="AG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 t="str">
            <v>F0</v>
          </cell>
          <cell r="AX387" t="str">
            <v/>
          </cell>
          <cell r="AY387" t="str">
            <v>A1</v>
          </cell>
          <cell r="AZ387" t="str">
            <v>150201</v>
          </cell>
          <cell r="BA387" t="str">
            <v>150209</v>
          </cell>
          <cell r="BB387" t="str">
            <v>1</v>
          </cell>
          <cell r="BC387" t="str">
            <v>0</v>
          </cell>
          <cell r="BD387" t="str">
            <v>a</v>
          </cell>
          <cell r="BE387">
            <v>2</v>
          </cell>
          <cell r="BF387" t="str">
            <v>ceguera</v>
          </cell>
          <cell r="BG387" t="str">
            <v>EBR - Secundaria</v>
          </cell>
          <cell r="BJ387">
            <v>0</v>
          </cell>
          <cell r="BK387" t="str">
            <v>publica</v>
          </cell>
        </row>
        <row r="388">
          <cell r="A388" t="str">
            <v>0286278</v>
          </cell>
          <cell r="B388" t="str">
            <v>352021</v>
          </cell>
          <cell r="C388" t="str">
            <v>SANTA RITA DE CASSIA</v>
          </cell>
          <cell r="D388" t="str">
            <v>DRE LIMA PROVINCIAS</v>
          </cell>
          <cell r="E388" t="str">
            <v>UGEL 08 CAÐETE</v>
          </cell>
          <cell r="F388" t="str">
            <v>0</v>
          </cell>
          <cell r="G388" t="str">
            <v>1</v>
          </cell>
          <cell r="H388" t="str">
            <v>3AS</v>
          </cell>
          <cell r="I388" t="str">
            <v>C206</v>
          </cell>
          <cell r="J388" t="str">
            <v>01</v>
          </cell>
          <cell r="K388">
            <v>0</v>
          </cell>
          <cell r="L388">
            <v>1</v>
          </cell>
          <cell r="M388">
            <v>1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4</v>
          </cell>
          <cell r="S388">
            <v>4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1</v>
          </cell>
          <cell r="Y388">
            <v>1</v>
          </cell>
          <cell r="Z388">
            <v>0</v>
          </cell>
          <cell r="AA388">
            <v>0</v>
          </cell>
          <cell r="AC388">
            <v>0</v>
          </cell>
          <cell r="AD388">
            <v>0</v>
          </cell>
          <cell r="AF388">
            <v>0</v>
          </cell>
          <cell r="AG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 t="str">
            <v>F0</v>
          </cell>
          <cell r="AX388" t="str">
            <v/>
          </cell>
          <cell r="AY388" t="str">
            <v>A1</v>
          </cell>
          <cell r="AZ388" t="str">
            <v>150501</v>
          </cell>
          <cell r="BA388" t="str">
            <v>150201</v>
          </cell>
          <cell r="BB388" t="str">
            <v>1</v>
          </cell>
          <cell r="BC388" t="str">
            <v>0</v>
          </cell>
          <cell r="BD388" t="str">
            <v>a</v>
          </cell>
          <cell r="BE388">
            <v>6</v>
          </cell>
          <cell r="BF388" t="str">
            <v>intelectual</v>
          </cell>
          <cell r="BG388" t="str">
            <v>EBR - Secundaria</v>
          </cell>
          <cell r="BJ388">
            <v>0</v>
          </cell>
          <cell r="BK388" t="str">
            <v>publica</v>
          </cell>
        </row>
        <row r="389">
          <cell r="A389" t="str">
            <v>0286278</v>
          </cell>
          <cell r="B389" t="str">
            <v>352021</v>
          </cell>
          <cell r="C389" t="str">
            <v>SANTA RITA DE CASSIA</v>
          </cell>
          <cell r="D389" t="str">
            <v>DRE LIMA PROVINCIAS</v>
          </cell>
          <cell r="E389" t="str">
            <v>UGEL 08 CAÐETE</v>
          </cell>
          <cell r="F389" t="str">
            <v>0</v>
          </cell>
          <cell r="G389" t="str">
            <v>1</v>
          </cell>
          <cell r="H389" t="str">
            <v>3AS</v>
          </cell>
          <cell r="I389" t="str">
            <v>C206</v>
          </cell>
          <cell r="J389" t="str">
            <v>02</v>
          </cell>
          <cell r="K389">
            <v>0</v>
          </cell>
          <cell r="L389">
            <v>1</v>
          </cell>
          <cell r="M389">
            <v>1</v>
          </cell>
          <cell r="N389">
            <v>0</v>
          </cell>
          <cell r="O389">
            <v>1</v>
          </cell>
          <cell r="P389">
            <v>1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C389">
            <v>0</v>
          </cell>
          <cell r="AD389">
            <v>0</v>
          </cell>
          <cell r="AF389">
            <v>0</v>
          </cell>
          <cell r="AG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 t="str">
            <v>F0</v>
          </cell>
          <cell r="AX389" t="str">
            <v/>
          </cell>
          <cell r="AY389" t="str">
            <v>A1</v>
          </cell>
          <cell r="AZ389" t="str">
            <v>150501</v>
          </cell>
          <cell r="BA389" t="str">
            <v>150201</v>
          </cell>
          <cell r="BB389" t="str">
            <v>1</v>
          </cell>
          <cell r="BC389" t="str">
            <v>0</v>
          </cell>
          <cell r="BD389" t="str">
            <v>a</v>
          </cell>
          <cell r="BE389">
            <v>2</v>
          </cell>
          <cell r="BF389" t="str">
            <v>auditiva</v>
          </cell>
          <cell r="BG389" t="str">
            <v>EBR - Secundaria</v>
          </cell>
          <cell r="BJ389">
            <v>0</v>
          </cell>
          <cell r="BK389" t="str">
            <v>publica</v>
          </cell>
        </row>
        <row r="390">
          <cell r="A390" t="str">
            <v>0286278</v>
          </cell>
          <cell r="B390" t="str">
            <v>352021</v>
          </cell>
          <cell r="C390" t="str">
            <v>SANTA RITA DE CASSIA</v>
          </cell>
          <cell r="D390" t="str">
            <v>DRE LIMA PROVINCIAS</v>
          </cell>
          <cell r="E390" t="str">
            <v>UGEL 08 CAÐETE</v>
          </cell>
          <cell r="F390" t="str">
            <v>0</v>
          </cell>
          <cell r="G390" t="str">
            <v>1</v>
          </cell>
          <cell r="H390" t="str">
            <v>3AS</v>
          </cell>
          <cell r="I390" t="str">
            <v>C206</v>
          </cell>
          <cell r="J390" t="str">
            <v>04</v>
          </cell>
          <cell r="K390">
            <v>0</v>
          </cell>
          <cell r="L390">
            <v>1</v>
          </cell>
          <cell r="M390">
            <v>1</v>
          </cell>
          <cell r="N390">
            <v>0</v>
          </cell>
          <cell r="O390">
            <v>1</v>
          </cell>
          <cell r="P390">
            <v>1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C390">
            <v>0</v>
          </cell>
          <cell r="AD390">
            <v>0</v>
          </cell>
          <cell r="AF390">
            <v>0</v>
          </cell>
          <cell r="AG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 t="str">
            <v>F0</v>
          </cell>
          <cell r="AX390" t="str">
            <v/>
          </cell>
          <cell r="AY390" t="str">
            <v>A1</v>
          </cell>
          <cell r="AZ390" t="str">
            <v>150501</v>
          </cell>
          <cell r="BA390" t="str">
            <v>150201</v>
          </cell>
          <cell r="BB390" t="str">
            <v>1</v>
          </cell>
          <cell r="BC390" t="str">
            <v>0</v>
          </cell>
          <cell r="BD390" t="str">
            <v>a</v>
          </cell>
          <cell r="BE390">
            <v>2</v>
          </cell>
          <cell r="BF390" t="str">
            <v>baja vision</v>
          </cell>
          <cell r="BG390" t="str">
            <v>EBR - Secundaria</v>
          </cell>
          <cell r="BJ390">
            <v>0</v>
          </cell>
          <cell r="BK390" t="str">
            <v>publica</v>
          </cell>
        </row>
        <row r="391">
          <cell r="A391" t="str">
            <v>0286278</v>
          </cell>
          <cell r="B391" t="str">
            <v>352021</v>
          </cell>
          <cell r="C391" t="str">
            <v>SANTA RITA DE CASSIA</v>
          </cell>
          <cell r="D391" t="str">
            <v>DRE LIMA PROVINCIAS</v>
          </cell>
          <cell r="E391" t="str">
            <v>UGEL 08 CAÐETE</v>
          </cell>
          <cell r="F391" t="str">
            <v>0</v>
          </cell>
          <cell r="G391" t="str">
            <v>1</v>
          </cell>
          <cell r="H391" t="str">
            <v>3AS</v>
          </cell>
          <cell r="I391" t="str">
            <v>C206</v>
          </cell>
          <cell r="J391" t="str">
            <v>06</v>
          </cell>
          <cell r="K391">
            <v>0</v>
          </cell>
          <cell r="L391">
            <v>1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C391">
            <v>0</v>
          </cell>
          <cell r="AD391">
            <v>0</v>
          </cell>
          <cell r="AF391">
            <v>0</v>
          </cell>
          <cell r="AG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 t="str">
            <v>F0</v>
          </cell>
          <cell r="AX391" t="str">
            <v/>
          </cell>
          <cell r="AY391" t="str">
            <v>A1</v>
          </cell>
          <cell r="AZ391" t="str">
            <v>150501</v>
          </cell>
          <cell r="BA391" t="str">
            <v>150201</v>
          </cell>
          <cell r="BB391" t="str">
            <v>1</v>
          </cell>
          <cell r="BC391" t="str">
            <v>0</v>
          </cell>
          <cell r="BD391" t="str">
            <v>a</v>
          </cell>
          <cell r="BE391">
            <v>1</v>
          </cell>
          <cell r="BF391" t="str">
            <v>motora</v>
          </cell>
          <cell r="BG391" t="str">
            <v>EBR - Secundaria</v>
          </cell>
          <cell r="BJ391">
            <v>0</v>
          </cell>
          <cell r="BK391" t="str">
            <v>publica</v>
          </cell>
        </row>
        <row r="392">
          <cell r="A392" t="str">
            <v>0286286</v>
          </cell>
          <cell r="B392" t="str">
            <v>353073</v>
          </cell>
          <cell r="C392" t="str">
            <v>NUESTRA SEÐORA DEL CARMEN</v>
          </cell>
          <cell r="D392" t="str">
            <v>DRE LIMA PROVINCIAS</v>
          </cell>
          <cell r="E392" t="str">
            <v>UGEL 08 CAÐETE</v>
          </cell>
          <cell r="F392" t="str">
            <v>0</v>
          </cell>
          <cell r="G392" t="str">
            <v>1</v>
          </cell>
          <cell r="H392" t="str">
            <v>3AS</v>
          </cell>
          <cell r="I392" t="str">
            <v>C206</v>
          </cell>
          <cell r="J392" t="str">
            <v>01</v>
          </cell>
          <cell r="K392">
            <v>0</v>
          </cell>
          <cell r="L392">
            <v>2</v>
          </cell>
          <cell r="M392">
            <v>2</v>
          </cell>
          <cell r="N392">
            <v>0</v>
          </cell>
          <cell r="O392">
            <v>1</v>
          </cell>
          <cell r="P392">
            <v>1</v>
          </cell>
          <cell r="Q392">
            <v>0</v>
          </cell>
          <cell r="R392">
            <v>1</v>
          </cell>
          <cell r="S392">
            <v>1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C392">
            <v>0</v>
          </cell>
          <cell r="AD392">
            <v>0</v>
          </cell>
          <cell r="AF392">
            <v>0</v>
          </cell>
          <cell r="AG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 t="str">
            <v>F0</v>
          </cell>
          <cell r="AX392" t="str">
            <v/>
          </cell>
          <cell r="AY392" t="str">
            <v>A1</v>
          </cell>
          <cell r="AZ392" t="str">
            <v>150507</v>
          </cell>
          <cell r="BA392" t="str">
            <v>150201</v>
          </cell>
          <cell r="BB392" t="str">
            <v>1</v>
          </cell>
          <cell r="BC392" t="str">
            <v>0</v>
          </cell>
          <cell r="BD392" t="str">
            <v>a</v>
          </cell>
          <cell r="BE392">
            <v>4</v>
          </cell>
          <cell r="BF392" t="str">
            <v>intelectual</v>
          </cell>
          <cell r="BG392" t="str">
            <v>EBR - Secundaria</v>
          </cell>
          <cell r="BH392">
            <v>1</v>
          </cell>
          <cell r="BI392" t="str">
            <v>0599878</v>
          </cell>
          <cell r="BJ392">
            <v>0</v>
          </cell>
          <cell r="BK392" t="str">
            <v>publica</v>
          </cell>
        </row>
        <row r="393">
          <cell r="A393" t="str">
            <v>0286286</v>
          </cell>
          <cell r="B393" t="str">
            <v>353073</v>
          </cell>
          <cell r="C393" t="str">
            <v>NUESTRA SEÐORA DEL CARMEN</v>
          </cell>
          <cell r="D393" t="str">
            <v>DRE LIMA PROVINCIAS</v>
          </cell>
          <cell r="E393" t="str">
            <v>UGEL 08 CAÐETE</v>
          </cell>
          <cell r="F393" t="str">
            <v>0</v>
          </cell>
          <cell r="G393" t="str">
            <v>1</v>
          </cell>
          <cell r="H393" t="str">
            <v>3AS</v>
          </cell>
          <cell r="I393" t="str">
            <v>C206</v>
          </cell>
          <cell r="J393" t="str">
            <v>03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1</v>
          </cell>
          <cell r="V393">
            <v>1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C393">
            <v>0</v>
          </cell>
          <cell r="AD393">
            <v>0</v>
          </cell>
          <cell r="AF393">
            <v>0</v>
          </cell>
          <cell r="AG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 t="str">
            <v>F0</v>
          </cell>
          <cell r="AX393" t="str">
            <v/>
          </cell>
          <cell r="AY393" t="str">
            <v>A1</v>
          </cell>
          <cell r="AZ393" t="str">
            <v>150507</v>
          </cell>
          <cell r="BA393" t="str">
            <v>150201</v>
          </cell>
          <cell r="BB393" t="str">
            <v>1</v>
          </cell>
          <cell r="BC393" t="str">
            <v>0</v>
          </cell>
          <cell r="BD393" t="str">
            <v>a</v>
          </cell>
          <cell r="BE393">
            <v>1</v>
          </cell>
          <cell r="BF393" t="str">
            <v>ceguera</v>
          </cell>
          <cell r="BG393" t="str">
            <v>EBR - Secundaria</v>
          </cell>
          <cell r="BH393">
            <v>1</v>
          </cell>
          <cell r="BI393" t="str">
            <v>0599878</v>
          </cell>
          <cell r="BJ393">
            <v>1</v>
          </cell>
          <cell r="BK393" t="str">
            <v>publica</v>
          </cell>
        </row>
        <row r="394">
          <cell r="A394" t="str">
            <v>0286286</v>
          </cell>
          <cell r="B394" t="str">
            <v>353073</v>
          </cell>
          <cell r="C394" t="str">
            <v>NUESTRA SEÐORA DEL CARMEN</v>
          </cell>
          <cell r="D394" t="str">
            <v>DRE LIMA PROVINCIAS</v>
          </cell>
          <cell r="E394" t="str">
            <v>UGEL 08 CAÐETE</v>
          </cell>
          <cell r="F394" t="str">
            <v>0</v>
          </cell>
          <cell r="G394" t="str">
            <v>1</v>
          </cell>
          <cell r="H394" t="str">
            <v>3AS</v>
          </cell>
          <cell r="I394" t="str">
            <v>C206</v>
          </cell>
          <cell r="J394" t="str">
            <v>09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1</v>
          </cell>
          <cell r="S394">
            <v>1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C394">
            <v>0</v>
          </cell>
          <cell r="AD394">
            <v>0</v>
          </cell>
          <cell r="AF394">
            <v>0</v>
          </cell>
          <cell r="AG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 t="str">
            <v>F0</v>
          </cell>
          <cell r="AX394" t="str">
            <v/>
          </cell>
          <cell r="AY394" t="str">
            <v>A1</v>
          </cell>
          <cell r="AZ394" t="str">
            <v>150507</v>
          </cell>
          <cell r="BA394" t="str">
            <v>150201</v>
          </cell>
          <cell r="BB394" t="str">
            <v>1</v>
          </cell>
          <cell r="BC394" t="str">
            <v>0</v>
          </cell>
          <cell r="BD394" t="str">
            <v>a</v>
          </cell>
          <cell r="BE394">
            <v>1</v>
          </cell>
          <cell r="BF394" t="str">
            <v>otra nee</v>
          </cell>
          <cell r="BG394" t="str">
            <v>EBR - Secundaria</v>
          </cell>
          <cell r="BH394">
            <v>1</v>
          </cell>
          <cell r="BI394" t="str">
            <v>0599878</v>
          </cell>
          <cell r="BJ394">
            <v>0</v>
          </cell>
          <cell r="BK394" t="str">
            <v>publica</v>
          </cell>
        </row>
        <row r="395">
          <cell r="A395" t="str">
            <v>0286369</v>
          </cell>
          <cell r="B395" t="str">
            <v>730211</v>
          </cell>
          <cell r="C395" t="str">
            <v>GERARDO SALOMON MEJIA SACO</v>
          </cell>
          <cell r="D395" t="str">
            <v>DRE LIMA PROVINCIAS</v>
          </cell>
          <cell r="E395" t="str">
            <v>UGEL 08 CAÐETE</v>
          </cell>
          <cell r="F395" t="str">
            <v>0</v>
          </cell>
          <cell r="G395" t="str">
            <v>1</v>
          </cell>
          <cell r="H395" t="str">
            <v>3AS</v>
          </cell>
          <cell r="I395" t="str">
            <v>C206</v>
          </cell>
          <cell r="J395" t="str">
            <v>01</v>
          </cell>
          <cell r="K395">
            <v>1</v>
          </cell>
          <cell r="L395">
            <v>0</v>
          </cell>
          <cell r="M395">
            <v>1</v>
          </cell>
          <cell r="N395">
            <v>0</v>
          </cell>
          <cell r="O395">
            <v>1</v>
          </cell>
          <cell r="P395">
            <v>1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1</v>
          </cell>
          <cell r="X395">
            <v>1</v>
          </cell>
          <cell r="Y395">
            <v>2</v>
          </cell>
          <cell r="Z395">
            <v>0</v>
          </cell>
          <cell r="AA395">
            <v>0</v>
          </cell>
          <cell r="AC395">
            <v>0</v>
          </cell>
          <cell r="AD395">
            <v>0</v>
          </cell>
          <cell r="AF395">
            <v>0</v>
          </cell>
          <cell r="AG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 t="str">
            <v>F0</v>
          </cell>
          <cell r="AX395" t="str">
            <v/>
          </cell>
          <cell r="AY395" t="str">
            <v>A1</v>
          </cell>
          <cell r="AZ395" t="str">
            <v>150504</v>
          </cell>
          <cell r="BA395" t="str">
            <v>150201</v>
          </cell>
          <cell r="BB395" t="str">
            <v>1</v>
          </cell>
          <cell r="BC395" t="str">
            <v>0</v>
          </cell>
          <cell r="BD395" t="str">
            <v>a</v>
          </cell>
          <cell r="BE395">
            <v>4</v>
          </cell>
          <cell r="BF395" t="str">
            <v>intelectual</v>
          </cell>
          <cell r="BG395" t="str">
            <v>EBR - Secundaria</v>
          </cell>
          <cell r="BJ395">
            <v>0</v>
          </cell>
          <cell r="BK395" t="str">
            <v>publica</v>
          </cell>
        </row>
        <row r="396">
          <cell r="A396" t="str">
            <v>0286369</v>
          </cell>
          <cell r="B396" t="str">
            <v>730211</v>
          </cell>
          <cell r="C396" t="str">
            <v>GERARDO SALOMON MEJIA SACO</v>
          </cell>
          <cell r="D396" t="str">
            <v>DRE LIMA PROVINCIAS</v>
          </cell>
          <cell r="E396" t="str">
            <v>UGEL 08 CAÐETE</v>
          </cell>
          <cell r="F396" t="str">
            <v>0</v>
          </cell>
          <cell r="G396" t="str">
            <v>1</v>
          </cell>
          <cell r="H396" t="str">
            <v>3AS</v>
          </cell>
          <cell r="I396" t="str">
            <v>C206</v>
          </cell>
          <cell r="J396" t="str">
            <v>02</v>
          </cell>
          <cell r="K396">
            <v>1</v>
          </cell>
          <cell r="L396">
            <v>0</v>
          </cell>
          <cell r="M396">
            <v>1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C396">
            <v>0</v>
          </cell>
          <cell r="AD396">
            <v>0</v>
          </cell>
          <cell r="AF396">
            <v>0</v>
          </cell>
          <cell r="AG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 t="str">
            <v>F0</v>
          </cell>
          <cell r="AX396" t="str">
            <v/>
          </cell>
          <cell r="AY396" t="str">
            <v>A1</v>
          </cell>
          <cell r="AZ396" t="str">
            <v>150504</v>
          </cell>
          <cell r="BA396" t="str">
            <v>150201</v>
          </cell>
          <cell r="BB396" t="str">
            <v>1</v>
          </cell>
          <cell r="BC396" t="str">
            <v>0</v>
          </cell>
          <cell r="BD396" t="str">
            <v>a</v>
          </cell>
          <cell r="BE396">
            <v>1</v>
          </cell>
          <cell r="BF396" t="str">
            <v>auditiva</v>
          </cell>
          <cell r="BG396" t="str">
            <v>EBR - Secundaria</v>
          </cell>
          <cell r="BJ396">
            <v>0</v>
          </cell>
          <cell r="BK396" t="str">
            <v>publica</v>
          </cell>
        </row>
        <row r="397">
          <cell r="A397" t="str">
            <v>0286369</v>
          </cell>
          <cell r="B397" t="str">
            <v>730211</v>
          </cell>
          <cell r="C397" t="str">
            <v>GERARDO SALOMON MEJIA SACO</v>
          </cell>
          <cell r="D397" t="str">
            <v>DRE LIMA PROVINCIAS</v>
          </cell>
          <cell r="E397" t="str">
            <v>UGEL 08 CAÐETE</v>
          </cell>
          <cell r="F397" t="str">
            <v>0</v>
          </cell>
          <cell r="G397" t="str">
            <v>1</v>
          </cell>
          <cell r="H397" t="str">
            <v>3AS</v>
          </cell>
          <cell r="I397" t="str">
            <v>C206</v>
          </cell>
          <cell r="J397" t="str">
            <v>06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</v>
          </cell>
          <cell r="P397">
            <v>1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C397">
            <v>0</v>
          </cell>
          <cell r="AD397">
            <v>0</v>
          </cell>
          <cell r="AF397">
            <v>0</v>
          </cell>
          <cell r="AG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 t="str">
            <v>F0</v>
          </cell>
          <cell r="AX397" t="str">
            <v/>
          </cell>
          <cell r="AY397" t="str">
            <v>A1</v>
          </cell>
          <cell r="AZ397" t="str">
            <v>150504</v>
          </cell>
          <cell r="BA397" t="str">
            <v>150201</v>
          </cell>
          <cell r="BB397" t="str">
            <v>1</v>
          </cell>
          <cell r="BC397" t="str">
            <v>0</v>
          </cell>
          <cell r="BD397" t="str">
            <v>a</v>
          </cell>
          <cell r="BE397">
            <v>1</v>
          </cell>
          <cell r="BF397" t="str">
            <v>motora</v>
          </cell>
          <cell r="BG397" t="str">
            <v>EBR - Secundaria</v>
          </cell>
          <cell r="BJ397">
            <v>0</v>
          </cell>
          <cell r="BK397" t="str">
            <v>publica</v>
          </cell>
        </row>
        <row r="398">
          <cell r="A398" t="str">
            <v>0286377</v>
          </cell>
          <cell r="B398" t="str">
            <v>353370</v>
          </cell>
          <cell r="C398" t="str">
            <v>MARISCAL BENAVIDES</v>
          </cell>
          <cell r="D398" t="str">
            <v>DRE LIMA PROVINCIAS</v>
          </cell>
          <cell r="E398" t="str">
            <v>UGEL 08 CAÐETE</v>
          </cell>
          <cell r="F398" t="str">
            <v>0</v>
          </cell>
          <cell r="G398" t="str">
            <v>1</v>
          </cell>
          <cell r="H398" t="str">
            <v>3AS</v>
          </cell>
          <cell r="I398" t="str">
            <v>C206</v>
          </cell>
          <cell r="J398" t="str">
            <v>01</v>
          </cell>
          <cell r="K398">
            <v>1</v>
          </cell>
          <cell r="L398">
            <v>1</v>
          </cell>
          <cell r="M398">
            <v>2</v>
          </cell>
          <cell r="N398">
            <v>0</v>
          </cell>
          <cell r="O398">
            <v>1</v>
          </cell>
          <cell r="P398">
            <v>1</v>
          </cell>
          <cell r="Q398">
            <v>1</v>
          </cell>
          <cell r="R398">
            <v>2</v>
          </cell>
          <cell r="S398">
            <v>3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C398">
            <v>0</v>
          </cell>
          <cell r="AD398">
            <v>0</v>
          </cell>
          <cell r="AF398">
            <v>0</v>
          </cell>
          <cell r="AG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 t="str">
            <v>F0</v>
          </cell>
          <cell r="AX398" t="str">
            <v/>
          </cell>
          <cell r="AY398" t="str">
            <v>A1</v>
          </cell>
          <cell r="AZ398" t="str">
            <v>150508</v>
          </cell>
          <cell r="BA398" t="str">
            <v>150201</v>
          </cell>
          <cell r="BB398" t="str">
            <v>1</v>
          </cell>
          <cell r="BC398" t="str">
            <v>0</v>
          </cell>
          <cell r="BD398" t="str">
            <v>a</v>
          </cell>
          <cell r="BE398">
            <v>6</v>
          </cell>
          <cell r="BF398" t="str">
            <v>intelectual</v>
          </cell>
          <cell r="BG398" t="str">
            <v>EBR - Secundaria</v>
          </cell>
          <cell r="BJ398">
            <v>0</v>
          </cell>
          <cell r="BK398" t="str">
            <v>publica</v>
          </cell>
        </row>
        <row r="399">
          <cell r="A399" t="str">
            <v>0286377</v>
          </cell>
          <cell r="B399" t="str">
            <v>353370</v>
          </cell>
          <cell r="C399" t="str">
            <v>MARISCAL BENAVIDES</v>
          </cell>
          <cell r="D399" t="str">
            <v>DRE LIMA PROVINCIAS</v>
          </cell>
          <cell r="E399" t="str">
            <v>UGEL 08 CAÐETE</v>
          </cell>
          <cell r="F399" t="str">
            <v>0</v>
          </cell>
          <cell r="G399" t="str">
            <v>1</v>
          </cell>
          <cell r="H399" t="str">
            <v>3AS</v>
          </cell>
          <cell r="I399" t="str">
            <v>C206</v>
          </cell>
          <cell r="J399" t="str">
            <v>04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1</v>
          </cell>
          <cell r="S399">
            <v>1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F399">
            <v>0</v>
          </cell>
          <cell r="AG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 t="str">
            <v>F0</v>
          </cell>
          <cell r="AX399" t="str">
            <v/>
          </cell>
          <cell r="AY399" t="str">
            <v>A1</v>
          </cell>
          <cell r="AZ399" t="str">
            <v>150508</v>
          </cell>
          <cell r="BA399" t="str">
            <v>150201</v>
          </cell>
          <cell r="BB399" t="str">
            <v>1</v>
          </cell>
          <cell r="BC399" t="str">
            <v>0</v>
          </cell>
          <cell r="BD399" t="str">
            <v>a</v>
          </cell>
          <cell r="BE399">
            <v>1</v>
          </cell>
          <cell r="BF399" t="str">
            <v>baja vision</v>
          </cell>
          <cell r="BG399" t="str">
            <v>EBR - Secundaria</v>
          </cell>
          <cell r="BJ399">
            <v>0</v>
          </cell>
          <cell r="BK399" t="str">
            <v>publica</v>
          </cell>
        </row>
        <row r="400">
          <cell r="A400" t="str">
            <v>0286377</v>
          </cell>
          <cell r="B400" t="str">
            <v>353370</v>
          </cell>
          <cell r="C400" t="str">
            <v>MARISCAL BENAVIDES</v>
          </cell>
          <cell r="D400" t="str">
            <v>DRE LIMA PROVINCIAS</v>
          </cell>
          <cell r="E400" t="str">
            <v>UGEL 08 CAÐETE</v>
          </cell>
          <cell r="F400" t="str">
            <v>0</v>
          </cell>
          <cell r="G400" t="str">
            <v>1</v>
          </cell>
          <cell r="H400" t="str">
            <v>3AS</v>
          </cell>
          <cell r="I400" t="str">
            <v>C206</v>
          </cell>
          <cell r="J400" t="str">
            <v>06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1</v>
          </cell>
          <cell r="S400">
            <v>1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C400">
            <v>0</v>
          </cell>
          <cell r="AD400">
            <v>0</v>
          </cell>
          <cell r="AF400">
            <v>0</v>
          </cell>
          <cell r="AG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 t="str">
            <v>F0</v>
          </cell>
          <cell r="AX400" t="str">
            <v/>
          </cell>
          <cell r="AY400" t="str">
            <v>A1</v>
          </cell>
          <cell r="AZ400" t="str">
            <v>150508</v>
          </cell>
          <cell r="BA400" t="str">
            <v>150201</v>
          </cell>
          <cell r="BB400" t="str">
            <v>1</v>
          </cell>
          <cell r="BC400" t="str">
            <v>0</v>
          </cell>
          <cell r="BD400" t="str">
            <v>a</v>
          </cell>
          <cell r="BE400">
            <v>1</v>
          </cell>
          <cell r="BF400" t="str">
            <v>motora</v>
          </cell>
          <cell r="BG400" t="str">
            <v>EBR - Secundaria</v>
          </cell>
          <cell r="BJ400">
            <v>0</v>
          </cell>
          <cell r="BK400" t="str">
            <v>publica</v>
          </cell>
        </row>
        <row r="401">
          <cell r="A401" t="str">
            <v>0286427</v>
          </cell>
          <cell r="B401" t="str">
            <v>354416</v>
          </cell>
          <cell r="C401" t="str">
            <v>SAN LUIS</v>
          </cell>
          <cell r="D401" t="str">
            <v>DRE LIMA PROVINCIAS</v>
          </cell>
          <cell r="E401" t="str">
            <v>UGEL 08 CAÐETE</v>
          </cell>
          <cell r="F401" t="str">
            <v>0</v>
          </cell>
          <cell r="G401" t="str">
            <v>1</v>
          </cell>
          <cell r="H401" t="str">
            <v>3AS</v>
          </cell>
          <cell r="I401" t="str">
            <v>C206</v>
          </cell>
          <cell r="J401" t="str">
            <v>01</v>
          </cell>
          <cell r="K401">
            <v>1</v>
          </cell>
          <cell r="L401">
            <v>1</v>
          </cell>
          <cell r="M401">
            <v>2</v>
          </cell>
          <cell r="N401">
            <v>1</v>
          </cell>
          <cell r="O401">
            <v>0</v>
          </cell>
          <cell r="P401">
            <v>1</v>
          </cell>
          <cell r="Q401">
            <v>1</v>
          </cell>
          <cell r="R401">
            <v>0</v>
          </cell>
          <cell r="S401">
            <v>1</v>
          </cell>
          <cell r="T401">
            <v>1</v>
          </cell>
          <cell r="U401">
            <v>0</v>
          </cell>
          <cell r="V401">
            <v>1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F401">
            <v>0</v>
          </cell>
          <cell r="AG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 t="str">
            <v>F0</v>
          </cell>
          <cell r="AX401" t="str">
            <v/>
          </cell>
          <cell r="AY401" t="str">
            <v>A1</v>
          </cell>
          <cell r="AZ401" t="str">
            <v>150514</v>
          </cell>
          <cell r="BA401" t="str">
            <v>150201</v>
          </cell>
          <cell r="BB401" t="str">
            <v>1</v>
          </cell>
          <cell r="BC401" t="str">
            <v>0</v>
          </cell>
          <cell r="BD401" t="str">
            <v>a</v>
          </cell>
          <cell r="BE401">
            <v>5</v>
          </cell>
          <cell r="BF401" t="str">
            <v>intelectual</v>
          </cell>
          <cell r="BG401" t="str">
            <v>EBR - Secundaria</v>
          </cell>
          <cell r="BJ401">
            <v>0</v>
          </cell>
          <cell r="BK401" t="str">
            <v>publica</v>
          </cell>
        </row>
        <row r="402">
          <cell r="A402" t="str">
            <v>0286427</v>
          </cell>
          <cell r="B402" t="str">
            <v>354416</v>
          </cell>
          <cell r="C402" t="str">
            <v>SAN LUIS</v>
          </cell>
          <cell r="D402" t="str">
            <v>DRE LIMA PROVINCIAS</v>
          </cell>
          <cell r="E402" t="str">
            <v>UGEL 08 CAÐETE</v>
          </cell>
          <cell r="F402" t="str">
            <v>0</v>
          </cell>
          <cell r="G402" t="str">
            <v>1</v>
          </cell>
          <cell r="H402" t="str">
            <v>3AS</v>
          </cell>
          <cell r="I402" t="str">
            <v>C206</v>
          </cell>
          <cell r="J402" t="str">
            <v>09</v>
          </cell>
          <cell r="K402">
            <v>2</v>
          </cell>
          <cell r="L402">
            <v>0</v>
          </cell>
          <cell r="M402">
            <v>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C402">
            <v>0</v>
          </cell>
          <cell r="AD402">
            <v>0</v>
          </cell>
          <cell r="AF402">
            <v>0</v>
          </cell>
          <cell r="AG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 t="str">
            <v>F0</v>
          </cell>
          <cell r="AX402" t="str">
            <v/>
          </cell>
          <cell r="AY402" t="str">
            <v>A1</v>
          </cell>
          <cell r="AZ402" t="str">
            <v>150514</v>
          </cell>
          <cell r="BA402" t="str">
            <v>150201</v>
          </cell>
          <cell r="BB402" t="str">
            <v>1</v>
          </cell>
          <cell r="BC402" t="str">
            <v>0</v>
          </cell>
          <cell r="BD402" t="str">
            <v>a</v>
          </cell>
          <cell r="BE402">
            <v>2</v>
          </cell>
          <cell r="BF402" t="str">
            <v>otra nee</v>
          </cell>
          <cell r="BG402" t="str">
            <v>EBR - Secundaria</v>
          </cell>
          <cell r="BJ402">
            <v>0</v>
          </cell>
          <cell r="BK402" t="str">
            <v>publica</v>
          </cell>
        </row>
        <row r="403">
          <cell r="A403" t="str">
            <v>0286443</v>
          </cell>
          <cell r="B403" t="str">
            <v>349528</v>
          </cell>
          <cell r="C403" t="str">
            <v>MIGUEL GRAU</v>
          </cell>
          <cell r="D403" t="str">
            <v>DRE LIMA PROVINCIAS</v>
          </cell>
          <cell r="E403" t="str">
            <v>UGEL 16 BARRANCA</v>
          </cell>
          <cell r="F403" t="str">
            <v>0</v>
          </cell>
          <cell r="G403" t="str">
            <v>1</v>
          </cell>
          <cell r="H403" t="str">
            <v>3AS</v>
          </cell>
          <cell r="I403" t="str">
            <v>C206</v>
          </cell>
          <cell r="J403" t="str">
            <v>01</v>
          </cell>
          <cell r="K403">
            <v>0</v>
          </cell>
          <cell r="L403">
            <v>1</v>
          </cell>
          <cell r="M403">
            <v>1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C403">
            <v>0</v>
          </cell>
          <cell r="AD403">
            <v>0</v>
          </cell>
          <cell r="AF403">
            <v>0</v>
          </cell>
          <cell r="AG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 t="str">
            <v>F0</v>
          </cell>
          <cell r="AX403" t="str">
            <v/>
          </cell>
          <cell r="AY403" t="str">
            <v>A1</v>
          </cell>
          <cell r="AZ403" t="str">
            <v>150202</v>
          </cell>
          <cell r="BA403" t="str">
            <v>150209</v>
          </cell>
          <cell r="BB403" t="str">
            <v>1</v>
          </cell>
          <cell r="BC403" t="str">
            <v>0</v>
          </cell>
          <cell r="BD403" t="str">
            <v>a</v>
          </cell>
          <cell r="BE403">
            <v>2</v>
          </cell>
          <cell r="BF403" t="str">
            <v>intelectual</v>
          </cell>
          <cell r="BG403" t="str">
            <v>EBR - Secundaria</v>
          </cell>
          <cell r="BH403">
            <v>1</v>
          </cell>
          <cell r="BI403" t="str">
            <v>0523126</v>
          </cell>
          <cell r="BJ403">
            <v>0</v>
          </cell>
          <cell r="BK403" t="str">
            <v>publica</v>
          </cell>
        </row>
        <row r="404">
          <cell r="A404" t="str">
            <v>0286443</v>
          </cell>
          <cell r="B404" t="str">
            <v>349528</v>
          </cell>
          <cell r="C404" t="str">
            <v>MIGUEL GRAU</v>
          </cell>
          <cell r="D404" t="str">
            <v>DRE LIMA PROVINCIAS</v>
          </cell>
          <cell r="E404" t="str">
            <v>UGEL 16 BARRANCA</v>
          </cell>
          <cell r="F404" t="str">
            <v>0</v>
          </cell>
          <cell r="G404" t="str">
            <v>1</v>
          </cell>
          <cell r="H404" t="str">
            <v>3AS</v>
          </cell>
          <cell r="I404" t="str">
            <v>C206</v>
          </cell>
          <cell r="J404" t="str">
            <v>06</v>
          </cell>
          <cell r="K404">
            <v>1</v>
          </cell>
          <cell r="L404">
            <v>0</v>
          </cell>
          <cell r="M404">
            <v>1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C404">
            <v>0</v>
          </cell>
          <cell r="AD404">
            <v>0</v>
          </cell>
          <cell r="AF404">
            <v>0</v>
          </cell>
          <cell r="AG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 t="str">
            <v>F0</v>
          </cell>
          <cell r="AX404" t="str">
            <v/>
          </cell>
          <cell r="AY404" t="str">
            <v>A1</v>
          </cell>
          <cell r="AZ404" t="str">
            <v>150202</v>
          </cell>
          <cell r="BA404" t="str">
            <v>150209</v>
          </cell>
          <cell r="BB404" t="str">
            <v>1</v>
          </cell>
          <cell r="BC404" t="str">
            <v>0</v>
          </cell>
          <cell r="BD404" t="str">
            <v>a</v>
          </cell>
          <cell r="BE404">
            <v>1</v>
          </cell>
          <cell r="BF404" t="str">
            <v>motora</v>
          </cell>
          <cell r="BG404" t="str">
            <v>EBR - Secundaria</v>
          </cell>
          <cell r="BH404">
            <v>1</v>
          </cell>
          <cell r="BI404" t="str">
            <v>0523126</v>
          </cell>
          <cell r="BJ404">
            <v>0</v>
          </cell>
          <cell r="BK404" t="str">
            <v>publica</v>
          </cell>
        </row>
        <row r="405">
          <cell r="A405" t="str">
            <v>0286468</v>
          </cell>
          <cell r="B405" t="str">
            <v>350282</v>
          </cell>
          <cell r="C405" t="str">
            <v>FRANCISCO VIDAL LAOS</v>
          </cell>
          <cell r="D405" t="str">
            <v>DRE LIMA PROVINCIAS</v>
          </cell>
          <cell r="E405" t="str">
            <v>UGEL 16 BARRANCA</v>
          </cell>
          <cell r="F405" t="str">
            <v>0</v>
          </cell>
          <cell r="G405" t="str">
            <v>1</v>
          </cell>
          <cell r="H405" t="str">
            <v>3AS</v>
          </cell>
          <cell r="I405" t="str">
            <v>C206</v>
          </cell>
          <cell r="J405" t="str">
            <v>02</v>
          </cell>
          <cell r="K405">
            <v>1</v>
          </cell>
          <cell r="L405">
            <v>0</v>
          </cell>
          <cell r="M405">
            <v>1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C405">
            <v>0</v>
          </cell>
          <cell r="AD405">
            <v>0</v>
          </cell>
          <cell r="AF405">
            <v>0</v>
          </cell>
          <cell r="AG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 t="str">
            <v>F0</v>
          </cell>
          <cell r="AX405" t="str">
            <v/>
          </cell>
          <cell r="AY405" t="str">
            <v>A1</v>
          </cell>
          <cell r="AZ405" t="str">
            <v>150204</v>
          </cell>
          <cell r="BA405" t="str">
            <v>150209</v>
          </cell>
          <cell r="BB405" t="str">
            <v>1</v>
          </cell>
          <cell r="BC405" t="str">
            <v>0</v>
          </cell>
          <cell r="BD405" t="str">
            <v>a</v>
          </cell>
          <cell r="BE405">
            <v>1</v>
          </cell>
          <cell r="BF405" t="str">
            <v>auditiva</v>
          </cell>
          <cell r="BG405" t="str">
            <v>EBR - Secundaria</v>
          </cell>
          <cell r="BJ405">
            <v>0</v>
          </cell>
          <cell r="BK405" t="str">
            <v>publica</v>
          </cell>
        </row>
        <row r="406">
          <cell r="A406" t="str">
            <v>0286468</v>
          </cell>
          <cell r="B406" t="str">
            <v>350282</v>
          </cell>
          <cell r="C406" t="str">
            <v>FRANCISCO VIDAL LAOS</v>
          </cell>
          <cell r="D406" t="str">
            <v>DRE LIMA PROVINCIAS</v>
          </cell>
          <cell r="E406" t="str">
            <v>UGEL 16 BARRANCA</v>
          </cell>
          <cell r="F406" t="str">
            <v>0</v>
          </cell>
          <cell r="G406" t="str">
            <v>1</v>
          </cell>
          <cell r="H406" t="str">
            <v>3AS</v>
          </cell>
          <cell r="I406" t="str">
            <v>C206</v>
          </cell>
          <cell r="J406" t="str">
            <v>09</v>
          </cell>
          <cell r="K406">
            <v>0</v>
          </cell>
          <cell r="L406">
            <v>0</v>
          </cell>
          <cell r="M406">
            <v>0</v>
          </cell>
          <cell r="N406">
            <v>1</v>
          </cell>
          <cell r="O406">
            <v>0</v>
          </cell>
          <cell r="P406">
            <v>1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C406">
            <v>0</v>
          </cell>
          <cell r="AD406">
            <v>0</v>
          </cell>
          <cell r="AF406">
            <v>0</v>
          </cell>
          <cell r="AG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 t="str">
            <v>F0</v>
          </cell>
          <cell r="AX406" t="str">
            <v/>
          </cell>
          <cell r="AY406" t="str">
            <v>A1</v>
          </cell>
          <cell r="AZ406" t="str">
            <v>150204</v>
          </cell>
          <cell r="BA406" t="str">
            <v>150209</v>
          </cell>
          <cell r="BB406" t="str">
            <v>1</v>
          </cell>
          <cell r="BC406" t="str">
            <v>0</v>
          </cell>
          <cell r="BD406" t="str">
            <v>a</v>
          </cell>
          <cell r="BE406">
            <v>1</v>
          </cell>
          <cell r="BF406" t="str">
            <v>otra nee</v>
          </cell>
          <cell r="BG406" t="str">
            <v>EBR - Secundaria</v>
          </cell>
          <cell r="BJ406">
            <v>0</v>
          </cell>
          <cell r="BK406" t="str">
            <v>publica</v>
          </cell>
        </row>
        <row r="407">
          <cell r="A407" t="str">
            <v>0286476</v>
          </cell>
          <cell r="B407" t="str">
            <v>361285</v>
          </cell>
          <cell r="C407" t="str">
            <v>FRAY MELCHOR APONTE</v>
          </cell>
          <cell r="D407" t="str">
            <v>DRE LIMA PROVINCIAS</v>
          </cell>
          <cell r="E407" t="str">
            <v>UGEL 09 HUAURA</v>
          </cell>
          <cell r="F407" t="str">
            <v>0</v>
          </cell>
          <cell r="G407" t="str">
            <v>1</v>
          </cell>
          <cell r="H407" t="str">
            <v>3AS</v>
          </cell>
          <cell r="I407" t="str">
            <v>C206</v>
          </cell>
          <cell r="J407" t="str">
            <v>02</v>
          </cell>
          <cell r="K407">
            <v>0</v>
          </cell>
          <cell r="L407">
            <v>0</v>
          </cell>
          <cell r="M407">
            <v>0</v>
          </cell>
          <cell r="N407">
            <v>1</v>
          </cell>
          <cell r="O407">
            <v>0</v>
          </cell>
          <cell r="P407">
            <v>1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C407">
            <v>0</v>
          </cell>
          <cell r="AD407">
            <v>0</v>
          </cell>
          <cell r="AF407">
            <v>0</v>
          </cell>
          <cell r="AG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 t="str">
            <v>F0</v>
          </cell>
          <cell r="AX407" t="str">
            <v/>
          </cell>
          <cell r="AY407" t="str">
            <v>A1</v>
          </cell>
          <cell r="AZ407" t="str">
            <v>150812</v>
          </cell>
          <cell r="BA407" t="str">
            <v>150202</v>
          </cell>
          <cell r="BB407" t="str">
            <v>1</v>
          </cell>
          <cell r="BC407" t="str">
            <v>0</v>
          </cell>
          <cell r="BD407" t="str">
            <v>a</v>
          </cell>
          <cell r="BE407">
            <v>1</v>
          </cell>
          <cell r="BF407" t="str">
            <v>auditiva</v>
          </cell>
          <cell r="BG407" t="str">
            <v>EBR - Secundaria</v>
          </cell>
          <cell r="BJ407">
            <v>0</v>
          </cell>
          <cell r="BK407" t="str">
            <v>publica</v>
          </cell>
        </row>
        <row r="408">
          <cell r="A408" t="str">
            <v>0286484</v>
          </cell>
          <cell r="B408" t="str">
            <v>361186</v>
          </cell>
          <cell r="C408" t="str">
            <v>MANUEL TOVAR</v>
          </cell>
          <cell r="D408" t="str">
            <v>DRE LIMA PROVINCIAS</v>
          </cell>
          <cell r="E408" t="str">
            <v>UGEL 09 HUAURA</v>
          </cell>
          <cell r="F408" t="str">
            <v>0</v>
          </cell>
          <cell r="G408" t="str">
            <v>1</v>
          </cell>
          <cell r="H408" t="str">
            <v>3AS</v>
          </cell>
          <cell r="I408" t="str">
            <v>C206</v>
          </cell>
          <cell r="J408" t="str">
            <v>01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</v>
          </cell>
          <cell r="R408">
            <v>0</v>
          </cell>
          <cell r="S408">
            <v>1</v>
          </cell>
          <cell r="T408">
            <v>1</v>
          </cell>
          <cell r="U408">
            <v>0</v>
          </cell>
          <cell r="V408">
            <v>1</v>
          </cell>
          <cell r="W408">
            <v>1</v>
          </cell>
          <cell r="X408">
            <v>1</v>
          </cell>
          <cell r="Y408">
            <v>2</v>
          </cell>
          <cell r="Z408">
            <v>0</v>
          </cell>
          <cell r="AA408">
            <v>0</v>
          </cell>
          <cell r="AC408">
            <v>0</v>
          </cell>
          <cell r="AD408">
            <v>0</v>
          </cell>
          <cell r="AF408">
            <v>0</v>
          </cell>
          <cell r="AG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 t="str">
            <v>F0</v>
          </cell>
          <cell r="AX408" t="str">
            <v/>
          </cell>
          <cell r="AY408" t="str">
            <v>A1</v>
          </cell>
          <cell r="AZ408" t="str">
            <v>150811</v>
          </cell>
          <cell r="BA408" t="str">
            <v>150202</v>
          </cell>
          <cell r="BB408" t="str">
            <v>1</v>
          </cell>
          <cell r="BC408" t="str">
            <v>0</v>
          </cell>
          <cell r="BD408" t="str">
            <v>a</v>
          </cell>
          <cell r="BE408">
            <v>4</v>
          </cell>
          <cell r="BF408" t="str">
            <v>intelectual</v>
          </cell>
          <cell r="BG408" t="str">
            <v>EBR - Secundaria</v>
          </cell>
          <cell r="BJ408">
            <v>0</v>
          </cell>
          <cell r="BK408" t="str">
            <v>publica</v>
          </cell>
        </row>
        <row r="409">
          <cell r="A409" t="str">
            <v>0286534</v>
          </cell>
          <cell r="B409" t="str">
            <v>357245</v>
          </cell>
          <cell r="C409" t="str">
            <v>SANTA CRUZ</v>
          </cell>
          <cell r="D409" t="str">
            <v>DRE LIMA PROVINCIAS</v>
          </cell>
          <cell r="E409" t="str">
            <v>UGEL 15 HUAROCHIRI</v>
          </cell>
          <cell r="F409" t="str">
            <v>0</v>
          </cell>
          <cell r="G409" t="str">
            <v>1</v>
          </cell>
          <cell r="H409" t="str">
            <v>3AS</v>
          </cell>
          <cell r="I409" t="str">
            <v>C206</v>
          </cell>
          <cell r="J409" t="str">
            <v>01</v>
          </cell>
          <cell r="K409">
            <v>1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C409">
            <v>0</v>
          </cell>
          <cell r="AD409">
            <v>0</v>
          </cell>
          <cell r="AF409">
            <v>0</v>
          </cell>
          <cell r="AG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 t="str">
            <v>F0</v>
          </cell>
          <cell r="AX409" t="str">
            <v/>
          </cell>
          <cell r="AY409" t="str">
            <v>A1</v>
          </cell>
          <cell r="AZ409" t="str">
            <v>150709</v>
          </cell>
          <cell r="BA409" t="str">
            <v>150208</v>
          </cell>
          <cell r="BB409" t="str">
            <v>1</v>
          </cell>
          <cell r="BC409" t="str">
            <v>0</v>
          </cell>
          <cell r="BD409" t="str">
            <v>a</v>
          </cell>
          <cell r="BE409">
            <v>1</v>
          </cell>
          <cell r="BF409" t="str">
            <v>intelectual</v>
          </cell>
          <cell r="BG409" t="str">
            <v>EBR - Secundaria</v>
          </cell>
          <cell r="BJ409">
            <v>0</v>
          </cell>
          <cell r="BK409" t="str">
            <v>publica</v>
          </cell>
        </row>
        <row r="410">
          <cell r="A410" t="str">
            <v>0286534</v>
          </cell>
          <cell r="B410" t="str">
            <v>357245</v>
          </cell>
          <cell r="C410" t="str">
            <v>SANTA CRUZ</v>
          </cell>
          <cell r="D410" t="str">
            <v>DRE LIMA PROVINCIAS</v>
          </cell>
          <cell r="E410" t="str">
            <v>UGEL 15 HUAROCHIRI</v>
          </cell>
          <cell r="F410" t="str">
            <v>0</v>
          </cell>
          <cell r="G410" t="str">
            <v>1</v>
          </cell>
          <cell r="H410" t="str">
            <v>3AS</v>
          </cell>
          <cell r="I410" t="str">
            <v>C206</v>
          </cell>
          <cell r="J410" t="str">
            <v>03</v>
          </cell>
          <cell r="K410">
            <v>1</v>
          </cell>
          <cell r="L410">
            <v>0</v>
          </cell>
          <cell r="M410">
            <v>1</v>
          </cell>
          <cell r="N410">
            <v>0</v>
          </cell>
          <cell r="O410">
            <v>1</v>
          </cell>
          <cell r="P410">
            <v>1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C410">
            <v>0</v>
          </cell>
          <cell r="AD410">
            <v>0</v>
          </cell>
          <cell r="AF410">
            <v>0</v>
          </cell>
          <cell r="AG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 t="str">
            <v>F0</v>
          </cell>
          <cell r="AX410" t="str">
            <v/>
          </cell>
          <cell r="AY410" t="str">
            <v>A1</v>
          </cell>
          <cell r="AZ410" t="str">
            <v>150709</v>
          </cell>
          <cell r="BA410" t="str">
            <v>150208</v>
          </cell>
          <cell r="BB410" t="str">
            <v>1</v>
          </cell>
          <cell r="BC410" t="str">
            <v>0</v>
          </cell>
          <cell r="BD410" t="str">
            <v>a</v>
          </cell>
          <cell r="BE410">
            <v>2</v>
          </cell>
          <cell r="BF410" t="str">
            <v>ceguera</v>
          </cell>
          <cell r="BG410" t="str">
            <v>EBR - Secundaria</v>
          </cell>
          <cell r="BJ410">
            <v>0</v>
          </cell>
          <cell r="BK410" t="str">
            <v>publica</v>
          </cell>
        </row>
        <row r="411">
          <cell r="A411" t="str">
            <v>0286542</v>
          </cell>
          <cell r="B411" t="str">
            <v>362237</v>
          </cell>
          <cell r="C411" t="str">
            <v>SANTO DOMINGO</v>
          </cell>
          <cell r="D411" t="str">
            <v>DRE LIMA PROVINCIAS</v>
          </cell>
          <cell r="E411" t="str">
            <v>UGEL 13 YAUYOS</v>
          </cell>
          <cell r="F411" t="str">
            <v>0</v>
          </cell>
          <cell r="G411" t="str">
            <v>1</v>
          </cell>
          <cell r="H411" t="str">
            <v>3AS</v>
          </cell>
          <cell r="I411" t="str">
            <v>C206</v>
          </cell>
          <cell r="J411" t="str">
            <v>01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1</v>
          </cell>
          <cell r="P411">
            <v>1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C411">
            <v>0</v>
          </cell>
          <cell r="AD411">
            <v>0</v>
          </cell>
          <cell r="AF411">
            <v>0</v>
          </cell>
          <cell r="AG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 t="str">
            <v>F0</v>
          </cell>
          <cell r="AX411" t="str">
            <v/>
          </cell>
          <cell r="AY411" t="str">
            <v>A1</v>
          </cell>
          <cell r="AZ411" t="str">
            <v>151001</v>
          </cell>
          <cell r="BA411" t="str">
            <v>150206</v>
          </cell>
          <cell r="BB411" t="str">
            <v>1</v>
          </cell>
          <cell r="BC411" t="str">
            <v>0</v>
          </cell>
          <cell r="BD411" t="str">
            <v>a</v>
          </cell>
          <cell r="BE411">
            <v>1</v>
          </cell>
          <cell r="BF411" t="str">
            <v>intelectual</v>
          </cell>
          <cell r="BG411" t="str">
            <v>EBR - Secundaria</v>
          </cell>
          <cell r="BJ411">
            <v>0</v>
          </cell>
          <cell r="BK411" t="str">
            <v>publica</v>
          </cell>
        </row>
        <row r="412">
          <cell r="A412" t="str">
            <v>0286567</v>
          </cell>
          <cell r="B412" t="str">
            <v>363114</v>
          </cell>
          <cell r="C412" t="str">
            <v>SAN JUAN BAUTISTA</v>
          </cell>
          <cell r="D412" t="str">
            <v>DRE LIMA PROVINCIAS</v>
          </cell>
          <cell r="E412" t="str">
            <v>UGEL 13 YAUYOS</v>
          </cell>
          <cell r="F412" t="str">
            <v>0</v>
          </cell>
          <cell r="G412" t="str">
            <v>1</v>
          </cell>
          <cell r="H412" t="str">
            <v>3AS</v>
          </cell>
          <cell r="I412" t="str">
            <v>C206</v>
          </cell>
          <cell r="J412" t="str">
            <v>01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1</v>
          </cell>
          <cell r="S412">
            <v>1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C412">
            <v>0</v>
          </cell>
          <cell r="AD412">
            <v>0</v>
          </cell>
          <cell r="AF412">
            <v>0</v>
          </cell>
          <cell r="AG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 t="str">
            <v>F0</v>
          </cell>
          <cell r="AX412" t="str">
            <v/>
          </cell>
          <cell r="AY412" t="str">
            <v>A1</v>
          </cell>
          <cell r="AZ412" t="str">
            <v>151015</v>
          </cell>
          <cell r="BA412" t="str">
            <v>150206</v>
          </cell>
          <cell r="BB412" t="str">
            <v>1</v>
          </cell>
          <cell r="BC412" t="str">
            <v>0</v>
          </cell>
          <cell r="BD412" t="str">
            <v>a</v>
          </cell>
          <cell r="BE412">
            <v>1</v>
          </cell>
          <cell r="BF412" t="str">
            <v>intelectual</v>
          </cell>
          <cell r="BG412" t="str">
            <v>EBR - Secundaria</v>
          </cell>
          <cell r="BJ412">
            <v>0</v>
          </cell>
          <cell r="BK412" t="str">
            <v>publica</v>
          </cell>
        </row>
        <row r="413">
          <cell r="A413" t="str">
            <v>0286591</v>
          </cell>
          <cell r="B413" t="str">
            <v>363519</v>
          </cell>
          <cell r="C413" t="str">
            <v>APOSTOL SANTIAGO</v>
          </cell>
          <cell r="D413" t="str">
            <v>DRE LIMA PROVINCIAS</v>
          </cell>
          <cell r="E413" t="str">
            <v>UGEL 13 YAUYOS</v>
          </cell>
          <cell r="F413" t="str">
            <v>0</v>
          </cell>
          <cell r="G413" t="str">
            <v>1</v>
          </cell>
          <cell r="H413" t="str">
            <v>3AS</v>
          </cell>
          <cell r="I413" t="str">
            <v>C206</v>
          </cell>
          <cell r="J413" t="str">
            <v>01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1</v>
          </cell>
          <cell r="P413">
            <v>1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C413">
            <v>0</v>
          </cell>
          <cell r="AD413">
            <v>0</v>
          </cell>
          <cell r="AF413">
            <v>0</v>
          </cell>
          <cell r="AG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 t="str">
            <v>F0</v>
          </cell>
          <cell r="AX413" t="str">
            <v/>
          </cell>
          <cell r="AY413" t="str">
            <v>A1</v>
          </cell>
          <cell r="AZ413" t="str">
            <v>151024</v>
          </cell>
          <cell r="BA413" t="str">
            <v>150206</v>
          </cell>
          <cell r="BB413" t="str">
            <v>1</v>
          </cell>
          <cell r="BC413" t="str">
            <v>0</v>
          </cell>
          <cell r="BD413" t="str">
            <v>a</v>
          </cell>
          <cell r="BE413">
            <v>1</v>
          </cell>
          <cell r="BF413" t="str">
            <v>intelectual</v>
          </cell>
          <cell r="BG413" t="str">
            <v>EBR - Secundaria</v>
          </cell>
          <cell r="BJ413">
            <v>0</v>
          </cell>
          <cell r="BK413" t="str">
            <v>publica</v>
          </cell>
        </row>
        <row r="414">
          <cell r="A414" t="str">
            <v>0286591</v>
          </cell>
          <cell r="B414" t="str">
            <v>363519</v>
          </cell>
          <cell r="C414" t="str">
            <v>APOSTOL SANTIAGO</v>
          </cell>
          <cell r="D414" t="str">
            <v>DRE LIMA PROVINCIAS</v>
          </cell>
          <cell r="E414" t="str">
            <v>UGEL 13 YAUYOS</v>
          </cell>
          <cell r="F414" t="str">
            <v>0</v>
          </cell>
          <cell r="G414" t="str">
            <v>1</v>
          </cell>
          <cell r="H414" t="str">
            <v>3AS</v>
          </cell>
          <cell r="I414" t="str">
            <v>C206</v>
          </cell>
          <cell r="J414" t="str">
            <v>06</v>
          </cell>
          <cell r="K414">
            <v>0</v>
          </cell>
          <cell r="L414">
            <v>1</v>
          </cell>
          <cell r="M414">
            <v>1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C414">
            <v>0</v>
          </cell>
          <cell r="AD414">
            <v>0</v>
          </cell>
          <cell r="AF414">
            <v>0</v>
          </cell>
          <cell r="AG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 t="str">
            <v>F0</v>
          </cell>
          <cell r="AX414" t="str">
            <v/>
          </cell>
          <cell r="AY414" t="str">
            <v>A1</v>
          </cell>
          <cell r="AZ414" t="str">
            <v>151024</v>
          </cell>
          <cell r="BA414" t="str">
            <v>150206</v>
          </cell>
          <cell r="BB414" t="str">
            <v>1</v>
          </cell>
          <cell r="BC414" t="str">
            <v>0</v>
          </cell>
          <cell r="BD414" t="str">
            <v>a</v>
          </cell>
          <cell r="BE414">
            <v>1</v>
          </cell>
          <cell r="BF414" t="str">
            <v>motora</v>
          </cell>
          <cell r="BG414" t="str">
            <v>EBR - Secundaria</v>
          </cell>
          <cell r="BJ414">
            <v>0</v>
          </cell>
          <cell r="BK414" t="str">
            <v>publica</v>
          </cell>
        </row>
        <row r="415">
          <cell r="A415" t="str">
            <v>0286609</v>
          </cell>
          <cell r="B415" t="str">
            <v>363755</v>
          </cell>
          <cell r="C415" t="str">
            <v>SANTISIMA TRINIDAD</v>
          </cell>
          <cell r="D415" t="str">
            <v>DRE LIMA PROVINCIAS</v>
          </cell>
          <cell r="E415" t="str">
            <v>UGEL 13 YAUYOS</v>
          </cell>
          <cell r="F415" t="str">
            <v>0</v>
          </cell>
          <cell r="G415" t="str">
            <v>1</v>
          </cell>
          <cell r="H415" t="str">
            <v>3AS</v>
          </cell>
          <cell r="I415" t="str">
            <v>C206</v>
          </cell>
          <cell r="J415" t="str">
            <v>01</v>
          </cell>
          <cell r="K415">
            <v>0</v>
          </cell>
          <cell r="L415">
            <v>0</v>
          </cell>
          <cell r="M415">
            <v>0</v>
          </cell>
          <cell r="N415">
            <v>1</v>
          </cell>
          <cell r="O415">
            <v>0</v>
          </cell>
          <cell r="P415">
            <v>1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C415">
            <v>0</v>
          </cell>
          <cell r="AD415">
            <v>0</v>
          </cell>
          <cell r="AF415">
            <v>0</v>
          </cell>
          <cell r="AG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 t="str">
            <v>F0</v>
          </cell>
          <cell r="AX415" t="str">
            <v/>
          </cell>
          <cell r="AY415" t="str">
            <v>A1</v>
          </cell>
          <cell r="AZ415" t="str">
            <v>151030</v>
          </cell>
          <cell r="BA415" t="str">
            <v>150206</v>
          </cell>
          <cell r="BB415" t="str">
            <v>1</v>
          </cell>
          <cell r="BC415" t="str">
            <v>0</v>
          </cell>
          <cell r="BD415" t="str">
            <v>a</v>
          </cell>
          <cell r="BE415">
            <v>1</v>
          </cell>
          <cell r="BF415" t="str">
            <v>intelectual</v>
          </cell>
          <cell r="BG415" t="str">
            <v>EBR - Secundaria</v>
          </cell>
          <cell r="BJ415">
            <v>0</v>
          </cell>
          <cell r="BK415" t="str">
            <v>publica</v>
          </cell>
        </row>
        <row r="416">
          <cell r="A416" t="str">
            <v>0290569</v>
          </cell>
          <cell r="B416" t="str">
            <v>190335</v>
          </cell>
          <cell r="C416" t="str">
            <v>GRAN UNIDAD ESCOLAR LEONCIO PRADO</v>
          </cell>
          <cell r="D416" t="str">
            <v>DRE HUANUCO</v>
          </cell>
          <cell r="E416" t="str">
            <v>UGEL HUANUCO</v>
          </cell>
          <cell r="F416" t="str">
            <v>0</v>
          </cell>
          <cell r="G416" t="str">
            <v>1</v>
          </cell>
          <cell r="H416" t="str">
            <v>3AS</v>
          </cell>
          <cell r="I416" t="str">
            <v>C206</v>
          </cell>
          <cell r="J416" t="str">
            <v>04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1</v>
          </cell>
          <cell r="U416">
            <v>0</v>
          </cell>
          <cell r="V416">
            <v>1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C416">
            <v>0</v>
          </cell>
          <cell r="AD416">
            <v>0</v>
          </cell>
          <cell r="AF416">
            <v>0</v>
          </cell>
          <cell r="AG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 t="str">
            <v>F0</v>
          </cell>
          <cell r="AX416" t="str">
            <v/>
          </cell>
          <cell r="AY416" t="str">
            <v>A1</v>
          </cell>
          <cell r="AZ416" t="str">
            <v>100101</v>
          </cell>
          <cell r="BA416" t="str">
            <v>100001</v>
          </cell>
          <cell r="BB416" t="str">
            <v>1</v>
          </cell>
          <cell r="BC416" t="str">
            <v>0</v>
          </cell>
          <cell r="BD416" t="str">
            <v>a</v>
          </cell>
          <cell r="BE416">
            <v>1</v>
          </cell>
          <cell r="BF416" t="str">
            <v>baja vision</v>
          </cell>
          <cell r="BG416" t="str">
            <v>EBR - Secundaria</v>
          </cell>
          <cell r="BJ416">
            <v>0</v>
          </cell>
          <cell r="BK416" t="str">
            <v>publica</v>
          </cell>
        </row>
        <row r="417">
          <cell r="A417" t="str">
            <v>0290577</v>
          </cell>
          <cell r="B417" t="str">
            <v>196484</v>
          </cell>
          <cell r="C417" t="str">
            <v>AURELIO CARDENAS PACHAS</v>
          </cell>
          <cell r="D417" t="str">
            <v>DRE HUANUCO</v>
          </cell>
          <cell r="E417" t="str">
            <v>UGEL DOS DE MAYO</v>
          </cell>
          <cell r="F417" t="str">
            <v>0</v>
          </cell>
          <cell r="G417" t="str">
            <v>1</v>
          </cell>
          <cell r="H417" t="str">
            <v>3AS</v>
          </cell>
          <cell r="I417" t="str">
            <v>C206</v>
          </cell>
          <cell r="J417" t="str">
            <v>01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1</v>
          </cell>
          <cell r="P417">
            <v>1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C417">
            <v>0</v>
          </cell>
          <cell r="AD417">
            <v>0</v>
          </cell>
          <cell r="AF417">
            <v>0</v>
          </cell>
          <cell r="AG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 t="str">
            <v>F0</v>
          </cell>
          <cell r="AX417" t="str">
            <v/>
          </cell>
          <cell r="AY417" t="str">
            <v>A1</v>
          </cell>
          <cell r="AZ417" t="str">
            <v>100301</v>
          </cell>
          <cell r="BA417" t="str">
            <v>100003</v>
          </cell>
          <cell r="BB417" t="str">
            <v>1</v>
          </cell>
          <cell r="BC417" t="str">
            <v>0</v>
          </cell>
          <cell r="BD417" t="str">
            <v>a</v>
          </cell>
          <cell r="BE417">
            <v>1</v>
          </cell>
          <cell r="BF417" t="str">
            <v>intelectual</v>
          </cell>
          <cell r="BG417" t="str">
            <v>EBR - Secundaria</v>
          </cell>
          <cell r="BJ417">
            <v>0</v>
          </cell>
          <cell r="BK417" t="str">
            <v>publica</v>
          </cell>
        </row>
        <row r="418">
          <cell r="A418" t="str">
            <v>0290577</v>
          </cell>
          <cell r="B418" t="str">
            <v>196484</v>
          </cell>
          <cell r="C418" t="str">
            <v>AURELIO CARDENAS PACHAS</v>
          </cell>
          <cell r="D418" t="str">
            <v>DRE HUANUCO</v>
          </cell>
          <cell r="E418" t="str">
            <v>UGEL DOS DE MAYO</v>
          </cell>
          <cell r="F418" t="str">
            <v>0</v>
          </cell>
          <cell r="G418" t="str">
            <v>1</v>
          </cell>
          <cell r="H418" t="str">
            <v>3AS</v>
          </cell>
          <cell r="I418" t="str">
            <v>C206</v>
          </cell>
          <cell r="J418" t="str">
            <v>04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1</v>
          </cell>
          <cell r="X418">
            <v>0</v>
          </cell>
          <cell r="Y418">
            <v>1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F418">
            <v>0</v>
          </cell>
          <cell r="AG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 t="str">
            <v>F0</v>
          </cell>
          <cell r="AX418" t="str">
            <v/>
          </cell>
          <cell r="AY418" t="str">
            <v>A1</v>
          </cell>
          <cell r="AZ418" t="str">
            <v>100301</v>
          </cell>
          <cell r="BA418" t="str">
            <v>100003</v>
          </cell>
          <cell r="BB418" t="str">
            <v>1</v>
          </cell>
          <cell r="BC418" t="str">
            <v>0</v>
          </cell>
          <cell r="BD418" t="str">
            <v>a</v>
          </cell>
          <cell r="BE418">
            <v>1</v>
          </cell>
          <cell r="BF418" t="str">
            <v>baja vision</v>
          </cell>
          <cell r="BG418" t="str">
            <v>EBR - Secundaria</v>
          </cell>
          <cell r="BJ418">
            <v>0</v>
          </cell>
          <cell r="BK418" t="str">
            <v>publica</v>
          </cell>
        </row>
        <row r="419">
          <cell r="A419" t="str">
            <v>0290577</v>
          </cell>
          <cell r="B419" t="str">
            <v>196484</v>
          </cell>
          <cell r="C419" t="str">
            <v>AURELIO CARDENAS PACHAS</v>
          </cell>
          <cell r="D419" t="str">
            <v>DRE HUANUCO</v>
          </cell>
          <cell r="E419" t="str">
            <v>UGEL DOS DE MAYO</v>
          </cell>
          <cell r="F419" t="str">
            <v>0</v>
          </cell>
          <cell r="G419" t="str">
            <v>1</v>
          </cell>
          <cell r="H419" t="str">
            <v>3AS</v>
          </cell>
          <cell r="I419" t="str">
            <v>C206</v>
          </cell>
          <cell r="J419" t="str">
            <v>09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1</v>
          </cell>
          <cell r="R419">
            <v>0</v>
          </cell>
          <cell r="S419">
            <v>1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C419">
            <v>0</v>
          </cell>
          <cell r="AD419">
            <v>0</v>
          </cell>
          <cell r="AF419">
            <v>0</v>
          </cell>
          <cell r="AG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 t="str">
            <v>F0</v>
          </cell>
          <cell r="AX419" t="str">
            <v/>
          </cell>
          <cell r="AY419" t="str">
            <v>A1</v>
          </cell>
          <cell r="AZ419" t="str">
            <v>100301</v>
          </cell>
          <cell r="BA419" t="str">
            <v>100003</v>
          </cell>
          <cell r="BB419" t="str">
            <v>1</v>
          </cell>
          <cell r="BC419" t="str">
            <v>0</v>
          </cell>
          <cell r="BD419" t="str">
            <v>a</v>
          </cell>
          <cell r="BE419">
            <v>1</v>
          </cell>
          <cell r="BF419" t="str">
            <v>otra nee</v>
          </cell>
          <cell r="BG419" t="str">
            <v>EBR - Secundaria</v>
          </cell>
          <cell r="BJ419">
            <v>0</v>
          </cell>
          <cell r="BK419" t="str">
            <v>publica</v>
          </cell>
        </row>
        <row r="420">
          <cell r="A420" t="str">
            <v>0290585</v>
          </cell>
          <cell r="B420" t="str">
            <v>190383</v>
          </cell>
          <cell r="C420" t="str">
            <v>NUESTRA SEÐORA DE LAS MERCEDES</v>
          </cell>
          <cell r="D420" t="str">
            <v>DRE HUANUCO</v>
          </cell>
          <cell r="E420" t="str">
            <v>UGEL HUANUCO</v>
          </cell>
          <cell r="F420" t="str">
            <v>0</v>
          </cell>
          <cell r="G420" t="str">
            <v>1</v>
          </cell>
          <cell r="H420" t="str">
            <v>3AS</v>
          </cell>
          <cell r="I420" t="str">
            <v>C206</v>
          </cell>
          <cell r="J420" t="str">
            <v>01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1</v>
          </cell>
          <cell r="V420">
            <v>1</v>
          </cell>
          <cell r="W420">
            <v>1</v>
          </cell>
          <cell r="X420">
            <v>0</v>
          </cell>
          <cell r="Y420">
            <v>1</v>
          </cell>
          <cell r="Z420">
            <v>0</v>
          </cell>
          <cell r="AA420">
            <v>0</v>
          </cell>
          <cell r="AC420">
            <v>0</v>
          </cell>
          <cell r="AD420">
            <v>0</v>
          </cell>
          <cell r="AF420">
            <v>0</v>
          </cell>
          <cell r="AG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 t="str">
            <v>F0</v>
          </cell>
          <cell r="AX420" t="str">
            <v/>
          </cell>
          <cell r="AY420" t="str">
            <v>A1</v>
          </cell>
          <cell r="AZ420" t="str">
            <v>100101</v>
          </cell>
          <cell r="BA420" t="str">
            <v>100001</v>
          </cell>
          <cell r="BB420" t="str">
            <v>1</v>
          </cell>
          <cell r="BC420" t="str">
            <v>0</v>
          </cell>
          <cell r="BD420" t="str">
            <v>a</v>
          </cell>
          <cell r="BE420">
            <v>2</v>
          </cell>
          <cell r="BF420" t="str">
            <v>intelectual</v>
          </cell>
          <cell r="BG420" t="str">
            <v>EBR - Secundaria</v>
          </cell>
          <cell r="BJ420">
            <v>0</v>
          </cell>
          <cell r="BK420" t="str">
            <v>publica</v>
          </cell>
        </row>
        <row r="421">
          <cell r="A421" t="str">
            <v>0290601</v>
          </cell>
          <cell r="B421" t="str">
            <v>190284</v>
          </cell>
          <cell r="C421" t="str">
            <v>ILLATHUPA</v>
          </cell>
          <cell r="D421" t="str">
            <v>DRE HUANUCO</v>
          </cell>
          <cell r="E421" t="str">
            <v>UGEL HUANUCO</v>
          </cell>
          <cell r="F421" t="str">
            <v>0</v>
          </cell>
          <cell r="G421" t="str">
            <v>1</v>
          </cell>
          <cell r="H421" t="str">
            <v>3AS</v>
          </cell>
          <cell r="I421" t="str">
            <v>C206</v>
          </cell>
          <cell r="J421" t="str">
            <v>01</v>
          </cell>
          <cell r="K421">
            <v>1</v>
          </cell>
          <cell r="L421">
            <v>0</v>
          </cell>
          <cell r="M421">
            <v>1</v>
          </cell>
          <cell r="N421">
            <v>0</v>
          </cell>
          <cell r="O421">
            <v>0</v>
          </cell>
          <cell r="P421">
            <v>0</v>
          </cell>
          <cell r="Q421">
            <v>1</v>
          </cell>
          <cell r="R421">
            <v>0</v>
          </cell>
          <cell r="S421">
            <v>1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C421">
            <v>0</v>
          </cell>
          <cell r="AD421">
            <v>0</v>
          </cell>
          <cell r="AF421">
            <v>0</v>
          </cell>
          <cell r="AG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 t="str">
            <v>F0</v>
          </cell>
          <cell r="AX421" t="str">
            <v/>
          </cell>
          <cell r="AY421" t="str">
            <v>A1</v>
          </cell>
          <cell r="AZ421" t="str">
            <v>100101</v>
          </cell>
          <cell r="BA421" t="str">
            <v>100001</v>
          </cell>
          <cell r="BB421" t="str">
            <v>1</v>
          </cell>
          <cell r="BC421" t="str">
            <v>0</v>
          </cell>
          <cell r="BD421" t="str">
            <v>a</v>
          </cell>
          <cell r="BE421">
            <v>2</v>
          </cell>
          <cell r="BF421" t="str">
            <v>intelectual</v>
          </cell>
          <cell r="BG421" t="str">
            <v>EBR - Secundaria</v>
          </cell>
          <cell r="BJ421">
            <v>0</v>
          </cell>
          <cell r="BK421" t="str">
            <v>publica</v>
          </cell>
        </row>
        <row r="422">
          <cell r="A422" t="str">
            <v>0290601</v>
          </cell>
          <cell r="B422" t="str">
            <v>190284</v>
          </cell>
          <cell r="C422" t="str">
            <v>ILLATHUPA</v>
          </cell>
          <cell r="D422" t="str">
            <v>DRE HUANUCO</v>
          </cell>
          <cell r="E422" t="str">
            <v>UGEL HUANUCO</v>
          </cell>
          <cell r="F422" t="str">
            <v>0</v>
          </cell>
          <cell r="G422" t="str">
            <v>1</v>
          </cell>
          <cell r="H422" t="str">
            <v>3AS</v>
          </cell>
          <cell r="I422" t="str">
            <v>C206</v>
          </cell>
          <cell r="J422" t="str">
            <v>02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1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C422">
            <v>0</v>
          </cell>
          <cell r="AD422">
            <v>0</v>
          </cell>
          <cell r="AF422">
            <v>0</v>
          </cell>
          <cell r="AG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 t="str">
            <v>F0</v>
          </cell>
          <cell r="AX422" t="str">
            <v/>
          </cell>
          <cell r="AY422" t="str">
            <v>A1</v>
          </cell>
          <cell r="AZ422" t="str">
            <v>100101</v>
          </cell>
          <cell r="BA422" t="str">
            <v>100001</v>
          </cell>
          <cell r="BB422" t="str">
            <v>1</v>
          </cell>
          <cell r="BC422" t="str">
            <v>0</v>
          </cell>
          <cell r="BD422" t="str">
            <v>a</v>
          </cell>
          <cell r="BE422">
            <v>1</v>
          </cell>
          <cell r="BF422" t="str">
            <v>auditiva</v>
          </cell>
          <cell r="BG422" t="str">
            <v>EBR - Secundaria</v>
          </cell>
          <cell r="BJ422">
            <v>0</v>
          </cell>
          <cell r="BK422" t="str">
            <v>publica</v>
          </cell>
        </row>
        <row r="423">
          <cell r="A423" t="str">
            <v>0290601</v>
          </cell>
          <cell r="B423" t="str">
            <v>190284</v>
          </cell>
          <cell r="C423" t="str">
            <v>ILLATHUPA</v>
          </cell>
          <cell r="D423" t="str">
            <v>DRE HUANUCO</v>
          </cell>
          <cell r="E423" t="str">
            <v>UGEL HUANUCO</v>
          </cell>
          <cell r="F423" t="str">
            <v>0</v>
          </cell>
          <cell r="G423" t="str">
            <v>1</v>
          </cell>
          <cell r="H423" t="str">
            <v>3AS</v>
          </cell>
          <cell r="I423" t="str">
            <v>C206</v>
          </cell>
          <cell r="J423" t="str">
            <v>03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1</v>
          </cell>
          <cell r="Y423">
            <v>1</v>
          </cell>
          <cell r="Z423">
            <v>0</v>
          </cell>
          <cell r="AA423">
            <v>0</v>
          </cell>
          <cell r="AC423">
            <v>0</v>
          </cell>
          <cell r="AD423">
            <v>0</v>
          </cell>
          <cell r="AF423">
            <v>0</v>
          </cell>
          <cell r="AG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 t="str">
            <v>F0</v>
          </cell>
          <cell r="AX423" t="str">
            <v/>
          </cell>
          <cell r="AY423" t="str">
            <v>A1</v>
          </cell>
          <cell r="AZ423" t="str">
            <v>100101</v>
          </cell>
          <cell r="BA423" t="str">
            <v>100001</v>
          </cell>
          <cell r="BB423" t="str">
            <v>1</v>
          </cell>
          <cell r="BC423" t="str">
            <v>0</v>
          </cell>
          <cell r="BD423" t="str">
            <v>a</v>
          </cell>
          <cell r="BE423">
            <v>1</v>
          </cell>
          <cell r="BF423" t="str">
            <v>ceguera</v>
          </cell>
          <cell r="BG423" t="str">
            <v>EBR - Secundaria</v>
          </cell>
          <cell r="BJ423">
            <v>0</v>
          </cell>
          <cell r="BK423" t="str">
            <v>publica</v>
          </cell>
        </row>
        <row r="424">
          <cell r="A424" t="str">
            <v>0290601</v>
          </cell>
          <cell r="B424" t="str">
            <v>190284</v>
          </cell>
          <cell r="C424" t="str">
            <v>ILLATHUPA</v>
          </cell>
          <cell r="D424" t="str">
            <v>DRE HUANUCO</v>
          </cell>
          <cell r="E424" t="str">
            <v>UGEL HUANUCO</v>
          </cell>
          <cell r="F424" t="str">
            <v>0</v>
          </cell>
          <cell r="G424" t="str">
            <v>1</v>
          </cell>
          <cell r="H424" t="str">
            <v>3AS</v>
          </cell>
          <cell r="I424" t="str">
            <v>C206</v>
          </cell>
          <cell r="J424" t="str">
            <v>04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Z424">
            <v>0</v>
          </cell>
          <cell r="AA424">
            <v>0</v>
          </cell>
          <cell r="AC424">
            <v>0</v>
          </cell>
          <cell r="AD424">
            <v>0</v>
          </cell>
          <cell r="AF424">
            <v>0</v>
          </cell>
          <cell r="AG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 t="str">
            <v>F0</v>
          </cell>
          <cell r="AX424" t="str">
            <v/>
          </cell>
          <cell r="AY424" t="str">
            <v>A1</v>
          </cell>
          <cell r="AZ424" t="str">
            <v>100101</v>
          </cell>
          <cell r="BA424" t="str">
            <v>100001</v>
          </cell>
          <cell r="BB424" t="str">
            <v>1</v>
          </cell>
          <cell r="BC424" t="str">
            <v>0</v>
          </cell>
          <cell r="BD424" t="str">
            <v>a</v>
          </cell>
          <cell r="BE424">
            <v>1</v>
          </cell>
          <cell r="BF424" t="str">
            <v>baja vision</v>
          </cell>
          <cell r="BG424" t="str">
            <v>EBR - Secundaria</v>
          </cell>
          <cell r="BJ424">
            <v>0</v>
          </cell>
          <cell r="BK424" t="str">
            <v>publica</v>
          </cell>
        </row>
        <row r="425">
          <cell r="A425" t="str">
            <v>0290601</v>
          </cell>
          <cell r="B425" t="str">
            <v>190284</v>
          </cell>
          <cell r="C425" t="str">
            <v>ILLATHUPA</v>
          </cell>
          <cell r="D425" t="str">
            <v>DRE HUANUCO</v>
          </cell>
          <cell r="E425" t="str">
            <v>UGEL HUANUCO</v>
          </cell>
          <cell r="F425" t="str">
            <v>0</v>
          </cell>
          <cell r="G425" t="str">
            <v>1</v>
          </cell>
          <cell r="H425" t="str">
            <v>3AS</v>
          </cell>
          <cell r="I425" t="str">
            <v>C206</v>
          </cell>
          <cell r="J425" t="str">
            <v>09</v>
          </cell>
          <cell r="K425">
            <v>0</v>
          </cell>
          <cell r="L425">
            <v>1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C425">
            <v>0</v>
          </cell>
          <cell r="AD425">
            <v>0</v>
          </cell>
          <cell r="AF425">
            <v>0</v>
          </cell>
          <cell r="AG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 t="str">
            <v>F0</v>
          </cell>
          <cell r="AX425" t="str">
            <v/>
          </cell>
          <cell r="AY425" t="str">
            <v>A1</v>
          </cell>
          <cell r="AZ425" t="str">
            <v>100101</v>
          </cell>
          <cell r="BA425" t="str">
            <v>100001</v>
          </cell>
          <cell r="BB425" t="str">
            <v>1</v>
          </cell>
          <cell r="BC425" t="str">
            <v>0</v>
          </cell>
          <cell r="BD425" t="str">
            <v>a</v>
          </cell>
          <cell r="BE425">
            <v>1</v>
          </cell>
          <cell r="BF425" t="str">
            <v>otra nee</v>
          </cell>
          <cell r="BG425" t="str">
            <v>EBR - Secundaria</v>
          </cell>
          <cell r="BJ425">
            <v>0</v>
          </cell>
          <cell r="BK425" t="str">
            <v>publica</v>
          </cell>
        </row>
        <row r="426">
          <cell r="A426" t="str">
            <v>0290668</v>
          </cell>
          <cell r="B426" t="str">
            <v>209387</v>
          </cell>
          <cell r="C426" t="str">
            <v>ESTEBAN PAVLETICH TRUJILLO</v>
          </cell>
          <cell r="D426" t="str">
            <v>DRE HUANUCO</v>
          </cell>
          <cell r="E426" t="str">
            <v>UGEL YAROWILCA</v>
          </cell>
          <cell r="F426" t="str">
            <v>0</v>
          </cell>
          <cell r="G426" t="str">
            <v>1</v>
          </cell>
          <cell r="H426" t="str">
            <v>3AS</v>
          </cell>
          <cell r="I426" t="str">
            <v>C206</v>
          </cell>
          <cell r="J426" t="str">
            <v>09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1</v>
          </cell>
          <cell r="Y426">
            <v>1</v>
          </cell>
          <cell r="Z426">
            <v>0</v>
          </cell>
          <cell r="AA426">
            <v>0</v>
          </cell>
          <cell r="AC426">
            <v>0</v>
          </cell>
          <cell r="AD426">
            <v>0</v>
          </cell>
          <cell r="AF426">
            <v>0</v>
          </cell>
          <cell r="AG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 t="str">
            <v>F0</v>
          </cell>
          <cell r="AX426" t="str">
            <v/>
          </cell>
          <cell r="AY426" t="str">
            <v>A1</v>
          </cell>
          <cell r="AZ426" t="str">
            <v>101101</v>
          </cell>
          <cell r="BA426" t="str">
            <v>100005</v>
          </cell>
          <cell r="BB426" t="str">
            <v>1</v>
          </cell>
          <cell r="BC426" t="str">
            <v>0</v>
          </cell>
          <cell r="BD426" t="str">
            <v>a</v>
          </cell>
          <cell r="BE426">
            <v>1</v>
          </cell>
          <cell r="BF426" t="str">
            <v>otra nee</v>
          </cell>
          <cell r="BG426" t="str">
            <v>EBR - Secundaria</v>
          </cell>
          <cell r="BJ426">
            <v>0</v>
          </cell>
          <cell r="BK426" t="str">
            <v>publica</v>
          </cell>
        </row>
        <row r="427">
          <cell r="A427" t="str">
            <v>0290676</v>
          </cell>
          <cell r="B427" t="str">
            <v>197148</v>
          </cell>
          <cell r="C427" t="str">
            <v>ENRIQUE LOPEZ ALBUJAR</v>
          </cell>
          <cell r="D427" t="str">
            <v>DRE HUANUCO</v>
          </cell>
          <cell r="E427" t="str">
            <v>UGEL DOS DE MAYO</v>
          </cell>
          <cell r="F427" t="str">
            <v>0</v>
          </cell>
          <cell r="G427" t="str">
            <v>1</v>
          </cell>
          <cell r="H427" t="str">
            <v>3AS</v>
          </cell>
          <cell r="I427" t="str">
            <v>C206</v>
          </cell>
          <cell r="J427" t="str">
            <v>01</v>
          </cell>
          <cell r="K427">
            <v>2</v>
          </cell>
          <cell r="L427">
            <v>0</v>
          </cell>
          <cell r="M427">
            <v>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C427">
            <v>0</v>
          </cell>
          <cell r="AD427">
            <v>0</v>
          </cell>
          <cell r="AF427">
            <v>0</v>
          </cell>
          <cell r="AG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 t="str">
            <v>F0</v>
          </cell>
          <cell r="AX427" t="str">
            <v/>
          </cell>
          <cell r="AY427" t="str">
            <v>A1</v>
          </cell>
          <cell r="AZ427" t="str">
            <v>100313</v>
          </cell>
          <cell r="BA427" t="str">
            <v>100003</v>
          </cell>
          <cell r="BB427" t="str">
            <v>1</v>
          </cell>
          <cell r="BC427" t="str">
            <v>0</v>
          </cell>
          <cell r="BD427" t="str">
            <v>a</v>
          </cell>
          <cell r="BE427">
            <v>2</v>
          </cell>
          <cell r="BF427" t="str">
            <v>intelectual</v>
          </cell>
          <cell r="BG427" t="str">
            <v>EBR - Secundaria</v>
          </cell>
          <cell r="BJ427">
            <v>0</v>
          </cell>
          <cell r="BK427" t="str">
            <v>publica</v>
          </cell>
        </row>
        <row r="428">
          <cell r="A428" t="str">
            <v>0290676</v>
          </cell>
          <cell r="B428" t="str">
            <v>197148</v>
          </cell>
          <cell r="C428" t="str">
            <v>ENRIQUE LOPEZ ALBUJAR</v>
          </cell>
          <cell r="D428" t="str">
            <v>DRE HUANUCO</v>
          </cell>
          <cell r="E428" t="str">
            <v>UGEL DOS DE MAYO</v>
          </cell>
          <cell r="F428" t="str">
            <v>0</v>
          </cell>
          <cell r="G428" t="str">
            <v>1</v>
          </cell>
          <cell r="H428" t="str">
            <v>3AS</v>
          </cell>
          <cell r="I428" t="str">
            <v>C206</v>
          </cell>
          <cell r="J428" t="str">
            <v>04</v>
          </cell>
          <cell r="K428">
            <v>0</v>
          </cell>
          <cell r="L428">
            <v>2</v>
          </cell>
          <cell r="M428">
            <v>2</v>
          </cell>
          <cell r="N428">
            <v>0</v>
          </cell>
          <cell r="O428">
            <v>1</v>
          </cell>
          <cell r="P428">
            <v>1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C428">
            <v>0</v>
          </cell>
          <cell r="AD428">
            <v>0</v>
          </cell>
          <cell r="AF428">
            <v>0</v>
          </cell>
          <cell r="AG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 t="str">
            <v>F0</v>
          </cell>
          <cell r="AX428" t="str">
            <v/>
          </cell>
          <cell r="AY428" t="str">
            <v>A1</v>
          </cell>
          <cell r="AZ428" t="str">
            <v>100313</v>
          </cell>
          <cell r="BA428" t="str">
            <v>100003</v>
          </cell>
          <cell r="BB428" t="str">
            <v>1</v>
          </cell>
          <cell r="BC428" t="str">
            <v>0</v>
          </cell>
          <cell r="BD428" t="str">
            <v>a</v>
          </cell>
          <cell r="BE428">
            <v>3</v>
          </cell>
          <cell r="BF428" t="str">
            <v>baja vision</v>
          </cell>
          <cell r="BG428" t="str">
            <v>EBR - Secundaria</v>
          </cell>
          <cell r="BJ428">
            <v>0</v>
          </cell>
          <cell r="BK428" t="str">
            <v>publica</v>
          </cell>
        </row>
        <row r="429">
          <cell r="A429" t="str">
            <v>0290676</v>
          </cell>
          <cell r="B429" t="str">
            <v>197148</v>
          </cell>
          <cell r="C429" t="str">
            <v>ENRIQUE LOPEZ ALBUJAR</v>
          </cell>
          <cell r="D429" t="str">
            <v>DRE HUANUCO</v>
          </cell>
          <cell r="E429" t="str">
            <v>UGEL DOS DE MAYO</v>
          </cell>
          <cell r="F429" t="str">
            <v>0</v>
          </cell>
          <cell r="G429" t="str">
            <v>1</v>
          </cell>
          <cell r="H429" t="str">
            <v>3AS</v>
          </cell>
          <cell r="I429" t="str">
            <v>C206</v>
          </cell>
          <cell r="J429" t="str">
            <v>06</v>
          </cell>
          <cell r="K429">
            <v>1</v>
          </cell>
          <cell r="L429">
            <v>0</v>
          </cell>
          <cell r="M429">
            <v>1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C429">
            <v>0</v>
          </cell>
          <cell r="AD429">
            <v>0</v>
          </cell>
          <cell r="AF429">
            <v>0</v>
          </cell>
          <cell r="AG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 t="str">
            <v>F0</v>
          </cell>
          <cell r="AX429" t="str">
            <v/>
          </cell>
          <cell r="AY429" t="str">
            <v>A1</v>
          </cell>
          <cell r="AZ429" t="str">
            <v>100313</v>
          </cell>
          <cell r="BA429" t="str">
            <v>100003</v>
          </cell>
          <cell r="BB429" t="str">
            <v>1</v>
          </cell>
          <cell r="BC429" t="str">
            <v>0</v>
          </cell>
          <cell r="BD429" t="str">
            <v>a</v>
          </cell>
          <cell r="BE429">
            <v>1</v>
          </cell>
          <cell r="BF429" t="str">
            <v>motora</v>
          </cell>
          <cell r="BG429" t="str">
            <v>EBR - Secundaria</v>
          </cell>
          <cell r="BJ429">
            <v>0</v>
          </cell>
          <cell r="BK429" t="str">
            <v>publica</v>
          </cell>
        </row>
        <row r="430">
          <cell r="A430" t="str">
            <v>0290692</v>
          </cell>
          <cell r="B430" t="str">
            <v>208217</v>
          </cell>
          <cell r="C430" t="str">
            <v>TRES DE MAYO</v>
          </cell>
          <cell r="D430" t="str">
            <v>DRE HUANUCO</v>
          </cell>
          <cell r="E430" t="str">
            <v>UGEL LAURICOCHA</v>
          </cell>
          <cell r="F430" t="str">
            <v>0</v>
          </cell>
          <cell r="G430" t="str">
            <v>1</v>
          </cell>
          <cell r="H430" t="str">
            <v>3AS</v>
          </cell>
          <cell r="I430" t="str">
            <v>C206</v>
          </cell>
          <cell r="J430" t="str">
            <v>02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</v>
          </cell>
          <cell r="U430">
            <v>0</v>
          </cell>
          <cell r="V430">
            <v>1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C430">
            <v>0</v>
          </cell>
          <cell r="AD430">
            <v>0</v>
          </cell>
          <cell r="AF430">
            <v>0</v>
          </cell>
          <cell r="AG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 t="str">
            <v>F0</v>
          </cell>
          <cell r="AX430" t="str">
            <v/>
          </cell>
          <cell r="AY430" t="str">
            <v>A1</v>
          </cell>
          <cell r="AZ430" t="str">
            <v>101002</v>
          </cell>
          <cell r="BA430" t="str">
            <v>100004</v>
          </cell>
          <cell r="BB430" t="str">
            <v>1</v>
          </cell>
          <cell r="BC430" t="str">
            <v>0</v>
          </cell>
          <cell r="BD430" t="str">
            <v>a</v>
          </cell>
          <cell r="BE430">
            <v>1</v>
          </cell>
          <cell r="BF430" t="str">
            <v>auditiva</v>
          </cell>
          <cell r="BG430" t="str">
            <v>EBR - Secundaria</v>
          </cell>
          <cell r="BJ430">
            <v>0</v>
          </cell>
          <cell r="BK430" t="str">
            <v>publica</v>
          </cell>
        </row>
        <row r="431">
          <cell r="A431" t="str">
            <v>0290700</v>
          </cell>
          <cell r="B431" t="str">
            <v>208057</v>
          </cell>
          <cell r="C431" t="str">
            <v>JOSE VARALLANOS</v>
          </cell>
          <cell r="D431" t="str">
            <v>DRE HUANUCO</v>
          </cell>
          <cell r="E431" t="str">
            <v>UGEL LAURICOCHA</v>
          </cell>
          <cell r="F431" t="str">
            <v>0</v>
          </cell>
          <cell r="G431" t="str">
            <v>1</v>
          </cell>
          <cell r="H431" t="str">
            <v>3AS</v>
          </cell>
          <cell r="I431" t="str">
            <v>C206</v>
          </cell>
          <cell r="J431" t="str">
            <v>01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1</v>
          </cell>
          <cell r="Q431">
            <v>0</v>
          </cell>
          <cell r="R431">
            <v>0</v>
          </cell>
          <cell r="S431">
            <v>0</v>
          </cell>
          <cell r="T431">
            <v>1</v>
          </cell>
          <cell r="U431">
            <v>0</v>
          </cell>
          <cell r="V431">
            <v>1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C431">
            <v>0</v>
          </cell>
          <cell r="AD431">
            <v>0</v>
          </cell>
          <cell r="AF431">
            <v>0</v>
          </cell>
          <cell r="AG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 t="str">
            <v>F0</v>
          </cell>
          <cell r="AX431" t="str">
            <v/>
          </cell>
          <cell r="AY431" t="str">
            <v>A1</v>
          </cell>
          <cell r="AZ431" t="str">
            <v>101001</v>
          </cell>
          <cell r="BA431" t="str">
            <v>100004</v>
          </cell>
          <cell r="BB431" t="str">
            <v>1</v>
          </cell>
          <cell r="BC431" t="str">
            <v>0</v>
          </cell>
          <cell r="BD431" t="str">
            <v>a</v>
          </cell>
          <cell r="BE431">
            <v>2</v>
          </cell>
          <cell r="BF431" t="str">
            <v>intelectual</v>
          </cell>
          <cell r="BG431" t="str">
            <v>EBR - Secundaria</v>
          </cell>
          <cell r="BJ431">
            <v>0</v>
          </cell>
          <cell r="BK431" t="str">
            <v>publica</v>
          </cell>
        </row>
        <row r="432">
          <cell r="A432" t="str">
            <v>0290700</v>
          </cell>
          <cell r="B432" t="str">
            <v>208057</v>
          </cell>
          <cell r="C432" t="str">
            <v>JOSE VARALLANOS</v>
          </cell>
          <cell r="D432" t="str">
            <v>DRE HUANUCO</v>
          </cell>
          <cell r="E432" t="str">
            <v>UGEL LAURICOCHA</v>
          </cell>
          <cell r="F432" t="str">
            <v>0</v>
          </cell>
          <cell r="G432" t="str">
            <v>1</v>
          </cell>
          <cell r="H432" t="str">
            <v>3AS</v>
          </cell>
          <cell r="I432" t="str">
            <v>C206</v>
          </cell>
          <cell r="J432" t="str">
            <v>02</v>
          </cell>
          <cell r="K432">
            <v>0</v>
          </cell>
          <cell r="L432">
            <v>0</v>
          </cell>
          <cell r="M432">
            <v>0</v>
          </cell>
          <cell r="N432">
            <v>1</v>
          </cell>
          <cell r="O432">
            <v>0</v>
          </cell>
          <cell r="P432">
            <v>1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C432">
            <v>0</v>
          </cell>
          <cell r="AD432">
            <v>0</v>
          </cell>
          <cell r="AF432">
            <v>0</v>
          </cell>
          <cell r="AG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 t="str">
            <v>F0</v>
          </cell>
          <cell r="AX432" t="str">
            <v/>
          </cell>
          <cell r="AY432" t="str">
            <v>A1</v>
          </cell>
          <cell r="AZ432" t="str">
            <v>101001</v>
          </cell>
          <cell r="BA432" t="str">
            <v>100004</v>
          </cell>
          <cell r="BB432" t="str">
            <v>1</v>
          </cell>
          <cell r="BC432" t="str">
            <v>0</v>
          </cell>
          <cell r="BD432" t="str">
            <v>a</v>
          </cell>
          <cell r="BE432">
            <v>1</v>
          </cell>
          <cell r="BF432" t="str">
            <v>auditiva</v>
          </cell>
          <cell r="BG432" t="str">
            <v>EBR - Secundaria</v>
          </cell>
          <cell r="BJ432">
            <v>0</v>
          </cell>
          <cell r="BK432" t="str">
            <v>publica</v>
          </cell>
        </row>
        <row r="433">
          <cell r="A433" t="str">
            <v>0290718</v>
          </cell>
          <cell r="B433" t="str">
            <v>199388</v>
          </cell>
          <cell r="C433" t="str">
            <v>VICTOR E. VIVAR</v>
          </cell>
          <cell r="D433" t="str">
            <v>DRE HUANUCO</v>
          </cell>
          <cell r="E433" t="str">
            <v>UGEL HUAMALIES</v>
          </cell>
          <cell r="F433" t="str">
            <v>0</v>
          </cell>
          <cell r="G433" t="str">
            <v>1</v>
          </cell>
          <cell r="H433" t="str">
            <v>3AS</v>
          </cell>
          <cell r="I433" t="str">
            <v>C206</v>
          </cell>
          <cell r="J433" t="str">
            <v>01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C433">
            <v>0</v>
          </cell>
          <cell r="AD433">
            <v>0</v>
          </cell>
          <cell r="AF433">
            <v>0</v>
          </cell>
          <cell r="AG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 t="str">
            <v>F0</v>
          </cell>
          <cell r="AX433" t="str">
            <v/>
          </cell>
          <cell r="AY433" t="str">
            <v>A1</v>
          </cell>
          <cell r="AZ433" t="str">
            <v>100501</v>
          </cell>
          <cell r="BA433" t="str">
            <v>100007</v>
          </cell>
          <cell r="BB433" t="str">
            <v>1</v>
          </cell>
          <cell r="BC433" t="str">
            <v>0</v>
          </cell>
          <cell r="BD433" t="str">
            <v>a</v>
          </cell>
          <cell r="BE433">
            <v>1</v>
          </cell>
          <cell r="BF433" t="str">
            <v>intelectual</v>
          </cell>
          <cell r="BG433" t="str">
            <v>EBR - Secundaria</v>
          </cell>
          <cell r="BJ433">
            <v>0</v>
          </cell>
          <cell r="BK433" t="str">
            <v>publica</v>
          </cell>
        </row>
        <row r="434">
          <cell r="A434" t="str">
            <v>0290718</v>
          </cell>
          <cell r="B434" t="str">
            <v>199388</v>
          </cell>
          <cell r="C434" t="str">
            <v>VICTOR E. VIVAR</v>
          </cell>
          <cell r="D434" t="str">
            <v>DRE HUANUCO</v>
          </cell>
          <cell r="E434" t="str">
            <v>UGEL HUAMALIES</v>
          </cell>
          <cell r="F434" t="str">
            <v>0</v>
          </cell>
          <cell r="G434" t="str">
            <v>1</v>
          </cell>
          <cell r="H434" t="str">
            <v>3AS</v>
          </cell>
          <cell r="I434" t="str">
            <v>C206</v>
          </cell>
          <cell r="J434" t="str">
            <v>04</v>
          </cell>
          <cell r="K434">
            <v>1</v>
          </cell>
          <cell r="L434">
            <v>2</v>
          </cell>
          <cell r="M434">
            <v>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2</v>
          </cell>
          <cell r="U434">
            <v>0</v>
          </cell>
          <cell r="V434">
            <v>2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C434">
            <v>0</v>
          </cell>
          <cell r="AD434">
            <v>0</v>
          </cell>
          <cell r="AF434">
            <v>0</v>
          </cell>
          <cell r="AG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 t="str">
            <v>F0</v>
          </cell>
          <cell r="AX434" t="str">
            <v/>
          </cell>
          <cell r="AY434" t="str">
            <v>A1</v>
          </cell>
          <cell r="AZ434" t="str">
            <v>100501</v>
          </cell>
          <cell r="BA434" t="str">
            <v>100007</v>
          </cell>
          <cell r="BB434" t="str">
            <v>1</v>
          </cell>
          <cell r="BC434" t="str">
            <v>0</v>
          </cell>
          <cell r="BD434" t="str">
            <v>a</v>
          </cell>
          <cell r="BE434">
            <v>5</v>
          </cell>
          <cell r="BF434" t="str">
            <v>baja vision</v>
          </cell>
          <cell r="BG434" t="str">
            <v>EBR - Secundaria</v>
          </cell>
          <cell r="BJ434">
            <v>0</v>
          </cell>
          <cell r="BK434" t="str">
            <v>publica</v>
          </cell>
        </row>
        <row r="435">
          <cell r="A435" t="str">
            <v>0290718</v>
          </cell>
          <cell r="B435" t="str">
            <v>199388</v>
          </cell>
          <cell r="C435" t="str">
            <v>VICTOR E. VIVAR</v>
          </cell>
          <cell r="D435" t="str">
            <v>DRE HUANUCO</v>
          </cell>
          <cell r="E435" t="str">
            <v>UGEL HUAMALIES</v>
          </cell>
          <cell r="F435" t="str">
            <v>0</v>
          </cell>
          <cell r="G435" t="str">
            <v>1</v>
          </cell>
          <cell r="H435" t="str">
            <v>3AS</v>
          </cell>
          <cell r="I435" t="str">
            <v>C206</v>
          </cell>
          <cell r="J435" t="str">
            <v>06</v>
          </cell>
          <cell r="K435">
            <v>0</v>
          </cell>
          <cell r="L435">
            <v>0</v>
          </cell>
          <cell r="M435">
            <v>0</v>
          </cell>
          <cell r="N435">
            <v>1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C435">
            <v>0</v>
          </cell>
          <cell r="AD435">
            <v>0</v>
          </cell>
          <cell r="AF435">
            <v>0</v>
          </cell>
          <cell r="AG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 t="str">
            <v>F0</v>
          </cell>
          <cell r="AX435" t="str">
            <v/>
          </cell>
          <cell r="AY435" t="str">
            <v>A1</v>
          </cell>
          <cell r="AZ435" t="str">
            <v>100501</v>
          </cell>
          <cell r="BA435" t="str">
            <v>100007</v>
          </cell>
          <cell r="BB435" t="str">
            <v>1</v>
          </cell>
          <cell r="BC435" t="str">
            <v>0</v>
          </cell>
          <cell r="BD435" t="str">
            <v>a</v>
          </cell>
          <cell r="BE435">
            <v>1</v>
          </cell>
          <cell r="BF435" t="str">
            <v>motora</v>
          </cell>
          <cell r="BG435" t="str">
            <v>EBR - Secundaria</v>
          </cell>
          <cell r="BJ435">
            <v>0</v>
          </cell>
          <cell r="BK435" t="str">
            <v>publica</v>
          </cell>
        </row>
        <row r="436">
          <cell r="A436" t="str">
            <v>0290718</v>
          </cell>
          <cell r="B436" t="str">
            <v>199388</v>
          </cell>
          <cell r="C436" t="str">
            <v>VICTOR E. VIVAR</v>
          </cell>
          <cell r="D436" t="str">
            <v>DRE HUANUCO</v>
          </cell>
          <cell r="E436" t="str">
            <v>UGEL HUAMALIES</v>
          </cell>
          <cell r="F436" t="str">
            <v>0</v>
          </cell>
          <cell r="G436" t="str">
            <v>1</v>
          </cell>
          <cell r="H436" t="str">
            <v>3AS</v>
          </cell>
          <cell r="I436" t="str">
            <v>C206</v>
          </cell>
          <cell r="J436" t="str">
            <v>09</v>
          </cell>
          <cell r="K436">
            <v>1</v>
          </cell>
          <cell r="L436">
            <v>0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C436">
            <v>0</v>
          </cell>
          <cell r="AD436">
            <v>0</v>
          </cell>
          <cell r="AF436">
            <v>0</v>
          </cell>
          <cell r="AG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 t="str">
            <v>F0</v>
          </cell>
          <cell r="AX436" t="str">
            <v/>
          </cell>
          <cell r="AY436" t="str">
            <v>A1</v>
          </cell>
          <cell r="AZ436" t="str">
            <v>100501</v>
          </cell>
          <cell r="BA436" t="str">
            <v>100007</v>
          </cell>
          <cell r="BB436" t="str">
            <v>1</v>
          </cell>
          <cell r="BC436" t="str">
            <v>0</v>
          </cell>
          <cell r="BD436" t="str">
            <v>a</v>
          </cell>
          <cell r="BE436">
            <v>1</v>
          </cell>
          <cell r="BF436" t="str">
            <v>otra nee</v>
          </cell>
          <cell r="BG436" t="str">
            <v>EBR - Secundaria</v>
          </cell>
          <cell r="BJ436">
            <v>0</v>
          </cell>
          <cell r="BK436" t="str">
            <v>publica</v>
          </cell>
        </row>
        <row r="437">
          <cell r="A437" t="str">
            <v>0290726</v>
          </cell>
          <cell r="B437" t="str">
            <v>201193</v>
          </cell>
          <cell r="C437" t="str">
            <v>MIGUEL DE LA MATA BERAUN</v>
          </cell>
          <cell r="D437" t="str">
            <v>DRE HUANUCO</v>
          </cell>
          <cell r="E437" t="str">
            <v>UGEL HUAMALIES</v>
          </cell>
          <cell r="F437" t="str">
            <v>0</v>
          </cell>
          <cell r="G437" t="str">
            <v>1</v>
          </cell>
          <cell r="H437" t="str">
            <v>3AS</v>
          </cell>
          <cell r="I437" t="str">
            <v>C206</v>
          </cell>
          <cell r="J437" t="str">
            <v>04</v>
          </cell>
          <cell r="K437">
            <v>0</v>
          </cell>
          <cell r="L437">
            <v>1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C437">
            <v>0</v>
          </cell>
          <cell r="AD437">
            <v>0</v>
          </cell>
          <cell r="AF437">
            <v>0</v>
          </cell>
          <cell r="AG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 t="str">
            <v>F0</v>
          </cell>
          <cell r="AX437" t="str">
            <v/>
          </cell>
          <cell r="AY437" t="str">
            <v>A1</v>
          </cell>
          <cell r="AZ437" t="str">
            <v>100510</v>
          </cell>
          <cell r="BA437" t="str">
            <v>100007</v>
          </cell>
          <cell r="BB437" t="str">
            <v>1</v>
          </cell>
          <cell r="BC437" t="str">
            <v>0</v>
          </cell>
          <cell r="BD437" t="str">
            <v>a</v>
          </cell>
          <cell r="BE437">
            <v>1</v>
          </cell>
          <cell r="BF437" t="str">
            <v>baja vision</v>
          </cell>
          <cell r="BG437" t="str">
            <v>EBR - Secundaria</v>
          </cell>
          <cell r="BJ437">
            <v>0</v>
          </cell>
          <cell r="BK437" t="str">
            <v>publica</v>
          </cell>
        </row>
        <row r="438">
          <cell r="A438" t="str">
            <v>0290726</v>
          </cell>
          <cell r="B438" t="str">
            <v>201193</v>
          </cell>
          <cell r="C438" t="str">
            <v>MIGUEL DE LA MATA BERAUN</v>
          </cell>
          <cell r="D438" t="str">
            <v>DRE HUANUCO</v>
          </cell>
          <cell r="E438" t="str">
            <v>UGEL HUAMALIES</v>
          </cell>
          <cell r="F438" t="str">
            <v>0</v>
          </cell>
          <cell r="G438" t="str">
            <v>1</v>
          </cell>
          <cell r="H438" t="str">
            <v>3AS</v>
          </cell>
          <cell r="I438" t="str">
            <v>C206</v>
          </cell>
          <cell r="J438" t="str">
            <v>06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1</v>
          </cell>
          <cell r="S438">
            <v>1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C438">
            <v>0</v>
          </cell>
          <cell r="AD438">
            <v>0</v>
          </cell>
          <cell r="AF438">
            <v>0</v>
          </cell>
          <cell r="AG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 t="str">
            <v>F0</v>
          </cell>
          <cell r="AX438" t="str">
            <v/>
          </cell>
          <cell r="AY438" t="str">
            <v>A1</v>
          </cell>
          <cell r="AZ438" t="str">
            <v>100510</v>
          </cell>
          <cell r="BA438" t="str">
            <v>100007</v>
          </cell>
          <cell r="BB438" t="str">
            <v>1</v>
          </cell>
          <cell r="BC438" t="str">
            <v>0</v>
          </cell>
          <cell r="BD438" t="str">
            <v>a</v>
          </cell>
          <cell r="BE438">
            <v>1</v>
          </cell>
          <cell r="BF438" t="str">
            <v>motora</v>
          </cell>
          <cell r="BG438" t="str">
            <v>EBR - Secundaria</v>
          </cell>
          <cell r="BJ438">
            <v>0</v>
          </cell>
          <cell r="BK438" t="str">
            <v>publica</v>
          </cell>
        </row>
        <row r="439">
          <cell r="A439" t="str">
            <v>0290759</v>
          </cell>
          <cell r="B439" t="str">
            <v>201838</v>
          </cell>
          <cell r="C439" t="str">
            <v>GOMEZ ARIAS DAVILA</v>
          </cell>
          <cell r="D439" t="str">
            <v>DRE HUANUCO</v>
          </cell>
          <cell r="E439" t="str">
            <v>UGEL LEONCIO PRADO</v>
          </cell>
          <cell r="F439" t="str">
            <v>0</v>
          </cell>
          <cell r="G439" t="str">
            <v>1</v>
          </cell>
          <cell r="H439" t="str">
            <v>3AS</v>
          </cell>
          <cell r="I439" t="str">
            <v>C206</v>
          </cell>
          <cell r="J439" t="str">
            <v>01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1</v>
          </cell>
          <cell r="P439">
            <v>1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C439">
            <v>0</v>
          </cell>
          <cell r="AD439">
            <v>0</v>
          </cell>
          <cell r="AF439">
            <v>0</v>
          </cell>
          <cell r="AG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 t="str">
            <v>F0</v>
          </cell>
          <cell r="AX439" t="str">
            <v/>
          </cell>
          <cell r="AY439" t="str">
            <v>A1</v>
          </cell>
          <cell r="AZ439" t="str">
            <v>100601</v>
          </cell>
          <cell r="BA439" t="str">
            <v>100008</v>
          </cell>
          <cell r="BB439" t="str">
            <v>1</v>
          </cell>
          <cell r="BC439" t="str">
            <v>0</v>
          </cell>
          <cell r="BD439" t="str">
            <v>a</v>
          </cell>
          <cell r="BE439">
            <v>1</v>
          </cell>
          <cell r="BF439" t="str">
            <v>intelectual</v>
          </cell>
          <cell r="BG439" t="str">
            <v>EBR - Secundaria</v>
          </cell>
          <cell r="BH439">
            <v>1</v>
          </cell>
          <cell r="BI439" t="str">
            <v>0625145</v>
          </cell>
          <cell r="BJ439">
            <v>0</v>
          </cell>
          <cell r="BK439" t="str">
            <v>publica</v>
          </cell>
        </row>
        <row r="440">
          <cell r="A440" t="str">
            <v>0290759</v>
          </cell>
          <cell r="B440" t="str">
            <v>201838</v>
          </cell>
          <cell r="C440" t="str">
            <v>GOMEZ ARIAS DAVILA</v>
          </cell>
          <cell r="D440" t="str">
            <v>DRE HUANUCO</v>
          </cell>
          <cell r="E440" t="str">
            <v>UGEL LEONCIO PRADO</v>
          </cell>
          <cell r="F440" t="str">
            <v>0</v>
          </cell>
          <cell r="G440" t="str">
            <v>1</v>
          </cell>
          <cell r="H440" t="str">
            <v>3AS</v>
          </cell>
          <cell r="I440" t="str">
            <v>C206</v>
          </cell>
          <cell r="J440" t="str">
            <v>02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1</v>
          </cell>
          <cell r="R440">
            <v>0</v>
          </cell>
          <cell r="S440">
            <v>1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C440">
            <v>0</v>
          </cell>
          <cell r="AD440">
            <v>0</v>
          </cell>
          <cell r="AF440">
            <v>0</v>
          </cell>
          <cell r="AG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 t="str">
            <v>F0</v>
          </cell>
          <cell r="AX440" t="str">
            <v/>
          </cell>
          <cell r="AY440" t="str">
            <v>A1</v>
          </cell>
          <cell r="AZ440" t="str">
            <v>100601</v>
          </cell>
          <cell r="BA440" t="str">
            <v>100008</v>
          </cell>
          <cell r="BB440" t="str">
            <v>1</v>
          </cell>
          <cell r="BC440" t="str">
            <v>0</v>
          </cell>
          <cell r="BD440" t="str">
            <v>a</v>
          </cell>
          <cell r="BE440">
            <v>1</v>
          </cell>
          <cell r="BF440" t="str">
            <v>auditiva</v>
          </cell>
          <cell r="BG440" t="str">
            <v>EBR - Secundaria</v>
          </cell>
          <cell r="BH440">
            <v>1</v>
          </cell>
          <cell r="BI440" t="str">
            <v>0625145</v>
          </cell>
          <cell r="BJ440">
            <v>0</v>
          </cell>
          <cell r="BK440" t="str">
            <v>publica</v>
          </cell>
        </row>
        <row r="441">
          <cell r="A441" t="str">
            <v>0290759</v>
          </cell>
          <cell r="B441" t="str">
            <v>201838</v>
          </cell>
          <cell r="C441" t="str">
            <v>GOMEZ ARIAS DAVILA</v>
          </cell>
          <cell r="D441" t="str">
            <v>DRE HUANUCO</v>
          </cell>
          <cell r="E441" t="str">
            <v>UGEL LEONCIO PRADO</v>
          </cell>
          <cell r="F441" t="str">
            <v>0</v>
          </cell>
          <cell r="G441" t="str">
            <v>1</v>
          </cell>
          <cell r="H441" t="str">
            <v>3AS</v>
          </cell>
          <cell r="I441" t="str">
            <v>C206</v>
          </cell>
          <cell r="J441" t="str">
            <v>06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1</v>
          </cell>
          <cell r="S441">
            <v>1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C441">
            <v>0</v>
          </cell>
          <cell r="AD441">
            <v>0</v>
          </cell>
          <cell r="AF441">
            <v>0</v>
          </cell>
          <cell r="AG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 t="str">
            <v>F0</v>
          </cell>
          <cell r="AX441" t="str">
            <v/>
          </cell>
          <cell r="AY441" t="str">
            <v>A1</v>
          </cell>
          <cell r="AZ441" t="str">
            <v>100601</v>
          </cell>
          <cell r="BA441" t="str">
            <v>100008</v>
          </cell>
          <cell r="BB441" t="str">
            <v>1</v>
          </cell>
          <cell r="BC441" t="str">
            <v>0</v>
          </cell>
          <cell r="BD441" t="str">
            <v>a</v>
          </cell>
          <cell r="BE441">
            <v>1</v>
          </cell>
          <cell r="BF441" t="str">
            <v>motora</v>
          </cell>
          <cell r="BG441" t="str">
            <v>EBR - Secundaria</v>
          </cell>
          <cell r="BH441">
            <v>1</v>
          </cell>
          <cell r="BI441" t="str">
            <v>0625145</v>
          </cell>
          <cell r="BJ441">
            <v>0</v>
          </cell>
          <cell r="BK441" t="str">
            <v>publica</v>
          </cell>
        </row>
        <row r="442">
          <cell r="A442" t="str">
            <v>0290775</v>
          </cell>
          <cell r="B442" t="str">
            <v>205407</v>
          </cell>
          <cell r="C442" t="str">
            <v>TUPAC AMARU II</v>
          </cell>
          <cell r="D442" t="str">
            <v>DRE HUANUCO</v>
          </cell>
          <cell r="E442" t="str">
            <v>UGEL PACHITEA</v>
          </cell>
          <cell r="F442" t="str">
            <v>0</v>
          </cell>
          <cell r="G442" t="str">
            <v>1</v>
          </cell>
          <cell r="H442" t="str">
            <v>3AS</v>
          </cell>
          <cell r="I442" t="str">
            <v>C206</v>
          </cell>
          <cell r="J442" t="str">
            <v>04</v>
          </cell>
          <cell r="K442">
            <v>1</v>
          </cell>
          <cell r="L442">
            <v>0</v>
          </cell>
          <cell r="M442">
            <v>1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C442">
            <v>0</v>
          </cell>
          <cell r="AD442">
            <v>0</v>
          </cell>
          <cell r="AF442">
            <v>0</v>
          </cell>
          <cell r="AG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 t="str">
            <v>F0</v>
          </cell>
          <cell r="AX442" t="str">
            <v/>
          </cell>
          <cell r="AY442" t="str">
            <v>A1</v>
          </cell>
          <cell r="AZ442" t="str">
            <v>100801</v>
          </cell>
          <cell r="BA442" t="str">
            <v>100010</v>
          </cell>
          <cell r="BB442" t="str">
            <v>1</v>
          </cell>
          <cell r="BC442" t="str">
            <v>0</v>
          </cell>
          <cell r="BD442" t="str">
            <v>a</v>
          </cell>
          <cell r="BE442">
            <v>1</v>
          </cell>
          <cell r="BF442" t="str">
            <v>baja vision</v>
          </cell>
          <cell r="BG442" t="str">
            <v>EBR - Secundaria</v>
          </cell>
          <cell r="BJ442">
            <v>0</v>
          </cell>
          <cell r="BK442" t="str">
            <v>publica</v>
          </cell>
        </row>
        <row r="443">
          <cell r="A443" t="str">
            <v>0290858</v>
          </cell>
          <cell r="B443" t="str">
            <v>195658</v>
          </cell>
          <cell r="C443" t="str">
            <v>GREGORIO CARTAGENA</v>
          </cell>
          <cell r="D443" t="str">
            <v>DRE HUANUCO</v>
          </cell>
          <cell r="E443" t="str">
            <v>UGEL AMBO</v>
          </cell>
          <cell r="F443" t="str">
            <v>0</v>
          </cell>
          <cell r="G443" t="str">
            <v>1</v>
          </cell>
          <cell r="H443" t="str">
            <v>3AS</v>
          </cell>
          <cell r="I443" t="str">
            <v>C206</v>
          </cell>
          <cell r="J443" t="str">
            <v>01</v>
          </cell>
          <cell r="K443">
            <v>1</v>
          </cell>
          <cell r="L443">
            <v>0</v>
          </cell>
          <cell r="M443">
            <v>1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C443">
            <v>0</v>
          </cell>
          <cell r="AD443">
            <v>0</v>
          </cell>
          <cell r="AF443">
            <v>0</v>
          </cell>
          <cell r="AG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 t="str">
            <v>F0</v>
          </cell>
          <cell r="AX443" t="str">
            <v/>
          </cell>
          <cell r="AY443" t="str">
            <v>A1</v>
          </cell>
          <cell r="AZ443" t="str">
            <v>100205</v>
          </cell>
          <cell r="BA443" t="str">
            <v>100002</v>
          </cell>
          <cell r="BB443" t="str">
            <v>1</v>
          </cell>
          <cell r="BC443" t="str">
            <v>0</v>
          </cell>
          <cell r="BD443" t="str">
            <v>a</v>
          </cell>
          <cell r="BE443">
            <v>1</v>
          </cell>
          <cell r="BF443" t="str">
            <v>intelectual</v>
          </cell>
          <cell r="BG443" t="str">
            <v>EBR - Secundaria</v>
          </cell>
          <cell r="BJ443">
            <v>0</v>
          </cell>
          <cell r="BK443" t="str">
            <v>publica</v>
          </cell>
        </row>
        <row r="444">
          <cell r="A444" t="str">
            <v>0290874</v>
          </cell>
          <cell r="B444" t="str">
            <v>190364</v>
          </cell>
          <cell r="C444" t="str">
            <v>MILAGRO DE FATIMA</v>
          </cell>
          <cell r="D444" t="str">
            <v>DRE HUANUCO</v>
          </cell>
          <cell r="E444" t="str">
            <v>UGEL HUANUCO</v>
          </cell>
          <cell r="F444" t="str">
            <v>0</v>
          </cell>
          <cell r="G444" t="str">
            <v>1</v>
          </cell>
          <cell r="H444" t="str">
            <v>3AS</v>
          </cell>
          <cell r="I444" t="str">
            <v>C206</v>
          </cell>
          <cell r="J444" t="str">
            <v>01</v>
          </cell>
          <cell r="K444">
            <v>0</v>
          </cell>
          <cell r="L444">
            <v>1</v>
          </cell>
          <cell r="M444">
            <v>1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C444">
            <v>0</v>
          </cell>
          <cell r="AD444">
            <v>0</v>
          </cell>
          <cell r="AF444">
            <v>0</v>
          </cell>
          <cell r="AG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 t="str">
            <v>F0</v>
          </cell>
          <cell r="AX444" t="str">
            <v/>
          </cell>
          <cell r="AY444" t="str">
            <v>A1</v>
          </cell>
          <cell r="AZ444" t="str">
            <v>100101</v>
          </cell>
          <cell r="BA444" t="str">
            <v>100001</v>
          </cell>
          <cell r="BB444" t="str">
            <v>1</v>
          </cell>
          <cell r="BC444" t="str">
            <v>0</v>
          </cell>
          <cell r="BD444" t="str">
            <v>a</v>
          </cell>
          <cell r="BE444">
            <v>1</v>
          </cell>
          <cell r="BF444" t="str">
            <v>intelectual</v>
          </cell>
          <cell r="BG444" t="str">
            <v>EBR - Secundaria</v>
          </cell>
          <cell r="BJ444">
            <v>0</v>
          </cell>
          <cell r="BK444" t="str">
            <v>publica</v>
          </cell>
        </row>
        <row r="445">
          <cell r="A445" t="str">
            <v>0290874</v>
          </cell>
          <cell r="B445" t="str">
            <v>190364</v>
          </cell>
          <cell r="C445" t="str">
            <v>MILAGRO DE FATIMA</v>
          </cell>
          <cell r="D445" t="str">
            <v>DRE HUANUCO</v>
          </cell>
          <cell r="E445" t="str">
            <v>UGEL HUANUCO</v>
          </cell>
          <cell r="F445" t="str">
            <v>0</v>
          </cell>
          <cell r="G445" t="str">
            <v>1</v>
          </cell>
          <cell r="H445" t="str">
            <v>3AS</v>
          </cell>
          <cell r="I445" t="str">
            <v>C206</v>
          </cell>
          <cell r="J445" t="str">
            <v>09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1</v>
          </cell>
          <cell r="R445">
            <v>0</v>
          </cell>
          <cell r="S445">
            <v>1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C445">
            <v>0</v>
          </cell>
          <cell r="AD445">
            <v>0</v>
          </cell>
          <cell r="AF445">
            <v>0</v>
          </cell>
          <cell r="AG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 t="str">
            <v>F0</v>
          </cell>
          <cell r="AX445" t="str">
            <v/>
          </cell>
          <cell r="AY445" t="str">
            <v>A1</v>
          </cell>
          <cell r="AZ445" t="str">
            <v>100101</v>
          </cell>
          <cell r="BA445" t="str">
            <v>100001</v>
          </cell>
          <cell r="BB445" t="str">
            <v>1</v>
          </cell>
          <cell r="BC445" t="str">
            <v>0</v>
          </cell>
          <cell r="BD445" t="str">
            <v>a</v>
          </cell>
          <cell r="BE445">
            <v>1</v>
          </cell>
          <cell r="BF445" t="str">
            <v>otra nee</v>
          </cell>
          <cell r="BG445" t="str">
            <v>EBR - Secundaria</v>
          </cell>
          <cell r="BJ445">
            <v>0</v>
          </cell>
          <cell r="BK445" t="str">
            <v>publica</v>
          </cell>
        </row>
        <row r="446">
          <cell r="A446" t="str">
            <v>0290890</v>
          </cell>
          <cell r="B446" t="str">
            <v>190302</v>
          </cell>
          <cell r="C446" t="str">
            <v>INDUSTRIAL HERMILIO VALDIZAN</v>
          </cell>
          <cell r="D446" t="str">
            <v>DRE HUANUCO</v>
          </cell>
          <cell r="E446" t="str">
            <v>UGEL HUANUCO</v>
          </cell>
          <cell r="F446" t="str">
            <v>0</v>
          </cell>
          <cell r="G446" t="str">
            <v>1</v>
          </cell>
          <cell r="H446" t="str">
            <v>3AS</v>
          </cell>
          <cell r="I446" t="str">
            <v>C206</v>
          </cell>
          <cell r="J446" t="str">
            <v>01</v>
          </cell>
          <cell r="K446">
            <v>0</v>
          </cell>
          <cell r="L446">
            <v>0</v>
          </cell>
          <cell r="M446">
            <v>0</v>
          </cell>
          <cell r="N446">
            <v>1</v>
          </cell>
          <cell r="O446">
            <v>0</v>
          </cell>
          <cell r="P446">
            <v>1</v>
          </cell>
          <cell r="Q446">
            <v>1</v>
          </cell>
          <cell r="R446">
            <v>0</v>
          </cell>
          <cell r="S446">
            <v>1</v>
          </cell>
          <cell r="T446">
            <v>0</v>
          </cell>
          <cell r="U446">
            <v>0</v>
          </cell>
          <cell r="V446">
            <v>0</v>
          </cell>
          <cell r="W446">
            <v>1</v>
          </cell>
          <cell r="X446">
            <v>0</v>
          </cell>
          <cell r="Y446">
            <v>1</v>
          </cell>
          <cell r="Z446">
            <v>0</v>
          </cell>
          <cell r="AA446">
            <v>0</v>
          </cell>
          <cell r="AC446">
            <v>0</v>
          </cell>
          <cell r="AD446">
            <v>0</v>
          </cell>
          <cell r="AF446">
            <v>0</v>
          </cell>
          <cell r="AG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 t="str">
            <v>F0</v>
          </cell>
          <cell r="AX446" t="str">
            <v/>
          </cell>
          <cell r="AY446" t="str">
            <v>A1</v>
          </cell>
          <cell r="AZ446" t="str">
            <v>100101</v>
          </cell>
          <cell r="BA446" t="str">
            <v>100001</v>
          </cell>
          <cell r="BB446" t="str">
            <v>1</v>
          </cell>
          <cell r="BC446" t="str">
            <v>0</v>
          </cell>
          <cell r="BD446" t="str">
            <v>a</v>
          </cell>
          <cell r="BE446">
            <v>3</v>
          </cell>
          <cell r="BF446" t="str">
            <v>intelectual</v>
          </cell>
          <cell r="BG446" t="str">
            <v>EBR - Secundaria</v>
          </cell>
          <cell r="BJ446">
            <v>0</v>
          </cell>
          <cell r="BK446" t="str">
            <v>publica</v>
          </cell>
        </row>
        <row r="447">
          <cell r="A447" t="str">
            <v>0290890</v>
          </cell>
          <cell r="B447" t="str">
            <v>190302</v>
          </cell>
          <cell r="C447" t="str">
            <v>INDUSTRIAL HERMILIO VALDIZAN</v>
          </cell>
          <cell r="D447" t="str">
            <v>DRE HUANUCO</v>
          </cell>
          <cell r="E447" t="str">
            <v>UGEL HUANUCO</v>
          </cell>
          <cell r="F447" t="str">
            <v>0</v>
          </cell>
          <cell r="G447" t="str">
            <v>1</v>
          </cell>
          <cell r="H447" t="str">
            <v>3AS</v>
          </cell>
          <cell r="I447" t="str">
            <v>C206</v>
          </cell>
          <cell r="J447" t="str">
            <v>02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1</v>
          </cell>
          <cell r="S447">
            <v>1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C447">
            <v>0</v>
          </cell>
          <cell r="AD447">
            <v>0</v>
          </cell>
          <cell r="AF447">
            <v>0</v>
          </cell>
          <cell r="AG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 t="str">
            <v>F0</v>
          </cell>
          <cell r="AX447" t="str">
            <v/>
          </cell>
          <cell r="AY447" t="str">
            <v>A1</v>
          </cell>
          <cell r="AZ447" t="str">
            <v>100101</v>
          </cell>
          <cell r="BA447" t="str">
            <v>100001</v>
          </cell>
          <cell r="BB447" t="str">
            <v>1</v>
          </cell>
          <cell r="BC447" t="str">
            <v>0</v>
          </cell>
          <cell r="BD447" t="str">
            <v>a</v>
          </cell>
          <cell r="BE447">
            <v>1</v>
          </cell>
          <cell r="BF447" t="str">
            <v>auditiva</v>
          </cell>
          <cell r="BG447" t="str">
            <v>EBR - Secundaria</v>
          </cell>
          <cell r="BJ447">
            <v>0</v>
          </cell>
          <cell r="BK447" t="str">
            <v>publica</v>
          </cell>
        </row>
        <row r="448">
          <cell r="A448" t="str">
            <v>0290890</v>
          </cell>
          <cell r="B448" t="str">
            <v>190302</v>
          </cell>
          <cell r="C448" t="str">
            <v>INDUSTRIAL HERMILIO VALDIZAN</v>
          </cell>
          <cell r="D448" t="str">
            <v>DRE HUANUCO</v>
          </cell>
          <cell r="E448" t="str">
            <v>UGEL HUANUCO</v>
          </cell>
          <cell r="F448" t="str">
            <v>0</v>
          </cell>
          <cell r="G448" t="str">
            <v>1</v>
          </cell>
          <cell r="H448" t="str">
            <v>3AS</v>
          </cell>
          <cell r="I448" t="str">
            <v>C206</v>
          </cell>
          <cell r="J448" t="str">
            <v>06</v>
          </cell>
          <cell r="K448">
            <v>1</v>
          </cell>
          <cell r="L448">
            <v>1</v>
          </cell>
          <cell r="M448">
            <v>2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C448">
            <v>0</v>
          </cell>
          <cell r="AD448">
            <v>0</v>
          </cell>
          <cell r="AF448">
            <v>0</v>
          </cell>
          <cell r="AG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 t="str">
            <v>F0</v>
          </cell>
          <cell r="AX448" t="str">
            <v/>
          </cell>
          <cell r="AY448" t="str">
            <v>A1</v>
          </cell>
          <cell r="AZ448" t="str">
            <v>100101</v>
          </cell>
          <cell r="BA448" t="str">
            <v>100001</v>
          </cell>
          <cell r="BB448" t="str">
            <v>1</v>
          </cell>
          <cell r="BC448" t="str">
            <v>0</v>
          </cell>
          <cell r="BD448" t="str">
            <v>a</v>
          </cell>
          <cell r="BE448">
            <v>2</v>
          </cell>
          <cell r="BF448" t="str">
            <v>motora</v>
          </cell>
          <cell r="BG448" t="str">
            <v>EBR - Secundaria</v>
          </cell>
          <cell r="BJ448">
            <v>0</v>
          </cell>
          <cell r="BK448" t="str">
            <v>publica</v>
          </cell>
        </row>
        <row r="449">
          <cell r="A449" t="str">
            <v>0290890</v>
          </cell>
          <cell r="B449" t="str">
            <v>190302</v>
          </cell>
          <cell r="C449" t="str">
            <v>INDUSTRIAL HERMILIO VALDIZAN</v>
          </cell>
          <cell r="D449" t="str">
            <v>DRE HUANUCO</v>
          </cell>
          <cell r="E449" t="str">
            <v>UGEL HUANUCO</v>
          </cell>
          <cell r="F449" t="str">
            <v>0</v>
          </cell>
          <cell r="G449" t="str">
            <v>1</v>
          </cell>
          <cell r="H449" t="str">
            <v>3AS</v>
          </cell>
          <cell r="I449" t="str">
            <v>C206</v>
          </cell>
          <cell r="J449" t="str">
            <v>09</v>
          </cell>
          <cell r="K449">
            <v>1</v>
          </cell>
          <cell r="L449">
            <v>0</v>
          </cell>
          <cell r="M449">
            <v>1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1</v>
          </cell>
          <cell r="Y449">
            <v>1</v>
          </cell>
          <cell r="Z449">
            <v>0</v>
          </cell>
          <cell r="AA449">
            <v>0</v>
          </cell>
          <cell r="AC449">
            <v>0</v>
          </cell>
          <cell r="AD449">
            <v>0</v>
          </cell>
          <cell r="AF449">
            <v>0</v>
          </cell>
          <cell r="AG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 t="str">
            <v>F0</v>
          </cell>
          <cell r="AX449" t="str">
            <v/>
          </cell>
          <cell r="AY449" t="str">
            <v>A1</v>
          </cell>
          <cell r="AZ449" t="str">
            <v>100101</v>
          </cell>
          <cell r="BA449" t="str">
            <v>100001</v>
          </cell>
          <cell r="BB449" t="str">
            <v>1</v>
          </cell>
          <cell r="BC449" t="str">
            <v>0</v>
          </cell>
          <cell r="BD449" t="str">
            <v>a</v>
          </cell>
          <cell r="BE449">
            <v>2</v>
          </cell>
          <cell r="BF449" t="str">
            <v>otra nee</v>
          </cell>
          <cell r="BG449" t="str">
            <v>EBR - Secundaria</v>
          </cell>
          <cell r="BJ449">
            <v>0</v>
          </cell>
          <cell r="BK449" t="str">
            <v>publica</v>
          </cell>
        </row>
        <row r="450">
          <cell r="A450" t="str">
            <v>0293225</v>
          </cell>
          <cell r="B450" t="str">
            <v>194159</v>
          </cell>
          <cell r="C450" t="str">
            <v>32127</v>
          </cell>
          <cell r="D450" t="str">
            <v>DRE HUANUCO</v>
          </cell>
          <cell r="E450" t="str">
            <v>UGEL HUANUCO</v>
          </cell>
          <cell r="F450" t="str">
            <v>0</v>
          </cell>
          <cell r="G450" t="str">
            <v>1</v>
          </cell>
          <cell r="H450" t="str">
            <v>3AS</v>
          </cell>
          <cell r="I450" t="str">
            <v>C206</v>
          </cell>
          <cell r="J450" t="str">
            <v>04</v>
          </cell>
          <cell r="K450">
            <v>1</v>
          </cell>
          <cell r="L450">
            <v>0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C450">
            <v>0</v>
          </cell>
          <cell r="AD450">
            <v>0</v>
          </cell>
          <cell r="AF450">
            <v>0</v>
          </cell>
          <cell r="AG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 t="str">
            <v>F0</v>
          </cell>
          <cell r="AX450" t="str">
            <v/>
          </cell>
          <cell r="AY450" t="str">
            <v>A1</v>
          </cell>
          <cell r="AZ450" t="str">
            <v>100109</v>
          </cell>
          <cell r="BA450" t="str">
            <v>100001</v>
          </cell>
          <cell r="BB450" t="str">
            <v>1</v>
          </cell>
          <cell r="BC450" t="str">
            <v>0</v>
          </cell>
          <cell r="BD450" t="str">
            <v>a</v>
          </cell>
          <cell r="BE450">
            <v>1</v>
          </cell>
          <cell r="BF450" t="str">
            <v>baja vision</v>
          </cell>
          <cell r="BG450" t="str">
            <v>EBR - Secundaria</v>
          </cell>
          <cell r="BJ450">
            <v>0</v>
          </cell>
          <cell r="BK450" t="str">
            <v>publica</v>
          </cell>
        </row>
        <row r="451">
          <cell r="A451" t="str">
            <v>0302844</v>
          </cell>
          <cell r="B451" t="str">
            <v>370505</v>
          </cell>
          <cell r="C451" t="str">
            <v>SAN JOSE</v>
          </cell>
          <cell r="D451" t="str">
            <v>DRE LORETO</v>
          </cell>
          <cell r="E451" t="str">
            <v>UGEL MAYNAS</v>
          </cell>
          <cell r="F451" t="str">
            <v>0</v>
          </cell>
          <cell r="G451" t="str">
            <v>1</v>
          </cell>
          <cell r="H451" t="str">
            <v>3AS</v>
          </cell>
          <cell r="I451" t="str">
            <v>C206</v>
          </cell>
          <cell r="J451" t="str">
            <v>01</v>
          </cell>
          <cell r="K451">
            <v>1</v>
          </cell>
          <cell r="L451">
            <v>0</v>
          </cell>
          <cell r="M451">
            <v>1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C451">
            <v>0</v>
          </cell>
          <cell r="AD451">
            <v>0</v>
          </cell>
          <cell r="AF451">
            <v>0</v>
          </cell>
          <cell r="AG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 t="str">
            <v>F0</v>
          </cell>
          <cell r="AX451" t="str">
            <v/>
          </cell>
          <cell r="AY451" t="str">
            <v>A1</v>
          </cell>
          <cell r="AZ451" t="str">
            <v>160104</v>
          </cell>
          <cell r="BA451" t="str">
            <v>160001</v>
          </cell>
          <cell r="BB451" t="str">
            <v>1</v>
          </cell>
          <cell r="BC451" t="str">
            <v>2</v>
          </cell>
          <cell r="BD451" t="str">
            <v>a</v>
          </cell>
          <cell r="BE451">
            <v>1</v>
          </cell>
          <cell r="BF451" t="str">
            <v>intelectual</v>
          </cell>
          <cell r="BG451" t="str">
            <v>EBR - Secundaria</v>
          </cell>
          <cell r="BJ451">
            <v>0</v>
          </cell>
          <cell r="BK451" t="str">
            <v>publica</v>
          </cell>
        </row>
        <row r="452">
          <cell r="A452" t="str">
            <v>0302844</v>
          </cell>
          <cell r="B452" t="str">
            <v>370505</v>
          </cell>
          <cell r="C452" t="str">
            <v>SAN JOSE</v>
          </cell>
          <cell r="D452" t="str">
            <v>DRE LORETO</v>
          </cell>
          <cell r="E452" t="str">
            <v>UGEL MAYNAS</v>
          </cell>
          <cell r="F452" t="str">
            <v>0</v>
          </cell>
          <cell r="G452" t="str">
            <v>1</v>
          </cell>
          <cell r="H452" t="str">
            <v>3AS</v>
          </cell>
          <cell r="I452" t="str">
            <v>C206</v>
          </cell>
          <cell r="J452" t="str">
            <v>04</v>
          </cell>
          <cell r="K452">
            <v>0</v>
          </cell>
          <cell r="L452">
            <v>1</v>
          </cell>
          <cell r="M452">
            <v>1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0</v>
          </cell>
          <cell r="AF452">
            <v>0</v>
          </cell>
          <cell r="AG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 t="str">
            <v>F0</v>
          </cell>
          <cell r="AX452" t="str">
            <v/>
          </cell>
          <cell r="AY452" t="str">
            <v>A1</v>
          </cell>
          <cell r="AZ452" t="str">
            <v>160104</v>
          </cell>
          <cell r="BA452" t="str">
            <v>160001</v>
          </cell>
          <cell r="BB452" t="str">
            <v>1</v>
          </cell>
          <cell r="BC452" t="str">
            <v>2</v>
          </cell>
          <cell r="BD452" t="str">
            <v>a</v>
          </cell>
          <cell r="BE452">
            <v>1</v>
          </cell>
          <cell r="BF452" t="str">
            <v>baja vision</v>
          </cell>
          <cell r="BG452" t="str">
            <v>EBR - Secundaria</v>
          </cell>
          <cell r="BJ452">
            <v>0</v>
          </cell>
          <cell r="BK452" t="str">
            <v>publica</v>
          </cell>
        </row>
        <row r="453">
          <cell r="A453" t="str">
            <v>0302877</v>
          </cell>
          <cell r="B453" t="str">
            <v>388275</v>
          </cell>
          <cell r="C453" t="str">
            <v>MARIA INMACULADA</v>
          </cell>
          <cell r="D453" t="str">
            <v>DRE LORETO</v>
          </cell>
          <cell r="E453" t="str">
            <v>UGEL REQUENA</v>
          </cell>
          <cell r="F453" t="str">
            <v>0</v>
          </cell>
          <cell r="G453" t="str">
            <v>1</v>
          </cell>
          <cell r="H453" t="str">
            <v>3AS</v>
          </cell>
          <cell r="I453" t="str">
            <v>C206</v>
          </cell>
          <cell r="J453" t="str">
            <v>01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1</v>
          </cell>
          <cell r="V453">
            <v>1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C453">
            <v>0</v>
          </cell>
          <cell r="AD453">
            <v>0</v>
          </cell>
          <cell r="AF453">
            <v>0</v>
          </cell>
          <cell r="AG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 t="str">
            <v>F0</v>
          </cell>
          <cell r="AX453" t="str">
            <v/>
          </cell>
          <cell r="AY453" t="str">
            <v>A1</v>
          </cell>
          <cell r="AZ453" t="str">
            <v>160501</v>
          </cell>
          <cell r="BA453" t="str">
            <v>160006</v>
          </cell>
          <cell r="BB453" t="str">
            <v>1</v>
          </cell>
          <cell r="BC453" t="str">
            <v>0</v>
          </cell>
          <cell r="BD453" t="str">
            <v>a</v>
          </cell>
          <cell r="BE453">
            <v>1</v>
          </cell>
          <cell r="BF453" t="str">
            <v>intelectual</v>
          </cell>
          <cell r="BG453" t="str">
            <v>EBR - Secundaria</v>
          </cell>
          <cell r="BJ453">
            <v>0</v>
          </cell>
          <cell r="BK453" t="str">
            <v>publica</v>
          </cell>
        </row>
        <row r="454">
          <cell r="A454" t="str">
            <v>0302893</v>
          </cell>
          <cell r="B454" t="str">
            <v>374056</v>
          </cell>
          <cell r="C454" t="str">
            <v>TENIENTE MANUEL CLAVERO MUGA</v>
          </cell>
          <cell r="D454" t="str">
            <v>DRE LORETO</v>
          </cell>
          <cell r="E454" t="str">
            <v>UGEL MAYNAS</v>
          </cell>
          <cell r="F454" t="str">
            <v>0</v>
          </cell>
          <cell r="G454" t="str">
            <v>1</v>
          </cell>
          <cell r="H454" t="str">
            <v>3AS</v>
          </cell>
          <cell r="I454" t="str">
            <v>C206</v>
          </cell>
          <cell r="J454" t="str">
            <v>01</v>
          </cell>
          <cell r="K454">
            <v>1</v>
          </cell>
          <cell r="L454">
            <v>0</v>
          </cell>
          <cell r="M454">
            <v>1</v>
          </cell>
          <cell r="N454">
            <v>0</v>
          </cell>
          <cell r="O454">
            <v>2</v>
          </cell>
          <cell r="P454">
            <v>2</v>
          </cell>
          <cell r="Q454">
            <v>0</v>
          </cell>
          <cell r="R454">
            <v>2</v>
          </cell>
          <cell r="S454">
            <v>2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C454">
            <v>0</v>
          </cell>
          <cell r="AD454">
            <v>0</v>
          </cell>
          <cell r="AF454">
            <v>0</v>
          </cell>
          <cell r="AG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 t="str">
            <v>F0</v>
          </cell>
          <cell r="AX454" t="str">
            <v/>
          </cell>
          <cell r="AY454" t="str">
            <v>A1</v>
          </cell>
          <cell r="AZ454" t="str">
            <v>160108</v>
          </cell>
          <cell r="BA454" t="str">
            <v>160001</v>
          </cell>
          <cell r="BB454" t="str">
            <v>1</v>
          </cell>
          <cell r="BC454" t="str">
            <v>0</v>
          </cell>
          <cell r="BD454" t="str">
            <v>a</v>
          </cell>
          <cell r="BE454">
            <v>5</v>
          </cell>
          <cell r="BF454" t="str">
            <v>intelectual</v>
          </cell>
          <cell r="BG454" t="str">
            <v>EBR - Secundaria</v>
          </cell>
          <cell r="BH454">
            <v>1</v>
          </cell>
          <cell r="BI454" t="str">
            <v>0685156</v>
          </cell>
          <cell r="BJ454">
            <v>0</v>
          </cell>
          <cell r="BK454" t="str">
            <v>publica</v>
          </cell>
        </row>
        <row r="455">
          <cell r="A455" t="str">
            <v>0302893</v>
          </cell>
          <cell r="B455" t="str">
            <v>374056</v>
          </cell>
          <cell r="C455" t="str">
            <v>TENIENTE MANUEL CLAVERO MUGA</v>
          </cell>
          <cell r="D455" t="str">
            <v>DRE LORETO</v>
          </cell>
          <cell r="E455" t="str">
            <v>UGEL MAYNAS</v>
          </cell>
          <cell r="F455" t="str">
            <v>0</v>
          </cell>
          <cell r="G455" t="str">
            <v>1</v>
          </cell>
          <cell r="H455" t="str">
            <v>3AS</v>
          </cell>
          <cell r="I455" t="str">
            <v>C206</v>
          </cell>
          <cell r="J455" t="str">
            <v>03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1</v>
          </cell>
          <cell r="X455">
            <v>0</v>
          </cell>
          <cell r="Y455">
            <v>1</v>
          </cell>
          <cell r="Z455">
            <v>0</v>
          </cell>
          <cell r="AA455">
            <v>0</v>
          </cell>
          <cell r="AC455">
            <v>0</v>
          </cell>
          <cell r="AD455">
            <v>0</v>
          </cell>
          <cell r="AF455">
            <v>0</v>
          </cell>
          <cell r="AG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 t="str">
            <v>F0</v>
          </cell>
          <cell r="AX455" t="str">
            <v/>
          </cell>
          <cell r="AY455" t="str">
            <v>A1</v>
          </cell>
          <cell r="AZ455" t="str">
            <v>160108</v>
          </cell>
          <cell r="BA455" t="str">
            <v>160001</v>
          </cell>
          <cell r="BB455" t="str">
            <v>1</v>
          </cell>
          <cell r="BC455" t="str">
            <v>0</v>
          </cell>
          <cell r="BD455" t="str">
            <v>a</v>
          </cell>
          <cell r="BE455">
            <v>1</v>
          </cell>
          <cell r="BF455" t="str">
            <v>ceguera</v>
          </cell>
          <cell r="BG455" t="str">
            <v>EBR - Secundaria</v>
          </cell>
          <cell r="BH455">
            <v>1</v>
          </cell>
          <cell r="BI455" t="str">
            <v>0685156</v>
          </cell>
          <cell r="BJ455">
            <v>1</v>
          </cell>
          <cell r="BK455" t="str">
            <v>publica</v>
          </cell>
        </row>
        <row r="456">
          <cell r="A456" t="str">
            <v>0302893</v>
          </cell>
          <cell r="B456" t="str">
            <v>374056</v>
          </cell>
          <cell r="C456" t="str">
            <v>TENIENTE MANUEL CLAVERO MUGA</v>
          </cell>
          <cell r="D456" t="str">
            <v>DRE LORETO</v>
          </cell>
          <cell r="E456" t="str">
            <v>UGEL MAYNAS</v>
          </cell>
          <cell r="F456" t="str">
            <v>0</v>
          </cell>
          <cell r="G456" t="str">
            <v>1</v>
          </cell>
          <cell r="H456" t="str">
            <v>3AS</v>
          </cell>
          <cell r="I456" t="str">
            <v>C206</v>
          </cell>
          <cell r="J456" t="str">
            <v>04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1</v>
          </cell>
          <cell r="X456">
            <v>0</v>
          </cell>
          <cell r="Y456">
            <v>1</v>
          </cell>
          <cell r="Z456">
            <v>0</v>
          </cell>
          <cell r="AA456">
            <v>0</v>
          </cell>
          <cell r="AC456">
            <v>0</v>
          </cell>
          <cell r="AD456">
            <v>0</v>
          </cell>
          <cell r="AF456">
            <v>0</v>
          </cell>
          <cell r="AG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 t="str">
            <v>F0</v>
          </cell>
          <cell r="AX456" t="str">
            <v/>
          </cell>
          <cell r="AY456" t="str">
            <v>A1</v>
          </cell>
          <cell r="AZ456" t="str">
            <v>160108</v>
          </cell>
          <cell r="BA456" t="str">
            <v>160001</v>
          </cell>
          <cell r="BB456" t="str">
            <v>1</v>
          </cell>
          <cell r="BC456" t="str">
            <v>0</v>
          </cell>
          <cell r="BD456" t="str">
            <v>a</v>
          </cell>
          <cell r="BE456">
            <v>1</v>
          </cell>
          <cell r="BF456" t="str">
            <v>baja vision</v>
          </cell>
          <cell r="BG456" t="str">
            <v>EBR - Secundaria</v>
          </cell>
          <cell r="BH456">
            <v>1</v>
          </cell>
          <cell r="BI456" t="str">
            <v>0685156</v>
          </cell>
          <cell r="BJ456">
            <v>0</v>
          </cell>
          <cell r="BK456" t="str">
            <v>publica</v>
          </cell>
        </row>
        <row r="457">
          <cell r="A457" t="str">
            <v>0302893</v>
          </cell>
          <cell r="B457" t="str">
            <v>374056</v>
          </cell>
          <cell r="C457" t="str">
            <v>TENIENTE MANUEL CLAVERO MUGA</v>
          </cell>
          <cell r="D457" t="str">
            <v>DRE LORETO</v>
          </cell>
          <cell r="E457" t="str">
            <v>UGEL MAYNAS</v>
          </cell>
          <cell r="F457" t="str">
            <v>0</v>
          </cell>
          <cell r="G457" t="str">
            <v>1</v>
          </cell>
          <cell r="H457" t="str">
            <v>3AS</v>
          </cell>
          <cell r="I457" t="str">
            <v>C206</v>
          </cell>
          <cell r="J457" t="str">
            <v>06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1</v>
          </cell>
          <cell r="S457">
            <v>1</v>
          </cell>
          <cell r="T457">
            <v>0</v>
          </cell>
          <cell r="U457">
            <v>0</v>
          </cell>
          <cell r="V457">
            <v>0</v>
          </cell>
          <cell r="W457">
            <v>1</v>
          </cell>
          <cell r="X457">
            <v>0</v>
          </cell>
          <cell r="Y457">
            <v>1</v>
          </cell>
          <cell r="Z457">
            <v>0</v>
          </cell>
          <cell r="AA457">
            <v>0</v>
          </cell>
          <cell r="AC457">
            <v>0</v>
          </cell>
          <cell r="AD457">
            <v>0</v>
          </cell>
          <cell r="AF457">
            <v>0</v>
          </cell>
          <cell r="AG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 t="str">
            <v>F0</v>
          </cell>
          <cell r="AX457" t="str">
            <v/>
          </cell>
          <cell r="AY457" t="str">
            <v>A1</v>
          </cell>
          <cell r="AZ457" t="str">
            <v>160108</v>
          </cell>
          <cell r="BA457" t="str">
            <v>160001</v>
          </cell>
          <cell r="BB457" t="str">
            <v>1</v>
          </cell>
          <cell r="BC457" t="str">
            <v>0</v>
          </cell>
          <cell r="BD457" t="str">
            <v>a</v>
          </cell>
          <cell r="BE457">
            <v>2</v>
          </cell>
          <cell r="BF457" t="str">
            <v>motora</v>
          </cell>
          <cell r="BG457" t="str">
            <v>EBR - Secundaria</v>
          </cell>
          <cell r="BH457">
            <v>1</v>
          </cell>
          <cell r="BI457" t="str">
            <v>0685156</v>
          </cell>
          <cell r="BJ457">
            <v>0</v>
          </cell>
          <cell r="BK457" t="str">
            <v>publica</v>
          </cell>
        </row>
        <row r="458">
          <cell r="A458" t="str">
            <v>0302968</v>
          </cell>
          <cell r="B458" t="str">
            <v>367070</v>
          </cell>
          <cell r="C458" t="str">
            <v>MAYNAS</v>
          </cell>
          <cell r="D458" t="str">
            <v>DRE LORETO</v>
          </cell>
          <cell r="E458" t="str">
            <v>UGEL MAYNAS</v>
          </cell>
          <cell r="F458" t="str">
            <v>0</v>
          </cell>
          <cell r="G458" t="str">
            <v>1</v>
          </cell>
          <cell r="H458" t="str">
            <v>3AS</v>
          </cell>
          <cell r="I458" t="str">
            <v>C206</v>
          </cell>
          <cell r="J458" t="str">
            <v>06</v>
          </cell>
          <cell r="K458">
            <v>0</v>
          </cell>
          <cell r="L458">
            <v>0</v>
          </cell>
          <cell r="M458">
            <v>0</v>
          </cell>
          <cell r="N458">
            <v>1</v>
          </cell>
          <cell r="O458">
            <v>0</v>
          </cell>
          <cell r="P458">
            <v>1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C458">
            <v>0</v>
          </cell>
          <cell r="AD458">
            <v>0</v>
          </cell>
          <cell r="AF458">
            <v>0</v>
          </cell>
          <cell r="AG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 t="str">
            <v>F0</v>
          </cell>
          <cell r="AX458" t="str">
            <v/>
          </cell>
          <cell r="AY458" t="str">
            <v>A1</v>
          </cell>
          <cell r="AZ458" t="str">
            <v>160101</v>
          </cell>
          <cell r="BA458" t="str">
            <v>160001</v>
          </cell>
          <cell r="BB458" t="str">
            <v>1</v>
          </cell>
          <cell r="BC458" t="str">
            <v>0</v>
          </cell>
          <cell r="BD458" t="str">
            <v>a</v>
          </cell>
          <cell r="BE458">
            <v>1</v>
          </cell>
          <cell r="BF458" t="str">
            <v>motora</v>
          </cell>
          <cell r="BG458" t="str">
            <v>EBR - Secundaria</v>
          </cell>
          <cell r="BH458">
            <v>1</v>
          </cell>
          <cell r="BI458" t="str">
            <v>0685156</v>
          </cell>
          <cell r="BJ458">
            <v>0</v>
          </cell>
          <cell r="BK458" t="str">
            <v>publica</v>
          </cell>
        </row>
        <row r="459">
          <cell r="A459" t="str">
            <v>0304444</v>
          </cell>
          <cell r="B459" t="str">
            <v>365900</v>
          </cell>
          <cell r="C459" t="str">
            <v>MARISCAL OSCAR R. BENAVIDES</v>
          </cell>
          <cell r="D459" t="str">
            <v>DRE LORETO</v>
          </cell>
          <cell r="E459" t="str">
            <v>UGEL MAYNAS</v>
          </cell>
          <cell r="F459" t="str">
            <v>0</v>
          </cell>
          <cell r="G459" t="str">
            <v>1</v>
          </cell>
          <cell r="H459" t="str">
            <v>3AS</v>
          </cell>
          <cell r="I459" t="str">
            <v>C206</v>
          </cell>
          <cell r="J459" t="str">
            <v>01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1</v>
          </cell>
          <cell r="S459">
            <v>1</v>
          </cell>
          <cell r="T459">
            <v>0</v>
          </cell>
          <cell r="U459">
            <v>0</v>
          </cell>
          <cell r="V459">
            <v>0</v>
          </cell>
          <cell r="W459">
            <v>1</v>
          </cell>
          <cell r="X459">
            <v>0</v>
          </cell>
          <cell r="Y459">
            <v>1</v>
          </cell>
          <cell r="Z459">
            <v>0</v>
          </cell>
          <cell r="AA459">
            <v>0</v>
          </cell>
          <cell r="AC459">
            <v>0</v>
          </cell>
          <cell r="AD459">
            <v>0</v>
          </cell>
          <cell r="AF459">
            <v>0</v>
          </cell>
          <cell r="AG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 t="str">
            <v>F0</v>
          </cell>
          <cell r="AX459" t="str">
            <v/>
          </cell>
          <cell r="AY459" t="str">
            <v>A1</v>
          </cell>
          <cell r="AZ459" t="str">
            <v>160101</v>
          </cell>
          <cell r="BA459" t="str">
            <v>160001</v>
          </cell>
          <cell r="BB459" t="str">
            <v>1</v>
          </cell>
          <cell r="BC459" t="str">
            <v>0</v>
          </cell>
          <cell r="BD459" t="str">
            <v>a</v>
          </cell>
          <cell r="BE459">
            <v>2</v>
          </cell>
          <cell r="BF459" t="str">
            <v>intelectual</v>
          </cell>
          <cell r="BG459" t="str">
            <v>EBR - Secundaria</v>
          </cell>
          <cell r="BH459">
            <v>1</v>
          </cell>
          <cell r="BI459" t="str">
            <v>0266932</v>
          </cell>
          <cell r="BJ459">
            <v>0</v>
          </cell>
          <cell r="BK459" t="str">
            <v>publica</v>
          </cell>
        </row>
        <row r="460">
          <cell r="A460" t="str">
            <v>0304444</v>
          </cell>
          <cell r="B460" t="str">
            <v>365900</v>
          </cell>
          <cell r="C460" t="str">
            <v>MARISCAL OSCAR R. BENAVIDES</v>
          </cell>
          <cell r="D460" t="str">
            <v>DRE LORETO</v>
          </cell>
          <cell r="E460" t="str">
            <v>UGEL MAYNAS</v>
          </cell>
          <cell r="F460" t="str">
            <v>0</v>
          </cell>
          <cell r="G460" t="str">
            <v>1</v>
          </cell>
          <cell r="H460" t="str">
            <v>3AS</v>
          </cell>
          <cell r="I460" t="str">
            <v>C206</v>
          </cell>
          <cell r="J460" t="str">
            <v>03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1</v>
          </cell>
          <cell r="S460">
            <v>1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C460">
            <v>0</v>
          </cell>
          <cell r="AD460">
            <v>0</v>
          </cell>
          <cell r="AF460">
            <v>0</v>
          </cell>
          <cell r="AG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 t="str">
            <v>F0</v>
          </cell>
          <cell r="AX460" t="str">
            <v/>
          </cell>
          <cell r="AY460" t="str">
            <v>A1</v>
          </cell>
          <cell r="AZ460" t="str">
            <v>160101</v>
          </cell>
          <cell r="BA460" t="str">
            <v>160001</v>
          </cell>
          <cell r="BB460" t="str">
            <v>1</v>
          </cell>
          <cell r="BC460" t="str">
            <v>0</v>
          </cell>
          <cell r="BD460" t="str">
            <v>a</v>
          </cell>
          <cell r="BE460">
            <v>1</v>
          </cell>
          <cell r="BF460" t="str">
            <v>ceguera</v>
          </cell>
          <cell r="BG460" t="str">
            <v>EBR - Secundaria</v>
          </cell>
          <cell r="BH460">
            <v>1</v>
          </cell>
          <cell r="BI460" t="str">
            <v>0266932</v>
          </cell>
          <cell r="BJ460">
            <v>1</v>
          </cell>
          <cell r="BK460" t="str">
            <v>publica</v>
          </cell>
        </row>
        <row r="461">
          <cell r="A461" t="str">
            <v>0304444</v>
          </cell>
          <cell r="B461" t="str">
            <v>365900</v>
          </cell>
          <cell r="C461" t="str">
            <v>MARISCAL OSCAR R. BENAVIDES</v>
          </cell>
          <cell r="D461" t="str">
            <v>DRE LORETO</v>
          </cell>
          <cell r="E461" t="str">
            <v>UGEL MAYNAS</v>
          </cell>
          <cell r="F461" t="str">
            <v>0</v>
          </cell>
          <cell r="G461" t="str">
            <v>1</v>
          </cell>
          <cell r="H461" t="str">
            <v>3AS</v>
          </cell>
          <cell r="I461" t="str">
            <v>C206</v>
          </cell>
          <cell r="J461" t="str">
            <v>06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1</v>
          </cell>
          <cell r="S461">
            <v>1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C461">
            <v>0</v>
          </cell>
          <cell r="AD461">
            <v>0</v>
          </cell>
          <cell r="AF461">
            <v>0</v>
          </cell>
          <cell r="AG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 t="str">
            <v>F0</v>
          </cell>
          <cell r="AX461" t="str">
            <v/>
          </cell>
          <cell r="AY461" t="str">
            <v>A1</v>
          </cell>
          <cell r="AZ461" t="str">
            <v>160101</v>
          </cell>
          <cell r="BA461" t="str">
            <v>160001</v>
          </cell>
          <cell r="BB461" t="str">
            <v>1</v>
          </cell>
          <cell r="BC461" t="str">
            <v>0</v>
          </cell>
          <cell r="BD461" t="str">
            <v>a</v>
          </cell>
          <cell r="BE461">
            <v>1</v>
          </cell>
          <cell r="BF461" t="str">
            <v>motora</v>
          </cell>
          <cell r="BG461" t="str">
            <v>EBR - Secundaria</v>
          </cell>
          <cell r="BH461">
            <v>1</v>
          </cell>
          <cell r="BI461" t="str">
            <v>0266932</v>
          </cell>
          <cell r="BJ461">
            <v>0</v>
          </cell>
          <cell r="BK461" t="str">
            <v>publica</v>
          </cell>
        </row>
        <row r="462">
          <cell r="A462" t="str">
            <v>0305607</v>
          </cell>
          <cell r="B462" t="str">
            <v>341339</v>
          </cell>
          <cell r="C462" t="str">
            <v>CHAMPAGNAT</v>
          </cell>
          <cell r="D462" t="str">
            <v>DRE LIMA METROPOLITANA</v>
          </cell>
          <cell r="E462" t="str">
            <v>UGEL 07 SAN BORJA</v>
          </cell>
          <cell r="F462" t="str">
            <v>0</v>
          </cell>
          <cell r="G462" t="str">
            <v>1</v>
          </cell>
          <cell r="H462" t="str">
            <v>3AS</v>
          </cell>
          <cell r="I462" t="str">
            <v>C206</v>
          </cell>
          <cell r="J462" t="str">
            <v>01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</v>
          </cell>
          <cell r="P462">
            <v>1</v>
          </cell>
          <cell r="Q462">
            <v>1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1</v>
          </cell>
          <cell r="W462">
            <v>1</v>
          </cell>
          <cell r="X462">
            <v>0</v>
          </cell>
          <cell r="Y462">
            <v>1</v>
          </cell>
          <cell r="Z462">
            <v>0</v>
          </cell>
          <cell r="AA462">
            <v>0</v>
          </cell>
          <cell r="AC462">
            <v>0</v>
          </cell>
          <cell r="AD462">
            <v>0</v>
          </cell>
          <cell r="AF462">
            <v>0</v>
          </cell>
          <cell r="AG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 t="str">
            <v>F0</v>
          </cell>
          <cell r="AX462" t="str">
            <v/>
          </cell>
          <cell r="AY462" t="str">
            <v>B4</v>
          </cell>
          <cell r="AZ462" t="str">
            <v>150140</v>
          </cell>
          <cell r="BA462" t="str">
            <v>150108</v>
          </cell>
          <cell r="BB462" t="str">
            <v>1</v>
          </cell>
          <cell r="BC462" t="str">
            <v>0</v>
          </cell>
          <cell r="BD462" t="str">
            <v>a</v>
          </cell>
          <cell r="BE462">
            <v>4</v>
          </cell>
          <cell r="BF462" t="str">
            <v>intelectual</v>
          </cell>
          <cell r="BG462" t="str">
            <v>EBR - Secundaria</v>
          </cell>
          <cell r="BJ462">
            <v>0</v>
          </cell>
          <cell r="BK462" t="str">
            <v>privada</v>
          </cell>
        </row>
        <row r="463">
          <cell r="A463" t="str">
            <v>0305615</v>
          </cell>
          <cell r="B463" t="str">
            <v>340962</v>
          </cell>
          <cell r="C463" t="str">
            <v>DE LA INMACULADA</v>
          </cell>
          <cell r="D463" t="str">
            <v>DRE LIMA METROPOLITANA</v>
          </cell>
          <cell r="E463" t="str">
            <v>UGEL 07 SAN BORJA</v>
          </cell>
          <cell r="F463" t="str">
            <v>0</v>
          </cell>
          <cell r="G463" t="str">
            <v>1</v>
          </cell>
          <cell r="H463" t="str">
            <v>3AS</v>
          </cell>
          <cell r="I463" t="str">
            <v>C206</v>
          </cell>
          <cell r="J463" t="str">
            <v>01</v>
          </cell>
          <cell r="K463">
            <v>0</v>
          </cell>
          <cell r="L463">
            <v>0</v>
          </cell>
          <cell r="M463">
            <v>0</v>
          </cell>
          <cell r="N463">
            <v>1</v>
          </cell>
          <cell r="O463">
            <v>0</v>
          </cell>
          <cell r="P463">
            <v>1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C463">
            <v>0</v>
          </cell>
          <cell r="AD463">
            <v>0</v>
          </cell>
          <cell r="AF463">
            <v>0</v>
          </cell>
          <cell r="AG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 t="str">
            <v>F0</v>
          </cell>
          <cell r="AX463" t="str">
            <v/>
          </cell>
          <cell r="AY463" t="str">
            <v>B4</v>
          </cell>
          <cell r="AZ463" t="str">
            <v>150140</v>
          </cell>
          <cell r="BA463" t="str">
            <v>150108</v>
          </cell>
          <cell r="BB463" t="str">
            <v>1</v>
          </cell>
          <cell r="BC463" t="str">
            <v>0</v>
          </cell>
          <cell r="BD463" t="str">
            <v>a</v>
          </cell>
          <cell r="BE463">
            <v>1</v>
          </cell>
          <cell r="BF463" t="str">
            <v>intelectual</v>
          </cell>
          <cell r="BG463" t="str">
            <v>EBR - Secundaria</v>
          </cell>
          <cell r="BJ463">
            <v>0</v>
          </cell>
          <cell r="BK463" t="str">
            <v>privada</v>
          </cell>
        </row>
        <row r="464">
          <cell r="A464" t="str">
            <v>0305656</v>
          </cell>
          <cell r="B464" t="str">
            <v>295097</v>
          </cell>
          <cell r="C464" t="str">
            <v>7047 TACNA</v>
          </cell>
          <cell r="D464" t="str">
            <v>DRE LIMA METROPOLITANA</v>
          </cell>
          <cell r="E464" t="str">
            <v>UGEL 07 SAN BORJA</v>
          </cell>
          <cell r="F464" t="str">
            <v>0</v>
          </cell>
          <cell r="G464" t="str">
            <v>1</v>
          </cell>
          <cell r="H464" t="str">
            <v>3AS</v>
          </cell>
          <cell r="I464" t="str">
            <v>C206</v>
          </cell>
          <cell r="J464" t="str">
            <v>01</v>
          </cell>
          <cell r="K464">
            <v>0</v>
          </cell>
          <cell r="L464">
            <v>1</v>
          </cell>
          <cell r="M464">
            <v>1</v>
          </cell>
          <cell r="N464">
            <v>0</v>
          </cell>
          <cell r="O464">
            <v>2</v>
          </cell>
          <cell r="P464">
            <v>2</v>
          </cell>
          <cell r="Q464">
            <v>0</v>
          </cell>
          <cell r="R464">
            <v>1</v>
          </cell>
          <cell r="S464">
            <v>1</v>
          </cell>
          <cell r="T464">
            <v>0</v>
          </cell>
          <cell r="U464">
            <v>1</v>
          </cell>
          <cell r="V464">
            <v>1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C464">
            <v>0</v>
          </cell>
          <cell r="AD464">
            <v>0</v>
          </cell>
          <cell r="AF464">
            <v>0</v>
          </cell>
          <cell r="AG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 t="str">
            <v>F0</v>
          </cell>
          <cell r="AX464" t="str">
            <v/>
          </cell>
          <cell r="AY464" t="str">
            <v>A1</v>
          </cell>
          <cell r="AZ464" t="str">
            <v>150104</v>
          </cell>
          <cell r="BA464" t="str">
            <v>150108</v>
          </cell>
          <cell r="BB464" t="str">
            <v>1</v>
          </cell>
          <cell r="BC464" t="str">
            <v>0</v>
          </cell>
          <cell r="BD464" t="str">
            <v>a</v>
          </cell>
          <cell r="BE464">
            <v>5</v>
          </cell>
          <cell r="BF464" t="str">
            <v>intelectual</v>
          </cell>
          <cell r="BG464" t="str">
            <v>EBR - Secundaria</v>
          </cell>
          <cell r="BJ464">
            <v>0</v>
          </cell>
          <cell r="BK464" t="str">
            <v>publica</v>
          </cell>
        </row>
        <row r="465">
          <cell r="A465" t="str">
            <v>0305672</v>
          </cell>
          <cell r="B465" t="str">
            <v>317508</v>
          </cell>
          <cell r="C465" t="str">
            <v>SAN FRANCISCO</v>
          </cell>
          <cell r="D465" t="str">
            <v>DRE LIMA METROPOLITANA</v>
          </cell>
          <cell r="E465" t="str">
            <v>UGEL 07 SAN BORJA</v>
          </cell>
          <cell r="F465" t="str">
            <v>0</v>
          </cell>
          <cell r="G465" t="str">
            <v>1</v>
          </cell>
          <cell r="H465" t="str">
            <v>3AS</v>
          </cell>
          <cell r="I465" t="str">
            <v>C206</v>
          </cell>
          <cell r="J465" t="str">
            <v>06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1</v>
          </cell>
          <cell r="S465">
            <v>1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C465">
            <v>0</v>
          </cell>
          <cell r="AD465">
            <v>0</v>
          </cell>
          <cell r="AF465">
            <v>0</v>
          </cell>
          <cell r="AG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 t="str">
            <v>F0</v>
          </cell>
          <cell r="AX465" t="str">
            <v/>
          </cell>
          <cell r="AY465" t="str">
            <v>B4</v>
          </cell>
          <cell r="AZ465" t="str">
            <v>150122</v>
          </cell>
          <cell r="BA465" t="str">
            <v>150108</v>
          </cell>
          <cell r="BB465" t="str">
            <v>1</v>
          </cell>
          <cell r="BC465" t="str">
            <v>0</v>
          </cell>
          <cell r="BD465" t="str">
            <v>a</v>
          </cell>
          <cell r="BE465">
            <v>1</v>
          </cell>
          <cell r="BF465" t="str">
            <v>motora</v>
          </cell>
          <cell r="BG465" t="str">
            <v>EBR - Secundaria</v>
          </cell>
          <cell r="BJ465">
            <v>0</v>
          </cell>
          <cell r="BK465" t="str">
            <v>privada</v>
          </cell>
        </row>
        <row r="466">
          <cell r="A466" t="str">
            <v>0305672</v>
          </cell>
          <cell r="B466" t="str">
            <v>317508</v>
          </cell>
          <cell r="C466" t="str">
            <v>SAN FRANCISCO</v>
          </cell>
          <cell r="D466" t="str">
            <v>DRE LIMA METROPOLITANA</v>
          </cell>
          <cell r="E466" t="str">
            <v>UGEL 07 SAN BORJA</v>
          </cell>
          <cell r="F466" t="str">
            <v>0</v>
          </cell>
          <cell r="G466" t="str">
            <v>1</v>
          </cell>
          <cell r="H466" t="str">
            <v>3AS</v>
          </cell>
          <cell r="I466" t="str">
            <v>C206</v>
          </cell>
          <cell r="J466" t="str">
            <v>08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1</v>
          </cell>
          <cell r="X466">
            <v>0</v>
          </cell>
          <cell r="Y466">
            <v>1</v>
          </cell>
          <cell r="Z466">
            <v>0</v>
          </cell>
          <cell r="AA466">
            <v>0</v>
          </cell>
          <cell r="AC466">
            <v>0</v>
          </cell>
          <cell r="AD466">
            <v>0</v>
          </cell>
          <cell r="AF466">
            <v>0</v>
          </cell>
          <cell r="AG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 t="str">
            <v>F0</v>
          </cell>
          <cell r="AX466" t="str">
            <v/>
          </cell>
          <cell r="AY466" t="str">
            <v>B4</v>
          </cell>
          <cell r="AZ466" t="str">
            <v>150122</v>
          </cell>
          <cell r="BA466" t="str">
            <v>150108</v>
          </cell>
          <cell r="BB466" t="str">
            <v>1</v>
          </cell>
          <cell r="BC466" t="str">
            <v>0</v>
          </cell>
          <cell r="BD466" t="str">
            <v>a</v>
          </cell>
          <cell r="BE466">
            <v>1</v>
          </cell>
          <cell r="BF466" t="str">
            <v>Asperger</v>
          </cell>
          <cell r="BG466" t="str">
            <v>EBR - Secundaria</v>
          </cell>
          <cell r="BJ466">
            <v>0</v>
          </cell>
          <cell r="BK466" t="str">
            <v>privada</v>
          </cell>
        </row>
        <row r="467">
          <cell r="A467" t="str">
            <v>0305698</v>
          </cell>
          <cell r="B467" t="str">
            <v>295399</v>
          </cell>
          <cell r="C467" t="str">
            <v>SAN JUAN DE BARRANCO</v>
          </cell>
          <cell r="D467" t="str">
            <v>DRE LIMA METROPOLITANA</v>
          </cell>
          <cell r="E467" t="str">
            <v>UGEL 07 SAN BORJA</v>
          </cell>
          <cell r="F467" t="str">
            <v>0</v>
          </cell>
          <cell r="G467" t="str">
            <v>1</v>
          </cell>
          <cell r="H467" t="str">
            <v>3AS</v>
          </cell>
          <cell r="I467" t="str">
            <v>C206</v>
          </cell>
          <cell r="J467" t="str">
            <v>01</v>
          </cell>
          <cell r="K467">
            <v>0</v>
          </cell>
          <cell r="L467">
            <v>1</v>
          </cell>
          <cell r="M467">
            <v>1</v>
          </cell>
          <cell r="N467">
            <v>1</v>
          </cell>
          <cell r="O467">
            <v>0</v>
          </cell>
          <cell r="P467">
            <v>1</v>
          </cell>
          <cell r="Q467">
            <v>1</v>
          </cell>
          <cell r="R467">
            <v>0</v>
          </cell>
          <cell r="S467">
            <v>1</v>
          </cell>
          <cell r="T467">
            <v>0</v>
          </cell>
          <cell r="U467">
            <v>1</v>
          </cell>
          <cell r="V467">
            <v>1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C467">
            <v>0</v>
          </cell>
          <cell r="AD467">
            <v>0</v>
          </cell>
          <cell r="AF467">
            <v>0</v>
          </cell>
          <cell r="AG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 t="str">
            <v>F0</v>
          </cell>
          <cell r="AX467" t="str">
            <v/>
          </cell>
          <cell r="AY467" t="str">
            <v>B4</v>
          </cell>
          <cell r="AZ467" t="str">
            <v>150104</v>
          </cell>
          <cell r="BA467" t="str">
            <v>150108</v>
          </cell>
          <cell r="BB467" t="str">
            <v>1</v>
          </cell>
          <cell r="BC467" t="str">
            <v>0</v>
          </cell>
          <cell r="BD467" t="str">
            <v>a</v>
          </cell>
          <cell r="BE467">
            <v>4</v>
          </cell>
          <cell r="BF467" t="str">
            <v>intelectual</v>
          </cell>
          <cell r="BG467" t="str">
            <v>EBR - Secundaria</v>
          </cell>
          <cell r="BH467">
            <v>1</v>
          </cell>
          <cell r="BI467" t="str">
            <v>0643270</v>
          </cell>
          <cell r="BJ467">
            <v>0</v>
          </cell>
          <cell r="BK467" t="str">
            <v>privada</v>
          </cell>
        </row>
        <row r="468">
          <cell r="A468" t="str">
            <v>0305698</v>
          </cell>
          <cell r="B468" t="str">
            <v>295399</v>
          </cell>
          <cell r="C468" t="str">
            <v>SAN JUAN DE BARRANCO</v>
          </cell>
          <cell r="D468" t="str">
            <v>DRE LIMA METROPOLITANA</v>
          </cell>
          <cell r="E468" t="str">
            <v>UGEL 07 SAN BORJA</v>
          </cell>
          <cell r="F468" t="str">
            <v>0</v>
          </cell>
          <cell r="G468" t="str">
            <v>1</v>
          </cell>
          <cell r="H468" t="str">
            <v>3AS</v>
          </cell>
          <cell r="I468" t="str">
            <v>C206</v>
          </cell>
          <cell r="J468" t="str">
            <v>04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1</v>
          </cell>
          <cell r="X468">
            <v>0</v>
          </cell>
          <cell r="Y468">
            <v>1</v>
          </cell>
          <cell r="Z468">
            <v>0</v>
          </cell>
          <cell r="AA468">
            <v>0</v>
          </cell>
          <cell r="AC468">
            <v>0</v>
          </cell>
          <cell r="AD468">
            <v>0</v>
          </cell>
          <cell r="AF468">
            <v>0</v>
          </cell>
          <cell r="AG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 t="str">
            <v>F0</v>
          </cell>
          <cell r="AX468" t="str">
            <v/>
          </cell>
          <cell r="AY468" t="str">
            <v>B4</v>
          </cell>
          <cell r="AZ468" t="str">
            <v>150104</v>
          </cell>
          <cell r="BA468" t="str">
            <v>150108</v>
          </cell>
          <cell r="BB468" t="str">
            <v>1</v>
          </cell>
          <cell r="BC468" t="str">
            <v>0</v>
          </cell>
          <cell r="BD468" t="str">
            <v>a</v>
          </cell>
          <cell r="BE468">
            <v>1</v>
          </cell>
          <cell r="BF468" t="str">
            <v>baja vision</v>
          </cell>
          <cell r="BG468" t="str">
            <v>EBR - Secundaria</v>
          </cell>
          <cell r="BH468">
            <v>1</v>
          </cell>
          <cell r="BI468" t="str">
            <v>0643270</v>
          </cell>
          <cell r="BJ468">
            <v>0</v>
          </cell>
          <cell r="BK468" t="str">
            <v>privada</v>
          </cell>
        </row>
        <row r="469">
          <cell r="A469" t="str">
            <v>0305730</v>
          </cell>
          <cell r="B469" t="str">
            <v>341787</v>
          </cell>
          <cell r="C469" t="str">
            <v>SANTA MARIA MARIANISTA</v>
          </cell>
          <cell r="D469" t="str">
            <v>DRE LIMA METROPOLITANA</v>
          </cell>
          <cell r="E469" t="str">
            <v>UGEL 07 SAN BORJA</v>
          </cell>
          <cell r="F469" t="str">
            <v>0</v>
          </cell>
          <cell r="G469" t="str">
            <v>1</v>
          </cell>
          <cell r="H469" t="str">
            <v>3AS</v>
          </cell>
          <cell r="I469" t="str">
            <v>C206</v>
          </cell>
          <cell r="J469" t="str">
            <v>09</v>
          </cell>
          <cell r="K469">
            <v>0</v>
          </cell>
          <cell r="L469">
            <v>0</v>
          </cell>
          <cell r="M469">
            <v>0</v>
          </cell>
          <cell r="N469">
            <v>1</v>
          </cell>
          <cell r="O469">
            <v>0</v>
          </cell>
          <cell r="P469">
            <v>1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C469">
            <v>0</v>
          </cell>
          <cell r="AD469">
            <v>0</v>
          </cell>
          <cell r="AF469">
            <v>0</v>
          </cell>
          <cell r="AG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 t="str">
            <v>F0</v>
          </cell>
          <cell r="AX469" t="str">
            <v/>
          </cell>
          <cell r="AY469" t="str">
            <v>B4</v>
          </cell>
          <cell r="AZ469" t="str">
            <v>150140</v>
          </cell>
          <cell r="BA469" t="str">
            <v>150108</v>
          </cell>
          <cell r="BB469" t="str">
            <v>1</v>
          </cell>
          <cell r="BC469" t="str">
            <v>0</v>
          </cell>
          <cell r="BD469" t="str">
            <v>a</v>
          </cell>
          <cell r="BE469">
            <v>1</v>
          </cell>
          <cell r="BF469" t="str">
            <v>otra nee</v>
          </cell>
          <cell r="BG469" t="str">
            <v>EBR - Secundaria</v>
          </cell>
          <cell r="BJ469">
            <v>0</v>
          </cell>
          <cell r="BK469" t="str">
            <v>privada</v>
          </cell>
        </row>
        <row r="470">
          <cell r="A470" t="str">
            <v>0305763</v>
          </cell>
          <cell r="B470" t="str">
            <v>340976</v>
          </cell>
          <cell r="C470" t="str">
            <v>LA INMACULADA CONCEPCION</v>
          </cell>
          <cell r="D470" t="str">
            <v>DRE LIMA METROPOLITANA</v>
          </cell>
          <cell r="E470" t="str">
            <v>UGEL 07 SAN BORJA</v>
          </cell>
          <cell r="F470" t="str">
            <v>0</v>
          </cell>
          <cell r="G470" t="str">
            <v>1</v>
          </cell>
          <cell r="H470" t="str">
            <v>3AS</v>
          </cell>
          <cell r="I470" t="str">
            <v>C206</v>
          </cell>
          <cell r="J470" t="str">
            <v>02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1</v>
          </cell>
          <cell r="S470">
            <v>1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C470">
            <v>0</v>
          </cell>
          <cell r="AD470">
            <v>0</v>
          </cell>
          <cell r="AF470">
            <v>0</v>
          </cell>
          <cell r="AG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 t="str">
            <v>F0</v>
          </cell>
          <cell r="AX470" t="str">
            <v/>
          </cell>
          <cell r="AY470" t="str">
            <v>B4</v>
          </cell>
          <cell r="AZ470" t="str">
            <v>150140</v>
          </cell>
          <cell r="BA470" t="str">
            <v>150108</v>
          </cell>
          <cell r="BB470" t="str">
            <v>1</v>
          </cell>
          <cell r="BC470" t="str">
            <v>0</v>
          </cell>
          <cell r="BD470" t="str">
            <v>a</v>
          </cell>
          <cell r="BE470">
            <v>1</v>
          </cell>
          <cell r="BF470" t="str">
            <v>auditiva</v>
          </cell>
          <cell r="BG470" t="str">
            <v>EBR - Secundaria</v>
          </cell>
          <cell r="BJ470">
            <v>0</v>
          </cell>
          <cell r="BK470" t="str">
            <v>privada</v>
          </cell>
        </row>
        <row r="471">
          <cell r="A471" t="str">
            <v>0305763</v>
          </cell>
          <cell r="B471" t="str">
            <v>340976</v>
          </cell>
          <cell r="C471" t="str">
            <v>LA INMACULADA CONCEPCION</v>
          </cell>
          <cell r="D471" t="str">
            <v>DRE LIMA METROPOLITANA</v>
          </cell>
          <cell r="E471" t="str">
            <v>UGEL 07 SAN BORJA</v>
          </cell>
          <cell r="F471" t="str">
            <v>0</v>
          </cell>
          <cell r="G471" t="str">
            <v>1</v>
          </cell>
          <cell r="H471" t="str">
            <v>3AS</v>
          </cell>
          <cell r="I471" t="str">
            <v>C206</v>
          </cell>
          <cell r="J471" t="str">
            <v>08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1</v>
          </cell>
          <cell r="R471">
            <v>1</v>
          </cell>
          <cell r="S471">
            <v>2</v>
          </cell>
          <cell r="T471">
            <v>0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1</v>
          </cell>
          <cell r="Z471">
            <v>0</v>
          </cell>
          <cell r="AA471">
            <v>0</v>
          </cell>
          <cell r="AC471">
            <v>0</v>
          </cell>
          <cell r="AD471">
            <v>0</v>
          </cell>
          <cell r="AF471">
            <v>0</v>
          </cell>
          <cell r="AG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 t="str">
            <v>F0</v>
          </cell>
          <cell r="AX471" t="str">
            <v/>
          </cell>
          <cell r="AY471" t="str">
            <v>B4</v>
          </cell>
          <cell r="AZ471" t="str">
            <v>150140</v>
          </cell>
          <cell r="BA471" t="str">
            <v>150108</v>
          </cell>
          <cell r="BB471" t="str">
            <v>1</v>
          </cell>
          <cell r="BC471" t="str">
            <v>0</v>
          </cell>
          <cell r="BD471" t="str">
            <v>a</v>
          </cell>
          <cell r="BE471">
            <v>3</v>
          </cell>
          <cell r="BF471" t="str">
            <v>Asperger</v>
          </cell>
          <cell r="BG471" t="str">
            <v>EBR - Secundaria</v>
          </cell>
          <cell r="BJ471">
            <v>0</v>
          </cell>
          <cell r="BK471" t="str">
            <v>privada</v>
          </cell>
        </row>
        <row r="472">
          <cell r="A472" t="str">
            <v>0305805</v>
          </cell>
          <cell r="B472" t="str">
            <v>317264</v>
          </cell>
          <cell r="C472" t="str">
            <v>MARIA DE LAS MERCEDES</v>
          </cell>
          <cell r="D472" t="str">
            <v>DRE LIMA METROPOLITANA</v>
          </cell>
          <cell r="E472" t="str">
            <v>UGEL 07 SAN BORJA</v>
          </cell>
          <cell r="F472" t="str">
            <v>0</v>
          </cell>
          <cell r="G472" t="str">
            <v>1</v>
          </cell>
          <cell r="H472" t="str">
            <v>3AS</v>
          </cell>
          <cell r="I472" t="str">
            <v>C206</v>
          </cell>
          <cell r="J472" t="str">
            <v>01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1</v>
          </cell>
          <cell r="R472">
            <v>0</v>
          </cell>
          <cell r="S472">
            <v>1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1</v>
          </cell>
          <cell r="Y472">
            <v>1</v>
          </cell>
          <cell r="Z472">
            <v>0</v>
          </cell>
          <cell r="AA472">
            <v>0</v>
          </cell>
          <cell r="AC472">
            <v>0</v>
          </cell>
          <cell r="AD472">
            <v>0</v>
          </cell>
          <cell r="AF472">
            <v>0</v>
          </cell>
          <cell r="AG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 t="str">
            <v>F0</v>
          </cell>
          <cell r="AX472" t="str">
            <v/>
          </cell>
          <cell r="AY472" t="str">
            <v>B4</v>
          </cell>
          <cell r="AZ472" t="str">
            <v>150122</v>
          </cell>
          <cell r="BA472" t="str">
            <v>150108</v>
          </cell>
          <cell r="BB472" t="str">
            <v>1</v>
          </cell>
          <cell r="BC472" t="str">
            <v>0</v>
          </cell>
          <cell r="BD472" t="str">
            <v>a</v>
          </cell>
          <cell r="BE472">
            <v>2</v>
          </cell>
          <cell r="BF472" t="str">
            <v>intelectual</v>
          </cell>
          <cell r="BG472" t="str">
            <v>EBR - Secundaria</v>
          </cell>
          <cell r="BJ472">
            <v>0</v>
          </cell>
          <cell r="BK472" t="str">
            <v>privada</v>
          </cell>
        </row>
        <row r="473">
          <cell r="A473" t="str">
            <v>0305805</v>
          </cell>
          <cell r="B473" t="str">
            <v>317264</v>
          </cell>
          <cell r="C473" t="str">
            <v>MARIA DE LAS MERCEDES</v>
          </cell>
          <cell r="D473" t="str">
            <v>DRE LIMA METROPOLITANA</v>
          </cell>
          <cell r="E473" t="str">
            <v>UGEL 07 SAN BORJA</v>
          </cell>
          <cell r="F473" t="str">
            <v>0</v>
          </cell>
          <cell r="G473" t="str">
            <v>1</v>
          </cell>
          <cell r="H473" t="str">
            <v>3AS</v>
          </cell>
          <cell r="I473" t="str">
            <v>C206</v>
          </cell>
          <cell r="J473" t="str">
            <v>07</v>
          </cell>
          <cell r="K473">
            <v>0</v>
          </cell>
          <cell r="L473">
            <v>0</v>
          </cell>
          <cell r="M473">
            <v>0</v>
          </cell>
          <cell r="N473">
            <v>1</v>
          </cell>
          <cell r="O473">
            <v>0</v>
          </cell>
          <cell r="P473">
            <v>1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C473">
            <v>0</v>
          </cell>
          <cell r="AD473">
            <v>0</v>
          </cell>
          <cell r="AF473">
            <v>0</v>
          </cell>
          <cell r="AG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 t="str">
            <v>F0</v>
          </cell>
          <cell r="AX473" t="str">
            <v/>
          </cell>
          <cell r="AY473" t="str">
            <v>B4</v>
          </cell>
          <cell r="AZ473" t="str">
            <v>150122</v>
          </cell>
          <cell r="BA473" t="str">
            <v>150108</v>
          </cell>
          <cell r="BB473" t="str">
            <v>1</v>
          </cell>
          <cell r="BC473" t="str">
            <v>0</v>
          </cell>
          <cell r="BD473" t="str">
            <v>a</v>
          </cell>
          <cell r="BE473">
            <v>1</v>
          </cell>
          <cell r="BF473" t="str">
            <v>autismo</v>
          </cell>
          <cell r="BG473" t="str">
            <v>EBR - Secundaria</v>
          </cell>
          <cell r="BJ473">
            <v>0</v>
          </cell>
          <cell r="BK473" t="str">
            <v>privada</v>
          </cell>
        </row>
        <row r="474">
          <cell r="A474" t="str">
            <v>0306001</v>
          </cell>
          <cell r="B474" t="str">
            <v>317297</v>
          </cell>
          <cell r="C474" t="str">
            <v>MATER PURISSIMA</v>
          </cell>
          <cell r="D474" t="str">
            <v>DRE LIMA METROPOLITANA</v>
          </cell>
          <cell r="E474" t="str">
            <v>UGEL 07 SAN BORJA</v>
          </cell>
          <cell r="F474" t="str">
            <v>0</v>
          </cell>
          <cell r="G474" t="str">
            <v>1</v>
          </cell>
          <cell r="H474" t="str">
            <v>3AS</v>
          </cell>
          <cell r="I474" t="str">
            <v>C206</v>
          </cell>
          <cell r="J474" t="str">
            <v>09</v>
          </cell>
          <cell r="K474">
            <v>0</v>
          </cell>
          <cell r="L474">
            <v>0</v>
          </cell>
          <cell r="M474">
            <v>0</v>
          </cell>
          <cell r="N474">
            <v>1</v>
          </cell>
          <cell r="O474">
            <v>0</v>
          </cell>
          <cell r="P474">
            <v>1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C474">
            <v>0</v>
          </cell>
          <cell r="AD474">
            <v>0</v>
          </cell>
          <cell r="AF474">
            <v>0</v>
          </cell>
          <cell r="AG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 t="str">
            <v>F0</v>
          </cell>
          <cell r="AX474" t="str">
            <v/>
          </cell>
          <cell r="AY474" t="str">
            <v>B4</v>
          </cell>
          <cell r="AZ474" t="str">
            <v>150122</v>
          </cell>
          <cell r="BA474" t="str">
            <v>150108</v>
          </cell>
          <cell r="BB474" t="str">
            <v>1</v>
          </cell>
          <cell r="BC474" t="str">
            <v>0</v>
          </cell>
          <cell r="BD474" t="str">
            <v>a</v>
          </cell>
          <cell r="BE474">
            <v>1</v>
          </cell>
          <cell r="BF474" t="str">
            <v>otra nee</v>
          </cell>
          <cell r="BG474" t="str">
            <v>EBR - Secundaria</v>
          </cell>
          <cell r="BJ474">
            <v>0</v>
          </cell>
          <cell r="BK474" t="str">
            <v>privada</v>
          </cell>
        </row>
        <row r="475">
          <cell r="A475" t="str">
            <v>0309187</v>
          </cell>
          <cell r="B475" t="str">
            <v>061357</v>
          </cell>
          <cell r="C475" t="str">
            <v>G.U.E.MARIANO MELGAR VALDIVIESO</v>
          </cell>
          <cell r="D475" t="str">
            <v>DRE AREQUIPA</v>
          </cell>
          <cell r="E475" t="str">
            <v>UGEL AREQUIPA SUR</v>
          </cell>
          <cell r="F475" t="str">
            <v>0</v>
          </cell>
          <cell r="G475" t="str">
            <v>1</v>
          </cell>
          <cell r="H475" t="str">
            <v>3AS</v>
          </cell>
          <cell r="I475" t="str">
            <v>C206</v>
          </cell>
          <cell r="J475" t="str">
            <v>04</v>
          </cell>
          <cell r="K475">
            <v>0</v>
          </cell>
          <cell r="L475">
            <v>0</v>
          </cell>
          <cell r="M475">
            <v>0</v>
          </cell>
          <cell r="N475">
            <v>2</v>
          </cell>
          <cell r="O475">
            <v>1</v>
          </cell>
          <cell r="P475">
            <v>3</v>
          </cell>
          <cell r="Q475">
            <v>0</v>
          </cell>
          <cell r="R475">
            <v>0</v>
          </cell>
          <cell r="S475">
            <v>0</v>
          </cell>
          <cell r="T475">
            <v>1</v>
          </cell>
          <cell r="U475">
            <v>0</v>
          </cell>
          <cell r="V475">
            <v>1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C475">
            <v>0</v>
          </cell>
          <cell r="AD475">
            <v>0</v>
          </cell>
          <cell r="AF475">
            <v>0</v>
          </cell>
          <cell r="AG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 t="str">
            <v>F0</v>
          </cell>
          <cell r="AX475" t="str">
            <v/>
          </cell>
          <cell r="AY475" t="str">
            <v>A1</v>
          </cell>
          <cell r="AZ475" t="str">
            <v>040109</v>
          </cell>
          <cell r="BA475" t="str">
            <v>040002</v>
          </cell>
          <cell r="BB475" t="str">
            <v>1</v>
          </cell>
          <cell r="BC475" t="str">
            <v>0</v>
          </cell>
          <cell r="BD475" t="str">
            <v>a</v>
          </cell>
          <cell r="BE475">
            <v>4</v>
          </cell>
          <cell r="BF475" t="str">
            <v>baja vision</v>
          </cell>
          <cell r="BG475" t="str">
            <v>EBR - Secundaria</v>
          </cell>
          <cell r="BH475">
            <v>1</v>
          </cell>
          <cell r="BI475" t="str">
            <v>0309153</v>
          </cell>
          <cell r="BJ475">
            <v>0</v>
          </cell>
          <cell r="BK475" t="str">
            <v>publica</v>
          </cell>
        </row>
        <row r="476">
          <cell r="A476" t="str">
            <v>0309187</v>
          </cell>
          <cell r="B476" t="str">
            <v>061357</v>
          </cell>
          <cell r="C476" t="str">
            <v>G.U.E.MARIANO MELGAR VALDIVIESO</v>
          </cell>
          <cell r="D476" t="str">
            <v>DRE AREQUIPA</v>
          </cell>
          <cell r="E476" t="str">
            <v>UGEL AREQUIPA SUR</v>
          </cell>
          <cell r="F476" t="str">
            <v>0</v>
          </cell>
          <cell r="G476" t="str">
            <v>1</v>
          </cell>
          <cell r="H476" t="str">
            <v>3AS</v>
          </cell>
          <cell r="I476" t="str">
            <v>C206</v>
          </cell>
          <cell r="J476" t="str">
            <v>07</v>
          </cell>
          <cell r="K476">
            <v>0</v>
          </cell>
          <cell r="L476">
            <v>0</v>
          </cell>
          <cell r="M476">
            <v>0</v>
          </cell>
          <cell r="N476">
            <v>1</v>
          </cell>
          <cell r="O476">
            <v>0</v>
          </cell>
          <cell r="P476">
            <v>1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C476">
            <v>0</v>
          </cell>
          <cell r="AD476">
            <v>0</v>
          </cell>
          <cell r="AF476">
            <v>0</v>
          </cell>
          <cell r="AG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 t="str">
            <v>F0</v>
          </cell>
          <cell r="AX476" t="str">
            <v/>
          </cell>
          <cell r="AY476" t="str">
            <v>A1</v>
          </cell>
          <cell r="AZ476" t="str">
            <v>040109</v>
          </cell>
          <cell r="BA476" t="str">
            <v>040002</v>
          </cell>
          <cell r="BB476" t="str">
            <v>1</v>
          </cell>
          <cell r="BC476" t="str">
            <v>0</v>
          </cell>
          <cell r="BD476" t="str">
            <v>a</v>
          </cell>
          <cell r="BE476">
            <v>1</v>
          </cell>
          <cell r="BF476" t="str">
            <v>autismo</v>
          </cell>
          <cell r="BG476" t="str">
            <v>EBR - Secundaria</v>
          </cell>
          <cell r="BH476">
            <v>1</v>
          </cell>
          <cell r="BI476" t="str">
            <v>0309153</v>
          </cell>
          <cell r="BJ476">
            <v>0</v>
          </cell>
          <cell r="BK476" t="str">
            <v>publica</v>
          </cell>
        </row>
        <row r="477">
          <cell r="A477" t="str">
            <v>0309187</v>
          </cell>
          <cell r="B477" t="str">
            <v>061357</v>
          </cell>
          <cell r="C477" t="str">
            <v>G.U.E.MARIANO MELGAR VALDIVIESO</v>
          </cell>
          <cell r="D477" t="str">
            <v>DRE AREQUIPA</v>
          </cell>
          <cell r="E477" t="str">
            <v>UGEL AREQUIPA SUR</v>
          </cell>
          <cell r="F477" t="str">
            <v>0</v>
          </cell>
          <cell r="G477" t="str">
            <v>1</v>
          </cell>
          <cell r="H477" t="str">
            <v>3AS</v>
          </cell>
          <cell r="I477" t="str">
            <v>C206</v>
          </cell>
          <cell r="J477" t="str">
            <v>09</v>
          </cell>
          <cell r="K477">
            <v>3</v>
          </cell>
          <cell r="L477">
            <v>0</v>
          </cell>
          <cell r="M477">
            <v>3</v>
          </cell>
          <cell r="N477">
            <v>1</v>
          </cell>
          <cell r="O477">
            <v>0</v>
          </cell>
          <cell r="P477">
            <v>1</v>
          </cell>
          <cell r="Q477">
            <v>4</v>
          </cell>
          <cell r="R477">
            <v>0</v>
          </cell>
          <cell r="S477">
            <v>4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C477">
            <v>0</v>
          </cell>
          <cell r="AD477">
            <v>0</v>
          </cell>
          <cell r="AF477">
            <v>0</v>
          </cell>
          <cell r="AG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 t="str">
            <v>F0</v>
          </cell>
          <cell r="AX477" t="str">
            <v/>
          </cell>
          <cell r="AY477" t="str">
            <v>A1</v>
          </cell>
          <cell r="AZ477" t="str">
            <v>040109</v>
          </cell>
          <cell r="BA477" t="str">
            <v>040002</v>
          </cell>
          <cell r="BB477" t="str">
            <v>1</v>
          </cell>
          <cell r="BC477" t="str">
            <v>0</v>
          </cell>
          <cell r="BD477" t="str">
            <v>a</v>
          </cell>
          <cell r="BE477">
            <v>8</v>
          </cell>
          <cell r="BF477" t="str">
            <v>otra nee</v>
          </cell>
          <cell r="BG477" t="str">
            <v>EBR - Secundaria</v>
          </cell>
          <cell r="BH477">
            <v>1</v>
          </cell>
          <cell r="BI477" t="str">
            <v>0309153</v>
          </cell>
          <cell r="BJ477">
            <v>0</v>
          </cell>
          <cell r="BK477" t="str">
            <v>publica</v>
          </cell>
        </row>
        <row r="478">
          <cell r="A478" t="str">
            <v>0309195</v>
          </cell>
          <cell r="B478" t="str">
            <v>072394</v>
          </cell>
          <cell r="C478" t="str">
            <v>DEAN VALDIVIA</v>
          </cell>
          <cell r="D478" t="str">
            <v>DRE AREQUIPA</v>
          </cell>
          <cell r="E478" t="str">
            <v>UGEL ISLAY</v>
          </cell>
          <cell r="F478" t="str">
            <v>0</v>
          </cell>
          <cell r="G478" t="str">
            <v>1</v>
          </cell>
          <cell r="H478" t="str">
            <v>3AS</v>
          </cell>
          <cell r="I478" t="str">
            <v>C206</v>
          </cell>
          <cell r="J478" t="str">
            <v>01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2</v>
          </cell>
          <cell r="X478">
            <v>1</v>
          </cell>
          <cell r="Y478">
            <v>3</v>
          </cell>
          <cell r="Z478">
            <v>0</v>
          </cell>
          <cell r="AA478">
            <v>0</v>
          </cell>
          <cell r="AC478">
            <v>0</v>
          </cell>
          <cell r="AD478">
            <v>0</v>
          </cell>
          <cell r="AF478">
            <v>0</v>
          </cell>
          <cell r="AG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 t="str">
            <v>F0</v>
          </cell>
          <cell r="AX478" t="str">
            <v/>
          </cell>
          <cell r="AY478" t="str">
            <v>A1</v>
          </cell>
          <cell r="AZ478" t="str">
            <v>040701</v>
          </cell>
          <cell r="BA478" t="str">
            <v>040008</v>
          </cell>
          <cell r="BB478" t="str">
            <v>1</v>
          </cell>
          <cell r="BC478" t="str">
            <v>0</v>
          </cell>
          <cell r="BD478" t="str">
            <v>a</v>
          </cell>
          <cell r="BE478">
            <v>3</v>
          </cell>
          <cell r="BF478" t="str">
            <v>intelectual</v>
          </cell>
          <cell r="BG478" t="str">
            <v>EBR - Secundaria</v>
          </cell>
          <cell r="BH478">
            <v>1</v>
          </cell>
          <cell r="BI478" t="str">
            <v>0637330</v>
          </cell>
          <cell r="BJ478">
            <v>0</v>
          </cell>
          <cell r="BK478" t="str">
            <v>publica</v>
          </cell>
        </row>
        <row r="479">
          <cell r="A479" t="str">
            <v>0309195</v>
          </cell>
          <cell r="B479" t="str">
            <v>072394</v>
          </cell>
          <cell r="C479" t="str">
            <v>DEAN VALDIVIA</v>
          </cell>
          <cell r="D479" t="str">
            <v>DRE AREQUIPA</v>
          </cell>
          <cell r="E479" t="str">
            <v>UGEL ISLAY</v>
          </cell>
          <cell r="F479" t="str">
            <v>0</v>
          </cell>
          <cell r="G479" t="str">
            <v>1</v>
          </cell>
          <cell r="H479" t="str">
            <v>3AS</v>
          </cell>
          <cell r="I479" t="str">
            <v>C206</v>
          </cell>
          <cell r="J479" t="str">
            <v>02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</v>
          </cell>
          <cell r="U479">
            <v>0</v>
          </cell>
          <cell r="V479">
            <v>1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C479">
            <v>0</v>
          </cell>
          <cell r="AD479">
            <v>0</v>
          </cell>
          <cell r="AF479">
            <v>0</v>
          </cell>
          <cell r="AG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 t="str">
            <v>F0</v>
          </cell>
          <cell r="AX479" t="str">
            <v/>
          </cell>
          <cell r="AY479" t="str">
            <v>A1</v>
          </cell>
          <cell r="AZ479" t="str">
            <v>040701</v>
          </cell>
          <cell r="BA479" t="str">
            <v>040008</v>
          </cell>
          <cell r="BB479" t="str">
            <v>1</v>
          </cell>
          <cell r="BC479" t="str">
            <v>0</v>
          </cell>
          <cell r="BD479" t="str">
            <v>a</v>
          </cell>
          <cell r="BE479">
            <v>1</v>
          </cell>
          <cell r="BF479" t="str">
            <v>auditiva</v>
          </cell>
          <cell r="BG479" t="str">
            <v>EBR - Secundaria</v>
          </cell>
          <cell r="BH479">
            <v>1</v>
          </cell>
          <cell r="BI479" t="str">
            <v>0637330</v>
          </cell>
          <cell r="BJ479">
            <v>0</v>
          </cell>
          <cell r="BK479" t="str">
            <v>publica</v>
          </cell>
        </row>
        <row r="480">
          <cell r="A480" t="str">
            <v>0309195</v>
          </cell>
          <cell r="B480" t="str">
            <v>072394</v>
          </cell>
          <cell r="C480" t="str">
            <v>DEAN VALDIVIA</v>
          </cell>
          <cell r="D480" t="str">
            <v>DRE AREQUIPA</v>
          </cell>
          <cell r="E480" t="str">
            <v>UGEL ISLAY</v>
          </cell>
          <cell r="F480" t="str">
            <v>0</v>
          </cell>
          <cell r="G480" t="str">
            <v>1</v>
          </cell>
          <cell r="H480" t="str">
            <v>3AS</v>
          </cell>
          <cell r="I480" t="str">
            <v>C206</v>
          </cell>
          <cell r="J480" t="str">
            <v>06</v>
          </cell>
          <cell r="K480">
            <v>1</v>
          </cell>
          <cell r="L480">
            <v>0</v>
          </cell>
          <cell r="M480">
            <v>1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C480">
            <v>0</v>
          </cell>
          <cell r="AD480">
            <v>0</v>
          </cell>
          <cell r="AF480">
            <v>0</v>
          </cell>
          <cell r="AG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 t="str">
            <v>F0</v>
          </cell>
          <cell r="AX480" t="str">
            <v/>
          </cell>
          <cell r="AY480" t="str">
            <v>A1</v>
          </cell>
          <cell r="AZ480" t="str">
            <v>040701</v>
          </cell>
          <cell r="BA480" t="str">
            <v>040008</v>
          </cell>
          <cell r="BB480" t="str">
            <v>1</v>
          </cell>
          <cell r="BC480" t="str">
            <v>0</v>
          </cell>
          <cell r="BD480" t="str">
            <v>a</v>
          </cell>
          <cell r="BE480">
            <v>1</v>
          </cell>
          <cell r="BF480" t="str">
            <v>motora</v>
          </cell>
          <cell r="BG480" t="str">
            <v>EBR - Secundaria</v>
          </cell>
          <cell r="BH480">
            <v>1</v>
          </cell>
          <cell r="BI480" t="str">
            <v>0637330</v>
          </cell>
          <cell r="BJ480">
            <v>0</v>
          </cell>
          <cell r="BK480" t="str">
            <v>publica</v>
          </cell>
        </row>
        <row r="481">
          <cell r="A481" t="str">
            <v>0309229</v>
          </cell>
          <cell r="B481" t="str">
            <v>055573</v>
          </cell>
          <cell r="C481" t="str">
            <v>INDEPENDENCIA AMERICANA</v>
          </cell>
          <cell r="D481" t="str">
            <v>DRE AREQUIPA</v>
          </cell>
          <cell r="E481" t="str">
            <v>UGEL AREQUIPA NORTE</v>
          </cell>
          <cell r="F481" t="str">
            <v>0</v>
          </cell>
          <cell r="G481" t="str">
            <v>1</v>
          </cell>
          <cell r="H481" t="str">
            <v>3AS</v>
          </cell>
          <cell r="I481" t="str">
            <v>C206</v>
          </cell>
          <cell r="J481" t="str">
            <v>01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1</v>
          </cell>
          <cell r="U481">
            <v>0</v>
          </cell>
          <cell r="V481">
            <v>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C481">
            <v>0</v>
          </cell>
          <cell r="AD481">
            <v>0</v>
          </cell>
          <cell r="AF481">
            <v>0</v>
          </cell>
          <cell r="AG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 t="str">
            <v>F0</v>
          </cell>
          <cell r="AX481" t="str">
            <v/>
          </cell>
          <cell r="AY481" t="str">
            <v>A1</v>
          </cell>
          <cell r="AZ481" t="str">
            <v>040101</v>
          </cell>
          <cell r="BA481" t="str">
            <v>040001</v>
          </cell>
          <cell r="BB481" t="str">
            <v>1</v>
          </cell>
          <cell r="BC481" t="str">
            <v>0</v>
          </cell>
          <cell r="BD481" t="str">
            <v>a</v>
          </cell>
          <cell r="BE481">
            <v>1</v>
          </cell>
          <cell r="BF481" t="str">
            <v>intelectual</v>
          </cell>
          <cell r="BG481" t="str">
            <v>EBR - Secundaria</v>
          </cell>
          <cell r="BH481">
            <v>1</v>
          </cell>
          <cell r="BI481" t="str">
            <v>0309138</v>
          </cell>
          <cell r="BJ481">
            <v>0</v>
          </cell>
          <cell r="BK481" t="str">
            <v>publica</v>
          </cell>
        </row>
        <row r="482">
          <cell r="A482" t="str">
            <v>0309237</v>
          </cell>
          <cell r="B482" t="str">
            <v>066576</v>
          </cell>
          <cell r="C482" t="str">
            <v>SEBASTIAN BARRANCA</v>
          </cell>
          <cell r="D482" t="str">
            <v>DRE AREQUIPA</v>
          </cell>
          <cell r="E482" t="str">
            <v>UGEL CAMANA</v>
          </cell>
          <cell r="F482" t="str">
            <v>0</v>
          </cell>
          <cell r="G482" t="str">
            <v>1</v>
          </cell>
          <cell r="H482" t="str">
            <v>3AS</v>
          </cell>
          <cell r="I482" t="str">
            <v>C206</v>
          </cell>
          <cell r="J482" t="str">
            <v>01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</v>
          </cell>
          <cell r="P482">
            <v>1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C482">
            <v>0</v>
          </cell>
          <cell r="AD482">
            <v>0</v>
          </cell>
          <cell r="AF482">
            <v>0</v>
          </cell>
          <cell r="AG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 t="str">
            <v>F0</v>
          </cell>
          <cell r="AX482" t="str">
            <v/>
          </cell>
          <cell r="AY482" t="str">
            <v>A1</v>
          </cell>
          <cell r="AZ482" t="str">
            <v>040201</v>
          </cell>
          <cell r="BA482" t="str">
            <v>040003</v>
          </cell>
          <cell r="BB482" t="str">
            <v>1</v>
          </cell>
          <cell r="BC482" t="str">
            <v>0</v>
          </cell>
          <cell r="BD482" t="str">
            <v>a</v>
          </cell>
          <cell r="BE482">
            <v>1</v>
          </cell>
          <cell r="BF482" t="str">
            <v>intelectual</v>
          </cell>
          <cell r="BG482" t="str">
            <v>EBR - Secundaria</v>
          </cell>
          <cell r="BJ482">
            <v>0</v>
          </cell>
          <cell r="BK482" t="str">
            <v>publica</v>
          </cell>
        </row>
        <row r="483">
          <cell r="A483" t="str">
            <v>0309237</v>
          </cell>
          <cell r="B483" t="str">
            <v>066576</v>
          </cell>
          <cell r="C483" t="str">
            <v>SEBASTIAN BARRANCA</v>
          </cell>
          <cell r="D483" t="str">
            <v>DRE AREQUIPA</v>
          </cell>
          <cell r="E483" t="str">
            <v>UGEL CAMANA</v>
          </cell>
          <cell r="F483" t="str">
            <v>0</v>
          </cell>
          <cell r="G483" t="str">
            <v>1</v>
          </cell>
          <cell r="H483" t="str">
            <v>3AS</v>
          </cell>
          <cell r="I483" t="str">
            <v>C206</v>
          </cell>
          <cell r="J483" t="str">
            <v>03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1</v>
          </cell>
          <cell r="P483">
            <v>1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C483">
            <v>0</v>
          </cell>
          <cell r="AD483">
            <v>0</v>
          </cell>
          <cell r="AF483">
            <v>0</v>
          </cell>
          <cell r="AG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 t="str">
            <v>F0</v>
          </cell>
          <cell r="AX483" t="str">
            <v/>
          </cell>
          <cell r="AY483" t="str">
            <v>A1</v>
          </cell>
          <cell r="AZ483" t="str">
            <v>040201</v>
          </cell>
          <cell r="BA483" t="str">
            <v>040003</v>
          </cell>
          <cell r="BB483" t="str">
            <v>1</v>
          </cell>
          <cell r="BC483" t="str">
            <v>0</v>
          </cell>
          <cell r="BD483" t="str">
            <v>a</v>
          </cell>
          <cell r="BE483">
            <v>1</v>
          </cell>
          <cell r="BF483" t="str">
            <v>ceguera</v>
          </cell>
          <cell r="BG483" t="str">
            <v>EBR - Secundaria</v>
          </cell>
          <cell r="BJ483">
            <v>0</v>
          </cell>
          <cell r="BK483" t="str">
            <v>publica</v>
          </cell>
        </row>
        <row r="484">
          <cell r="A484" t="str">
            <v>0309237</v>
          </cell>
          <cell r="B484" t="str">
            <v>066576</v>
          </cell>
          <cell r="C484" t="str">
            <v>SEBASTIAN BARRANCA</v>
          </cell>
          <cell r="D484" t="str">
            <v>DRE AREQUIPA</v>
          </cell>
          <cell r="E484" t="str">
            <v>UGEL CAMANA</v>
          </cell>
          <cell r="F484" t="str">
            <v>0</v>
          </cell>
          <cell r="G484" t="str">
            <v>1</v>
          </cell>
          <cell r="H484" t="str">
            <v>3AS</v>
          </cell>
          <cell r="I484" t="str">
            <v>C206</v>
          </cell>
          <cell r="J484" t="str">
            <v>09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1</v>
          </cell>
          <cell r="R484">
            <v>0</v>
          </cell>
          <cell r="S484">
            <v>1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C484">
            <v>0</v>
          </cell>
          <cell r="AD484">
            <v>0</v>
          </cell>
          <cell r="AF484">
            <v>0</v>
          </cell>
          <cell r="AG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 t="str">
            <v>F0</v>
          </cell>
          <cell r="AX484" t="str">
            <v/>
          </cell>
          <cell r="AY484" t="str">
            <v>A1</v>
          </cell>
          <cell r="AZ484" t="str">
            <v>040201</v>
          </cell>
          <cell r="BA484" t="str">
            <v>040003</v>
          </cell>
          <cell r="BB484" t="str">
            <v>1</v>
          </cell>
          <cell r="BC484" t="str">
            <v>0</v>
          </cell>
          <cell r="BD484" t="str">
            <v>a</v>
          </cell>
          <cell r="BE484">
            <v>1</v>
          </cell>
          <cell r="BF484" t="str">
            <v>otra nee</v>
          </cell>
          <cell r="BG484" t="str">
            <v>EBR - Secundaria</v>
          </cell>
          <cell r="BJ484">
            <v>0</v>
          </cell>
          <cell r="BK484" t="str">
            <v>publica</v>
          </cell>
        </row>
        <row r="485">
          <cell r="A485" t="str">
            <v>0309245</v>
          </cell>
          <cell r="B485" t="str">
            <v>068410</v>
          </cell>
          <cell r="C485" t="str">
            <v>LIBERTADOR CASTILLA</v>
          </cell>
          <cell r="D485" t="str">
            <v>DRE AREQUIPA</v>
          </cell>
          <cell r="E485" t="str">
            <v>UGEL CASTILLA</v>
          </cell>
          <cell r="F485" t="str">
            <v>0</v>
          </cell>
          <cell r="G485" t="str">
            <v>1</v>
          </cell>
          <cell r="H485" t="str">
            <v>3AS</v>
          </cell>
          <cell r="I485" t="str">
            <v>C206</v>
          </cell>
          <cell r="J485" t="str">
            <v>01</v>
          </cell>
          <cell r="K485">
            <v>1</v>
          </cell>
          <cell r="L485">
            <v>0</v>
          </cell>
          <cell r="M485">
            <v>1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1</v>
          </cell>
          <cell r="U485">
            <v>0</v>
          </cell>
          <cell r="V485">
            <v>1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C485">
            <v>0</v>
          </cell>
          <cell r="AD485">
            <v>0</v>
          </cell>
          <cell r="AF485">
            <v>0</v>
          </cell>
          <cell r="AG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 t="str">
            <v>F0</v>
          </cell>
          <cell r="AX485" t="str">
            <v/>
          </cell>
          <cell r="AY485" t="str">
            <v>A1</v>
          </cell>
          <cell r="AZ485" t="str">
            <v>040401</v>
          </cell>
          <cell r="BA485" t="str">
            <v>040005</v>
          </cell>
          <cell r="BB485" t="str">
            <v>1</v>
          </cell>
          <cell r="BC485" t="str">
            <v>0</v>
          </cell>
          <cell r="BD485" t="str">
            <v>a</v>
          </cell>
          <cell r="BE485">
            <v>2</v>
          </cell>
          <cell r="BF485" t="str">
            <v>intelectual</v>
          </cell>
          <cell r="BG485" t="str">
            <v>EBR - Secundaria</v>
          </cell>
          <cell r="BJ485">
            <v>0</v>
          </cell>
          <cell r="BK485" t="str">
            <v>publica</v>
          </cell>
        </row>
        <row r="486">
          <cell r="A486" t="str">
            <v>0309286</v>
          </cell>
          <cell r="B486" t="str">
            <v>071629</v>
          </cell>
          <cell r="C486" t="str">
            <v>SAN LUIS GONZAGA</v>
          </cell>
          <cell r="D486" t="str">
            <v>DRE AREQUIPA</v>
          </cell>
          <cell r="E486" t="str">
            <v>UGEL CONDESUYOS</v>
          </cell>
          <cell r="F486" t="str">
            <v>0</v>
          </cell>
          <cell r="G486" t="str">
            <v>1</v>
          </cell>
          <cell r="H486" t="str">
            <v>3AS</v>
          </cell>
          <cell r="I486" t="str">
            <v>C206</v>
          </cell>
          <cell r="J486" t="str">
            <v>01</v>
          </cell>
          <cell r="K486">
            <v>0</v>
          </cell>
          <cell r="L486">
            <v>0</v>
          </cell>
          <cell r="M486">
            <v>0</v>
          </cell>
          <cell r="N486">
            <v>1</v>
          </cell>
          <cell r="O486">
            <v>0</v>
          </cell>
          <cell r="P486">
            <v>1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C486">
            <v>0</v>
          </cell>
          <cell r="AD486">
            <v>0</v>
          </cell>
          <cell r="AF486">
            <v>0</v>
          </cell>
          <cell r="AG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 t="str">
            <v>F0</v>
          </cell>
          <cell r="AX486" t="str">
            <v/>
          </cell>
          <cell r="AY486" t="str">
            <v>A1</v>
          </cell>
          <cell r="AZ486" t="str">
            <v>040601</v>
          </cell>
          <cell r="BA486" t="str">
            <v>040007</v>
          </cell>
          <cell r="BB486" t="str">
            <v>1</v>
          </cell>
          <cell r="BC486" t="str">
            <v>0</v>
          </cell>
          <cell r="BD486" t="str">
            <v>a</v>
          </cell>
          <cell r="BE486">
            <v>1</v>
          </cell>
          <cell r="BF486" t="str">
            <v>intelectual</v>
          </cell>
          <cell r="BG486" t="str">
            <v>EBR - Secundaria</v>
          </cell>
          <cell r="BJ486">
            <v>0</v>
          </cell>
          <cell r="BK486" t="str">
            <v>publica</v>
          </cell>
        </row>
        <row r="487">
          <cell r="A487" t="str">
            <v>0309286</v>
          </cell>
          <cell r="B487" t="str">
            <v>071629</v>
          </cell>
          <cell r="C487" t="str">
            <v>SAN LUIS GONZAGA</v>
          </cell>
          <cell r="D487" t="str">
            <v>DRE AREQUIPA</v>
          </cell>
          <cell r="E487" t="str">
            <v>UGEL CONDESUYOS</v>
          </cell>
          <cell r="F487" t="str">
            <v>0</v>
          </cell>
          <cell r="G487" t="str">
            <v>1</v>
          </cell>
          <cell r="H487" t="str">
            <v>3AS</v>
          </cell>
          <cell r="I487" t="str">
            <v>C206</v>
          </cell>
          <cell r="J487" t="str">
            <v>02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1</v>
          </cell>
          <cell r="U487">
            <v>0</v>
          </cell>
          <cell r="V487">
            <v>1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C487">
            <v>0</v>
          </cell>
          <cell r="AD487">
            <v>0</v>
          </cell>
          <cell r="AF487">
            <v>0</v>
          </cell>
          <cell r="AG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 t="str">
            <v>F0</v>
          </cell>
          <cell r="AX487" t="str">
            <v/>
          </cell>
          <cell r="AY487" t="str">
            <v>A1</v>
          </cell>
          <cell r="AZ487" t="str">
            <v>040601</v>
          </cell>
          <cell r="BA487" t="str">
            <v>040007</v>
          </cell>
          <cell r="BB487" t="str">
            <v>1</v>
          </cell>
          <cell r="BC487" t="str">
            <v>0</v>
          </cell>
          <cell r="BD487" t="str">
            <v>a</v>
          </cell>
          <cell r="BE487">
            <v>1</v>
          </cell>
          <cell r="BF487" t="str">
            <v>auditiva</v>
          </cell>
          <cell r="BG487" t="str">
            <v>EBR - Secundaria</v>
          </cell>
          <cell r="BJ487">
            <v>0</v>
          </cell>
          <cell r="BK487" t="str">
            <v>publica</v>
          </cell>
        </row>
        <row r="488">
          <cell r="A488" t="str">
            <v>0309294</v>
          </cell>
          <cell r="B488" t="str">
            <v>073119</v>
          </cell>
          <cell r="C488" t="str">
            <v>MARISCAL ORBEGOSO</v>
          </cell>
          <cell r="D488" t="str">
            <v>DRE AREQUIPA</v>
          </cell>
          <cell r="E488" t="str">
            <v>UGEL LA UNION</v>
          </cell>
          <cell r="F488" t="str">
            <v>0</v>
          </cell>
          <cell r="G488" t="str">
            <v>1</v>
          </cell>
          <cell r="H488" t="str">
            <v>3AS</v>
          </cell>
          <cell r="I488" t="str">
            <v>C206</v>
          </cell>
          <cell r="J488" t="str">
            <v>01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1</v>
          </cell>
          <cell r="S488">
            <v>1</v>
          </cell>
          <cell r="T488">
            <v>0</v>
          </cell>
          <cell r="U488">
            <v>1</v>
          </cell>
          <cell r="V488">
            <v>1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C488">
            <v>0</v>
          </cell>
          <cell r="AD488">
            <v>0</v>
          </cell>
          <cell r="AF488">
            <v>0</v>
          </cell>
          <cell r="AG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 t="str">
            <v>F0</v>
          </cell>
          <cell r="AX488" t="str">
            <v/>
          </cell>
          <cell r="AY488" t="str">
            <v>A1</v>
          </cell>
          <cell r="AZ488" t="str">
            <v>040801</v>
          </cell>
          <cell r="BA488" t="str">
            <v>040009</v>
          </cell>
          <cell r="BB488" t="str">
            <v>1</v>
          </cell>
          <cell r="BC488" t="str">
            <v>0</v>
          </cell>
          <cell r="BD488" t="str">
            <v>a</v>
          </cell>
          <cell r="BE488">
            <v>2</v>
          </cell>
          <cell r="BF488" t="str">
            <v>intelectual</v>
          </cell>
          <cell r="BG488" t="str">
            <v>EBR - Secundaria</v>
          </cell>
          <cell r="BJ488">
            <v>0</v>
          </cell>
          <cell r="BK488" t="str">
            <v>publica</v>
          </cell>
        </row>
        <row r="489">
          <cell r="A489" t="str">
            <v>0309336</v>
          </cell>
          <cell r="B489" t="str">
            <v>061338</v>
          </cell>
          <cell r="C489" t="str">
            <v>ANDREA VALDIVIESO DE MELGAR</v>
          </cell>
          <cell r="D489" t="str">
            <v>DRE AREQUIPA</v>
          </cell>
          <cell r="E489" t="str">
            <v>UGEL AREQUIPA SUR</v>
          </cell>
          <cell r="F489" t="str">
            <v>0</v>
          </cell>
          <cell r="G489" t="str">
            <v>1</v>
          </cell>
          <cell r="H489" t="str">
            <v>3AS</v>
          </cell>
          <cell r="I489" t="str">
            <v>C206</v>
          </cell>
          <cell r="J489" t="str">
            <v>01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1</v>
          </cell>
          <cell r="P489">
            <v>1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C489">
            <v>0</v>
          </cell>
          <cell r="AD489">
            <v>0</v>
          </cell>
          <cell r="AF489">
            <v>0</v>
          </cell>
          <cell r="AG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 t="str">
            <v>F0</v>
          </cell>
          <cell r="AX489" t="str">
            <v/>
          </cell>
          <cell r="AY489" t="str">
            <v>A1</v>
          </cell>
          <cell r="AZ489" t="str">
            <v>040109</v>
          </cell>
          <cell r="BA489" t="str">
            <v>040002</v>
          </cell>
          <cell r="BB489" t="str">
            <v>1</v>
          </cell>
          <cell r="BC489" t="str">
            <v>0</v>
          </cell>
          <cell r="BD489" t="str">
            <v>a</v>
          </cell>
          <cell r="BE489">
            <v>1</v>
          </cell>
          <cell r="BF489" t="str">
            <v>intelectual</v>
          </cell>
          <cell r="BG489" t="str">
            <v>EBR - Secundaria</v>
          </cell>
          <cell r="BH489">
            <v>1</v>
          </cell>
          <cell r="BI489" t="str">
            <v>0309138</v>
          </cell>
          <cell r="BJ489">
            <v>0</v>
          </cell>
          <cell r="BK489" t="str">
            <v>publica</v>
          </cell>
        </row>
        <row r="490">
          <cell r="A490" t="str">
            <v>0309336</v>
          </cell>
          <cell r="B490" t="str">
            <v>061338</v>
          </cell>
          <cell r="C490" t="str">
            <v>ANDREA VALDIVIESO DE MELGAR</v>
          </cell>
          <cell r="D490" t="str">
            <v>DRE AREQUIPA</v>
          </cell>
          <cell r="E490" t="str">
            <v>UGEL AREQUIPA SUR</v>
          </cell>
          <cell r="F490" t="str">
            <v>0</v>
          </cell>
          <cell r="G490" t="str">
            <v>1</v>
          </cell>
          <cell r="H490" t="str">
            <v>3AS</v>
          </cell>
          <cell r="I490" t="str">
            <v>C206</v>
          </cell>
          <cell r="J490" t="str">
            <v>02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1</v>
          </cell>
          <cell r="V490">
            <v>1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C490">
            <v>0</v>
          </cell>
          <cell r="AD490">
            <v>0</v>
          </cell>
          <cell r="AF490">
            <v>0</v>
          </cell>
          <cell r="AG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 t="str">
            <v>F0</v>
          </cell>
          <cell r="AX490" t="str">
            <v/>
          </cell>
          <cell r="AY490" t="str">
            <v>A1</v>
          </cell>
          <cell r="AZ490" t="str">
            <v>040109</v>
          </cell>
          <cell r="BA490" t="str">
            <v>040002</v>
          </cell>
          <cell r="BB490" t="str">
            <v>1</v>
          </cell>
          <cell r="BC490" t="str">
            <v>0</v>
          </cell>
          <cell r="BD490" t="str">
            <v>a</v>
          </cell>
          <cell r="BE490">
            <v>1</v>
          </cell>
          <cell r="BF490" t="str">
            <v>auditiva</v>
          </cell>
          <cell r="BG490" t="str">
            <v>EBR - Secundaria</v>
          </cell>
          <cell r="BH490">
            <v>1</v>
          </cell>
          <cell r="BI490" t="str">
            <v>0309138</v>
          </cell>
          <cell r="BJ490">
            <v>0</v>
          </cell>
          <cell r="BK490" t="str">
            <v>publica</v>
          </cell>
        </row>
        <row r="491">
          <cell r="A491" t="str">
            <v>0309336</v>
          </cell>
          <cell r="B491" t="str">
            <v>061338</v>
          </cell>
          <cell r="C491" t="str">
            <v>ANDREA VALDIVIESO DE MELGAR</v>
          </cell>
          <cell r="D491" t="str">
            <v>DRE AREQUIPA</v>
          </cell>
          <cell r="E491" t="str">
            <v>UGEL AREQUIPA SUR</v>
          </cell>
          <cell r="F491" t="str">
            <v>0</v>
          </cell>
          <cell r="G491" t="str">
            <v>1</v>
          </cell>
          <cell r="H491" t="str">
            <v>3AS</v>
          </cell>
          <cell r="I491" t="str">
            <v>C206</v>
          </cell>
          <cell r="J491" t="str">
            <v>04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1</v>
          </cell>
          <cell r="P491">
            <v>1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C491">
            <v>0</v>
          </cell>
          <cell r="AD491">
            <v>0</v>
          </cell>
          <cell r="AF491">
            <v>0</v>
          </cell>
          <cell r="AG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 t="str">
            <v>F0</v>
          </cell>
          <cell r="AX491" t="str">
            <v/>
          </cell>
          <cell r="AY491" t="str">
            <v>A1</v>
          </cell>
          <cell r="AZ491" t="str">
            <v>040109</v>
          </cell>
          <cell r="BA491" t="str">
            <v>040002</v>
          </cell>
          <cell r="BB491" t="str">
            <v>1</v>
          </cell>
          <cell r="BC491" t="str">
            <v>0</v>
          </cell>
          <cell r="BD491" t="str">
            <v>a</v>
          </cell>
          <cell r="BE491">
            <v>1</v>
          </cell>
          <cell r="BF491" t="str">
            <v>baja vision</v>
          </cell>
          <cell r="BG491" t="str">
            <v>EBR - Secundaria</v>
          </cell>
          <cell r="BH491">
            <v>1</v>
          </cell>
          <cell r="BI491" t="str">
            <v>0309138</v>
          </cell>
          <cell r="BJ491">
            <v>0</v>
          </cell>
          <cell r="BK491" t="str">
            <v>publica</v>
          </cell>
        </row>
        <row r="492">
          <cell r="A492" t="str">
            <v>0309336</v>
          </cell>
          <cell r="B492" t="str">
            <v>061338</v>
          </cell>
          <cell r="C492" t="str">
            <v>ANDREA VALDIVIESO DE MELGAR</v>
          </cell>
          <cell r="D492" t="str">
            <v>DRE AREQUIPA</v>
          </cell>
          <cell r="E492" t="str">
            <v>UGEL AREQUIPA SUR</v>
          </cell>
          <cell r="F492" t="str">
            <v>0</v>
          </cell>
          <cell r="G492" t="str">
            <v>1</v>
          </cell>
          <cell r="H492" t="str">
            <v>3AS</v>
          </cell>
          <cell r="I492" t="str">
            <v>C206</v>
          </cell>
          <cell r="J492" t="str">
            <v>06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1</v>
          </cell>
          <cell r="P492">
            <v>1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C492">
            <v>0</v>
          </cell>
          <cell r="AD492">
            <v>0</v>
          </cell>
          <cell r="AF492">
            <v>0</v>
          </cell>
          <cell r="AG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 t="str">
            <v>F0</v>
          </cell>
          <cell r="AX492" t="str">
            <v/>
          </cell>
          <cell r="AY492" t="str">
            <v>A1</v>
          </cell>
          <cell r="AZ492" t="str">
            <v>040109</v>
          </cell>
          <cell r="BA492" t="str">
            <v>040002</v>
          </cell>
          <cell r="BB492" t="str">
            <v>1</v>
          </cell>
          <cell r="BC492" t="str">
            <v>0</v>
          </cell>
          <cell r="BD492" t="str">
            <v>a</v>
          </cell>
          <cell r="BE492">
            <v>1</v>
          </cell>
          <cell r="BF492" t="str">
            <v>motora</v>
          </cell>
          <cell r="BG492" t="str">
            <v>EBR - Secundaria</v>
          </cell>
          <cell r="BH492">
            <v>1</v>
          </cell>
          <cell r="BI492" t="str">
            <v>0309138</v>
          </cell>
          <cell r="BJ492">
            <v>0</v>
          </cell>
          <cell r="BK492" t="str">
            <v>publica</v>
          </cell>
        </row>
        <row r="493">
          <cell r="A493" t="str">
            <v>0309351</v>
          </cell>
          <cell r="B493" t="str">
            <v>067260</v>
          </cell>
          <cell r="C493" t="str">
            <v>NUESTRA SEÐORA DE LA CANDELARIA</v>
          </cell>
          <cell r="D493" t="str">
            <v>DRE AREQUIPA</v>
          </cell>
          <cell r="E493" t="str">
            <v>UGEL CAMANA</v>
          </cell>
          <cell r="F493" t="str">
            <v>0</v>
          </cell>
          <cell r="G493" t="str">
            <v>1</v>
          </cell>
          <cell r="H493" t="str">
            <v>3AS</v>
          </cell>
          <cell r="I493" t="str">
            <v>C206</v>
          </cell>
          <cell r="J493" t="str">
            <v>01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1</v>
          </cell>
          <cell r="V493">
            <v>1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C493">
            <v>0</v>
          </cell>
          <cell r="AD493">
            <v>0</v>
          </cell>
          <cell r="AF493">
            <v>0</v>
          </cell>
          <cell r="AG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 t="str">
            <v>F0</v>
          </cell>
          <cell r="AX493" t="str">
            <v/>
          </cell>
          <cell r="AY493" t="str">
            <v>A4</v>
          </cell>
          <cell r="AZ493" t="str">
            <v>040208</v>
          </cell>
          <cell r="BA493" t="str">
            <v>040003</v>
          </cell>
          <cell r="BB493" t="str">
            <v>1</v>
          </cell>
          <cell r="BC493" t="str">
            <v>0</v>
          </cell>
          <cell r="BD493" t="str">
            <v>a</v>
          </cell>
          <cell r="BE493">
            <v>1</v>
          </cell>
          <cell r="BF493" t="str">
            <v>intelectual</v>
          </cell>
          <cell r="BG493" t="str">
            <v>EBR - Secundaria</v>
          </cell>
          <cell r="BJ493">
            <v>0</v>
          </cell>
          <cell r="BK493" t="str">
            <v>publica</v>
          </cell>
        </row>
        <row r="494">
          <cell r="A494" t="str">
            <v>0309401</v>
          </cell>
          <cell r="B494" t="str">
            <v>058883</v>
          </cell>
          <cell r="C494" t="str">
            <v>MAYTA CAPAC</v>
          </cell>
          <cell r="D494" t="str">
            <v>DRE AREQUIPA</v>
          </cell>
          <cell r="E494" t="str">
            <v>UGEL AREQUIPA NORTE</v>
          </cell>
          <cell r="F494" t="str">
            <v>0</v>
          </cell>
          <cell r="G494" t="str">
            <v>1</v>
          </cell>
          <cell r="H494" t="str">
            <v>3AS</v>
          </cell>
          <cell r="I494" t="str">
            <v>C206</v>
          </cell>
          <cell r="J494" t="str">
            <v>01</v>
          </cell>
          <cell r="K494">
            <v>1</v>
          </cell>
          <cell r="L494">
            <v>0</v>
          </cell>
          <cell r="M494">
            <v>1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C494">
            <v>0</v>
          </cell>
          <cell r="AD494">
            <v>0</v>
          </cell>
          <cell r="AF494">
            <v>0</v>
          </cell>
          <cell r="AG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 t="str">
            <v>F0</v>
          </cell>
          <cell r="AX494" t="str">
            <v/>
          </cell>
          <cell r="AY494" t="str">
            <v>A1</v>
          </cell>
          <cell r="AZ494" t="str">
            <v>040103</v>
          </cell>
          <cell r="BA494" t="str">
            <v>040001</v>
          </cell>
          <cell r="BB494" t="str">
            <v>1</v>
          </cell>
          <cell r="BC494" t="str">
            <v>0</v>
          </cell>
          <cell r="BD494" t="str">
            <v>a</v>
          </cell>
          <cell r="BE494">
            <v>1</v>
          </cell>
          <cell r="BF494" t="str">
            <v>intelectual</v>
          </cell>
          <cell r="BG494" t="str">
            <v>EBR - Secundaria</v>
          </cell>
          <cell r="BH494">
            <v>1</v>
          </cell>
          <cell r="BI494" t="str">
            <v>0309138</v>
          </cell>
          <cell r="BJ494">
            <v>0</v>
          </cell>
          <cell r="BK494" t="str">
            <v>publica</v>
          </cell>
        </row>
        <row r="495">
          <cell r="A495" t="str">
            <v>0309401</v>
          </cell>
          <cell r="B495" t="str">
            <v>058883</v>
          </cell>
          <cell r="C495" t="str">
            <v>MAYTA CAPAC</v>
          </cell>
          <cell r="D495" t="str">
            <v>DRE AREQUIPA</v>
          </cell>
          <cell r="E495" t="str">
            <v>UGEL AREQUIPA NORTE</v>
          </cell>
          <cell r="F495" t="str">
            <v>0</v>
          </cell>
          <cell r="G495" t="str">
            <v>1</v>
          </cell>
          <cell r="H495" t="str">
            <v>3AS</v>
          </cell>
          <cell r="I495" t="str">
            <v>C206</v>
          </cell>
          <cell r="J495" t="str">
            <v>03</v>
          </cell>
          <cell r="K495">
            <v>0</v>
          </cell>
          <cell r="L495">
            <v>0</v>
          </cell>
          <cell r="M495">
            <v>0</v>
          </cell>
          <cell r="N495">
            <v>1</v>
          </cell>
          <cell r="O495">
            <v>0</v>
          </cell>
          <cell r="P495">
            <v>1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C495">
            <v>0</v>
          </cell>
          <cell r="AD495">
            <v>0</v>
          </cell>
          <cell r="AF495">
            <v>0</v>
          </cell>
          <cell r="AG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 t="str">
            <v>F0</v>
          </cell>
          <cell r="AX495" t="str">
            <v/>
          </cell>
          <cell r="AY495" t="str">
            <v>A1</v>
          </cell>
          <cell r="AZ495" t="str">
            <v>040103</v>
          </cell>
          <cell r="BA495" t="str">
            <v>040001</v>
          </cell>
          <cell r="BB495" t="str">
            <v>1</v>
          </cell>
          <cell r="BC495" t="str">
            <v>0</v>
          </cell>
          <cell r="BD495" t="str">
            <v>a</v>
          </cell>
          <cell r="BE495">
            <v>1</v>
          </cell>
          <cell r="BF495" t="str">
            <v>ceguera</v>
          </cell>
          <cell r="BG495" t="str">
            <v>EBR - Secundaria</v>
          </cell>
          <cell r="BH495">
            <v>1</v>
          </cell>
          <cell r="BI495" t="str">
            <v>0309138</v>
          </cell>
          <cell r="BJ495">
            <v>1</v>
          </cell>
          <cell r="BK495" t="str">
            <v>publica</v>
          </cell>
        </row>
        <row r="496">
          <cell r="A496" t="str">
            <v>0309419</v>
          </cell>
          <cell r="B496" t="str">
            <v>071592</v>
          </cell>
          <cell r="C496" t="str">
            <v>CORAZON DE MARIA</v>
          </cell>
          <cell r="D496" t="str">
            <v>DRE AREQUIPA</v>
          </cell>
          <cell r="E496" t="str">
            <v>UGEL CONDESUYOS</v>
          </cell>
          <cell r="F496" t="str">
            <v>0</v>
          </cell>
          <cell r="G496" t="str">
            <v>1</v>
          </cell>
          <cell r="H496" t="str">
            <v>3AS</v>
          </cell>
          <cell r="I496" t="str">
            <v>C206</v>
          </cell>
          <cell r="J496" t="str">
            <v>01</v>
          </cell>
          <cell r="K496">
            <v>0</v>
          </cell>
          <cell r="L496">
            <v>0</v>
          </cell>
          <cell r="M496">
            <v>0</v>
          </cell>
          <cell r="N496">
            <v>1</v>
          </cell>
          <cell r="O496">
            <v>1</v>
          </cell>
          <cell r="P496">
            <v>2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C496">
            <v>0</v>
          </cell>
          <cell r="AD496">
            <v>0</v>
          </cell>
          <cell r="AF496">
            <v>0</v>
          </cell>
          <cell r="AG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 t="str">
            <v>F0</v>
          </cell>
          <cell r="AX496" t="str">
            <v/>
          </cell>
          <cell r="AY496" t="str">
            <v>A1</v>
          </cell>
          <cell r="AZ496" t="str">
            <v>040601</v>
          </cell>
          <cell r="BA496" t="str">
            <v>040007</v>
          </cell>
          <cell r="BB496" t="str">
            <v>1</v>
          </cell>
          <cell r="BC496" t="str">
            <v>0</v>
          </cell>
          <cell r="BD496" t="str">
            <v>a</v>
          </cell>
          <cell r="BE496">
            <v>2</v>
          </cell>
          <cell r="BF496" t="str">
            <v>intelectual</v>
          </cell>
          <cell r="BG496" t="str">
            <v>EBR - Secundaria</v>
          </cell>
          <cell r="BJ496">
            <v>0</v>
          </cell>
          <cell r="BK496" t="str">
            <v>publica</v>
          </cell>
        </row>
        <row r="497">
          <cell r="A497" t="str">
            <v>0309435</v>
          </cell>
          <cell r="B497" t="str">
            <v>059665</v>
          </cell>
          <cell r="C497" t="str">
            <v>40054 J.DOMINGO ZAMACOLA Y JAUREGUI</v>
          </cell>
          <cell r="D497" t="str">
            <v>DRE AREQUIPA</v>
          </cell>
          <cell r="E497" t="str">
            <v>UGEL AREQUIPA NORTE</v>
          </cell>
          <cell r="F497" t="str">
            <v>0</v>
          </cell>
          <cell r="G497" t="str">
            <v>1</v>
          </cell>
          <cell r="H497" t="str">
            <v>3AS</v>
          </cell>
          <cell r="I497" t="str">
            <v>C206</v>
          </cell>
          <cell r="J497" t="str">
            <v>06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1</v>
          </cell>
          <cell r="R497">
            <v>0</v>
          </cell>
          <cell r="S497">
            <v>1</v>
          </cell>
          <cell r="T497">
            <v>0</v>
          </cell>
          <cell r="U497">
            <v>1</v>
          </cell>
          <cell r="V497">
            <v>1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C497">
            <v>0</v>
          </cell>
          <cell r="AD497">
            <v>0</v>
          </cell>
          <cell r="AF497">
            <v>0</v>
          </cell>
          <cell r="AG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 t="str">
            <v>F0</v>
          </cell>
          <cell r="AX497" t="str">
            <v/>
          </cell>
          <cell r="AY497" t="str">
            <v>A1</v>
          </cell>
          <cell r="AZ497" t="str">
            <v>040104</v>
          </cell>
          <cell r="BA497" t="str">
            <v>040001</v>
          </cell>
          <cell r="BB497" t="str">
            <v>1</v>
          </cell>
          <cell r="BC497" t="str">
            <v>0</v>
          </cell>
          <cell r="BD497" t="str">
            <v>a</v>
          </cell>
          <cell r="BE497">
            <v>2</v>
          </cell>
          <cell r="BF497" t="str">
            <v>motora</v>
          </cell>
          <cell r="BG497" t="str">
            <v>EBR - Secundaria</v>
          </cell>
          <cell r="BJ497">
            <v>0</v>
          </cell>
          <cell r="BK497" t="str">
            <v>publica</v>
          </cell>
        </row>
        <row r="498">
          <cell r="A498" t="str">
            <v>0309443</v>
          </cell>
          <cell r="B498" t="str">
            <v>060254</v>
          </cell>
          <cell r="C498" t="str">
            <v>ANGEL FRANCISCO ALI GUILLEN</v>
          </cell>
          <cell r="D498" t="str">
            <v>DRE AREQUIPA</v>
          </cell>
          <cell r="E498" t="str">
            <v>UGEL AREQUIPA SUR</v>
          </cell>
          <cell r="F498" t="str">
            <v>0</v>
          </cell>
          <cell r="G498" t="str">
            <v>1</v>
          </cell>
          <cell r="H498" t="str">
            <v>3AS</v>
          </cell>
          <cell r="I498" t="str">
            <v>C206</v>
          </cell>
          <cell r="J498" t="str">
            <v>01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1</v>
          </cell>
          <cell r="P498">
            <v>1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C498">
            <v>0</v>
          </cell>
          <cell r="AD498">
            <v>0</v>
          </cell>
          <cell r="AF498">
            <v>0</v>
          </cell>
          <cell r="AG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 t="str">
            <v>F0</v>
          </cell>
          <cell r="AX498" t="str">
            <v/>
          </cell>
          <cell r="AY498" t="str">
            <v>A1</v>
          </cell>
          <cell r="AZ498" t="str">
            <v>040105</v>
          </cell>
          <cell r="BA498" t="str">
            <v>040002</v>
          </cell>
          <cell r="BB498" t="str">
            <v>1</v>
          </cell>
          <cell r="BC498" t="str">
            <v>0</v>
          </cell>
          <cell r="BD498" t="str">
            <v>a</v>
          </cell>
          <cell r="BE498">
            <v>1</v>
          </cell>
          <cell r="BF498" t="str">
            <v>intelectual</v>
          </cell>
          <cell r="BG498" t="str">
            <v>EBR - Secundaria</v>
          </cell>
          <cell r="BJ498">
            <v>0</v>
          </cell>
          <cell r="BK498" t="str">
            <v>publica</v>
          </cell>
        </row>
        <row r="499">
          <cell r="A499" t="str">
            <v>0309443</v>
          </cell>
          <cell r="B499" t="str">
            <v>060254</v>
          </cell>
          <cell r="C499" t="str">
            <v>ANGEL FRANCISCO ALI GUILLEN</v>
          </cell>
          <cell r="D499" t="str">
            <v>DRE AREQUIPA</v>
          </cell>
          <cell r="E499" t="str">
            <v>UGEL AREQUIPA SUR</v>
          </cell>
          <cell r="F499" t="str">
            <v>0</v>
          </cell>
          <cell r="G499" t="str">
            <v>1</v>
          </cell>
          <cell r="H499" t="str">
            <v>3AS</v>
          </cell>
          <cell r="I499" t="str">
            <v>C206</v>
          </cell>
          <cell r="J499" t="str">
            <v>02</v>
          </cell>
          <cell r="K499">
            <v>0</v>
          </cell>
          <cell r="L499">
            <v>0</v>
          </cell>
          <cell r="M499">
            <v>0</v>
          </cell>
          <cell r="N499">
            <v>1</v>
          </cell>
          <cell r="O499">
            <v>0</v>
          </cell>
          <cell r="P499">
            <v>1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C499">
            <v>0</v>
          </cell>
          <cell r="AD499">
            <v>0</v>
          </cell>
          <cell r="AF499">
            <v>0</v>
          </cell>
          <cell r="AG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 t="str">
            <v>F0</v>
          </cell>
          <cell r="AX499" t="str">
            <v/>
          </cell>
          <cell r="AY499" t="str">
            <v>A1</v>
          </cell>
          <cell r="AZ499" t="str">
            <v>040105</v>
          </cell>
          <cell r="BA499" t="str">
            <v>040002</v>
          </cell>
          <cell r="BB499" t="str">
            <v>1</v>
          </cell>
          <cell r="BC499" t="str">
            <v>0</v>
          </cell>
          <cell r="BD499" t="str">
            <v>a</v>
          </cell>
          <cell r="BE499">
            <v>1</v>
          </cell>
          <cell r="BF499" t="str">
            <v>auditiva</v>
          </cell>
          <cell r="BG499" t="str">
            <v>EBR - Secundaria</v>
          </cell>
          <cell r="BJ499">
            <v>0</v>
          </cell>
          <cell r="BK499" t="str">
            <v>publica</v>
          </cell>
        </row>
        <row r="500">
          <cell r="A500" t="str">
            <v>0309443</v>
          </cell>
          <cell r="B500" t="str">
            <v>060254</v>
          </cell>
          <cell r="C500" t="str">
            <v>ANGEL FRANCISCO ALI GUILLEN</v>
          </cell>
          <cell r="D500" t="str">
            <v>DRE AREQUIPA</v>
          </cell>
          <cell r="E500" t="str">
            <v>UGEL AREQUIPA SUR</v>
          </cell>
          <cell r="F500" t="str">
            <v>0</v>
          </cell>
          <cell r="G500" t="str">
            <v>1</v>
          </cell>
          <cell r="H500" t="str">
            <v>3AS</v>
          </cell>
          <cell r="I500" t="str">
            <v>C206</v>
          </cell>
          <cell r="J500" t="str">
            <v>09</v>
          </cell>
          <cell r="K500">
            <v>0</v>
          </cell>
          <cell r="L500">
            <v>0</v>
          </cell>
          <cell r="M500">
            <v>0</v>
          </cell>
          <cell r="N500">
            <v>2</v>
          </cell>
          <cell r="O500">
            <v>0</v>
          </cell>
          <cell r="P500">
            <v>2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C500">
            <v>0</v>
          </cell>
          <cell r="AD500">
            <v>0</v>
          </cell>
          <cell r="AF500">
            <v>0</v>
          </cell>
          <cell r="AG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 t="str">
            <v>F0</v>
          </cell>
          <cell r="AX500" t="str">
            <v/>
          </cell>
          <cell r="AY500" t="str">
            <v>A1</v>
          </cell>
          <cell r="AZ500" t="str">
            <v>040105</v>
          </cell>
          <cell r="BA500" t="str">
            <v>040002</v>
          </cell>
          <cell r="BB500" t="str">
            <v>1</v>
          </cell>
          <cell r="BC500" t="str">
            <v>0</v>
          </cell>
          <cell r="BD500" t="str">
            <v>a</v>
          </cell>
          <cell r="BE500">
            <v>2</v>
          </cell>
          <cell r="BF500" t="str">
            <v>otra nee</v>
          </cell>
          <cell r="BG500" t="str">
            <v>EBR - Secundaria</v>
          </cell>
          <cell r="BJ500">
            <v>0</v>
          </cell>
          <cell r="BK500" t="str">
            <v>publica</v>
          </cell>
        </row>
        <row r="501">
          <cell r="A501" t="str">
            <v>0309468</v>
          </cell>
          <cell r="B501" t="str">
            <v>064214</v>
          </cell>
          <cell r="C501" t="str">
            <v>SAN MARTIN DE SOCABAYA</v>
          </cell>
          <cell r="D501" t="str">
            <v>DRE AREQUIPA</v>
          </cell>
          <cell r="E501" t="str">
            <v>UGEL AREQUIPA SUR</v>
          </cell>
          <cell r="F501" t="str">
            <v>0</v>
          </cell>
          <cell r="G501" t="str">
            <v>1</v>
          </cell>
          <cell r="H501" t="str">
            <v>3AS</v>
          </cell>
          <cell r="I501" t="str">
            <v>C206</v>
          </cell>
          <cell r="J501" t="str">
            <v>04</v>
          </cell>
          <cell r="K501">
            <v>0</v>
          </cell>
          <cell r="L501">
            <v>1</v>
          </cell>
          <cell r="M501">
            <v>1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C501">
            <v>0</v>
          </cell>
          <cell r="AD501">
            <v>0</v>
          </cell>
          <cell r="AF501">
            <v>0</v>
          </cell>
          <cell r="AG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 t="str">
            <v>F0</v>
          </cell>
          <cell r="AX501" t="str">
            <v/>
          </cell>
          <cell r="AY501" t="str">
            <v>A1</v>
          </cell>
          <cell r="AZ501" t="str">
            <v>040122</v>
          </cell>
          <cell r="BA501" t="str">
            <v>040002</v>
          </cell>
          <cell r="BB501" t="str">
            <v>1</v>
          </cell>
          <cell r="BC501" t="str">
            <v>0</v>
          </cell>
          <cell r="BD501" t="str">
            <v>a</v>
          </cell>
          <cell r="BE501">
            <v>1</v>
          </cell>
          <cell r="BF501" t="str">
            <v>baja vision</v>
          </cell>
          <cell r="BG501" t="str">
            <v>EBR - Secundaria</v>
          </cell>
          <cell r="BH501">
            <v>1</v>
          </cell>
          <cell r="BI501" t="str">
            <v>0309153</v>
          </cell>
          <cell r="BJ501">
            <v>0</v>
          </cell>
          <cell r="BK501" t="str">
            <v>publica</v>
          </cell>
        </row>
        <row r="502">
          <cell r="A502" t="str">
            <v>0309484</v>
          </cell>
          <cell r="B502" t="str">
            <v>073015</v>
          </cell>
          <cell r="C502" t="str">
            <v>VICTOR MANUEL TORRES CACERES</v>
          </cell>
          <cell r="D502" t="str">
            <v>DRE AREQUIPA</v>
          </cell>
          <cell r="E502" t="str">
            <v>UGEL ISLAY</v>
          </cell>
          <cell r="F502" t="str">
            <v>0</v>
          </cell>
          <cell r="G502" t="str">
            <v>1</v>
          </cell>
          <cell r="H502" t="str">
            <v>3AS</v>
          </cell>
          <cell r="I502" t="str">
            <v>C206</v>
          </cell>
          <cell r="J502" t="str">
            <v>09</v>
          </cell>
          <cell r="K502">
            <v>0</v>
          </cell>
          <cell r="L502">
            <v>0</v>
          </cell>
          <cell r="M502">
            <v>0</v>
          </cell>
          <cell r="N502">
            <v>1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C502">
            <v>0</v>
          </cell>
          <cell r="AD502">
            <v>0</v>
          </cell>
          <cell r="AF502">
            <v>0</v>
          </cell>
          <cell r="AG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 t="str">
            <v>F0</v>
          </cell>
          <cell r="AX502" t="str">
            <v/>
          </cell>
          <cell r="AY502" t="str">
            <v>A1</v>
          </cell>
          <cell r="AZ502" t="str">
            <v>040706</v>
          </cell>
          <cell r="BA502" t="str">
            <v>040008</v>
          </cell>
          <cell r="BB502" t="str">
            <v>1</v>
          </cell>
          <cell r="BC502" t="str">
            <v>0</v>
          </cell>
          <cell r="BD502" t="str">
            <v>a</v>
          </cell>
          <cell r="BE502">
            <v>1</v>
          </cell>
          <cell r="BF502" t="str">
            <v>otra nee</v>
          </cell>
          <cell r="BG502" t="str">
            <v>EBR - Secundaria</v>
          </cell>
          <cell r="BJ502">
            <v>0</v>
          </cell>
          <cell r="BK502" t="str">
            <v>publica</v>
          </cell>
        </row>
        <row r="503">
          <cell r="A503" t="str">
            <v>0309500</v>
          </cell>
          <cell r="B503" t="str">
            <v>064624</v>
          </cell>
          <cell r="C503" t="str">
            <v>FRANCISCO MOSTAJO</v>
          </cell>
          <cell r="D503" t="str">
            <v>DRE AREQUIPA</v>
          </cell>
          <cell r="E503" t="str">
            <v>UGEL AREQUIPA NORTE</v>
          </cell>
          <cell r="F503" t="str">
            <v>0</v>
          </cell>
          <cell r="G503" t="str">
            <v>1</v>
          </cell>
          <cell r="H503" t="str">
            <v>3AS</v>
          </cell>
          <cell r="I503" t="str">
            <v>C206</v>
          </cell>
          <cell r="J503" t="str">
            <v>01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1</v>
          </cell>
          <cell r="R503">
            <v>0</v>
          </cell>
          <cell r="S503">
            <v>1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C503">
            <v>0</v>
          </cell>
          <cell r="AD503">
            <v>0</v>
          </cell>
          <cell r="AF503">
            <v>0</v>
          </cell>
          <cell r="AG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 t="str">
            <v>F0</v>
          </cell>
          <cell r="AX503" t="str">
            <v/>
          </cell>
          <cell r="AY503" t="str">
            <v>A1</v>
          </cell>
          <cell r="AZ503" t="str">
            <v>040123</v>
          </cell>
          <cell r="BA503" t="str">
            <v>040001</v>
          </cell>
          <cell r="BB503" t="str">
            <v>1</v>
          </cell>
          <cell r="BC503" t="str">
            <v>0</v>
          </cell>
          <cell r="BD503" t="str">
            <v>a</v>
          </cell>
          <cell r="BE503">
            <v>1</v>
          </cell>
          <cell r="BF503" t="str">
            <v>intelectual</v>
          </cell>
          <cell r="BG503" t="str">
            <v>EBR - Secundaria</v>
          </cell>
          <cell r="BH503">
            <v>1</v>
          </cell>
          <cell r="BI503" t="str">
            <v>0309138</v>
          </cell>
          <cell r="BJ503">
            <v>0</v>
          </cell>
          <cell r="BK503" t="str">
            <v>publica</v>
          </cell>
        </row>
        <row r="504">
          <cell r="A504" t="str">
            <v>0309500</v>
          </cell>
          <cell r="B504" t="str">
            <v>064624</v>
          </cell>
          <cell r="C504" t="str">
            <v>FRANCISCO MOSTAJO</v>
          </cell>
          <cell r="D504" t="str">
            <v>DRE AREQUIPA</v>
          </cell>
          <cell r="E504" t="str">
            <v>UGEL AREQUIPA NORTE</v>
          </cell>
          <cell r="F504" t="str">
            <v>0</v>
          </cell>
          <cell r="G504" t="str">
            <v>1</v>
          </cell>
          <cell r="H504" t="str">
            <v>3AS</v>
          </cell>
          <cell r="I504" t="str">
            <v>C206</v>
          </cell>
          <cell r="J504" t="str">
            <v>02</v>
          </cell>
          <cell r="K504">
            <v>1</v>
          </cell>
          <cell r="L504">
            <v>0</v>
          </cell>
          <cell r="M504">
            <v>1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C504">
            <v>0</v>
          </cell>
          <cell r="AD504">
            <v>0</v>
          </cell>
          <cell r="AF504">
            <v>0</v>
          </cell>
          <cell r="AG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 t="str">
            <v>F0</v>
          </cell>
          <cell r="AX504" t="str">
            <v/>
          </cell>
          <cell r="AY504" t="str">
            <v>A1</v>
          </cell>
          <cell r="AZ504" t="str">
            <v>040123</v>
          </cell>
          <cell r="BA504" t="str">
            <v>040001</v>
          </cell>
          <cell r="BB504" t="str">
            <v>1</v>
          </cell>
          <cell r="BC504" t="str">
            <v>0</v>
          </cell>
          <cell r="BD504" t="str">
            <v>a</v>
          </cell>
          <cell r="BE504">
            <v>1</v>
          </cell>
          <cell r="BF504" t="str">
            <v>auditiva</v>
          </cell>
          <cell r="BG504" t="str">
            <v>EBR - Secundaria</v>
          </cell>
          <cell r="BH504">
            <v>1</v>
          </cell>
          <cell r="BI504" t="str">
            <v>0309138</v>
          </cell>
          <cell r="BJ504">
            <v>0</v>
          </cell>
          <cell r="BK504" t="str">
            <v>publica</v>
          </cell>
        </row>
        <row r="505">
          <cell r="A505" t="str">
            <v>0309500</v>
          </cell>
          <cell r="B505" t="str">
            <v>064624</v>
          </cell>
          <cell r="C505" t="str">
            <v>FRANCISCO MOSTAJO</v>
          </cell>
          <cell r="D505" t="str">
            <v>DRE AREQUIPA</v>
          </cell>
          <cell r="E505" t="str">
            <v>UGEL AREQUIPA NORTE</v>
          </cell>
          <cell r="F505" t="str">
            <v>0</v>
          </cell>
          <cell r="G505" t="str">
            <v>1</v>
          </cell>
          <cell r="H505" t="str">
            <v>3AS</v>
          </cell>
          <cell r="I505" t="str">
            <v>C206</v>
          </cell>
          <cell r="J505" t="str">
            <v>04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2</v>
          </cell>
          <cell r="X505">
            <v>0</v>
          </cell>
          <cell r="Y505">
            <v>2</v>
          </cell>
          <cell r="Z505">
            <v>0</v>
          </cell>
          <cell r="AA505">
            <v>0</v>
          </cell>
          <cell r="AC505">
            <v>0</v>
          </cell>
          <cell r="AD505">
            <v>0</v>
          </cell>
          <cell r="AF505">
            <v>0</v>
          </cell>
          <cell r="AG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 t="str">
            <v>F0</v>
          </cell>
          <cell r="AX505" t="str">
            <v/>
          </cell>
          <cell r="AY505" t="str">
            <v>A1</v>
          </cell>
          <cell r="AZ505" t="str">
            <v>040123</v>
          </cell>
          <cell r="BA505" t="str">
            <v>040001</v>
          </cell>
          <cell r="BB505" t="str">
            <v>1</v>
          </cell>
          <cell r="BC505" t="str">
            <v>0</v>
          </cell>
          <cell r="BD505" t="str">
            <v>a</v>
          </cell>
          <cell r="BE505">
            <v>2</v>
          </cell>
          <cell r="BF505" t="str">
            <v>baja vision</v>
          </cell>
          <cell r="BG505" t="str">
            <v>EBR - Secundaria</v>
          </cell>
          <cell r="BH505">
            <v>1</v>
          </cell>
          <cell r="BI505" t="str">
            <v>0309138</v>
          </cell>
          <cell r="BJ505">
            <v>0</v>
          </cell>
          <cell r="BK505" t="str">
            <v>publica</v>
          </cell>
        </row>
        <row r="506">
          <cell r="A506" t="str">
            <v>0309500</v>
          </cell>
          <cell r="B506" t="str">
            <v>064624</v>
          </cell>
          <cell r="C506" t="str">
            <v>FRANCISCO MOSTAJO</v>
          </cell>
          <cell r="D506" t="str">
            <v>DRE AREQUIPA</v>
          </cell>
          <cell r="E506" t="str">
            <v>UGEL AREQUIPA NORTE</v>
          </cell>
          <cell r="F506" t="str">
            <v>0</v>
          </cell>
          <cell r="G506" t="str">
            <v>1</v>
          </cell>
          <cell r="H506" t="str">
            <v>3AS</v>
          </cell>
          <cell r="I506" t="str">
            <v>C206</v>
          </cell>
          <cell r="J506" t="str">
            <v>09</v>
          </cell>
          <cell r="K506">
            <v>0</v>
          </cell>
          <cell r="L506">
            <v>0</v>
          </cell>
          <cell r="M506">
            <v>0</v>
          </cell>
          <cell r="N506">
            <v>1</v>
          </cell>
          <cell r="O506">
            <v>0</v>
          </cell>
          <cell r="P506">
            <v>1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C506">
            <v>0</v>
          </cell>
          <cell r="AD506">
            <v>0</v>
          </cell>
          <cell r="AF506">
            <v>0</v>
          </cell>
          <cell r="AG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 t="str">
            <v>F0</v>
          </cell>
          <cell r="AX506" t="str">
            <v/>
          </cell>
          <cell r="AY506" t="str">
            <v>A1</v>
          </cell>
          <cell r="AZ506" t="str">
            <v>040123</v>
          </cell>
          <cell r="BA506" t="str">
            <v>040001</v>
          </cell>
          <cell r="BB506" t="str">
            <v>1</v>
          </cell>
          <cell r="BC506" t="str">
            <v>0</v>
          </cell>
          <cell r="BD506" t="str">
            <v>a</v>
          </cell>
          <cell r="BE506">
            <v>1</v>
          </cell>
          <cell r="BF506" t="str">
            <v>otra nee</v>
          </cell>
          <cell r="BG506" t="str">
            <v>EBR - Secundaria</v>
          </cell>
          <cell r="BH506">
            <v>1</v>
          </cell>
          <cell r="BI506" t="str">
            <v>0309138</v>
          </cell>
          <cell r="BJ506">
            <v>0</v>
          </cell>
          <cell r="BK506" t="str">
            <v>publica</v>
          </cell>
        </row>
        <row r="507">
          <cell r="A507" t="str">
            <v>0309534</v>
          </cell>
          <cell r="B507" t="str">
            <v>067364</v>
          </cell>
          <cell r="C507" t="str">
            <v>INDEPENDENCIA DEL PERU</v>
          </cell>
          <cell r="D507" t="str">
            <v>DRE AREQUIPA</v>
          </cell>
          <cell r="E507" t="str">
            <v>UGEL CARAVELI</v>
          </cell>
          <cell r="F507" t="str">
            <v>0</v>
          </cell>
          <cell r="G507" t="str">
            <v>1</v>
          </cell>
          <cell r="H507" t="str">
            <v>3AS</v>
          </cell>
          <cell r="I507" t="str">
            <v>C206</v>
          </cell>
          <cell r="J507" t="str">
            <v>01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</v>
          </cell>
          <cell r="P507">
            <v>1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C507">
            <v>0</v>
          </cell>
          <cell r="AD507">
            <v>0</v>
          </cell>
          <cell r="AF507">
            <v>0</v>
          </cell>
          <cell r="AG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 t="str">
            <v>F0</v>
          </cell>
          <cell r="AX507" t="str">
            <v/>
          </cell>
          <cell r="AY507" t="str">
            <v>A1</v>
          </cell>
          <cell r="AZ507" t="str">
            <v>040301</v>
          </cell>
          <cell r="BA507" t="str">
            <v>040004</v>
          </cell>
          <cell r="BB507" t="str">
            <v>1</v>
          </cell>
          <cell r="BC507" t="str">
            <v>0</v>
          </cell>
          <cell r="BD507" t="str">
            <v>a</v>
          </cell>
          <cell r="BE507">
            <v>1</v>
          </cell>
          <cell r="BF507" t="str">
            <v>intelectual</v>
          </cell>
          <cell r="BG507" t="str">
            <v>EBR - Secundaria</v>
          </cell>
          <cell r="BJ507">
            <v>0</v>
          </cell>
          <cell r="BK507" t="str">
            <v>publica</v>
          </cell>
        </row>
        <row r="508">
          <cell r="A508" t="str">
            <v>0309534</v>
          </cell>
          <cell r="B508" t="str">
            <v>067364</v>
          </cell>
          <cell r="C508" t="str">
            <v>INDEPENDENCIA DEL PERU</v>
          </cell>
          <cell r="D508" t="str">
            <v>DRE AREQUIPA</v>
          </cell>
          <cell r="E508" t="str">
            <v>UGEL CARAVELI</v>
          </cell>
          <cell r="F508" t="str">
            <v>0</v>
          </cell>
          <cell r="G508" t="str">
            <v>1</v>
          </cell>
          <cell r="H508" t="str">
            <v>3AS</v>
          </cell>
          <cell r="I508" t="str">
            <v>C206</v>
          </cell>
          <cell r="J508" t="str">
            <v>04</v>
          </cell>
          <cell r="K508">
            <v>0</v>
          </cell>
          <cell r="L508">
            <v>0</v>
          </cell>
          <cell r="M508">
            <v>0</v>
          </cell>
          <cell r="N508">
            <v>1</v>
          </cell>
          <cell r="O508">
            <v>0</v>
          </cell>
          <cell r="P508">
            <v>1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C508">
            <v>0</v>
          </cell>
          <cell r="AD508">
            <v>0</v>
          </cell>
          <cell r="AF508">
            <v>0</v>
          </cell>
          <cell r="AG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 t="str">
            <v>F0</v>
          </cell>
          <cell r="AX508" t="str">
            <v/>
          </cell>
          <cell r="AY508" t="str">
            <v>A1</v>
          </cell>
          <cell r="AZ508" t="str">
            <v>040301</v>
          </cell>
          <cell r="BA508" t="str">
            <v>040004</v>
          </cell>
          <cell r="BB508" t="str">
            <v>1</v>
          </cell>
          <cell r="BC508" t="str">
            <v>0</v>
          </cell>
          <cell r="BD508" t="str">
            <v>a</v>
          </cell>
          <cell r="BE508">
            <v>1</v>
          </cell>
          <cell r="BF508" t="str">
            <v>baja vision</v>
          </cell>
          <cell r="BG508" t="str">
            <v>EBR - Secundaria</v>
          </cell>
          <cell r="BJ508">
            <v>0</v>
          </cell>
          <cell r="BK508" t="str">
            <v>publica</v>
          </cell>
        </row>
        <row r="509">
          <cell r="A509" t="str">
            <v>0309534</v>
          </cell>
          <cell r="B509" t="str">
            <v>067364</v>
          </cell>
          <cell r="C509" t="str">
            <v>INDEPENDENCIA DEL PERU</v>
          </cell>
          <cell r="D509" t="str">
            <v>DRE AREQUIPA</v>
          </cell>
          <cell r="E509" t="str">
            <v>UGEL CARAVELI</v>
          </cell>
          <cell r="F509" t="str">
            <v>0</v>
          </cell>
          <cell r="G509" t="str">
            <v>1</v>
          </cell>
          <cell r="H509" t="str">
            <v>3AS</v>
          </cell>
          <cell r="I509" t="str">
            <v>C206</v>
          </cell>
          <cell r="J509" t="str">
            <v>09</v>
          </cell>
          <cell r="K509">
            <v>2</v>
          </cell>
          <cell r="L509">
            <v>0</v>
          </cell>
          <cell r="M509">
            <v>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C509">
            <v>0</v>
          </cell>
          <cell r="AD509">
            <v>0</v>
          </cell>
          <cell r="AF509">
            <v>0</v>
          </cell>
          <cell r="AG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 t="str">
            <v>F0</v>
          </cell>
          <cell r="AX509" t="str">
            <v/>
          </cell>
          <cell r="AY509" t="str">
            <v>A1</v>
          </cell>
          <cell r="AZ509" t="str">
            <v>040301</v>
          </cell>
          <cell r="BA509" t="str">
            <v>040004</v>
          </cell>
          <cell r="BB509" t="str">
            <v>1</v>
          </cell>
          <cell r="BC509" t="str">
            <v>0</v>
          </cell>
          <cell r="BD509" t="str">
            <v>a</v>
          </cell>
          <cell r="BE509">
            <v>2</v>
          </cell>
          <cell r="BF509" t="str">
            <v>otra nee</v>
          </cell>
          <cell r="BG509" t="str">
            <v>EBR - Secundaria</v>
          </cell>
          <cell r="BJ509">
            <v>0</v>
          </cell>
          <cell r="BK509" t="str">
            <v>publica</v>
          </cell>
        </row>
        <row r="510">
          <cell r="A510" t="str">
            <v>0309542</v>
          </cell>
          <cell r="B510" t="str">
            <v>060956</v>
          </cell>
          <cell r="C510" t="str">
            <v>CARLOS W. SUTTON</v>
          </cell>
          <cell r="D510" t="str">
            <v>DRE AREQUIPA</v>
          </cell>
          <cell r="E510" t="str">
            <v>UGEL LA JOYA</v>
          </cell>
          <cell r="F510" t="str">
            <v>0</v>
          </cell>
          <cell r="G510" t="str">
            <v>1</v>
          </cell>
          <cell r="H510" t="str">
            <v>3AS</v>
          </cell>
          <cell r="I510" t="str">
            <v>C206</v>
          </cell>
          <cell r="J510" t="str">
            <v>01</v>
          </cell>
          <cell r="K510">
            <v>1</v>
          </cell>
          <cell r="L510">
            <v>0</v>
          </cell>
          <cell r="M510">
            <v>1</v>
          </cell>
          <cell r="N510">
            <v>2</v>
          </cell>
          <cell r="O510">
            <v>0</v>
          </cell>
          <cell r="P510">
            <v>2</v>
          </cell>
          <cell r="Q510">
            <v>0</v>
          </cell>
          <cell r="R510">
            <v>1</v>
          </cell>
          <cell r="S510">
            <v>1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C510">
            <v>0</v>
          </cell>
          <cell r="AD510">
            <v>0</v>
          </cell>
          <cell r="AF510">
            <v>0</v>
          </cell>
          <cell r="AG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 t="str">
            <v>F0</v>
          </cell>
          <cell r="AX510" t="str">
            <v/>
          </cell>
          <cell r="AY510" t="str">
            <v>A1</v>
          </cell>
          <cell r="AZ510" t="str">
            <v>040108</v>
          </cell>
          <cell r="BA510" t="str">
            <v>040010</v>
          </cell>
          <cell r="BB510" t="str">
            <v>1</v>
          </cell>
          <cell r="BC510" t="str">
            <v>0</v>
          </cell>
          <cell r="BD510" t="str">
            <v>a</v>
          </cell>
          <cell r="BE510">
            <v>4</v>
          </cell>
          <cell r="BF510" t="str">
            <v>intelectual</v>
          </cell>
          <cell r="BG510" t="str">
            <v>EBR - Secundaria</v>
          </cell>
          <cell r="BJ510">
            <v>0</v>
          </cell>
          <cell r="BK510" t="str">
            <v>publica</v>
          </cell>
        </row>
        <row r="511">
          <cell r="A511" t="str">
            <v>0309542</v>
          </cell>
          <cell r="B511" t="str">
            <v>060956</v>
          </cell>
          <cell r="C511" t="str">
            <v>CARLOS W. SUTTON</v>
          </cell>
          <cell r="D511" t="str">
            <v>DRE AREQUIPA</v>
          </cell>
          <cell r="E511" t="str">
            <v>UGEL LA JOYA</v>
          </cell>
          <cell r="F511" t="str">
            <v>0</v>
          </cell>
          <cell r="G511" t="str">
            <v>1</v>
          </cell>
          <cell r="H511" t="str">
            <v>3AS</v>
          </cell>
          <cell r="I511" t="str">
            <v>C206</v>
          </cell>
          <cell r="J511" t="str">
            <v>04</v>
          </cell>
          <cell r="K511">
            <v>1</v>
          </cell>
          <cell r="L511">
            <v>1</v>
          </cell>
          <cell r="M511">
            <v>2</v>
          </cell>
          <cell r="N511">
            <v>0</v>
          </cell>
          <cell r="O511">
            <v>1</v>
          </cell>
          <cell r="P511">
            <v>1</v>
          </cell>
          <cell r="Q511">
            <v>1</v>
          </cell>
          <cell r="R511">
            <v>2</v>
          </cell>
          <cell r="S511">
            <v>3</v>
          </cell>
          <cell r="T511">
            <v>1</v>
          </cell>
          <cell r="U511">
            <v>1</v>
          </cell>
          <cell r="V511">
            <v>2</v>
          </cell>
          <cell r="W511">
            <v>1</v>
          </cell>
          <cell r="X511">
            <v>2</v>
          </cell>
          <cell r="Y511">
            <v>3</v>
          </cell>
          <cell r="Z511">
            <v>0</v>
          </cell>
          <cell r="AA511">
            <v>0</v>
          </cell>
          <cell r="AC511">
            <v>0</v>
          </cell>
          <cell r="AD511">
            <v>0</v>
          </cell>
          <cell r="AF511">
            <v>0</v>
          </cell>
          <cell r="AG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 t="str">
            <v>F0</v>
          </cell>
          <cell r="AX511" t="str">
            <v/>
          </cell>
          <cell r="AY511" t="str">
            <v>A1</v>
          </cell>
          <cell r="AZ511" t="str">
            <v>040108</v>
          </cell>
          <cell r="BA511" t="str">
            <v>040010</v>
          </cell>
          <cell r="BB511" t="str">
            <v>1</v>
          </cell>
          <cell r="BC511" t="str">
            <v>0</v>
          </cell>
          <cell r="BD511" t="str">
            <v>a</v>
          </cell>
          <cell r="BE511">
            <v>11</v>
          </cell>
          <cell r="BF511" t="str">
            <v>baja vision</v>
          </cell>
          <cell r="BG511" t="str">
            <v>EBR - Secundaria</v>
          </cell>
          <cell r="BJ511">
            <v>0</v>
          </cell>
          <cell r="BK511" t="str">
            <v>publica</v>
          </cell>
        </row>
        <row r="512">
          <cell r="A512" t="str">
            <v>0309542</v>
          </cell>
          <cell r="B512" t="str">
            <v>060956</v>
          </cell>
          <cell r="C512" t="str">
            <v>CARLOS W. SUTTON</v>
          </cell>
          <cell r="D512" t="str">
            <v>DRE AREQUIPA</v>
          </cell>
          <cell r="E512" t="str">
            <v>UGEL LA JOYA</v>
          </cell>
          <cell r="F512" t="str">
            <v>0</v>
          </cell>
          <cell r="G512" t="str">
            <v>1</v>
          </cell>
          <cell r="H512" t="str">
            <v>3AS</v>
          </cell>
          <cell r="I512" t="str">
            <v>C206</v>
          </cell>
          <cell r="J512" t="str">
            <v>08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1</v>
          </cell>
          <cell r="X512">
            <v>0</v>
          </cell>
          <cell r="Y512">
            <v>1</v>
          </cell>
          <cell r="Z512">
            <v>0</v>
          </cell>
          <cell r="AA512">
            <v>0</v>
          </cell>
          <cell r="AC512">
            <v>0</v>
          </cell>
          <cell r="AD512">
            <v>0</v>
          </cell>
          <cell r="AF512">
            <v>0</v>
          </cell>
          <cell r="AG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 t="str">
            <v>F0</v>
          </cell>
          <cell r="AX512" t="str">
            <v/>
          </cell>
          <cell r="AY512" t="str">
            <v>A1</v>
          </cell>
          <cell r="AZ512" t="str">
            <v>040108</v>
          </cell>
          <cell r="BA512" t="str">
            <v>040010</v>
          </cell>
          <cell r="BB512" t="str">
            <v>1</v>
          </cell>
          <cell r="BC512" t="str">
            <v>0</v>
          </cell>
          <cell r="BD512" t="str">
            <v>a</v>
          </cell>
          <cell r="BE512">
            <v>1</v>
          </cell>
          <cell r="BF512" t="str">
            <v>Asperger</v>
          </cell>
          <cell r="BG512" t="str">
            <v>EBR - Secundaria</v>
          </cell>
          <cell r="BJ512">
            <v>0</v>
          </cell>
          <cell r="BK512" t="str">
            <v>publica</v>
          </cell>
        </row>
        <row r="513">
          <cell r="A513" t="str">
            <v>0309567</v>
          </cell>
          <cell r="B513" t="str">
            <v>069706</v>
          </cell>
          <cell r="C513" t="str">
            <v>FRANCISCO GARCIA CALDERON</v>
          </cell>
          <cell r="D513" t="str">
            <v>DRE AREQUIPA</v>
          </cell>
          <cell r="E513" t="str">
            <v>UGEL CAYLLOMA</v>
          </cell>
          <cell r="F513" t="str">
            <v>0</v>
          </cell>
          <cell r="G513" t="str">
            <v>1</v>
          </cell>
          <cell r="H513" t="str">
            <v>3AS</v>
          </cell>
          <cell r="I513" t="str">
            <v>C206</v>
          </cell>
          <cell r="J513" t="str">
            <v>01</v>
          </cell>
          <cell r="K513">
            <v>1</v>
          </cell>
          <cell r="L513">
            <v>0</v>
          </cell>
          <cell r="M513">
            <v>1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C513">
            <v>0</v>
          </cell>
          <cell r="AD513">
            <v>0</v>
          </cell>
          <cell r="AF513">
            <v>0</v>
          </cell>
          <cell r="AG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 t="str">
            <v>F0</v>
          </cell>
          <cell r="AX513" t="str">
            <v/>
          </cell>
          <cell r="AY513" t="str">
            <v>A1</v>
          </cell>
          <cell r="AZ513" t="str">
            <v>040501</v>
          </cell>
          <cell r="BA513" t="str">
            <v>040006</v>
          </cell>
          <cell r="BB513" t="str">
            <v>1</v>
          </cell>
          <cell r="BC513" t="str">
            <v>0</v>
          </cell>
          <cell r="BD513" t="str">
            <v>a</v>
          </cell>
          <cell r="BE513">
            <v>1</v>
          </cell>
          <cell r="BF513" t="str">
            <v>intelectual</v>
          </cell>
          <cell r="BG513" t="str">
            <v>EBR - Secundaria</v>
          </cell>
          <cell r="BJ513">
            <v>0</v>
          </cell>
          <cell r="BK513" t="str">
            <v>publica</v>
          </cell>
        </row>
        <row r="514">
          <cell r="A514" t="str">
            <v>0309575</v>
          </cell>
          <cell r="B514" t="str">
            <v>399108</v>
          </cell>
          <cell r="C514" t="str">
            <v>MARIANO LINO URQUIETA</v>
          </cell>
          <cell r="D514" t="str">
            <v>DRE MOQUEGUA</v>
          </cell>
          <cell r="E514" t="str">
            <v>UGEL GENERAL SANCHEZ CERRO</v>
          </cell>
          <cell r="F514" t="str">
            <v>0</v>
          </cell>
          <cell r="G514" t="str">
            <v>1</v>
          </cell>
          <cell r="H514" t="str">
            <v>3AS</v>
          </cell>
          <cell r="I514" t="str">
            <v>C206</v>
          </cell>
          <cell r="J514" t="str">
            <v>07</v>
          </cell>
          <cell r="K514">
            <v>0</v>
          </cell>
          <cell r="L514">
            <v>2</v>
          </cell>
          <cell r="M514">
            <v>2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C514">
            <v>0</v>
          </cell>
          <cell r="AD514">
            <v>0</v>
          </cell>
          <cell r="AF514">
            <v>0</v>
          </cell>
          <cell r="AG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 t="str">
            <v>F0</v>
          </cell>
          <cell r="AX514" t="str">
            <v/>
          </cell>
          <cell r="AY514" t="str">
            <v>A1</v>
          </cell>
          <cell r="AZ514" t="str">
            <v>180208</v>
          </cell>
          <cell r="BA514" t="str">
            <v>180002</v>
          </cell>
          <cell r="BB514" t="str">
            <v>1</v>
          </cell>
          <cell r="BC514" t="str">
            <v>0</v>
          </cell>
          <cell r="BD514" t="str">
            <v>a</v>
          </cell>
          <cell r="BE514">
            <v>2</v>
          </cell>
          <cell r="BF514" t="str">
            <v>autismo</v>
          </cell>
          <cell r="BG514" t="str">
            <v>EBR - Secundaria</v>
          </cell>
          <cell r="BJ514">
            <v>0</v>
          </cell>
          <cell r="BK514" t="str">
            <v>publica</v>
          </cell>
        </row>
        <row r="515">
          <cell r="A515" t="str">
            <v>0309609</v>
          </cell>
          <cell r="B515" t="str">
            <v>398081</v>
          </cell>
          <cell r="C515" t="str">
            <v>MARISCAL DOMINGO NIETO</v>
          </cell>
          <cell r="D515" t="str">
            <v>DRE MOQUEGUA</v>
          </cell>
          <cell r="E515" t="str">
            <v>UGEL GENERAL SANCHEZ CERRO</v>
          </cell>
          <cell r="F515" t="str">
            <v>0</v>
          </cell>
          <cell r="G515" t="str">
            <v>1</v>
          </cell>
          <cell r="H515" t="str">
            <v>3AS</v>
          </cell>
          <cell r="I515" t="str">
            <v>C206</v>
          </cell>
          <cell r="J515" t="str">
            <v>01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</v>
          </cell>
          <cell r="V515">
            <v>1</v>
          </cell>
          <cell r="W515">
            <v>0</v>
          </cell>
          <cell r="X515">
            <v>2</v>
          </cell>
          <cell r="Y515">
            <v>2</v>
          </cell>
          <cell r="Z515">
            <v>0</v>
          </cell>
          <cell r="AA515">
            <v>0</v>
          </cell>
          <cell r="AC515">
            <v>0</v>
          </cell>
          <cell r="AD515">
            <v>0</v>
          </cell>
          <cell r="AF515">
            <v>0</v>
          </cell>
          <cell r="AG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 t="str">
            <v>F0</v>
          </cell>
          <cell r="AX515" t="str">
            <v/>
          </cell>
          <cell r="AY515" t="str">
            <v>A1</v>
          </cell>
          <cell r="AZ515" t="str">
            <v>180201</v>
          </cell>
          <cell r="BA515" t="str">
            <v>180002</v>
          </cell>
          <cell r="BB515" t="str">
            <v>1</v>
          </cell>
          <cell r="BC515" t="str">
            <v>0</v>
          </cell>
          <cell r="BD515" t="str">
            <v>a</v>
          </cell>
          <cell r="BE515">
            <v>3</v>
          </cell>
          <cell r="BF515" t="str">
            <v>intelectual</v>
          </cell>
          <cell r="BG515" t="str">
            <v>EBR - Secundaria</v>
          </cell>
          <cell r="BH515">
            <v>1</v>
          </cell>
          <cell r="BI515" t="str">
            <v>1627249</v>
          </cell>
          <cell r="BJ515">
            <v>0</v>
          </cell>
          <cell r="BK515" t="str">
            <v>publica</v>
          </cell>
        </row>
        <row r="516">
          <cell r="A516" t="str">
            <v>0309609</v>
          </cell>
          <cell r="B516" t="str">
            <v>398081</v>
          </cell>
          <cell r="C516" t="str">
            <v>MARISCAL DOMINGO NIETO</v>
          </cell>
          <cell r="D516" t="str">
            <v>DRE MOQUEGUA</v>
          </cell>
          <cell r="E516" t="str">
            <v>UGEL GENERAL SANCHEZ CERRO</v>
          </cell>
          <cell r="F516" t="str">
            <v>0</v>
          </cell>
          <cell r="G516" t="str">
            <v>1</v>
          </cell>
          <cell r="H516" t="str">
            <v>3AS</v>
          </cell>
          <cell r="I516" t="str">
            <v>C206</v>
          </cell>
          <cell r="J516" t="str">
            <v>09</v>
          </cell>
          <cell r="K516">
            <v>0</v>
          </cell>
          <cell r="L516">
            <v>0</v>
          </cell>
          <cell r="M516">
            <v>0</v>
          </cell>
          <cell r="N516">
            <v>1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C516">
            <v>0</v>
          </cell>
          <cell r="AD516">
            <v>0</v>
          </cell>
          <cell r="AF516">
            <v>0</v>
          </cell>
          <cell r="AG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 t="str">
            <v>F0</v>
          </cell>
          <cell r="AX516" t="str">
            <v/>
          </cell>
          <cell r="AY516" t="str">
            <v>A1</v>
          </cell>
          <cell r="AZ516" t="str">
            <v>180201</v>
          </cell>
          <cell r="BA516" t="str">
            <v>180002</v>
          </cell>
          <cell r="BB516" t="str">
            <v>1</v>
          </cell>
          <cell r="BC516" t="str">
            <v>0</v>
          </cell>
          <cell r="BD516" t="str">
            <v>a</v>
          </cell>
          <cell r="BE516">
            <v>1</v>
          </cell>
          <cell r="BF516" t="str">
            <v>otra nee</v>
          </cell>
          <cell r="BG516" t="str">
            <v>EBR - Secundaria</v>
          </cell>
          <cell r="BH516">
            <v>1</v>
          </cell>
          <cell r="BI516" t="str">
            <v>1627249</v>
          </cell>
          <cell r="BJ516">
            <v>0</v>
          </cell>
          <cell r="BK516" t="str">
            <v>publica</v>
          </cell>
        </row>
        <row r="517">
          <cell r="A517" t="str">
            <v>0309641</v>
          </cell>
          <cell r="B517" t="str">
            <v>055525</v>
          </cell>
          <cell r="C517" t="str">
            <v>AREQUIPA</v>
          </cell>
          <cell r="D517" t="str">
            <v>DRE AREQUIPA</v>
          </cell>
          <cell r="E517" t="str">
            <v>UGEL AREQUIPA NORTE</v>
          </cell>
          <cell r="F517" t="str">
            <v>0</v>
          </cell>
          <cell r="G517" t="str">
            <v>1</v>
          </cell>
          <cell r="H517" t="str">
            <v>3AS</v>
          </cell>
          <cell r="I517" t="str">
            <v>C206</v>
          </cell>
          <cell r="J517" t="str">
            <v>04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1</v>
          </cell>
          <cell r="P517">
            <v>1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C517">
            <v>0</v>
          </cell>
          <cell r="AD517">
            <v>0</v>
          </cell>
          <cell r="AF517">
            <v>0</v>
          </cell>
          <cell r="AG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 t="str">
            <v>F0</v>
          </cell>
          <cell r="AX517" t="str">
            <v/>
          </cell>
          <cell r="AY517" t="str">
            <v>A1</v>
          </cell>
          <cell r="AZ517" t="str">
            <v>040101</v>
          </cell>
          <cell r="BA517" t="str">
            <v>040001</v>
          </cell>
          <cell r="BB517" t="str">
            <v>1</v>
          </cell>
          <cell r="BC517" t="str">
            <v>0</v>
          </cell>
          <cell r="BD517" t="str">
            <v>a</v>
          </cell>
          <cell r="BE517">
            <v>1</v>
          </cell>
          <cell r="BF517" t="str">
            <v>baja vision</v>
          </cell>
          <cell r="BG517" t="str">
            <v>EBR - Secundaria</v>
          </cell>
          <cell r="BJ517">
            <v>0</v>
          </cell>
          <cell r="BK517" t="str">
            <v>publica</v>
          </cell>
        </row>
        <row r="518">
          <cell r="A518" t="str">
            <v>0309682</v>
          </cell>
          <cell r="B518" t="str">
            <v>057968</v>
          </cell>
          <cell r="C518" t="str">
            <v>40024 MANUEL GONZALES PRADA</v>
          </cell>
          <cell r="D518" t="str">
            <v>DRE AREQUIPA</v>
          </cell>
          <cell r="E518" t="str">
            <v>UGEL AREQUIPA SUR</v>
          </cell>
          <cell r="F518" t="str">
            <v>0</v>
          </cell>
          <cell r="G518" t="str">
            <v>1</v>
          </cell>
          <cell r="H518" t="str">
            <v>3AS</v>
          </cell>
          <cell r="I518" t="str">
            <v>C206</v>
          </cell>
          <cell r="J518" t="str">
            <v>09</v>
          </cell>
          <cell r="K518">
            <v>1</v>
          </cell>
          <cell r="L518">
            <v>0</v>
          </cell>
          <cell r="M518">
            <v>1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C518">
            <v>0</v>
          </cell>
          <cell r="AD518">
            <v>0</v>
          </cell>
          <cell r="AF518">
            <v>0</v>
          </cell>
          <cell r="AG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 t="str">
            <v>F0</v>
          </cell>
          <cell r="AX518" t="str">
            <v/>
          </cell>
          <cell r="AY518" t="str">
            <v>A1</v>
          </cell>
          <cell r="AZ518" t="str">
            <v>040102</v>
          </cell>
          <cell r="BA518" t="str">
            <v>040002</v>
          </cell>
          <cell r="BB518" t="str">
            <v>1</v>
          </cell>
          <cell r="BC518" t="str">
            <v>0</v>
          </cell>
          <cell r="BD518" t="str">
            <v>a</v>
          </cell>
          <cell r="BE518">
            <v>1</v>
          </cell>
          <cell r="BF518" t="str">
            <v>otra nee</v>
          </cell>
          <cell r="BG518" t="str">
            <v>EBR - Secundaria</v>
          </cell>
          <cell r="BJ518">
            <v>0</v>
          </cell>
          <cell r="BK518" t="str">
            <v>publica</v>
          </cell>
        </row>
        <row r="519">
          <cell r="A519" t="str">
            <v>0309716</v>
          </cell>
          <cell r="B519" t="str">
            <v>067566</v>
          </cell>
          <cell r="C519" t="str">
            <v>MIGUEL GRAU</v>
          </cell>
          <cell r="D519" t="str">
            <v>DRE AREQUIPA</v>
          </cell>
          <cell r="E519" t="str">
            <v>UGEL CARAVELI</v>
          </cell>
          <cell r="F519" t="str">
            <v>0</v>
          </cell>
          <cell r="G519" t="str">
            <v>1</v>
          </cell>
          <cell r="H519" t="str">
            <v>3AS</v>
          </cell>
          <cell r="I519" t="str">
            <v>C206</v>
          </cell>
          <cell r="J519" t="str">
            <v>01</v>
          </cell>
          <cell r="K519">
            <v>2</v>
          </cell>
          <cell r="L519">
            <v>0</v>
          </cell>
          <cell r="M519">
            <v>2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C519">
            <v>0</v>
          </cell>
          <cell r="AD519">
            <v>0</v>
          </cell>
          <cell r="AF519">
            <v>0</v>
          </cell>
          <cell r="AG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 t="str">
            <v>F0</v>
          </cell>
          <cell r="AX519" t="str">
            <v/>
          </cell>
          <cell r="AY519" t="str">
            <v>A1</v>
          </cell>
          <cell r="AZ519" t="str">
            <v>040303</v>
          </cell>
          <cell r="BA519" t="str">
            <v>040004</v>
          </cell>
          <cell r="BB519" t="str">
            <v>1</v>
          </cell>
          <cell r="BC519" t="str">
            <v>0</v>
          </cell>
          <cell r="BD519" t="str">
            <v>a</v>
          </cell>
          <cell r="BE519">
            <v>2</v>
          </cell>
          <cell r="BF519" t="str">
            <v>intelectual</v>
          </cell>
          <cell r="BG519" t="str">
            <v>EBR - Secundaria</v>
          </cell>
          <cell r="BJ519">
            <v>0</v>
          </cell>
          <cell r="BK519" t="str">
            <v>publica</v>
          </cell>
        </row>
        <row r="520">
          <cell r="A520" t="str">
            <v>0309716</v>
          </cell>
          <cell r="B520" t="str">
            <v>067566</v>
          </cell>
          <cell r="C520" t="str">
            <v>MIGUEL GRAU</v>
          </cell>
          <cell r="D520" t="str">
            <v>DRE AREQUIPA</v>
          </cell>
          <cell r="E520" t="str">
            <v>UGEL CARAVELI</v>
          </cell>
          <cell r="F520" t="str">
            <v>0</v>
          </cell>
          <cell r="G520" t="str">
            <v>1</v>
          </cell>
          <cell r="H520" t="str">
            <v>3AS</v>
          </cell>
          <cell r="I520" t="str">
            <v>C206</v>
          </cell>
          <cell r="J520" t="str">
            <v>09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1</v>
          </cell>
          <cell r="X520">
            <v>0</v>
          </cell>
          <cell r="Y520">
            <v>1</v>
          </cell>
          <cell r="Z520">
            <v>0</v>
          </cell>
          <cell r="AA520">
            <v>0</v>
          </cell>
          <cell r="AC520">
            <v>0</v>
          </cell>
          <cell r="AD520">
            <v>0</v>
          </cell>
          <cell r="AF520">
            <v>0</v>
          </cell>
          <cell r="AG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 t="str">
            <v>F0</v>
          </cell>
          <cell r="AX520" t="str">
            <v/>
          </cell>
          <cell r="AY520" t="str">
            <v>A1</v>
          </cell>
          <cell r="AZ520" t="str">
            <v>040303</v>
          </cell>
          <cell r="BA520" t="str">
            <v>040004</v>
          </cell>
          <cell r="BB520" t="str">
            <v>1</v>
          </cell>
          <cell r="BC520" t="str">
            <v>0</v>
          </cell>
          <cell r="BD520" t="str">
            <v>a</v>
          </cell>
          <cell r="BE520">
            <v>1</v>
          </cell>
          <cell r="BF520" t="str">
            <v>otra nee</v>
          </cell>
          <cell r="BG520" t="str">
            <v>EBR - Secundaria</v>
          </cell>
          <cell r="BJ520">
            <v>0</v>
          </cell>
          <cell r="BK520" t="str">
            <v>publica</v>
          </cell>
        </row>
        <row r="521">
          <cell r="A521" t="str">
            <v>0309740</v>
          </cell>
          <cell r="B521" t="str">
            <v>072902</v>
          </cell>
          <cell r="C521" t="str">
            <v>40479 MIGUEL GRAU</v>
          </cell>
          <cell r="D521" t="str">
            <v>DRE AREQUIPA</v>
          </cell>
          <cell r="E521" t="str">
            <v>UGEL ISLAY</v>
          </cell>
          <cell r="F521" t="str">
            <v>0</v>
          </cell>
          <cell r="G521" t="str">
            <v>1</v>
          </cell>
          <cell r="H521" t="str">
            <v>3AS</v>
          </cell>
          <cell r="I521" t="str">
            <v>C206</v>
          </cell>
          <cell r="J521" t="str">
            <v>06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1</v>
          </cell>
          <cell r="P521">
            <v>1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1</v>
          </cell>
          <cell r="V521">
            <v>1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C521">
            <v>0</v>
          </cell>
          <cell r="AD521">
            <v>0</v>
          </cell>
          <cell r="AF521">
            <v>0</v>
          </cell>
          <cell r="AG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 t="str">
            <v>F0</v>
          </cell>
          <cell r="AX521" t="str">
            <v/>
          </cell>
          <cell r="AY521" t="str">
            <v>A1</v>
          </cell>
          <cell r="AZ521" t="str">
            <v>040704</v>
          </cell>
          <cell r="BA521" t="str">
            <v>040008</v>
          </cell>
          <cell r="BB521" t="str">
            <v>1</v>
          </cell>
          <cell r="BC521" t="str">
            <v>0</v>
          </cell>
          <cell r="BD521" t="str">
            <v>a</v>
          </cell>
          <cell r="BE521">
            <v>2</v>
          </cell>
          <cell r="BF521" t="str">
            <v>motora</v>
          </cell>
          <cell r="BG521" t="str">
            <v>EBR - Secundaria</v>
          </cell>
          <cell r="BH521">
            <v>1</v>
          </cell>
          <cell r="BI521" t="str">
            <v>0637330</v>
          </cell>
          <cell r="BJ521">
            <v>0</v>
          </cell>
          <cell r="BK521" t="str">
            <v>publica</v>
          </cell>
        </row>
        <row r="522">
          <cell r="A522" t="str">
            <v>0309757</v>
          </cell>
          <cell r="B522" t="str">
            <v>067043</v>
          </cell>
          <cell r="C522" t="str">
            <v>JOSE MARIA MORANTE</v>
          </cell>
          <cell r="D522" t="str">
            <v>DRE AREQUIPA</v>
          </cell>
          <cell r="E522" t="str">
            <v>UGEL CAMANA</v>
          </cell>
          <cell r="F522" t="str">
            <v>0</v>
          </cell>
          <cell r="G522" t="str">
            <v>1</v>
          </cell>
          <cell r="H522" t="str">
            <v>3AS</v>
          </cell>
          <cell r="I522" t="str">
            <v>C206</v>
          </cell>
          <cell r="J522" t="str">
            <v>01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C522">
            <v>0</v>
          </cell>
          <cell r="AD522">
            <v>0</v>
          </cell>
          <cell r="AF522">
            <v>0</v>
          </cell>
          <cell r="AG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 t="str">
            <v>F0</v>
          </cell>
          <cell r="AX522" t="str">
            <v/>
          </cell>
          <cell r="AY522" t="str">
            <v>A1</v>
          </cell>
          <cell r="AZ522" t="str">
            <v>040206</v>
          </cell>
          <cell r="BA522" t="str">
            <v>040003</v>
          </cell>
          <cell r="BB522" t="str">
            <v>1</v>
          </cell>
          <cell r="BC522" t="str">
            <v>0</v>
          </cell>
          <cell r="BD522" t="str">
            <v>a</v>
          </cell>
          <cell r="BE522">
            <v>1</v>
          </cell>
          <cell r="BF522" t="str">
            <v>intelectual</v>
          </cell>
          <cell r="BG522" t="str">
            <v>EBR - Secundaria</v>
          </cell>
          <cell r="BJ522">
            <v>0</v>
          </cell>
          <cell r="BK522" t="str">
            <v>publica</v>
          </cell>
        </row>
        <row r="523">
          <cell r="A523" t="str">
            <v>0309757</v>
          </cell>
          <cell r="B523" t="str">
            <v>067043</v>
          </cell>
          <cell r="C523" t="str">
            <v>JOSE MARIA MORANTE</v>
          </cell>
          <cell r="D523" t="str">
            <v>DRE AREQUIPA</v>
          </cell>
          <cell r="E523" t="str">
            <v>UGEL CAMANA</v>
          </cell>
          <cell r="F523" t="str">
            <v>0</v>
          </cell>
          <cell r="G523" t="str">
            <v>1</v>
          </cell>
          <cell r="H523" t="str">
            <v>3AS</v>
          </cell>
          <cell r="I523" t="str">
            <v>C206</v>
          </cell>
          <cell r="J523" t="str">
            <v>07</v>
          </cell>
          <cell r="K523">
            <v>0</v>
          </cell>
          <cell r="L523">
            <v>0</v>
          </cell>
          <cell r="M523">
            <v>0</v>
          </cell>
          <cell r="N523">
            <v>1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C523">
            <v>0</v>
          </cell>
          <cell r="AD523">
            <v>0</v>
          </cell>
          <cell r="AF523">
            <v>0</v>
          </cell>
          <cell r="AG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 t="str">
            <v>F0</v>
          </cell>
          <cell r="AX523" t="str">
            <v/>
          </cell>
          <cell r="AY523" t="str">
            <v>A1</v>
          </cell>
          <cell r="AZ523" t="str">
            <v>040206</v>
          </cell>
          <cell r="BA523" t="str">
            <v>040003</v>
          </cell>
          <cell r="BB523" t="str">
            <v>1</v>
          </cell>
          <cell r="BC523" t="str">
            <v>0</v>
          </cell>
          <cell r="BD523" t="str">
            <v>a</v>
          </cell>
          <cell r="BE523">
            <v>1</v>
          </cell>
          <cell r="BF523" t="str">
            <v>autismo</v>
          </cell>
          <cell r="BG523" t="str">
            <v>EBR - Secundaria</v>
          </cell>
          <cell r="BJ523">
            <v>0</v>
          </cell>
          <cell r="BK523" t="str">
            <v>publica</v>
          </cell>
        </row>
        <row r="524">
          <cell r="A524" t="str">
            <v>0309757</v>
          </cell>
          <cell r="B524" t="str">
            <v>067043</v>
          </cell>
          <cell r="C524" t="str">
            <v>JOSE MARIA MORANTE</v>
          </cell>
          <cell r="D524" t="str">
            <v>DRE AREQUIPA</v>
          </cell>
          <cell r="E524" t="str">
            <v>UGEL CAMANA</v>
          </cell>
          <cell r="F524" t="str">
            <v>0</v>
          </cell>
          <cell r="G524" t="str">
            <v>1</v>
          </cell>
          <cell r="H524" t="str">
            <v>3AS</v>
          </cell>
          <cell r="I524" t="str">
            <v>C206</v>
          </cell>
          <cell r="J524" t="str">
            <v>08</v>
          </cell>
          <cell r="K524">
            <v>0</v>
          </cell>
          <cell r="L524">
            <v>0</v>
          </cell>
          <cell r="M524">
            <v>0</v>
          </cell>
          <cell r="N524">
            <v>1</v>
          </cell>
          <cell r="O524">
            <v>0</v>
          </cell>
          <cell r="P524">
            <v>1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C524">
            <v>0</v>
          </cell>
          <cell r="AD524">
            <v>0</v>
          </cell>
          <cell r="AF524">
            <v>0</v>
          </cell>
          <cell r="AG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 t="str">
            <v>F0</v>
          </cell>
          <cell r="AX524" t="str">
            <v/>
          </cell>
          <cell r="AY524" t="str">
            <v>A1</v>
          </cell>
          <cell r="AZ524" t="str">
            <v>040206</v>
          </cell>
          <cell r="BA524" t="str">
            <v>040003</v>
          </cell>
          <cell r="BB524" t="str">
            <v>1</v>
          </cell>
          <cell r="BC524" t="str">
            <v>0</v>
          </cell>
          <cell r="BD524" t="str">
            <v>a</v>
          </cell>
          <cell r="BE524">
            <v>1</v>
          </cell>
          <cell r="BF524" t="str">
            <v>Asperger</v>
          </cell>
          <cell r="BG524" t="str">
            <v>EBR - Secundaria</v>
          </cell>
          <cell r="BJ524">
            <v>0</v>
          </cell>
          <cell r="BK524" t="str">
            <v>publica</v>
          </cell>
        </row>
        <row r="525">
          <cell r="A525" t="str">
            <v>0309765</v>
          </cell>
          <cell r="B525" t="str">
            <v>399448</v>
          </cell>
          <cell r="C525" t="str">
            <v>JOSE CARLOS MARIATEGUI</v>
          </cell>
          <cell r="D525" t="str">
            <v>DRE MOQUEGUA</v>
          </cell>
          <cell r="E525" t="str">
            <v>UGEL GENERAL SANCHEZ CERRO</v>
          </cell>
          <cell r="F525" t="str">
            <v>0</v>
          </cell>
          <cell r="G525" t="str">
            <v>1</v>
          </cell>
          <cell r="H525" t="str">
            <v>3AS</v>
          </cell>
          <cell r="I525" t="str">
            <v>C206</v>
          </cell>
          <cell r="J525" t="str">
            <v>06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1</v>
          </cell>
          <cell r="U525">
            <v>0</v>
          </cell>
          <cell r="V525">
            <v>1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C525">
            <v>0</v>
          </cell>
          <cell r="AD525">
            <v>0</v>
          </cell>
          <cell r="AF525">
            <v>0</v>
          </cell>
          <cell r="AG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 t="str">
            <v>F0</v>
          </cell>
          <cell r="AX525" t="str">
            <v/>
          </cell>
          <cell r="AY525" t="str">
            <v>A1</v>
          </cell>
          <cell r="AZ525" t="str">
            <v>180210</v>
          </cell>
          <cell r="BA525" t="str">
            <v>180002</v>
          </cell>
          <cell r="BB525" t="str">
            <v>1</v>
          </cell>
          <cell r="BC525" t="str">
            <v>0</v>
          </cell>
          <cell r="BD525" t="str">
            <v>a</v>
          </cell>
          <cell r="BE525">
            <v>1</v>
          </cell>
          <cell r="BF525" t="str">
            <v>motora</v>
          </cell>
          <cell r="BG525" t="str">
            <v>EBR - Secundaria</v>
          </cell>
          <cell r="BH525">
            <v>1</v>
          </cell>
          <cell r="BI525" t="str">
            <v>1627249</v>
          </cell>
          <cell r="BJ525">
            <v>0</v>
          </cell>
          <cell r="BK525" t="str">
            <v>publica</v>
          </cell>
        </row>
        <row r="526">
          <cell r="A526" t="str">
            <v>0309781</v>
          </cell>
          <cell r="B526" t="str">
            <v>396850</v>
          </cell>
          <cell r="C526" t="str">
            <v>SIMON BOLIVAR</v>
          </cell>
          <cell r="D526" t="str">
            <v>DRE MOQUEGUA</v>
          </cell>
          <cell r="E526" t="str">
            <v>UGEL MARISCAL NIETO</v>
          </cell>
          <cell r="F526" t="str">
            <v>0</v>
          </cell>
          <cell r="G526" t="str">
            <v>1</v>
          </cell>
          <cell r="H526" t="str">
            <v>3AS</v>
          </cell>
          <cell r="I526" t="str">
            <v>C206</v>
          </cell>
          <cell r="J526" t="str">
            <v>01</v>
          </cell>
          <cell r="K526">
            <v>0</v>
          </cell>
          <cell r="L526">
            <v>1</v>
          </cell>
          <cell r="M526">
            <v>1</v>
          </cell>
          <cell r="N526">
            <v>1</v>
          </cell>
          <cell r="O526">
            <v>0</v>
          </cell>
          <cell r="P526">
            <v>1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C526">
            <v>0</v>
          </cell>
          <cell r="AD526">
            <v>0</v>
          </cell>
          <cell r="AF526">
            <v>0</v>
          </cell>
          <cell r="AG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 t="str">
            <v>F0</v>
          </cell>
          <cell r="AX526" t="str">
            <v/>
          </cell>
          <cell r="AY526" t="str">
            <v>A1</v>
          </cell>
          <cell r="AZ526" t="str">
            <v>180101</v>
          </cell>
          <cell r="BA526" t="str">
            <v>180001</v>
          </cell>
          <cell r="BB526" t="str">
            <v>1</v>
          </cell>
          <cell r="BC526" t="str">
            <v>0</v>
          </cell>
          <cell r="BD526" t="str">
            <v>a</v>
          </cell>
          <cell r="BE526">
            <v>2</v>
          </cell>
          <cell r="BF526" t="str">
            <v>intelectual</v>
          </cell>
          <cell r="BG526" t="str">
            <v>EBR - Secundaria</v>
          </cell>
          <cell r="BJ526">
            <v>0</v>
          </cell>
          <cell r="BK526" t="str">
            <v>publica</v>
          </cell>
        </row>
        <row r="527">
          <cell r="A527" t="str">
            <v>0309781</v>
          </cell>
          <cell r="B527" t="str">
            <v>396850</v>
          </cell>
          <cell r="C527" t="str">
            <v>SIMON BOLIVAR</v>
          </cell>
          <cell r="D527" t="str">
            <v>DRE MOQUEGUA</v>
          </cell>
          <cell r="E527" t="str">
            <v>UGEL MARISCAL NIETO</v>
          </cell>
          <cell r="F527" t="str">
            <v>0</v>
          </cell>
          <cell r="G527" t="str">
            <v>1</v>
          </cell>
          <cell r="H527" t="str">
            <v>3AS</v>
          </cell>
          <cell r="I527" t="str">
            <v>C206</v>
          </cell>
          <cell r="J527" t="str">
            <v>06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1</v>
          </cell>
          <cell r="U527">
            <v>0</v>
          </cell>
          <cell r="V527">
            <v>1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C527">
            <v>0</v>
          </cell>
          <cell r="AD527">
            <v>0</v>
          </cell>
          <cell r="AF527">
            <v>0</v>
          </cell>
          <cell r="AG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 t="str">
            <v>F0</v>
          </cell>
          <cell r="AX527" t="str">
            <v/>
          </cell>
          <cell r="AY527" t="str">
            <v>A1</v>
          </cell>
          <cell r="AZ527" t="str">
            <v>180101</v>
          </cell>
          <cell r="BA527" t="str">
            <v>180001</v>
          </cell>
          <cell r="BB527" t="str">
            <v>1</v>
          </cell>
          <cell r="BC527" t="str">
            <v>0</v>
          </cell>
          <cell r="BD527" t="str">
            <v>a</v>
          </cell>
          <cell r="BE527">
            <v>1</v>
          </cell>
          <cell r="BF527" t="str">
            <v>motora</v>
          </cell>
          <cell r="BG527" t="str">
            <v>EBR - Secundaria</v>
          </cell>
          <cell r="BJ527">
            <v>0</v>
          </cell>
          <cell r="BK527" t="str">
            <v>publica</v>
          </cell>
        </row>
        <row r="528">
          <cell r="A528" t="str">
            <v>0309781</v>
          </cell>
          <cell r="B528" t="str">
            <v>396850</v>
          </cell>
          <cell r="C528" t="str">
            <v>SIMON BOLIVAR</v>
          </cell>
          <cell r="D528" t="str">
            <v>DRE MOQUEGUA</v>
          </cell>
          <cell r="E528" t="str">
            <v>UGEL MARISCAL NIETO</v>
          </cell>
          <cell r="F528" t="str">
            <v>0</v>
          </cell>
          <cell r="G528" t="str">
            <v>1</v>
          </cell>
          <cell r="H528" t="str">
            <v>3AS</v>
          </cell>
          <cell r="I528" t="str">
            <v>C206</v>
          </cell>
          <cell r="J528" t="str">
            <v>09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2</v>
          </cell>
          <cell r="V528">
            <v>2</v>
          </cell>
          <cell r="W528">
            <v>1</v>
          </cell>
          <cell r="X528">
            <v>0</v>
          </cell>
          <cell r="Y528">
            <v>1</v>
          </cell>
          <cell r="Z528">
            <v>0</v>
          </cell>
          <cell r="AA528">
            <v>0</v>
          </cell>
          <cell r="AC528">
            <v>0</v>
          </cell>
          <cell r="AD528">
            <v>0</v>
          </cell>
          <cell r="AF528">
            <v>0</v>
          </cell>
          <cell r="AG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 t="str">
            <v>F0</v>
          </cell>
          <cell r="AX528" t="str">
            <v/>
          </cell>
          <cell r="AY528" t="str">
            <v>A1</v>
          </cell>
          <cell r="AZ528" t="str">
            <v>180101</v>
          </cell>
          <cell r="BA528" t="str">
            <v>180001</v>
          </cell>
          <cell r="BB528" t="str">
            <v>1</v>
          </cell>
          <cell r="BC528" t="str">
            <v>0</v>
          </cell>
          <cell r="BD528" t="str">
            <v>a</v>
          </cell>
          <cell r="BE528">
            <v>3</v>
          </cell>
          <cell r="BF528" t="str">
            <v>otra nee</v>
          </cell>
          <cell r="BG528" t="str">
            <v>EBR - Secundaria</v>
          </cell>
          <cell r="BJ528">
            <v>0</v>
          </cell>
          <cell r="BK528" t="str">
            <v>publica</v>
          </cell>
        </row>
        <row r="529">
          <cell r="A529" t="str">
            <v>0309799</v>
          </cell>
          <cell r="B529" t="str">
            <v>486723</v>
          </cell>
          <cell r="C529" t="str">
            <v>FRANCISCO ANTONIO DE ZELA</v>
          </cell>
          <cell r="D529" t="str">
            <v>DRE TACNA</v>
          </cell>
          <cell r="E529" t="str">
            <v>UGEL TACNA</v>
          </cell>
          <cell r="F529" t="str">
            <v>0</v>
          </cell>
          <cell r="G529" t="str">
            <v>1</v>
          </cell>
          <cell r="H529" t="str">
            <v>3AS</v>
          </cell>
          <cell r="I529" t="str">
            <v>C206</v>
          </cell>
          <cell r="J529" t="str">
            <v>09</v>
          </cell>
          <cell r="K529">
            <v>0</v>
          </cell>
          <cell r="L529">
            <v>1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1</v>
          </cell>
          <cell r="S529">
            <v>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C529">
            <v>0</v>
          </cell>
          <cell r="AD529">
            <v>0</v>
          </cell>
          <cell r="AF529">
            <v>0</v>
          </cell>
          <cell r="AG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 t="str">
            <v>F0</v>
          </cell>
          <cell r="AX529" t="str">
            <v/>
          </cell>
          <cell r="AY529" t="str">
            <v>A1</v>
          </cell>
          <cell r="AZ529" t="str">
            <v>230101</v>
          </cell>
          <cell r="BA529" t="str">
            <v>230001</v>
          </cell>
          <cell r="BB529" t="str">
            <v>1</v>
          </cell>
          <cell r="BC529" t="str">
            <v>0</v>
          </cell>
          <cell r="BD529" t="str">
            <v>a</v>
          </cell>
          <cell r="BE529">
            <v>2</v>
          </cell>
          <cell r="BF529" t="str">
            <v>otra nee</v>
          </cell>
          <cell r="BG529" t="str">
            <v>EBR - Secundaria</v>
          </cell>
          <cell r="BJ529">
            <v>0</v>
          </cell>
          <cell r="BK529" t="str">
            <v>publica</v>
          </cell>
        </row>
        <row r="530">
          <cell r="A530" t="str">
            <v>0309807</v>
          </cell>
          <cell r="B530" t="str">
            <v>758554</v>
          </cell>
          <cell r="C530" t="str">
            <v>SANTA FORTUNATA</v>
          </cell>
          <cell r="D530" t="str">
            <v>DRE MOQUEGUA</v>
          </cell>
          <cell r="E530" t="str">
            <v>UGEL MARISCAL NIETO</v>
          </cell>
          <cell r="F530" t="str">
            <v>0</v>
          </cell>
          <cell r="G530" t="str">
            <v>1</v>
          </cell>
          <cell r="H530" t="str">
            <v>3AS</v>
          </cell>
          <cell r="I530" t="str">
            <v>C206</v>
          </cell>
          <cell r="J530" t="str">
            <v>01</v>
          </cell>
          <cell r="K530">
            <v>0</v>
          </cell>
          <cell r="L530">
            <v>1</v>
          </cell>
          <cell r="M530">
            <v>1</v>
          </cell>
          <cell r="N530">
            <v>0</v>
          </cell>
          <cell r="O530">
            <v>1</v>
          </cell>
          <cell r="P530">
            <v>1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C530">
            <v>0</v>
          </cell>
          <cell r="AD530">
            <v>0</v>
          </cell>
          <cell r="AF530">
            <v>0</v>
          </cell>
          <cell r="AG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 t="str">
            <v>F0</v>
          </cell>
          <cell r="AX530" t="str">
            <v/>
          </cell>
          <cell r="AY530" t="str">
            <v>A1</v>
          </cell>
          <cell r="AZ530" t="str">
            <v>180104</v>
          </cell>
          <cell r="BA530" t="str">
            <v>180001</v>
          </cell>
          <cell r="BB530" t="str">
            <v>1</v>
          </cell>
          <cell r="BC530" t="str">
            <v>0</v>
          </cell>
          <cell r="BD530" t="str">
            <v>a</v>
          </cell>
          <cell r="BE530">
            <v>2</v>
          </cell>
          <cell r="BF530" t="str">
            <v>intelectual</v>
          </cell>
          <cell r="BG530" t="str">
            <v>EBR - Secundaria</v>
          </cell>
          <cell r="BH530">
            <v>1</v>
          </cell>
          <cell r="BI530" t="str">
            <v>0614925</v>
          </cell>
          <cell r="BJ530">
            <v>0</v>
          </cell>
          <cell r="BK530" t="str">
            <v>publica</v>
          </cell>
        </row>
        <row r="531">
          <cell r="A531" t="str">
            <v>0309807</v>
          </cell>
          <cell r="B531" t="str">
            <v>758554</v>
          </cell>
          <cell r="C531" t="str">
            <v>SANTA FORTUNATA</v>
          </cell>
          <cell r="D531" t="str">
            <v>DRE MOQUEGUA</v>
          </cell>
          <cell r="E531" t="str">
            <v>UGEL MARISCAL NIETO</v>
          </cell>
          <cell r="F531" t="str">
            <v>0</v>
          </cell>
          <cell r="G531" t="str">
            <v>1</v>
          </cell>
          <cell r="H531" t="str">
            <v>3AS</v>
          </cell>
          <cell r="I531" t="str">
            <v>C206</v>
          </cell>
          <cell r="J531" t="str">
            <v>04</v>
          </cell>
          <cell r="K531">
            <v>0</v>
          </cell>
          <cell r="L531">
            <v>1</v>
          </cell>
          <cell r="M531">
            <v>1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C531">
            <v>0</v>
          </cell>
          <cell r="AD531">
            <v>0</v>
          </cell>
          <cell r="AF531">
            <v>0</v>
          </cell>
          <cell r="AG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 t="str">
            <v>F0</v>
          </cell>
          <cell r="AX531" t="str">
            <v/>
          </cell>
          <cell r="AY531" t="str">
            <v>A1</v>
          </cell>
          <cell r="AZ531" t="str">
            <v>180104</v>
          </cell>
          <cell r="BA531" t="str">
            <v>180001</v>
          </cell>
          <cell r="BB531" t="str">
            <v>1</v>
          </cell>
          <cell r="BC531" t="str">
            <v>0</v>
          </cell>
          <cell r="BD531" t="str">
            <v>a</v>
          </cell>
          <cell r="BE531">
            <v>1</v>
          </cell>
          <cell r="BF531" t="str">
            <v>baja vision</v>
          </cell>
          <cell r="BG531" t="str">
            <v>EBR - Secundaria</v>
          </cell>
          <cell r="BH531">
            <v>1</v>
          </cell>
          <cell r="BI531" t="str">
            <v>0614925</v>
          </cell>
          <cell r="BJ531">
            <v>0</v>
          </cell>
          <cell r="BK531" t="str">
            <v>publica</v>
          </cell>
        </row>
        <row r="532">
          <cell r="A532" t="str">
            <v>0309807</v>
          </cell>
          <cell r="B532" t="str">
            <v>758554</v>
          </cell>
          <cell r="C532" t="str">
            <v>SANTA FORTUNATA</v>
          </cell>
          <cell r="D532" t="str">
            <v>DRE MOQUEGUA</v>
          </cell>
          <cell r="E532" t="str">
            <v>UGEL MARISCAL NIETO</v>
          </cell>
          <cell r="F532" t="str">
            <v>0</v>
          </cell>
          <cell r="G532" t="str">
            <v>1</v>
          </cell>
          <cell r="H532" t="str">
            <v>3AS</v>
          </cell>
          <cell r="I532" t="str">
            <v>C206</v>
          </cell>
          <cell r="J532" t="str">
            <v>09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</v>
          </cell>
          <cell r="P532">
            <v>1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C532">
            <v>0</v>
          </cell>
          <cell r="AD532">
            <v>0</v>
          </cell>
          <cell r="AF532">
            <v>0</v>
          </cell>
          <cell r="AG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 t="str">
            <v>F0</v>
          </cell>
          <cell r="AX532" t="str">
            <v/>
          </cell>
          <cell r="AY532" t="str">
            <v>A1</v>
          </cell>
          <cell r="AZ532" t="str">
            <v>180104</v>
          </cell>
          <cell r="BA532" t="str">
            <v>180001</v>
          </cell>
          <cell r="BB532" t="str">
            <v>1</v>
          </cell>
          <cell r="BC532" t="str">
            <v>0</v>
          </cell>
          <cell r="BD532" t="str">
            <v>a</v>
          </cell>
          <cell r="BE532">
            <v>1</v>
          </cell>
          <cell r="BF532" t="str">
            <v>otra nee</v>
          </cell>
          <cell r="BG532" t="str">
            <v>EBR - Secundaria</v>
          </cell>
          <cell r="BH532">
            <v>1</v>
          </cell>
          <cell r="BI532" t="str">
            <v>0614925</v>
          </cell>
          <cell r="BJ532">
            <v>0</v>
          </cell>
          <cell r="BK532" t="str">
            <v>publica</v>
          </cell>
        </row>
        <row r="533">
          <cell r="A533" t="str">
            <v>0309815</v>
          </cell>
          <cell r="B533" t="str">
            <v>399721</v>
          </cell>
          <cell r="C533" t="str">
            <v>DANIEL BECERRA OCAMPO</v>
          </cell>
          <cell r="D533" t="str">
            <v>DRE MOQUEGUA</v>
          </cell>
          <cell r="E533" t="str">
            <v>UGEL ILO</v>
          </cell>
          <cell r="F533" t="str">
            <v>0</v>
          </cell>
          <cell r="G533" t="str">
            <v>1</v>
          </cell>
          <cell r="H533" t="str">
            <v>3AS</v>
          </cell>
          <cell r="I533" t="str">
            <v>C206</v>
          </cell>
          <cell r="J533" t="str">
            <v>01</v>
          </cell>
          <cell r="K533">
            <v>1</v>
          </cell>
          <cell r="L533">
            <v>0</v>
          </cell>
          <cell r="M533">
            <v>1</v>
          </cell>
          <cell r="N533">
            <v>0</v>
          </cell>
          <cell r="O533">
            <v>0</v>
          </cell>
          <cell r="P533">
            <v>0</v>
          </cell>
          <cell r="Q533">
            <v>1</v>
          </cell>
          <cell r="R533">
            <v>0</v>
          </cell>
          <cell r="S533">
            <v>1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C533">
            <v>0</v>
          </cell>
          <cell r="AD533">
            <v>0</v>
          </cell>
          <cell r="AF533">
            <v>0</v>
          </cell>
          <cell r="AG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 t="str">
            <v>F0</v>
          </cell>
          <cell r="AX533" t="str">
            <v/>
          </cell>
          <cell r="AY533" t="str">
            <v>A1</v>
          </cell>
          <cell r="AZ533" t="str">
            <v>180301</v>
          </cell>
          <cell r="BA533" t="str">
            <v>180003</v>
          </cell>
          <cell r="BB533" t="str">
            <v>1</v>
          </cell>
          <cell r="BC533" t="str">
            <v>0</v>
          </cell>
          <cell r="BD533" t="str">
            <v>a</v>
          </cell>
          <cell r="BE533">
            <v>2</v>
          </cell>
          <cell r="BF533" t="str">
            <v>intelectual</v>
          </cell>
          <cell r="BG533" t="str">
            <v>EBR - Secundaria</v>
          </cell>
          <cell r="BJ533">
            <v>0</v>
          </cell>
          <cell r="BK533" t="str">
            <v>publica</v>
          </cell>
        </row>
        <row r="534">
          <cell r="A534" t="str">
            <v>0309815</v>
          </cell>
          <cell r="B534" t="str">
            <v>399721</v>
          </cell>
          <cell r="C534" t="str">
            <v>DANIEL BECERRA OCAMPO</v>
          </cell>
          <cell r="D534" t="str">
            <v>DRE MOQUEGUA</v>
          </cell>
          <cell r="E534" t="str">
            <v>UGEL ILO</v>
          </cell>
          <cell r="F534" t="str">
            <v>0</v>
          </cell>
          <cell r="G534" t="str">
            <v>1</v>
          </cell>
          <cell r="H534" t="str">
            <v>3AS</v>
          </cell>
          <cell r="I534" t="str">
            <v>C206</v>
          </cell>
          <cell r="J534" t="str">
            <v>07</v>
          </cell>
          <cell r="K534">
            <v>0</v>
          </cell>
          <cell r="L534">
            <v>0</v>
          </cell>
          <cell r="M534">
            <v>0</v>
          </cell>
          <cell r="N534">
            <v>1</v>
          </cell>
          <cell r="O534">
            <v>0</v>
          </cell>
          <cell r="P534">
            <v>1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C534">
            <v>0</v>
          </cell>
          <cell r="AD534">
            <v>0</v>
          </cell>
          <cell r="AF534">
            <v>0</v>
          </cell>
          <cell r="AG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 t="str">
            <v>F0</v>
          </cell>
          <cell r="AX534" t="str">
            <v/>
          </cell>
          <cell r="AY534" t="str">
            <v>A1</v>
          </cell>
          <cell r="AZ534" t="str">
            <v>180301</v>
          </cell>
          <cell r="BA534" t="str">
            <v>180003</v>
          </cell>
          <cell r="BB534" t="str">
            <v>1</v>
          </cell>
          <cell r="BC534" t="str">
            <v>0</v>
          </cell>
          <cell r="BD534" t="str">
            <v>a</v>
          </cell>
          <cell r="BE534">
            <v>1</v>
          </cell>
          <cell r="BF534" t="str">
            <v>autismo</v>
          </cell>
          <cell r="BG534" t="str">
            <v>EBR - Secundaria</v>
          </cell>
          <cell r="BJ534">
            <v>0</v>
          </cell>
          <cell r="BK534" t="str">
            <v>publica</v>
          </cell>
        </row>
        <row r="535">
          <cell r="A535" t="str">
            <v>0309823</v>
          </cell>
          <cell r="B535" t="str">
            <v>487100</v>
          </cell>
          <cell r="C535" t="str">
            <v>CHAMPAGNAT</v>
          </cell>
          <cell r="D535" t="str">
            <v>DRE TACNA</v>
          </cell>
          <cell r="E535" t="str">
            <v>UGEL TACNA</v>
          </cell>
          <cell r="F535" t="str">
            <v>0</v>
          </cell>
          <cell r="G535" t="str">
            <v>1</v>
          </cell>
          <cell r="H535" t="str">
            <v>3AS</v>
          </cell>
          <cell r="I535" t="str">
            <v>C206</v>
          </cell>
          <cell r="J535" t="str">
            <v>02</v>
          </cell>
          <cell r="K535">
            <v>0</v>
          </cell>
          <cell r="L535">
            <v>0</v>
          </cell>
          <cell r="M535">
            <v>0</v>
          </cell>
          <cell r="N535">
            <v>1</v>
          </cell>
          <cell r="O535">
            <v>0</v>
          </cell>
          <cell r="P535">
            <v>1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C535">
            <v>0</v>
          </cell>
          <cell r="AD535">
            <v>0</v>
          </cell>
          <cell r="AF535">
            <v>0</v>
          </cell>
          <cell r="AG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 t="str">
            <v>F0</v>
          </cell>
          <cell r="AX535" t="str">
            <v/>
          </cell>
          <cell r="AY535" t="str">
            <v>A4</v>
          </cell>
          <cell r="AZ535" t="str">
            <v>230101</v>
          </cell>
          <cell r="BA535" t="str">
            <v>230001</v>
          </cell>
          <cell r="BB535" t="str">
            <v>1</v>
          </cell>
          <cell r="BC535" t="str">
            <v>0</v>
          </cell>
          <cell r="BD535" t="str">
            <v>a</v>
          </cell>
          <cell r="BE535">
            <v>1</v>
          </cell>
          <cell r="BF535" t="str">
            <v>auditiva</v>
          </cell>
          <cell r="BG535" t="str">
            <v>EBR - Secundaria</v>
          </cell>
          <cell r="BJ535">
            <v>0</v>
          </cell>
          <cell r="BK535" t="str">
            <v>publica</v>
          </cell>
        </row>
        <row r="536">
          <cell r="A536" t="str">
            <v>0309823</v>
          </cell>
          <cell r="B536" t="str">
            <v>487100</v>
          </cell>
          <cell r="C536" t="str">
            <v>CHAMPAGNAT</v>
          </cell>
          <cell r="D536" t="str">
            <v>DRE TACNA</v>
          </cell>
          <cell r="E536" t="str">
            <v>UGEL TACNA</v>
          </cell>
          <cell r="F536" t="str">
            <v>0</v>
          </cell>
          <cell r="G536" t="str">
            <v>1</v>
          </cell>
          <cell r="H536" t="str">
            <v>3AS</v>
          </cell>
          <cell r="I536" t="str">
            <v>C206</v>
          </cell>
          <cell r="J536" t="str">
            <v>06</v>
          </cell>
          <cell r="K536">
            <v>0</v>
          </cell>
          <cell r="L536">
            <v>0</v>
          </cell>
          <cell r="M536">
            <v>0</v>
          </cell>
          <cell r="N536">
            <v>1</v>
          </cell>
          <cell r="O536">
            <v>0</v>
          </cell>
          <cell r="P536">
            <v>1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C536">
            <v>0</v>
          </cell>
          <cell r="AD536">
            <v>0</v>
          </cell>
          <cell r="AF536">
            <v>0</v>
          </cell>
          <cell r="AG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 t="str">
            <v>F0</v>
          </cell>
          <cell r="AX536" t="str">
            <v/>
          </cell>
          <cell r="AY536" t="str">
            <v>A4</v>
          </cell>
          <cell r="AZ536" t="str">
            <v>230101</v>
          </cell>
          <cell r="BA536" t="str">
            <v>230001</v>
          </cell>
          <cell r="BB536" t="str">
            <v>1</v>
          </cell>
          <cell r="BC536" t="str">
            <v>0</v>
          </cell>
          <cell r="BD536" t="str">
            <v>a</v>
          </cell>
          <cell r="BE536">
            <v>1</v>
          </cell>
          <cell r="BF536" t="str">
            <v>motora</v>
          </cell>
          <cell r="BG536" t="str">
            <v>EBR - Secundaria</v>
          </cell>
          <cell r="BJ536">
            <v>0</v>
          </cell>
          <cell r="BK536" t="str">
            <v>publica</v>
          </cell>
        </row>
        <row r="537">
          <cell r="A537" t="str">
            <v>0309849</v>
          </cell>
          <cell r="B537" t="str">
            <v>399839</v>
          </cell>
          <cell r="C537" t="str">
            <v>MERCEDES CABELLO DE CARBONERA</v>
          </cell>
          <cell r="D537" t="str">
            <v>DRE MOQUEGUA</v>
          </cell>
          <cell r="E537" t="str">
            <v>UGEL ILO</v>
          </cell>
          <cell r="F537" t="str">
            <v>0</v>
          </cell>
          <cell r="G537" t="str">
            <v>1</v>
          </cell>
          <cell r="H537" t="str">
            <v>3AS</v>
          </cell>
          <cell r="I537" t="str">
            <v>C206</v>
          </cell>
          <cell r="J537" t="str">
            <v>07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1</v>
          </cell>
          <cell r="Y537">
            <v>1</v>
          </cell>
          <cell r="Z537">
            <v>0</v>
          </cell>
          <cell r="AA537">
            <v>0</v>
          </cell>
          <cell r="AC537">
            <v>0</v>
          </cell>
          <cell r="AD537">
            <v>0</v>
          </cell>
          <cell r="AF537">
            <v>0</v>
          </cell>
          <cell r="AG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 t="str">
            <v>F0</v>
          </cell>
          <cell r="AX537" t="str">
            <v/>
          </cell>
          <cell r="AY537" t="str">
            <v>A1</v>
          </cell>
          <cell r="AZ537" t="str">
            <v>180301</v>
          </cell>
          <cell r="BA537" t="str">
            <v>180003</v>
          </cell>
          <cell r="BB537" t="str">
            <v>1</v>
          </cell>
          <cell r="BC537" t="str">
            <v>0</v>
          </cell>
          <cell r="BD537" t="str">
            <v>a</v>
          </cell>
          <cell r="BE537">
            <v>1</v>
          </cell>
          <cell r="BF537" t="str">
            <v>autismo</v>
          </cell>
          <cell r="BG537" t="str">
            <v>EBR - Secundaria</v>
          </cell>
          <cell r="BJ537">
            <v>0</v>
          </cell>
          <cell r="BK537" t="str">
            <v>publica</v>
          </cell>
        </row>
        <row r="538">
          <cell r="A538" t="str">
            <v>0309856</v>
          </cell>
          <cell r="B538" t="str">
            <v>488369</v>
          </cell>
          <cell r="C538" t="str">
            <v>FEDERICO BARRETO</v>
          </cell>
          <cell r="D538" t="str">
            <v>DRE TACNA</v>
          </cell>
          <cell r="E538" t="str">
            <v>UGEL TACNA</v>
          </cell>
          <cell r="F538" t="str">
            <v>0</v>
          </cell>
          <cell r="G538" t="str">
            <v>1</v>
          </cell>
          <cell r="H538" t="str">
            <v>3AS</v>
          </cell>
          <cell r="I538" t="str">
            <v>C206</v>
          </cell>
          <cell r="J538" t="str">
            <v>01</v>
          </cell>
          <cell r="K538">
            <v>1</v>
          </cell>
          <cell r="L538">
            <v>0</v>
          </cell>
          <cell r="M538">
            <v>1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C538">
            <v>0</v>
          </cell>
          <cell r="AD538">
            <v>0</v>
          </cell>
          <cell r="AF538">
            <v>0</v>
          </cell>
          <cell r="AG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 t="str">
            <v>F0</v>
          </cell>
          <cell r="AX538" t="str">
            <v/>
          </cell>
          <cell r="AY538" t="str">
            <v>A1</v>
          </cell>
          <cell r="AZ538" t="str">
            <v>230108</v>
          </cell>
          <cell r="BA538" t="str">
            <v>230001</v>
          </cell>
          <cell r="BB538" t="str">
            <v>1</v>
          </cell>
          <cell r="BC538" t="str">
            <v>0</v>
          </cell>
          <cell r="BD538" t="str">
            <v>a</v>
          </cell>
          <cell r="BE538">
            <v>1</v>
          </cell>
          <cell r="BF538" t="str">
            <v>intelectual</v>
          </cell>
          <cell r="BG538" t="str">
            <v>EBR - Secundaria</v>
          </cell>
          <cell r="BJ538">
            <v>0</v>
          </cell>
          <cell r="BK538" t="str">
            <v>publica</v>
          </cell>
        </row>
        <row r="539">
          <cell r="A539" t="str">
            <v>0309856</v>
          </cell>
          <cell r="B539" t="str">
            <v>488369</v>
          </cell>
          <cell r="C539" t="str">
            <v>FEDERICO BARRETO</v>
          </cell>
          <cell r="D539" t="str">
            <v>DRE TACNA</v>
          </cell>
          <cell r="E539" t="str">
            <v>UGEL TACNA</v>
          </cell>
          <cell r="F539" t="str">
            <v>0</v>
          </cell>
          <cell r="G539" t="str">
            <v>1</v>
          </cell>
          <cell r="H539" t="str">
            <v>3AS</v>
          </cell>
          <cell r="I539" t="str">
            <v>C206</v>
          </cell>
          <cell r="J539" t="str">
            <v>09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1</v>
          </cell>
          <cell r="R539">
            <v>0</v>
          </cell>
          <cell r="S539">
            <v>1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C539">
            <v>0</v>
          </cell>
          <cell r="AD539">
            <v>0</v>
          </cell>
          <cell r="AF539">
            <v>0</v>
          </cell>
          <cell r="AG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 t="str">
            <v>F0</v>
          </cell>
          <cell r="AX539" t="str">
            <v/>
          </cell>
          <cell r="AY539" t="str">
            <v>A1</v>
          </cell>
          <cell r="AZ539" t="str">
            <v>230108</v>
          </cell>
          <cell r="BA539" t="str">
            <v>230001</v>
          </cell>
          <cell r="BB539" t="str">
            <v>1</v>
          </cell>
          <cell r="BC539" t="str">
            <v>0</v>
          </cell>
          <cell r="BD539" t="str">
            <v>a</v>
          </cell>
          <cell r="BE539">
            <v>1</v>
          </cell>
          <cell r="BF539" t="str">
            <v>otra nee</v>
          </cell>
          <cell r="BG539" t="str">
            <v>EBR - Secundaria</v>
          </cell>
          <cell r="BJ539">
            <v>0</v>
          </cell>
          <cell r="BK539" t="str">
            <v>publica</v>
          </cell>
        </row>
        <row r="540">
          <cell r="A540" t="str">
            <v>0309864</v>
          </cell>
          <cell r="B540" t="str">
            <v>489632</v>
          </cell>
          <cell r="C540" t="str">
            <v>RAMON COPAJA</v>
          </cell>
          <cell r="D540" t="str">
            <v>DRE TACNA</v>
          </cell>
          <cell r="E540" t="str">
            <v>UGEL TARATA</v>
          </cell>
          <cell r="F540" t="str">
            <v>0</v>
          </cell>
          <cell r="G540" t="str">
            <v>1</v>
          </cell>
          <cell r="H540" t="str">
            <v>3AS</v>
          </cell>
          <cell r="I540" t="str">
            <v>C206</v>
          </cell>
          <cell r="J540" t="str">
            <v>02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1</v>
          </cell>
          <cell r="U540">
            <v>0</v>
          </cell>
          <cell r="V540">
            <v>1</v>
          </cell>
          <cell r="W540">
            <v>0</v>
          </cell>
          <cell r="X540">
            <v>1</v>
          </cell>
          <cell r="Y540">
            <v>1</v>
          </cell>
          <cell r="Z540">
            <v>0</v>
          </cell>
          <cell r="AA540">
            <v>0</v>
          </cell>
          <cell r="AC540">
            <v>0</v>
          </cell>
          <cell r="AD540">
            <v>0</v>
          </cell>
          <cell r="AF540">
            <v>0</v>
          </cell>
          <cell r="AG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 t="str">
            <v>F0</v>
          </cell>
          <cell r="AX540" t="str">
            <v/>
          </cell>
          <cell r="AY540" t="str">
            <v>A1</v>
          </cell>
          <cell r="AZ540" t="str">
            <v>230401</v>
          </cell>
          <cell r="BA540" t="str">
            <v>230003</v>
          </cell>
          <cell r="BB540" t="str">
            <v>1</v>
          </cell>
          <cell r="BC540" t="str">
            <v>0</v>
          </cell>
          <cell r="BD540" t="str">
            <v>a</v>
          </cell>
          <cell r="BE540">
            <v>2</v>
          </cell>
          <cell r="BF540" t="str">
            <v>auditiva</v>
          </cell>
          <cell r="BG540" t="str">
            <v>EBR - Secundaria</v>
          </cell>
          <cell r="BH540">
            <v>1</v>
          </cell>
          <cell r="BI540" t="str">
            <v>0645770</v>
          </cell>
          <cell r="BJ540">
            <v>0</v>
          </cell>
          <cell r="BK540" t="str">
            <v>publica</v>
          </cell>
        </row>
        <row r="541">
          <cell r="A541" t="str">
            <v>0309864</v>
          </cell>
          <cell r="B541" t="str">
            <v>489632</v>
          </cell>
          <cell r="C541" t="str">
            <v>RAMON COPAJA</v>
          </cell>
          <cell r="D541" t="str">
            <v>DRE TACNA</v>
          </cell>
          <cell r="E541" t="str">
            <v>UGEL TARATA</v>
          </cell>
          <cell r="F541" t="str">
            <v>0</v>
          </cell>
          <cell r="G541" t="str">
            <v>1</v>
          </cell>
          <cell r="H541" t="str">
            <v>3AS</v>
          </cell>
          <cell r="I541" t="str">
            <v>C206</v>
          </cell>
          <cell r="J541" t="str">
            <v>04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1</v>
          </cell>
          <cell r="P541">
            <v>1</v>
          </cell>
          <cell r="Q541">
            <v>0</v>
          </cell>
          <cell r="R541">
            <v>0</v>
          </cell>
          <cell r="S541">
            <v>0</v>
          </cell>
          <cell r="T541">
            <v>3</v>
          </cell>
          <cell r="U541">
            <v>2</v>
          </cell>
          <cell r="V541">
            <v>5</v>
          </cell>
          <cell r="W541">
            <v>1</v>
          </cell>
          <cell r="X541">
            <v>4</v>
          </cell>
          <cell r="Y541">
            <v>5</v>
          </cell>
          <cell r="Z541">
            <v>0</v>
          </cell>
          <cell r="AA541">
            <v>0</v>
          </cell>
          <cell r="AC541">
            <v>0</v>
          </cell>
          <cell r="AD541">
            <v>0</v>
          </cell>
          <cell r="AF541">
            <v>0</v>
          </cell>
          <cell r="AG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 t="str">
            <v>F0</v>
          </cell>
          <cell r="AX541" t="str">
            <v/>
          </cell>
          <cell r="AY541" t="str">
            <v>A1</v>
          </cell>
          <cell r="AZ541" t="str">
            <v>230401</v>
          </cell>
          <cell r="BA541" t="str">
            <v>230003</v>
          </cell>
          <cell r="BB541" t="str">
            <v>1</v>
          </cell>
          <cell r="BC541" t="str">
            <v>0</v>
          </cell>
          <cell r="BD541" t="str">
            <v>a</v>
          </cell>
          <cell r="BE541">
            <v>11</v>
          </cell>
          <cell r="BF541" t="str">
            <v>baja vision</v>
          </cell>
          <cell r="BG541" t="str">
            <v>EBR - Secundaria</v>
          </cell>
          <cell r="BH541">
            <v>1</v>
          </cell>
          <cell r="BI541" t="str">
            <v>0645770</v>
          </cell>
          <cell r="BJ541">
            <v>0</v>
          </cell>
          <cell r="BK541" t="str">
            <v>publica</v>
          </cell>
        </row>
        <row r="542">
          <cell r="A542" t="str">
            <v>0309880</v>
          </cell>
          <cell r="B542" t="str">
            <v>810321</v>
          </cell>
          <cell r="C542" t="str">
            <v>NUESTRO SEÐOR DE LOCUMBA</v>
          </cell>
          <cell r="D542" t="str">
            <v>DRE TACNA</v>
          </cell>
          <cell r="E542" t="str">
            <v>UGEL JORGE BASADRE</v>
          </cell>
          <cell r="F542" t="str">
            <v>0</v>
          </cell>
          <cell r="G542" t="str">
            <v>1</v>
          </cell>
          <cell r="H542" t="str">
            <v>3AS</v>
          </cell>
          <cell r="I542" t="str">
            <v>C206</v>
          </cell>
          <cell r="J542" t="str">
            <v>02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1</v>
          </cell>
          <cell r="P542">
            <v>1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C542">
            <v>0</v>
          </cell>
          <cell r="AD542">
            <v>0</v>
          </cell>
          <cell r="AF542">
            <v>0</v>
          </cell>
          <cell r="AG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 t="str">
            <v>F0</v>
          </cell>
          <cell r="AX542" t="str">
            <v/>
          </cell>
          <cell r="AY542" t="str">
            <v>A1</v>
          </cell>
          <cell r="AZ542" t="str">
            <v>230301</v>
          </cell>
          <cell r="BA542" t="str">
            <v>230002</v>
          </cell>
          <cell r="BB542" t="str">
            <v>1</v>
          </cell>
          <cell r="BC542" t="str">
            <v>0</v>
          </cell>
          <cell r="BD542" t="str">
            <v>a</v>
          </cell>
          <cell r="BE542">
            <v>1</v>
          </cell>
          <cell r="BF542" t="str">
            <v>auditiva</v>
          </cell>
          <cell r="BG542" t="str">
            <v>EBR - Secundaria</v>
          </cell>
          <cell r="BJ542">
            <v>0</v>
          </cell>
          <cell r="BK542" t="str">
            <v>publica</v>
          </cell>
        </row>
        <row r="543">
          <cell r="A543" t="str">
            <v>0309898</v>
          </cell>
          <cell r="B543" t="str">
            <v>488374</v>
          </cell>
          <cell r="C543" t="str">
            <v>MANUEL FLORES CALVO</v>
          </cell>
          <cell r="D543" t="str">
            <v>DRE TACNA</v>
          </cell>
          <cell r="E543" t="str">
            <v>UGEL TACNA</v>
          </cell>
          <cell r="F543" t="str">
            <v>0</v>
          </cell>
          <cell r="G543" t="str">
            <v>1</v>
          </cell>
          <cell r="H543" t="str">
            <v>3AS</v>
          </cell>
          <cell r="I543" t="str">
            <v>C206</v>
          </cell>
          <cell r="J543" t="str">
            <v>01</v>
          </cell>
          <cell r="K543">
            <v>2</v>
          </cell>
          <cell r="L543">
            <v>0</v>
          </cell>
          <cell r="M543">
            <v>2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2</v>
          </cell>
          <cell r="U543">
            <v>1</v>
          </cell>
          <cell r="V543">
            <v>3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C543">
            <v>0</v>
          </cell>
          <cell r="AD543">
            <v>0</v>
          </cell>
          <cell r="AF543">
            <v>0</v>
          </cell>
          <cell r="AG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 t="str">
            <v>F0</v>
          </cell>
          <cell r="AX543" t="str">
            <v/>
          </cell>
          <cell r="AY543" t="str">
            <v>A1</v>
          </cell>
          <cell r="AZ543" t="str">
            <v>230108</v>
          </cell>
          <cell r="BA543" t="str">
            <v>230001</v>
          </cell>
          <cell r="BB543" t="str">
            <v>1</v>
          </cell>
          <cell r="BC543" t="str">
            <v>0</v>
          </cell>
          <cell r="BD543" t="str">
            <v>a</v>
          </cell>
          <cell r="BE543">
            <v>5</v>
          </cell>
          <cell r="BF543" t="str">
            <v>intelectual</v>
          </cell>
          <cell r="BG543" t="str">
            <v>EBR - Secundaria</v>
          </cell>
          <cell r="BJ543">
            <v>0</v>
          </cell>
          <cell r="BK543" t="str">
            <v>publica</v>
          </cell>
        </row>
        <row r="544">
          <cell r="A544" t="str">
            <v>0309898</v>
          </cell>
          <cell r="B544" t="str">
            <v>488374</v>
          </cell>
          <cell r="C544" t="str">
            <v>MANUEL FLORES CALVO</v>
          </cell>
          <cell r="D544" t="str">
            <v>DRE TACNA</v>
          </cell>
          <cell r="E544" t="str">
            <v>UGEL TACNA</v>
          </cell>
          <cell r="F544" t="str">
            <v>0</v>
          </cell>
          <cell r="G544" t="str">
            <v>1</v>
          </cell>
          <cell r="H544" t="str">
            <v>3AS</v>
          </cell>
          <cell r="I544" t="str">
            <v>C206</v>
          </cell>
          <cell r="J544" t="str">
            <v>04</v>
          </cell>
          <cell r="K544">
            <v>0</v>
          </cell>
          <cell r="L544">
            <v>0</v>
          </cell>
          <cell r="M544">
            <v>0</v>
          </cell>
          <cell r="N544">
            <v>1</v>
          </cell>
          <cell r="O544">
            <v>0</v>
          </cell>
          <cell r="P544">
            <v>1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C544">
            <v>0</v>
          </cell>
          <cell r="AD544">
            <v>0</v>
          </cell>
          <cell r="AF544">
            <v>0</v>
          </cell>
          <cell r="AG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 t="str">
            <v>F0</v>
          </cell>
          <cell r="AX544" t="str">
            <v/>
          </cell>
          <cell r="AY544" t="str">
            <v>A1</v>
          </cell>
          <cell r="AZ544" t="str">
            <v>230108</v>
          </cell>
          <cell r="BA544" t="str">
            <v>230001</v>
          </cell>
          <cell r="BB544" t="str">
            <v>1</v>
          </cell>
          <cell r="BC544" t="str">
            <v>0</v>
          </cell>
          <cell r="BD544" t="str">
            <v>a</v>
          </cell>
          <cell r="BE544">
            <v>1</v>
          </cell>
          <cell r="BF544" t="str">
            <v>baja vision</v>
          </cell>
          <cell r="BG544" t="str">
            <v>EBR - Secundaria</v>
          </cell>
          <cell r="BJ544">
            <v>0</v>
          </cell>
          <cell r="BK544" t="str">
            <v>publica</v>
          </cell>
        </row>
        <row r="545">
          <cell r="A545" t="str">
            <v>0309989</v>
          </cell>
          <cell r="B545" t="str">
            <v>055766</v>
          </cell>
          <cell r="C545" t="str">
            <v>SALESIANOS DON BOSCO</v>
          </cell>
          <cell r="D545" t="str">
            <v>DRE AREQUIPA</v>
          </cell>
          <cell r="E545" t="str">
            <v>UGEL AREQUIPA NORTE</v>
          </cell>
          <cell r="F545" t="str">
            <v>0</v>
          </cell>
          <cell r="G545" t="str">
            <v>1</v>
          </cell>
          <cell r="H545" t="str">
            <v>3AS</v>
          </cell>
          <cell r="I545" t="str">
            <v>C206</v>
          </cell>
          <cell r="J545" t="str">
            <v>03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1</v>
          </cell>
          <cell r="U545">
            <v>0</v>
          </cell>
          <cell r="V545">
            <v>1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C545">
            <v>0</v>
          </cell>
          <cell r="AD545">
            <v>0</v>
          </cell>
          <cell r="AF545">
            <v>0</v>
          </cell>
          <cell r="AG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 t="str">
            <v>F0</v>
          </cell>
          <cell r="AX545" t="str">
            <v/>
          </cell>
          <cell r="AY545" t="str">
            <v>B2</v>
          </cell>
          <cell r="AZ545" t="str">
            <v>040101</v>
          </cell>
          <cell r="BA545" t="str">
            <v>040001</v>
          </cell>
          <cell r="BB545" t="str">
            <v>1</v>
          </cell>
          <cell r="BC545" t="str">
            <v>0</v>
          </cell>
          <cell r="BD545" t="str">
            <v>a</v>
          </cell>
          <cell r="BE545">
            <v>1</v>
          </cell>
          <cell r="BF545" t="str">
            <v>ceguera</v>
          </cell>
          <cell r="BG545" t="str">
            <v>EBR - Secundaria</v>
          </cell>
          <cell r="BH545">
            <v>1</v>
          </cell>
          <cell r="BI545" t="str">
            <v>0309153</v>
          </cell>
          <cell r="BJ545">
            <v>0</v>
          </cell>
          <cell r="BK545" t="str">
            <v>privada</v>
          </cell>
        </row>
        <row r="546">
          <cell r="A546" t="str">
            <v>0310045</v>
          </cell>
          <cell r="B546" t="str">
            <v>072474</v>
          </cell>
          <cell r="C546" t="str">
            <v>MARIA AUXILIADORA</v>
          </cell>
          <cell r="D546" t="str">
            <v>DRE AREQUIPA</v>
          </cell>
          <cell r="E546" t="str">
            <v>UGEL ISLAY</v>
          </cell>
          <cell r="F546" t="str">
            <v>0</v>
          </cell>
          <cell r="G546" t="str">
            <v>1</v>
          </cell>
          <cell r="H546" t="str">
            <v>3AS</v>
          </cell>
          <cell r="I546" t="str">
            <v>C206</v>
          </cell>
          <cell r="J546" t="str">
            <v>01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1</v>
          </cell>
          <cell r="P546">
            <v>1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C546">
            <v>0</v>
          </cell>
          <cell r="AD546">
            <v>0</v>
          </cell>
          <cell r="AF546">
            <v>0</v>
          </cell>
          <cell r="AG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 t="str">
            <v>F0</v>
          </cell>
          <cell r="AX546" t="str">
            <v/>
          </cell>
          <cell r="AY546" t="str">
            <v>B2</v>
          </cell>
          <cell r="AZ546" t="str">
            <v>040701</v>
          </cell>
          <cell r="BA546" t="str">
            <v>040008</v>
          </cell>
          <cell r="BB546" t="str">
            <v>1</v>
          </cell>
          <cell r="BC546" t="str">
            <v>0</v>
          </cell>
          <cell r="BD546" t="str">
            <v>a</v>
          </cell>
          <cell r="BE546">
            <v>1</v>
          </cell>
          <cell r="BF546" t="str">
            <v>intelectual</v>
          </cell>
          <cell r="BG546" t="str">
            <v>EBR - Secundaria</v>
          </cell>
          <cell r="BJ546">
            <v>0</v>
          </cell>
          <cell r="BK546" t="str">
            <v>privada</v>
          </cell>
        </row>
        <row r="547">
          <cell r="A547" t="str">
            <v>0310052</v>
          </cell>
          <cell r="B547" t="str">
            <v>056921</v>
          </cell>
          <cell r="C547" t="str">
            <v>NUESTRA SEÐORA DEL ROSARIO</v>
          </cell>
          <cell r="D547" t="str">
            <v>DRE AREQUIPA</v>
          </cell>
          <cell r="E547" t="str">
            <v>UGEL AREQUIPA NORTE</v>
          </cell>
          <cell r="F547" t="str">
            <v>0</v>
          </cell>
          <cell r="G547" t="str">
            <v>1</v>
          </cell>
          <cell r="H547" t="str">
            <v>3AS</v>
          </cell>
          <cell r="I547" t="str">
            <v>C206</v>
          </cell>
          <cell r="J547" t="str">
            <v>02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</v>
          </cell>
          <cell r="P547">
            <v>1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1</v>
          </cell>
          <cell r="V547">
            <v>1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C547">
            <v>0</v>
          </cell>
          <cell r="AD547">
            <v>0</v>
          </cell>
          <cell r="AF547">
            <v>0</v>
          </cell>
          <cell r="AG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 t="str">
            <v>F0</v>
          </cell>
          <cell r="AX547" t="str">
            <v/>
          </cell>
          <cell r="AY547" t="str">
            <v>B4</v>
          </cell>
          <cell r="AZ547" t="str">
            <v>040101</v>
          </cell>
          <cell r="BA547" t="str">
            <v>040001</v>
          </cell>
          <cell r="BB547" t="str">
            <v>1</v>
          </cell>
          <cell r="BC547" t="str">
            <v>0</v>
          </cell>
          <cell r="BD547" t="str">
            <v>a</v>
          </cell>
          <cell r="BE547">
            <v>2</v>
          </cell>
          <cell r="BF547" t="str">
            <v>auditiva</v>
          </cell>
          <cell r="BG547" t="str">
            <v>EBR - Secundaria</v>
          </cell>
          <cell r="BJ547">
            <v>0</v>
          </cell>
          <cell r="BK547" t="str">
            <v>privada</v>
          </cell>
        </row>
        <row r="548">
          <cell r="A548" t="str">
            <v>0310052</v>
          </cell>
          <cell r="B548" t="str">
            <v>056921</v>
          </cell>
          <cell r="C548" t="str">
            <v>NUESTRA SEÐORA DEL ROSARIO</v>
          </cell>
          <cell r="D548" t="str">
            <v>DRE AREQUIPA</v>
          </cell>
          <cell r="E548" t="str">
            <v>UGEL AREQUIPA NORTE</v>
          </cell>
          <cell r="F548" t="str">
            <v>0</v>
          </cell>
          <cell r="G548" t="str">
            <v>1</v>
          </cell>
          <cell r="H548" t="str">
            <v>3AS</v>
          </cell>
          <cell r="I548" t="str">
            <v>C206</v>
          </cell>
          <cell r="J548" t="str">
            <v>03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1</v>
          </cell>
          <cell r="S548">
            <v>1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C548">
            <v>0</v>
          </cell>
          <cell r="AD548">
            <v>0</v>
          </cell>
          <cell r="AF548">
            <v>0</v>
          </cell>
          <cell r="AG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 t="str">
            <v>F0</v>
          </cell>
          <cell r="AX548" t="str">
            <v/>
          </cell>
          <cell r="AY548" t="str">
            <v>B4</v>
          </cell>
          <cell r="AZ548" t="str">
            <v>040101</v>
          </cell>
          <cell r="BA548" t="str">
            <v>040001</v>
          </cell>
          <cell r="BB548" t="str">
            <v>1</v>
          </cell>
          <cell r="BC548" t="str">
            <v>0</v>
          </cell>
          <cell r="BD548" t="str">
            <v>a</v>
          </cell>
          <cell r="BE548">
            <v>1</v>
          </cell>
          <cell r="BF548" t="str">
            <v>ceguera</v>
          </cell>
          <cell r="BG548" t="str">
            <v>EBR - Secundaria</v>
          </cell>
          <cell r="BJ548">
            <v>0</v>
          </cell>
          <cell r="BK548" t="str">
            <v>privada</v>
          </cell>
        </row>
        <row r="549">
          <cell r="A549" t="str">
            <v>0310060</v>
          </cell>
          <cell r="B549" t="str">
            <v>057077</v>
          </cell>
          <cell r="C549" t="str">
            <v>DE LOS SAGRADOS CORAZONES</v>
          </cell>
          <cell r="D549" t="str">
            <v>DRE AREQUIPA</v>
          </cell>
          <cell r="E549" t="str">
            <v>UGEL AREQUIPA NORTE</v>
          </cell>
          <cell r="F549" t="str">
            <v>0</v>
          </cell>
          <cell r="G549" t="str">
            <v>1</v>
          </cell>
          <cell r="H549" t="str">
            <v>3AS</v>
          </cell>
          <cell r="I549" t="str">
            <v>C206</v>
          </cell>
          <cell r="J549" t="str">
            <v>02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1</v>
          </cell>
          <cell r="S549">
            <v>1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C549">
            <v>0</v>
          </cell>
          <cell r="AD549">
            <v>0</v>
          </cell>
          <cell r="AF549">
            <v>0</v>
          </cell>
          <cell r="AG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 t="str">
            <v>F0</v>
          </cell>
          <cell r="AX549" t="str">
            <v/>
          </cell>
          <cell r="AY549" t="str">
            <v>B4</v>
          </cell>
          <cell r="AZ549" t="str">
            <v>040101</v>
          </cell>
          <cell r="BA549" t="str">
            <v>040001</v>
          </cell>
          <cell r="BB549" t="str">
            <v>1</v>
          </cell>
          <cell r="BC549" t="str">
            <v>0</v>
          </cell>
          <cell r="BD549" t="str">
            <v>a</v>
          </cell>
          <cell r="BE549">
            <v>1</v>
          </cell>
          <cell r="BF549" t="str">
            <v>auditiva</v>
          </cell>
          <cell r="BG549" t="str">
            <v>EBR - Secundaria</v>
          </cell>
          <cell r="BJ549">
            <v>0</v>
          </cell>
          <cell r="BK549" t="str">
            <v>privada</v>
          </cell>
        </row>
        <row r="550">
          <cell r="A550" t="str">
            <v>0310102</v>
          </cell>
          <cell r="B550" t="str">
            <v>505284</v>
          </cell>
          <cell r="C550" t="str">
            <v>SAN PEDRO</v>
          </cell>
          <cell r="D550" t="str">
            <v>DRE AREQUIPA</v>
          </cell>
          <cell r="E550" t="str">
            <v>UGEL AREQUIPA NORTE</v>
          </cell>
          <cell r="F550" t="str">
            <v>0</v>
          </cell>
          <cell r="G550" t="str">
            <v>1</v>
          </cell>
          <cell r="H550" t="str">
            <v>3AS</v>
          </cell>
          <cell r="I550" t="str">
            <v>C206</v>
          </cell>
          <cell r="J550" t="str">
            <v>01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1</v>
          </cell>
          <cell r="U550">
            <v>0</v>
          </cell>
          <cell r="V550">
            <v>1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C550">
            <v>0</v>
          </cell>
          <cell r="AD550">
            <v>0</v>
          </cell>
          <cell r="AF550">
            <v>0</v>
          </cell>
          <cell r="AG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 t="str">
            <v>F0</v>
          </cell>
          <cell r="AX550" t="str">
            <v/>
          </cell>
          <cell r="AY550" t="str">
            <v>B4</v>
          </cell>
          <cell r="AZ550" t="str">
            <v>040101</v>
          </cell>
          <cell r="BA550" t="str">
            <v>040001</v>
          </cell>
          <cell r="BB550" t="str">
            <v>1</v>
          </cell>
          <cell r="BC550" t="str">
            <v>0</v>
          </cell>
          <cell r="BD550" t="str">
            <v>a</v>
          </cell>
          <cell r="BE550">
            <v>1</v>
          </cell>
          <cell r="BF550" t="str">
            <v>intelectual</v>
          </cell>
          <cell r="BG550" t="str">
            <v>EBR - Secundaria</v>
          </cell>
          <cell r="BJ550">
            <v>0</v>
          </cell>
          <cell r="BK550" t="str">
            <v>privada</v>
          </cell>
        </row>
        <row r="551">
          <cell r="A551" t="str">
            <v>0310185</v>
          </cell>
          <cell r="B551" t="str">
            <v>062842</v>
          </cell>
          <cell r="C551" t="str">
            <v>JESUS NAZARENO</v>
          </cell>
          <cell r="D551" t="str">
            <v>DRE AREQUIPA</v>
          </cell>
          <cell r="E551" t="str">
            <v>UGEL AREQUIPA SUR</v>
          </cell>
          <cell r="F551" t="str">
            <v>0</v>
          </cell>
          <cell r="G551" t="str">
            <v>1</v>
          </cell>
          <cell r="H551" t="str">
            <v>3AS</v>
          </cell>
          <cell r="I551" t="str">
            <v>C206</v>
          </cell>
          <cell r="J551" t="str">
            <v>01</v>
          </cell>
          <cell r="K551">
            <v>0</v>
          </cell>
          <cell r="L551">
            <v>0</v>
          </cell>
          <cell r="M551">
            <v>0</v>
          </cell>
          <cell r="N551">
            <v>2</v>
          </cell>
          <cell r="O551">
            <v>0</v>
          </cell>
          <cell r="P551">
            <v>2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1</v>
          </cell>
          <cell r="Y551">
            <v>1</v>
          </cell>
          <cell r="Z551">
            <v>0</v>
          </cell>
          <cell r="AA551">
            <v>0</v>
          </cell>
          <cell r="AC551">
            <v>0</v>
          </cell>
          <cell r="AD551">
            <v>0</v>
          </cell>
          <cell r="AF551">
            <v>0</v>
          </cell>
          <cell r="AG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 t="str">
            <v>F0</v>
          </cell>
          <cell r="AX551" t="str">
            <v/>
          </cell>
          <cell r="AY551" t="str">
            <v>A4</v>
          </cell>
          <cell r="AZ551" t="str">
            <v>040112</v>
          </cell>
          <cell r="BA551" t="str">
            <v>040002</v>
          </cell>
          <cell r="BB551" t="str">
            <v>1</v>
          </cell>
          <cell r="BC551" t="str">
            <v>0</v>
          </cell>
          <cell r="BD551" t="str">
            <v>a</v>
          </cell>
          <cell r="BE551">
            <v>3</v>
          </cell>
          <cell r="BF551" t="str">
            <v>intelectual</v>
          </cell>
          <cell r="BG551" t="str">
            <v>EBR - Secundaria</v>
          </cell>
          <cell r="BJ551">
            <v>0</v>
          </cell>
          <cell r="BK551" t="str">
            <v>publica</v>
          </cell>
        </row>
        <row r="552">
          <cell r="A552" t="str">
            <v>0310185</v>
          </cell>
          <cell r="B552" t="str">
            <v>062842</v>
          </cell>
          <cell r="C552" t="str">
            <v>JESUS NAZARENO</v>
          </cell>
          <cell r="D552" t="str">
            <v>DRE AREQUIPA</v>
          </cell>
          <cell r="E552" t="str">
            <v>UGEL AREQUIPA SUR</v>
          </cell>
          <cell r="F552" t="str">
            <v>0</v>
          </cell>
          <cell r="G552" t="str">
            <v>1</v>
          </cell>
          <cell r="H552" t="str">
            <v>3AS</v>
          </cell>
          <cell r="I552" t="str">
            <v>C206</v>
          </cell>
          <cell r="J552" t="str">
            <v>03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</v>
          </cell>
          <cell r="R552">
            <v>0</v>
          </cell>
          <cell r="S552">
            <v>1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C552">
            <v>0</v>
          </cell>
          <cell r="AD552">
            <v>0</v>
          </cell>
          <cell r="AF552">
            <v>0</v>
          </cell>
          <cell r="AG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 t="str">
            <v>F0</v>
          </cell>
          <cell r="AX552" t="str">
            <v/>
          </cell>
          <cell r="AY552" t="str">
            <v>A4</v>
          </cell>
          <cell r="AZ552" t="str">
            <v>040112</v>
          </cell>
          <cell r="BA552" t="str">
            <v>040002</v>
          </cell>
          <cell r="BB552" t="str">
            <v>1</v>
          </cell>
          <cell r="BC552" t="str">
            <v>0</v>
          </cell>
          <cell r="BD552" t="str">
            <v>a</v>
          </cell>
          <cell r="BE552">
            <v>1</v>
          </cell>
          <cell r="BF552" t="str">
            <v>ceguera</v>
          </cell>
          <cell r="BG552" t="str">
            <v>EBR - Secundaria</v>
          </cell>
          <cell r="BJ552">
            <v>0</v>
          </cell>
          <cell r="BK552" t="str">
            <v>publica</v>
          </cell>
        </row>
        <row r="553">
          <cell r="A553" t="str">
            <v>0310185</v>
          </cell>
          <cell r="B553" t="str">
            <v>062842</v>
          </cell>
          <cell r="C553" t="str">
            <v>JESUS NAZARENO</v>
          </cell>
          <cell r="D553" t="str">
            <v>DRE AREQUIPA</v>
          </cell>
          <cell r="E553" t="str">
            <v>UGEL AREQUIPA SUR</v>
          </cell>
          <cell r="F553" t="str">
            <v>0</v>
          </cell>
          <cell r="G553" t="str">
            <v>1</v>
          </cell>
          <cell r="H553" t="str">
            <v>3AS</v>
          </cell>
          <cell r="I553" t="str">
            <v>C206</v>
          </cell>
          <cell r="J553" t="str">
            <v>06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1</v>
          </cell>
          <cell r="V553">
            <v>1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C553">
            <v>0</v>
          </cell>
          <cell r="AD553">
            <v>0</v>
          </cell>
          <cell r="AF553">
            <v>0</v>
          </cell>
          <cell r="AG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 t="str">
            <v>F0</v>
          </cell>
          <cell r="AX553" t="str">
            <v/>
          </cell>
          <cell r="AY553" t="str">
            <v>A4</v>
          </cell>
          <cell r="AZ553" t="str">
            <v>040112</v>
          </cell>
          <cell r="BA553" t="str">
            <v>040002</v>
          </cell>
          <cell r="BB553" t="str">
            <v>1</v>
          </cell>
          <cell r="BC553" t="str">
            <v>0</v>
          </cell>
          <cell r="BD553" t="str">
            <v>a</v>
          </cell>
          <cell r="BE553">
            <v>1</v>
          </cell>
          <cell r="BF553" t="str">
            <v>motora</v>
          </cell>
          <cell r="BG553" t="str">
            <v>EBR - Secundaria</v>
          </cell>
          <cell r="BJ553">
            <v>0</v>
          </cell>
          <cell r="BK553" t="str">
            <v>publica</v>
          </cell>
        </row>
        <row r="554">
          <cell r="A554" t="str">
            <v>0310185</v>
          </cell>
          <cell r="B554" t="str">
            <v>062842</v>
          </cell>
          <cell r="C554" t="str">
            <v>JESUS NAZARENO</v>
          </cell>
          <cell r="D554" t="str">
            <v>DRE AREQUIPA</v>
          </cell>
          <cell r="E554" t="str">
            <v>UGEL AREQUIPA SUR</v>
          </cell>
          <cell r="F554" t="str">
            <v>0</v>
          </cell>
          <cell r="G554" t="str">
            <v>1</v>
          </cell>
          <cell r="H554" t="str">
            <v>3AS</v>
          </cell>
          <cell r="I554" t="str">
            <v>C206</v>
          </cell>
          <cell r="J554" t="str">
            <v>09</v>
          </cell>
          <cell r="K554">
            <v>2</v>
          </cell>
          <cell r="L554">
            <v>0</v>
          </cell>
          <cell r="M554">
            <v>2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C554">
            <v>0</v>
          </cell>
          <cell r="AD554">
            <v>0</v>
          </cell>
          <cell r="AF554">
            <v>0</v>
          </cell>
          <cell r="AG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 t="str">
            <v>F0</v>
          </cell>
          <cell r="AX554" t="str">
            <v/>
          </cell>
          <cell r="AY554" t="str">
            <v>A4</v>
          </cell>
          <cell r="AZ554" t="str">
            <v>040112</v>
          </cell>
          <cell r="BA554" t="str">
            <v>040002</v>
          </cell>
          <cell r="BB554" t="str">
            <v>1</v>
          </cell>
          <cell r="BC554" t="str">
            <v>0</v>
          </cell>
          <cell r="BD554" t="str">
            <v>a</v>
          </cell>
          <cell r="BE554">
            <v>2</v>
          </cell>
          <cell r="BF554" t="str">
            <v>otra nee</v>
          </cell>
          <cell r="BG554" t="str">
            <v>EBR - Secundaria</v>
          </cell>
          <cell r="BJ554">
            <v>0</v>
          </cell>
          <cell r="BK554" t="str">
            <v>publica</v>
          </cell>
        </row>
        <row r="555">
          <cell r="A555" t="str">
            <v>0310201</v>
          </cell>
          <cell r="B555" t="str">
            <v>055912</v>
          </cell>
          <cell r="C555" t="str">
            <v>COLEGIO ANGLO AMERICANO PRESCOTT</v>
          </cell>
          <cell r="D555" t="str">
            <v>DRE AREQUIPA</v>
          </cell>
          <cell r="E555" t="str">
            <v>UGEL AREQUIPA NORTE</v>
          </cell>
          <cell r="F555" t="str">
            <v>0</v>
          </cell>
          <cell r="G555" t="str">
            <v>1</v>
          </cell>
          <cell r="H555" t="str">
            <v>3AS</v>
          </cell>
          <cell r="I555" t="str">
            <v>C206</v>
          </cell>
          <cell r="J555" t="str">
            <v>09</v>
          </cell>
          <cell r="K555">
            <v>0</v>
          </cell>
          <cell r="L555">
            <v>1</v>
          </cell>
          <cell r="M555">
            <v>1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C555">
            <v>0</v>
          </cell>
          <cell r="AD555">
            <v>0</v>
          </cell>
          <cell r="AF555">
            <v>0</v>
          </cell>
          <cell r="AG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 t="str">
            <v>F0</v>
          </cell>
          <cell r="AX555" t="str">
            <v/>
          </cell>
          <cell r="AY555" t="str">
            <v>B4</v>
          </cell>
          <cell r="AZ555" t="str">
            <v>040101</v>
          </cell>
          <cell r="BA555" t="str">
            <v>040001</v>
          </cell>
          <cell r="BB555" t="str">
            <v>1</v>
          </cell>
          <cell r="BC555" t="str">
            <v>0</v>
          </cell>
          <cell r="BD555" t="str">
            <v>a</v>
          </cell>
          <cell r="BE555">
            <v>1</v>
          </cell>
          <cell r="BF555" t="str">
            <v>otra nee</v>
          </cell>
          <cell r="BG555" t="str">
            <v>EBR - Secundaria</v>
          </cell>
          <cell r="BJ555">
            <v>0</v>
          </cell>
          <cell r="BK555" t="str">
            <v>privada</v>
          </cell>
        </row>
        <row r="556">
          <cell r="A556" t="str">
            <v>0310425</v>
          </cell>
          <cell r="B556" t="str">
            <v>069382</v>
          </cell>
          <cell r="C556" t="str">
            <v>MIXTO CORIRE</v>
          </cell>
          <cell r="D556" t="str">
            <v>DRE AREQUIPA</v>
          </cell>
          <cell r="E556" t="str">
            <v>UGEL CASTILLA</v>
          </cell>
          <cell r="F556" t="str">
            <v>0</v>
          </cell>
          <cell r="G556" t="str">
            <v>1</v>
          </cell>
          <cell r="H556" t="str">
            <v>3AS</v>
          </cell>
          <cell r="I556" t="str">
            <v>C206</v>
          </cell>
          <cell r="J556" t="str">
            <v>01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1</v>
          </cell>
          <cell r="P556">
            <v>1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1</v>
          </cell>
          <cell r="V556">
            <v>1</v>
          </cell>
          <cell r="W556">
            <v>1</v>
          </cell>
          <cell r="X556">
            <v>2</v>
          </cell>
          <cell r="Y556">
            <v>3</v>
          </cell>
          <cell r="Z556">
            <v>0</v>
          </cell>
          <cell r="AA556">
            <v>0</v>
          </cell>
          <cell r="AC556">
            <v>0</v>
          </cell>
          <cell r="AD556">
            <v>0</v>
          </cell>
          <cell r="AF556">
            <v>0</v>
          </cell>
          <cell r="AG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 t="str">
            <v>F0</v>
          </cell>
          <cell r="AX556" t="str">
            <v/>
          </cell>
          <cell r="AY556" t="str">
            <v>A1</v>
          </cell>
          <cell r="AZ556" t="str">
            <v>040413</v>
          </cell>
          <cell r="BA556" t="str">
            <v>040005</v>
          </cell>
          <cell r="BB556" t="str">
            <v>1</v>
          </cell>
          <cell r="BC556" t="str">
            <v>0</v>
          </cell>
          <cell r="BD556" t="str">
            <v>a</v>
          </cell>
          <cell r="BE556">
            <v>5</v>
          </cell>
          <cell r="BF556" t="str">
            <v>intelectual</v>
          </cell>
          <cell r="BG556" t="str">
            <v>EBR - Secundaria</v>
          </cell>
          <cell r="BJ556">
            <v>0</v>
          </cell>
          <cell r="BK556" t="str">
            <v>publica</v>
          </cell>
        </row>
        <row r="557">
          <cell r="A557" t="str">
            <v>0310425</v>
          </cell>
          <cell r="B557" t="str">
            <v>069382</v>
          </cell>
          <cell r="C557" t="str">
            <v>MIXTO CORIRE</v>
          </cell>
          <cell r="D557" t="str">
            <v>DRE AREQUIPA</v>
          </cell>
          <cell r="E557" t="str">
            <v>UGEL CASTILLA</v>
          </cell>
          <cell r="F557" t="str">
            <v>0</v>
          </cell>
          <cell r="G557" t="str">
            <v>1</v>
          </cell>
          <cell r="H557" t="str">
            <v>3AS</v>
          </cell>
          <cell r="I557" t="str">
            <v>C206</v>
          </cell>
          <cell r="J557" t="str">
            <v>06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  <cell r="U557">
            <v>0</v>
          </cell>
          <cell r="V557">
            <v>1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C557">
            <v>0</v>
          </cell>
          <cell r="AD557">
            <v>0</v>
          </cell>
          <cell r="AF557">
            <v>0</v>
          </cell>
          <cell r="AG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 t="str">
            <v>F0</v>
          </cell>
          <cell r="AX557" t="str">
            <v/>
          </cell>
          <cell r="AY557" t="str">
            <v>A1</v>
          </cell>
          <cell r="AZ557" t="str">
            <v>040413</v>
          </cell>
          <cell r="BA557" t="str">
            <v>040005</v>
          </cell>
          <cell r="BB557" t="str">
            <v>1</v>
          </cell>
          <cell r="BC557" t="str">
            <v>0</v>
          </cell>
          <cell r="BD557" t="str">
            <v>a</v>
          </cell>
          <cell r="BE557">
            <v>1</v>
          </cell>
          <cell r="BF557" t="str">
            <v>motora</v>
          </cell>
          <cell r="BG557" t="str">
            <v>EBR - Secundaria</v>
          </cell>
          <cell r="BJ557">
            <v>0</v>
          </cell>
          <cell r="BK557" t="str">
            <v>publica</v>
          </cell>
        </row>
        <row r="558">
          <cell r="A558" t="str">
            <v>0310433</v>
          </cell>
          <cell r="B558" t="str">
            <v>069179</v>
          </cell>
          <cell r="C558" t="str">
            <v>JUAN PABLO VIZCARDO Y GUZMAN</v>
          </cell>
          <cell r="D558" t="str">
            <v>DRE AREQUIPA</v>
          </cell>
          <cell r="E558" t="str">
            <v>UGEL CASTILLA</v>
          </cell>
          <cell r="F558" t="str">
            <v>0</v>
          </cell>
          <cell r="G558" t="str">
            <v>1</v>
          </cell>
          <cell r="H558" t="str">
            <v>3AS</v>
          </cell>
          <cell r="I558" t="str">
            <v>C206</v>
          </cell>
          <cell r="J558" t="str">
            <v>01</v>
          </cell>
          <cell r="K558">
            <v>0</v>
          </cell>
          <cell r="L558">
            <v>1</v>
          </cell>
          <cell r="M558">
            <v>1</v>
          </cell>
          <cell r="N558">
            <v>0</v>
          </cell>
          <cell r="O558">
            <v>1</v>
          </cell>
          <cell r="P558">
            <v>1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C558">
            <v>0</v>
          </cell>
          <cell r="AD558">
            <v>0</v>
          </cell>
          <cell r="AF558">
            <v>0</v>
          </cell>
          <cell r="AG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 t="str">
            <v>F0</v>
          </cell>
          <cell r="AX558" t="str">
            <v/>
          </cell>
          <cell r="AY558" t="str">
            <v>A1</v>
          </cell>
          <cell r="AZ558" t="str">
            <v>040410</v>
          </cell>
          <cell r="BA558" t="str">
            <v>040005</v>
          </cell>
          <cell r="BB558" t="str">
            <v>1</v>
          </cell>
          <cell r="BC558" t="str">
            <v>0</v>
          </cell>
          <cell r="BD558" t="str">
            <v>a</v>
          </cell>
          <cell r="BE558">
            <v>2</v>
          </cell>
          <cell r="BF558" t="str">
            <v>intelectual</v>
          </cell>
          <cell r="BG558" t="str">
            <v>EBR - Secundaria</v>
          </cell>
          <cell r="BJ558">
            <v>0</v>
          </cell>
          <cell r="BK558" t="str">
            <v>publica</v>
          </cell>
        </row>
        <row r="559">
          <cell r="A559" t="str">
            <v>0310433</v>
          </cell>
          <cell r="B559" t="str">
            <v>069179</v>
          </cell>
          <cell r="C559" t="str">
            <v>JUAN PABLO VIZCARDO Y GUZMAN</v>
          </cell>
          <cell r="D559" t="str">
            <v>DRE AREQUIPA</v>
          </cell>
          <cell r="E559" t="str">
            <v>UGEL CASTILLA</v>
          </cell>
          <cell r="F559" t="str">
            <v>0</v>
          </cell>
          <cell r="G559" t="str">
            <v>1</v>
          </cell>
          <cell r="H559" t="str">
            <v>3AS</v>
          </cell>
          <cell r="I559" t="str">
            <v>C206</v>
          </cell>
          <cell r="J559" t="str">
            <v>03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1</v>
          </cell>
          <cell r="R559">
            <v>0</v>
          </cell>
          <cell r="S559">
            <v>1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C559">
            <v>0</v>
          </cell>
          <cell r="AD559">
            <v>0</v>
          </cell>
          <cell r="AF559">
            <v>0</v>
          </cell>
          <cell r="AG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 t="str">
            <v>F0</v>
          </cell>
          <cell r="AX559" t="str">
            <v/>
          </cell>
          <cell r="AY559" t="str">
            <v>A1</v>
          </cell>
          <cell r="AZ559" t="str">
            <v>040410</v>
          </cell>
          <cell r="BA559" t="str">
            <v>040005</v>
          </cell>
          <cell r="BB559" t="str">
            <v>1</v>
          </cell>
          <cell r="BC559" t="str">
            <v>0</v>
          </cell>
          <cell r="BD559" t="str">
            <v>a</v>
          </cell>
          <cell r="BE559">
            <v>1</v>
          </cell>
          <cell r="BF559" t="str">
            <v>ceguera</v>
          </cell>
          <cell r="BG559" t="str">
            <v>EBR - Secundaria</v>
          </cell>
          <cell r="BJ559">
            <v>0</v>
          </cell>
          <cell r="BK559" t="str">
            <v>publica</v>
          </cell>
        </row>
        <row r="560">
          <cell r="A560" t="str">
            <v>0310433</v>
          </cell>
          <cell r="B560" t="str">
            <v>069179</v>
          </cell>
          <cell r="C560" t="str">
            <v>JUAN PABLO VIZCARDO Y GUZMAN</v>
          </cell>
          <cell r="D560" t="str">
            <v>DRE AREQUIPA</v>
          </cell>
          <cell r="E560" t="str">
            <v>UGEL CASTILLA</v>
          </cell>
          <cell r="F560" t="str">
            <v>0</v>
          </cell>
          <cell r="G560" t="str">
            <v>1</v>
          </cell>
          <cell r="H560" t="str">
            <v>3AS</v>
          </cell>
          <cell r="I560" t="str">
            <v>C206</v>
          </cell>
          <cell r="J560" t="str">
            <v>06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1</v>
          </cell>
          <cell r="S560">
            <v>1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C560">
            <v>0</v>
          </cell>
          <cell r="AD560">
            <v>0</v>
          </cell>
          <cell r="AF560">
            <v>0</v>
          </cell>
          <cell r="AG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 t="str">
            <v>F0</v>
          </cell>
          <cell r="AX560" t="str">
            <v/>
          </cell>
          <cell r="AY560" t="str">
            <v>A1</v>
          </cell>
          <cell r="AZ560" t="str">
            <v>040410</v>
          </cell>
          <cell r="BA560" t="str">
            <v>040005</v>
          </cell>
          <cell r="BB560" t="str">
            <v>1</v>
          </cell>
          <cell r="BC560" t="str">
            <v>0</v>
          </cell>
          <cell r="BD560" t="str">
            <v>a</v>
          </cell>
          <cell r="BE560">
            <v>1</v>
          </cell>
          <cell r="BF560" t="str">
            <v>motora</v>
          </cell>
          <cell r="BG560" t="str">
            <v>EBR - Secundaria</v>
          </cell>
          <cell r="BJ560">
            <v>0</v>
          </cell>
          <cell r="BK560" t="str">
            <v>publica</v>
          </cell>
        </row>
        <row r="561">
          <cell r="A561" t="str">
            <v>0310433</v>
          </cell>
          <cell r="B561" t="str">
            <v>069179</v>
          </cell>
          <cell r="C561" t="str">
            <v>JUAN PABLO VIZCARDO Y GUZMAN</v>
          </cell>
          <cell r="D561" t="str">
            <v>DRE AREQUIPA</v>
          </cell>
          <cell r="E561" t="str">
            <v>UGEL CASTILLA</v>
          </cell>
          <cell r="F561" t="str">
            <v>0</v>
          </cell>
          <cell r="G561" t="str">
            <v>1</v>
          </cell>
          <cell r="H561" t="str">
            <v>3AS</v>
          </cell>
          <cell r="I561" t="str">
            <v>C206</v>
          </cell>
          <cell r="J561" t="str">
            <v>09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1</v>
          </cell>
          <cell r="U561">
            <v>1</v>
          </cell>
          <cell r="V561">
            <v>2</v>
          </cell>
          <cell r="W561">
            <v>0</v>
          </cell>
          <cell r="X561">
            <v>1</v>
          </cell>
          <cell r="Y561">
            <v>1</v>
          </cell>
          <cell r="Z561">
            <v>0</v>
          </cell>
          <cell r="AA561">
            <v>0</v>
          </cell>
          <cell r="AC561">
            <v>0</v>
          </cell>
          <cell r="AD561">
            <v>0</v>
          </cell>
          <cell r="AF561">
            <v>0</v>
          </cell>
          <cell r="AG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 t="str">
            <v>F0</v>
          </cell>
          <cell r="AX561" t="str">
            <v/>
          </cell>
          <cell r="AY561" t="str">
            <v>A1</v>
          </cell>
          <cell r="AZ561" t="str">
            <v>040410</v>
          </cell>
          <cell r="BA561" t="str">
            <v>040005</v>
          </cell>
          <cell r="BB561" t="str">
            <v>1</v>
          </cell>
          <cell r="BC561" t="str">
            <v>0</v>
          </cell>
          <cell r="BD561" t="str">
            <v>a</v>
          </cell>
          <cell r="BE561">
            <v>3</v>
          </cell>
          <cell r="BF561" t="str">
            <v>otra nee</v>
          </cell>
          <cell r="BG561" t="str">
            <v>EBR - Secundaria</v>
          </cell>
          <cell r="BJ561">
            <v>0</v>
          </cell>
          <cell r="BK561" t="str">
            <v>publica</v>
          </cell>
        </row>
        <row r="562">
          <cell r="A562" t="str">
            <v>0310441</v>
          </cell>
          <cell r="B562" t="str">
            <v>064068</v>
          </cell>
          <cell r="C562" t="str">
            <v>40205 MANUEL BENITO LINARES A.</v>
          </cell>
          <cell r="D562" t="str">
            <v>DRE AREQUIPA</v>
          </cell>
          <cell r="E562" t="str">
            <v>UGEL AREQUIPA SUR</v>
          </cell>
          <cell r="F562" t="str">
            <v>0</v>
          </cell>
          <cell r="G562" t="str">
            <v>1</v>
          </cell>
          <cell r="H562" t="str">
            <v>3AS</v>
          </cell>
          <cell r="I562" t="str">
            <v>C206</v>
          </cell>
          <cell r="J562" t="str">
            <v>01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1</v>
          </cell>
          <cell r="X562">
            <v>0</v>
          </cell>
          <cell r="Y562">
            <v>1</v>
          </cell>
          <cell r="Z562">
            <v>0</v>
          </cell>
          <cell r="AA562">
            <v>0</v>
          </cell>
          <cell r="AC562">
            <v>0</v>
          </cell>
          <cell r="AD562">
            <v>0</v>
          </cell>
          <cell r="AF562">
            <v>0</v>
          </cell>
          <cell r="AG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 t="str">
            <v>F0</v>
          </cell>
          <cell r="AX562" t="str">
            <v/>
          </cell>
          <cell r="AY562" t="str">
            <v>A1</v>
          </cell>
          <cell r="AZ562" t="str">
            <v>040122</v>
          </cell>
          <cell r="BA562" t="str">
            <v>040002</v>
          </cell>
          <cell r="BB562" t="str">
            <v>1</v>
          </cell>
          <cell r="BC562" t="str">
            <v>0</v>
          </cell>
          <cell r="BD562" t="str">
            <v>a</v>
          </cell>
          <cell r="BE562">
            <v>1</v>
          </cell>
          <cell r="BF562" t="str">
            <v>intelectual</v>
          </cell>
          <cell r="BG562" t="str">
            <v>EBR - Secundaria</v>
          </cell>
          <cell r="BJ562">
            <v>0</v>
          </cell>
          <cell r="BK562" t="str">
            <v>publica</v>
          </cell>
        </row>
        <row r="563">
          <cell r="A563" t="str">
            <v>0310565</v>
          </cell>
          <cell r="B563" t="str">
            <v>400055</v>
          </cell>
          <cell r="C563" t="str">
            <v>CARLOS A. VELASQUEZ</v>
          </cell>
          <cell r="D563" t="str">
            <v>DRE MOQUEGUA</v>
          </cell>
          <cell r="E563" t="str">
            <v>UGEL ILO</v>
          </cell>
          <cell r="F563" t="str">
            <v>0</v>
          </cell>
          <cell r="G563" t="str">
            <v>1</v>
          </cell>
          <cell r="H563" t="str">
            <v>3AS</v>
          </cell>
          <cell r="I563" t="str">
            <v>C206</v>
          </cell>
          <cell r="J563" t="str">
            <v>01</v>
          </cell>
          <cell r="K563">
            <v>1</v>
          </cell>
          <cell r="L563">
            <v>0</v>
          </cell>
          <cell r="M563">
            <v>1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C563">
            <v>0</v>
          </cell>
          <cell r="AD563">
            <v>0</v>
          </cell>
          <cell r="AF563">
            <v>0</v>
          </cell>
          <cell r="AG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 t="str">
            <v>F0</v>
          </cell>
          <cell r="AX563" t="str">
            <v/>
          </cell>
          <cell r="AY563" t="str">
            <v>A1</v>
          </cell>
          <cell r="AZ563" t="str">
            <v>180303</v>
          </cell>
          <cell r="BA563" t="str">
            <v>180003</v>
          </cell>
          <cell r="BB563" t="str">
            <v>1</v>
          </cell>
          <cell r="BC563" t="str">
            <v>0</v>
          </cell>
          <cell r="BD563" t="str">
            <v>a</v>
          </cell>
          <cell r="BE563">
            <v>1</v>
          </cell>
          <cell r="BF563" t="str">
            <v>intelectual</v>
          </cell>
          <cell r="BG563" t="str">
            <v>EBR - Secundaria</v>
          </cell>
          <cell r="BJ563">
            <v>0</v>
          </cell>
          <cell r="BK563" t="str">
            <v>publica</v>
          </cell>
        </row>
        <row r="564">
          <cell r="A564" t="str">
            <v>0310565</v>
          </cell>
          <cell r="B564" t="str">
            <v>400055</v>
          </cell>
          <cell r="C564" t="str">
            <v>CARLOS A. VELASQUEZ</v>
          </cell>
          <cell r="D564" t="str">
            <v>DRE MOQUEGUA</v>
          </cell>
          <cell r="E564" t="str">
            <v>UGEL ILO</v>
          </cell>
          <cell r="F564" t="str">
            <v>0</v>
          </cell>
          <cell r="G564" t="str">
            <v>1</v>
          </cell>
          <cell r="H564" t="str">
            <v>3AS</v>
          </cell>
          <cell r="I564" t="str">
            <v>C206</v>
          </cell>
          <cell r="J564" t="str">
            <v>02</v>
          </cell>
          <cell r="K564">
            <v>0</v>
          </cell>
          <cell r="L564">
            <v>1</v>
          </cell>
          <cell r="M564">
            <v>1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C564">
            <v>0</v>
          </cell>
          <cell r="AD564">
            <v>0</v>
          </cell>
          <cell r="AF564">
            <v>0</v>
          </cell>
          <cell r="AG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 t="str">
            <v>F0</v>
          </cell>
          <cell r="AX564" t="str">
            <v/>
          </cell>
          <cell r="AY564" t="str">
            <v>A1</v>
          </cell>
          <cell r="AZ564" t="str">
            <v>180303</v>
          </cell>
          <cell r="BA564" t="str">
            <v>180003</v>
          </cell>
          <cell r="BB564" t="str">
            <v>1</v>
          </cell>
          <cell r="BC564" t="str">
            <v>0</v>
          </cell>
          <cell r="BD564" t="str">
            <v>a</v>
          </cell>
          <cell r="BE564">
            <v>1</v>
          </cell>
          <cell r="BF564" t="str">
            <v>auditiva</v>
          </cell>
          <cell r="BG564" t="str">
            <v>EBR - Secundaria</v>
          </cell>
          <cell r="BJ564">
            <v>0</v>
          </cell>
          <cell r="BK564" t="str">
            <v>publica</v>
          </cell>
        </row>
        <row r="565">
          <cell r="A565" t="str">
            <v>0310565</v>
          </cell>
          <cell r="B565" t="str">
            <v>400055</v>
          </cell>
          <cell r="C565" t="str">
            <v>CARLOS A. VELASQUEZ</v>
          </cell>
          <cell r="D565" t="str">
            <v>DRE MOQUEGUA</v>
          </cell>
          <cell r="E565" t="str">
            <v>UGEL ILO</v>
          </cell>
          <cell r="F565" t="str">
            <v>0</v>
          </cell>
          <cell r="G565" t="str">
            <v>1</v>
          </cell>
          <cell r="H565" t="str">
            <v>3AS</v>
          </cell>
          <cell r="I565" t="str">
            <v>C206</v>
          </cell>
          <cell r="J565" t="str">
            <v>06</v>
          </cell>
          <cell r="K565">
            <v>0</v>
          </cell>
          <cell r="L565">
            <v>0</v>
          </cell>
          <cell r="M565">
            <v>0</v>
          </cell>
          <cell r="N565">
            <v>1</v>
          </cell>
          <cell r="O565">
            <v>1</v>
          </cell>
          <cell r="P565">
            <v>2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C565">
            <v>0</v>
          </cell>
          <cell r="AD565">
            <v>0</v>
          </cell>
          <cell r="AF565">
            <v>0</v>
          </cell>
          <cell r="AG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 t="str">
            <v>F0</v>
          </cell>
          <cell r="AX565" t="str">
            <v/>
          </cell>
          <cell r="AY565" t="str">
            <v>A1</v>
          </cell>
          <cell r="AZ565" t="str">
            <v>180303</v>
          </cell>
          <cell r="BA565" t="str">
            <v>180003</v>
          </cell>
          <cell r="BB565" t="str">
            <v>1</v>
          </cell>
          <cell r="BC565" t="str">
            <v>0</v>
          </cell>
          <cell r="BD565" t="str">
            <v>a</v>
          </cell>
          <cell r="BE565">
            <v>2</v>
          </cell>
          <cell r="BF565" t="str">
            <v>motora</v>
          </cell>
          <cell r="BG565" t="str">
            <v>EBR - Secundaria</v>
          </cell>
          <cell r="BJ565">
            <v>0</v>
          </cell>
          <cell r="BK565" t="str">
            <v>publica</v>
          </cell>
        </row>
        <row r="566">
          <cell r="A566" t="str">
            <v>0314385</v>
          </cell>
          <cell r="B566" t="str">
            <v>308108</v>
          </cell>
          <cell r="C566" t="str">
            <v>REINA DEL MUNDO</v>
          </cell>
          <cell r="D566" t="str">
            <v>DRE LIMA METROPOLITANA</v>
          </cell>
          <cell r="E566" t="str">
            <v>UGEL 06 ATE</v>
          </cell>
          <cell r="F566" t="str">
            <v>0</v>
          </cell>
          <cell r="G566" t="str">
            <v>1</v>
          </cell>
          <cell r="H566" t="str">
            <v>3AS</v>
          </cell>
          <cell r="I566" t="str">
            <v>C206</v>
          </cell>
          <cell r="J566" t="str">
            <v>02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C566">
            <v>0</v>
          </cell>
          <cell r="AD566">
            <v>0</v>
          </cell>
          <cell r="AF566">
            <v>0</v>
          </cell>
          <cell r="AG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 t="str">
            <v>F0</v>
          </cell>
          <cell r="AX566" t="str">
            <v/>
          </cell>
          <cell r="AY566" t="str">
            <v>B4</v>
          </cell>
          <cell r="AZ566" t="str">
            <v>150114</v>
          </cell>
          <cell r="BA566" t="str">
            <v>150107</v>
          </cell>
          <cell r="BB566" t="str">
            <v>1</v>
          </cell>
          <cell r="BC566" t="str">
            <v>0</v>
          </cell>
          <cell r="BD566" t="str">
            <v>a</v>
          </cell>
          <cell r="BE566">
            <v>1</v>
          </cell>
          <cell r="BF566" t="str">
            <v>auditiva</v>
          </cell>
          <cell r="BG566" t="str">
            <v>EBR - Secundaria</v>
          </cell>
          <cell r="BJ566">
            <v>0</v>
          </cell>
          <cell r="BK566" t="str">
            <v>privada</v>
          </cell>
        </row>
        <row r="567">
          <cell r="A567" t="str">
            <v>0314385</v>
          </cell>
          <cell r="B567" t="str">
            <v>308108</v>
          </cell>
          <cell r="C567" t="str">
            <v>REINA DEL MUNDO</v>
          </cell>
          <cell r="D567" t="str">
            <v>DRE LIMA METROPOLITANA</v>
          </cell>
          <cell r="E567" t="str">
            <v>UGEL 06 ATE</v>
          </cell>
          <cell r="F567" t="str">
            <v>0</v>
          </cell>
          <cell r="G567" t="str">
            <v>1</v>
          </cell>
          <cell r="H567" t="str">
            <v>3AS</v>
          </cell>
          <cell r="I567" t="str">
            <v>C206</v>
          </cell>
          <cell r="J567" t="str">
            <v>09</v>
          </cell>
          <cell r="K567">
            <v>0</v>
          </cell>
          <cell r="L567">
            <v>0</v>
          </cell>
          <cell r="M567">
            <v>0</v>
          </cell>
          <cell r="N567">
            <v>1</v>
          </cell>
          <cell r="O567">
            <v>0</v>
          </cell>
          <cell r="P567">
            <v>1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C567">
            <v>0</v>
          </cell>
          <cell r="AD567">
            <v>0</v>
          </cell>
          <cell r="AF567">
            <v>0</v>
          </cell>
          <cell r="AG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 t="str">
            <v>F0</v>
          </cell>
          <cell r="AX567" t="str">
            <v/>
          </cell>
          <cell r="AY567" t="str">
            <v>B4</v>
          </cell>
          <cell r="AZ567" t="str">
            <v>150114</v>
          </cell>
          <cell r="BA567" t="str">
            <v>150107</v>
          </cell>
          <cell r="BB567" t="str">
            <v>1</v>
          </cell>
          <cell r="BC567" t="str">
            <v>0</v>
          </cell>
          <cell r="BD567" t="str">
            <v>a</v>
          </cell>
          <cell r="BE567">
            <v>1</v>
          </cell>
          <cell r="BF567" t="str">
            <v>otra nee</v>
          </cell>
          <cell r="BG567" t="str">
            <v>EBR - Secundaria</v>
          </cell>
          <cell r="BJ567">
            <v>0</v>
          </cell>
          <cell r="BK567" t="str">
            <v>privada</v>
          </cell>
        </row>
        <row r="568">
          <cell r="A568" t="str">
            <v>0314518</v>
          </cell>
          <cell r="B568" t="str">
            <v>306915</v>
          </cell>
          <cell r="C568" t="str">
            <v>COOPERATIVO SAN FELIPE</v>
          </cell>
          <cell r="D568" t="str">
            <v>DRE LIMA METROPOLITANA</v>
          </cell>
          <cell r="E568" t="str">
            <v>UGEL 03 BREÐA</v>
          </cell>
          <cell r="F568" t="str">
            <v>0</v>
          </cell>
          <cell r="G568" t="str">
            <v>1</v>
          </cell>
          <cell r="H568" t="str">
            <v>3AS</v>
          </cell>
          <cell r="I568" t="str">
            <v>C206</v>
          </cell>
          <cell r="J568" t="str">
            <v>01</v>
          </cell>
          <cell r="K568">
            <v>2</v>
          </cell>
          <cell r="L568">
            <v>0</v>
          </cell>
          <cell r="M568">
            <v>2</v>
          </cell>
          <cell r="N568">
            <v>1</v>
          </cell>
          <cell r="O568">
            <v>0</v>
          </cell>
          <cell r="P568">
            <v>1</v>
          </cell>
          <cell r="Q568">
            <v>2</v>
          </cell>
          <cell r="R568">
            <v>0</v>
          </cell>
          <cell r="S568">
            <v>2</v>
          </cell>
          <cell r="T568">
            <v>1</v>
          </cell>
          <cell r="U568">
            <v>1</v>
          </cell>
          <cell r="V568">
            <v>2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C568">
            <v>0</v>
          </cell>
          <cell r="AD568">
            <v>0</v>
          </cell>
          <cell r="AF568">
            <v>0</v>
          </cell>
          <cell r="AG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 t="str">
            <v>F0</v>
          </cell>
          <cell r="AX568" t="str">
            <v/>
          </cell>
          <cell r="AY568" t="str">
            <v>B1</v>
          </cell>
          <cell r="AZ568" t="str">
            <v>150113</v>
          </cell>
          <cell r="BA568" t="str">
            <v>150104</v>
          </cell>
          <cell r="BB568" t="str">
            <v>1</v>
          </cell>
          <cell r="BC568" t="str">
            <v>0</v>
          </cell>
          <cell r="BD568" t="str">
            <v>a</v>
          </cell>
          <cell r="BE568">
            <v>7</v>
          </cell>
          <cell r="BF568" t="str">
            <v>intelectual</v>
          </cell>
          <cell r="BG568" t="str">
            <v>EBR - Secundaria</v>
          </cell>
          <cell r="BJ568">
            <v>0</v>
          </cell>
          <cell r="BK568" t="str">
            <v>privada</v>
          </cell>
        </row>
        <row r="569">
          <cell r="A569" t="str">
            <v>0314518</v>
          </cell>
          <cell r="B569" t="str">
            <v>306915</v>
          </cell>
          <cell r="C569" t="str">
            <v>COOPERATIVO SAN FELIPE</v>
          </cell>
          <cell r="D569" t="str">
            <v>DRE LIMA METROPOLITANA</v>
          </cell>
          <cell r="E569" t="str">
            <v>UGEL 03 BREÐA</v>
          </cell>
          <cell r="F569" t="str">
            <v>0</v>
          </cell>
          <cell r="G569" t="str">
            <v>1</v>
          </cell>
          <cell r="H569" t="str">
            <v>3AS</v>
          </cell>
          <cell r="I569" t="str">
            <v>C206</v>
          </cell>
          <cell r="J569" t="str">
            <v>07</v>
          </cell>
          <cell r="K569">
            <v>1</v>
          </cell>
          <cell r="L569">
            <v>0</v>
          </cell>
          <cell r="M569">
            <v>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C569">
            <v>0</v>
          </cell>
          <cell r="AD569">
            <v>0</v>
          </cell>
          <cell r="AF569">
            <v>0</v>
          </cell>
          <cell r="AG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 t="str">
            <v>F0</v>
          </cell>
          <cell r="AX569" t="str">
            <v/>
          </cell>
          <cell r="AY569" t="str">
            <v>B1</v>
          </cell>
          <cell r="AZ569" t="str">
            <v>150113</v>
          </cell>
          <cell r="BA569" t="str">
            <v>150104</v>
          </cell>
          <cell r="BB569" t="str">
            <v>1</v>
          </cell>
          <cell r="BC569" t="str">
            <v>0</v>
          </cell>
          <cell r="BD569" t="str">
            <v>a</v>
          </cell>
          <cell r="BE569">
            <v>1</v>
          </cell>
          <cell r="BF569" t="str">
            <v>autismo</v>
          </cell>
          <cell r="BG569" t="str">
            <v>EBR - Secundaria</v>
          </cell>
          <cell r="BJ569">
            <v>0</v>
          </cell>
          <cell r="BK569" t="str">
            <v>privada</v>
          </cell>
        </row>
        <row r="570">
          <cell r="A570" t="str">
            <v>0314518</v>
          </cell>
          <cell r="B570" t="str">
            <v>306915</v>
          </cell>
          <cell r="C570" t="str">
            <v>COOPERATIVO SAN FELIPE</v>
          </cell>
          <cell r="D570" t="str">
            <v>DRE LIMA METROPOLITANA</v>
          </cell>
          <cell r="E570" t="str">
            <v>UGEL 03 BREÐA</v>
          </cell>
          <cell r="F570" t="str">
            <v>0</v>
          </cell>
          <cell r="G570" t="str">
            <v>1</v>
          </cell>
          <cell r="H570" t="str">
            <v>3AS</v>
          </cell>
          <cell r="I570" t="str">
            <v>C206</v>
          </cell>
          <cell r="J570" t="str">
            <v>08</v>
          </cell>
          <cell r="K570">
            <v>1</v>
          </cell>
          <cell r="L570">
            <v>0</v>
          </cell>
          <cell r="M570">
            <v>1</v>
          </cell>
          <cell r="N570">
            <v>2</v>
          </cell>
          <cell r="O570">
            <v>0</v>
          </cell>
          <cell r="P570">
            <v>2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C570">
            <v>0</v>
          </cell>
          <cell r="AD570">
            <v>0</v>
          </cell>
          <cell r="AF570">
            <v>0</v>
          </cell>
          <cell r="AG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 t="str">
            <v>F0</v>
          </cell>
          <cell r="AX570" t="str">
            <v/>
          </cell>
          <cell r="AY570" t="str">
            <v>B1</v>
          </cell>
          <cell r="AZ570" t="str">
            <v>150113</v>
          </cell>
          <cell r="BA570" t="str">
            <v>150104</v>
          </cell>
          <cell r="BB570" t="str">
            <v>1</v>
          </cell>
          <cell r="BC570" t="str">
            <v>0</v>
          </cell>
          <cell r="BD570" t="str">
            <v>a</v>
          </cell>
          <cell r="BE570">
            <v>3</v>
          </cell>
          <cell r="BF570" t="str">
            <v>Asperger</v>
          </cell>
          <cell r="BG570" t="str">
            <v>EBR - Secundaria</v>
          </cell>
          <cell r="BJ570">
            <v>0</v>
          </cell>
          <cell r="BK570" t="str">
            <v>privada</v>
          </cell>
        </row>
        <row r="571">
          <cell r="A571" t="str">
            <v>0314526</v>
          </cell>
          <cell r="B571" t="str">
            <v>828156</v>
          </cell>
          <cell r="C571" t="str">
            <v>SANTA RITA DE CASIA</v>
          </cell>
          <cell r="D571" t="str">
            <v>DRE LIMA METROPOLITANA</v>
          </cell>
          <cell r="E571" t="str">
            <v>UGEL 03 BREÐA</v>
          </cell>
          <cell r="F571" t="str">
            <v>0</v>
          </cell>
          <cell r="G571" t="str">
            <v>1</v>
          </cell>
          <cell r="H571" t="str">
            <v>3AS</v>
          </cell>
          <cell r="I571" t="str">
            <v>C206</v>
          </cell>
          <cell r="J571" t="str">
            <v>01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1</v>
          </cell>
          <cell r="U571">
            <v>2</v>
          </cell>
          <cell r="V571">
            <v>3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C571">
            <v>0</v>
          </cell>
          <cell r="AD571">
            <v>0</v>
          </cell>
          <cell r="AF571">
            <v>0</v>
          </cell>
          <cell r="AG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 t="str">
            <v>F0</v>
          </cell>
          <cell r="AX571" t="str">
            <v/>
          </cell>
          <cell r="AY571" t="str">
            <v>B4</v>
          </cell>
          <cell r="AZ571" t="str">
            <v>150121</v>
          </cell>
          <cell r="BA571" t="str">
            <v>150104</v>
          </cell>
          <cell r="BB571" t="str">
            <v>1</v>
          </cell>
          <cell r="BC571" t="str">
            <v>0</v>
          </cell>
          <cell r="BD571" t="str">
            <v>a</v>
          </cell>
          <cell r="BE571">
            <v>3</v>
          </cell>
          <cell r="BF571" t="str">
            <v>intelectual</v>
          </cell>
          <cell r="BG571" t="str">
            <v>EBR - Secundaria</v>
          </cell>
          <cell r="BJ571">
            <v>0</v>
          </cell>
          <cell r="BK571" t="str">
            <v>privada</v>
          </cell>
        </row>
        <row r="572">
          <cell r="A572" t="str">
            <v>0314542</v>
          </cell>
          <cell r="B572" t="str">
            <v>307646</v>
          </cell>
          <cell r="C572" t="str">
            <v>SANTA MARIA EUFRASIA</v>
          </cell>
          <cell r="D572" t="str">
            <v>DRE LIMA METROPOLITANA</v>
          </cell>
          <cell r="E572" t="str">
            <v>UGEL 06 ATE</v>
          </cell>
          <cell r="F572" t="str">
            <v>0</v>
          </cell>
          <cell r="G572" t="str">
            <v>1</v>
          </cell>
          <cell r="H572" t="str">
            <v>3AS</v>
          </cell>
          <cell r="I572" t="str">
            <v>C206</v>
          </cell>
          <cell r="J572" t="str">
            <v>09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1</v>
          </cell>
          <cell r="P572">
            <v>1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C572">
            <v>0</v>
          </cell>
          <cell r="AD572">
            <v>0</v>
          </cell>
          <cell r="AF572">
            <v>0</v>
          </cell>
          <cell r="AG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 t="str">
            <v>F0</v>
          </cell>
          <cell r="AX572" t="str">
            <v/>
          </cell>
          <cell r="AY572" t="str">
            <v>B4</v>
          </cell>
          <cell r="AZ572" t="str">
            <v>150114</v>
          </cell>
          <cell r="BA572" t="str">
            <v>150107</v>
          </cell>
          <cell r="BB572" t="str">
            <v>1</v>
          </cell>
          <cell r="BC572" t="str">
            <v>0</v>
          </cell>
          <cell r="BD572" t="str">
            <v>a</v>
          </cell>
          <cell r="BE572">
            <v>1</v>
          </cell>
          <cell r="BF572" t="str">
            <v>otra nee</v>
          </cell>
          <cell r="BG572" t="str">
            <v>EBR - Secundaria</v>
          </cell>
          <cell r="BJ572">
            <v>0</v>
          </cell>
          <cell r="BK572" t="str">
            <v>privada</v>
          </cell>
        </row>
        <row r="573">
          <cell r="A573" t="str">
            <v>0314575</v>
          </cell>
          <cell r="B573" t="str">
            <v>292923</v>
          </cell>
          <cell r="C573" t="str">
            <v>SANTA ANGELA</v>
          </cell>
          <cell r="D573" t="str">
            <v>DRE LIMA METROPOLITANA</v>
          </cell>
          <cell r="E573" t="str">
            <v>UGEL 06 ATE</v>
          </cell>
          <cell r="F573" t="str">
            <v>0</v>
          </cell>
          <cell r="G573" t="str">
            <v>1</v>
          </cell>
          <cell r="H573" t="str">
            <v>3AS</v>
          </cell>
          <cell r="I573" t="str">
            <v>C206</v>
          </cell>
          <cell r="J573" t="str">
            <v>01</v>
          </cell>
          <cell r="K573">
            <v>2</v>
          </cell>
          <cell r="L573">
            <v>0</v>
          </cell>
          <cell r="M573">
            <v>2</v>
          </cell>
          <cell r="N573">
            <v>1</v>
          </cell>
          <cell r="O573">
            <v>1</v>
          </cell>
          <cell r="P573">
            <v>2</v>
          </cell>
          <cell r="Q573">
            <v>2</v>
          </cell>
          <cell r="R573">
            <v>1</v>
          </cell>
          <cell r="S573">
            <v>3</v>
          </cell>
          <cell r="T573">
            <v>0</v>
          </cell>
          <cell r="U573">
            <v>1</v>
          </cell>
          <cell r="V573">
            <v>1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C573">
            <v>0</v>
          </cell>
          <cell r="AD573">
            <v>0</v>
          </cell>
          <cell r="AF573">
            <v>0</v>
          </cell>
          <cell r="AG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 t="str">
            <v>F0</v>
          </cell>
          <cell r="AX573" t="str">
            <v/>
          </cell>
          <cell r="AY573" t="str">
            <v>B4</v>
          </cell>
          <cell r="AZ573" t="str">
            <v>150103</v>
          </cell>
          <cell r="BA573" t="str">
            <v>150107</v>
          </cell>
          <cell r="BB573" t="str">
            <v>1</v>
          </cell>
          <cell r="BC573" t="str">
            <v>0</v>
          </cell>
          <cell r="BD573" t="str">
            <v>a</v>
          </cell>
          <cell r="BE573">
            <v>8</v>
          </cell>
          <cell r="BF573" t="str">
            <v>intelectual</v>
          </cell>
          <cell r="BG573" t="str">
            <v>EBR - Secundaria</v>
          </cell>
          <cell r="BJ573">
            <v>0</v>
          </cell>
          <cell r="BK573" t="str">
            <v>privada</v>
          </cell>
        </row>
        <row r="574">
          <cell r="A574" t="str">
            <v>0314575</v>
          </cell>
          <cell r="B574" t="str">
            <v>292923</v>
          </cell>
          <cell r="C574" t="str">
            <v>SANTA ANGELA</v>
          </cell>
          <cell r="D574" t="str">
            <v>DRE LIMA METROPOLITANA</v>
          </cell>
          <cell r="E574" t="str">
            <v>UGEL 06 ATE</v>
          </cell>
          <cell r="F574" t="str">
            <v>0</v>
          </cell>
          <cell r="G574" t="str">
            <v>1</v>
          </cell>
          <cell r="H574" t="str">
            <v>3AS</v>
          </cell>
          <cell r="I574" t="str">
            <v>C206</v>
          </cell>
          <cell r="J574" t="str">
            <v>04</v>
          </cell>
          <cell r="K574">
            <v>1</v>
          </cell>
          <cell r="L574">
            <v>0</v>
          </cell>
          <cell r="M574">
            <v>1</v>
          </cell>
          <cell r="N574">
            <v>1</v>
          </cell>
          <cell r="O574">
            <v>1</v>
          </cell>
          <cell r="P574">
            <v>2</v>
          </cell>
          <cell r="Q574">
            <v>0</v>
          </cell>
          <cell r="R574">
            <v>0</v>
          </cell>
          <cell r="S574">
            <v>0</v>
          </cell>
          <cell r="T574">
            <v>1</v>
          </cell>
          <cell r="U574">
            <v>0</v>
          </cell>
          <cell r="V574">
            <v>1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C574">
            <v>0</v>
          </cell>
          <cell r="AD574">
            <v>0</v>
          </cell>
          <cell r="AF574">
            <v>0</v>
          </cell>
          <cell r="AG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 t="str">
            <v>F0</v>
          </cell>
          <cell r="AX574" t="str">
            <v/>
          </cell>
          <cell r="AY574" t="str">
            <v>B4</v>
          </cell>
          <cell r="AZ574" t="str">
            <v>150103</v>
          </cell>
          <cell r="BA574" t="str">
            <v>150107</v>
          </cell>
          <cell r="BB574" t="str">
            <v>1</v>
          </cell>
          <cell r="BC574" t="str">
            <v>0</v>
          </cell>
          <cell r="BD574" t="str">
            <v>a</v>
          </cell>
          <cell r="BE574">
            <v>4</v>
          </cell>
          <cell r="BF574" t="str">
            <v>baja vision</v>
          </cell>
          <cell r="BG574" t="str">
            <v>EBR - Secundaria</v>
          </cell>
          <cell r="BJ574">
            <v>0</v>
          </cell>
          <cell r="BK574" t="str">
            <v>privada</v>
          </cell>
        </row>
        <row r="575">
          <cell r="A575" t="str">
            <v>0314575</v>
          </cell>
          <cell r="B575" t="str">
            <v>292923</v>
          </cell>
          <cell r="C575" t="str">
            <v>SANTA ANGELA</v>
          </cell>
          <cell r="D575" t="str">
            <v>DRE LIMA METROPOLITANA</v>
          </cell>
          <cell r="E575" t="str">
            <v>UGEL 06 ATE</v>
          </cell>
          <cell r="F575" t="str">
            <v>0</v>
          </cell>
          <cell r="G575" t="str">
            <v>1</v>
          </cell>
          <cell r="H575" t="str">
            <v>3AS</v>
          </cell>
          <cell r="I575" t="str">
            <v>C206</v>
          </cell>
          <cell r="J575" t="str">
            <v>06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1</v>
          </cell>
          <cell r="P575">
            <v>1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C575">
            <v>0</v>
          </cell>
          <cell r="AD575">
            <v>0</v>
          </cell>
          <cell r="AF575">
            <v>0</v>
          </cell>
          <cell r="AG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 t="str">
            <v>F0</v>
          </cell>
          <cell r="AX575" t="str">
            <v/>
          </cell>
          <cell r="AY575" t="str">
            <v>B4</v>
          </cell>
          <cell r="AZ575" t="str">
            <v>150103</v>
          </cell>
          <cell r="BA575" t="str">
            <v>150107</v>
          </cell>
          <cell r="BB575" t="str">
            <v>1</v>
          </cell>
          <cell r="BC575" t="str">
            <v>0</v>
          </cell>
          <cell r="BD575" t="str">
            <v>a</v>
          </cell>
          <cell r="BE575">
            <v>1</v>
          </cell>
          <cell r="BF575" t="str">
            <v>motora</v>
          </cell>
          <cell r="BG575" t="str">
            <v>EBR - Secundaria</v>
          </cell>
          <cell r="BJ575">
            <v>0</v>
          </cell>
          <cell r="BK575" t="str">
            <v>privada</v>
          </cell>
        </row>
        <row r="576">
          <cell r="A576" t="str">
            <v>0314575</v>
          </cell>
          <cell r="B576" t="str">
            <v>292923</v>
          </cell>
          <cell r="C576" t="str">
            <v>SANTA ANGELA</v>
          </cell>
          <cell r="D576" t="str">
            <v>DRE LIMA METROPOLITANA</v>
          </cell>
          <cell r="E576" t="str">
            <v>UGEL 06 ATE</v>
          </cell>
          <cell r="F576" t="str">
            <v>0</v>
          </cell>
          <cell r="G576" t="str">
            <v>1</v>
          </cell>
          <cell r="H576" t="str">
            <v>3AS</v>
          </cell>
          <cell r="I576" t="str">
            <v>C206</v>
          </cell>
          <cell r="J576" t="str">
            <v>08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1</v>
          </cell>
          <cell r="R576">
            <v>0</v>
          </cell>
          <cell r="S576">
            <v>1</v>
          </cell>
          <cell r="T576">
            <v>1</v>
          </cell>
          <cell r="U576">
            <v>0</v>
          </cell>
          <cell r="V576">
            <v>1</v>
          </cell>
          <cell r="W576">
            <v>1</v>
          </cell>
          <cell r="X576">
            <v>0</v>
          </cell>
          <cell r="Y576">
            <v>1</v>
          </cell>
          <cell r="Z576">
            <v>0</v>
          </cell>
          <cell r="AA576">
            <v>0</v>
          </cell>
          <cell r="AC576">
            <v>0</v>
          </cell>
          <cell r="AD576">
            <v>0</v>
          </cell>
          <cell r="AF576">
            <v>0</v>
          </cell>
          <cell r="AG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 t="str">
            <v>F0</v>
          </cell>
          <cell r="AX576" t="str">
            <v/>
          </cell>
          <cell r="AY576" t="str">
            <v>B4</v>
          </cell>
          <cell r="AZ576" t="str">
            <v>150103</v>
          </cell>
          <cell r="BA576" t="str">
            <v>150107</v>
          </cell>
          <cell r="BB576" t="str">
            <v>1</v>
          </cell>
          <cell r="BC576" t="str">
            <v>0</v>
          </cell>
          <cell r="BD576" t="str">
            <v>a</v>
          </cell>
          <cell r="BE576">
            <v>3</v>
          </cell>
          <cell r="BF576" t="str">
            <v>Asperger</v>
          </cell>
          <cell r="BG576" t="str">
            <v>EBR - Secundaria</v>
          </cell>
          <cell r="BJ576">
            <v>0</v>
          </cell>
          <cell r="BK576" t="str">
            <v>privada</v>
          </cell>
        </row>
        <row r="577">
          <cell r="A577" t="str">
            <v>0322479</v>
          </cell>
          <cell r="B577" t="str">
            <v>298915</v>
          </cell>
          <cell r="C577" t="str">
            <v>7064 MARIA AUXILIADORA</v>
          </cell>
          <cell r="D577" t="str">
            <v>DRE LIMA METROPOLITANA</v>
          </cell>
          <cell r="E577" t="str">
            <v>UGEL 07 SAN BORJA</v>
          </cell>
          <cell r="F577" t="str">
            <v>0</v>
          </cell>
          <cell r="G577" t="str">
            <v>1</v>
          </cell>
          <cell r="H577" t="str">
            <v>3AS</v>
          </cell>
          <cell r="I577" t="str">
            <v>C206</v>
          </cell>
          <cell r="J577" t="str">
            <v>01</v>
          </cell>
          <cell r="K577">
            <v>2</v>
          </cell>
          <cell r="L577">
            <v>1</v>
          </cell>
          <cell r="M577">
            <v>3</v>
          </cell>
          <cell r="N577">
            <v>1</v>
          </cell>
          <cell r="O577">
            <v>0</v>
          </cell>
          <cell r="P577">
            <v>1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1</v>
          </cell>
          <cell r="X577">
            <v>0</v>
          </cell>
          <cell r="Y577">
            <v>1</v>
          </cell>
          <cell r="Z577">
            <v>0</v>
          </cell>
          <cell r="AA577">
            <v>0</v>
          </cell>
          <cell r="AC577">
            <v>0</v>
          </cell>
          <cell r="AD577">
            <v>0</v>
          </cell>
          <cell r="AF577">
            <v>0</v>
          </cell>
          <cell r="AG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 t="str">
            <v>F0</v>
          </cell>
          <cell r="AX577" t="str">
            <v/>
          </cell>
          <cell r="AY577" t="str">
            <v>A1</v>
          </cell>
          <cell r="AZ577" t="str">
            <v>150108</v>
          </cell>
          <cell r="BA577" t="str">
            <v>150108</v>
          </cell>
          <cell r="BB577" t="str">
            <v>1</v>
          </cell>
          <cell r="BC577" t="str">
            <v>0</v>
          </cell>
          <cell r="BD577" t="str">
            <v>a</v>
          </cell>
          <cell r="BE577">
            <v>5</v>
          </cell>
          <cell r="BF577" t="str">
            <v>intelectual</v>
          </cell>
          <cell r="BG577" t="str">
            <v>EBR - Secundaria</v>
          </cell>
          <cell r="BH577">
            <v>1</v>
          </cell>
          <cell r="BI577" t="str">
            <v>0604777</v>
          </cell>
          <cell r="BJ577">
            <v>0</v>
          </cell>
          <cell r="BK577" t="str">
            <v>publica</v>
          </cell>
        </row>
        <row r="578">
          <cell r="A578" t="str">
            <v>0322479</v>
          </cell>
          <cell r="B578" t="str">
            <v>298915</v>
          </cell>
          <cell r="C578" t="str">
            <v>7064 MARIA AUXILIADORA</v>
          </cell>
          <cell r="D578" t="str">
            <v>DRE LIMA METROPOLITANA</v>
          </cell>
          <cell r="E578" t="str">
            <v>UGEL 07 SAN BORJA</v>
          </cell>
          <cell r="F578" t="str">
            <v>0</v>
          </cell>
          <cell r="G578" t="str">
            <v>1</v>
          </cell>
          <cell r="H578" t="str">
            <v>3AS</v>
          </cell>
          <cell r="I578" t="str">
            <v>C206</v>
          </cell>
          <cell r="J578" t="str">
            <v>03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1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C578">
            <v>0</v>
          </cell>
          <cell r="AD578">
            <v>0</v>
          </cell>
          <cell r="AF578">
            <v>0</v>
          </cell>
          <cell r="AG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 t="str">
            <v>F0</v>
          </cell>
          <cell r="AX578" t="str">
            <v/>
          </cell>
          <cell r="AY578" t="str">
            <v>A1</v>
          </cell>
          <cell r="AZ578" t="str">
            <v>150108</v>
          </cell>
          <cell r="BA578" t="str">
            <v>150108</v>
          </cell>
          <cell r="BB578" t="str">
            <v>1</v>
          </cell>
          <cell r="BC578" t="str">
            <v>0</v>
          </cell>
          <cell r="BD578" t="str">
            <v>a</v>
          </cell>
          <cell r="BE578">
            <v>1</v>
          </cell>
          <cell r="BF578" t="str">
            <v>ceguera</v>
          </cell>
          <cell r="BG578" t="str">
            <v>EBR - Secundaria</v>
          </cell>
          <cell r="BH578">
            <v>1</v>
          </cell>
          <cell r="BI578" t="str">
            <v>0604777</v>
          </cell>
          <cell r="BJ578">
            <v>1</v>
          </cell>
          <cell r="BK578" t="str">
            <v>publica</v>
          </cell>
        </row>
        <row r="579">
          <cell r="A579" t="str">
            <v>0322479</v>
          </cell>
          <cell r="B579" t="str">
            <v>298915</v>
          </cell>
          <cell r="C579" t="str">
            <v>7064 MARIA AUXILIADORA</v>
          </cell>
          <cell r="D579" t="str">
            <v>DRE LIMA METROPOLITANA</v>
          </cell>
          <cell r="E579" t="str">
            <v>UGEL 07 SAN BORJA</v>
          </cell>
          <cell r="F579" t="str">
            <v>0</v>
          </cell>
          <cell r="G579" t="str">
            <v>1</v>
          </cell>
          <cell r="H579" t="str">
            <v>3AS</v>
          </cell>
          <cell r="I579" t="str">
            <v>C206</v>
          </cell>
          <cell r="J579" t="str">
            <v>09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1</v>
          </cell>
          <cell r="U579">
            <v>0</v>
          </cell>
          <cell r="V579">
            <v>1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C579">
            <v>0</v>
          </cell>
          <cell r="AD579">
            <v>0</v>
          </cell>
          <cell r="AF579">
            <v>0</v>
          </cell>
          <cell r="AG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 t="str">
            <v>F0</v>
          </cell>
          <cell r="AX579" t="str">
            <v/>
          </cell>
          <cell r="AY579" t="str">
            <v>A1</v>
          </cell>
          <cell r="AZ579" t="str">
            <v>150108</v>
          </cell>
          <cell r="BA579" t="str">
            <v>150108</v>
          </cell>
          <cell r="BB579" t="str">
            <v>1</v>
          </cell>
          <cell r="BC579" t="str">
            <v>0</v>
          </cell>
          <cell r="BD579" t="str">
            <v>a</v>
          </cell>
          <cell r="BE579">
            <v>1</v>
          </cell>
          <cell r="BF579" t="str">
            <v>otra nee</v>
          </cell>
          <cell r="BG579" t="str">
            <v>EBR - Secundaria</v>
          </cell>
          <cell r="BH579">
            <v>1</v>
          </cell>
          <cell r="BI579" t="str">
            <v>0604777</v>
          </cell>
          <cell r="BJ579">
            <v>0</v>
          </cell>
          <cell r="BK579" t="str">
            <v>publica</v>
          </cell>
        </row>
        <row r="580">
          <cell r="A580" t="str">
            <v>0322792</v>
          </cell>
          <cell r="B580" t="str">
            <v>317589</v>
          </cell>
          <cell r="C580" t="str">
            <v>SANTA RITA DE CASIA</v>
          </cell>
          <cell r="D580" t="str">
            <v>DRE LIMA METROPOLITANA</v>
          </cell>
          <cell r="E580" t="str">
            <v>UGEL 07 SAN BORJA</v>
          </cell>
          <cell r="F580" t="str">
            <v>0</v>
          </cell>
          <cell r="G580" t="str">
            <v>1</v>
          </cell>
          <cell r="H580" t="str">
            <v>3AS</v>
          </cell>
          <cell r="I580" t="str">
            <v>C206</v>
          </cell>
          <cell r="J580" t="str">
            <v>02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1</v>
          </cell>
          <cell r="Z580">
            <v>0</v>
          </cell>
          <cell r="AA580">
            <v>0</v>
          </cell>
          <cell r="AC580">
            <v>0</v>
          </cell>
          <cell r="AD580">
            <v>0</v>
          </cell>
          <cell r="AF580">
            <v>0</v>
          </cell>
          <cell r="AG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 t="str">
            <v>F0</v>
          </cell>
          <cell r="AX580" t="str">
            <v/>
          </cell>
          <cell r="AY580" t="str">
            <v>B4</v>
          </cell>
          <cell r="AZ580" t="str">
            <v>150122</v>
          </cell>
          <cell r="BA580" t="str">
            <v>150108</v>
          </cell>
          <cell r="BB580" t="str">
            <v>1</v>
          </cell>
          <cell r="BC580" t="str">
            <v>0</v>
          </cell>
          <cell r="BD580" t="str">
            <v>a</v>
          </cell>
          <cell r="BE580">
            <v>1</v>
          </cell>
          <cell r="BF580" t="str">
            <v>auditiva</v>
          </cell>
          <cell r="BG580" t="str">
            <v>EBR - Secundaria</v>
          </cell>
          <cell r="BJ580">
            <v>0</v>
          </cell>
          <cell r="BK580" t="str">
            <v>privada</v>
          </cell>
        </row>
        <row r="581">
          <cell r="A581" t="str">
            <v>0322792</v>
          </cell>
          <cell r="B581" t="str">
            <v>317589</v>
          </cell>
          <cell r="C581" t="str">
            <v>SANTA RITA DE CASIA</v>
          </cell>
          <cell r="D581" t="str">
            <v>DRE LIMA METROPOLITANA</v>
          </cell>
          <cell r="E581" t="str">
            <v>UGEL 07 SAN BORJA</v>
          </cell>
          <cell r="F581" t="str">
            <v>0</v>
          </cell>
          <cell r="G581" t="str">
            <v>1</v>
          </cell>
          <cell r="H581" t="str">
            <v>3AS</v>
          </cell>
          <cell r="I581" t="str">
            <v>C206</v>
          </cell>
          <cell r="J581" t="str">
            <v>09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1</v>
          </cell>
          <cell r="P581">
            <v>1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C581">
            <v>0</v>
          </cell>
          <cell r="AD581">
            <v>0</v>
          </cell>
          <cell r="AF581">
            <v>0</v>
          </cell>
          <cell r="AG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 t="str">
            <v>F0</v>
          </cell>
          <cell r="AX581" t="str">
            <v/>
          </cell>
          <cell r="AY581" t="str">
            <v>B4</v>
          </cell>
          <cell r="AZ581" t="str">
            <v>150122</v>
          </cell>
          <cell r="BA581" t="str">
            <v>150108</v>
          </cell>
          <cell r="BB581" t="str">
            <v>1</v>
          </cell>
          <cell r="BC581" t="str">
            <v>0</v>
          </cell>
          <cell r="BD581" t="str">
            <v>a</v>
          </cell>
          <cell r="BE581">
            <v>1</v>
          </cell>
          <cell r="BF581" t="str">
            <v>otra nee</v>
          </cell>
          <cell r="BG581" t="str">
            <v>EBR - Secundaria</v>
          </cell>
          <cell r="BJ581">
            <v>0</v>
          </cell>
          <cell r="BK581" t="str">
            <v>privada</v>
          </cell>
        </row>
        <row r="582">
          <cell r="A582" t="str">
            <v>0323345</v>
          </cell>
          <cell r="B582" t="str">
            <v>342862</v>
          </cell>
          <cell r="C582" t="str">
            <v>7014 VASIL LEVSKI</v>
          </cell>
          <cell r="D582" t="str">
            <v>DRE LIMA METROPOLITANA</v>
          </cell>
          <cell r="E582" t="str">
            <v>UGEL 07 SAN BORJA</v>
          </cell>
          <cell r="F582" t="str">
            <v>0</v>
          </cell>
          <cell r="G582" t="str">
            <v>1</v>
          </cell>
          <cell r="H582" t="str">
            <v>3AS</v>
          </cell>
          <cell r="I582" t="str">
            <v>C206</v>
          </cell>
          <cell r="J582" t="str">
            <v>01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1</v>
          </cell>
          <cell r="X582">
            <v>0</v>
          </cell>
          <cell r="Y582">
            <v>1</v>
          </cell>
          <cell r="Z582">
            <v>0</v>
          </cell>
          <cell r="AA582">
            <v>0</v>
          </cell>
          <cell r="AC582">
            <v>0</v>
          </cell>
          <cell r="AD582">
            <v>0</v>
          </cell>
          <cell r="AF582">
            <v>0</v>
          </cell>
          <cell r="AG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 t="str">
            <v>F0</v>
          </cell>
          <cell r="AX582" t="str">
            <v/>
          </cell>
          <cell r="AY582" t="str">
            <v>A1</v>
          </cell>
          <cell r="AZ582" t="str">
            <v>150141</v>
          </cell>
          <cell r="BA582" t="str">
            <v>150108</v>
          </cell>
          <cell r="BB582" t="str">
            <v>1</v>
          </cell>
          <cell r="BC582" t="str">
            <v>0</v>
          </cell>
          <cell r="BD582" t="str">
            <v>a</v>
          </cell>
          <cell r="BE582">
            <v>1</v>
          </cell>
          <cell r="BF582" t="str">
            <v>intelectual</v>
          </cell>
          <cell r="BG582" t="str">
            <v>EBR - Secundaria</v>
          </cell>
          <cell r="BJ582">
            <v>0</v>
          </cell>
          <cell r="BK582" t="str">
            <v>publica</v>
          </cell>
        </row>
        <row r="583">
          <cell r="A583" t="str">
            <v>0323345</v>
          </cell>
          <cell r="B583" t="str">
            <v>342862</v>
          </cell>
          <cell r="C583" t="str">
            <v>7014 VASIL LEVSKI</v>
          </cell>
          <cell r="D583" t="str">
            <v>DRE LIMA METROPOLITANA</v>
          </cell>
          <cell r="E583" t="str">
            <v>UGEL 07 SAN BORJA</v>
          </cell>
          <cell r="F583" t="str">
            <v>0</v>
          </cell>
          <cell r="G583" t="str">
            <v>1</v>
          </cell>
          <cell r="H583" t="str">
            <v>3AS</v>
          </cell>
          <cell r="I583" t="str">
            <v>C206</v>
          </cell>
          <cell r="J583" t="str">
            <v>06</v>
          </cell>
          <cell r="K583">
            <v>0</v>
          </cell>
          <cell r="L583">
            <v>0</v>
          </cell>
          <cell r="M583">
            <v>0</v>
          </cell>
          <cell r="N583">
            <v>1</v>
          </cell>
          <cell r="O583">
            <v>0</v>
          </cell>
          <cell r="P583">
            <v>1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C583">
            <v>0</v>
          </cell>
          <cell r="AD583">
            <v>0</v>
          </cell>
          <cell r="AF583">
            <v>0</v>
          </cell>
          <cell r="AG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 t="str">
            <v>F0</v>
          </cell>
          <cell r="AX583" t="str">
            <v/>
          </cell>
          <cell r="AY583" t="str">
            <v>A1</v>
          </cell>
          <cell r="AZ583" t="str">
            <v>150141</v>
          </cell>
          <cell r="BA583" t="str">
            <v>150108</v>
          </cell>
          <cell r="BB583" t="str">
            <v>1</v>
          </cell>
          <cell r="BC583" t="str">
            <v>0</v>
          </cell>
          <cell r="BD583" t="str">
            <v>a</v>
          </cell>
          <cell r="BE583">
            <v>1</v>
          </cell>
          <cell r="BF583" t="str">
            <v>motora</v>
          </cell>
          <cell r="BG583" t="str">
            <v>EBR - Secundaria</v>
          </cell>
          <cell r="BJ583">
            <v>0</v>
          </cell>
          <cell r="BK583" t="str">
            <v>publica</v>
          </cell>
        </row>
        <row r="584">
          <cell r="A584" t="str">
            <v>0324772</v>
          </cell>
          <cell r="B584" t="str">
            <v>295120</v>
          </cell>
          <cell r="C584" t="str">
            <v>7050 NICANOR RIVERA CACERES</v>
          </cell>
          <cell r="D584" t="str">
            <v>DRE LIMA METROPOLITANA</v>
          </cell>
          <cell r="E584" t="str">
            <v>UGEL 07 SAN BORJA</v>
          </cell>
          <cell r="F584" t="str">
            <v>0</v>
          </cell>
          <cell r="G584" t="str">
            <v>1</v>
          </cell>
          <cell r="H584" t="str">
            <v>3AS</v>
          </cell>
          <cell r="I584" t="str">
            <v>C206</v>
          </cell>
          <cell r="J584" t="str">
            <v>01</v>
          </cell>
          <cell r="K584">
            <v>0</v>
          </cell>
          <cell r="L584">
            <v>0</v>
          </cell>
          <cell r="M584">
            <v>0</v>
          </cell>
          <cell r="N584">
            <v>1</v>
          </cell>
          <cell r="O584">
            <v>1</v>
          </cell>
          <cell r="P584">
            <v>2</v>
          </cell>
          <cell r="Q584">
            <v>0</v>
          </cell>
          <cell r="R584">
            <v>0</v>
          </cell>
          <cell r="S584">
            <v>0</v>
          </cell>
          <cell r="T584">
            <v>1</v>
          </cell>
          <cell r="U584">
            <v>0</v>
          </cell>
          <cell r="V584">
            <v>1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C584">
            <v>0</v>
          </cell>
          <cell r="AD584">
            <v>0</v>
          </cell>
          <cell r="AF584">
            <v>0</v>
          </cell>
          <cell r="AG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 t="str">
            <v>F0</v>
          </cell>
          <cell r="AX584" t="str">
            <v/>
          </cell>
          <cell r="AY584" t="str">
            <v>A1</v>
          </cell>
          <cell r="AZ584" t="str">
            <v>150104</v>
          </cell>
          <cell r="BA584" t="str">
            <v>150108</v>
          </cell>
          <cell r="BB584" t="str">
            <v>1</v>
          </cell>
          <cell r="BC584" t="str">
            <v>0</v>
          </cell>
          <cell r="BD584" t="str">
            <v>a</v>
          </cell>
          <cell r="BE584">
            <v>3</v>
          </cell>
          <cell r="BF584" t="str">
            <v>intelectual</v>
          </cell>
          <cell r="BG584" t="str">
            <v>EBR - Secundaria</v>
          </cell>
          <cell r="BJ584">
            <v>0</v>
          </cell>
          <cell r="BK584" t="str">
            <v>publica</v>
          </cell>
        </row>
        <row r="585">
          <cell r="A585" t="str">
            <v>0324954</v>
          </cell>
          <cell r="B585" t="str">
            <v>341711</v>
          </cell>
          <cell r="C585" t="str">
            <v>SAN MARCOS DE MONTERRICO</v>
          </cell>
          <cell r="D585" t="str">
            <v>DRE LIMA METROPOLITANA</v>
          </cell>
          <cell r="E585" t="str">
            <v>UGEL 07 SAN BORJA</v>
          </cell>
          <cell r="F585" t="str">
            <v>0</v>
          </cell>
          <cell r="G585" t="str">
            <v>1</v>
          </cell>
          <cell r="H585" t="str">
            <v>3AS</v>
          </cell>
          <cell r="I585" t="str">
            <v>C206</v>
          </cell>
          <cell r="J585" t="str">
            <v>09</v>
          </cell>
          <cell r="K585">
            <v>1</v>
          </cell>
          <cell r="L585">
            <v>0</v>
          </cell>
          <cell r="M585">
            <v>1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2</v>
          </cell>
          <cell r="U585">
            <v>0</v>
          </cell>
          <cell r="V585">
            <v>2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C585">
            <v>0</v>
          </cell>
          <cell r="AD585">
            <v>0</v>
          </cell>
          <cell r="AF585">
            <v>0</v>
          </cell>
          <cell r="AG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 t="str">
            <v>F0</v>
          </cell>
          <cell r="AX585" t="str">
            <v/>
          </cell>
          <cell r="AY585" t="str">
            <v>B4</v>
          </cell>
          <cell r="AZ585" t="str">
            <v>150140</v>
          </cell>
          <cell r="BA585" t="str">
            <v>150108</v>
          </cell>
          <cell r="BB585" t="str">
            <v>1</v>
          </cell>
          <cell r="BC585" t="str">
            <v>0</v>
          </cell>
          <cell r="BD585" t="str">
            <v>a</v>
          </cell>
          <cell r="BE585">
            <v>3</v>
          </cell>
          <cell r="BF585" t="str">
            <v>otra nee</v>
          </cell>
          <cell r="BG585" t="str">
            <v>EBR - Secundaria</v>
          </cell>
          <cell r="BJ585">
            <v>0</v>
          </cell>
          <cell r="BK585" t="str">
            <v>privada</v>
          </cell>
        </row>
        <row r="586">
          <cell r="A586" t="str">
            <v>0325449</v>
          </cell>
          <cell r="B586" t="str">
            <v>299024</v>
          </cell>
          <cell r="C586" t="str">
            <v>JOSE DE LA RIVA AGUERO Y OSMA</v>
          </cell>
          <cell r="D586" t="str">
            <v>DRE LIMA METROPOLITANA</v>
          </cell>
          <cell r="E586" t="str">
            <v>UGEL 07 SAN BORJA</v>
          </cell>
          <cell r="F586" t="str">
            <v>0</v>
          </cell>
          <cell r="G586" t="str">
            <v>1</v>
          </cell>
          <cell r="H586" t="str">
            <v>3AS</v>
          </cell>
          <cell r="I586" t="str">
            <v>C206</v>
          </cell>
          <cell r="J586" t="str">
            <v>01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1</v>
          </cell>
          <cell r="U586">
            <v>0</v>
          </cell>
          <cell r="V586">
            <v>1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C586">
            <v>0</v>
          </cell>
          <cell r="AD586">
            <v>0</v>
          </cell>
          <cell r="AF586">
            <v>0</v>
          </cell>
          <cell r="AG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 t="str">
            <v>F0</v>
          </cell>
          <cell r="AX586" t="str">
            <v/>
          </cell>
          <cell r="AY586" t="str">
            <v>A1</v>
          </cell>
          <cell r="AZ586" t="str">
            <v>150108</v>
          </cell>
          <cell r="BA586" t="str">
            <v>150108</v>
          </cell>
          <cell r="BB586" t="str">
            <v>1</v>
          </cell>
          <cell r="BC586" t="str">
            <v>0</v>
          </cell>
          <cell r="BD586" t="str">
            <v>a</v>
          </cell>
          <cell r="BE586">
            <v>1</v>
          </cell>
          <cell r="BF586" t="str">
            <v>intelectual</v>
          </cell>
          <cell r="BG586" t="str">
            <v>EBR - Secundaria</v>
          </cell>
          <cell r="BJ586">
            <v>0</v>
          </cell>
          <cell r="BK586" t="str">
            <v>publica</v>
          </cell>
        </row>
        <row r="587">
          <cell r="A587" t="str">
            <v>0325456</v>
          </cell>
          <cell r="B587" t="str">
            <v>295064</v>
          </cell>
          <cell r="C587" t="str">
            <v>6052 JOSE MARIA EGUREN</v>
          </cell>
          <cell r="D587" t="str">
            <v>DRE LIMA METROPOLITANA</v>
          </cell>
          <cell r="E587" t="str">
            <v>UGEL 07 SAN BORJA</v>
          </cell>
          <cell r="F587" t="str">
            <v>0</v>
          </cell>
          <cell r="G587" t="str">
            <v>1</v>
          </cell>
          <cell r="H587" t="str">
            <v>3AS</v>
          </cell>
          <cell r="I587" t="str">
            <v>C206</v>
          </cell>
          <cell r="J587" t="str">
            <v>01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1</v>
          </cell>
          <cell r="P587">
            <v>1</v>
          </cell>
          <cell r="Q587">
            <v>0</v>
          </cell>
          <cell r="R587">
            <v>2</v>
          </cell>
          <cell r="S587">
            <v>2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C587">
            <v>0</v>
          </cell>
          <cell r="AD587">
            <v>0</v>
          </cell>
          <cell r="AF587">
            <v>0</v>
          </cell>
          <cell r="AG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 t="str">
            <v>F0</v>
          </cell>
          <cell r="AX587" t="str">
            <v/>
          </cell>
          <cell r="AY587" t="str">
            <v>A1</v>
          </cell>
          <cell r="AZ587" t="str">
            <v>150104</v>
          </cell>
          <cell r="BA587" t="str">
            <v>150108</v>
          </cell>
          <cell r="BB587" t="str">
            <v>1</v>
          </cell>
          <cell r="BC587" t="str">
            <v>0</v>
          </cell>
          <cell r="BD587" t="str">
            <v>a</v>
          </cell>
          <cell r="BE587">
            <v>3</v>
          </cell>
          <cell r="BF587" t="str">
            <v>intelectual</v>
          </cell>
          <cell r="BG587" t="str">
            <v>EBR - Secundaria</v>
          </cell>
          <cell r="BJ587">
            <v>0</v>
          </cell>
          <cell r="BK587" t="str">
            <v>publica</v>
          </cell>
        </row>
        <row r="588">
          <cell r="A588" t="str">
            <v>0325464</v>
          </cell>
          <cell r="B588" t="str">
            <v>342843</v>
          </cell>
          <cell r="C588" t="str">
            <v>6049 RICARDO PALMA</v>
          </cell>
          <cell r="D588" t="str">
            <v>DRE LIMA METROPOLITANA</v>
          </cell>
          <cell r="E588" t="str">
            <v>UGEL 07 SAN BORJA</v>
          </cell>
          <cell r="F588" t="str">
            <v>0</v>
          </cell>
          <cell r="G588" t="str">
            <v>1</v>
          </cell>
          <cell r="H588" t="str">
            <v>3AS</v>
          </cell>
          <cell r="I588" t="str">
            <v>C206</v>
          </cell>
          <cell r="J588" t="str">
            <v>06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1</v>
          </cell>
          <cell r="R588">
            <v>0</v>
          </cell>
          <cell r="S588">
            <v>1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C588">
            <v>0</v>
          </cell>
          <cell r="AD588">
            <v>0</v>
          </cell>
          <cell r="AF588">
            <v>0</v>
          </cell>
          <cell r="AG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 t="str">
            <v>F0</v>
          </cell>
          <cell r="AX588" t="str">
            <v/>
          </cell>
          <cell r="AY588" t="str">
            <v>A1</v>
          </cell>
          <cell r="AZ588" t="str">
            <v>150141</v>
          </cell>
          <cell r="BA588" t="str">
            <v>150108</v>
          </cell>
          <cell r="BB588" t="str">
            <v>1</v>
          </cell>
          <cell r="BC588" t="str">
            <v>0</v>
          </cell>
          <cell r="BD588" t="str">
            <v>a</v>
          </cell>
          <cell r="BE588">
            <v>1</v>
          </cell>
          <cell r="BF588" t="str">
            <v>motora</v>
          </cell>
          <cell r="BG588" t="str">
            <v>EBR - Secundaria</v>
          </cell>
          <cell r="BH588">
            <v>1</v>
          </cell>
          <cell r="BI588" t="str">
            <v>1056472</v>
          </cell>
          <cell r="BJ588">
            <v>0</v>
          </cell>
          <cell r="BK588" t="str">
            <v>publica</v>
          </cell>
        </row>
        <row r="589">
          <cell r="A589" t="str">
            <v>0325464</v>
          </cell>
          <cell r="B589" t="str">
            <v>342843</v>
          </cell>
          <cell r="C589" t="str">
            <v>6049 RICARDO PALMA</v>
          </cell>
          <cell r="D589" t="str">
            <v>DRE LIMA METROPOLITANA</v>
          </cell>
          <cell r="E589" t="str">
            <v>UGEL 07 SAN BORJA</v>
          </cell>
          <cell r="F589" t="str">
            <v>0</v>
          </cell>
          <cell r="G589" t="str">
            <v>1</v>
          </cell>
          <cell r="H589" t="str">
            <v>3AS</v>
          </cell>
          <cell r="I589" t="str">
            <v>C206</v>
          </cell>
          <cell r="J589" t="str">
            <v>07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1</v>
          </cell>
          <cell r="Z589">
            <v>0</v>
          </cell>
          <cell r="AA589">
            <v>0</v>
          </cell>
          <cell r="AC589">
            <v>0</v>
          </cell>
          <cell r="AD589">
            <v>0</v>
          </cell>
          <cell r="AF589">
            <v>0</v>
          </cell>
          <cell r="AG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 t="str">
            <v>F0</v>
          </cell>
          <cell r="AX589" t="str">
            <v/>
          </cell>
          <cell r="AY589" t="str">
            <v>A1</v>
          </cell>
          <cell r="AZ589" t="str">
            <v>150141</v>
          </cell>
          <cell r="BA589" t="str">
            <v>150108</v>
          </cell>
          <cell r="BB589" t="str">
            <v>1</v>
          </cell>
          <cell r="BC589" t="str">
            <v>0</v>
          </cell>
          <cell r="BD589" t="str">
            <v>a</v>
          </cell>
          <cell r="BE589">
            <v>1</v>
          </cell>
          <cell r="BF589" t="str">
            <v>autismo</v>
          </cell>
          <cell r="BG589" t="str">
            <v>EBR - Secundaria</v>
          </cell>
          <cell r="BH589">
            <v>1</v>
          </cell>
          <cell r="BI589" t="str">
            <v>1056472</v>
          </cell>
          <cell r="BJ589">
            <v>0</v>
          </cell>
          <cell r="BK589" t="str">
            <v>publica</v>
          </cell>
        </row>
        <row r="590">
          <cell r="A590" t="str">
            <v>0325464</v>
          </cell>
          <cell r="B590" t="str">
            <v>342843</v>
          </cell>
          <cell r="C590" t="str">
            <v>6049 RICARDO PALMA</v>
          </cell>
          <cell r="D590" t="str">
            <v>DRE LIMA METROPOLITANA</v>
          </cell>
          <cell r="E590" t="str">
            <v>UGEL 07 SAN BORJA</v>
          </cell>
          <cell r="F590" t="str">
            <v>0</v>
          </cell>
          <cell r="G590" t="str">
            <v>1</v>
          </cell>
          <cell r="H590" t="str">
            <v>3AS</v>
          </cell>
          <cell r="I590" t="str">
            <v>C206</v>
          </cell>
          <cell r="J590" t="str">
            <v>08</v>
          </cell>
          <cell r="K590">
            <v>1</v>
          </cell>
          <cell r="L590">
            <v>0</v>
          </cell>
          <cell r="M590">
            <v>1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C590">
            <v>0</v>
          </cell>
          <cell r="AD590">
            <v>0</v>
          </cell>
          <cell r="AF590">
            <v>0</v>
          </cell>
          <cell r="AG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 t="str">
            <v>F0</v>
          </cell>
          <cell r="AX590" t="str">
            <v/>
          </cell>
          <cell r="AY590" t="str">
            <v>A1</v>
          </cell>
          <cell r="AZ590" t="str">
            <v>150141</v>
          </cell>
          <cell r="BA590" t="str">
            <v>150108</v>
          </cell>
          <cell r="BB590" t="str">
            <v>1</v>
          </cell>
          <cell r="BC590" t="str">
            <v>0</v>
          </cell>
          <cell r="BD590" t="str">
            <v>a</v>
          </cell>
          <cell r="BE590">
            <v>1</v>
          </cell>
          <cell r="BF590" t="str">
            <v>Asperger</v>
          </cell>
          <cell r="BG590" t="str">
            <v>EBR - Secundaria</v>
          </cell>
          <cell r="BH590">
            <v>1</v>
          </cell>
          <cell r="BI590" t="str">
            <v>1056472</v>
          </cell>
          <cell r="BJ590">
            <v>0</v>
          </cell>
          <cell r="BK590" t="str">
            <v>publica</v>
          </cell>
        </row>
        <row r="591">
          <cell r="A591" t="str">
            <v>0325464</v>
          </cell>
          <cell r="B591" t="str">
            <v>342843</v>
          </cell>
          <cell r="C591" t="str">
            <v>6049 RICARDO PALMA</v>
          </cell>
          <cell r="D591" t="str">
            <v>DRE LIMA METROPOLITANA</v>
          </cell>
          <cell r="E591" t="str">
            <v>UGEL 07 SAN BORJA</v>
          </cell>
          <cell r="F591" t="str">
            <v>0</v>
          </cell>
          <cell r="G591" t="str">
            <v>1</v>
          </cell>
          <cell r="H591" t="str">
            <v>3AS</v>
          </cell>
          <cell r="I591" t="str">
            <v>C206</v>
          </cell>
          <cell r="J591" t="str">
            <v>09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1</v>
          </cell>
          <cell r="Z591">
            <v>0</v>
          </cell>
          <cell r="AA591">
            <v>0</v>
          </cell>
          <cell r="AC591">
            <v>0</v>
          </cell>
          <cell r="AD591">
            <v>0</v>
          </cell>
          <cell r="AF591">
            <v>0</v>
          </cell>
          <cell r="AG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 t="str">
            <v>F0</v>
          </cell>
          <cell r="AX591" t="str">
            <v/>
          </cell>
          <cell r="AY591" t="str">
            <v>A1</v>
          </cell>
          <cell r="AZ591" t="str">
            <v>150141</v>
          </cell>
          <cell r="BA591" t="str">
            <v>150108</v>
          </cell>
          <cell r="BB591" t="str">
            <v>1</v>
          </cell>
          <cell r="BC591" t="str">
            <v>0</v>
          </cell>
          <cell r="BD591" t="str">
            <v>a</v>
          </cell>
          <cell r="BE591">
            <v>1</v>
          </cell>
          <cell r="BF591" t="str">
            <v>otra nee</v>
          </cell>
          <cell r="BG591" t="str">
            <v>EBR - Secundaria</v>
          </cell>
          <cell r="BH591">
            <v>1</v>
          </cell>
          <cell r="BI591" t="str">
            <v>1056472</v>
          </cell>
          <cell r="BJ591">
            <v>0</v>
          </cell>
          <cell r="BK591" t="str">
            <v>publica</v>
          </cell>
        </row>
        <row r="592">
          <cell r="A592" t="str">
            <v>0325472</v>
          </cell>
          <cell r="B592" t="str">
            <v>316641</v>
          </cell>
          <cell r="C592" t="str">
            <v>6050 JUANA ALARCO DE DAMMERT</v>
          </cell>
          <cell r="D592" t="str">
            <v>DRE LIMA METROPOLITANA</v>
          </cell>
          <cell r="E592" t="str">
            <v>UGEL 07 SAN BORJA</v>
          </cell>
          <cell r="F592" t="str">
            <v>0</v>
          </cell>
          <cell r="G592" t="str">
            <v>1</v>
          </cell>
          <cell r="H592" t="str">
            <v>3AS</v>
          </cell>
          <cell r="I592" t="str">
            <v>C206</v>
          </cell>
          <cell r="J592" t="str">
            <v>01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4</v>
          </cell>
          <cell r="P592">
            <v>4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2</v>
          </cell>
          <cell r="V592">
            <v>2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C592">
            <v>0</v>
          </cell>
          <cell r="AD592">
            <v>0</v>
          </cell>
          <cell r="AF592">
            <v>0</v>
          </cell>
          <cell r="AG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 t="str">
            <v>F0</v>
          </cell>
          <cell r="AX592" t="str">
            <v/>
          </cell>
          <cell r="AY592" t="str">
            <v>A1</v>
          </cell>
          <cell r="AZ592" t="str">
            <v>150122</v>
          </cell>
          <cell r="BA592" t="str">
            <v>150108</v>
          </cell>
          <cell r="BB592" t="str">
            <v>1</v>
          </cell>
          <cell r="BC592" t="str">
            <v>0</v>
          </cell>
          <cell r="BD592" t="str">
            <v>a</v>
          </cell>
          <cell r="BE592">
            <v>6</v>
          </cell>
          <cell r="BF592" t="str">
            <v>intelectual</v>
          </cell>
          <cell r="BG592" t="str">
            <v>EBR - Secundaria</v>
          </cell>
          <cell r="BH592">
            <v>1</v>
          </cell>
          <cell r="BI592" t="str">
            <v>0325282</v>
          </cell>
          <cell r="BJ592">
            <v>0</v>
          </cell>
          <cell r="BK592" t="str">
            <v>publica</v>
          </cell>
        </row>
        <row r="593">
          <cell r="A593" t="str">
            <v>0325472</v>
          </cell>
          <cell r="B593" t="str">
            <v>316641</v>
          </cell>
          <cell r="C593" t="str">
            <v>6050 JUANA ALARCO DE DAMMERT</v>
          </cell>
          <cell r="D593" t="str">
            <v>DRE LIMA METROPOLITANA</v>
          </cell>
          <cell r="E593" t="str">
            <v>UGEL 07 SAN BORJA</v>
          </cell>
          <cell r="F593" t="str">
            <v>0</v>
          </cell>
          <cell r="G593" t="str">
            <v>1</v>
          </cell>
          <cell r="H593" t="str">
            <v>3AS</v>
          </cell>
          <cell r="I593" t="str">
            <v>C206</v>
          </cell>
          <cell r="J593" t="str">
            <v>09</v>
          </cell>
          <cell r="K593">
            <v>0</v>
          </cell>
          <cell r="L593">
            <v>1</v>
          </cell>
          <cell r="M593">
            <v>1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C593">
            <v>0</v>
          </cell>
          <cell r="AD593">
            <v>0</v>
          </cell>
          <cell r="AF593">
            <v>0</v>
          </cell>
          <cell r="AG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 t="str">
            <v>F0</v>
          </cell>
          <cell r="AX593" t="str">
            <v/>
          </cell>
          <cell r="AY593" t="str">
            <v>A1</v>
          </cell>
          <cell r="AZ593" t="str">
            <v>150122</v>
          </cell>
          <cell r="BA593" t="str">
            <v>150108</v>
          </cell>
          <cell r="BB593" t="str">
            <v>1</v>
          </cell>
          <cell r="BC593" t="str">
            <v>0</v>
          </cell>
          <cell r="BD593" t="str">
            <v>a</v>
          </cell>
          <cell r="BE593">
            <v>1</v>
          </cell>
          <cell r="BF593" t="str">
            <v>otra nee</v>
          </cell>
          <cell r="BG593" t="str">
            <v>EBR - Secundaria</v>
          </cell>
          <cell r="BH593">
            <v>1</v>
          </cell>
          <cell r="BI593" t="str">
            <v>0325282</v>
          </cell>
          <cell r="BJ593">
            <v>0</v>
          </cell>
          <cell r="BK593" t="str">
            <v>publica</v>
          </cell>
        </row>
        <row r="594">
          <cell r="A594" t="str">
            <v>0325480</v>
          </cell>
          <cell r="B594" t="str">
            <v>295059</v>
          </cell>
          <cell r="C594" t="str">
            <v>6051 MERCEDES INDACOCHEA</v>
          </cell>
          <cell r="D594" t="str">
            <v>DRE LIMA METROPOLITANA</v>
          </cell>
          <cell r="E594" t="str">
            <v>UGEL 07 SAN BORJA</v>
          </cell>
          <cell r="F594" t="str">
            <v>0</v>
          </cell>
          <cell r="G594" t="str">
            <v>1</v>
          </cell>
          <cell r="H594" t="str">
            <v>3AS</v>
          </cell>
          <cell r="I594" t="str">
            <v>C206</v>
          </cell>
          <cell r="J594" t="str">
            <v>01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1</v>
          </cell>
          <cell r="P594">
            <v>1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2</v>
          </cell>
          <cell r="V594">
            <v>2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C594">
            <v>0</v>
          </cell>
          <cell r="AD594">
            <v>0</v>
          </cell>
          <cell r="AF594">
            <v>0</v>
          </cell>
          <cell r="AG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 t="str">
            <v>F0</v>
          </cell>
          <cell r="AX594" t="str">
            <v/>
          </cell>
          <cell r="AY594" t="str">
            <v>A1</v>
          </cell>
          <cell r="AZ594" t="str">
            <v>150104</v>
          </cell>
          <cell r="BA594" t="str">
            <v>150108</v>
          </cell>
          <cell r="BB594" t="str">
            <v>1</v>
          </cell>
          <cell r="BC594" t="str">
            <v>0</v>
          </cell>
          <cell r="BD594" t="str">
            <v>a</v>
          </cell>
          <cell r="BE594">
            <v>3</v>
          </cell>
          <cell r="BF594" t="str">
            <v>intelectual</v>
          </cell>
          <cell r="BG594" t="str">
            <v>EBR - Secundaria</v>
          </cell>
          <cell r="BJ594">
            <v>0</v>
          </cell>
          <cell r="BK594" t="str">
            <v>publica</v>
          </cell>
        </row>
        <row r="595">
          <cell r="A595" t="str">
            <v>0325480</v>
          </cell>
          <cell r="B595" t="str">
            <v>295059</v>
          </cell>
          <cell r="C595" t="str">
            <v>6051 MERCEDES INDACOCHEA</v>
          </cell>
          <cell r="D595" t="str">
            <v>DRE LIMA METROPOLITANA</v>
          </cell>
          <cell r="E595" t="str">
            <v>UGEL 07 SAN BORJA</v>
          </cell>
          <cell r="F595" t="str">
            <v>0</v>
          </cell>
          <cell r="G595" t="str">
            <v>1</v>
          </cell>
          <cell r="H595" t="str">
            <v>3AS</v>
          </cell>
          <cell r="I595" t="str">
            <v>C206</v>
          </cell>
          <cell r="J595" t="str">
            <v>02</v>
          </cell>
          <cell r="K595">
            <v>0</v>
          </cell>
          <cell r="L595">
            <v>1</v>
          </cell>
          <cell r="M595">
            <v>1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C595">
            <v>0</v>
          </cell>
          <cell r="AD595">
            <v>0</v>
          </cell>
          <cell r="AF595">
            <v>0</v>
          </cell>
          <cell r="AG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 t="str">
            <v>F0</v>
          </cell>
          <cell r="AX595" t="str">
            <v/>
          </cell>
          <cell r="AY595" t="str">
            <v>A1</v>
          </cell>
          <cell r="AZ595" t="str">
            <v>150104</v>
          </cell>
          <cell r="BA595" t="str">
            <v>150108</v>
          </cell>
          <cell r="BB595" t="str">
            <v>1</v>
          </cell>
          <cell r="BC595" t="str">
            <v>0</v>
          </cell>
          <cell r="BD595" t="str">
            <v>a</v>
          </cell>
          <cell r="BE595">
            <v>1</v>
          </cell>
          <cell r="BF595" t="str">
            <v>auditiva</v>
          </cell>
          <cell r="BG595" t="str">
            <v>EBR - Secundaria</v>
          </cell>
          <cell r="BJ595">
            <v>0</v>
          </cell>
          <cell r="BK595" t="str">
            <v>publica</v>
          </cell>
        </row>
        <row r="596">
          <cell r="A596" t="str">
            <v>0325480</v>
          </cell>
          <cell r="B596" t="str">
            <v>295059</v>
          </cell>
          <cell r="C596" t="str">
            <v>6051 MERCEDES INDACOCHEA</v>
          </cell>
          <cell r="D596" t="str">
            <v>DRE LIMA METROPOLITANA</v>
          </cell>
          <cell r="E596" t="str">
            <v>UGEL 07 SAN BORJA</v>
          </cell>
          <cell r="F596" t="str">
            <v>0</v>
          </cell>
          <cell r="G596" t="str">
            <v>1</v>
          </cell>
          <cell r="H596" t="str">
            <v>3AS</v>
          </cell>
          <cell r="I596" t="str">
            <v>C206</v>
          </cell>
          <cell r="J596" t="str">
            <v>09</v>
          </cell>
          <cell r="K596">
            <v>0</v>
          </cell>
          <cell r="L596">
            <v>1</v>
          </cell>
          <cell r="M596">
            <v>1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C596">
            <v>0</v>
          </cell>
          <cell r="AD596">
            <v>0</v>
          </cell>
          <cell r="AF596">
            <v>0</v>
          </cell>
          <cell r="AG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 t="str">
            <v>F0</v>
          </cell>
          <cell r="AX596" t="str">
            <v/>
          </cell>
          <cell r="AY596" t="str">
            <v>A1</v>
          </cell>
          <cell r="AZ596" t="str">
            <v>150104</v>
          </cell>
          <cell r="BA596" t="str">
            <v>150108</v>
          </cell>
          <cell r="BB596" t="str">
            <v>1</v>
          </cell>
          <cell r="BC596" t="str">
            <v>0</v>
          </cell>
          <cell r="BD596" t="str">
            <v>a</v>
          </cell>
          <cell r="BE596">
            <v>1</v>
          </cell>
          <cell r="BF596" t="str">
            <v>otra nee</v>
          </cell>
          <cell r="BG596" t="str">
            <v>EBR - Secundaria</v>
          </cell>
          <cell r="BJ596">
            <v>0</v>
          </cell>
          <cell r="BK596" t="str">
            <v>publica</v>
          </cell>
        </row>
        <row r="597">
          <cell r="A597" t="str">
            <v>0325498</v>
          </cell>
          <cell r="B597" t="str">
            <v>329950</v>
          </cell>
          <cell r="C597" t="str">
            <v>SAN JUAN</v>
          </cell>
          <cell r="D597" t="str">
            <v>DRE LIMA METROPOLITANA</v>
          </cell>
          <cell r="E597" t="str">
            <v>UGEL 01 SAN JUAN DE MIRAFLORES</v>
          </cell>
          <cell r="F597" t="str">
            <v>0</v>
          </cell>
          <cell r="G597" t="str">
            <v>1</v>
          </cell>
          <cell r="H597" t="str">
            <v>3AS</v>
          </cell>
          <cell r="I597" t="str">
            <v>C206</v>
          </cell>
          <cell r="J597" t="str">
            <v>01</v>
          </cell>
          <cell r="K597">
            <v>1</v>
          </cell>
          <cell r="L597">
            <v>0</v>
          </cell>
          <cell r="M597">
            <v>1</v>
          </cell>
          <cell r="N597">
            <v>1</v>
          </cell>
          <cell r="O597">
            <v>0</v>
          </cell>
          <cell r="P597">
            <v>1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1</v>
          </cell>
          <cell r="Z597">
            <v>0</v>
          </cell>
          <cell r="AA597">
            <v>0</v>
          </cell>
          <cell r="AC597">
            <v>0</v>
          </cell>
          <cell r="AD597">
            <v>0</v>
          </cell>
          <cell r="AF597">
            <v>0</v>
          </cell>
          <cell r="AG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 t="str">
            <v>F0</v>
          </cell>
          <cell r="AX597" t="str">
            <v/>
          </cell>
          <cell r="AY597" t="str">
            <v>A1</v>
          </cell>
          <cell r="AZ597" t="str">
            <v>150133</v>
          </cell>
          <cell r="BA597" t="str">
            <v>150102</v>
          </cell>
          <cell r="BB597" t="str">
            <v>1</v>
          </cell>
          <cell r="BC597" t="str">
            <v>0</v>
          </cell>
          <cell r="BD597" t="str">
            <v>a</v>
          </cell>
          <cell r="BE597">
            <v>3</v>
          </cell>
          <cell r="BF597" t="str">
            <v>intelectual</v>
          </cell>
          <cell r="BG597" t="str">
            <v>EBR - Secundaria</v>
          </cell>
          <cell r="BH597">
            <v>1</v>
          </cell>
          <cell r="BI597" t="str">
            <v>0469007</v>
          </cell>
          <cell r="BJ597">
            <v>0</v>
          </cell>
          <cell r="BK597" t="str">
            <v>publica</v>
          </cell>
        </row>
        <row r="598">
          <cell r="A598" t="str">
            <v>0325498</v>
          </cell>
          <cell r="B598" t="str">
            <v>329950</v>
          </cell>
          <cell r="C598" t="str">
            <v>SAN JUAN</v>
          </cell>
          <cell r="D598" t="str">
            <v>DRE LIMA METROPOLITANA</v>
          </cell>
          <cell r="E598" t="str">
            <v>UGEL 01 SAN JUAN DE MIRAFLORES</v>
          </cell>
          <cell r="F598" t="str">
            <v>0</v>
          </cell>
          <cell r="G598" t="str">
            <v>1</v>
          </cell>
          <cell r="H598" t="str">
            <v>3AS</v>
          </cell>
          <cell r="I598" t="str">
            <v>C206</v>
          </cell>
          <cell r="J598" t="str">
            <v>07</v>
          </cell>
          <cell r="K598">
            <v>1</v>
          </cell>
          <cell r="L598">
            <v>0</v>
          </cell>
          <cell r="M598">
            <v>1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C598">
            <v>0</v>
          </cell>
          <cell r="AD598">
            <v>0</v>
          </cell>
          <cell r="AF598">
            <v>0</v>
          </cell>
          <cell r="AG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 t="str">
            <v>F0</v>
          </cell>
          <cell r="AX598" t="str">
            <v/>
          </cell>
          <cell r="AY598" t="str">
            <v>A1</v>
          </cell>
          <cell r="AZ598" t="str">
            <v>150133</v>
          </cell>
          <cell r="BA598" t="str">
            <v>150102</v>
          </cell>
          <cell r="BB598" t="str">
            <v>1</v>
          </cell>
          <cell r="BC598" t="str">
            <v>0</v>
          </cell>
          <cell r="BD598" t="str">
            <v>a</v>
          </cell>
          <cell r="BE598">
            <v>1</v>
          </cell>
          <cell r="BF598" t="str">
            <v>autismo</v>
          </cell>
          <cell r="BG598" t="str">
            <v>EBR - Secundaria</v>
          </cell>
          <cell r="BH598">
            <v>1</v>
          </cell>
          <cell r="BI598" t="str">
            <v>0469007</v>
          </cell>
          <cell r="BJ598">
            <v>0</v>
          </cell>
          <cell r="BK598" t="str">
            <v>publica</v>
          </cell>
        </row>
        <row r="599">
          <cell r="A599" t="str">
            <v>0325506</v>
          </cell>
          <cell r="B599" t="str">
            <v>295158</v>
          </cell>
          <cell r="C599" t="str">
            <v>ENRIQUE ARNAEZ NAVEDA</v>
          </cell>
          <cell r="D599" t="str">
            <v>DRE LIMA METROPOLITANA</v>
          </cell>
          <cell r="E599" t="str">
            <v>UGEL 07 SAN BORJA</v>
          </cell>
          <cell r="F599" t="str">
            <v>0</v>
          </cell>
          <cell r="G599" t="str">
            <v>1</v>
          </cell>
          <cell r="H599" t="str">
            <v>3AS</v>
          </cell>
          <cell r="I599" t="str">
            <v>C206</v>
          </cell>
          <cell r="J599" t="str">
            <v>01</v>
          </cell>
          <cell r="K599">
            <v>1</v>
          </cell>
          <cell r="L599">
            <v>0</v>
          </cell>
          <cell r="M599">
            <v>1</v>
          </cell>
          <cell r="N599">
            <v>2</v>
          </cell>
          <cell r="O599">
            <v>0</v>
          </cell>
          <cell r="P599">
            <v>2</v>
          </cell>
          <cell r="Q599">
            <v>1</v>
          </cell>
          <cell r="R599">
            <v>0</v>
          </cell>
          <cell r="S599">
            <v>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C599">
            <v>0</v>
          </cell>
          <cell r="AD599">
            <v>0</v>
          </cell>
          <cell r="AF599">
            <v>0</v>
          </cell>
          <cell r="AG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 t="str">
            <v>F0</v>
          </cell>
          <cell r="AX599" t="str">
            <v/>
          </cell>
          <cell r="AY599" t="str">
            <v>A1</v>
          </cell>
          <cell r="AZ599" t="str">
            <v>150104</v>
          </cell>
          <cell r="BA599" t="str">
            <v>150108</v>
          </cell>
          <cell r="BB599" t="str">
            <v>1</v>
          </cell>
          <cell r="BC599" t="str">
            <v>0</v>
          </cell>
          <cell r="BD599" t="str">
            <v>a</v>
          </cell>
          <cell r="BE599">
            <v>4</v>
          </cell>
          <cell r="BF599" t="str">
            <v>intelectual</v>
          </cell>
          <cell r="BG599" t="str">
            <v>EBR - Secundaria</v>
          </cell>
          <cell r="BJ599">
            <v>0</v>
          </cell>
          <cell r="BK599" t="str">
            <v>publica</v>
          </cell>
        </row>
        <row r="600">
          <cell r="A600" t="str">
            <v>0325555</v>
          </cell>
          <cell r="B600" t="str">
            <v>342999</v>
          </cell>
          <cell r="C600" t="str">
            <v>NUESTRA SEÐORA DE LOURDES</v>
          </cell>
          <cell r="D600" t="str">
            <v>DRE LIMA METROPOLITANA</v>
          </cell>
          <cell r="E600" t="str">
            <v>UGEL 07 SAN BORJA</v>
          </cell>
          <cell r="F600" t="str">
            <v>0</v>
          </cell>
          <cell r="G600" t="str">
            <v>1</v>
          </cell>
          <cell r="H600" t="str">
            <v>3AS</v>
          </cell>
          <cell r="I600" t="str">
            <v>C206</v>
          </cell>
          <cell r="J600" t="str">
            <v>01</v>
          </cell>
          <cell r="K600">
            <v>1</v>
          </cell>
          <cell r="L600">
            <v>3</v>
          </cell>
          <cell r="M600">
            <v>4</v>
          </cell>
          <cell r="N600">
            <v>0</v>
          </cell>
          <cell r="O600">
            <v>1</v>
          </cell>
          <cell r="P600">
            <v>1</v>
          </cell>
          <cell r="Q600">
            <v>1</v>
          </cell>
          <cell r="R600">
            <v>1</v>
          </cell>
          <cell r="S600">
            <v>2</v>
          </cell>
          <cell r="T600">
            <v>1</v>
          </cell>
          <cell r="U600">
            <v>0</v>
          </cell>
          <cell r="V600">
            <v>1</v>
          </cell>
          <cell r="W600">
            <v>1</v>
          </cell>
          <cell r="X600">
            <v>1</v>
          </cell>
          <cell r="Y600">
            <v>2</v>
          </cell>
          <cell r="Z600">
            <v>0</v>
          </cell>
          <cell r="AA600">
            <v>0</v>
          </cell>
          <cell r="AC600">
            <v>0</v>
          </cell>
          <cell r="AD600">
            <v>0</v>
          </cell>
          <cell r="AF600">
            <v>0</v>
          </cell>
          <cell r="AG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 t="str">
            <v>F0</v>
          </cell>
          <cell r="AX600" t="str">
            <v/>
          </cell>
          <cell r="AY600" t="str">
            <v>A1</v>
          </cell>
          <cell r="AZ600" t="str">
            <v>150141</v>
          </cell>
          <cell r="BA600" t="str">
            <v>150108</v>
          </cell>
          <cell r="BB600" t="str">
            <v>1</v>
          </cell>
          <cell r="BC600" t="str">
            <v>0</v>
          </cell>
          <cell r="BD600" t="str">
            <v>a</v>
          </cell>
          <cell r="BE600">
            <v>10</v>
          </cell>
          <cell r="BF600" t="str">
            <v>intelectual</v>
          </cell>
          <cell r="BG600" t="str">
            <v>EBR - Secundaria</v>
          </cell>
          <cell r="BH600">
            <v>1</v>
          </cell>
          <cell r="BI600" t="str">
            <v>0325316</v>
          </cell>
          <cell r="BJ600">
            <v>0</v>
          </cell>
          <cell r="BK600" t="str">
            <v>publica</v>
          </cell>
        </row>
        <row r="601">
          <cell r="A601" t="str">
            <v>0325555</v>
          </cell>
          <cell r="B601" t="str">
            <v>342999</v>
          </cell>
          <cell r="C601" t="str">
            <v>NUESTRA SEÐORA DE LOURDES</v>
          </cell>
          <cell r="D601" t="str">
            <v>DRE LIMA METROPOLITANA</v>
          </cell>
          <cell r="E601" t="str">
            <v>UGEL 07 SAN BORJA</v>
          </cell>
          <cell r="F601" t="str">
            <v>0</v>
          </cell>
          <cell r="G601" t="str">
            <v>1</v>
          </cell>
          <cell r="H601" t="str">
            <v>3AS</v>
          </cell>
          <cell r="I601" t="str">
            <v>C206</v>
          </cell>
          <cell r="J601" t="str">
            <v>06</v>
          </cell>
          <cell r="K601">
            <v>0</v>
          </cell>
          <cell r="L601">
            <v>0</v>
          </cell>
          <cell r="M601">
            <v>0</v>
          </cell>
          <cell r="N601">
            <v>1</v>
          </cell>
          <cell r="O601">
            <v>0</v>
          </cell>
          <cell r="P601">
            <v>1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C601">
            <v>0</v>
          </cell>
          <cell r="AD601">
            <v>0</v>
          </cell>
          <cell r="AF601">
            <v>0</v>
          </cell>
          <cell r="AG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 t="str">
            <v>F0</v>
          </cell>
          <cell r="AX601" t="str">
            <v/>
          </cell>
          <cell r="AY601" t="str">
            <v>A1</v>
          </cell>
          <cell r="AZ601" t="str">
            <v>150141</v>
          </cell>
          <cell r="BA601" t="str">
            <v>150108</v>
          </cell>
          <cell r="BB601" t="str">
            <v>1</v>
          </cell>
          <cell r="BC601" t="str">
            <v>0</v>
          </cell>
          <cell r="BD601" t="str">
            <v>a</v>
          </cell>
          <cell r="BE601">
            <v>1</v>
          </cell>
          <cell r="BF601" t="str">
            <v>motora</v>
          </cell>
          <cell r="BG601" t="str">
            <v>EBR - Secundaria</v>
          </cell>
          <cell r="BH601">
            <v>1</v>
          </cell>
          <cell r="BI601" t="str">
            <v>0325316</v>
          </cell>
          <cell r="BJ601">
            <v>0</v>
          </cell>
          <cell r="BK601" t="str">
            <v>publica</v>
          </cell>
        </row>
        <row r="602">
          <cell r="A602" t="str">
            <v>0325555</v>
          </cell>
          <cell r="B602" t="str">
            <v>342999</v>
          </cell>
          <cell r="C602" t="str">
            <v>NUESTRA SEÐORA DE LOURDES</v>
          </cell>
          <cell r="D602" t="str">
            <v>DRE LIMA METROPOLITANA</v>
          </cell>
          <cell r="E602" t="str">
            <v>UGEL 07 SAN BORJA</v>
          </cell>
          <cell r="F602" t="str">
            <v>0</v>
          </cell>
          <cell r="G602" t="str">
            <v>1</v>
          </cell>
          <cell r="H602" t="str">
            <v>3AS</v>
          </cell>
          <cell r="I602" t="str">
            <v>C206</v>
          </cell>
          <cell r="J602" t="str">
            <v>09</v>
          </cell>
          <cell r="K602">
            <v>0</v>
          </cell>
          <cell r="L602">
            <v>2</v>
          </cell>
          <cell r="M602">
            <v>2</v>
          </cell>
          <cell r="N602">
            <v>1</v>
          </cell>
          <cell r="O602">
            <v>0</v>
          </cell>
          <cell r="P602">
            <v>1</v>
          </cell>
          <cell r="Q602">
            <v>1</v>
          </cell>
          <cell r="R602">
            <v>0</v>
          </cell>
          <cell r="S602">
            <v>1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C602">
            <v>0</v>
          </cell>
          <cell r="AD602">
            <v>0</v>
          </cell>
          <cell r="AF602">
            <v>0</v>
          </cell>
          <cell r="AG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 t="str">
            <v>F0</v>
          </cell>
          <cell r="AX602" t="str">
            <v/>
          </cell>
          <cell r="AY602" t="str">
            <v>A1</v>
          </cell>
          <cell r="AZ602" t="str">
            <v>150141</v>
          </cell>
          <cell r="BA602" t="str">
            <v>150108</v>
          </cell>
          <cell r="BB602" t="str">
            <v>1</v>
          </cell>
          <cell r="BC602" t="str">
            <v>0</v>
          </cell>
          <cell r="BD602" t="str">
            <v>a</v>
          </cell>
          <cell r="BE602">
            <v>4</v>
          </cell>
          <cell r="BF602" t="str">
            <v>otra nee</v>
          </cell>
          <cell r="BG602" t="str">
            <v>EBR - Secundaria</v>
          </cell>
          <cell r="BH602">
            <v>1</v>
          </cell>
          <cell r="BI602" t="str">
            <v>0325316</v>
          </cell>
          <cell r="BJ602">
            <v>0</v>
          </cell>
          <cell r="BK602" t="str">
            <v>publica</v>
          </cell>
        </row>
        <row r="603">
          <cell r="A603" t="str">
            <v>0325589</v>
          </cell>
          <cell r="B603" t="str">
            <v>346841</v>
          </cell>
          <cell r="C603" t="str">
            <v>MARISCAL ELOY GASPAR URETA</v>
          </cell>
          <cell r="D603" t="str">
            <v>DRE LIMA METROPOLITANA</v>
          </cell>
          <cell r="E603" t="str">
            <v>UGEL 01 SAN JUAN DE MIRAFLORES</v>
          </cell>
          <cell r="F603" t="str">
            <v>0</v>
          </cell>
          <cell r="G603" t="str">
            <v>1</v>
          </cell>
          <cell r="H603" t="str">
            <v>3AS</v>
          </cell>
          <cell r="I603" t="str">
            <v>C206</v>
          </cell>
          <cell r="J603" t="str">
            <v>09</v>
          </cell>
          <cell r="K603">
            <v>0</v>
          </cell>
          <cell r="L603">
            <v>0</v>
          </cell>
          <cell r="M603">
            <v>0</v>
          </cell>
          <cell r="N603">
            <v>1</v>
          </cell>
          <cell r="O603">
            <v>0</v>
          </cell>
          <cell r="P603">
            <v>1</v>
          </cell>
          <cell r="Q603">
            <v>0</v>
          </cell>
          <cell r="R603">
            <v>0</v>
          </cell>
          <cell r="S603">
            <v>0</v>
          </cell>
          <cell r="T603">
            <v>1</v>
          </cell>
          <cell r="U603">
            <v>0</v>
          </cell>
          <cell r="V603">
            <v>1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C603">
            <v>0</v>
          </cell>
          <cell r="AD603">
            <v>0</v>
          </cell>
          <cell r="AF603">
            <v>0</v>
          </cell>
          <cell r="AG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 t="str">
            <v>F0</v>
          </cell>
          <cell r="AX603" t="str">
            <v/>
          </cell>
          <cell r="AY603" t="str">
            <v>A1</v>
          </cell>
          <cell r="AZ603" t="str">
            <v>150143</v>
          </cell>
          <cell r="BA603" t="str">
            <v>150102</v>
          </cell>
          <cell r="BB603" t="str">
            <v>1</v>
          </cell>
          <cell r="BC603" t="str">
            <v>0</v>
          </cell>
          <cell r="BD603" t="str">
            <v>a</v>
          </cell>
          <cell r="BE603">
            <v>2</v>
          </cell>
          <cell r="BF603" t="str">
            <v>otra nee</v>
          </cell>
          <cell r="BG603" t="str">
            <v>EBR - Secundaria</v>
          </cell>
          <cell r="BH603">
            <v>1</v>
          </cell>
          <cell r="BI603" t="str">
            <v>1197110</v>
          </cell>
          <cell r="BJ603">
            <v>0</v>
          </cell>
          <cell r="BK603" t="str">
            <v>publica</v>
          </cell>
        </row>
        <row r="604">
          <cell r="A604" t="str">
            <v>0325597</v>
          </cell>
          <cell r="B604" t="str">
            <v>318305</v>
          </cell>
          <cell r="C604" t="str">
            <v>ISAIAS ARDILES</v>
          </cell>
          <cell r="D604" t="str">
            <v>DRE LIMA METROPOLITANA</v>
          </cell>
          <cell r="E604" t="str">
            <v>UGEL 01 SAN JUAN DE MIRAFLORES</v>
          </cell>
          <cell r="F604" t="str">
            <v>0</v>
          </cell>
          <cell r="G604" t="str">
            <v>1</v>
          </cell>
          <cell r="H604" t="str">
            <v>3AS</v>
          </cell>
          <cell r="I604" t="str">
            <v>C206</v>
          </cell>
          <cell r="J604" t="str">
            <v>01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1</v>
          </cell>
          <cell r="V604">
            <v>1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C604">
            <v>0</v>
          </cell>
          <cell r="AD604">
            <v>0</v>
          </cell>
          <cell r="AF604">
            <v>0</v>
          </cell>
          <cell r="AG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 t="str">
            <v>F0</v>
          </cell>
          <cell r="AX604" t="str">
            <v/>
          </cell>
          <cell r="AY604" t="str">
            <v>A1</v>
          </cell>
          <cell r="AZ604" t="str">
            <v>150123</v>
          </cell>
          <cell r="BA604" t="str">
            <v>150102</v>
          </cell>
          <cell r="BB604" t="str">
            <v>1</v>
          </cell>
          <cell r="BC604" t="str">
            <v>0</v>
          </cell>
          <cell r="BD604" t="str">
            <v>a</v>
          </cell>
          <cell r="BE604">
            <v>1</v>
          </cell>
          <cell r="BF604" t="str">
            <v>intelectual</v>
          </cell>
          <cell r="BG604" t="str">
            <v>EBR - Secundaria</v>
          </cell>
          <cell r="BJ604">
            <v>0</v>
          </cell>
          <cell r="BK604" t="str">
            <v>publica</v>
          </cell>
        </row>
        <row r="605">
          <cell r="A605" t="str">
            <v>0325605</v>
          </cell>
          <cell r="B605" t="str">
            <v>346855</v>
          </cell>
          <cell r="C605" t="str">
            <v>JOSE CARLOS MARIATEGUI</v>
          </cell>
          <cell r="D605" t="str">
            <v>DRE LIMA METROPOLITANA</v>
          </cell>
          <cell r="E605" t="str">
            <v>UGEL 01 SAN JUAN DE MIRAFLORES</v>
          </cell>
          <cell r="F605" t="str">
            <v>0</v>
          </cell>
          <cell r="G605" t="str">
            <v>1</v>
          </cell>
          <cell r="H605" t="str">
            <v>3AS</v>
          </cell>
          <cell r="I605" t="str">
            <v>C206</v>
          </cell>
          <cell r="J605" t="str">
            <v>01</v>
          </cell>
          <cell r="K605">
            <v>0</v>
          </cell>
          <cell r="L605">
            <v>0</v>
          </cell>
          <cell r="M605">
            <v>0</v>
          </cell>
          <cell r="N605">
            <v>4</v>
          </cell>
          <cell r="O605">
            <v>0</v>
          </cell>
          <cell r="P605">
            <v>4</v>
          </cell>
          <cell r="Q605">
            <v>2</v>
          </cell>
          <cell r="R605">
            <v>2</v>
          </cell>
          <cell r="S605">
            <v>4</v>
          </cell>
          <cell r="T605">
            <v>0</v>
          </cell>
          <cell r="U605">
            <v>1</v>
          </cell>
          <cell r="V605">
            <v>1</v>
          </cell>
          <cell r="W605">
            <v>0</v>
          </cell>
          <cell r="X605">
            <v>1</v>
          </cell>
          <cell r="Y605">
            <v>1</v>
          </cell>
          <cell r="Z605">
            <v>0</v>
          </cell>
          <cell r="AA605">
            <v>0</v>
          </cell>
          <cell r="AC605">
            <v>0</v>
          </cell>
          <cell r="AD605">
            <v>0</v>
          </cell>
          <cell r="AF605">
            <v>0</v>
          </cell>
          <cell r="AG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 t="str">
            <v>F0</v>
          </cell>
          <cell r="AX605" t="str">
            <v/>
          </cell>
          <cell r="AY605" t="str">
            <v>A1</v>
          </cell>
          <cell r="AZ605" t="str">
            <v>150143</v>
          </cell>
          <cell r="BA605" t="str">
            <v>150102</v>
          </cell>
          <cell r="BB605" t="str">
            <v>1</v>
          </cell>
          <cell r="BC605" t="str">
            <v>0</v>
          </cell>
          <cell r="BD605" t="str">
            <v>a</v>
          </cell>
          <cell r="BE605">
            <v>10</v>
          </cell>
          <cell r="BF605" t="str">
            <v>intelectual</v>
          </cell>
          <cell r="BG605" t="str">
            <v>EBR - Secundaria</v>
          </cell>
          <cell r="BH605">
            <v>1</v>
          </cell>
          <cell r="BI605" t="str">
            <v>0325324</v>
          </cell>
          <cell r="BJ605">
            <v>0</v>
          </cell>
          <cell r="BK605" t="str">
            <v>publica</v>
          </cell>
        </row>
        <row r="606">
          <cell r="A606" t="str">
            <v>0325605</v>
          </cell>
          <cell r="B606" t="str">
            <v>346855</v>
          </cell>
          <cell r="C606" t="str">
            <v>JOSE CARLOS MARIATEGUI</v>
          </cell>
          <cell r="D606" t="str">
            <v>DRE LIMA METROPOLITANA</v>
          </cell>
          <cell r="E606" t="str">
            <v>UGEL 01 SAN JUAN DE MIRAFLORES</v>
          </cell>
          <cell r="F606" t="str">
            <v>0</v>
          </cell>
          <cell r="G606" t="str">
            <v>1</v>
          </cell>
          <cell r="H606" t="str">
            <v>3AS</v>
          </cell>
          <cell r="I606" t="str">
            <v>C206</v>
          </cell>
          <cell r="J606" t="str">
            <v>06</v>
          </cell>
          <cell r="K606">
            <v>1</v>
          </cell>
          <cell r="L606">
            <v>0</v>
          </cell>
          <cell r="M606">
            <v>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1</v>
          </cell>
          <cell r="Y606">
            <v>1</v>
          </cell>
          <cell r="Z606">
            <v>0</v>
          </cell>
          <cell r="AA606">
            <v>0</v>
          </cell>
          <cell r="AC606">
            <v>0</v>
          </cell>
          <cell r="AD606">
            <v>0</v>
          </cell>
          <cell r="AF606">
            <v>0</v>
          </cell>
          <cell r="AG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 t="str">
            <v>F0</v>
          </cell>
          <cell r="AX606" t="str">
            <v/>
          </cell>
          <cell r="AY606" t="str">
            <v>A1</v>
          </cell>
          <cell r="AZ606" t="str">
            <v>150143</v>
          </cell>
          <cell r="BA606" t="str">
            <v>150102</v>
          </cell>
          <cell r="BB606" t="str">
            <v>1</v>
          </cell>
          <cell r="BC606" t="str">
            <v>0</v>
          </cell>
          <cell r="BD606" t="str">
            <v>a</v>
          </cell>
          <cell r="BE606">
            <v>2</v>
          </cell>
          <cell r="BF606" t="str">
            <v>motora</v>
          </cell>
          <cell r="BG606" t="str">
            <v>EBR - Secundaria</v>
          </cell>
          <cell r="BH606">
            <v>1</v>
          </cell>
          <cell r="BI606" t="str">
            <v>0325324</v>
          </cell>
          <cell r="BJ606">
            <v>0</v>
          </cell>
          <cell r="BK606" t="str">
            <v>publica</v>
          </cell>
        </row>
        <row r="607">
          <cell r="A607" t="str">
            <v>0325613</v>
          </cell>
          <cell r="B607" t="str">
            <v>315043</v>
          </cell>
          <cell r="C607" t="str">
            <v>JOSE FAUSTINO SANCHEZ CARRION</v>
          </cell>
          <cell r="D607" t="str">
            <v>DRE LIMA METROPOLITANA</v>
          </cell>
          <cell r="E607" t="str">
            <v>UGEL 01 SAN JUAN DE MIRAFLORES</v>
          </cell>
          <cell r="F607" t="str">
            <v>0</v>
          </cell>
          <cell r="G607" t="str">
            <v>1</v>
          </cell>
          <cell r="H607" t="str">
            <v>3AS</v>
          </cell>
          <cell r="I607" t="str">
            <v>C206</v>
          </cell>
          <cell r="J607" t="str">
            <v>01</v>
          </cell>
          <cell r="K607">
            <v>0</v>
          </cell>
          <cell r="L607">
            <v>1</v>
          </cell>
          <cell r="M607">
            <v>1</v>
          </cell>
          <cell r="N607">
            <v>0</v>
          </cell>
          <cell r="O607">
            <v>1</v>
          </cell>
          <cell r="P607">
            <v>1</v>
          </cell>
          <cell r="Q607">
            <v>1</v>
          </cell>
          <cell r="R607">
            <v>0</v>
          </cell>
          <cell r="S607">
            <v>1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C607">
            <v>0</v>
          </cell>
          <cell r="AD607">
            <v>0</v>
          </cell>
          <cell r="AF607">
            <v>0</v>
          </cell>
          <cell r="AG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 t="str">
            <v>F0</v>
          </cell>
          <cell r="AX607" t="str">
            <v/>
          </cell>
          <cell r="AY607" t="str">
            <v>A1</v>
          </cell>
          <cell r="AZ607" t="str">
            <v>150119</v>
          </cell>
          <cell r="BA607" t="str">
            <v>150102</v>
          </cell>
          <cell r="BB607" t="str">
            <v>1</v>
          </cell>
          <cell r="BC607" t="str">
            <v>0</v>
          </cell>
          <cell r="BD607" t="str">
            <v>a</v>
          </cell>
          <cell r="BE607">
            <v>3</v>
          </cell>
          <cell r="BF607" t="str">
            <v>intelectual</v>
          </cell>
          <cell r="BG607" t="str">
            <v>EBR - Secundaria</v>
          </cell>
          <cell r="BH607">
            <v>1</v>
          </cell>
          <cell r="BI607" t="str">
            <v>0497230</v>
          </cell>
          <cell r="BJ607">
            <v>0</v>
          </cell>
          <cell r="BK607" t="str">
            <v>publica</v>
          </cell>
        </row>
        <row r="608">
          <cell r="A608" t="str">
            <v>0325613</v>
          </cell>
          <cell r="B608" t="str">
            <v>315043</v>
          </cell>
          <cell r="C608" t="str">
            <v>JOSE FAUSTINO SANCHEZ CARRION</v>
          </cell>
          <cell r="D608" t="str">
            <v>DRE LIMA METROPOLITANA</v>
          </cell>
          <cell r="E608" t="str">
            <v>UGEL 01 SAN JUAN DE MIRAFLORES</v>
          </cell>
          <cell r="F608" t="str">
            <v>0</v>
          </cell>
          <cell r="G608" t="str">
            <v>1</v>
          </cell>
          <cell r="H608" t="str">
            <v>3AS</v>
          </cell>
          <cell r="I608" t="str">
            <v>C206</v>
          </cell>
          <cell r="J608" t="str">
            <v>09</v>
          </cell>
          <cell r="K608">
            <v>1</v>
          </cell>
          <cell r="L608">
            <v>0</v>
          </cell>
          <cell r="M608">
            <v>1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C608">
            <v>0</v>
          </cell>
          <cell r="AD608">
            <v>0</v>
          </cell>
          <cell r="AF608">
            <v>0</v>
          </cell>
          <cell r="AG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 t="str">
            <v>F0</v>
          </cell>
          <cell r="AX608" t="str">
            <v/>
          </cell>
          <cell r="AY608" t="str">
            <v>A1</v>
          </cell>
          <cell r="AZ608" t="str">
            <v>150119</v>
          </cell>
          <cell r="BA608" t="str">
            <v>150102</v>
          </cell>
          <cell r="BB608" t="str">
            <v>1</v>
          </cell>
          <cell r="BC608" t="str">
            <v>0</v>
          </cell>
          <cell r="BD608" t="str">
            <v>a</v>
          </cell>
          <cell r="BE608">
            <v>1</v>
          </cell>
          <cell r="BF608" t="str">
            <v>otra nee</v>
          </cell>
          <cell r="BG608" t="str">
            <v>EBR - Secundaria</v>
          </cell>
          <cell r="BH608">
            <v>1</v>
          </cell>
          <cell r="BI608" t="str">
            <v>0497230</v>
          </cell>
          <cell r="BJ608">
            <v>0</v>
          </cell>
          <cell r="BK608" t="str">
            <v>publica</v>
          </cell>
        </row>
        <row r="609">
          <cell r="A609" t="str">
            <v>0325621</v>
          </cell>
          <cell r="B609" t="str">
            <v>340165</v>
          </cell>
          <cell r="C609" t="str">
            <v>6044 JORGE CHAVEZ</v>
          </cell>
          <cell r="D609" t="str">
            <v>DRE LIMA METROPOLITANA</v>
          </cell>
          <cell r="E609" t="str">
            <v>UGEL 07 SAN BORJA</v>
          </cell>
          <cell r="F609" t="str">
            <v>0</v>
          </cell>
          <cell r="G609" t="str">
            <v>1</v>
          </cell>
          <cell r="H609" t="str">
            <v>3AS</v>
          </cell>
          <cell r="I609" t="str">
            <v>C206</v>
          </cell>
          <cell r="J609" t="str">
            <v>01</v>
          </cell>
          <cell r="K609">
            <v>0</v>
          </cell>
          <cell r="L609">
            <v>1</v>
          </cell>
          <cell r="M609">
            <v>1</v>
          </cell>
          <cell r="N609">
            <v>2</v>
          </cell>
          <cell r="O609">
            <v>0</v>
          </cell>
          <cell r="P609">
            <v>2</v>
          </cell>
          <cell r="Q609">
            <v>1</v>
          </cell>
          <cell r="R609">
            <v>0</v>
          </cell>
          <cell r="S609">
            <v>1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C609">
            <v>0</v>
          </cell>
          <cell r="AD609">
            <v>0</v>
          </cell>
          <cell r="AF609">
            <v>0</v>
          </cell>
          <cell r="AG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 t="str">
            <v>F0</v>
          </cell>
          <cell r="AX609" t="str">
            <v/>
          </cell>
          <cell r="AY609" t="str">
            <v>A1</v>
          </cell>
          <cell r="AZ609" t="str">
            <v>150140</v>
          </cell>
          <cell r="BA609" t="str">
            <v>150108</v>
          </cell>
          <cell r="BB609" t="str">
            <v>1</v>
          </cell>
          <cell r="BC609" t="str">
            <v>0</v>
          </cell>
          <cell r="BD609" t="str">
            <v>a</v>
          </cell>
          <cell r="BE609">
            <v>4</v>
          </cell>
          <cell r="BF609" t="str">
            <v>intelectual</v>
          </cell>
          <cell r="BG609" t="str">
            <v>EBR - Secundaria</v>
          </cell>
          <cell r="BH609">
            <v>1</v>
          </cell>
          <cell r="BI609" t="str">
            <v>0775247</v>
          </cell>
          <cell r="BJ609">
            <v>0</v>
          </cell>
          <cell r="BK609" t="str">
            <v>publica</v>
          </cell>
        </row>
        <row r="610">
          <cell r="A610" t="str">
            <v>0325621</v>
          </cell>
          <cell r="B610" t="str">
            <v>340165</v>
          </cell>
          <cell r="C610" t="str">
            <v>6044 JORGE CHAVEZ</v>
          </cell>
          <cell r="D610" t="str">
            <v>DRE LIMA METROPOLITANA</v>
          </cell>
          <cell r="E610" t="str">
            <v>UGEL 07 SAN BORJA</v>
          </cell>
          <cell r="F610" t="str">
            <v>0</v>
          </cell>
          <cell r="G610" t="str">
            <v>1</v>
          </cell>
          <cell r="H610" t="str">
            <v>3AS</v>
          </cell>
          <cell r="I610" t="str">
            <v>C206</v>
          </cell>
          <cell r="J610" t="str">
            <v>02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1</v>
          </cell>
          <cell r="U610">
            <v>0</v>
          </cell>
          <cell r="V610">
            <v>1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C610">
            <v>0</v>
          </cell>
          <cell r="AD610">
            <v>0</v>
          </cell>
          <cell r="AF610">
            <v>0</v>
          </cell>
          <cell r="AG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 t="str">
            <v>F0</v>
          </cell>
          <cell r="AX610" t="str">
            <v/>
          </cell>
          <cell r="AY610" t="str">
            <v>A1</v>
          </cell>
          <cell r="AZ610" t="str">
            <v>150140</v>
          </cell>
          <cell r="BA610" t="str">
            <v>150108</v>
          </cell>
          <cell r="BB610" t="str">
            <v>1</v>
          </cell>
          <cell r="BC610" t="str">
            <v>0</v>
          </cell>
          <cell r="BD610" t="str">
            <v>a</v>
          </cell>
          <cell r="BE610">
            <v>1</v>
          </cell>
          <cell r="BF610" t="str">
            <v>auditiva</v>
          </cell>
          <cell r="BG610" t="str">
            <v>EBR - Secundaria</v>
          </cell>
          <cell r="BH610">
            <v>1</v>
          </cell>
          <cell r="BI610" t="str">
            <v>0775247</v>
          </cell>
          <cell r="BJ610">
            <v>0</v>
          </cell>
          <cell r="BK610" t="str">
            <v>publica</v>
          </cell>
        </row>
        <row r="611">
          <cell r="A611" t="str">
            <v>0325639</v>
          </cell>
          <cell r="B611" t="str">
            <v>718271</v>
          </cell>
          <cell r="C611" t="str">
            <v>FAP JOSE ABELARDO QUIÐONES</v>
          </cell>
          <cell r="D611" t="str">
            <v>DRE LIMA METROPOLITANA</v>
          </cell>
          <cell r="E611" t="str">
            <v>UGEL 06 ATE</v>
          </cell>
          <cell r="F611" t="str">
            <v>0</v>
          </cell>
          <cell r="G611" t="str">
            <v>1</v>
          </cell>
          <cell r="H611" t="str">
            <v>3AS</v>
          </cell>
          <cell r="I611" t="str">
            <v>C206</v>
          </cell>
          <cell r="J611" t="str">
            <v>01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</v>
          </cell>
          <cell r="R611">
            <v>0</v>
          </cell>
          <cell r="S611">
            <v>1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C611">
            <v>0</v>
          </cell>
          <cell r="AD611">
            <v>0</v>
          </cell>
          <cell r="AF611">
            <v>0</v>
          </cell>
          <cell r="AG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 t="str">
            <v>F0</v>
          </cell>
          <cell r="AX611" t="str">
            <v/>
          </cell>
          <cell r="AY611" t="str">
            <v>A2</v>
          </cell>
          <cell r="AZ611" t="str">
            <v>150114</v>
          </cell>
          <cell r="BA611" t="str">
            <v>150107</v>
          </cell>
          <cell r="BB611" t="str">
            <v>1</v>
          </cell>
          <cell r="BC611" t="str">
            <v>0</v>
          </cell>
          <cell r="BD611" t="str">
            <v>a</v>
          </cell>
          <cell r="BE611">
            <v>1</v>
          </cell>
          <cell r="BF611" t="str">
            <v>intelectual</v>
          </cell>
          <cell r="BG611" t="str">
            <v>EBR - Secundaria</v>
          </cell>
          <cell r="BH611">
            <v>1</v>
          </cell>
          <cell r="BI611" t="str">
            <v>1082387</v>
          </cell>
          <cell r="BJ611">
            <v>0</v>
          </cell>
          <cell r="BK611" t="str">
            <v>publica</v>
          </cell>
        </row>
        <row r="612">
          <cell r="A612" t="str">
            <v>0325639</v>
          </cell>
          <cell r="B612" t="str">
            <v>718271</v>
          </cell>
          <cell r="C612" t="str">
            <v>FAP JOSE ABELARDO QUIÐONES</v>
          </cell>
          <cell r="D612" t="str">
            <v>DRE LIMA METROPOLITANA</v>
          </cell>
          <cell r="E612" t="str">
            <v>UGEL 06 ATE</v>
          </cell>
          <cell r="F612" t="str">
            <v>0</v>
          </cell>
          <cell r="G612" t="str">
            <v>1</v>
          </cell>
          <cell r="H612" t="str">
            <v>3AS</v>
          </cell>
          <cell r="I612" t="str">
            <v>C206</v>
          </cell>
          <cell r="J612" t="str">
            <v>06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1</v>
          </cell>
          <cell r="V612">
            <v>1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C612">
            <v>0</v>
          </cell>
          <cell r="AD612">
            <v>0</v>
          </cell>
          <cell r="AF612">
            <v>0</v>
          </cell>
          <cell r="AG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 t="str">
            <v>F0</v>
          </cell>
          <cell r="AX612" t="str">
            <v/>
          </cell>
          <cell r="AY612" t="str">
            <v>A2</v>
          </cell>
          <cell r="AZ612" t="str">
            <v>150114</v>
          </cell>
          <cell r="BA612" t="str">
            <v>150107</v>
          </cell>
          <cell r="BB612" t="str">
            <v>1</v>
          </cell>
          <cell r="BC612" t="str">
            <v>0</v>
          </cell>
          <cell r="BD612" t="str">
            <v>a</v>
          </cell>
          <cell r="BE612">
            <v>1</v>
          </cell>
          <cell r="BF612" t="str">
            <v>motora</v>
          </cell>
          <cell r="BG612" t="str">
            <v>EBR - Secundaria</v>
          </cell>
          <cell r="BH612">
            <v>1</v>
          </cell>
          <cell r="BI612" t="str">
            <v>1082387</v>
          </cell>
          <cell r="BJ612">
            <v>0</v>
          </cell>
          <cell r="BK612" t="str">
            <v>publica</v>
          </cell>
        </row>
        <row r="613">
          <cell r="A613" t="str">
            <v>0325639</v>
          </cell>
          <cell r="B613" t="str">
            <v>718271</v>
          </cell>
          <cell r="C613" t="str">
            <v>FAP JOSE ABELARDO QUIÐONES</v>
          </cell>
          <cell r="D613" t="str">
            <v>DRE LIMA METROPOLITANA</v>
          </cell>
          <cell r="E613" t="str">
            <v>UGEL 06 ATE</v>
          </cell>
          <cell r="F613" t="str">
            <v>0</v>
          </cell>
          <cell r="G613" t="str">
            <v>1</v>
          </cell>
          <cell r="H613" t="str">
            <v>3AS</v>
          </cell>
          <cell r="I613" t="str">
            <v>C206</v>
          </cell>
          <cell r="J613" t="str">
            <v>07</v>
          </cell>
          <cell r="K613">
            <v>1</v>
          </cell>
          <cell r="L613">
            <v>0</v>
          </cell>
          <cell r="M613">
            <v>1</v>
          </cell>
          <cell r="N613">
            <v>0</v>
          </cell>
          <cell r="O613">
            <v>0</v>
          </cell>
          <cell r="P613">
            <v>0</v>
          </cell>
          <cell r="Q613">
            <v>1</v>
          </cell>
          <cell r="R613">
            <v>0</v>
          </cell>
          <cell r="S613">
            <v>1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C613">
            <v>0</v>
          </cell>
          <cell r="AD613">
            <v>0</v>
          </cell>
          <cell r="AF613">
            <v>0</v>
          </cell>
          <cell r="AG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 t="str">
            <v>F0</v>
          </cell>
          <cell r="AX613" t="str">
            <v/>
          </cell>
          <cell r="AY613" t="str">
            <v>A2</v>
          </cell>
          <cell r="AZ613" t="str">
            <v>150114</v>
          </cell>
          <cell r="BA613" t="str">
            <v>150107</v>
          </cell>
          <cell r="BB613" t="str">
            <v>1</v>
          </cell>
          <cell r="BC613" t="str">
            <v>0</v>
          </cell>
          <cell r="BD613" t="str">
            <v>a</v>
          </cell>
          <cell r="BE613">
            <v>2</v>
          </cell>
          <cell r="BF613" t="str">
            <v>autismo</v>
          </cell>
          <cell r="BG613" t="str">
            <v>EBR - Secundaria</v>
          </cell>
          <cell r="BH613">
            <v>1</v>
          </cell>
          <cell r="BI613" t="str">
            <v>1082387</v>
          </cell>
          <cell r="BJ613">
            <v>0</v>
          </cell>
          <cell r="BK613" t="str">
            <v>publica</v>
          </cell>
        </row>
        <row r="614">
          <cell r="A614" t="str">
            <v>0325639</v>
          </cell>
          <cell r="B614" t="str">
            <v>718271</v>
          </cell>
          <cell r="C614" t="str">
            <v>FAP JOSE ABELARDO QUIÐONES</v>
          </cell>
          <cell r="D614" t="str">
            <v>DRE LIMA METROPOLITANA</v>
          </cell>
          <cell r="E614" t="str">
            <v>UGEL 06 ATE</v>
          </cell>
          <cell r="F614" t="str">
            <v>0</v>
          </cell>
          <cell r="G614" t="str">
            <v>1</v>
          </cell>
          <cell r="H614" t="str">
            <v>3AS</v>
          </cell>
          <cell r="I614" t="str">
            <v>C206</v>
          </cell>
          <cell r="J614" t="str">
            <v>08</v>
          </cell>
          <cell r="K614">
            <v>1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</v>
          </cell>
          <cell r="Q614">
            <v>1</v>
          </cell>
          <cell r="R614">
            <v>1</v>
          </cell>
          <cell r="S614">
            <v>2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1</v>
          </cell>
          <cell r="Z614">
            <v>0</v>
          </cell>
          <cell r="AA614">
            <v>0</v>
          </cell>
          <cell r="AC614">
            <v>0</v>
          </cell>
          <cell r="AD614">
            <v>0</v>
          </cell>
          <cell r="AF614">
            <v>0</v>
          </cell>
          <cell r="AG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 t="str">
            <v>F0</v>
          </cell>
          <cell r="AX614" t="str">
            <v/>
          </cell>
          <cell r="AY614" t="str">
            <v>A2</v>
          </cell>
          <cell r="AZ614" t="str">
            <v>150114</v>
          </cell>
          <cell r="BA614" t="str">
            <v>150107</v>
          </cell>
          <cell r="BB614" t="str">
            <v>1</v>
          </cell>
          <cell r="BC614" t="str">
            <v>0</v>
          </cell>
          <cell r="BD614" t="str">
            <v>a</v>
          </cell>
          <cell r="BE614">
            <v>4</v>
          </cell>
          <cell r="BF614" t="str">
            <v>Asperger</v>
          </cell>
          <cell r="BG614" t="str">
            <v>EBR - Secundaria</v>
          </cell>
          <cell r="BH614">
            <v>1</v>
          </cell>
          <cell r="BI614" t="str">
            <v>1082387</v>
          </cell>
          <cell r="BJ614">
            <v>0</v>
          </cell>
          <cell r="BK614" t="str">
            <v>publica</v>
          </cell>
        </row>
        <row r="615">
          <cell r="A615" t="str">
            <v>0325647</v>
          </cell>
          <cell r="B615" t="str">
            <v>346860</v>
          </cell>
          <cell r="C615" t="str">
            <v>JUAN GUERRERO QUIMPER</v>
          </cell>
          <cell r="D615" t="str">
            <v>DRE LIMA METROPOLITANA</v>
          </cell>
          <cell r="E615" t="str">
            <v>UGEL 01 SAN JUAN DE MIRAFLORES</v>
          </cell>
          <cell r="F615" t="str">
            <v>0</v>
          </cell>
          <cell r="G615" t="str">
            <v>1</v>
          </cell>
          <cell r="H615" t="str">
            <v>3AS</v>
          </cell>
          <cell r="I615" t="str">
            <v>C206</v>
          </cell>
          <cell r="J615" t="str">
            <v>01</v>
          </cell>
          <cell r="K615">
            <v>1</v>
          </cell>
          <cell r="L615">
            <v>0</v>
          </cell>
          <cell r="M615">
            <v>1</v>
          </cell>
          <cell r="N615">
            <v>2</v>
          </cell>
          <cell r="O615">
            <v>0</v>
          </cell>
          <cell r="P615">
            <v>2</v>
          </cell>
          <cell r="Q615">
            <v>0</v>
          </cell>
          <cell r="R615">
            <v>0</v>
          </cell>
          <cell r="S615">
            <v>0</v>
          </cell>
          <cell r="T615">
            <v>1</v>
          </cell>
          <cell r="U615">
            <v>0</v>
          </cell>
          <cell r="V615">
            <v>1</v>
          </cell>
          <cell r="W615">
            <v>0</v>
          </cell>
          <cell r="X615">
            <v>1</v>
          </cell>
          <cell r="Y615">
            <v>1</v>
          </cell>
          <cell r="Z615">
            <v>0</v>
          </cell>
          <cell r="AA615">
            <v>0</v>
          </cell>
          <cell r="AC615">
            <v>0</v>
          </cell>
          <cell r="AD615">
            <v>0</v>
          </cell>
          <cell r="AF615">
            <v>0</v>
          </cell>
          <cell r="AG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 t="str">
            <v>F0</v>
          </cell>
          <cell r="AX615" t="str">
            <v/>
          </cell>
          <cell r="AY615" t="str">
            <v>A1</v>
          </cell>
          <cell r="AZ615" t="str">
            <v>150143</v>
          </cell>
          <cell r="BA615" t="str">
            <v>150102</v>
          </cell>
          <cell r="BB615" t="str">
            <v>1</v>
          </cell>
          <cell r="BC615" t="str">
            <v>0</v>
          </cell>
          <cell r="BD615" t="str">
            <v>a</v>
          </cell>
          <cell r="BE615">
            <v>5</v>
          </cell>
          <cell r="BF615" t="str">
            <v>intelectual</v>
          </cell>
          <cell r="BG615" t="str">
            <v>EBR - Secundaria</v>
          </cell>
          <cell r="BJ615">
            <v>0</v>
          </cell>
          <cell r="BK615" t="str">
            <v>publica</v>
          </cell>
        </row>
        <row r="616">
          <cell r="A616" t="str">
            <v>0325647</v>
          </cell>
          <cell r="B616" t="str">
            <v>346860</v>
          </cell>
          <cell r="C616" t="str">
            <v>JUAN GUERRERO QUIMPER</v>
          </cell>
          <cell r="D616" t="str">
            <v>DRE LIMA METROPOLITANA</v>
          </cell>
          <cell r="E616" t="str">
            <v>UGEL 01 SAN JUAN DE MIRAFLORES</v>
          </cell>
          <cell r="F616" t="str">
            <v>0</v>
          </cell>
          <cell r="G616" t="str">
            <v>1</v>
          </cell>
          <cell r="H616" t="str">
            <v>3AS</v>
          </cell>
          <cell r="I616" t="str">
            <v>C206</v>
          </cell>
          <cell r="J616" t="str">
            <v>03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1</v>
          </cell>
          <cell r="P616">
            <v>1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1</v>
          </cell>
          <cell r="Y616">
            <v>1</v>
          </cell>
          <cell r="Z616">
            <v>0</v>
          </cell>
          <cell r="AA616">
            <v>0</v>
          </cell>
          <cell r="AC616">
            <v>0</v>
          </cell>
          <cell r="AD616">
            <v>0</v>
          </cell>
          <cell r="AF616">
            <v>0</v>
          </cell>
          <cell r="AG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 t="str">
            <v>F0</v>
          </cell>
          <cell r="AX616" t="str">
            <v/>
          </cell>
          <cell r="AY616" t="str">
            <v>A1</v>
          </cell>
          <cell r="AZ616" t="str">
            <v>150143</v>
          </cell>
          <cell r="BA616" t="str">
            <v>150102</v>
          </cell>
          <cell r="BB616" t="str">
            <v>1</v>
          </cell>
          <cell r="BC616" t="str">
            <v>0</v>
          </cell>
          <cell r="BD616" t="str">
            <v>a</v>
          </cell>
          <cell r="BE616">
            <v>2</v>
          </cell>
          <cell r="BF616" t="str">
            <v>ceguera</v>
          </cell>
          <cell r="BG616" t="str">
            <v>EBR - Secundaria</v>
          </cell>
          <cell r="BJ616">
            <v>0</v>
          </cell>
          <cell r="BK616" t="str">
            <v>publica</v>
          </cell>
        </row>
        <row r="617">
          <cell r="A617" t="str">
            <v>0325647</v>
          </cell>
          <cell r="B617" t="str">
            <v>346860</v>
          </cell>
          <cell r="C617" t="str">
            <v>JUAN GUERRERO QUIMPER</v>
          </cell>
          <cell r="D617" t="str">
            <v>DRE LIMA METROPOLITANA</v>
          </cell>
          <cell r="E617" t="str">
            <v>UGEL 01 SAN JUAN DE MIRAFLORES</v>
          </cell>
          <cell r="F617" t="str">
            <v>0</v>
          </cell>
          <cell r="G617" t="str">
            <v>1</v>
          </cell>
          <cell r="H617" t="str">
            <v>3AS</v>
          </cell>
          <cell r="I617" t="str">
            <v>C206</v>
          </cell>
          <cell r="J617" t="str">
            <v>06</v>
          </cell>
          <cell r="K617">
            <v>0</v>
          </cell>
          <cell r="L617">
            <v>1</v>
          </cell>
          <cell r="M617">
            <v>1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C617">
            <v>0</v>
          </cell>
          <cell r="AD617">
            <v>0</v>
          </cell>
          <cell r="AF617">
            <v>0</v>
          </cell>
          <cell r="AG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 t="str">
            <v>F0</v>
          </cell>
          <cell r="AX617" t="str">
            <v/>
          </cell>
          <cell r="AY617" t="str">
            <v>A1</v>
          </cell>
          <cell r="AZ617" t="str">
            <v>150143</v>
          </cell>
          <cell r="BA617" t="str">
            <v>150102</v>
          </cell>
          <cell r="BB617" t="str">
            <v>1</v>
          </cell>
          <cell r="BC617" t="str">
            <v>0</v>
          </cell>
          <cell r="BD617" t="str">
            <v>a</v>
          </cell>
          <cell r="BE617">
            <v>1</v>
          </cell>
          <cell r="BF617" t="str">
            <v>motora</v>
          </cell>
          <cell r="BG617" t="str">
            <v>EBR - Secundaria</v>
          </cell>
          <cell r="BJ617">
            <v>0</v>
          </cell>
          <cell r="BK617" t="str">
            <v>publica</v>
          </cell>
        </row>
        <row r="618">
          <cell r="A618" t="str">
            <v>0325647</v>
          </cell>
          <cell r="B618" t="str">
            <v>346860</v>
          </cell>
          <cell r="C618" t="str">
            <v>JUAN GUERRERO QUIMPER</v>
          </cell>
          <cell r="D618" t="str">
            <v>DRE LIMA METROPOLITANA</v>
          </cell>
          <cell r="E618" t="str">
            <v>UGEL 01 SAN JUAN DE MIRAFLORES</v>
          </cell>
          <cell r="F618" t="str">
            <v>0</v>
          </cell>
          <cell r="G618" t="str">
            <v>1</v>
          </cell>
          <cell r="H618" t="str">
            <v>3AS</v>
          </cell>
          <cell r="I618" t="str">
            <v>C206</v>
          </cell>
          <cell r="J618" t="str">
            <v>09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1</v>
          </cell>
          <cell r="R618">
            <v>0</v>
          </cell>
          <cell r="S618">
            <v>1</v>
          </cell>
          <cell r="T618">
            <v>1</v>
          </cell>
          <cell r="U618">
            <v>0</v>
          </cell>
          <cell r="V618">
            <v>1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C618">
            <v>0</v>
          </cell>
          <cell r="AD618">
            <v>0</v>
          </cell>
          <cell r="AF618">
            <v>0</v>
          </cell>
          <cell r="AG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 t="str">
            <v>F0</v>
          </cell>
          <cell r="AX618" t="str">
            <v/>
          </cell>
          <cell r="AY618" t="str">
            <v>A1</v>
          </cell>
          <cell r="AZ618" t="str">
            <v>150143</v>
          </cell>
          <cell r="BA618" t="str">
            <v>150102</v>
          </cell>
          <cell r="BB618" t="str">
            <v>1</v>
          </cell>
          <cell r="BC618" t="str">
            <v>0</v>
          </cell>
          <cell r="BD618" t="str">
            <v>a</v>
          </cell>
          <cell r="BE618">
            <v>2</v>
          </cell>
          <cell r="BF618" t="str">
            <v>otra nee</v>
          </cell>
          <cell r="BG618" t="str">
            <v>EBR - Secundaria</v>
          </cell>
          <cell r="BJ618">
            <v>0</v>
          </cell>
          <cell r="BK618" t="str">
            <v>publica</v>
          </cell>
        </row>
        <row r="619">
          <cell r="A619" t="str">
            <v>0325654</v>
          </cell>
          <cell r="B619" t="str">
            <v>318555</v>
          </cell>
          <cell r="C619" t="str">
            <v>MANUEL CALVO Y PEREZ</v>
          </cell>
          <cell r="D619" t="str">
            <v>DRE LIMA METROPOLITANA</v>
          </cell>
          <cell r="E619" t="str">
            <v>UGEL 01 SAN JUAN DE MIRAFLORES</v>
          </cell>
          <cell r="F619" t="str">
            <v>0</v>
          </cell>
          <cell r="G619" t="str">
            <v>1</v>
          </cell>
          <cell r="H619" t="str">
            <v>3AS</v>
          </cell>
          <cell r="I619" t="str">
            <v>C206</v>
          </cell>
          <cell r="J619" t="str">
            <v>01</v>
          </cell>
          <cell r="K619">
            <v>6</v>
          </cell>
          <cell r="L619">
            <v>8</v>
          </cell>
          <cell r="M619">
            <v>14</v>
          </cell>
          <cell r="N619">
            <v>2</v>
          </cell>
          <cell r="O619">
            <v>3</v>
          </cell>
          <cell r="P619">
            <v>5</v>
          </cell>
          <cell r="Q619">
            <v>5</v>
          </cell>
          <cell r="R619">
            <v>2</v>
          </cell>
          <cell r="S619">
            <v>7</v>
          </cell>
          <cell r="T619">
            <v>5</v>
          </cell>
          <cell r="U619">
            <v>4</v>
          </cell>
          <cell r="V619">
            <v>9</v>
          </cell>
          <cell r="W619">
            <v>3</v>
          </cell>
          <cell r="X619">
            <v>5</v>
          </cell>
          <cell r="Y619">
            <v>8</v>
          </cell>
          <cell r="Z619">
            <v>0</v>
          </cell>
          <cell r="AA619">
            <v>0</v>
          </cell>
          <cell r="AC619">
            <v>0</v>
          </cell>
          <cell r="AD619">
            <v>0</v>
          </cell>
          <cell r="AF619">
            <v>0</v>
          </cell>
          <cell r="AG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 t="str">
            <v>F0</v>
          </cell>
          <cell r="AX619" t="str">
            <v/>
          </cell>
          <cell r="AY619" t="str">
            <v>A1</v>
          </cell>
          <cell r="AZ619" t="str">
            <v>150124</v>
          </cell>
          <cell r="BA619" t="str">
            <v>150102</v>
          </cell>
          <cell r="BB619" t="str">
            <v>1</v>
          </cell>
          <cell r="BC619" t="str">
            <v>0</v>
          </cell>
          <cell r="BD619" t="str">
            <v>a</v>
          </cell>
          <cell r="BE619">
            <v>43</v>
          </cell>
          <cell r="BF619" t="str">
            <v>intelectual</v>
          </cell>
          <cell r="BG619" t="str">
            <v>EBR - Secundaria</v>
          </cell>
          <cell r="BH619">
            <v>1</v>
          </cell>
          <cell r="BI619" t="str">
            <v>0742148</v>
          </cell>
          <cell r="BJ619">
            <v>0</v>
          </cell>
          <cell r="BK619" t="str">
            <v>publica</v>
          </cell>
        </row>
        <row r="620">
          <cell r="A620" t="str">
            <v>0325654</v>
          </cell>
          <cell r="B620" t="str">
            <v>318555</v>
          </cell>
          <cell r="C620" t="str">
            <v>MANUEL CALVO Y PEREZ</v>
          </cell>
          <cell r="D620" t="str">
            <v>DRE LIMA METROPOLITANA</v>
          </cell>
          <cell r="E620" t="str">
            <v>UGEL 01 SAN JUAN DE MIRAFLORES</v>
          </cell>
          <cell r="F620" t="str">
            <v>0</v>
          </cell>
          <cell r="G620" t="str">
            <v>1</v>
          </cell>
          <cell r="H620" t="str">
            <v>3AS</v>
          </cell>
          <cell r="I620" t="str">
            <v>C206</v>
          </cell>
          <cell r="J620" t="str">
            <v>02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1</v>
          </cell>
          <cell r="Z620">
            <v>0</v>
          </cell>
          <cell r="AA620">
            <v>0</v>
          </cell>
          <cell r="AC620">
            <v>0</v>
          </cell>
          <cell r="AD620">
            <v>0</v>
          </cell>
          <cell r="AF620">
            <v>0</v>
          </cell>
          <cell r="AG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 t="str">
            <v>F0</v>
          </cell>
          <cell r="AX620" t="str">
            <v/>
          </cell>
          <cell r="AY620" t="str">
            <v>A1</v>
          </cell>
          <cell r="AZ620" t="str">
            <v>150124</v>
          </cell>
          <cell r="BA620" t="str">
            <v>150102</v>
          </cell>
          <cell r="BB620" t="str">
            <v>1</v>
          </cell>
          <cell r="BC620" t="str">
            <v>0</v>
          </cell>
          <cell r="BD620" t="str">
            <v>a</v>
          </cell>
          <cell r="BE620">
            <v>1</v>
          </cell>
          <cell r="BF620" t="str">
            <v>auditiva</v>
          </cell>
          <cell r="BG620" t="str">
            <v>EBR - Secundaria</v>
          </cell>
          <cell r="BH620">
            <v>1</v>
          </cell>
          <cell r="BI620" t="str">
            <v>0742148</v>
          </cell>
          <cell r="BJ620">
            <v>0</v>
          </cell>
          <cell r="BK620" t="str">
            <v>publica</v>
          </cell>
        </row>
        <row r="621">
          <cell r="A621" t="str">
            <v>0325662</v>
          </cell>
          <cell r="B621" t="str">
            <v>341117</v>
          </cell>
          <cell r="C621" t="str">
            <v>TECNICO FAP MANUEL POLO JIMENEZ</v>
          </cell>
          <cell r="D621" t="str">
            <v>DRE LIMA METROPOLITANA</v>
          </cell>
          <cell r="E621" t="str">
            <v>UGEL 07 SAN BORJA</v>
          </cell>
          <cell r="F621" t="str">
            <v>0</v>
          </cell>
          <cell r="G621" t="str">
            <v>1</v>
          </cell>
          <cell r="H621" t="str">
            <v>3AS</v>
          </cell>
          <cell r="I621" t="str">
            <v>C206</v>
          </cell>
          <cell r="J621" t="str">
            <v>09</v>
          </cell>
          <cell r="K621">
            <v>1</v>
          </cell>
          <cell r="L621">
            <v>0</v>
          </cell>
          <cell r="M621">
            <v>1</v>
          </cell>
          <cell r="N621">
            <v>1</v>
          </cell>
          <cell r="O621">
            <v>0</v>
          </cell>
          <cell r="P621">
            <v>1</v>
          </cell>
          <cell r="Q621">
            <v>1</v>
          </cell>
          <cell r="R621">
            <v>1</v>
          </cell>
          <cell r="S621">
            <v>2</v>
          </cell>
          <cell r="T621">
            <v>3</v>
          </cell>
          <cell r="U621">
            <v>2</v>
          </cell>
          <cell r="V621">
            <v>5</v>
          </cell>
          <cell r="W621">
            <v>1</v>
          </cell>
          <cell r="X621">
            <v>0</v>
          </cell>
          <cell r="Y621">
            <v>1</v>
          </cell>
          <cell r="Z621">
            <v>0</v>
          </cell>
          <cell r="AA621">
            <v>0</v>
          </cell>
          <cell r="AC621">
            <v>0</v>
          </cell>
          <cell r="AD621">
            <v>0</v>
          </cell>
          <cell r="AF621">
            <v>0</v>
          </cell>
          <cell r="AG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 t="str">
            <v>F0</v>
          </cell>
          <cell r="AX621" t="str">
            <v/>
          </cell>
          <cell r="AY621" t="str">
            <v>A2</v>
          </cell>
          <cell r="AZ621" t="str">
            <v>150140</v>
          </cell>
          <cell r="BA621" t="str">
            <v>150108</v>
          </cell>
          <cell r="BB621" t="str">
            <v>1</v>
          </cell>
          <cell r="BC621" t="str">
            <v>0</v>
          </cell>
          <cell r="BD621" t="str">
            <v>a</v>
          </cell>
          <cell r="BE621">
            <v>10</v>
          </cell>
          <cell r="BF621" t="str">
            <v>otra nee</v>
          </cell>
          <cell r="BG621" t="str">
            <v>EBR - Secundaria</v>
          </cell>
          <cell r="BH621">
            <v>1</v>
          </cell>
          <cell r="BI621" t="str">
            <v>1082387</v>
          </cell>
          <cell r="BJ621">
            <v>0</v>
          </cell>
          <cell r="BK621" t="str">
            <v>publica</v>
          </cell>
        </row>
        <row r="622">
          <cell r="A622" t="str">
            <v>0325670</v>
          </cell>
          <cell r="B622" t="str">
            <v>343828</v>
          </cell>
          <cell r="C622" t="str">
            <v>6069</v>
          </cell>
          <cell r="D622" t="str">
            <v>DRE LIMA METROPOLITANA</v>
          </cell>
          <cell r="E622" t="str">
            <v>UGEL 01 SAN JUAN DE MIRAFLORES</v>
          </cell>
          <cell r="F622" t="str">
            <v>0</v>
          </cell>
          <cell r="G622" t="str">
            <v>1</v>
          </cell>
          <cell r="H622" t="str">
            <v>3AS</v>
          </cell>
          <cell r="I622" t="str">
            <v>C206</v>
          </cell>
          <cell r="J622" t="str">
            <v>01</v>
          </cell>
          <cell r="K622">
            <v>1</v>
          </cell>
          <cell r="L622">
            <v>0</v>
          </cell>
          <cell r="M622">
            <v>1</v>
          </cell>
          <cell r="N622">
            <v>1</v>
          </cell>
          <cell r="O622">
            <v>2</v>
          </cell>
          <cell r="P622">
            <v>3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C622">
            <v>0</v>
          </cell>
          <cell r="AD622">
            <v>0</v>
          </cell>
          <cell r="AF622">
            <v>0</v>
          </cell>
          <cell r="AG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 t="str">
            <v>F0</v>
          </cell>
          <cell r="AX622" t="str">
            <v/>
          </cell>
          <cell r="AY622" t="str">
            <v>A1</v>
          </cell>
          <cell r="AZ622" t="str">
            <v>150142</v>
          </cell>
          <cell r="BA622" t="str">
            <v>150102</v>
          </cell>
          <cell r="BB622" t="str">
            <v>1</v>
          </cell>
          <cell r="BC622" t="str">
            <v>0</v>
          </cell>
          <cell r="BD622" t="str">
            <v>a</v>
          </cell>
          <cell r="BE622">
            <v>4</v>
          </cell>
          <cell r="BF622" t="str">
            <v>intelectual</v>
          </cell>
          <cell r="BG622" t="str">
            <v>EBR - Secundaria</v>
          </cell>
          <cell r="BJ622">
            <v>0</v>
          </cell>
          <cell r="BK622" t="str">
            <v>publica</v>
          </cell>
        </row>
        <row r="623">
          <cell r="A623" t="str">
            <v>0325670</v>
          </cell>
          <cell r="B623" t="str">
            <v>343828</v>
          </cell>
          <cell r="C623" t="str">
            <v>6069</v>
          </cell>
          <cell r="D623" t="str">
            <v>DRE LIMA METROPOLITANA</v>
          </cell>
          <cell r="E623" t="str">
            <v>UGEL 01 SAN JUAN DE MIRAFLORES</v>
          </cell>
          <cell r="F623" t="str">
            <v>0</v>
          </cell>
          <cell r="G623" t="str">
            <v>1</v>
          </cell>
          <cell r="H623" t="str">
            <v>3AS</v>
          </cell>
          <cell r="I623" t="str">
            <v>C206</v>
          </cell>
          <cell r="J623" t="str">
            <v>07</v>
          </cell>
          <cell r="K623">
            <v>0</v>
          </cell>
          <cell r="L623">
            <v>0</v>
          </cell>
          <cell r="M623">
            <v>0</v>
          </cell>
          <cell r="N623">
            <v>1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C623">
            <v>0</v>
          </cell>
          <cell r="AD623">
            <v>0</v>
          </cell>
          <cell r="AF623">
            <v>0</v>
          </cell>
          <cell r="AG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 t="str">
            <v>F0</v>
          </cell>
          <cell r="AX623" t="str">
            <v/>
          </cell>
          <cell r="AY623" t="str">
            <v>A1</v>
          </cell>
          <cell r="AZ623" t="str">
            <v>150142</v>
          </cell>
          <cell r="BA623" t="str">
            <v>150102</v>
          </cell>
          <cell r="BB623" t="str">
            <v>1</v>
          </cell>
          <cell r="BC623" t="str">
            <v>0</v>
          </cell>
          <cell r="BD623" t="str">
            <v>a</v>
          </cell>
          <cell r="BE623">
            <v>1</v>
          </cell>
          <cell r="BF623" t="str">
            <v>autismo</v>
          </cell>
          <cell r="BG623" t="str">
            <v>EBR - Secundaria</v>
          </cell>
          <cell r="BJ623">
            <v>0</v>
          </cell>
          <cell r="BK623" t="str">
            <v>publica</v>
          </cell>
        </row>
        <row r="624">
          <cell r="A624" t="str">
            <v>0325696</v>
          </cell>
          <cell r="B624" t="str">
            <v>316660</v>
          </cell>
          <cell r="C624" t="str">
            <v>7008 SCIPION LLONA</v>
          </cell>
          <cell r="D624" t="str">
            <v>DRE LIMA METROPOLITANA</v>
          </cell>
          <cell r="E624" t="str">
            <v>UGEL 07 SAN BORJA</v>
          </cell>
          <cell r="F624" t="str">
            <v>0</v>
          </cell>
          <cell r="G624" t="str">
            <v>1</v>
          </cell>
          <cell r="H624" t="str">
            <v>3AS</v>
          </cell>
          <cell r="I624" t="str">
            <v>C206</v>
          </cell>
          <cell r="J624" t="str">
            <v>04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1</v>
          </cell>
          <cell r="S624">
            <v>1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C624">
            <v>0</v>
          </cell>
          <cell r="AD624">
            <v>0</v>
          </cell>
          <cell r="AF624">
            <v>0</v>
          </cell>
          <cell r="AG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 t="str">
            <v>F0</v>
          </cell>
          <cell r="AX624" t="str">
            <v/>
          </cell>
          <cell r="AY624" t="str">
            <v>A1</v>
          </cell>
          <cell r="AZ624" t="str">
            <v>150122</v>
          </cell>
          <cell r="BA624" t="str">
            <v>150108</v>
          </cell>
          <cell r="BB624" t="str">
            <v>1</v>
          </cell>
          <cell r="BC624" t="str">
            <v>0</v>
          </cell>
          <cell r="BD624" t="str">
            <v>a</v>
          </cell>
          <cell r="BE624">
            <v>1</v>
          </cell>
          <cell r="BF624" t="str">
            <v>baja vision</v>
          </cell>
          <cell r="BG624" t="str">
            <v>EBR - Secundaria</v>
          </cell>
          <cell r="BH624">
            <v>1</v>
          </cell>
          <cell r="BI624" t="str">
            <v>0325282</v>
          </cell>
          <cell r="BJ624">
            <v>0</v>
          </cell>
          <cell r="BK624" t="str">
            <v>publica</v>
          </cell>
        </row>
        <row r="625">
          <cell r="A625" t="str">
            <v>0325696</v>
          </cell>
          <cell r="B625" t="str">
            <v>316660</v>
          </cell>
          <cell r="C625" t="str">
            <v>7008 SCIPION LLONA</v>
          </cell>
          <cell r="D625" t="str">
            <v>DRE LIMA METROPOLITANA</v>
          </cell>
          <cell r="E625" t="str">
            <v>UGEL 07 SAN BORJA</v>
          </cell>
          <cell r="F625" t="str">
            <v>0</v>
          </cell>
          <cell r="G625" t="str">
            <v>1</v>
          </cell>
          <cell r="H625" t="str">
            <v>3AS</v>
          </cell>
          <cell r="I625" t="str">
            <v>C206</v>
          </cell>
          <cell r="J625" t="str">
            <v>06</v>
          </cell>
          <cell r="K625">
            <v>1</v>
          </cell>
          <cell r="L625">
            <v>0</v>
          </cell>
          <cell r="M625">
            <v>1</v>
          </cell>
          <cell r="N625">
            <v>1</v>
          </cell>
          <cell r="O625">
            <v>0</v>
          </cell>
          <cell r="P625">
            <v>1</v>
          </cell>
          <cell r="Q625">
            <v>0</v>
          </cell>
          <cell r="R625">
            <v>0</v>
          </cell>
          <cell r="S625">
            <v>0</v>
          </cell>
          <cell r="T625">
            <v>1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C625">
            <v>0</v>
          </cell>
          <cell r="AD625">
            <v>0</v>
          </cell>
          <cell r="AF625">
            <v>0</v>
          </cell>
          <cell r="AG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 t="str">
            <v>F0</v>
          </cell>
          <cell r="AX625" t="str">
            <v/>
          </cell>
          <cell r="AY625" t="str">
            <v>A1</v>
          </cell>
          <cell r="AZ625" t="str">
            <v>150122</v>
          </cell>
          <cell r="BA625" t="str">
            <v>150108</v>
          </cell>
          <cell r="BB625" t="str">
            <v>1</v>
          </cell>
          <cell r="BC625" t="str">
            <v>0</v>
          </cell>
          <cell r="BD625" t="str">
            <v>a</v>
          </cell>
          <cell r="BE625">
            <v>4</v>
          </cell>
          <cell r="BF625" t="str">
            <v>motora</v>
          </cell>
          <cell r="BG625" t="str">
            <v>EBR - Secundaria</v>
          </cell>
          <cell r="BH625">
            <v>1</v>
          </cell>
          <cell r="BI625" t="str">
            <v>0325282</v>
          </cell>
          <cell r="BJ625">
            <v>0</v>
          </cell>
          <cell r="BK625" t="str">
            <v>publica</v>
          </cell>
        </row>
        <row r="626">
          <cell r="A626" t="str">
            <v>0325704</v>
          </cell>
          <cell r="B626" t="str">
            <v>346884</v>
          </cell>
          <cell r="C626" t="str">
            <v>TUPAC AMARU</v>
          </cell>
          <cell r="D626" t="str">
            <v>DRE LIMA METROPOLITANA</v>
          </cell>
          <cell r="E626" t="str">
            <v>UGEL 01 SAN JUAN DE MIRAFLORES</v>
          </cell>
          <cell r="F626" t="str">
            <v>0</v>
          </cell>
          <cell r="G626" t="str">
            <v>1</v>
          </cell>
          <cell r="H626" t="str">
            <v>3AS</v>
          </cell>
          <cell r="I626" t="str">
            <v>C206</v>
          </cell>
          <cell r="J626" t="str">
            <v>01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2</v>
          </cell>
          <cell r="R626">
            <v>0</v>
          </cell>
          <cell r="S626">
            <v>2</v>
          </cell>
          <cell r="T626">
            <v>1</v>
          </cell>
          <cell r="U626">
            <v>1</v>
          </cell>
          <cell r="V626">
            <v>2</v>
          </cell>
          <cell r="W626">
            <v>2</v>
          </cell>
          <cell r="X626">
            <v>0</v>
          </cell>
          <cell r="Y626">
            <v>2</v>
          </cell>
          <cell r="Z626">
            <v>0</v>
          </cell>
          <cell r="AA626">
            <v>0</v>
          </cell>
          <cell r="AC626">
            <v>0</v>
          </cell>
          <cell r="AD626">
            <v>0</v>
          </cell>
          <cell r="AF626">
            <v>0</v>
          </cell>
          <cell r="AG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 t="str">
            <v>F0</v>
          </cell>
          <cell r="AX626" t="str">
            <v/>
          </cell>
          <cell r="AY626" t="str">
            <v>A1</v>
          </cell>
          <cell r="AZ626" t="str">
            <v>150143</v>
          </cell>
          <cell r="BA626" t="str">
            <v>150102</v>
          </cell>
          <cell r="BB626" t="str">
            <v>1</v>
          </cell>
          <cell r="BC626" t="str">
            <v>0</v>
          </cell>
          <cell r="BD626" t="str">
            <v>a</v>
          </cell>
          <cell r="BE626">
            <v>6</v>
          </cell>
          <cell r="BF626" t="str">
            <v>intelectual</v>
          </cell>
          <cell r="BG626" t="str">
            <v>EBR - Secundaria</v>
          </cell>
          <cell r="BH626">
            <v>1</v>
          </cell>
          <cell r="BI626" t="str">
            <v>0325324</v>
          </cell>
          <cell r="BJ626">
            <v>0</v>
          </cell>
          <cell r="BK626" t="str">
            <v>publica</v>
          </cell>
        </row>
        <row r="627">
          <cell r="A627" t="str">
            <v>0325704</v>
          </cell>
          <cell r="B627" t="str">
            <v>346884</v>
          </cell>
          <cell r="C627" t="str">
            <v>TUPAC AMARU</v>
          </cell>
          <cell r="D627" t="str">
            <v>DRE LIMA METROPOLITANA</v>
          </cell>
          <cell r="E627" t="str">
            <v>UGEL 01 SAN JUAN DE MIRAFLORES</v>
          </cell>
          <cell r="F627" t="str">
            <v>0</v>
          </cell>
          <cell r="G627" t="str">
            <v>1</v>
          </cell>
          <cell r="H627" t="str">
            <v>3AS</v>
          </cell>
          <cell r="I627" t="str">
            <v>C206</v>
          </cell>
          <cell r="J627" t="str">
            <v>02</v>
          </cell>
          <cell r="K627">
            <v>0</v>
          </cell>
          <cell r="L627">
            <v>0</v>
          </cell>
          <cell r="M627">
            <v>0</v>
          </cell>
          <cell r="N627">
            <v>1</v>
          </cell>
          <cell r="O627">
            <v>0</v>
          </cell>
          <cell r="P627">
            <v>1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C627">
            <v>0</v>
          </cell>
          <cell r="AD627">
            <v>0</v>
          </cell>
          <cell r="AF627">
            <v>0</v>
          </cell>
          <cell r="AG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 t="str">
            <v>F0</v>
          </cell>
          <cell r="AX627" t="str">
            <v/>
          </cell>
          <cell r="AY627" t="str">
            <v>A1</v>
          </cell>
          <cell r="AZ627" t="str">
            <v>150143</v>
          </cell>
          <cell r="BA627" t="str">
            <v>150102</v>
          </cell>
          <cell r="BB627" t="str">
            <v>1</v>
          </cell>
          <cell r="BC627" t="str">
            <v>0</v>
          </cell>
          <cell r="BD627" t="str">
            <v>a</v>
          </cell>
          <cell r="BE627">
            <v>1</v>
          </cell>
          <cell r="BF627" t="str">
            <v>auditiva</v>
          </cell>
          <cell r="BG627" t="str">
            <v>EBR - Secundaria</v>
          </cell>
          <cell r="BH627">
            <v>1</v>
          </cell>
          <cell r="BI627" t="str">
            <v>0325324</v>
          </cell>
          <cell r="BJ627">
            <v>0</v>
          </cell>
          <cell r="BK627" t="str">
            <v>publica</v>
          </cell>
        </row>
        <row r="628">
          <cell r="A628" t="str">
            <v>0325704</v>
          </cell>
          <cell r="B628" t="str">
            <v>346884</v>
          </cell>
          <cell r="C628" t="str">
            <v>TUPAC AMARU</v>
          </cell>
          <cell r="D628" t="str">
            <v>DRE LIMA METROPOLITANA</v>
          </cell>
          <cell r="E628" t="str">
            <v>UGEL 01 SAN JUAN DE MIRAFLORES</v>
          </cell>
          <cell r="F628" t="str">
            <v>0</v>
          </cell>
          <cell r="G628" t="str">
            <v>1</v>
          </cell>
          <cell r="H628" t="str">
            <v>3AS</v>
          </cell>
          <cell r="I628" t="str">
            <v>C206</v>
          </cell>
          <cell r="J628" t="str">
            <v>06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</v>
          </cell>
          <cell r="S628">
            <v>1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C628">
            <v>0</v>
          </cell>
          <cell r="AD628">
            <v>0</v>
          </cell>
          <cell r="AF628">
            <v>0</v>
          </cell>
          <cell r="AG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 t="str">
            <v>F0</v>
          </cell>
          <cell r="AX628" t="str">
            <v/>
          </cell>
          <cell r="AY628" t="str">
            <v>A1</v>
          </cell>
          <cell r="AZ628" t="str">
            <v>150143</v>
          </cell>
          <cell r="BA628" t="str">
            <v>150102</v>
          </cell>
          <cell r="BB628" t="str">
            <v>1</v>
          </cell>
          <cell r="BC628" t="str">
            <v>0</v>
          </cell>
          <cell r="BD628" t="str">
            <v>a</v>
          </cell>
          <cell r="BE628">
            <v>1</v>
          </cell>
          <cell r="BF628" t="str">
            <v>motora</v>
          </cell>
          <cell r="BG628" t="str">
            <v>EBR - Secundaria</v>
          </cell>
          <cell r="BH628">
            <v>1</v>
          </cell>
          <cell r="BI628" t="str">
            <v>0325324</v>
          </cell>
          <cell r="BJ628">
            <v>0</v>
          </cell>
          <cell r="BK628" t="str">
            <v>publica</v>
          </cell>
        </row>
        <row r="629">
          <cell r="A629" t="str">
            <v>0325712</v>
          </cell>
          <cell r="B629" t="str">
            <v>321789</v>
          </cell>
          <cell r="C629" t="str">
            <v>VICTOR MORON MUÐOZ</v>
          </cell>
          <cell r="D629" t="str">
            <v>DRE LIMA METROPOLITANA</v>
          </cell>
          <cell r="E629" t="str">
            <v>UGEL 01 SAN JUAN DE MIRAFLORES</v>
          </cell>
          <cell r="F629" t="str">
            <v>0</v>
          </cell>
          <cell r="G629" t="str">
            <v>1</v>
          </cell>
          <cell r="H629" t="str">
            <v>3AS</v>
          </cell>
          <cell r="I629" t="str">
            <v>C206</v>
          </cell>
          <cell r="J629" t="str">
            <v>01</v>
          </cell>
          <cell r="K629">
            <v>3</v>
          </cell>
          <cell r="L629">
            <v>0</v>
          </cell>
          <cell r="M629">
            <v>3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1</v>
          </cell>
          <cell r="X629">
            <v>0</v>
          </cell>
          <cell r="Y629">
            <v>1</v>
          </cell>
          <cell r="Z629">
            <v>0</v>
          </cell>
          <cell r="AA629">
            <v>0</v>
          </cell>
          <cell r="AC629">
            <v>0</v>
          </cell>
          <cell r="AD629">
            <v>0</v>
          </cell>
          <cell r="AF629">
            <v>0</v>
          </cell>
          <cell r="AG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 t="str">
            <v>F0</v>
          </cell>
          <cell r="AX629" t="str">
            <v/>
          </cell>
          <cell r="AY629" t="str">
            <v>A1</v>
          </cell>
          <cell r="AZ629" t="str">
            <v>150129</v>
          </cell>
          <cell r="BA629" t="str">
            <v>150102</v>
          </cell>
          <cell r="BB629" t="str">
            <v>1</v>
          </cell>
          <cell r="BC629" t="str">
            <v>0</v>
          </cell>
          <cell r="BD629" t="str">
            <v>a</v>
          </cell>
          <cell r="BE629">
            <v>4</v>
          </cell>
          <cell r="BF629" t="str">
            <v>intelectual</v>
          </cell>
          <cell r="BG629" t="str">
            <v>EBR - Secundaria</v>
          </cell>
          <cell r="BH629">
            <v>1</v>
          </cell>
          <cell r="BI629" t="str">
            <v>0563874</v>
          </cell>
          <cell r="BJ629">
            <v>0</v>
          </cell>
          <cell r="BK629" t="str">
            <v>publica</v>
          </cell>
        </row>
        <row r="630">
          <cell r="A630" t="str">
            <v>0325712</v>
          </cell>
          <cell r="B630" t="str">
            <v>321789</v>
          </cell>
          <cell r="C630" t="str">
            <v>VICTOR MORON MUÐOZ</v>
          </cell>
          <cell r="D630" t="str">
            <v>DRE LIMA METROPOLITANA</v>
          </cell>
          <cell r="E630" t="str">
            <v>UGEL 01 SAN JUAN DE MIRAFLORES</v>
          </cell>
          <cell r="F630" t="str">
            <v>0</v>
          </cell>
          <cell r="G630" t="str">
            <v>1</v>
          </cell>
          <cell r="H630" t="str">
            <v>3AS</v>
          </cell>
          <cell r="I630" t="str">
            <v>C206</v>
          </cell>
          <cell r="J630" t="str">
            <v>02</v>
          </cell>
          <cell r="K630">
            <v>0</v>
          </cell>
          <cell r="L630">
            <v>1</v>
          </cell>
          <cell r="M630">
            <v>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C630">
            <v>0</v>
          </cell>
          <cell r="AD630">
            <v>0</v>
          </cell>
          <cell r="AF630">
            <v>0</v>
          </cell>
          <cell r="AG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 t="str">
            <v>F0</v>
          </cell>
          <cell r="AX630" t="str">
            <v/>
          </cell>
          <cell r="AY630" t="str">
            <v>A1</v>
          </cell>
          <cell r="AZ630" t="str">
            <v>150129</v>
          </cell>
          <cell r="BA630" t="str">
            <v>150102</v>
          </cell>
          <cell r="BB630" t="str">
            <v>1</v>
          </cell>
          <cell r="BC630" t="str">
            <v>0</v>
          </cell>
          <cell r="BD630" t="str">
            <v>a</v>
          </cell>
          <cell r="BE630">
            <v>1</v>
          </cell>
          <cell r="BF630" t="str">
            <v>auditiva</v>
          </cell>
          <cell r="BG630" t="str">
            <v>EBR - Secundaria</v>
          </cell>
          <cell r="BH630">
            <v>1</v>
          </cell>
          <cell r="BI630" t="str">
            <v>0563874</v>
          </cell>
          <cell r="BJ630">
            <v>0</v>
          </cell>
          <cell r="BK630" t="str">
            <v>publica</v>
          </cell>
        </row>
        <row r="631">
          <cell r="A631" t="str">
            <v>0327379</v>
          </cell>
          <cell r="B631" t="str">
            <v>490334</v>
          </cell>
          <cell r="C631" t="str">
            <v>EL TRIUNFO</v>
          </cell>
          <cell r="D631" t="str">
            <v>DRE TUMBES</v>
          </cell>
          <cell r="E631" t="str">
            <v>UGEL TUMBES</v>
          </cell>
          <cell r="F631" t="str">
            <v>0</v>
          </cell>
          <cell r="G631" t="str">
            <v>1</v>
          </cell>
          <cell r="H631" t="str">
            <v>3AS</v>
          </cell>
          <cell r="I631" t="str">
            <v>C206</v>
          </cell>
          <cell r="J631" t="str">
            <v>01</v>
          </cell>
          <cell r="K631">
            <v>4</v>
          </cell>
          <cell r="L631">
            <v>2</v>
          </cell>
          <cell r="M631">
            <v>6</v>
          </cell>
          <cell r="N631">
            <v>4</v>
          </cell>
          <cell r="O631">
            <v>0</v>
          </cell>
          <cell r="P631">
            <v>4</v>
          </cell>
          <cell r="Q631">
            <v>3</v>
          </cell>
          <cell r="R631">
            <v>1</v>
          </cell>
          <cell r="S631">
            <v>4</v>
          </cell>
          <cell r="T631">
            <v>2</v>
          </cell>
          <cell r="U631">
            <v>2</v>
          </cell>
          <cell r="V631">
            <v>4</v>
          </cell>
          <cell r="W631">
            <v>1</v>
          </cell>
          <cell r="X631">
            <v>2</v>
          </cell>
          <cell r="Y631">
            <v>3</v>
          </cell>
          <cell r="Z631">
            <v>0</v>
          </cell>
          <cell r="AA631">
            <v>0</v>
          </cell>
          <cell r="AC631">
            <v>0</v>
          </cell>
          <cell r="AD631">
            <v>0</v>
          </cell>
          <cell r="AF631">
            <v>0</v>
          </cell>
          <cell r="AG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 t="str">
            <v>F0</v>
          </cell>
          <cell r="AX631" t="str">
            <v/>
          </cell>
          <cell r="AY631" t="str">
            <v>A1</v>
          </cell>
          <cell r="AZ631" t="str">
            <v>240101</v>
          </cell>
          <cell r="BA631" t="str">
            <v>240001</v>
          </cell>
          <cell r="BB631" t="str">
            <v>1</v>
          </cell>
          <cell r="BC631" t="str">
            <v>0</v>
          </cell>
          <cell r="BD631" t="str">
            <v>a</v>
          </cell>
          <cell r="BE631">
            <v>21</v>
          </cell>
          <cell r="BF631" t="str">
            <v>intelectual</v>
          </cell>
          <cell r="BG631" t="str">
            <v>EBR - Secundaria</v>
          </cell>
          <cell r="BJ631">
            <v>0</v>
          </cell>
          <cell r="BK631" t="str">
            <v>publica</v>
          </cell>
        </row>
        <row r="632">
          <cell r="A632" t="str">
            <v>0327387</v>
          </cell>
          <cell r="B632" t="str">
            <v>490391</v>
          </cell>
          <cell r="C632" t="str">
            <v>INMACULADA CONCEPCION</v>
          </cell>
          <cell r="D632" t="str">
            <v>DRE TUMBES</v>
          </cell>
          <cell r="E632" t="str">
            <v>UGEL TUMBES</v>
          </cell>
          <cell r="F632" t="str">
            <v>0</v>
          </cell>
          <cell r="G632" t="str">
            <v>1</v>
          </cell>
          <cell r="H632" t="str">
            <v>3AS</v>
          </cell>
          <cell r="I632" t="str">
            <v>C206</v>
          </cell>
          <cell r="J632" t="str">
            <v>01</v>
          </cell>
          <cell r="K632">
            <v>4</v>
          </cell>
          <cell r="L632">
            <v>3</v>
          </cell>
          <cell r="M632">
            <v>7</v>
          </cell>
          <cell r="N632">
            <v>2</v>
          </cell>
          <cell r="O632">
            <v>0</v>
          </cell>
          <cell r="P632">
            <v>2</v>
          </cell>
          <cell r="Q632">
            <v>1</v>
          </cell>
          <cell r="R632">
            <v>0</v>
          </cell>
          <cell r="S632">
            <v>1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C632">
            <v>0</v>
          </cell>
          <cell r="AD632">
            <v>0</v>
          </cell>
          <cell r="AF632">
            <v>0</v>
          </cell>
          <cell r="AG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 t="str">
            <v>F0</v>
          </cell>
          <cell r="AX632" t="str">
            <v/>
          </cell>
          <cell r="AY632" t="str">
            <v>A1</v>
          </cell>
          <cell r="AZ632" t="str">
            <v>240101</v>
          </cell>
          <cell r="BA632" t="str">
            <v>240001</v>
          </cell>
          <cell r="BB632" t="str">
            <v>1</v>
          </cell>
          <cell r="BC632" t="str">
            <v>0</v>
          </cell>
          <cell r="BD632" t="str">
            <v>a</v>
          </cell>
          <cell r="BE632">
            <v>10</v>
          </cell>
          <cell r="BF632" t="str">
            <v>intelectual</v>
          </cell>
          <cell r="BG632" t="str">
            <v>EBR - Secundaria</v>
          </cell>
          <cell r="BJ632">
            <v>0</v>
          </cell>
          <cell r="BK632" t="str">
            <v>publica</v>
          </cell>
        </row>
        <row r="633">
          <cell r="A633" t="str">
            <v>0327387</v>
          </cell>
          <cell r="B633" t="str">
            <v>490391</v>
          </cell>
          <cell r="C633" t="str">
            <v>INMACULADA CONCEPCION</v>
          </cell>
          <cell r="D633" t="str">
            <v>DRE TUMBES</v>
          </cell>
          <cell r="E633" t="str">
            <v>UGEL TUMBES</v>
          </cell>
          <cell r="F633" t="str">
            <v>0</v>
          </cell>
          <cell r="G633" t="str">
            <v>1</v>
          </cell>
          <cell r="H633" t="str">
            <v>3AS</v>
          </cell>
          <cell r="I633" t="str">
            <v>C206</v>
          </cell>
          <cell r="J633" t="str">
            <v>03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C633">
            <v>0</v>
          </cell>
          <cell r="AD633">
            <v>0</v>
          </cell>
          <cell r="AF633">
            <v>0</v>
          </cell>
          <cell r="AG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 t="str">
            <v>F0</v>
          </cell>
          <cell r="AX633" t="str">
            <v/>
          </cell>
          <cell r="AY633" t="str">
            <v>A1</v>
          </cell>
          <cell r="AZ633" t="str">
            <v>240101</v>
          </cell>
          <cell r="BA633" t="str">
            <v>240001</v>
          </cell>
          <cell r="BB633" t="str">
            <v>1</v>
          </cell>
          <cell r="BC633" t="str">
            <v>0</v>
          </cell>
          <cell r="BD633" t="str">
            <v>a</v>
          </cell>
          <cell r="BE633">
            <v>1</v>
          </cell>
          <cell r="BF633" t="str">
            <v>ceguera</v>
          </cell>
          <cell r="BG633" t="str">
            <v>EBR - Secundaria</v>
          </cell>
          <cell r="BJ633">
            <v>0</v>
          </cell>
          <cell r="BK633" t="str">
            <v>publica</v>
          </cell>
        </row>
        <row r="634">
          <cell r="A634" t="str">
            <v>0327387</v>
          </cell>
          <cell r="B634" t="str">
            <v>490391</v>
          </cell>
          <cell r="C634" t="str">
            <v>INMACULADA CONCEPCION</v>
          </cell>
          <cell r="D634" t="str">
            <v>DRE TUMBES</v>
          </cell>
          <cell r="E634" t="str">
            <v>UGEL TUMBES</v>
          </cell>
          <cell r="F634" t="str">
            <v>0</v>
          </cell>
          <cell r="G634" t="str">
            <v>1</v>
          </cell>
          <cell r="H634" t="str">
            <v>3AS</v>
          </cell>
          <cell r="I634" t="str">
            <v>C206</v>
          </cell>
          <cell r="J634" t="str">
            <v>04</v>
          </cell>
          <cell r="K634">
            <v>0</v>
          </cell>
          <cell r="L634">
            <v>1</v>
          </cell>
          <cell r="M634">
            <v>1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1</v>
          </cell>
          <cell r="Y634">
            <v>1</v>
          </cell>
          <cell r="Z634">
            <v>0</v>
          </cell>
          <cell r="AA634">
            <v>0</v>
          </cell>
          <cell r="AC634">
            <v>0</v>
          </cell>
          <cell r="AD634">
            <v>0</v>
          </cell>
          <cell r="AF634">
            <v>0</v>
          </cell>
          <cell r="AG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 t="str">
            <v>F0</v>
          </cell>
          <cell r="AX634" t="str">
            <v/>
          </cell>
          <cell r="AY634" t="str">
            <v>A1</v>
          </cell>
          <cell r="AZ634" t="str">
            <v>240101</v>
          </cell>
          <cell r="BA634" t="str">
            <v>240001</v>
          </cell>
          <cell r="BB634" t="str">
            <v>1</v>
          </cell>
          <cell r="BC634" t="str">
            <v>0</v>
          </cell>
          <cell r="BD634" t="str">
            <v>a</v>
          </cell>
          <cell r="BE634">
            <v>2</v>
          </cell>
          <cell r="BF634" t="str">
            <v>baja vision</v>
          </cell>
          <cell r="BG634" t="str">
            <v>EBR - Secundaria</v>
          </cell>
          <cell r="BJ634">
            <v>0</v>
          </cell>
          <cell r="BK634" t="str">
            <v>publica</v>
          </cell>
        </row>
        <row r="635">
          <cell r="A635" t="str">
            <v>0327387</v>
          </cell>
          <cell r="B635" t="str">
            <v>490391</v>
          </cell>
          <cell r="C635" t="str">
            <v>INMACULADA CONCEPCION</v>
          </cell>
          <cell r="D635" t="str">
            <v>DRE TUMBES</v>
          </cell>
          <cell r="E635" t="str">
            <v>UGEL TUMBES</v>
          </cell>
          <cell r="F635" t="str">
            <v>0</v>
          </cell>
          <cell r="G635" t="str">
            <v>1</v>
          </cell>
          <cell r="H635" t="str">
            <v>3AS</v>
          </cell>
          <cell r="I635" t="str">
            <v>C206</v>
          </cell>
          <cell r="J635" t="str">
            <v>06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1</v>
          </cell>
          <cell r="P635">
            <v>1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C635">
            <v>0</v>
          </cell>
          <cell r="AD635">
            <v>0</v>
          </cell>
          <cell r="AF635">
            <v>0</v>
          </cell>
          <cell r="AG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 t="str">
            <v>F0</v>
          </cell>
          <cell r="AX635" t="str">
            <v/>
          </cell>
          <cell r="AY635" t="str">
            <v>A1</v>
          </cell>
          <cell r="AZ635" t="str">
            <v>240101</v>
          </cell>
          <cell r="BA635" t="str">
            <v>240001</v>
          </cell>
          <cell r="BB635" t="str">
            <v>1</v>
          </cell>
          <cell r="BC635" t="str">
            <v>0</v>
          </cell>
          <cell r="BD635" t="str">
            <v>a</v>
          </cell>
          <cell r="BE635">
            <v>1</v>
          </cell>
          <cell r="BF635" t="str">
            <v>motora</v>
          </cell>
          <cell r="BG635" t="str">
            <v>EBR - Secundaria</v>
          </cell>
          <cell r="BJ635">
            <v>0</v>
          </cell>
          <cell r="BK635" t="str">
            <v>publica</v>
          </cell>
        </row>
        <row r="636">
          <cell r="A636" t="str">
            <v>0327387</v>
          </cell>
          <cell r="B636" t="str">
            <v>490391</v>
          </cell>
          <cell r="C636" t="str">
            <v>INMACULADA CONCEPCION</v>
          </cell>
          <cell r="D636" t="str">
            <v>DRE TUMBES</v>
          </cell>
          <cell r="E636" t="str">
            <v>UGEL TUMBES</v>
          </cell>
          <cell r="F636" t="str">
            <v>0</v>
          </cell>
          <cell r="G636" t="str">
            <v>1</v>
          </cell>
          <cell r="H636" t="str">
            <v>3AS</v>
          </cell>
          <cell r="I636" t="str">
            <v>C206</v>
          </cell>
          <cell r="J636" t="str">
            <v>09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1</v>
          </cell>
          <cell r="U636">
            <v>0</v>
          </cell>
          <cell r="V636">
            <v>1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C636">
            <v>0</v>
          </cell>
          <cell r="AD636">
            <v>0</v>
          </cell>
          <cell r="AF636">
            <v>0</v>
          </cell>
          <cell r="AG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 t="str">
            <v>F0</v>
          </cell>
          <cell r="AX636" t="str">
            <v/>
          </cell>
          <cell r="AY636" t="str">
            <v>A1</v>
          </cell>
          <cell r="AZ636" t="str">
            <v>240101</v>
          </cell>
          <cell r="BA636" t="str">
            <v>240001</v>
          </cell>
          <cell r="BB636" t="str">
            <v>1</v>
          </cell>
          <cell r="BC636" t="str">
            <v>0</v>
          </cell>
          <cell r="BD636" t="str">
            <v>a</v>
          </cell>
          <cell r="BE636">
            <v>1</v>
          </cell>
          <cell r="BF636" t="str">
            <v>otra nee</v>
          </cell>
          <cell r="BG636" t="str">
            <v>EBR - Secundaria</v>
          </cell>
          <cell r="BJ636">
            <v>0</v>
          </cell>
          <cell r="BK636" t="str">
            <v>publica</v>
          </cell>
        </row>
        <row r="637">
          <cell r="A637" t="str">
            <v>0327395</v>
          </cell>
          <cell r="B637" t="str">
            <v>491036</v>
          </cell>
          <cell r="C637" t="str">
            <v>TECNICO 7 DE ENERO</v>
          </cell>
          <cell r="D637" t="str">
            <v>DRE TUMBES</v>
          </cell>
          <cell r="E637" t="str">
            <v>UGEL TUMBES</v>
          </cell>
          <cell r="F637" t="str">
            <v>0</v>
          </cell>
          <cell r="G637" t="str">
            <v>1</v>
          </cell>
          <cell r="H637" t="str">
            <v>3AS</v>
          </cell>
          <cell r="I637" t="str">
            <v>C206</v>
          </cell>
          <cell r="J637" t="str">
            <v>01</v>
          </cell>
          <cell r="K637">
            <v>1</v>
          </cell>
          <cell r="L637">
            <v>0</v>
          </cell>
          <cell r="M637">
            <v>1</v>
          </cell>
          <cell r="N637">
            <v>1</v>
          </cell>
          <cell r="O637">
            <v>1</v>
          </cell>
          <cell r="P637">
            <v>2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C637">
            <v>0</v>
          </cell>
          <cell r="AD637">
            <v>0</v>
          </cell>
          <cell r="AF637">
            <v>0</v>
          </cell>
          <cell r="AG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 t="str">
            <v>F0</v>
          </cell>
          <cell r="AX637" t="str">
            <v/>
          </cell>
          <cell r="AY637" t="str">
            <v>A1</v>
          </cell>
          <cell r="AZ637" t="str">
            <v>240102</v>
          </cell>
          <cell r="BA637" t="str">
            <v>240001</v>
          </cell>
          <cell r="BB637" t="str">
            <v>1</v>
          </cell>
          <cell r="BC637" t="str">
            <v>0</v>
          </cell>
          <cell r="BD637" t="str">
            <v>a</v>
          </cell>
          <cell r="BE637">
            <v>3</v>
          </cell>
          <cell r="BF637" t="str">
            <v>intelectual</v>
          </cell>
          <cell r="BG637" t="str">
            <v>EBR - Secundaria</v>
          </cell>
          <cell r="BJ637">
            <v>0</v>
          </cell>
          <cell r="BK637" t="str">
            <v>publica</v>
          </cell>
        </row>
        <row r="638">
          <cell r="A638" t="str">
            <v>0327395</v>
          </cell>
          <cell r="B638" t="str">
            <v>491036</v>
          </cell>
          <cell r="C638" t="str">
            <v>TECNICO 7 DE ENERO</v>
          </cell>
          <cell r="D638" t="str">
            <v>DRE TUMBES</v>
          </cell>
          <cell r="E638" t="str">
            <v>UGEL TUMBES</v>
          </cell>
          <cell r="F638" t="str">
            <v>0</v>
          </cell>
          <cell r="G638" t="str">
            <v>1</v>
          </cell>
          <cell r="H638" t="str">
            <v>3AS</v>
          </cell>
          <cell r="I638" t="str">
            <v>C206</v>
          </cell>
          <cell r="J638" t="str">
            <v>09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1</v>
          </cell>
          <cell r="X638">
            <v>0</v>
          </cell>
          <cell r="Y638">
            <v>1</v>
          </cell>
          <cell r="Z638">
            <v>0</v>
          </cell>
          <cell r="AA638">
            <v>0</v>
          </cell>
          <cell r="AC638">
            <v>0</v>
          </cell>
          <cell r="AD638">
            <v>0</v>
          </cell>
          <cell r="AF638">
            <v>0</v>
          </cell>
          <cell r="AG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 t="str">
            <v>F0</v>
          </cell>
          <cell r="AX638" t="str">
            <v/>
          </cell>
          <cell r="AY638" t="str">
            <v>A1</v>
          </cell>
          <cell r="AZ638" t="str">
            <v>240102</v>
          </cell>
          <cell r="BA638" t="str">
            <v>240001</v>
          </cell>
          <cell r="BB638" t="str">
            <v>1</v>
          </cell>
          <cell r="BC638" t="str">
            <v>0</v>
          </cell>
          <cell r="BD638" t="str">
            <v>a</v>
          </cell>
          <cell r="BE638">
            <v>1</v>
          </cell>
          <cell r="BF638" t="str">
            <v>otra nee</v>
          </cell>
          <cell r="BG638" t="str">
            <v>EBR - Secundaria</v>
          </cell>
          <cell r="BJ638">
            <v>0</v>
          </cell>
          <cell r="BK638" t="str">
            <v>publica</v>
          </cell>
        </row>
        <row r="639">
          <cell r="A639" t="str">
            <v>0327403</v>
          </cell>
          <cell r="B639" t="str">
            <v>492149</v>
          </cell>
          <cell r="C639" t="str">
            <v>CONTRALMIRANTE VILLAR</v>
          </cell>
          <cell r="D639" t="str">
            <v>DRE TUMBES</v>
          </cell>
          <cell r="E639" t="str">
            <v>UGEL CONTRALMIRANTE VILLAR</v>
          </cell>
          <cell r="F639" t="str">
            <v>0</v>
          </cell>
          <cell r="G639" t="str">
            <v>1</v>
          </cell>
          <cell r="H639" t="str">
            <v>3AS</v>
          </cell>
          <cell r="I639" t="str">
            <v>C206</v>
          </cell>
          <cell r="J639" t="str">
            <v>01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1</v>
          </cell>
          <cell r="P639">
            <v>1</v>
          </cell>
          <cell r="Q639">
            <v>1</v>
          </cell>
          <cell r="R639">
            <v>0</v>
          </cell>
          <cell r="S639">
            <v>1</v>
          </cell>
          <cell r="T639">
            <v>0</v>
          </cell>
          <cell r="U639">
            <v>0</v>
          </cell>
          <cell r="V639">
            <v>0</v>
          </cell>
          <cell r="W639">
            <v>1</v>
          </cell>
          <cell r="X639">
            <v>0</v>
          </cell>
          <cell r="Y639">
            <v>1</v>
          </cell>
          <cell r="Z639">
            <v>0</v>
          </cell>
          <cell r="AA639">
            <v>0</v>
          </cell>
          <cell r="AC639">
            <v>0</v>
          </cell>
          <cell r="AD639">
            <v>0</v>
          </cell>
          <cell r="AF639">
            <v>0</v>
          </cell>
          <cell r="AG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 t="str">
            <v>F0</v>
          </cell>
          <cell r="AX639" t="str">
            <v/>
          </cell>
          <cell r="AY639" t="str">
            <v>A1</v>
          </cell>
          <cell r="AZ639" t="str">
            <v>240201</v>
          </cell>
          <cell r="BA639" t="str">
            <v>240002</v>
          </cell>
          <cell r="BB639" t="str">
            <v>1</v>
          </cell>
          <cell r="BC639" t="str">
            <v>0</v>
          </cell>
          <cell r="BD639" t="str">
            <v>a</v>
          </cell>
          <cell r="BE639">
            <v>3</v>
          </cell>
          <cell r="BF639" t="str">
            <v>intelectual</v>
          </cell>
          <cell r="BG639" t="str">
            <v>EBR - Secundaria</v>
          </cell>
          <cell r="BH639">
            <v>1</v>
          </cell>
          <cell r="BI639" t="str">
            <v>1738533</v>
          </cell>
          <cell r="BJ639">
            <v>0</v>
          </cell>
          <cell r="BK639" t="str">
            <v>publica</v>
          </cell>
        </row>
        <row r="640">
          <cell r="A640" t="str">
            <v>0327403</v>
          </cell>
          <cell r="B640" t="str">
            <v>492149</v>
          </cell>
          <cell r="C640" t="str">
            <v>CONTRALMIRANTE VILLAR</v>
          </cell>
          <cell r="D640" t="str">
            <v>DRE TUMBES</v>
          </cell>
          <cell r="E640" t="str">
            <v>UGEL CONTRALMIRANTE VILLAR</v>
          </cell>
          <cell r="F640" t="str">
            <v>0</v>
          </cell>
          <cell r="G640" t="str">
            <v>1</v>
          </cell>
          <cell r="H640" t="str">
            <v>3AS</v>
          </cell>
          <cell r="I640" t="str">
            <v>C206</v>
          </cell>
          <cell r="J640" t="str">
            <v>02</v>
          </cell>
          <cell r="K640">
            <v>0</v>
          </cell>
          <cell r="L640">
            <v>1</v>
          </cell>
          <cell r="M640">
            <v>1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C640">
            <v>0</v>
          </cell>
          <cell r="AD640">
            <v>0</v>
          </cell>
          <cell r="AF640">
            <v>0</v>
          </cell>
          <cell r="AG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 t="str">
            <v>F0</v>
          </cell>
          <cell r="AX640" t="str">
            <v/>
          </cell>
          <cell r="AY640" t="str">
            <v>A1</v>
          </cell>
          <cell r="AZ640" t="str">
            <v>240201</v>
          </cell>
          <cell r="BA640" t="str">
            <v>240002</v>
          </cell>
          <cell r="BB640" t="str">
            <v>1</v>
          </cell>
          <cell r="BC640" t="str">
            <v>0</v>
          </cell>
          <cell r="BD640" t="str">
            <v>a</v>
          </cell>
          <cell r="BE640">
            <v>1</v>
          </cell>
          <cell r="BF640" t="str">
            <v>auditiva</v>
          </cell>
          <cell r="BG640" t="str">
            <v>EBR - Secundaria</v>
          </cell>
          <cell r="BH640">
            <v>1</v>
          </cell>
          <cell r="BI640" t="str">
            <v>1738533</v>
          </cell>
          <cell r="BJ640">
            <v>0</v>
          </cell>
          <cell r="BK640" t="str">
            <v>publica</v>
          </cell>
        </row>
        <row r="641">
          <cell r="A641" t="str">
            <v>0327403</v>
          </cell>
          <cell r="B641" t="str">
            <v>492149</v>
          </cell>
          <cell r="C641" t="str">
            <v>CONTRALMIRANTE VILLAR</v>
          </cell>
          <cell r="D641" t="str">
            <v>DRE TUMBES</v>
          </cell>
          <cell r="E641" t="str">
            <v>UGEL CONTRALMIRANTE VILLAR</v>
          </cell>
          <cell r="F641" t="str">
            <v>0</v>
          </cell>
          <cell r="G641" t="str">
            <v>1</v>
          </cell>
          <cell r="H641" t="str">
            <v>3AS</v>
          </cell>
          <cell r="I641" t="str">
            <v>C206</v>
          </cell>
          <cell r="J641" t="str">
            <v>06</v>
          </cell>
          <cell r="K641">
            <v>1</v>
          </cell>
          <cell r="L641">
            <v>0</v>
          </cell>
          <cell r="M641">
            <v>1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C641">
            <v>0</v>
          </cell>
          <cell r="AD641">
            <v>0</v>
          </cell>
          <cell r="AF641">
            <v>0</v>
          </cell>
          <cell r="AG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 t="str">
            <v>F0</v>
          </cell>
          <cell r="AX641" t="str">
            <v/>
          </cell>
          <cell r="AY641" t="str">
            <v>A1</v>
          </cell>
          <cell r="AZ641" t="str">
            <v>240201</v>
          </cell>
          <cell r="BA641" t="str">
            <v>240002</v>
          </cell>
          <cell r="BB641" t="str">
            <v>1</v>
          </cell>
          <cell r="BC641" t="str">
            <v>0</v>
          </cell>
          <cell r="BD641" t="str">
            <v>a</v>
          </cell>
          <cell r="BE641">
            <v>1</v>
          </cell>
          <cell r="BF641" t="str">
            <v>motora</v>
          </cell>
          <cell r="BG641" t="str">
            <v>EBR - Secundaria</v>
          </cell>
          <cell r="BH641">
            <v>1</v>
          </cell>
          <cell r="BI641" t="str">
            <v>1738533</v>
          </cell>
          <cell r="BJ641">
            <v>0</v>
          </cell>
          <cell r="BK641" t="str">
            <v>publica</v>
          </cell>
        </row>
        <row r="642">
          <cell r="A642" t="str">
            <v>0327403</v>
          </cell>
          <cell r="B642" t="str">
            <v>492149</v>
          </cell>
          <cell r="C642" t="str">
            <v>CONTRALMIRANTE VILLAR</v>
          </cell>
          <cell r="D642" t="str">
            <v>DRE TUMBES</v>
          </cell>
          <cell r="E642" t="str">
            <v>UGEL CONTRALMIRANTE VILLAR</v>
          </cell>
          <cell r="F642" t="str">
            <v>0</v>
          </cell>
          <cell r="G642" t="str">
            <v>1</v>
          </cell>
          <cell r="H642" t="str">
            <v>3AS</v>
          </cell>
          <cell r="I642" t="str">
            <v>C206</v>
          </cell>
          <cell r="J642" t="str">
            <v>09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3</v>
          </cell>
          <cell r="R642">
            <v>0</v>
          </cell>
          <cell r="S642">
            <v>3</v>
          </cell>
          <cell r="T642">
            <v>1</v>
          </cell>
          <cell r="U642">
            <v>0</v>
          </cell>
          <cell r="V642">
            <v>1</v>
          </cell>
          <cell r="W642">
            <v>2</v>
          </cell>
          <cell r="X642">
            <v>1</v>
          </cell>
          <cell r="Y642">
            <v>3</v>
          </cell>
          <cell r="Z642">
            <v>0</v>
          </cell>
          <cell r="AA642">
            <v>0</v>
          </cell>
          <cell r="AC642">
            <v>0</v>
          </cell>
          <cell r="AD642">
            <v>0</v>
          </cell>
          <cell r="AF642">
            <v>0</v>
          </cell>
          <cell r="AG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 t="str">
            <v>F0</v>
          </cell>
          <cell r="AX642" t="str">
            <v/>
          </cell>
          <cell r="AY642" t="str">
            <v>A1</v>
          </cell>
          <cell r="AZ642" t="str">
            <v>240201</v>
          </cell>
          <cell r="BA642" t="str">
            <v>240002</v>
          </cell>
          <cell r="BB642" t="str">
            <v>1</v>
          </cell>
          <cell r="BC642" t="str">
            <v>0</v>
          </cell>
          <cell r="BD642" t="str">
            <v>a</v>
          </cell>
          <cell r="BE642">
            <v>7</v>
          </cell>
          <cell r="BF642" t="str">
            <v>otra nee</v>
          </cell>
          <cell r="BG642" t="str">
            <v>EBR - Secundaria</v>
          </cell>
          <cell r="BH642">
            <v>1</v>
          </cell>
          <cell r="BI642" t="str">
            <v>1738533</v>
          </cell>
          <cell r="BJ642">
            <v>0</v>
          </cell>
          <cell r="BK642" t="str">
            <v>publica</v>
          </cell>
        </row>
        <row r="643">
          <cell r="A643" t="str">
            <v>0327429</v>
          </cell>
          <cell r="B643" t="str">
            <v>492644</v>
          </cell>
          <cell r="C643" t="str">
            <v>ZARUMILLA</v>
          </cell>
          <cell r="D643" t="str">
            <v>DRE TUMBES</v>
          </cell>
          <cell r="E643" t="str">
            <v>UGEL ZARUMILLA</v>
          </cell>
          <cell r="F643" t="str">
            <v>0</v>
          </cell>
          <cell r="G643" t="str">
            <v>1</v>
          </cell>
          <cell r="H643" t="str">
            <v>3AS</v>
          </cell>
          <cell r="I643" t="str">
            <v>C206</v>
          </cell>
          <cell r="J643" t="str">
            <v>01</v>
          </cell>
          <cell r="K643">
            <v>1</v>
          </cell>
          <cell r="L643">
            <v>1</v>
          </cell>
          <cell r="M643">
            <v>2</v>
          </cell>
          <cell r="N643">
            <v>1</v>
          </cell>
          <cell r="O643">
            <v>1</v>
          </cell>
          <cell r="P643">
            <v>2</v>
          </cell>
          <cell r="Q643">
            <v>5</v>
          </cell>
          <cell r="R643">
            <v>0</v>
          </cell>
          <cell r="S643">
            <v>5</v>
          </cell>
          <cell r="T643">
            <v>1</v>
          </cell>
          <cell r="U643">
            <v>1</v>
          </cell>
          <cell r="V643">
            <v>2</v>
          </cell>
          <cell r="W643">
            <v>1</v>
          </cell>
          <cell r="X643">
            <v>1</v>
          </cell>
          <cell r="Y643">
            <v>2</v>
          </cell>
          <cell r="Z643">
            <v>0</v>
          </cell>
          <cell r="AA643">
            <v>0</v>
          </cell>
          <cell r="AC643">
            <v>0</v>
          </cell>
          <cell r="AD643">
            <v>0</v>
          </cell>
          <cell r="AF643">
            <v>0</v>
          </cell>
          <cell r="AG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 t="str">
            <v>F0</v>
          </cell>
          <cell r="AX643" t="str">
            <v/>
          </cell>
          <cell r="AY643" t="str">
            <v>A1</v>
          </cell>
          <cell r="AZ643" t="str">
            <v>240301</v>
          </cell>
          <cell r="BA643" t="str">
            <v>240003</v>
          </cell>
          <cell r="BB643" t="str">
            <v>1</v>
          </cell>
          <cell r="BC643" t="str">
            <v>0</v>
          </cell>
          <cell r="BD643" t="str">
            <v>a</v>
          </cell>
          <cell r="BE643">
            <v>13</v>
          </cell>
          <cell r="BF643" t="str">
            <v>intelectual</v>
          </cell>
          <cell r="BG643" t="str">
            <v>EBR - Secundaria</v>
          </cell>
          <cell r="BH643">
            <v>1</v>
          </cell>
          <cell r="BI643" t="str">
            <v>1138239</v>
          </cell>
          <cell r="BJ643">
            <v>0</v>
          </cell>
          <cell r="BK643" t="str">
            <v>publica</v>
          </cell>
        </row>
        <row r="644">
          <cell r="A644" t="str">
            <v>0327429</v>
          </cell>
          <cell r="B644" t="str">
            <v>492644</v>
          </cell>
          <cell r="C644" t="str">
            <v>ZARUMILLA</v>
          </cell>
          <cell r="D644" t="str">
            <v>DRE TUMBES</v>
          </cell>
          <cell r="E644" t="str">
            <v>UGEL ZARUMILLA</v>
          </cell>
          <cell r="F644" t="str">
            <v>0</v>
          </cell>
          <cell r="G644" t="str">
            <v>1</v>
          </cell>
          <cell r="H644" t="str">
            <v>3AS</v>
          </cell>
          <cell r="I644" t="str">
            <v>C206</v>
          </cell>
          <cell r="J644" t="str">
            <v>06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1</v>
          </cell>
          <cell r="U644">
            <v>2</v>
          </cell>
          <cell r="V644">
            <v>3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C644">
            <v>0</v>
          </cell>
          <cell r="AD644">
            <v>0</v>
          </cell>
          <cell r="AF644">
            <v>0</v>
          </cell>
          <cell r="AG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 t="str">
            <v>F0</v>
          </cell>
          <cell r="AX644" t="str">
            <v/>
          </cell>
          <cell r="AY644" t="str">
            <v>A1</v>
          </cell>
          <cell r="AZ644" t="str">
            <v>240301</v>
          </cell>
          <cell r="BA644" t="str">
            <v>240003</v>
          </cell>
          <cell r="BB644" t="str">
            <v>1</v>
          </cell>
          <cell r="BC644" t="str">
            <v>0</v>
          </cell>
          <cell r="BD644" t="str">
            <v>a</v>
          </cell>
          <cell r="BE644">
            <v>3</v>
          </cell>
          <cell r="BF644" t="str">
            <v>motora</v>
          </cell>
          <cell r="BG644" t="str">
            <v>EBR - Secundaria</v>
          </cell>
          <cell r="BH644">
            <v>1</v>
          </cell>
          <cell r="BI644" t="str">
            <v>1138239</v>
          </cell>
          <cell r="BJ644">
            <v>0</v>
          </cell>
          <cell r="BK644" t="str">
            <v>publica</v>
          </cell>
        </row>
        <row r="645">
          <cell r="A645" t="str">
            <v>0327429</v>
          </cell>
          <cell r="B645" t="str">
            <v>492644</v>
          </cell>
          <cell r="C645" t="str">
            <v>ZARUMILLA</v>
          </cell>
          <cell r="D645" t="str">
            <v>DRE TUMBES</v>
          </cell>
          <cell r="E645" t="str">
            <v>UGEL ZARUMILLA</v>
          </cell>
          <cell r="F645" t="str">
            <v>0</v>
          </cell>
          <cell r="G645" t="str">
            <v>1</v>
          </cell>
          <cell r="H645" t="str">
            <v>3AS</v>
          </cell>
          <cell r="I645" t="str">
            <v>C206</v>
          </cell>
          <cell r="J645" t="str">
            <v>07</v>
          </cell>
          <cell r="K645">
            <v>0</v>
          </cell>
          <cell r="L645">
            <v>0</v>
          </cell>
          <cell r="M645">
            <v>0</v>
          </cell>
          <cell r="N645">
            <v>1</v>
          </cell>
          <cell r="O645">
            <v>0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C645">
            <v>0</v>
          </cell>
          <cell r="AD645">
            <v>0</v>
          </cell>
          <cell r="AF645">
            <v>0</v>
          </cell>
          <cell r="AG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 t="str">
            <v>F0</v>
          </cell>
          <cell r="AX645" t="str">
            <v/>
          </cell>
          <cell r="AY645" t="str">
            <v>A1</v>
          </cell>
          <cell r="AZ645" t="str">
            <v>240301</v>
          </cell>
          <cell r="BA645" t="str">
            <v>240003</v>
          </cell>
          <cell r="BB645" t="str">
            <v>1</v>
          </cell>
          <cell r="BC645" t="str">
            <v>0</v>
          </cell>
          <cell r="BD645" t="str">
            <v>a</v>
          </cell>
          <cell r="BE645">
            <v>1</v>
          </cell>
          <cell r="BF645" t="str">
            <v>autismo</v>
          </cell>
          <cell r="BG645" t="str">
            <v>EBR - Secundaria</v>
          </cell>
          <cell r="BH645">
            <v>1</v>
          </cell>
          <cell r="BI645" t="str">
            <v>1138239</v>
          </cell>
          <cell r="BJ645">
            <v>0</v>
          </cell>
          <cell r="BK645" t="str">
            <v>publica</v>
          </cell>
        </row>
        <row r="646">
          <cell r="A646" t="str">
            <v>0327429</v>
          </cell>
          <cell r="B646" t="str">
            <v>492644</v>
          </cell>
          <cell r="C646" t="str">
            <v>ZARUMILLA</v>
          </cell>
          <cell r="D646" t="str">
            <v>DRE TUMBES</v>
          </cell>
          <cell r="E646" t="str">
            <v>UGEL ZARUMILLA</v>
          </cell>
          <cell r="F646" t="str">
            <v>0</v>
          </cell>
          <cell r="G646" t="str">
            <v>1</v>
          </cell>
          <cell r="H646" t="str">
            <v>3AS</v>
          </cell>
          <cell r="I646" t="str">
            <v>C206</v>
          </cell>
          <cell r="J646" t="str">
            <v>09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1</v>
          </cell>
          <cell r="S646">
            <v>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C646">
            <v>0</v>
          </cell>
          <cell r="AD646">
            <v>0</v>
          </cell>
          <cell r="AF646">
            <v>0</v>
          </cell>
          <cell r="AG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 t="str">
            <v>F0</v>
          </cell>
          <cell r="AX646" t="str">
            <v/>
          </cell>
          <cell r="AY646" t="str">
            <v>A1</v>
          </cell>
          <cell r="AZ646" t="str">
            <v>240301</v>
          </cell>
          <cell r="BA646" t="str">
            <v>240003</v>
          </cell>
          <cell r="BB646" t="str">
            <v>1</v>
          </cell>
          <cell r="BC646" t="str">
            <v>0</v>
          </cell>
          <cell r="BD646" t="str">
            <v>a</v>
          </cell>
          <cell r="BE646">
            <v>1</v>
          </cell>
          <cell r="BF646" t="str">
            <v>otra nee</v>
          </cell>
          <cell r="BG646" t="str">
            <v>EBR - Secundaria</v>
          </cell>
          <cell r="BH646">
            <v>1</v>
          </cell>
          <cell r="BI646" t="str">
            <v>1138239</v>
          </cell>
          <cell r="BJ646">
            <v>0</v>
          </cell>
          <cell r="BK646" t="str">
            <v>publica</v>
          </cell>
        </row>
        <row r="647">
          <cell r="A647" t="str">
            <v>0327460</v>
          </cell>
          <cell r="B647" t="str">
            <v>491140</v>
          </cell>
          <cell r="C647" t="str">
            <v>ANDRES ARAUJO</v>
          </cell>
          <cell r="D647" t="str">
            <v>DRE TUMBES</v>
          </cell>
          <cell r="E647" t="str">
            <v>UGEL CONTRALMIRANTE VILLAR</v>
          </cell>
          <cell r="F647" t="str">
            <v>0</v>
          </cell>
          <cell r="G647" t="str">
            <v>1</v>
          </cell>
          <cell r="H647" t="str">
            <v>3AS</v>
          </cell>
          <cell r="I647" t="str">
            <v>C206</v>
          </cell>
          <cell r="J647" t="str">
            <v>01</v>
          </cell>
          <cell r="K647">
            <v>1</v>
          </cell>
          <cell r="L647">
            <v>1</v>
          </cell>
          <cell r="M647">
            <v>2</v>
          </cell>
          <cell r="N647">
            <v>2</v>
          </cell>
          <cell r="O647">
            <v>1</v>
          </cell>
          <cell r="P647">
            <v>3</v>
          </cell>
          <cell r="Q647">
            <v>0</v>
          </cell>
          <cell r="R647">
            <v>1</v>
          </cell>
          <cell r="S647">
            <v>1</v>
          </cell>
          <cell r="T647">
            <v>1</v>
          </cell>
          <cell r="U647">
            <v>0</v>
          </cell>
          <cell r="V647">
            <v>1</v>
          </cell>
          <cell r="W647">
            <v>1</v>
          </cell>
          <cell r="X647">
            <v>1</v>
          </cell>
          <cell r="Y647">
            <v>2</v>
          </cell>
          <cell r="Z647">
            <v>0</v>
          </cell>
          <cell r="AA647">
            <v>0</v>
          </cell>
          <cell r="AC647">
            <v>0</v>
          </cell>
          <cell r="AD647">
            <v>0</v>
          </cell>
          <cell r="AF647">
            <v>0</v>
          </cell>
          <cell r="AG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 t="str">
            <v>F0</v>
          </cell>
          <cell r="AX647" t="str">
            <v/>
          </cell>
          <cell r="AY647" t="str">
            <v>A1</v>
          </cell>
          <cell r="AZ647" t="str">
            <v>240103</v>
          </cell>
          <cell r="BA647" t="str">
            <v>240002</v>
          </cell>
          <cell r="BB647" t="str">
            <v>1</v>
          </cell>
          <cell r="BC647" t="str">
            <v>0</v>
          </cell>
          <cell r="BD647" t="str">
            <v>a</v>
          </cell>
          <cell r="BE647">
            <v>9</v>
          </cell>
          <cell r="BF647" t="str">
            <v>intelectual</v>
          </cell>
          <cell r="BG647" t="str">
            <v>EBR - Secundaria</v>
          </cell>
          <cell r="BH647">
            <v>1</v>
          </cell>
          <cell r="BI647" t="str">
            <v>1137470</v>
          </cell>
          <cell r="BJ647">
            <v>0</v>
          </cell>
          <cell r="BK647" t="str">
            <v>publica</v>
          </cell>
        </row>
        <row r="648">
          <cell r="A648" t="str">
            <v>0327460</v>
          </cell>
          <cell r="B648" t="str">
            <v>491140</v>
          </cell>
          <cell r="C648" t="str">
            <v>ANDRES ARAUJO</v>
          </cell>
          <cell r="D648" t="str">
            <v>DRE TUMBES</v>
          </cell>
          <cell r="E648" t="str">
            <v>UGEL CONTRALMIRANTE VILLAR</v>
          </cell>
          <cell r="F648" t="str">
            <v>0</v>
          </cell>
          <cell r="G648" t="str">
            <v>1</v>
          </cell>
          <cell r="H648" t="str">
            <v>3AS</v>
          </cell>
          <cell r="I648" t="str">
            <v>C206</v>
          </cell>
          <cell r="J648" t="str">
            <v>06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1</v>
          </cell>
          <cell r="R648">
            <v>0</v>
          </cell>
          <cell r="S648">
            <v>1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C648">
            <v>0</v>
          </cell>
          <cell r="AD648">
            <v>0</v>
          </cell>
          <cell r="AF648">
            <v>0</v>
          </cell>
          <cell r="AG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 t="str">
            <v>F0</v>
          </cell>
          <cell r="AX648" t="str">
            <v/>
          </cell>
          <cell r="AY648" t="str">
            <v>A1</v>
          </cell>
          <cell r="AZ648" t="str">
            <v>240103</v>
          </cell>
          <cell r="BA648" t="str">
            <v>240002</v>
          </cell>
          <cell r="BB648" t="str">
            <v>1</v>
          </cell>
          <cell r="BC648" t="str">
            <v>0</v>
          </cell>
          <cell r="BD648" t="str">
            <v>a</v>
          </cell>
          <cell r="BE648">
            <v>1</v>
          </cell>
          <cell r="BF648" t="str">
            <v>motora</v>
          </cell>
          <cell r="BG648" t="str">
            <v>EBR - Secundaria</v>
          </cell>
          <cell r="BH648">
            <v>1</v>
          </cell>
          <cell r="BI648" t="str">
            <v>1137470</v>
          </cell>
          <cell r="BJ648">
            <v>0</v>
          </cell>
          <cell r="BK648" t="str">
            <v>publica</v>
          </cell>
        </row>
        <row r="649">
          <cell r="A649" t="str">
            <v>0327486</v>
          </cell>
          <cell r="B649" t="str">
            <v>490348</v>
          </cell>
          <cell r="C649" t="str">
            <v>TUPAC AMARU</v>
          </cell>
          <cell r="D649" t="str">
            <v>DRE TUMBES</v>
          </cell>
          <cell r="E649" t="str">
            <v>UGEL TUMBES</v>
          </cell>
          <cell r="F649" t="str">
            <v>0</v>
          </cell>
          <cell r="G649" t="str">
            <v>1</v>
          </cell>
          <cell r="H649" t="str">
            <v>3AS</v>
          </cell>
          <cell r="I649" t="str">
            <v>C206</v>
          </cell>
          <cell r="J649" t="str">
            <v>01</v>
          </cell>
          <cell r="K649">
            <v>2</v>
          </cell>
          <cell r="L649">
            <v>0</v>
          </cell>
          <cell r="M649">
            <v>2</v>
          </cell>
          <cell r="N649">
            <v>0</v>
          </cell>
          <cell r="O649">
            <v>0</v>
          </cell>
          <cell r="P649">
            <v>0</v>
          </cell>
          <cell r="Q649">
            <v>1</v>
          </cell>
          <cell r="R649">
            <v>0</v>
          </cell>
          <cell r="S649">
            <v>1</v>
          </cell>
          <cell r="T649">
            <v>2</v>
          </cell>
          <cell r="U649">
            <v>0</v>
          </cell>
          <cell r="V649">
            <v>2</v>
          </cell>
          <cell r="W649">
            <v>0</v>
          </cell>
          <cell r="X649">
            <v>7</v>
          </cell>
          <cell r="Y649">
            <v>7</v>
          </cell>
          <cell r="Z649">
            <v>0</v>
          </cell>
          <cell r="AA649">
            <v>0</v>
          </cell>
          <cell r="AC649">
            <v>0</v>
          </cell>
          <cell r="AD649">
            <v>0</v>
          </cell>
          <cell r="AF649">
            <v>0</v>
          </cell>
          <cell r="AG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 t="str">
            <v>F0</v>
          </cell>
          <cell r="AX649" t="str">
            <v/>
          </cell>
          <cell r="AY649" t="str">
            <v>A1</v>
          </cell>
          <cell r="AZ649" t="str">
            <v>240101</v>
          </cell>
          <cell r="BA649" t="str">
            <v>240001</v>
          </cell>
          <cell r="BB649" t="str">
            <v>1</v>
          </cell>
          <cell r="BC649" t="str">
            <v>0</v>
          </cell>
          <cell r="BD649" t="str">
            <v>a</v>
          </cell>
          <cell r="BE649">
            <v>12</v>
          </cell>
          <cell r="BF649" t="str">
            <v>intelectual</v>
          </cell>
          <cell r="BG649" t="str">
            <v>EBR - Secundaria</v>
          </cell>
          <cell r="BH649">
            <v>1</v>
          </cell>
          <cell r="BI649" t="str">
            <v>1738483</v>
          </cell>
          <cell r="BJ649">
            <v>0</v>
          </cell>
          <cell r="BK649" t="str">
            <v>publica</v>
          </cell>
        </row>
        <row r="650">
          <cell r="A650" t="str">
            <v>0327650</v>
          </cell>
          <cell r="B650" t="str">
            <v>299062</v>
          </cell>
          <cell r="C650" t="str">
            <v>SAN PEDRO DE CHORRILLOS</v>
          </cell>
          <cell r="D650" t="str">
            <v>DRE LIMA METROPOLITANA</v>
          </cell>
          <cell r="E650" t="str">
            <v>UGEL 07 SAN BORJA</v>
          </cell>
          <cell r="F650" t="str">
            <v>0</v>
          </cell>
          <cell r="G650" t="str">
            <v>1</v>
          </cell>
          <cell r="H650" t="str">
            <v>3AS</v>
          </cell>
          <cell r="I650" t="str">
            <v>C206</v>
          </cell>
          <cell r="J650" t="str">
            <v>01</v>
          </cell>
          <cell r="K650">
            <v>1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C650">
            <v>0</v>
          </cell>
          <cell r="AD650">
            <v>0</v>
          </cell>
          <cell r="AF650">
            <v>0</v>
          </cell>
          <cell r="AG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 t="str">
            <v>F0</v>
          </cell>
          <cell r="AX650" t="str">
            <v/>
          </cell>
          <cell r="AY650" t="str">
            <v>A1</v>
          </cell>
          <cell r="AZ650" t="str">
            <v>150108</v>
          </cell>
          <cell r="BA650" t="str">
            <v>150108</v>
          </cell>
          <cell r="BB650" t="str">
            <v>1</v>
          </cell>
          <cell r="BC650" t="str">
            <v>0</v>
          </cell>
          <cell r="BD650" t="str">
            <v>a</v>
          </cell>
          <cell r="BE650">
            <v>1</v>
          </cell>
          <cell r="BF650" t="str">
            <v>intelectual</v>
          </cell>
          <cell r="BG650" t="str">
            <v>EBR - Secundaria</v>
          </cell>
          <cell r="BJ650">
            <v>0</v>
          </cell>
          <cell r="BK650" t="str">
            <v>publica</v>
          </cell>
        </row>
        <row r="651">
          <cell r="A651" t="str">
            <v>0327973</v>
          </cell>
          <cell r="B651" t="str">
            <v>300070</v>
          </cell>
          <cell r="C651" t="str">
            <v>SANTA TERESA DE JESUS</v>
          </cell>
          <cell r="D651" t="str">
            <v>DRE LIMA METROPOLITANA</v>
          </cell>
          <cell r="E651" t="str">
            <v>UGEL 07 SAN BORJA</v>
          </cell>
          <cell r="F651" t="str">
            <v>0</v>
          </cell>
          <cell r="G651" t="str">
            <v>1</v>
          </cell>
          <cell r="H651" t="str">
            <v>3AS</v>
          </cell>
          <cell r="I651" t="str">
            <v>C206</v>
          </cell>
          <cell r="J651" t="str">
            <v>09</v>
          </cell>
          <cell r="K651">
            <v>1</v>
          </cell>
          <cell r="L651">
            <v>0</v>
          </cell>
          <cell r="M651">
            <v>1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C651">
            <v>0</v>
          </cell>
          <cell r="AD651">
            <v>0</v>
          </cell>
          <cell r="AF651">
            <v>0</v>
          </cell>
          <cell r="AG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 t="str">
            <v>F0</v>
          </cell>
          <cell r="AX651" t="str">
            <v/>
          </cell>
          <cell r="AY651" t="str">
            <v>B4</v>
          </cell>
          <cell r="AZ651" t="str">
            <v>150108</v>
          </cell>
          <cell r="BA651" t="str">
            <v>150108</v>
          </cell>
          <cell r="BB651" t="str">
            <v>1</v>
          </cell>
          <cell r="BC651" t="str">
            <v>0</v>
          </cell>
          <cell r="BD651" t="str">
            <v>a</v>
          </cell>
          <cell r="BE651">
            <v>1</v>
          </cell>
          <cell r="BF651" t="str">
            <v>otra nee</v>
          </cell>
          <cell r="BG651" t="str">
            <v>EBR - Secundaria</v>
          </cell>
          <cell r="BJ651">
            <v>0</v>
          </cell>
          <cell r="BK651" t="str">
            <v>privada</v>
          </cell>
        </row>
        <row r="652">
          <cell r="A652" t="str">
            <v>0328666</v>
          </cell>
          <cell r="B652" t="str">
            <v>341160</v>
          </cell>
          <cell r="C652" t="str">
            <v>MARIA NICOLE</v>
          </cell>
          <cell r="D652" t="str">
            <v>DRE LIMA METROPOLITANA</v>
          </cell>
          <cell r="E652" t="str">
            <v>UGEL 07 SAN BORJA</v>
          </cell>
          <cell r="F652" t="str">
            <v>0</v>
          </cell>
          <cell r="G652" t="str">
            <v>1</v>
          </cell>
          <cell r="H652" t="str">
            <v>3AS</v>
          </cell>
          <cell r="I652" t="str">
            <v>C206</v>
          </cell>
          <cell r="J652" t="str">
            <v>01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1</v>
          </cell>
          <cell r="Y652">
            <v>1</v>
          </cell>
          <cell r="Z652">
            <v>0</v>
          </cell>
          <cell r="AA652">
            <v>0</v>
          </cell>
          <cell r="AC652">
            <v>0</v>
          </cell>
          <cell r="AD652">
            <v>0</v>
          </cell>
          <cell r="AF652">
            <v>0</v>
          </cell>
          <cell r="AG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 t="str">
            <v>F0</v>
          </cell>
          <cell r="AX652" t="str">
            <v/>
          </cell>
          <cell r="AY652" t="str">
            <v>B4</v>
          </cell>
          <cell r="AZ652" t="str">
            <v>150140</v>
          </cell>
          <cell r="BA652" t="str">
            <v>150108</v>
          </cell>
          <cell r="BB652" t="str">
            <v>1</v>
          </cell>
          <cell r="BC652" t="str">
            <v>0</v>
          </cell>
          <cell r="BD652" t="str">
            <v>a</v>
          </cell>
          <cell r="BE652">
            <v>1</v>
          </cell>
          <cell r="BF652" t="str">
            <v>intelectual</v>
          </cell>
          <cell r="BG652" t="str">
            <v>EBR - Secundaria</v>
          </cell>
          <cell r="BH652">
            <v>1</v>
          </cell>
          <cell r="BI652" t="str">
            <v>0692491</v>
          </cell>
          <cell r="BJ652">
            <v>0</v>
          </cell>
          <cell r="BK652" t="str">
            <v>privada</v>
          </cell>
        </row>
        <row r="653">
          <cell r="A653" t="str">
            <v>0328666</v>
          </cell>
          <cell r="B653" t="str">
            <v>341160</v>
          </cell>
          <cell r="C653" t="str">
            <v>MARIA NICOLE</v>
          </cell>
          <cell r="D653" t="str">
            <v>DRE LIMA METROPOLITANA</v>
          </cell>
          <cell r="E653" t="str">
            <v>UGEL 07 SAN BORJA</v>
          </cell>
          <cell r="F653" t="str">
            <v>0</v>
          </cell>
          <cell r="G653" t="str">
            <v>1</v>
          </cell>
          <cell r="H653" t="str">
            <v>3AS</v>
          </cell>
          <cell r="I653" t="str">
            <v>C206</v>
          </cell>
          <cell r="J653" t="str">
            <v>09</v>
          </cell>
          <cell r="K653">
            <v>2</v>
          </cell>
          <cell r="L653">
            <v>0</v>
          </cell>
          <cell r="M653">
            <v>2</v>
          </cell>
          <cell r="N653">
            <v>0</v>
          </cell>
          <cell r="O653">
            <v>1</v>
          </cell>
          <cell r="P653">
            <v>1</v>
          </cell>
          <cell r="Q653">
            <v>0</v>
          </cell>
          <cell r="R653">
            <v>1</v>
          </cell>
          <cell r="S653">
            <v>1</v>
          </cell>
          <cell r="T653">
            <v>1</v>
          </cell>
          <cell r="U653">
            <v>0</v>
          </cell>
          <cell r="V653">
            <v>1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C653">
            <v>0</v>
          </cell>
          <cell r="AD653">
            <v>0</v>
          </cell>
          <cell r="AF653">
            <v>0</v>
          </cell>
          <cell r="AG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 t="str">
            <v>F0</v>
          </cell>
          <cell r="AX653" t="str">
            <v/>
          </cell>
          <cell r="AY653" t="str">
            <v>B4</v>
          </cell>
          <cell r="AZ653" t="str">
            <v>150140</v>
          </cell>
          <cell r="BA653" t="str">
            <v>150108</v>
          </cell>
          <cell r="BB653" t="str">
            <v>1</v>
          </cell>
          <cell r="BC653" t="str">
            <v>0</v>
          </cell>
          <cell r="BD653" t="str">
            <v>a</v>
          </cell>
          <cell r="BE653">
            <v>5</v>
          </cell>
          <cell r="BF653" t="str">
            <v>otra nee</v>
          </cell>
          <cell r="BG653" t="str">
            <v>EBR - Secundaria</v>
          </cell>
          <cell r="BH653">
            <v>1</v>
          </cell>
          <cell r="BI653" t="str">
            <v>0692491</v>
          </cell>
          <cell r="BJ653">
            <v>0</v>
          </cell>
          <cell r="BK653" t="str">
            <v>privada</v>
          </cell>
        </row>
        <row r="654">
          <cell r="A654" t="str">
            <v>0329169</v>
          </cell>
          <cell r="B654" t="str">
            <v>341508</v>
          </cell>
          <cell r="C654" t="str">
            <v>PIO XII</v>
          </cell>
          <cell r="D654" t="str">
            <v>DRE LIMA METROPOLITANA</v>
          </cell>
          <cell r="E654" t="str">
            <v>UGEL 07 SAN BORJA</v>
          </cell>
          <cell r="F654" t="str">
            <v>0</v>
          </cell>
          <cell r="G654" t="str">
            <v>1</v>
          </cell>
          <cell r="H654" t="str">
            <v>3AS</v>
          </cell>
          <cell r="I654" t="str">
            <v>C206</v>
          </cell>
          <cell r="J654" t="str">
            <v>01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1</v>
          </cell>
          <cell r="P654">
            <v>1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C654">
            <v>0</v>
          </cell>
          <cell r="AD654">
            <v>0</v>
          </cell>
          <cell r="AF654">
            <v>0</v>
          </cell>
          <cell r="AG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 t="str">
            <v>F0</v>
          </cell>
          <cell r="AX654" t="str">
            <v/>
          </cell>
          <cell r="AY654" t="str">
            <v>B4</v>
          </cell>
          <cell r="AZ654" t="str">
            <v>150140</v>
          </cell>
          <cell r="BA654" t="str">
            <v>150108</v>
          </cell>
          <cell r="BB654" t="str">
            <v>1</v>
          </cell>
          <cell r="BC654" t="str">
            <v>0</v>
          </cell>
          <cell r="BD654" t="str">
            <v>a</v>
          </cell>
          <cell r="BE654">
            <v>1</v>
          </cell>
          <cell r="BF654" t="str">
            <v>intelectual</v>
          </cell>
          <cell r="BG654" t="str">
            <v>EBR - Secundaria</v>
          </cell>
          <cell r="BJ654">
            <v>0</v>
          </cell>
          <cell r="BK654" t="str">
            <v>privada</v>
          </cell>
        </row>
        <row r="655">
          <cell r="A655" t="str">
            <v>0329169</v>
          </cell>
          <cell r="B655" t="str">
            <v>341508</v>
          </cell>
          <cell r="C655" t="str">
            <v>PIO XII</v>
          </cell>
          <cell r="D655" t="str">
            <v>DRE LIMA METROPOLITANA</v>
          </cell>
          <cell r="E655" t="str">
            <v>UGEL 07 SAN BORJA</v>
          </cell>
          <cell r="F655" t="str">
            <v>0</v>
          </cell>
          <cell r="G655" t="str">
            <v>1</v>
          </cell>
          <cell r="H655" t="str">
            <v>3AS</v>
          </cell>
          <cell r="I655" t="str">
            <v>C206</v>
          </cell>
          <cell r="J655" t="str">
            <v>08</v>
          </cell>
          <cell r="K655">
            <v>1</v>
          </cell>
          <cell r="L655">
            <v>0</v>
          </cell>
          <cell r="M655">
            <v>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C655">
            <v>0</v>
          </cell>
          <cell r="AD655">
            <v>0</v>
          </cell>
          <cell r="AF655">
            <v>0</v>
          </cell>
          <cell r="AG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 t="str">
            <v>F0</v>
          </cell>
          <cell r="AX655" t="str">
            <v/>
          </cell>
          <cell r="AY655" t="str">
            <v>B4</v>
          </cell>
          <cell r="AZ655" t="str">
            <v>150140</v>
          </cell>
          <cell r="BA655" t="str">
            <v>150108</v>
          </cell>
          <cell r="BB655" t="str">
            <v>1</v>
          </cell>
          <cell r="BC655" t="str">
            <v>0</v>
          </cell>
          <cell r="BD655" t="str">
            <v>a</v>
          </cell>
          <cell r="BE655">
            <v>1</v>
          </cell>
          <cell r="BF655" t="str">
            <v>Asperger</v>
          </cell>
          <cell r="BG655" t="str">
            <v>EBR - Secundaria</v>
          </cell>
          <cell r="BJ655">
            <v>0</v>
          </cell>
          <cell r="BK655" t="str">
            <v>privada</v>
          </cell>
        </row>
        <row r="656">
          <cell r="A656" t="str">
            <v>0329201</v>
          </cell>
          <cell r="B656" t="str">
            <v>295380</v>
          </cell>
          <cell r="C656" t="str">
            <v>SAN JOSE DE CLUNY</v>
          </cell>
          <cell r="D656" t="str">
            <v>DRE LIMA METROPOLITANA</v>
          </cell>
          <cell r="E656" t="str">
            <v>UGEL 07 SAN BORJA</v>
          </cell>
          <cell r="F656" t="str">
            <v>0</v>
          </cell>
          <cell r="G656" t="str">
            <v>1</v>
          </cell>
          <cell r="H656" t="str">
            <v>3AS</v>
          </cell>
          <cell r="I656" t="str">
            <v>C206</v>
          </cell>
          <cell r="J656" t="str">
            <v>09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1</v>
          </cell>
          <cell r="S656">
            <v>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1</v>
          </cell>
          <cell r="Y656">
            <v>1</v>
          </cell>
          <cell r="Z656">
            <v>0</v>
          </cell>
          <cell r="AA656">
            <v>0</v>
          </cell>
          <cell r="AC656">
            <v>0</v>
          </cell>
          <cell r="AD656">
            <v>0</v>
          </cell>
          <cell r="AF656">
            <v>0</v>
          </cell>
          <cell r="AG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 t="str">
            <v>F0</v>
          </cell>
          <cell r="AX656" t="str">
            <v/>
          </cell>
          <cell r="AY656" t="str">
            <v>B4</v>
          </cell>
          <cell r="AZ656" t="str">
            <v>150104</v>
          </cell>
          <cell r="BA656" t="str">
            <v>150108</v>
          </cell>
          <cell r="BB656" t="str">
            <v>1</v>
          </cell>
          <cell r="BC656" t="str">
            <v>0</v>
          </cell>
          <cell r="BD656" t="str">
            <v>a</v>
          </cell>
          <cell r="BE656">
            <v>2</v>
          </cell>
          <cell r="BF656" t="str">
            <v>otra nee</v>
          </cell>
          <cell r="BG656" t="str">
            <v>EBR - Secundaria</v>
          </cell>
          <cell r="BJ656">
            <v>0</v>
          </cell>
          <cell r="BK656" t="str">
            <v>privada</v>
          </cell>
        </row>
        <row r="657">
          <cell r="A657" t="str">
            <v>0329235</v>
          </cell>
          <cell r="B657" t="str">
            <v>317551</v>
          </cell>
          <cell r="C657" t="str">
            <v>SAN SILVESTRE SCHOOL ASOCIACION CIVIL</v>
          </cell>
          <cell r="D657" t="str">
            <v>DRE LIMA METROPOLITANA</v>
          </cell>
          <cell r="E657" t="str">
            <v>UGEL 07 SAN BORJA</v>
          </cell>
          <cell r="F657" t="str">
            <v>0</v>
          </cell>
          <cell r="G657" t="str">
            <v>1</v>
          </cell>
          <cell r="H657" t="str">
            <v>3AS</v>
          </cell>
          <cell r="I657" t="str">
            <v>C206</v>
          </cell>
          <cell r="J657" t="str">
            <v>02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1</v>
          </cell>
          <cell r="S657">
            <v>1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C657">
            <v>0</v>
          </cell>
          <cell r="AD657">
            <v>0</v>
          </cell>
          <cell r="AF657">
            <v>0</v>
          </cell>
          <cell r="AG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 t="str">
            <v>F0</v>
          </cell>
          <cell r="AX657" t="str">
            <v/>
          </cell>
          <cell r="AY657" t="str">
            <v>B4</v>
          </cell>
          <cell r="AZ657" t="str">
            <v>150122</v>
          </cell>
          <cell r="BA657" t="str">
            <v>150108</v>
          </cell>
          <cell r="BB657" t="str">
            <v>1</v>
          </cell>
          <cell r="BC657" t="str">
            <v>0</v>
          </cell>
          <cell r="BD657" t="str">
            <v>a</v>
          </cell>
          <cell r="BE657">
            <v>1</v>
          </cell>
          <cell r="BF657" t="str">
            <v>auditiva</v>
          </cell>
          <cell r="BG657" t="str">
            <v>EBR - Secundaria</v>
          </cell>
          <cell r="BJ657">
            <v>0</v>
          </cell>
          <cell r="BK657" t="str">
            <v>privada</v>
          </cell>
        </row>
        <row r="658">
          <cell r="A658" t="str">
            <v>0329235</v>
          </cell>
          <cell r="B658" t="str">
            <v>317551</v>
          </cell>
          <cell r="C658" t="str">
            <v>SAN SILVESTRE SCHOOL ASOCIACION CIVIL</v>
          </cell>
          <cell r="D658" t="str">
            <v>DRE LIMA METROPOLITANA</v>
          </cell>
          <cell r="E658" t="str">
            <v>UGEL 07 SAN BORJA</v>
          </cell>
          <cell r="F658" t="str">
            <v>0</v>
          </cell>
          <cell r="G658" t="str">
            <v>1</v>
          </cell>
          <cell r="H658" t="str">
            <v>3AS</v>
          </cell>
          <cell r="I658" t="str">
            <v>C206</v>
          </cell>
          <cell r="J658" t="str">
            <v>04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1</v>
          </cell>
          <cell r="V658">
            <v>1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C658">
            <v>0</v>
          </cell>
          <cell r="AD658">
            <v>0</v>
          </cell>
          <cell r="AF658">
            <v>0</v>
          </cell>
          <cell r="AG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 t="str">
            <v>F0</v>
          </cell>
          <cell r="AX658" t="str">
            <v/>
          </cell>
          <cell r="AY658" t="str">
            <v>B4</v>
          </cell>
          <cell r="AZ658" t="str">
            <v>150122</v>
          </cell>
          <cell r="BA658" t="str">
            <v>150108</v>
          </cell>
          <cell r="BB658" t="str">
            <v>1</v>
          </cell>
          <cell r="BC658" t="str">
            <v>0</v>
          </cell>
          <cell r="BD658" t="str">
            <v>a</v>
          </cell>
          <cell r="BE658">
            <v>1</v>
          </cell>
          <cell r="BF658" t="str">
            <v>baja vision</v>
          </cell>
          <cell r="BG658" t="str">
            <v>EBR - Secundaria</v>
          </cell>
          <cell r="BJ658">
            <v>0</v>
          </cell>
          <cell r="BK658" t="str">
            <v>privada</v>
          </cell>
        </row>
        <row r="659">
          <cell r="A659" t="str">
            <v>0329235</v>
          </cell>
          <cell r="B659" t="str">
            <v>317551</v>
          </cell>
          <cell r="C659" t="str">
            <v>SAN SILVESTRE SCHOOL ASOCIACION CIVIL</v>
          </cell>
          <cell r="D659" t="str">
            <v>DRE LIMA METROPOLITANA</v>
          </cell>
          <cell r="E659" t="str">
            <v>UGEL 07 SAN BORJA</v>
          </cell>
          <cell r="F659" t="str">
            <v>0</v>
          </cell>
          <cell r="G659" t="str">
            <v>1</v>
          </cell>
          <cell r="H659" t="str">
            <v>3AS</v>
          </cell>
          <cell r="I659" t="str">
            <v>C206</v>
          </cell>
          <cell r="J659" t="str">
            <v>08</v>
          </cell>
          <cell r="K659">
            <v>0</v>
          </cell>
          <cell r="L659">
            <v>1</v>
          </cell>
          <cell r="M659">
            <v>1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C659">
            <v>0</v>
          </cell>
          <cell r="AD659">
            <v>0</v>
          </cell>
          <cell r="AF659">
            <v>0</v>
          </cell>
          <cell r="AG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 t="str">
            <v>F0</v>
          </cell>
          <cell r="AX659" t="str">
            <v/>
          </cell>
          <cell r="AY659" t="str">
            <v>B4</v>
          </cell>
          <cell r="AZ659" t="str">
            <v>150122</v>
          </cell>
          <cell r="BA659" t="str">
            <v>150108</v>
          </cell>
          <cell r="BB659" t="str">
            <v>1</v>
          </cell>
          <cell r="BC659" t="str">
            <v>0</v>
          </cell>
          <cell r="BD659" t="str">
            <v>a</v>
          </cell>
          <cell r="BE659">
            <v>1</v>
          </cell>
          <cell r="BF659" t="str">
            <v>Asperger</v>
          </cell>
          <cell r="BG659" t="str">
            <v>EBR - Secundaria</v>
          </cell>
          <cell r="BJ659">
            <v>0</v>
          </cell>
          <cell r="BK659" t="str">
            <v>privada</v>
          </cell>
        </row>
        <row r="660">
          <cell r="A660" t="str">
            <v>0329243</v>
          </cell>
          <cell r="B660" t="str">
            <v>345832</v>
          </cell>
          <cell r="C660" t="str">
            <v>SANTA ROSA DE LIMA</v>
          </cell>
          <cell r="D660" t="str">
            <v>DRE LIMA METROPOLITANA</v>
          </cell>
          <cell r="E660" t="str">
            <v>UGEL 01 SAN JUAN DE MIRAFLORES</v>
          </cell>
          <cell r="F660" t="str">
            <v>0</v>
          </cell>
          <cell r="G660" t="str">
            <v>1</v>
          </cell>
          <cell r="H660" t="str">
            <v>3AS</v>
          </cell>
          <cell r="I660" t="str">
            <v>C206</v>
          </cell>
          <cell r="J660" t="str">
            <v>01</v>
          </cell>
          <cell r="K660">
            <v>0</v>
          </cell>
          <cell r="L660">
            <v>1</v>
          </cell>
          <cell r="M660">
            <v>1</v>
          </cell>
          <cell r="N660">
            <v>1</v>
          </cell>
          <cell r="O660">
            <v>0</v>
          </cell>
          <cell r="P660">
            <v>1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C660">
            <v>0</v>
          </cell>
          <cell r="AD660">
            <v>0</v>
          </cell>
          <cell r="AF660">
            <v>0</v>
          </cell>
          <cell r="AG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 t="str">
            <v>F0</v>
          </cell>
          <cell r="AX660" t="str">
            <v/>
          </cell>
          <cell r="AY660" t="str">
            <v>B2</v>
          </cell>
          <cell r="AZ660" t="str">
            <v>150142</v>
          </cell>
          <cell r="BA660" t="str">
            <v>150102</v>
          </cell>
          <cell r="BB660" t="str">
            <v>1</v>
          </cell>
          <cell r="BC660" t="str">
            <v>0</v>
          </cell>
          <cell r="BD660" t="str">
            <v>a</v>
          </cell>
          <cell r="BE660">
            <v>2</v>
          </cell>
          <cell r="BF660" t="str">
            <v>intelectual</v>
          </cell>
          <cell r="BG660" t="str">
            <v>EBR - Secundaria</v>
          </cell>
          <cell r="BJ660">
            <v>0</v>
          </cell>
          <cell r="BK660" t="str">
            <v>privada</v>
          </cell>
        </row>
        <row r="661">
          <cell r="A661" t="str">
            <v>0329243</v>
          </cell>
          <cell r="B661" t="str">
            <v>345832</v>
          </cell>
          <cell r="C661" t="str">
            <v>SANTA ROSA DE LIMA</v>
          </cell>
          <cell r="D661" t="str">
            <v>DRE LIMA METROPOLITANA</v>
          </cell>
          <cell r="E661" t="str">
            <v>UGEL 01 SAN JUAN DE MIRAFLORES</v>
          </cell>
          <cell r="F661" t="str">
            <v>0</v>
          </cell>
          <cell r="G661" t="str">
            <v>1</v>
          </cell>
          <cell r="H661" t="str">
            <v>3AS</v>
          </cell>
          <cell r="I661" t="str">
            <v>C206</v>
          </cell>
          <cell r="J661" t="str">
            <v>04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1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C661">
            <v>0</v>
          </cell>
          <cell r="AD661">
            <v>0</v>
          </cell>
          <cell r="AF661">
            <v>0</v>
          </cell>
          <cell r="AG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 t="str">
            <v>F0</v>
          </cell>
          <cell r="AX661" t="str">
            <v/>
          </cell>
          <cell r="AY661" t="str">
            <v>B2</v>
          </cell>
          <cell r="AZ661" t="str">
            <v>150142</v>
          </cell>
          <cell r="BA661" t="str">
            <v>150102</v>
          </cell>
          <cell r="BB661" t="str">
            <v>1</v>
          </cell>
          <cell r="BC661" t="str">
            <v>0</v>
          </cell>
          <cell r="BD661" t="str">
            <v>a</v>
          </cell>
          <cell r="BE661">
            <v>1</v>
          </cell>
          <cell r="BF661" t="str">
            <v>baja vision</v>
          </cell>
          <cell r="BG661" t="str">
            <v>EBR - Secundaria</v>
          </cell>
          <cell r="BJ661">
            <v>0</v>
          </cell>
          <cell r="BK661" t="str">
            <v>privada</v>
          </cell>
        </row>
        <row r="662">
          <cell r="A662" t="str">
            <v>0329243</v>
          </cell>
          <cell r="B662" t="str">
            <v>345832</v>
          </cell>
          <cell r="C662" t="str">
            <v>SANTA ROSA DE LIMA</v>
          </cell>
          <cell r="D662" t="str">
            <v>DRE LIMA METROPOLITANA</v>
          </cell>
          <cell r="E662" t="str">
            <v>UGEL 01 SAN JUAN DE MIRAFLORES</v>
          </cell>
          <cell r="F662" t="str">
            <v>0</v>
          </cell>
          <cell r="G662" t="str">
            <v>1</v>
          </cell>
          <cell r="H662" t="str">
            <v>3AS</v>
          </cell>
          <cell r="I662" t="str">
            <v>C206</v>
          </cell>
          <cell r="J662" t="str">
            <v>07</v>
          </cell>
          <cell r="K662">
            <v>1</v>
          </cell>
          <cell r="L662">
            <v>0</v>
          </cell>
          <cell r="M662">
            <v>1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C662">
            <v>0</v>
          </cell>
          <cell r="AD662">
            <v>0</v>
          </cell>
          <cell r="AF662">
            <v>0</v>
          </cell>
          <cell r="AG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 t="str">
            <v>F0</v>
          </cell>
          <cell r="AX662" t="str">
            <v/>
          </cell>
          <cell r="AY662" t="str">
            <v>B2</v>
          </cell>
          <cell r="AZ662" t="str">
            <v>150142</v>
          </cell>
          <cell r="BA662" t="str">
            <v>150102</v>
          </cell>
          <cell r="BB662" t="str">
            <v>1</v>
          </cell>
          <cell r="BC662" t="str">
            <v>0</v>
          </cell>
          <cell r="BD662" t="str">
            <v>a</v>
          </cell>
          <cell r="BE662">
            <v>1</v>
          </cell>
          <cell r="BF662" t="str">
            <v>autismo</v>
          </cell>
          <cell r="BG662" t="str">
            <v>EBR - Secundaria</v>
          </cell>
          <cell r="BJ662">
            <v>0</v>
          </cell>
          <cell r="BK662" t="str">
            <v>privada</v>
          </cell>
        </row>
        <row r="663">
          <cell r="A663" t="str">
            <v>0329300</v>
          </cell>
          <cell r="B663" t="str">
            <v>340622</v>
          </cell>
          <cell r="C663" t="str">
            <v>CRISTO SALVADOR</v>
          </cell>
          <cell r="D663" t="str">
            <v>DRE LIMA METROPOLITANA</v>
          </cell>
          <cell r="E663" t="str">
            <v>UGEL 07 SAN BORJA</v>
          </cell>
          <cell r="F663" t="str">
            <v>0</v>
          </cell>
          <cell r="G663" t="str">
            <v>1</v>
          </cell>
          <cell r="H663" t="str">
            <v>3AS</v>
          </cell>
          <cell r="I663" t="str">
            <v>C206</v>
          </cell>
          <cell r="J663" t="str">
            <v>01</v>
          </cell>
          <cell r="K663">
            <v>0</v>
          </cell>
          <cell r="L663">
            <v>0</v>
          </cell>
          <cell r="M663">
            <v>0</v>
          </cell>
          <cell r="N663">
            <v>1</v>
          </cell>
          <cell r="O663">
            <v>0</v>
          </cell>
          <cell r="P663">
            <v>1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C663">
            <v>0</v>
          </cell>
          <cell r="AD663">
            <v>0</v>
          </cell>
          <cell r="AF663">
            <v>0</v>
          </cell>
          <cell r="AG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 t="str">
            <v>F0</v>
          </cell>
          <cell r="AX663" t="str">
            <v/>
          </cell>
          <cell r="AY663" t="str">
            <v>B4</v>
          </cell>
          <cell r="AZ663" t="str">
            <v>150140</v>
          </cell>
          <cell r="BA663" t="str">
            <v>150108</v>
          </cell>
          <cell r="BB663" t="str">
            <v>1</v>
          </cell>
          <cell r="BC663" t="str">
            <v>0</v>
          </cell>
          <cell r="BD663" t="str">
            <v>a</v>
          </cell>
          <cell r="BE663">
            <v>1</v>
          </cell>
          <cell r="BF663" t="str">
            <v>intelectual</v>
          </cell>
          <cell r="BG663" t="str">
            <v>EBR - Secundaria</v>
          </cell>
          <cell r="BJ663">
            <v>0</v>
          </cell>
          <cell r="BK663" t="str">
            <v>privada</v>
          </cell>
        </row>
        <row r="664">
          <cell r="A664" t="str">
            <v>0329300</v>
          </cell>
          <cell r="B664" t="str">
            <v>340622</v>
          </cell>
          <cell r="C664" t="str">
            <v>CRISTO SALVADOR</v>
          </cell>
          <cell r="D664" t="str">
            <v>DRE LIMA METROPOLITANA</v>
          </cell>
          <cell r="E664" t="str">
            <v>UGEL 07 SAN BORJA</v>
          </cell>
          <cell r="F664" t="str">
            <v>0</v>
          </cell>
          <cell r="G664" t="str">
            <v>1</v>
          </cell>
          <cell r="H664" t="str">
            <v>3AS</v>
          </cell>
          <cell r="I664" t="str">
            <v>C206</v>
          </cell>
          <cell r="J664" t="str">
            <v>07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1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C664">
            <v>0</v>
          </cell>
          <cell r="AD664">
            <v>0</v>
          </cell>
          <cell r="AF664">
            <v>0</v>
          </cell>
          <cell r="AG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 t="str">
            <v>F0</v>
          </cell>
          <cell r="AX664" t="str">
            <v/>
          </cell>
          <cell r="AY664" t="str">
            <v>B4</v>
          </cell>
          <cell r="AZ664" t="str">
            <v>150140</v>
          </cell>
          <cell r="BA664" t="str">
            <v>150108</v>
          </cell>
          <cell r="BB664" t="str">
            <v>1</v>
          </cell>
          <cell r="BC664" t="str">
            <v>0</v>
          </cell>
          <cell r="BD664" t="str">
            <v>a</v>
          </cell>
          <cell r="BE664">
            <v>1</v>
          </cell>
          <cell r="BF664" t="str">
            <v>autismo</v>
          </cell>
          <cell r="BG664" t="str">
            <v>EBR - Secundaria</v>
          </cell>
          <cell r="BJ664">
            <v>0</v>
          </cell>
          <cell r="BK664" t="str">
            <v>privada</v>
          </cell>
        </row>
        <row r="665">
          <cell r="A665" t="str">
            <v>0329300</v>
          </cell>
          <cell r="B665" t="str">
            <v>340622</v>
          </cell>
          <cell r="C665" t="str">
            <v>CRISTO SALVADOR</v>
          </cell>
          <cell r="D665" t="str">
            <v>DRE LIMA METROPOLITANA</v>
          </cell>
          <cell r="E665" t="str">
            <v>UGEL 07 SAN BORJA</v>
          </cell>
          <cell r="F665" t="str">
            <v>0</v>
          </cell>
          <cell r="G665" t="str">
            <v>1</v>
          </cell>
          <cell r="H665" t="str">
            <v>3AS</v>
          </cell>
          <cell r="I665" t="str">
            <v>C206</v>
          </cell>
          <cell r="J665" t="str">
            <v>08</v>
          </cell>
          <cell r="K665">
            <v>3</v>
          </cell>
          <cell r="L665">
            <v>0</v>
          </cell>
          <cell r="M665">
            <v>3</v>
          </cell>
          <cell r="N665">
            <v>1</v>
          </cell>
          <cell r="O665">
            <v>0</v>
          </cell>
          <cell r="P665">
            <v>1</v>
          </cell>
          <cell r="Q665">
            <v>2</v>
          </cell>
          <cell r="R665">
            <v>0</v>
          </cell>
          <cell r="S665">
            <v>2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C665">
            <v>0</v>
          </cell>
          <cell r="AD665">
            <v>0</v>
          </cell>
          <cell r="AF665">
            <v>0</v>
          </cell>
          <cell r="AG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 t="str">
            <v>F0</v>
          </cell>
          <cell r="AX665" t="str">
            <v/>
          </cell>
          <cell r="AY665" t="str">
            <v>B4</v>
          </cell>
          <cell r="AZ665" t="str">
            <v>150140</v>
          </cell>
          <cell r="BA665" t="str">
            <v>150108</v>
          </cell>
          <cell r="BB665" t="str">
            <v>1</v>
          </cell>
          <cell r="BC665" t="str">
            <v>0</v>
          </cell>
          <cell r="BD665" t="str">
            <v>a</v>
          </cell>
          <cell r="BE665">
            <v>6</v>
          </cell>
          <cell r="BF665" t="str">
            <v>Asperger</v>
          </cell>
          <cell r="BG665" t="str">
            <v>EBR - Secundaria</v>
          </cell>
          <cell r="BJ665">
            <v>0</v>
          </cell>
          <cell r="BK665" t="str">
            <v>privada</v>
          </cell>
        </row>
        <row r="666">
          <cell r="A666" t="str">
            <v>0329300</v>
          </cell>
          <cell r="B666" t="str">
            <v>340622</v>
          </cell>
          <cell r="C666" t="str">
            <v>CRISTO SALVADOR</v>
          </cell>
          <cell r="D666" t="str">
            <v>DRE LIMA METROPOLITANA</v>
          </cell>
          <cell r="E666" t="str">
            <v>UGEL 07 SAN BORJA</v>
          </cell>
          <cell r="F666" t="str">
            <v>0</v>
          </cell>
          <cell r="G666" t="str">
            <v>1</v>
          </cell>
          <cell r="H666" t="str">
            <v>3AS</v>
          </cell>
          <cell r="I666" t="str">
            <v>C206</v>
          </cell>
          <cell r="J666" t="str">
            <v>09</v>
          </cell>
          <cell r="K666">
            <v>0</v>
          </cell>
          <cell r="L666">
            <v>1</v>
          </cell>
          <cell r="M666">
            <v>1</v>
          </cell>
          <cell r="N666">
            <v>0</v>
          </cell>
          <cell r="O666">
            <v>1</v>
          </cell>
          <cell r="P666">
            <v>1</v>
          </cell>
          <cell r="Q666">
            <v>1</v>
          </cell>
          <cell r="R666">
            <v>0</v>
          </cell>
          <cell r="S666">
            <v>1</v>
          </cell>
          <cell r="T666">
            <v>1</v>
          </cell>
          <cell r="U666">
            <v>1</v>
          </cell>
          <cell r="V666">
            <v>2</v>
          </cell>
          <cell r="W666">
            <v>1</v>
          </cell>
          <cell r="X666">
            <v>0</v>
          </cell>
          <cell r="Y666">
            <v>1</v>
          </cell>
          <cell r="Z666">
            <v>0</v>
          </cell>
          <cell r="AA666">
            <v>0</v>
          </cell>
          <cell r="AC666">
            <v>0</v>
          </cell>
          <cell r="AD666">
            <v>0</v>
          </cell>
          <cell r="AF666">
            <v>0</v>
          </cell>
          <cell r="AG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 t="str">
            <v>F0</v>
          </cell>
          <cell r="AX666" t="str">
            <v/>
          </cell>
          <cell r="AY666" t="str">
            <v>B4</v>
          </cell>
          <cell r="AZ666" t="str">
            <v>150140</v>
          </cell>
          <cell r="BA666" t="str">
            <v>150108</v>
          </cell>
          <cell r="BB666" t="str">
            <v>1</v>
          </cell>
          <cell r="BC666" t="str">
            <v>0</v>
          </cell>
          <cell r="BD666" t="str">
            <v>a</v>
          </cell>
          <cell r="BE666">
            <v>6</v>
          </cell>
          <cell r="BF666" t="str">
            <v>otra nee</v>
          </cell>
          <cell r="BG666" t="str">
            <v>EBR - Secundaria</v>
          </cell>
          <cell r="BJ666">
            <v>0</v>
          </cell>
          <cell r="BK666" t="str">
            <v>privada</v>
          </cell>
        </row>
        <row r="667">
          <cell r="A667" t="str">
            <v>0329342</v>
          </cell>
          <cell r="B667" t="str">
            <v>347911</v>
          </cell>
          <cell r="C667" t="str">
            <v>GASTON MARIA DE VILLA</v>
          </cell>
          <cell r="D667" t="str">
            <v>DRE LIMA METROPOLITANA</v>
          </cell>
          <cell r="E667" t="str">
            <v>UGEL 01 SAN JUAN DE MIRAFLORES</v>
          </cell>
          <cell r="F667" t="str">
            <v>0</v>
          </cell>
          <cell r="G667" t="str">
            <v>1</v>
          </cell>
          <cell r="H667" t="str">
            <v>3AS</v>
          </cell>
          <cell r="I667" t="str">
            <v>C206</v>
          </cell>
          <cell r="J667" t="str">
            <v>09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1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C667">
            <v>0</v>
          </cell>
          <cell r="AD667">
            <v>0</v>
          </cell>
          <cell r="AF667">
            <v>0</v>
          </cell>
          <cell r="AG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 t="str">
            <v>F0</v>
          </cell>
          <cell r="AX667" t="str">
            <v/>
          </cell>
          <cell r="AY667" t="str">
            <v>B4</v>
          </cell>
          <cell r="AZ667" t="str">
            <v>150143</v>
          </cell>
          <cell r="BA667" t="str">
            <v>150102</v>
          </cell>
          <cell r="BB667" t="str">
            <v>1</v>
          </cell>
          <cell r="BC667" t="str">
            <v>0</v>
          </cell>
          <cell r="BD667" t="str">
            <v>a</v>
          </cell>
          <cell r="BE667">
            <v>1</v>
          </cell>
          <cell r="BF667" t="str">
            <v>otra nee</v>
          </cell>
          <cell r="BG667" t="str">
            <v>EBR - Secundaria</v>
          </cell>
          <cell r="BJ667">
            <v>0</v>
          </cell>
          <cell r="BK667" t="str">
            <v>privada</v>
          </cell>
        </row>
        <row r="668">
          <cell r="A668" t="str">
            <v>0329359</v>
          </cell>
          <cell r="B668" t="str">
            <v>330171</v>
          </cell>
          <cell r="C668" t="str">
            <v>FERMIN TANGUIS</v>
          </cell>
          <cell r="D668" t="str">
            <v>DRE LIMA METROPOLITANA</v>
          </cell>
          <cell r="E668" t="str">
            <v>UGEL 01 SAN JUAN DE MIRAFLORES</v>
          </cell>
          <cell r="F668" t="str">
            <v>0</v>
          </cell>
          <cell r="G668" t="str">
            <v>1</v>
          </cell>
          <cell r="H668" t="str">
            <v>3AS</v>
          </cell>
          <cell r="I668" t="str">
            <v>C206</v>
          </cell>
          <cell r="J668" t="str">
            <v>04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1</v>
          </cell>
          <cell r="P668">
            <v>1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C668">
            <v>0</v>
          </cell>
          <cell r="AD668">
            <v>0</v>
          </cell>
          <cell r="AF668">
            <v>0</v>
          </cell>
          <cell r="AG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 t="str">
            <v>F0</v>
          </cell>
          <cell r="AX668" t="str">
            <v/>
          </cell>
          <cell r="AY668" t="str">
            <v>B4</v>
          </cell>
          <cell r="AZ668" t="str">
            <v>150133</v>
          </cell>
          <cell r="BA668" t="str">
            <v>150102</v>
          </cell>
          <cell r="BB668" t="str">
            <v>1</v>
          </cell>
          <cell r="BC668" t="str">
            <v>0</v>
          </cell>
          <cell r="BD668" t="str">
            <v>a</v>
          </cell>
          <cell r="BE668">
            <v>1</v>
          </cell>
          <cell r="BF668" t="str">
            <v>baja vision</v>
          </cell>
          <cell r="BG668" t="str">
            <v>EBR - Secundaria</v>
          </cell>
          <cell r="BJ668">
            <v>0</v>
          </cell>
          <cell r="BK668" t="str">
            <v>privada</v>
          </cell>
        </row>
        <row r="669">
          <cell r="A669" t="str">
            <v>0329383</v>
          </cell>
          <cell r="B669" t="str">
            <v>340815</v>
          </cell>
          <cell r="C669" t="str">
            <v>HANS CHRISTIAN ANDERSEN</v>
          </cell>
          <cell r="D669" t="str">
            <v>DRE LIMA METROPOLITANA</v>
          </cell>
          <cell r="E669" t="str">
            <v>UGEL 07 SAN BORJA</v>
          </cell>
          <cell r="F669" t="str">
            <v>0</v>
          </cell>
          <cell r="G669" t="str">
            <v>1</v>
          </cell>
          <cell r="H669" t="str">
            <v>3AS</v>
          </cell>
          <cell r="I669" t="str">
            <v>C206</v>
          </cell>
          <cell r="J669" t="str">
            <v>02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1</v>
          </cell>
          <cell r="P669">
            <v>1</v>
          </cell>
          <cell r="Q669">
            <v>0</v>
          </cell>
          <cell r="R669">
            <v>1</v>
          </cell>
          <cell r="S669">
            <v>1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C669">
            <v>0</v>
          </cell>
          <cell r="AD669">
            <v>0</v>
          </cell>
          <cell r="AF669">
            <v>0</v>
          </cell>
          <cell r="AG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 t="str">
            <v>F0</v>
          </cell>
          <cell r="AX669" t="str">
            <v/>
          </cell>
          <cell r="AY669" t="str">
            <v>B4</v>
          </cell>
          <cell r="AZ669" t="str">
            <v>150140</v>
          </cell>
          <cell r="BA669" t="str">
            <v>150108</v>
          </cell>
          <cell r="BB669" t="str">
            <v>1</v>
          </cell>
          <cell r="BC669" t="str">
            <v>0</v>
          </cell>
          <cell r="BD669" t="str">
            <v>a</v>
          </cell>
          <cell r="BE669">
            <v>2</v>
          </cell>
          <cell r="BF669" t="str">
            <v>auditiva</v>
          </cell>
          <cell r="BG669" t="str">
            <v>EBR - Secundaria</v>
          </cell>
          <cell r="BJ669">
            <v>0</v>
          </cell>
          <cell r="BK669" t="str">
            <v>privada</v>
          </cell>
        </row>
        <row r="670">
          <cell r="A670" t="str">
            <v>0329383</v>
          </cell>
          <cell r="B670" t="str">
            <v>340815</v>
          </cell>
          <cell r="C670" t="str">
            <v>HANS CHRISTIAN ANDERSEN</v>
          </cell>
          <cell r="D670" t="str">
            <v>DRE LIMA METROPOLITANA</v>
          </cell>
          <cell r="E670" t="str">
            <v>UGEL 07 SAN BORJA</v>
          </cell>
          <cell r="F670" t="str">
            <v>0</v>
          </cell>
          <cell r="G670" t="str">
            <v>1</v>
          </cell>
          <cell r="H670" t="str">
            <v>3AS</v>
          </cell>
          <cell r="I670" t="str">
            <v>C206</v>
          </cell>
          <cell r="J670" t="str">
            <v>07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C670">
            <v>0</v>
          </cell>
          <cell r="AD670">
            <v>0</v>
          </cell>
          <cell r="AF670">
            <v>0</v>
          </cell>
          <cell r="AG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 t="str">
            <v>F0</v>
          </cell>
          <cell r="AX670" t="str">
            <v/>
          </cell>
          <cell r="AY670" t="str">
            <v>B4</v>
          </cell>
          <cell r="AZ670" t="str">
            <v>150140</v>
          </cell>
          <cell r="BA670" t="str">
            <v>150108</v>
          </cell>
          <cell r="BB670" t="str">
            <v>1</v>
          </cell>
          <cell r="BC670" t="str">
            <v>0</v>
          </cell>
          <cell r="BD670" t="str">
            <v>a</v>
          </cell>
          <cell r="BE670">
            <v>1</v>
          </cell>
          <cell r="BF670" t="str">
            <v>autismo</v>
          </cell>
          <cell r="BG670" t="str">
            <v>EBR - Secundaria</v>
          </cell>
          <cell r="BJ670">
            <v>0</v>
          </cell>
          <cell r="BK670" t="str">
            <v>privada</v>
          </cell>
        </row>
        <row r="671">
          <cell r="A671" t="str">
            <v>0329383</v>
          </cell>
          <cell r="B671" t="str">
            <v>340815</v>
          </cell>
          <cell r="C671" t="str">
            <v>HANS CHRISTIAN ANDERSEN</v>
          </cell>
          <cell r="D671" t="str">
            <v>DRE LIMA METROPOLITANA</v>
          </cell>
          <cell r="E671" t="str">
            <v>UGEL 07 SAN BORJA</v>
          </cell>
          <cell r="F671" t="str">
            <v>0</v>
          </cell>
          <cell r="G671" t="str">
            <v>1</v>
          </cell>
          <cell r="H671" t="str">
            <v>3AS</v>
          </cell>
          <cell r="I671" t="str">
            <v>C206</v>
          </cell>
          <cell r="J671" t="str">
            <v>09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1</v>
          </cell>
          <cell r="R671">
            <v>0</v>
          </cell>
          <cell r="S671">
            <v>1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C671">
            <v>0</v>
          </cell>
          <cell r="AD671">
            <v>0</v>
          </cell>
          <cell r="AF671">
            <v>0</v>
          </cell>
          <cell r="AG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 t="str">
            <v>F0</v>
          </cell>
          <cell r="AX671" t="str">
            <v/>
          </cell>
          <cell r="AY671" t="str">
            <v>B4</v>
          </cell>
          <cell r="AZ671" t="str">
            <v>150140</v>
          </cell>
          <cell r="BA671" t="str">
            <v>150108</v>
          </cell>
          <cell r="BB671" t="str">
            <v>1</v>
          </cell>
          <cell r="BC671" t="str">
            <v>0</v>
          </cell>
          <cell r="BD671" t="str">
            <v>a</v>
          </cell>
          <cell r="BE671">
            <v>1</v>
          </cell>
          <cell r="BF671" t="str">
            <v>otra nee</v>
          </cell>
          <cell r="BG671" t="str">
            <v>EBR - Secundaria</v>
          </cell>
          <cell r="BJ671">
            <v>0</v>
          </cell>
          <cell r="BK671" t="str">
            <v>privada</v>
          </cell>
        </row>
        <row r="672">
          <cell r="A672" t="str">
            <v>0329458</v>
          </cell>
          <cell r="B672" t="str">
            <v>317443</v>
          </cell>
          <cell r="C672" t="str">
            <v>MIRAFLORES</v>
          </cell>
          <cell r="D672" t="str">
            <v>DRE LIMA METROPOLITANA</v>
          </cell>
          <cell r="E672" t="str">
            <v>UGEL 07 SAN BORJA</v>
          </cell>
          <cell r="F672" t="str">
            <v>0</v>
          </cell>
          <cell r="G672" t="str">
            <v>1</v>
          </cell>
          <cell r="H672" t="str">
            <v>3AS</v>
          </cell>
          <cell r="I672" t="str">
            <v>C206</v>
          </cell>
          <cell r="J672" t="str">
            <v>01</v>
          </cell>
          <cell r="K672">
            <v>0</v>
          </cell>
          <cell r="L672">
            <v>1</v>
          </cell>
          <cell r="M672">
            <v>1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C672">
            <v>0</v>
          </cell>
          <cell r="AD672">
            <v>0</v>
          </cell>
          <cell r="AF672">
            <v>0</v>
          </cell>
          <cell r="AG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 t="str">
            <v>F0</v>
          </cell>
          <cell r="AX672" t="str">
            <v/>
          </cell>
          <cell r="AY672" t="str">
            <v>B4</v>
          </cell>
          <cell r="AZ672" t="str">
            <v>150122</v>
          </cell>
          <cell r="BA672" t="str">
            <v>150108</v>
          </cell>
          <cell r="BB672" t="str">
            <v>1</v>
          </cell>
          <cell r="BC672" t="str">
            <v>0</v>
          </cell>
          <cell r="BD672" t="str">
            <v>a</v>
          </cell>
          <cell r="BE672">
            <v>1</v>
          </cell>
          <cell r="BF672" t="str">
            <v>intelectual</v>
          </cell>
          <cell r="BG672" t="str">
            <v>EBR - Secundaria</v>
          </cell>
          <cell r="BJ672">
            <v>0</v>
          </cell>
          <cell r="BK672" t="str">
            <v>privada</v>
          </cell>
        </row>
        <row r="673">
          <cell r="A673" t="str">
            <v>0329458</v>
          </cell>
          <cell r="B673" t="str">
            <v>317443</v>
          </cell>
          <cell r="C673" t="str">
            <v>MIRAFLORES</v>
          </cell>
          <cell r="D673" t="str">
            <v>DRE LIMA METROPOLITANA</v>
          </cell>
          <cell r="E673" t="str">
            <v>UGEL 07 SAN BORJA</v>
          </cell>
          <cell r="F673" t="str">
            <v>0</v>
          </cell>
          <cell r="G673" t="str">
            <v>1</v>
          </cell>
          <cell r="H673" t="str">
            <v>3AS</v>
          </cell>
          <cell r="I673" t="str">
            <v>C206</v>
          </cell>
          <cell r="J673" t="str">
            <v>08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1</v>
          </cell>
          <cell r="R673">
            <v>0</v>
          </cell>
          <cell r="S673">
            <v>1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C673">
            <v>0</v>
          </cell>
          <cell r="AD673">
            <v>0</v>
          </cell>
          <cell r="AF673">
            <v>0</v>
          </cell>
          <cell r="AG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 t="str">
            <v>F0</v>
          </cell>
          <cell r="AX673" t="str">
            <v/>
          </cell>
          <cell r="AY673" t="str">
            <v>B4</v>
          </cell>
          <cell r="AZ673" t="str">
            <v>150122</v>
          </cell>
          <cell r="BA673" t="str">
            <v>150108</v>
          </cell>
          <cell r="BB673" t="str">
            <v>1</v>
          </cell>
          <cell r="BC673" t="str">
            <v>0</v>
          </cell>
          <cell r="BD673" t="str">
            <v>a</v>
          </cell>
          <cell r="BE673">
            <v>1</v>
          </cell>
          <cell r="BF673" t="str">
            <v>Asperger</v>
          </cell>
          <cell r="BG673" t="str">
            <v>EBR - Secundaria</v>
          </cell>
          <cell r="BJ673">
            <v>0</v>
          </cell>
          <cell r="BK673" t="str">
            <v>privada</v>
          </cell>
        </row>
        <row r="674">
          <cell r="A674" t="str">
            <v>0329458</v>
          </cell>
          <cell r="B674" t="str">
            <v>317443</v>
          </cell>
          <cell r="C674" t="str">
            <v>MIRAFLORES</v>
          </cell>
          <cell r="D674" t="str">
            <v>DRE LIMA METROPOLITANA</v>
          </cell>
          <cell r="E674" t="str">
            <v>UGEL 07 SAN BORJA</v>
          </cell>
          <cell r="F674" t="str">
            <v>0</v>
          </cell>
          <cell r="G674" t="str">
            <v>1</v>
          </cell>
          <cell r="H674" t="str">
            <v>3AS</v>
          </cell>
          <cell r="I674" t="str">
            <v>C206</v>
          </cell>
          <cell r="J674" t="str">
            <v>09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</v>
          </cell>
          <cell r="P674">
            <v>1</v>
          </cell>
          <cell r="Q674">
            <v>1</v>
          </cell>
          <cell r="R674">
            <v>0</v>
          </cell>
          <cell r="S674">
            <v>1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C674">
            <v>0</v>
          </cell>
          <cell r="AD674">
            <v>0</v>
          </cell>
          <cell r="AF674">
            <v>0</v>
          </cell>
          <cell r="AG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 t="str">
            <v>F0</v>
          </cell>
          <cell r="AX674" t="str">
            <v/>
          </cell>
          <cell r="AY674" t="str">
            <v>B4</v>
          </cell>
          <cell r="AZ674" t="str">
            <v>150122</v>
          </cell>
          <cell r="BA674" t="str">
            <v>150108</v>
          </cell>
          <cell r="BB674" t="str">
            <v>1</v>
          </cell>
          <cell r="BC674" t="str">
            <v>0</v>
          </cell>
          <cell r="BD674" t="str">
            <v>a</v>
          </cell>
          <cell r="BE674">
            <v>3</v>
          </cell>
          <cell r="BF674" t="str">
            <v>otra nee</v>
          </cell>
          <cell r="BG674" t="str">
            <v>EBR - Secundaria</v>
          </cell>
          <cell r="BJ674">
            <v>0</v>
          </cell>
          <cell r="BK674" t="str">
            <v>privada</v>
          </cell>
        </row>
        <row r="675">
          <cell r="A675" t="str">
            <v>0329532</v>
          </cell>
          <cell r="B675" t="str">
            <v>341674</v>
          </cell>
          <cell r="C675" t="str">
            <v>SAN JOSE DE MONTERRICO</v>
          </cell>
          <cell r="D675" t="str">
            <v>DRE LIMA METROPOLITANA</v>
          </cell>
          <cell r="E675" t="str">
            <v>UGEL 07 SAN BORJA</v>
          </cell>
          <cell r="F675" t="str">
            <v>0</v>
          </cell>
          <cell r="G675" t="str">
            <v>1</v>
          </cell>
          <cell r="H675" t="str">
            <v>3AS</v>
          </cell>
          <cell r="I675" t="str">
            <v>C206</v>
          </cell>
          <cell r="J675" t="str">
            <v>01</v>
          </cell>
          <cell r="K675">
            <v>1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C675">
            <v>0</v>
          </cell>
          <cell r="AD675">
            <v>0</v>
          </cell>
          <cell r="AF675">
            <v>0</v>
          </cell>
          <cell r="AG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 t="str">
            <v>F0</v>
          </cell>
          <cell r="AX675" t="str">
            <v/>
          </cell>
          <cell r="AY675" t="str">
            <v>B4</v>
          </cell>
          <cell r="AZ675" t="str">
            <v>150140</v>
          </cell>
          <cell r="BA675" t="str">
            <v>150108</v>
          </cell>
          <cell r="BB675" t="str">
            <v>1</v>
          </cell>
          <cell r="BC675" t="str">
            <v>0</v>
          </cell>
          <cell r="BD675" t="str">
            <v>a</v>
          </cell>
          <cell r="BE675">
            <v>1</v>
          </cell>
          <cell r="BF675" t="str">
            <v>intelectual</v>
          </cell>
          <cell r="BG675" t="str">
            <v>EBR - Secundaria</v>
          </cell>
          <cell r="BJ675">
            <v>0</v>
          </cell>
          <cell r="BK675" t="str">
            <v>privada</v>
          </cell>
        </row>
        <row r="676">
          <cell r="A676" t="str">
            <v>0329532</v>
          </cell>
          <cell r="B676" t="str">
            <v>341674</v>
          </cell>
          <cell r="C676" t="str">
            <v>SAN JOSE DE MONTERRICO</v>
          </cell>
          <cell r="D676" t="str">
            <v>DRE LIMA METROPOLITANA</v>
          </cell>
          <cell r="E676" t="str">
            <v>UGEL 07 SAN BORJA</v>
          </cell>
          <cell r="F676" t="str">
            <v>0</v>
          </cell>
          <cell r="G676" t="str">
            <v>1</v>
          </cell>
          <cell r="H676" t="str">
            <v>3AS</v>
          </cell>
          <cell r="I676" t="str">
            <v>C206</v>
          </cell>
          <cell r="J676" t="str">
            <v>02</v>
          </cell>
          <cell r="K676">
            <v>0</v>
          </cell>
          <cell r="L676">
            <v>0</v>
          </cell>
          <cell r="M676">
            <v>0</v>
          </cell>
          <cell r="N676">
            <v>1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C676">
            <v>0</v>
          </cell>
          <cell r="AD676">
            <v>0</v>
          </cell>
          <cell r="AF676">
            <v>0</v>
          </cell>
          <cell r="AG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 t="str">
            <v>F0</v>
          </cell>
          <cell r="AX676" t="str">
            <v/>
          </cell>
          <cell r="AY676" t="str">
            <v>B4</v>
          </cell>
          <cell r="AZ676" t="str">
            <v>150140</v>
          </cell>
          <cell r="BA676" t="str">
            <v>150108</v>
          </cell>
          <cell r="BB676" t="str">
            <v>1</v>
          </cell>
          <cell r="BC676" t="str">
            <v>0</v>
          </cell>
          <cell r="BD676" t="str">
            <v>a</v>
          </cell>
          <cell r="BE676">
            <v>1</v>
          </cell>
          <cell r="BF676" t="str">
            <v>auditiva</v>
          </cell>
          <cell r="BG676" t="str">
            <v>EBR - Secundaria</v>
          </cell>
          <cell r="BJ676">
            <v>0</v>
          </cell>
          <cell r="BK676" t="str">
            <v>privada</v>
          </cell>
        </row>
        <row r="677">
          <cell r="A677" t="str">
            <v>0329532</v>
          </cell>
          <cell r="B677" t="str">
            <v>341674</v>
          </cell>
          <cell r="C677" t="str">
            <v>SAN JOSE DE MONTERRICO</v>
          </cell>
          <cell r="D677" t="str">
            <v>DRE LIMA METROPOLITANA</v>
          </cell>
          <cell r="E677" t="str">
            <v>UGEL 07 SAN BORJA</v>
          </cell>
          <cell r="F677" t="str">
            <v>0</v>
          </cell>
          <cell r="G677" t="str">
            <v>1</v>
          </cell>
          <cell r="H677" t="str">
            <v>3AS</v>
          </cell>
          <cell r="I677" t="str">
            <v>C206</v>
          </cell>
          <cell r="J677" t="str">
            <v>07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1</v>
          </cell>
          <cell r="R677">
            <v>0</v>
          </cell>
          <cell r="S677">
            <v>1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C677">
            <v>0</v>
          </cell>
          <cell r="AD677">
            <v>0</v>
          </cell>
          <cell r="AF677">
            <v>0</v>
          </cell>
          <cell r="AG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 t="str">
            <v>F0</v>
          </cell>
          <cell r="AX677" t="str">
            <v/>
          </cell>
          <cell r="AY677" t="str">
            <v>B4</v>
          </cell>
          <cell r="AZ677" t="str">
            <v>150140</v>
          </cell>
          <cell r="BA677" t="str">
            <v>150108</v>
          </cell>
          <cell r="BB677" t="str">
            <v>1</v>
          </cell>
          <cell r="BC677" t="str">
            <v>0</v>
          </cell>
          <cell r="BD677" t="str">
            <v>a</v>
          </cell>
          <cell r="BE677">
            <v>1</v>
          </cell>
          <cell r="BF677" t="str">
            <v>autismo</v>
          </cell>
          <cell r="BG677" t="str">
            <v>EBR - Secundaria</v>
          </cell>
          <cell r="BJ677">
            <v>0</v>
          </cell>
          <cell r="BK677" t="str">
            <v>privada</v>
          </cell>
        </row>
        <row r="678">
          <cell r="A678" t="str">
            <v>0329557</v>
          </cell>
          <cell r="B678" t="str">
            <v>341730</v>
          </cell>
          <cell r="C678" t="str">
            <v>SAN ROQUE</v>
          </cell>
          <cell r="D678" t="str">
            <v>DRE LIMA METROPOLITANA</v>
          </cell>
          <cell r="E678" t="str">
            <v>UGEL 07 SAN BORJA</v>
          </cell>
          <cell r="F678" t="str">
            <v>0</v>
          </cell>
          <cell r="G678" t="str">
            <v>1</v>
          </cell>
          <cell r="H678" t="str">
            <v>3AS</v>
          </cell>
          <cell r="I678" t="str">
            <v>C206</v>
          </cell>
          <cell r="J678" t="str">
            <v>08</v>
          </cell>
          <cell r="K678">
            <v>1</v>
          </cell>
          <cell r="L678">
            <v>0</v>
          </cell>
          <cell r="M678">
            <v>1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1</v>
          </cell>
          <cell r="X678">
            <v>0</v>
          </cell>
          <cell r="Y678">
            <v>1</v>
          </cell>
          <cell r="Z678">
            <v>0</v>
          </cell>
          <cell r="AA678">
            <v>0</v>
          </cell>
          <cell r="AC678">
            <v>0</v>
          </cell>
          <cell r="AD678">
            <v>0</v>
          </cell>
          <cell r="AF678">
            <v>0</v>
          </cell>
          <cell r="AG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 t="str">
            <v>F0</v>
          </cell>
          <cell r="AX678" t="str">
            <v/>
          </cell>
          <cell r="AY678" t="str">
            <v>B4</v>
          </cell>
          <cell r="AZ678" t="str">
            <v>150140</v>
          </cell>
          <cell r="BA678" t="str">
            <v>150108</v>
          </cell>
          <cell r="BB678" t="str">
            <v>1</v>
          </cell>
          <cell r="BC678" t="str">
            <v>0</v>
          </cell>
          <cell r="BD678" t="str">
            <v>a</v>
          </cell>
          <cell r="BE678">
            <v>2</v>
          </cell>
          <cell r="BF678" t="str">
            <v>Asperger</v>
          </cell>
          <cell r="BG678" t="str">
            <v>EBR - Secundaria</v>
          </cell>
          <cell r="BJ678">
            <v>0</v>
          </cell>
          <cell r="BK678" t="str">
            <v>privada</v>
          </cell>
        </row>
        <row r="679">
          <cell r="A679" t="str">
            <v>0329755</v>
          </cell>
          <cell r="B679" t="str">
            <v>329969</v>
          </cell>
          <cell r="C679" t="str">
            <v>JULIO CESAR ESCOBAR</v>
          </cell>
          <cell r="D679" t="str">
            <v>DRE LIMA METROPOLITANA</v>
          </cell>
          <cell r="E679" t="str">
            <v>UGEL 01 SAN JUAN DE MIRAFLORES</v>
          </cell>
          <cell r="F679" t="str">
            <v>0</v>
          </cell>
          <cell r="G679" t="str">
            <v>1</v>
          </cell>
          <cell r="H679" t="str">
            <v>3AS</v>
          </cell>
          <cell r="I679" t="str">
            <v>C206</v>
          </cell>
          <cell r="J679" t="str">
            <v>01</v>
          </cell>
          <cell r="K679">
            <v>0</v>
          </cell>
          <cell r="L679">
            <v>0</v>
          </cell>
          <cell r="M679">
            <v>0</v>
          </cell>
          <cell r="N679">
            <v>1</v>
          </cell>
          <cell r="O679">
            <v>1</v>
          </cell>
          <cell r="P679">
            <v>2</v>
          </cell>
          <cell r="Q679">
            <v>0</v>
          </cell>
          <cell r="R679">
            <v>1</v>
          </cell>
          <cell r="S679">
            <v>1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C679">
            <v>0</v>
          </cell>
          <cell r="AD679">
            <v>0</v>
          </cell>
          <cell r="AF679">
            <v>0</v>
          </cell>
          <cell r="AG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 t="str">
            <v>F0</v>
          </cell>
          <cell r="AX679" t="str">
            <v/>
          </cell>
          <cell r="AY679" t="str">
            <v>A1</v>
          </cell>
          <cell r="AZ679" t="str">
            <v>150133</v>
          </cell>
          <cell r="BA679" t="str">
            <v>150102</v>
          </cell>
          <cell r="BB679" t="str">
            <v>1</v>
          </cell>
          <cell r="BC679" t="str">
            <v>0</v>
          </cell>
          <cell r="BD679" t="str">
            <v>a</v>
          </cell>
          <cell r="BE679">
            <v>3</v>
          </cell>
          <cell r="BF679" t="str">
            <v>intelectual</v>
          </cell>
          <cell r="BG679" t="str">
            <v>EBR - Secundaria</v>
          </cell>
          <cell r="BH679">
            <v>1</v>
          </cell>
          <cell r="BI679" t="str">
            <v>0469007</v>
          </cell>
          <cell r="BJ679">
            <v>0</v>
          </cell>
          <cell r="BK679" t="str">
            <v>publica</v>
          </cell>
        </row>
        <row r="680">
          <cell r="A680" t="str">
            <v>0329805</v>
          </cell>
          <cell r="B680" t="str">
            <v>342956</v>
          </cell>
          <cell r="C680" t="str">
            <v>LA DIVINA PROVIDENCIA</v>
          </cell>
          <cell r="D680" t="str">
            <v>DRE LIMA METROPOLITANA</v>
          </cell>
          <cell r="E680" t="str">
            <v>UGEL 07 SAN BORJA</v>
          </cell>
          <cell r="F680" t="str">
            <v>0</v>
          </cell>
          <cell r="G680" t="str">
            <v>1</v>
          </cell>
          <cell r="H680" t="str">
            <v>3AS</v>
          </cell>
          <cell r="I680" t="str">
            <v>C206</v>
          </cell>
          <cell r="J680" t="str">
            <v>01</v>
          </cell>
          <cell r="K680">
            <v>0</v>
          </cell>
          <cell r="L680">
            <v>1</v>
          </cell>
          <cell r="M680">
            <v>1</v>
          </cell>
          <cell r="N680">
            <v>0</v>
          </cell>
          <cell r="O680">
            <v>1</v>
          </cell>
          <cell r="P680">
            <v>1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C680">
            <v>0</v>
          </cell>
          <cell r="AD680">
            <v>0</v>
          </cell>
          <cell r="AF680">
            <v>0</v>
          </cell>
          <cell r="AG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 t="str">
            <v>F0</v>
          </cell>
          <cell r="AX680" t="str">
            <v/>
          </cell>
          <cell r="AY680" t="str">
            <v>A1</v>
          </cell>
          <cell r="AZ680" t="str">
            <v>150141</v>
          </cell>
          <cell r="BA680" t="str">
            <v>150108</v>
          </cell>
          <cell r="BB680" t="str">
            <v>1</v>
          </cell>
          <cell r="BC680" t="str">
            <v>0</v>
          </cell>
          <cell r="BD680" t="str">
            <v>a</v>
          </cell>
          <cell r="BE680">
            <v>2</v>
          </cell>
          <cell r="BF680" t="str">
            <v>intelectual</v>
          </cell>
          <cell r="BG680" t="str">
            <v>EBR - Secundaria</v>
          </cell>
          <cell r="BH680">
            <v>1</v>
          </cell>
          <cell r="BI680" t="str">
            <v>0325316</v>
          </cell>
          <cell r="BJ680">
            <v>0</v>
          </cell>
          <cell r="BK680" t="str">
            <v>publica</v>
          </cell>
        </row>
        <row r="681">
          <cell r="A681" t="str">
            <v>0330464</v>
          </cell>
          <cell r="B681" t="str">
            <v>295115</v>
          </cell>
          <cell r="C681" t="str">
            <v>7049 JOSE ABELARDO QUIÐONES</v>
          </cell>
          <cell r="D681" t="str">
            <v>DRE LIMA METROPOLITANA</v>
          </cell>
          <cell r="E681" t="str">
            <v>UGEL 07 SAN BORJA</v>
          </cell>
          <cell r="F681" t="str">
            <v>0</v>
          </cell>
          <cell r="G681" t="str">
            <v>1</v>
          </cell>
          <cell r="H681" t="str">
            <v>3AS</v>
          </cell>
          <cell r="I681" t="str">
            <v>C206</v>
          </cell>
          <cell r="J681" t="str">
            <v>01</v>
          </cell>
          <cell r="K681">
            <v>0</v>
          </cell>
          <cell r="L681">
            <v>1</v>
          </cell>
          <cell r="M681">
            <v>1</v>
          </cell>
          <cell r="N681">
            <v>0</v>
          </cell>
          <cell r="O681">
            <v>0</v>
          </cell>
          <cell r="P681">
            <v>0</v>
          </cell>
          <cell r="Q681">
            <v>1</v>
          </cell>
          <cell r="R681">
            <v>0</v>
          </cell>
          <cell r="S681">
            <v>1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C681">
            <v>0</v>
          </cell>
          <cell r="AD681">
            <v>0</v>
          </cell>
          <cell r="AF681">
            <v>0</v>
          </cell>
          <cell r="AG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 t="str">
            <v>F0</v>
          </cell>
          <cell r="AX681" t="str">
            <v/>
          </cell>
          <cell r="AY681" t="str">
            <v>A1</v>
          </cell>
          <cell r="AZ681" t="str">
            <v>150104</v>
          </cell>
          <cell r="BA681" t="str">
            <v>150108</v>
          </cell>
          <cell r="BB681" t="str">
            <v>1</v>
          </cell>
          <cell r="BC681" t="str">
            <v>0</v>
          </cell>
          <cell r="BD681" t="str">
            <v>a</v>
          </cell>
          <cell r="BE681">
            <v>2</v>
          </cell>
          <cell r="BF681" t="str">
            <v>intelectual</v>
          </cell>
          <cell r="BG681" t="str">
            <v>EBR - Secundaria</v>
          </cell>
          <cell r="BJ681">
            <v>0</v>
          </cell>
          <cell r="BK681" t="str">
            <v>publica</v>
          </cell>
        </row>
        <row r="682">
          <cell r="A682" t="str">
            <v>0334649</v>
          </cell>
          <cell r="B682" t="str">
            <v>337455</v>
          </cell>
          <cell r="C682" t="str">
            <v>BARTOLOME HERRERA</v>
          </cell>
          <cell r="D682" t="str">
            <v>DRE LIMA METROPOLITANA</v>
          </cell>
          <cell r="E682" t="str">
            <v>UGEL 03 BREÐA</v>
          </cell>
          <cell r="F682" t="str">
            <v>0</v>
          </cell>
          <cell r="G682" t="str">
            <v>1</v>
          </cell>
          <cell r="H682" t="str">
            <v>3AS</v>
          </cell>
          <cell r="I682" t="str">
            <v>C206</v>
          </cell>
          <cell r="J682" t="str">
            <v>01</v>
          </cell>
          <cell r="K682">
            <v>1</v>
          </cell>
          <cell r="L682">
            <v>0</v>
          </cell>
          <cell r="M682">
            <v>1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C682">
            <v>0</v>
          </cell>
          <cell r="AD682">
            <v>0</v>
          </cell>
          <cell r="AF682">
            <v>0</v>
          </cell>
          <cell r="AG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 t="str">
            <v>F0</v>
          </cell>
          <cell r="AX682" t="str">
            <v/>
          </cell>
          <cell r="AY682" t="str">
            <v>A1</v>
          </cell>
          <cell r="AZ682" t="str">
            <v>150136</v>
          </cell>
          <cell r="BA682" t="str">
            <v>150104</v>
          </cell>
          <cell r="BB682" t="str">
            <v>1</v>
          </cell>
          <cell r="BC682" t="str">
            <v>0</v>
          </cell>
          <cell r="BD682" t="str">
            <v>a</v>
          </cell>
          <cell r="BE682">
            <v>1</v>
          </cell>
          <cell r="BF682" t="str">
            <v>intelectual</v>
          </cell>
          <cell r="BG682" t="str">
            <v>EBR - Secundaria</v>
          </cell>
          <cell r="BH682">
            <v>1</v>
          </cell>
          <cell r="BI682" t="str">
            <v>0245274</v>
          </cell>
          <cell r="BJ682">
            <v>0</v>
          </cell>
          <cell r="BK682" t="str">
            <v>publica</v>
          </cell>
        </row>
        <row r="683">
          <cell r="A683" t="str">
            <v>0334649</v>
          </cell>
          <cell r="B683" t="str">
            <v>337455</v>
          </cell>
          <cell r="C683" t="str">
            <v>BARTOLOME HERRERA</v>
          </cell>
          <cell r="D683" t="str">
            <v>DRE LIMA METROPOLITANA</v>
          </cell>
          <cell r="E683" t="str">
            <v>UGEL 03 BREÐA</v>
          </cell>
          <cell r="F683" t="str">
            <v>0</v>
          </cell>
          <cell r="G683" t="str">
            <v>1</v>
          </cell>
          <cell r="H683" t="str">
            <v>3AS</v>
          </cell>
          <cell r="I683" t="str">
            <v>C206</v>
          </cell>
          <cell r="J683" t="str">
            <v>02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1</v>
          </cell>
          <cell r="X683">
            <v>0</v>
          </cell>
          <cell r="Y683">
            <v>1</v>
          </cell>
          <cell r="Z683">
            <v>0</v>
          </cell>
          <cell r="AA683">
            <v>0</v>
          </cell>
          <cell r="AC683">
            <v>0</v>
          </cell>
          <cell r="AD683">
            <v>0</v>
          </cell>
          <cell r="AF683">
            <v>0</v>
          </cell>
          <cell r="AG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 t="str">
            <v>F0</v>
          </cell>
          <cell r="AX683" t="str">
            <v/>
          </cell>
          <cell r="AY683" t="str">
            <v>A1</v>
          </cell>
          <cell r="AZ683" t="str">
            <v>150136</v>
          </cell>
          <cell r="BA683" t="str">
            <v>150104</v>
          </cell>
          <cell r="BB683" t="str">
            <v>1</v>
          </cell>
          <cell r="BC683" t="str">
            <v>0</v>
          </cell>
          <cell r="BD683" t="str">
            <v>a</v>
          </cell>
          <cell r="BE683">
            <v>1</v>
          </cell>
          <cell r="BF683" t="str">
            <v>auditiva</v>
          </cell>
          <cell r="BG683" t="str">
            <v>EBR - Secundaria</v>
          </cell>
          <cell r="BH683">
            <v>1</v>
          </cell>
          <cell r="BI683" t="str">
            <v>0245274</v>
          </cell>
          <cell r="BJ683">
            <v>0</v>
          </cell>
          <cell r="BK683" t="str">
            <v>publica</v>
          </cell>
        </row>
        <row r="684">
          <cell r="A684" t="str">
            <v>0334649</v>
          </cell>
          <cell r="B684" t="str">
            <v>337455</v>
          </cell>
          <cell r="C684" t="str">
            <v>BARTOLOME HERRERA</v>
          </cell>
          <cell r="D684" t="str">
            <v>DRE LIMA METROPOLITANA</v>
          </cell>
          <cell r="E684" t="str">
            <v>UGEL 03 BREÐA</v>
          </cell>
          <cell r="F684" t="str">
            <v>0</v>
          </cell>
          <cell r="G684" t="str">
            <v>1</v>
          </cell>
          <cell r="H684" t="str">
            <v>3AS</v>
          </cell>
          <cell r="I684" t="str">
            <v>C206</v>
          </cell>
          <cell r="J684" t="str">
            <v>06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1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C684">
            <v>0</v>
          </cell>
          <cell r="AD684">
            <v>0</v>
          </cell>
          <cell r="AF684">
            <v>0</v>
          </cell>
          <cell r="AG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 t="str">
            <v>F0</v>
          </cell>
          <cell r="AX684" t="str">
            <v/>
          </cell>
          <cell r="AY684" t="str">
            <v>A1</v>
          </cell>
          <cell r="AZ684" t="str">
            <v>150136</v>
          </cell>
          <cell r="BA684" t="str">
            <v>150104</v>
          </cell>
          <cell r="BB684" t="str">
            <v>1</v>
          </cell>
          <cell r="BC684" t="str">
            <v>0</v>
          </cell>
          <cell r="BD684" t="str">
            <v>a</v>
          </cell>
          <cell r="BE684">
            <v>1</v>
          </cell>
          <cell r="BF684" t="str">
            <v>motora</v>
          </cell>
          <cell r="BG684" t="str">
            <v>EBR - Secundaria</v>
          </cell>
          <cell r="BH684">
            <v>1</v>
          </cell>
          <cell r="BI684" t="str">
            <v>0245274</v>
          </cell>
          <cell r="BJ684">
            <v>0</v>
          </cell>
          <cell r="BK684" t="str">
            <v>publica</v>
          </cell>
        </row>
        <row r="685">
          <cell r="A685" t="str">
            <v>0334649</v>
          </cell>
          <cell r="B685" t="str">
            <v>337455</v>
          </cell>
          <cell r="C685" t="str">
            <v>BARTOLOME HERRERA</v>
          </cell>
          <cell r="D685" t="str">
            <v>DRE LIMA METROPOLITANA</v>
          </cell>
          <cell r="E685" t="str">
            <v>UGEL 03 BREÐA</v>
          </cell>
          <cell r="F685" t="str">
            <v>0</v>
          </cell>
          <cell r="G685" t="str">
            <v>1</v>
          </cell>
          <cell r="H685" t="str">
            <v>3AS</v>
          </cell>
          <cell r="I685" t="str">
            <v>C206</v>
          </cell>
          <cell r="J685" t="str">
            <v>09</v>
          </cell>
          <cell r="K685">
            <v>0</v>
          </cell>
          <cell r="L685">
            <v>0</v>
          </cell>
          <cell r="M685">
            <v>0</v>
          </cell>
          <cell r="N685">
            <v>1</v>
          </cell>
          <cell r="O685">
            <v>0</v>
          </cell>
          <cell r="P685">
            <v>1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C685">
            <v>0</v>
          </cell>
          <cell r="AD685">
            <v>0</v>
          </cell>
          <cell r="AF685">
            <v>0</v>
          </cell>
          <cell r="AG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 t="str">
            <v>F0</v>
          </cell>
          <cell r="AX685" t="str">
            <v/>
          </cell>
          <cell r="AY685" t="str">
            <v>A1</v>
          </cell>
          <cell r="AZ685" t="str">
            <v>150136</v>
          </cell>
          <cell r="BA685" t="str">
            <v>150104</v>
          </cell>
          <cell r="BB685" t="str">
            <v>1</v>
          </cell>
          <cell r="BC685" t="str">
            <v>0</v>
          </cell>
          <cell r="BD685" t="str">
            <v>a</v>
          </cell>
          <cell r="BE685">
            <v>1</v>
          </cell>
          <cell r="BF685" t="str">
            <v>otra nee</v>
          </cell>
          <cell r="BG685" t="str">
            <v>EBR - Secundaria</v>
          </cell>
          <cell r="BH685">
            <v>1</v>
          </cell>
          <cell r="BI685" t="str">
            <v>0245274</v>
          </cell>
          <cell r="BJ685">
            <v>0</v>
          </cell>
          <cell r="BK685" t="str">
            <v>publica</v>
          </cell>
        </row>
        <row r="686">
          <cell r="A686" t="str">
            <v>0334656</v>
          </cell>
          <cell r="B686" t="str">
            <v>288092</v>
          </cell>
          <cell r="C686" t="str">
            <v>0040 HIPOLITO UNANUE</v>
          </cell>
          <cell r="D686" t="str">
            <v>DRE LIMA METROPOLITANA</v>
          </cell>
          <cell r="E686" t="str">
            <v>UGEL 03 BREÐA</v>
          </cell>
          <cell r="F686" t="str">
            <v>0</v>
          </cell>
          <cell r="G686" t="str">
            <v>1</v>
          </cell>
          <cell r="H686" t="str">
            <v>3AS</v>
          </cell>
          <cell r="I686" t="str">
            <v>C206</v>
          </cell>
          <cell r="J686" t="str">
            <v>01</v>
          </cell>
          <cell r="K686">
            <v>1</v>
          </cell>
          <cell r="L686">
            <v>1</v>
          </cell>
          <cell r="M686">
            <v>2</v>
          </cell>
          <cell r="N686">
            <v>0</v>
          </cell>
          <cell r="O686">
            <v>1</v>
          </cell>
          <cell r="P686">
            <v>1</v>
          </cell>
          <cell r="Q686">
            <v>2</v>
          </cell>
          <cell r="R686">
            <v>0</v>
          </cell>
          <cell r="S686">
            <v>2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C686">
            <v>0</v>
          </cell>
          <cell r="AD686">
            <v>0</v>
          </cell>
          <cell r="AF686">
            <v>0</v>
          </cell>
          <cell r="AG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 t="str">
            <v>F0</v>
          </cell>
          <cell r="AX686" t="str">
            <v/>
          </cell>
          <cell r="AY686" t="str">
            <v>A1</v>
          </cell>
          <cell r="AZ686" t="str">
            <v>150101</v>
          </cell>
          <cell r="BA686" t="str">
            <v>150104</v>
          </cell>
          <cell r="BB686" t="str">
            <v>1</v>
          </cell>
          <cell r="BC686" t="str">
            <v>0</v>
          </cell>
          <cell r="BD686" t="str">
            <v>a</v>
          </cell>
          <cell r="BE686">
            <v>5</v>
          </cell>
          <cell r="BF686" t="str">
            <v>intelectual</v>
          </cell>
          <cell r="BG686" t="str">
            <v>EBR - Secundaria</v>
          </cell>
          <cell r="BJ686">
            <v>0</v>
          </cell>
          <cell r="BK686" t="str">
            <v>publica</v>
          </cell>
        </row>
        <row r="687">
          <cell r="A687" t="str">
            <v>0334656</v>
          </cell>
          <cell r="B687" t="str">
            <v>288092</v>
          </cell>
          <cell r="C687" t="str">
            <v>0040 HIPOLITO UNANUE</v>
          </cell>
          <cell r="D687" t="str">
            <v>DRE LIMA METROPOLITANA</v>
          </cell>
          <cell r="E687" t="str">
            <v>UGEL 03 BREÐA</v>
          </cell>
          <cell r="F687" t="str">
            <v>0</v>
          </cell>
          <cell r="G687" t="str">
            <v>1</v>
          </cell>
          <cell r="H687" t="str">
            <v>3AS</v>
          </cell>
          <cell r="I687" t="str">
            <v>C206</v>
          </cell>
          <cell r="J687" t="str">
            <v>07</v>
          </cell>
          <cell r="K687">
            <v>0</v>
          </cell>
          <cell r="L687">
            <v>0</v>
          </cell>
          <cell r="M687">
            <v>0</v>
          </cell>
          <cell r="N687">
            <v>2</v>
          </cell>
          <cell r="O687">
            <v>0</v>
          </cell>
          <cell r="P687">
            <v>2</v>
          </cell>
          <cell r="Q687">
            <v>0</v>
          </cell>
          <cell r="R687">
            <v>0</v>
          </cell>
          <cell r="S687">
            <v>0</v>
          </cell>
          <cell r="T687">
            <v>1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C687">
            <v>0</v>
          </cell>
          <cell r="AD687">
            <v>0</v>
          </cell>
          <cell r="AF687">
            <v>0</v>
          </cell>
          <cell r="AG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 t="str">
            <v>F0</v>
          </cell>
          <cell r="AX687" t="str">
            <v/>
          </cell>
          <cell r="AY687" t="str">
            <v>A1</v>
          </cell>
          <cell r="AZ687" t="str">
            <v>150101</v>
          </cell>
          <cell r="BA687" t="str">
            <v>150104</v>
          </cell>
          <cell r="BB687" t="str">
            <v>1</v>
          </cell>
          <cell r="BC687" t="str">
            <v>0</v>
          </cell>
          <cell r="BD687" t="str">
            <v>a</v>
          </cell>
          <cell r="BE687">
            <v>3</v>
          </cell>
          <cell r="BF687" t="str">
            <v>autismo</v>
          </cell>
          <cell r="BG687" t="str">
            <v>EBR - Secundaria</v>
          </cell>
          <cell r="BJ687">
            <v>0</v>
          </cell>
          <cell r="BK687" t="str">
            <v>publica</v>
          </cell>
        </row>
        <row r="688">
          <cell r="A688" t="str">
            <v>0334664</v>
          </cell>
          <cell r="B688" t="str">
            <v>295747</v>
          </cell>
          <cell r="C688" t="str">
            <v>MARIANO MELGAR</v>
          </cell>
          <cell r="D688" t="str">
            <v>DRE LIMA METROPOLITANA</v>
          </cell>
          <cell r="E688" t="str">
            <v>UGEL 03 BREÐA</v>
          </cell>
          <cell r="F688" t="str">
            <v>0</v>
          </cell>
          <cell r="G688" t="str">
            <v>1</v>
          </cell>
          <cell r="H688" t="str">
            <v>3AS</v>
          </cell>
          <cell r="I688" t="str">
            <v>C206</v>
          </cell>
          <cell r="J688" t="str">
            <v>01</v>
          </cell>
          <cell r="K688">
            <v>0</v>
          </cell>
          <cell r="L688">
            <v>0</v>
          </cell>
          <cell r="M688">
            <v>0</v>
          </cell>
          <cell r="N688">
            <v>2</v>
          </cell>
          <cell r="O688">
            <v>0</v>
          </cell>
          <cell r="P688">
            <v>2</v>
          </cell>
          <cell r="Q688">
            <v>0</v>
          </cell>
          <cell r="R688">
            <v>1</v>
          </cell>
          <cell r="S688">
            <v>1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C688">
            <v>0</v>
          </cell>
          <cell r="AD688">
            <v>0</v>
          </cell>
          <cell r="AF688">
            <v>0</v>
          </cell>
          <cell r="AG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 t="str">
            <v>F0</v>
          </cell>
          <cell r="AX688" t="str">
            <v/>
          </cell>
          <cell r="AY688" t="str">
            <v>A1</v>
          </cell>
          <cell r="AZ688" t="str">
            <v>150105</v>
          </cell>
          <cell r="BA688" t="str">
            <v>150104</v>
          </cell>
          <cell r="BB688" t="str">
            <v>1</v>
          </cell>
          <cell r="BC688" t="str">
            <v>0</v>
          </cell>
          <cell r="BD688" t="str">
            <v>a</v>
          </cell>
          <cell r="BE688">
            <v>3</v>
          </cell>
          <cell r="BF688" t="str">
            <v>intelectual</v>
          </cell>
          <cell r="BG688" t="str">
            <v>EBR - Secundaria</v>
          </cell>
          <cell r="BH688">
            <v>1</v>
          </cell>
          <cell r="BI688" t="str">
            <v>0601146</v>
          </cell>
          <cell r="BJ688">
            <v>0</v>
          </cell>
          <cell r="BK688" t="str">
            <v>publica</v>
          </cell>
        </row>
        <row r="689">
          <cell r="A689" t="str">
            <v>0334664</v>
          </cell>
          <cell r="B689" t="str">
            <v>295747</v>
          </cell>
          <cell r="C689" t="str">
            <v>MARIANO MELGAR</v>
          </cell>
          <cell r="D689" t="str">
            <v>DRE LIMA METROPOLITANA</v>
          </cell>
          <cell r="E689" t="str">
            <v>UGEL 03 BREÐA</v>
          </cell>
          <cell r="F689" t="str">
            <v>0</v>
          </cell>
          <cell r="G689" t="str">
            <v>1</v>
          </cell>
          <cell r="H689" t="str">
            <v>3AS</v>
          </cell>
          <cell r="I689" t="str">
            <v>C206</v>
          </cell>
          <cell r="J689" t="str">
            <v>03</v>
          </cell>
          <cell r="K689">
            <v>0</v>
          </cell>
          <cell r="L689">
            <v>0</v>
          </cell>
          <cell r="M689">
            <v>0</v>
          </cell>
          <cell r="N689">
            <v>1</v>
          </cell>
          <cell r="O689">
            <v>0</v>
          </cell>
          <cell r="P689">
            <v>1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C689">
            <v>0</v>
          </cell>
          <cell r="AD689">
            <v>0</v>
          </cell>
          <cell r="AF689">
            <v>0</v>
          </cell>
          <cell r="AG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 t="str">
            <v>F0</v>
          </cell>
          <cell r="AX689" t="str">
            <v/>
          </cell>
          <cell r="AY689" t="str">
            <v>A1</v>
          </cell>
          <cell r="AZ689" t="str">
            <v>150105</v>
          </cell>
          <cell r="BA689" t="str">
            <v>150104</v>
          </cell>
          <cell r="BB689" t="str">
            <v>1</v>
          </cell>
          <cell r="BC689" t="str">
            <v>0</v>
          </cell>
          <cell r="BD689" t="str">
            <v>a</v>
          </cell>
          <cell r="BE689">
            <v>1</v>
          </cell>
          <cell r="BF689" t="str">
            <v>ceguera</v>
          </cell>
          <cell r="BG689" t="str">
            <v>EBR - Secundaria</v>
          </cell>
          <cell r="BH689">
            <v>1</v>
          </cell>
          <cell r="BI689" t="str">
            <v>0601146</v>
          </cell>
          <cell r="BJ689">
            <v>1</v>
          </cell>
          <cell r="BK689" t="str">
            <v>publica</v>
          </cell>
        </row>
        <row r="690">
          <cell r="A690" t="str">
            <v>0334664</v>
          </cell>
          <cell r="B690" t="str">
            <v>295747</v>
          </cell>
          <cell r="C690" t="str">
            <v>MARIANO MELGAR</v>
          </cell>
          <cell r="D690" t="str">
            <v>DRE LIMA METROPOLITANA</v>
          </cell>
          <cell r="E690" t="str">
            <v>UGEL 03 BREÐA</v>
          </cell>
          <cell r="F690" t="str">
            <v>0</v>
          </cell>
          <cell r="G690" t="str">
            <v>1</v>
          </cell>
          <cell r="H690" t="str">
            <v>3AS</v>
          </cell>
          <cell r="I690" t="str">
            <v>C206</v>
          </cell>
          <cell r="J690" t="str">
            <v>06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1</v>
          </cell>
          <cell r="R690">
            <v>0</v>
          </cell>
          <cell r="S690">
            <v>1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C690">
            <v>0</v>
          </cell>
          <cell r="AD690">
            <v>0</v>
          </cell>
          <cell r="AF690">
            <v>0</v>
          </cell>
          <cell r="AG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 t="str">
            <v>F0</v>
          </cell>
          <cell r="AX690" t="str">
            <v/>
          </cell>
          <cell r="AY690" t="str">
            <v>A1</v>
          </cell>
          <cell r="AZ690" t="str">
            <v>150105</v>
          </cell>
          <cell r="BA690" t="str">
            <v>150104</v>
          </cell>
          <cell r="BB690" t="str">
            <v>1</v>
          </cell>
          <cell r="BC690" t="str">
            <v>0</v>
          </cell>
          <cell r="BD690" t="str">
            <v>a</v>
          </cell>
          <cell r="BE690">
            <v>1</v>
          </cell>
          <cell r="BF690" t="str">
            <v>motora</v>
          </cell>
          <cell r="BG690" t="str">
            <v>EBR - Secundaria</v>
          </cell>
          <cell r="BH690">
            <v>1</v>
          </cell>
          <cell r="BI690" t="str">
            <v>0601146</v>
          </cell>
          <cell r="BJ690">
            <v>0</v>
          </cell>
          <cell r="BK690" t="str">
            <v>publica</v>
          </cell>
        </row>
        <row r="691">
          <cell r="A691" t="str">
            <v>0334664</v>
          </cell>
          <cell r="B691" t="str">
            <v>295747</v>
          </cell>
          <cell r="C691" t="str">
            <v>MARIANO MELGAR</v>
          </cell>
          <cell r="D691" t="str">
            <v>DRE LIMA METROPOLITANA</v>
          </cell>
          <cell r="E691" t="str">
            <v>UGEL 03 BREÐA</v>
          </cell>
          <cell r="F691" t="str">
            <v>0</v>
          </cell>
          <cell r="G691" t="str">
            <v>1</v>
          </cell>
          <cell r="H691" t="str">
            <v>3AS</v>
          </cell>
          <cell r="I691" t="str">
            <v>C206</v>
          </cell>
          <cell r="J691" t="str">
            <v>08</v>
          </cell>
          <cell r="K691">
            <v>1</v>
          </cell>
          <cell r="L691">
            <v>0</v>
          </cell>
          <cell r="M691">
            <v>1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C691">
            <v>0</v>
          </cell>
          <cell r="AD691">
            <v>0</v>
          </cell>
          <cell r="AF691">
            <v>0</v>
          </cell>
          <cell r="AG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 t="str">
            <v>F0</v>
          </cell>
          <cell r="AX691" t="str">
            <v/>
          </cell>
          <cell r="AY691" t="str">
            <v>A1</v>
          </cell>
          <cell r="AZ691" t="str">
            <v>150105</v>
          </cell>
          <cell r="BA691" t="str">
            <v>150104</v>
          </cell>
          <cell r="BB691" t="str">
            <v>1</v>
          </cell>
          <cell r="BC691" t="str">
            <v>0</v>
          </cell>
          <cell r="BD691" t="str">
            <v>a</v>
          </cell>
          <cell r="BE691">
            <v>1</v>
          </cell>
          <cell r="BF691" t="str">
            <v>Asperger</v>
          </cell>
          <cell r="BG691" t="str">
            <v>EBR - Secundaria</v>
          </cell>
          <cell r="BH691">
            <v>1</v>
          </cell>
          <cell r="BI691" t="str">
            <v>0601146</v>
          </cell>
          <cell r="BJ691">
            <v>0</v>
          </cell>
          <cell r="BK691" t="str">
            <v>publica</v>
          </cell>
        </row>
        <row r="692">
          <cell r="A692" t="str">
            <v>0334664</v>
          </cell>
          <cell r="B692" t="str">
            <v>295747</v>
          </cell>
          <cell r="C692" t="str">
            <v>MARIANO MELGAR</v>
          </cell>
          <cell r="D692" t="str">
            <v>DRE LIMA METROPOLITANA</v>
          </cell>
          <cell r="E692" t="str">
            <v>UGEL 03 BREÐA</v>
          </cell>
          <cell r="F692" t="str">
            <v>0</v>
          </cell>
          <cell r="G692" t="str">
            <v>1</v>
          </cell>
          <cell r="H692" t="str">
            <v>3AS</v>
          </cell>
          <cell r="I692" t="str">
            <v>C206</v>
          </cell>
          <cell r="J692" t="str">
            <v>09</v>
          </cell>
          <cell r="K692">
            <v>0</v>
          </cell>
          <cell r="L692">
            <v>0</v>
          </cell>
          <cell r="M692">
            <v>0</v>
          </cell>
          <cell r="N692">
            <v>1</v>
          </cell>
          <cell r="O692">
            <v>0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C692">
            <v>0</v>
          </cell>
          <cell r="AD692">
            <v>0</v>
          </cell>
          <cell r="AF692">
            <v>0</v>
          </cell>
          <cell r="AG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 t="str">
            <v>F0</v>
          </cell>
          <cell r="AX692" t="str">
            <v/>
          </cell>
          <cell r="AY692" t="str">
            <v>A1</v>
          </cell>
          <cell r="AZ692" t="str">
            <v>150105</v>
          </cell>
          <cell r="BA692" t="str">
            <v>150104</v>
          </cell>
          <cell r="BB692" t="str">
            <v>1</v>
          </cell>
          <cell r="BC692" t="str">
            <v>0</v>
          </cell>
          <cell r="BD692" t="str">
            <v>a</v>
          </cell>
          <cell r="BE692">
            <v>1</v>
          </cell>
          <cell r="BF692" t="str">
            <v>otra nee</v>
          </cell>
          <cell r="BG692" t="str">
            <v>EBR - Secundaria</v>
          </cell>
          <cell r="BH692">
            <v>1</v>
          </cell>
          <cell r="BI692" t="str">
            <v>0601146</v>
          </cell>
          <cell r="BJ692">
            <v>0</v>
          </cell>
          <cell r="BK692" t="str">
            <v>publica</v>
          </cell>
        </row>
        <row r="693">
          <cell r="A693" t="str">
            <v>0334672</v>
          </cell>
          <cell r="B693" t="str">
            <v>305124</v>
          </cell>
          <cell r="C693" t="str">
            <v>NICOLAS DE PIEROLA</v>
          </cell>
          <cell r="D693" t="str">
            <v>DRE LIMA METROPOLITANA</v>
          </cell>
          <cell r="E693" t="str">
            <v>UGEL 05 SAN JUAN DE LURIGANCHO</v>
          </cell>
          <cell r="F693" t="str">
            <v>0</v>
          </cell>
          <cell r="G693" t="str">
            <v>1</v>
          </cell>
          <cell r="H693" t="str">
            <v>3AS</v>
          </cell>
          <cell r="I693" t="str">
            <v>C206</v>
          </cell>
          <cell r="J693" t="str">
            <v>01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1</v>
          </cell>
          <cell r="U693">
            <v>0</v>
          </cell>
          <cell r="V693">
            <v>1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C693">
            <v>0</v>
          </cell>
          <cell r="AD693">
            <v>0</v>
          </cell>
          <cell r="AF693">
            <v>0</v>
          </cell>
          <cell r="AG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 t="str">
            <v>F0</v>
          </cell>
          <cell r="AX693" t="str">
            <v/>
          </cell>
          <cell r="AY693" t="str">
            <v>A1</v>
          </cell>
          <cell r="AZ693" t="str">
            <v>150111</v>
          </cell>
          <cell r="BA693" t="str">
            <v>150106</v>
          </cell>
          <cell r="BB693" t="str">
            <v>1</v>
          </cell>
          <cell r="BC693" t="str">
            <v>0</v>
          </cell>
          <cell r="BD693" t="str">
            <v>a</v>
          </cell>
          <cell r="BE693">
            <v>1</v>
          </cell>
          <cell r="BF693" t="str">
            <v>intelectual</v>
          </cell>
          <cell r="BG693" t="str">
            <v>EBR - Secundaria</v>
          </cell>
          <cell r="BJ693">
            <v>0</v>
          </cell>
          <cell r="BK693" t="str">
            <v>publica</v>
          </cell>
        </row>
        <row r="694">
          <cell r="A694" t="str">
            <v>0334680</v>
          </cell>
          <cell r="B694" t="str">
            <v>288450</v>
          </cell>
          <cell r="C694" t="str">
            <v>PEDRO GALVEZ EGUSQUIZA</v>
          </cell>
          <cell r="D694" t="str">
            <v>DRE LIMA METROPOLITANA</v>
          </cell>
          <cell r="E694" t="str">
            <v>UGEL 03 BREÐA</v>
          </cell>
          <cell r="F694" t="str">
            <v>0</v>
          </cell>
          <cell r="G694" t="str">
            <v>1</v>
          </cell>
          <cell r="H694" t="str">
            <v>3AS</v>
          </cell>
          <cell r="I694" t="str">
            <v>C206</v>
          </cell>
          <cell r="J694" t="str">
            <v>01</v>
          </cell>
          <cell r="K694">
            <v>0</v>
          </cell>
          <cell r="L694">
            <v>0</v>
          </cell>
          <cell r="M694">
            <v>0</v>
          </cell>
          <cell r="N694">
            <v>1</v>
          </cell>
          <cell r="O694">
            <v>0</v>
          </cell>
          <cell r="P694">
            <v>1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C694">
            <v>0</v>
          </cell>
          <cell r="AD694">
            <v>0</v>
          </cell>
          <cell r="AF694">
            <v>0</v>
          </cell>
          <cell r="AG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 t="str">
            <v>F0</v>
          </cell>
          <cell r="AX694" t="str">
            <v/>
          </cell>
          <cell r="AY694" t="str">
            <v>A1</v>
          </cell>
          <cell r="AZ694" t="str">
            <v>150101</v>
          </cell>
          <cell r="BA694" t="str">
            <v>150104</v>
          </cell>
          <cell r="BB694" t="str">
            <v>1</v>
          </cell>
          <cell r="BC694" t="str">
            <v>0</v>
          </cell>
          <cell r="BD694" t="str">
            <v>a</v>
          </cell>
          <cell r="BE694">
            <v>1</v>
          </cell>
          <cell r="BF694" t="str">
            <v>intelectual</v>
          </cell>
          <cell r="BG694" t="str">
            <v>EBR - Secundaria</v>
          </cell>
          <cell r="BJ694">
            <v>0</v>
          </cell>
          <cell r="BK694" t="str">
            <v>publica</v>
          </cell>
        </row>
        <row r="695">
          <cell r="A695" t="str">
            <v>0334680</v>
          </cell>
          <cell r="B695" t="str">
            <v>288450</v>
          </cell>
          <cell r="C695" t="str">
            <v>PEDRO GALVEZ EGUSQUIZA</v>
          </cell>
          <cell r="D695" t="str">
            <v>DRE LIMA METROPOLITANA</v>
          </cell>
          <cell r="E695" t="str">
            <v>UGEL 03 BREÐA</v>
          </cell>
          <cell r="F695" t="str">
            <v>0</v>
          </cell>
          <cell r="G695" t="str">
            <v>1</v>
          </cell>
          <cell r="H695" t="str">
            <v>3AS</v>
          </cell>
          <cell r="I695" t="str">
            <v>C206</v>
          </cell>
          <cell r="J695" t="str">
            <v>03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1</v>
          </cell>
          <cell r="P695">
            <v>1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C695">
            <v>0</v>
          </cell>
          <cell r="AD695">
            <v>0</v>
          </cell>
          <cell r="AF695">
            <v>0</v>
          </cell>
          <cell r="AG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 t="str">
            <v>F0</v>
          </cell>
          <cell r="AX695" t="str">
            <v/>
          </cell>
          <cell r="AY695" t="str">
            <v>A1</v>
          </cell>
          <cell r="AZ695" t="str">
            <v>150101</v>
          </cell>
          <cell r="BA695" t="str">
            <v>150104</v>
          </cell>
          <cell r="BB695" t="str">
            <v>1</v>
          </cell>
          <cell r="BC695" t="str">
            <v>0</v>
          </cell>
          <cell r="BD695" t="str">
            <v>a</v>
          </cell>
          <cell r="BE695">
            <v>1</v>
          </cell>
          <cell r="BF695" t="str">
            <v>ceguera</v>
          </cell>
          <cell r="BG695" t="str">
            <v>EBR - Secundaria</v>
          </cell>
          <cell r="BJ695">
            <v>0</v>
          </cell>
          <cell r="BK695" t="str">
            <v>publica</v>
          </cell>
        </row>
        <row r="696">
          <cell r="A696" t="str">
            <v>0334680</v>
          </cell>
          <cell r="B696" t="str">
            <v>288450</v>
          </cell>
          <cell r="C696" t="str">
            <v>PEDRO GALVEZ EGUSQUIZA</v>
          </cell>
          <cell r="D696" t="str">
            <v>DRE LIMA METROPOLITANA</v>
          </cell>
          <cell r="E696" t="str">
            <v>UGEL 03 BREÐA</v>
          </cell>
          <cell r="F696" t="str">
            <v>0</v>
          </cell>
          <cell r="G696" t="str">
            <v>1</v>
          </cell>
          <cell r="H696" t="str">
            <v>3AS</v>
          </cell>
          <cell r="I696" t="str">
            <v>C206</v>
          </cell>
          <cell r="J696" t="str">
            <v>09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1</v>
          </cell>
          <cell r="U696">
            <v>0</v>
          </cell>
          <cell r="V696">
            <v>1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C696">
            <v>0</v>
          </cell>
          <cell r="AD696">
            <v>0</v>
          </cell>
          <cell r="AF696">
            <v>0</v>
          </cell>
          <cell r="AG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 t="str">
            <v>F0</v>
          </cell>
          <cell r="AX696" t="str">
            <v/>
          </cell>
          <cell r="AY696" t="str">
            <v>A1</v>
          </cell>
          <cell r="AZ696" t="str">
            <v>150101</v>
          </cell>
          <cell r="BA696" t="str">
            <v>150104</v>
          </cell>
          <cell r="BB696" t="str">
            <v>1</v>
          </cell>
          <cell r="BC696" t="str">
            <v>0</v>
          </cell>
          <cell r="BD696" t="str">
            <v>a</v>
          </cell>
          <cell r="BE696">
            <v>1</v>
          </cell>
          <cell r="BF696" t="str">
            <v>otra nee</v>
          </cell>
          <cell r="BG696" t="str">
            <v>EBR - Secundaria</v>
          </cell>
          <cell r="BJ696">
            <v>0</v>
          </cell>
          <cell r="BK696" t="str">
            <v>publica</v>
          </cell>
        </row>
        <row r="697">
          <cell r="A697" t="str">
            <v>0334714</v>
          </cell>
          <cell r="B697" t="str">
            <v>295752</v>
          </cell>
          <cell r="C697" t="str">
            <v>MICAELA BASTIDAS</v>
          </cell>
          <cell r="D697" t="str">
            <v>DRE LIMA METROPOLITANA</v>
          </cell>
          <cell r="E697" t="str">
            <v>UGEL 03 BREÐA</v>
          </cell>
          <cell r="F697" t="str">
            <v>0</v>
          </cell>
          <cell r="G697" t="str">
            <v>1</v>
          </cell>
          <cell r="H697" t="str">
            <v>3AS</v>
          </cell>
          <cell r="I697" t="str">
            <v>C206</v>
          </cell>
          <cell r="J697" t="str">
            <v>01</v>
          </cell>
          <cell r="K697">
            <v>0</v>
          </cell>
          <cell r="L697">
            <v>3</v>
          </cell>
          <cell r="M697">
            <v>3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1</v>
          </cell>
          <cell r="T697">
            <v>0</v>
          </cell>
          <cell r="U697">
            <v>2</v>
          </cell>
          <cell r="V697">
            <v>2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C697">
            <v>0</v>
          </cell>
          <cell r="AD697">
            <v>0</v>
          </cell>
          <cell r="AF697">
            <v>0</v>
          </cell>
          <cell r="AG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 t="str">
            <v>F0</v>
          </cell>
          <cell r="AX697" t="str">
            <v/>
          </cell>
          <cell r="AY697" t="str">
            <v>A1</v>
          </cell>
          <cell r="AZ697" t="str">
            <v>150105</v>
          </cell>
          <cell r="BA697" t="str">
            <v>150104</v>
          </cell>
          <cell r="BB697" t="str">
            <v>1</v>
          </cell>
          <cell r="BC697" t="str">
            <v>0</v>
          </cell>
          <cell r="BD697" t="str">
            <v>a</v>
          </cell>
          <cell r="BE697">
            <v>7</v>
          </cell>
          <cell r="BF697" t="str">
            <v>intelectual</v>
          </cell>
          <cell r="BG697" t="str">
            <v>EBR - Secundaria</v>
          </cell>
          <cell r="BH697">
            <v>1</v>
          </cell>
          <cell r="BI697" t="str">
            <v>0601146</v>
          </cell>
          <cell r="BJ697">
            <v>0</v>
          </cell>
          <cell r="BK697" t="str">
            <v>publica</v>
          </cell>
        </row>
        <row r="698">
          <cell r="A698" t="str">
            <v>0334714</v>
          </cell>
          <cell r="B698" t="str">
            <v>295752</v>
          </cell>
          <cell r="C698" t="str">
            <v>MICAELA BASTIDAS</v>
          </cell>
          <cell r="D698" t="str">
            <v>DRE LIMA METROPOLITANA</v>
          </cell>
          <cell r="E698" t="str">
            <v>UGEL 03 BREÐA</v>
          </cell>
          <cell r="F698" t="str">
            <v>0</v>
          </cell>
          <cell r="G698" t="str">
            <v>1</v>
          </cell>
          <cell r="H698" t="str">
            <v>3AS</v>
          </cell>
          <cell r="I698" t="str">
            <v>C206</v>
          </cell>
          <cell r="J698" t="str">
            <v>09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1</v>
          </cell>
          <cell r="P698">
            <v>1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C698">
            <v>0</v>
          </cell>
          <cell r="AD698">
            <v>0</v>
          </cell>
          <cell r="AF698">
            <v>0</v>
          </cell>
          <cell r="AG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 t="str">
            <v>F0</v>
          </cell>
          <cell r="AX698" t="str">
            <v/>
          </cell>
          <cell r="AY698" t="str">
            <v>A1</v>
          </cell>
          <cell r="AZ698" t="str">
            <v>150105</v>
          </cell>
          <cell r="BA698" t="str">
            <v>150104</v>
          </cell>
          <cell r="BB698" t="str">
            <v>1</v>
          </cell>
          <cell r="BC698" t="str">
            <v>0</v>
          </cell>
          <cell r="BD698" t="str">
            <v>a</v>
          </cell>
          <cell r="BE698">
            <v>1</v>
          </cell>
          <cell r="BF698" t="str">
            <v>otra nee</v>
          </cell>
          <cell r="BG698" t="str">
            <v>EBR - Secundaria</v>
          </cell>
          <cell r="BH698">
            <v>1</v>
          </cell>
          <cell r="BI698" t="str">
            <v>0601146</v>
          </cell>
          <cell r="BJ698">
            <v>0</v>
          </cell>
          <cell r="BK698" t="str">
            <v>publica</v>
          </cell>
        </row>
        <row r="699">
          <cell r="A699" t="str">
            <v>0334722</v>
          </cell>
          <cell r="B699" t="str">
            <v>295653</v>
          </cell>
          <cell r="C699" t="str">
            <v>0005 ROSA DE SANTA MARIA</v>
          </cell>
          <cell r="D699" t="str">
            <v>DRE LIMA METROPOLITANA</v>
          </cell>
          <cell r="E699" t="str">
            <v>UGEL 03 BREÐA</v>
          </cell>
          <cell r="F699" t="str">
            <v>0</v>
          </cell>
          <cell r="G699" t="str">
            <v>1</v>
          </cell>
          <cell r="H699" t="str">
            <v>3AS</v>
          </cell>
          <cell r="I699" t="str">
            <v>C206</v>
          </cell>
          <cell r="J699" t="str">
            <v>01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1</v>
          </cell>
          <cell r="P699">
            <v>1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1</v>
          </cell>
          <cell r="V699">
            <v>1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C699">
            <v>0</v>
          </cell>
          <cell r="AD699">
            <v>0</v>
          </cell>
          <cell r="AF699">
            <v>0</v>
          </cell>
          <cell r="AG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 t="str">
            <v>F0</v>
          </cell>
          <cell r="AX699" t="str">
            <v/>
          </cell>
          <cell r="AY699" t="str">
            <v>A1</v>
          </cell>
          <cell r="AZ699" t="str">
            <v>150105</v>
          </cell>
          <cell r="BA699" t="str">
            <v>150104</v>
          </cell>
          <cell r="BB699" t="str">
            <v>1</v>
          </cell>
          <cell r="BC699" t="str">
            <v>0</v>
          </cell>
          <cell r="BD699" t="str">
            <v>a</v>
          </cell>
          <cell r="BE699">
            <v>2</v>
          </cell>
          <cell r="BF699" t="str">
            <v>intelectual</v>
          </cell>
          <cell r="BG699" t="str">
            <v>EBR - Secundaria</v>
          </cell>
          <cell r="BH699">
            <v>1</v>
          </cell>
          <cell r="BI699" t="str">
            <v>0601146</v>
          </cell>
          <cell r="BJ699">
            <v>0</v>
          </cell>
          <cell r="BK699" t="str">
            <v>publica</v>
          </cell>
        </row>
        <row r="700">
          <cell r="A700" t="str">
            <v>0334722</v>
          </cell>
          <cell r="B700" t="str">
            <v>295653</v>
          </cell>
          <cell r="C700" t="str">
            <v>0005 ROSA DE SANTA MARIA</v>
          </cell>
          <cell r="D700" t="str">
            <v>DRE LIMA METROPOLITANA</v>
          </cell>
          <cell r="E700" t="str">
            <v>UGEL 03 BREÐA</v>
          </cell>
          <cell r="F700" t="str">
            <v>0</v>
          </cell>
          <cell r="G700" t="str">
            <v>1</v>
          </cell>
          <cell r="H700" t="str">
            <v>3AS</v>
          </cell>
          <cell r="I700" t="str">
            <v>C206</v>
          </cell>
          <cell r="J700" t="str">
            <v>02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1</v>
          </cell>
          <cell r="V700">
            <v>1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C700">
            <v>0</v>
          </cell>
          <cell r="AD700">
            <v>0</v>
          </cell>
          <cell r="AF700">
            <v>0</v>
          </cell>
          <cell r="AG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 t="str">
            <v>F0</v>
          </cell>
          <cell r="AX700" t="str">
            <v/>
          </cell>
          <cell r="AY700" t="str">
            <v>A1</v>
          </cell>
          <cell r="AZ700" t="str">
            <v>150105</v>
          </cell>
          <cell r="BA700" t="str">
            <v>150104</v>
          </cell>
          <cell r="BB700" t="str">
            <v>1</v>
          </cell>
          <cell r="BC700" t="str">
            <v>0</v>
          </cell>
          <cell r="BD700" t="str">
            <v>a</v>
          </cell>
          <cell r="BE700">
            <v>1</v>
          </cell>
          <cell r="BF700" t="str">
            <v>auditiva</v>
          </cell>
          <cell r="BG700" t="str">
            <v>EBR - Secundaria</v>
          </cell>
          <cell r="BH700">
            <v>1</v>
          </cell>
          <cell r="BI700" t="str">
            <v>0601146</v>
          </cell>
          <cell r="BJ700">
            <v>0</v>
          </cell>
          <cell r="BK700" t="str">
            <v>publica</v>
          </cell>
        </row>
        <row r="701">
          <cell r="A701" t="str">
            <v>0334748</v>
          </cell>
          <cell r="B701" t="str">
            <v>288431</v>
          </cell>
          <cell r="C701" t="str">
            <v>PNP TUPAC AMARU</v>
          </cell>
          <cell r="D701" t="str">
            <v>DRE LIMA METROPOLITANA</v>
          </cell>
          <cell r="E701" t="str">
            <v>UGEL 03 BREÐA</v>
          </cell>
          <cell r="F701" t="str">
            <v>0</v>
          </cell>
          <cell r="G701" t="str">
            <v>1</v>
          </cell>
          <cell r="H701" t="str">
            <v>3AS</v>
          </cell>
          <cell r="I701" t="str">
            <v>C206</v>
          </cell>
          <cell r="J701" t="str">
            <v>01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1</v>
          </cell>
          <cell r="P701">
            <v>1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C701">
            <v>0</v>
          </cell>
          <cell r="AD701">
            <v>0</v>
          </cell>
          <cell r="AF701">
            <v>0</v>
          </cell>
          <cell r="AG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 t="str">
            <v>F0</v>
          </cell>
          <cell r="AX701" t="str">
            <v/>
          </cell>
          <cell r="AY701" t="str">
            <v>A2</v>
          </cell>
          <cell r="AZ701" t="str">
            <v>150101</v>
          </cell>
          <cell r="BA701" t="str">
            <v>150104</v>
          </cell>
          <cell r="BB701" t="str">
            <v>1</v>
          </cell>
          <cell r="BC701" t="str">
            <v>0</v>
          </cell>
          <cell r="BD701" t="str">
            <v>a</v>
          </cell>
          <cell r="BE701">
            <v>1</v>
          </cell>
          <cell r="BF701" t="str">
            <v>intelectual</v>
          </cell>
          <cell r="BG701" t="str">
            <v>EBR - Secundaria</v>
          </cell>
          <cell r="BJ701">
            <v>0</v>
          </cell>
          <cell r="BK701" t="str">
            <v>publica</v>
          </cell>
        </row>
        <row r="702">
          <cell r="A702" t="str">
            <v>0334748</v>
          </cell>
          <cell r="B702" t="str">
            <v>288431</v>
          </cell>
          <cell r="C702" t="str">
            <v>PNP TUPAC AMARU</v>
          </cell>
          <cell r="D702" t="str">
            <v>DRE LIMA METROPOLITANA</v>
          </cell>
          <cell r="E702" t="str">
            <v>UGEL 03 BREÐA</v>
          </cell>
          <cell r="F702" t="str">
            <v>0</v>
          </cell>
          <cell r="G702" t="str">
            <v>1</v>
          </cell>
          <cell r="H702" t="str">
            <v>3AS</v>
          </cell>
          <cell r="I702" t="str">
            <v>C206</v>
          </cell>
          <cell r="J702" t="str">
            <v>09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1</v>
          </cell>
          <cell r="R702">
            <v>0</v>
          </cell>
          <cell r="S702">
            <v>1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C702">
            <v>0</v>
          </cell>
          <cell r="AD702">
            <v>0</v>
          </cell>
          <cell r="AF702">
            <v>0</v>
          </cell>
          <cell r="AG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 t="str">
            <v>F0</v>
          </cell>
          <cell r="AX702" t="str">
            <v/>
          </cell>
          <cell r="AY702" t="str">
            <v>A2</v>
          </cell>
          <cell r="AZ702" t="str">
            <v>150101</v>
          </cell>
          <cell r="BA702" t="str">
            <v>150104</v>
          </cell>
          <cell r="BB702" t="str">
            <v>1</v>
          </cell>
          <cell r="BC702" t="str">
            <v>0</v>
          </cell>
          <cell r="BD702" t="str">
            <v>a</v>
          </cell>
          <cell r="BE702">
            <v>1</v>
          </cell>
          <cell r="BF702" t="str">
            <v>otra nee</v>
          </cell>
          <cell r="BG702" t="str">
            <v>EBR - Secundaria</v>
          </cell>
          <cell r="BJ702">
            <v>0</v>
          </cell>
          <cell r="BK702" t="str">
            <v>publica</v>
          </cell>
        </row>
        <row r="703">
          <cell r="A703" t="str">
            <v>0334771</v>
          </cell>
          <cell r="B703" t="str">
            <v>315934</v>
          </cell>
          <cell r="C703" t="str">
            <v>JOSE SANTOS CHOCANO</v>
          </cell>
          <cell r="D703" t="str">
            <v>DRE LIMA METROPOLITANA</v>
          </cell>
          <cell r="E703" t="str">
            <v>UGEL 03 BREÐA</v>
          </cell>
          <cell r="F703" t="str">
            <v>0</v>
          </cell>
          <cell r="G703" t="str">
            <v>1</v>
          </cell>
          <cell r="H703" t="str">
            <v>3AS</v>
          </cell>
          <cell r="I703" t="str">
            <v>C206</v>
          </cell>
          <cell r="J703" t="str">
            <v>01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1</v>
          </cell>
          <cell r="S703">
            <v>1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C703">
            <v>0</v>
          </cell>
          <cell r="AD703">
            <v>0</v>
          </cell>
          <cell r="AF703">
            <v>0</v>
          </cell>
          <cell r="AG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 t="str">
            <v>F0</v>
          </cell>
          <cell r="AX703" t="str">
            <v/>
          </cell>
          <cell r="AY703" t="str">
            <v>A1</v>
          </cell>
          <cell r="AZ703" t="str">
            <v>150121</v>
          </cell>
          <cell r="BA703" t="str">
            <v>150104</v>
          </cell>
          <cell r="BB703" t="str">
            <v>1</v>
          </cell>
          <cell r="BC703" t="str">
            <v>0</v>
          </cell>
          <cell r="BD703" t="str">
            <v>a</v>
          </cell>
          <cell r="BE703">
            <v>1</v>
          </cell>
          <cell r="BF703" t="str">
            <v>intelectual</v>
          </cell>
          <cell r="BG703" t="str">
            <v>EBR - Secundaria</v>
          </cell>
          <cell r="BH703">
            <v>1</v>
          </cell>
          <cell r="BI703" t="str">
            <v>0689794</v>
          </cell>
          <cell r="BJ703">
            <v>0</v>
          </cell>
          <cell r="BK703" t="str">
            <v>publica</v>
          </cell>
        </row>
        <row r="704">
          <cell r="A704" t="str">
            <v>0334771</v>
          </cell>
          <cell r="B704" t="str">
            <v>315934</v>
          </cell>
          <cell r="C704" t="str">
            <v>JOSE SANTOS CHOCANO</v>
          </cell>
          <cell r="D704" t="str">
            <v>DRE LIMA METROPOLITANA</v>
          </cell>
          <cell r="E704" t="str">
            <v>UGEL 03 BREÐA</v>
          </cell>
          <cell r="F704" t="str">
            <v>0</v>
          </cell>
          <cell r="G704" t="str">
            <v>1</v>
          </cell>
          <cell r="H704" t="str">
            <v>3AS</v>
          </cell>
          <cell r="I704" t="str">
            <v>C206</v>
          </cell>
          <cell r="J704" t="str">
            <v>06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1</v>
          </cell>
          <cell r="Y704">
            <v>1</v>
          </cell>
          <cell r="Z704">
            <v>0</v>
          </cell>
          <cell r="AA704">
            <v>0</v>
          </cell>
          <cell r="AC704">
            <v>0</v>
          </cell>
          <cell r="AD704">
            <v>0</v>
          </cell>
          <cell r="AF704">
            <v>0</v>
          </cell>
          <cell r="AG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 t="str">
            <v>F0</v>
          </cell>
          <cell r="AX704" t="str">
            <v/>
          </cell>
          <cell r="AY704" t="str">
            <v>A1</v>
          </cell>
          <cell r="AZ704" t="str">
            <v>150121</v>
          </cell>
          <cell r="BA704" t="str">
            <v>150104</v>
          </cell>
          <cell r="BB704" t="str">
            <v>1</v>
          </cell>
          <cell r="BC704" t="str">
            <v>0</v>
          </cell>
          <cell r="BD704" t="str">
            <v>a</v>
          </cell>
          <cell r="BE704">
            <v>1</v>
          </cell>
          <cell r="BF704" t="str">
            <v>motora</v>
          </cell>
          <cell r="BG704" t="str">
            <v>EBR - Secundaria</v>
          </cell>
          <cell r="BH704">
            <v>1</v>
          </cell>
          <cell r="BI704" t="str">
            <v>0689794</v>
          </cell>
          <cell r="BJ704">
            <v>0</v>
          </cell>
          <cell r="BK704" t="str">
            <v>publica</v>
          </cell>
        </row>
        <row r="705">
          <cell r="A705" t="str">
            <v>0336495</v>
          </cell>
          <cell r="B705" t="str">
            <v>288488</v>
          </cell>
          <cell r="C705" t="str">
            <v>NUESTRA SEÐORA DE GUADALUPE</v>
          </cell>
          <cell r="D705" t="str">
            <v>DRE LIMA METROPOLITANA</v>
          </cell>
          <cell r="E705" t="str">
            <v>UGEL 03 BREÐA</v>
          </cell>
          <cell r="F705" t="str">
            <v>0</v>
          </cell>
          <cell r="G705" t="str">
            <v>1</v>
          </cell>
          <cell r="H705" t="str">
            <v>3AS</v>
          </cell>
          <cell r="I705" t="str">
            <v>C206</v>
          </cell>
          <cell r="J705" t="str">
            <v>03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1</v>
          </cell>
          <cell r="U705">
            <v>0</v>
          </cell>
          <cell r="V705">
            <v>1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C705">
            <v>0</v>
          </cell>
          <cell r="AD705">
            <v>0</v>
          </cell>
          <cell r="AF705">
            <v>0</v>
          </cell>
          <cell r="AG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 t="str">
            <v>F0</v>
          </cell>
          <cell r="AX705" t="str">
            <v/>
          </cell>
          <cell r="AY705" t="str">
            <v>A1</v>
          </cell>
          <cell r="AZ705" t="str">
            <v>150101</v>
          </cell>
          <cell r="BA705" t="str">
            <v>150104</v>
          </cell>
          <cell r="BB705" t="str">
            <v>1</v>
          </cell>
          <cell r="BC705" t="str">
            <v>0</v>
          </cell>
          <cell r="BD705" t="str">
            <v>a</v>
          </cell>
          <cell r="BE705">
            <v>1</v>
          </cell>
          <cell r="BF705" t="str">
            <v>ceguera</v>
          </cell>
          <cell r="BG705" t="str">
            <v>EBR - Secundaria</v>
          </cell>
          <cell r="BJ705">
            <v>0</v>
          </cell>
          <cell r="BK705" t="str">
            <v>publica</v>
          </cell>
        </row>
        <row r="706">
          <cell r="A706" t="str">
            <v>0336495</v>
          </cell>
          <cell r="B706" t="str">
            <v>288488</v>
          </cell>
          <cell r="C706" t="str">
            <v>NUESTRA SEÐORA DE GUADALUPE</v>
          </cell>
          <cell r="D706" t="str">
            <v>DRE LIMA METROPOLITANA</v>
          </cell>
          <cell r="E706" t="str">
            <v>UGEL 03 BREÐA</v>
          </cell>
          <cell r="F706" t="str">
            <v>0</v>
          </cell>
          <cell r="G706" t="str">
            <v>1</v>
          </cell>
          <cell r="H706" t="str">
            <v>3AS</v>
          </cell>
          <cell r="I706" t="str">
            <v>C206</v>
          </cell>
          <cell r="J706" t="str">
            <v>09</v>
          </cell>
          <cell r="K706">
            <v>0</v>
          </cell>
          <cell r="L706">
            <v>0</v>
          </cell>
          <cell r="M706">
            <v>0</v>
          </cell>
          <cell r="N706">
            <v>1</v>
          </cell>
          <cell r="O706">
            <v>0</v>
          </cell>
          <cell r="P706">
            <v>1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C706">
            <v>0</v>
          </cell>
          <cell r="AD706">
            <v>0</v>
          </cell>
          <cell r="AF706">
            <v>0</v>
          </cell>
          <cell r="AG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 t="str">
            <v>F0</v>
          </cell>
          <cell r="AX706" t="str">
            <v/>
          </cell>
          <cell r="AY706" t="str">
            <v>A1</v>
          </cell>
          <cell r="AZ706" t="str">
            <v>150101</v>
          </cell>
          <cell r="BA706" t="str">
            <v>150104</v>
          </cell>
          <cell r="BB706" t="str">
            <v>1</v>
          </cell>
          <cell r="BC706" t="str">
            <v>0</v>
          </cell>
          <cell r="BD706" t="str">
            <v>a</v>
          </cell>
          <cell r="BE706">
            <v>1</v>
          </cell>
          <cell r="BF706" t="str">
            <v>otra nee</v>
          </cell>
          <cell r="BG706" t="str">
            <v>EBR - Secundaria</v>
          </cell>
          <cell r="BJ706">
            <v>0</v>
          </cell>
          <cell r="BK706" t="str">
            <v>publica</v>
          </cell>
        </row>
        <row r="707">
          <cell r="A707" t="str">
            <v>0336511</v>
          </cell>
          <cell r="B707" t="str">
            <v>288134</v>
          </cell>
          <cell r="C707" t="str">
            <v>105 PEDRO CORONADO ARRASCUE</v>
          </cell>
          <cell r="D707" t="str">
            <v>DRE LIMA METROPOLITANA</v>
          </cell>
          <cell r="E707" t="str">
            <v>UGEL 03 BREÐA</v>
          </cell>
          <cell r="F707" t="str">
            <v>0</v>
          </cell>
          <cell r="G707" t="str">
            <v>1</v>
          </cell>
          <cell r="H707" t="str">
            <v>3AS</v>
          </cell>
          <cell r="I707" t="str">
            <v>C206</v>
          </cell>
          <cell r="J707" t="str">
            <v>01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1</v>
          </cell>
          <cell r="P707">
            <v>1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C707">
            <v>0</v>
          </cell>
          <cell r="AD707">
            <v>0</v>
          </cell>
          <cell r="AF707">
            <v>0</v>
          </cell>
          <cell r="AG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 t="str">
            <v>F0</v>
          </cell>
          <cell r="AX707" t="str">
            <v/>
          </cell>
          <cell r="AY707" t="str">
            <v>A1</v>
          </cell>
          <cell r="AZ707" t="str">
            <v>150101</v>
          </cell>
          <cell r="BA707" t="str">
            <v>150104</v>
          </cell>
          <cell r="BB707" t="str">
            <v>1</v>
          </cell>
          <cell r="BC707" t="str">
            <v>0</v>
          </cell>
          <cell r="BD707" t="str">
            <v>a</v>
          </cell>
          <cell r="BE707">
            <v>1</v>
          </cell>
          <cell r="BF707" t="str">
            <v>intelectual</v>
          </cell>
          <cell r="BG707" t="str">
            <v>EBR - Secundaria</v>
          </cell>
          <cell r="BH707">
            <v>1</v>
          </cell>
          <cell r="BI707" t="str">
            <v>0340158</v>
          </cell>
          <cell r="BJ707">
            <v>0</v>
          </cell>
          <cell r="BK707" t="str">
            <v>publica</v>
          </cell>
        </row>
        <row r="708">
          <cell r="A708" t="str">
            <v>0336511</v>
          </cell>
          <cell r="B708" t="str">
            <v>288134</v>
          </cell>
          <cell r="C708" t="str">
            <v>105 PEDRO CORONADO ARRASCUE</v>
          </cell>
          <cell r="D708" t="str">
            <v>DRE LIMA METROPOLITANA</v>
          </cell>
          <cell r="E708" t="str">
            <v>UGEL 03 BREÐA</v>
          </cell>
          <cell r="F708" t="str">
            <v>0</v>
          </cell>
          <cell r="G708" t="str">
            <v>1</v>
          </cell>
          <cell r="H708" t="str">
            <v>3AS</v>
          </cell>
          <cell r="I708" t="str">
            <v>C206</v>
          </cell>
          <cell r="J708" t="str">
            <v>02</v>
          </cell>
          <cell r="K708">
            <v>1</v>
          </cell>
          <cell r="L708">
            <v>0</v>
          </cell>
          <cell r="M708">
            <v>1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C708">
            <v>0</v>
          </cell>
          <cell r="AD708">
            <v>0</v>
          </cell>
          <cell r="AF708">
            <v>0</v>
          </cell>
          <cell r="AG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 t="str">
            <v>F0</v>
          </cell>
          <cell r="AX708" t="str">
            <v/>
          </cell>
          <cell r="AY708" t="str">
            <v>A1</v>
          </cell>
          <cell r="AZ708" t="str">
            <v>150101</v>
          </cell>
          <cell r="BA708" t="str">
            <v>150104</v>
          </cell>
          <cell r="BB708" t="str">
            <v>1</v>
          </cell>
          <cell r="BC708" t="str">
            <v>0</v>
          </cell>
          <cell r="BD708" t="str">
            <v>a</v>
          </cell>
          <cell r="BE708">
            <v>1</v>
          </cell>
          <cell r="BF708" t="str">
            <v>auditiva</v>
          </cell>
          <cell r="BG708" t="str">
            <v>EBR - Secundaria</v>
          </cell>
          <cell r="BH708">
            <v>1</v>
          </cell>
          <cell r="BI708" t="str">
            <v>0340158</v>
          </cell>
          <cell r="BJ708">
            <v>0</v>
          </cell>
          <cell r="BK708" t="str">
            <v>publica</v>
          </cell>
        </row>
        <row r="709">
          <cell r="A709" t="str">
            <v>0336511</v>
          </cell>
          <cell r="B709" t="str">
            <v>288134</v>
          </cell>
          <cell r="C709" t="str">
            <v>105 PEDRO CORONADO ARRASCUE</v>
          </cell>
          <cell r="D709" t="str">
            <v>DRE LIMA METROPOLITANA</v>
          </cell>
          <cell r="E709" t="str">
            <v>UGEL 03 BREÐA</v>
          </cell>
          <cell r="F709" t="str">
            <v>0</v>
          </cell>
          <cell r="G709" t="str">
            <v>1</v>
          </cell>
          <cell r="H709" t="str">
            <v>3AS</v>
          </cell>
          <cell r="I709" t="str">
            <v>C206</v>
          </cell>
          <cell r="J709" t="str">
            <v>03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2</v>
          </cell>
          <cell r="X709">
            <v>0</v>
          </cell>
          <cell r="Y709">
            <v>2</v>
          </cell>
          <cell r="Z709">
            <v>0</v>
          </cell>
          <cell r="AA709">
            <v>0</v>
          </cell>
          <cell r="AC709">
            <v>0</v>
          </cell>
          <cell r="AD709">
            <v>0</v>
          </cell>
          <cell r="AF709">
            <v>0</v>
          </cell>
          <cell r="AG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 t="str">
            <v>F0</v>
          </cell>
          <cell r="AX709" t="str">
            <v/>
          </cell>
          <cell r="AY709" t="str">
            <v>A1</v>
          </cell>
          <cell r="AZ709" t="str">
            <v>150101</v>
          </cell>
          <cell r="BA709" t="str">
            <v>150104</v>
          </cell>
          <cell r="BB709" t="str">
            <v>1</v>
          </cell>
          <cell r="BC709" t="str">
            <v>0</v>
          </cell>
          <cell r="BD709" t="str">
            <v>a</v>
          </cell>
          <cell r="BE709">
            <v>2</v>
          </cell>
          <cell r="BF709" t="str">
            <v>ceguera</v>
          </cell>
          <cell r="BG709" t="str">
            <v>EBR - Secundaria</v>
          </cell>
          <cell r="BH709">
            <v>1</v>
          </cell>
          <cell r="BI709" t="str">
            <v>0340158</v>
          </cell>
          <cell r="BJ709">
            <v>1</v>
          </cell>
          <cell r="BK709" t="str">
            <v>publica</v>
          </cell>
        </row>
        <row r="710">
          <cell r="A710" t="str">
            <v>0336537</v>
          </cell>
          <cell r="B710" t="str">
            <v>288544</v>
          </cell>
          <cell r="C710" t="str">
            <v>NUESTRA SEÐORA DE MONTSERRAT</v>
          </cell>
          <cell r="D710" t="str">
            <v>DRE LIMA METROPOLITANA</v>
          </cell>
          <cell r="E710" t="str">
            <v>UGEL 03 BREÐA</v>
          </cell>
          <cell r="F710" t="str">
            <v>0</v>
          </cell>
          <cell r="G710" t="str">
            <v>1</v>
          </cell>
          <cell r="H710" t="str">
            <v>3AS</v>
          </cell>
          <cell r="I710" t="str">
            <v>C206</v>
          </cell>
          <cell r="J710" t="str">
            <v>01</v>
          </cell>
          <cell r="K710">
            <v>0</v>
          </cell>
          <cell r="L710">
            <v>1</v>
          </cell>
          <cell r="M710">
            <v>1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C710">
            <v>0</v>
          </cell>
          <cell r="AD710">
            <v>0</v>
          </cell>
          <cell r="AF710">
            <v>0</v>
          </cell>
          <cell r="AG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 t="str">
            <v>F0</v>
          </cell>
          <cell r="AX710" t="str">
            <v/>
          </cell>
          <cell r="AY710" t="str">
            <v>A1</v>
          </cell>
          <cell r="AZ710" t="str">
            <v>150101</v>
          </cell>
          <cell r="BA710" t="str">
            <v>150104</v>
          </cell>
          <cell r="BB710" t="str">
            <v>1</v>
          </cell>
          <cell r="BC710" t="str">
            <v>0</v>
          </cell>
          <cell r="BD710" t="str">
            <v>a</v>
          </cell>
          <cell r="BE710">
            <v>1</v>
          </cell>
          <cell r="BF710" t="str">
            <v>intelectual</v>
          </cell>
          <cell r="BG710" t="str">
            <v>EBR - Secundaria</v>
          </cell>
          <cell r="BH710">
            <v>1</v>
          </cell>
          <cell r="BI710" t="str">
            <v>0334623</v>
          </cell>
          <cell r="BJ710">
            <v>0</v>
          </cell>
          <cell r="BK710" t="str">
            <v>publica</v>
          </cell>
        </row>
        <row r="711">
          <cell r="A711" t="str">
            <v>0336537</v>
          </cell>
          <cell r="B711" t="str">
            <v>288544</v>
          </cell>
          <cell r="C711" t="str">
            <v>NUESTRA SEÐORA DE MONTSERRAT</v>
          </cell>
          <cell r="D711" t="str">
            <v>DRE LIMA METROPOLITANA</v>
          </cell>
          <cell r="E711" t="str">
            <v>UGEL 03 BREÐA</v>
          </cell>
          <cell r="F711" t="str">
            <v>0</v>
          </cell>
          <cell r="G711" t="str">
            <v>1</v>
          </cell>
          <cell r="H711" t="str">
            <v>3AS</v>
          </cell>
          <cell r="I711" t="str">
            <v>C206</v>
          </cell>
          <cell r="J711" t="str">
            <v>08</v>
          </cell>
          <cell r="K711">
            <v>0</v>
          </cell>
          <cell r="L711">
            <v>1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C711">
            <v>0</v>
          </cell>
          <cell r="AD711">
            <v>0</v>
          </cell>
          <cell r="AF711">
            <v>0</v>
          </cell>
          <cell r="AG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 t="str">
            <v>F0</v>
          </cell>
          <cell r="AX711" t="str">
            <v/>
          </cell>
          <cell r="AY711" t="str">
            <v>A1</v>
          </cell>
          <cell r="AZ711" t="str">
            <v>150101</v>
          </cell>
          <cell r="BA711" t="str">
            <v>150104</v>
          </cell>
          <cell r="BB711" t="str">
            <v>1</v>
          </cell>
          <cell r="BC711" t="str">
            <v>0</v>
          </cell>
          <cell r="BD711" t="str">
            <v>a</v>
          </cell>
          <cell r="BE711">
            <v>1</v>
          </cell>
          <cell r="BF711" t="str">
            <v>Asperger</v>
          </cell>
          <cell r="BG711" t="str">
            <v>EBR - Secundaria</v>
          </cell>
          <cell r="BH711">
            <v>1</v>
          </cell>
          <cell r="BI711" t="str">
            <v>0334623</v>
          </cell>
          <cell r="BJ711">
            <v>0</v>
          </cell>
          <cell r="BK711" t="str">
            <v>publica</v>
          </cell>
        </row>
        <row r="712">
          <cell r="A712" t="str">
            <v>0336545</v>
          </cell>
          <cell r="B712" t="str">
            <v>288445</v>
          </cell>
          <cell r="C712" t="str">
            <v>VIRGO POTENS</v>
          </cell>
          <cell r="D712" t="str">
            <v>DRE LIMA METROPOLITANA</v>
          </cell>
          <cell r="E712" t="str">
            <v>UGEL 03 BREÐA</v>
          </cell>
          <cell r="F712" t="str">
            <v>0</v>
          </cell>
          <cell r="G712" t="str">
            <v>1</v>
          </cell>
          <cell r="H712" t="str">
            <v>3AS</v>
          </cell>
          <cell r="I712" t="str">
            <v>C206</v>
          </cell>
          <cell r="J712" t="str">
            <v>01</v>
          </cell>
          <cell r="K712">
            <v>0</v>
          </cell>
          <cell r="L712">
            <v>1</v>
          </cell>
          <cell r="M712">
            <v>1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C712">
            <v>0</v>
          </cell>
          <cell r="AD712">
            <v>0</v>
          </cell>
          <cell r="AF712">
            <v>0</v>
          </cell>
          <cell r="AG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 t="str">
            <v>F0</v>
          </cell>
          <cell r="AX712" t="str">
            <v/>
          </cell>
          <cell r="AY712" t="str">
            <v>A4</v>
          </cell>
          <cell r="AZ712" t="str">
            <v>150101</v>
          </cell>
          <cell r="BA712" t="str">
            <v>150104</v>
          </cell>
          <cell r="BB712" t="str">
            <v>1</v>
          </cell>
          <cell r="BC712" t="str">
            <v>0</v>
          </cell>
          <cell r="BD712" t="str">
            <v>a</v>
          </cell>
          <cell r="BE712">
            <v>1</v>
          </cell>
          <cell r="BF712" t="str">
            <v>intelectual</v>
          </cell>
          <cell r="BG712" t="str">
            <v>EBR - Secundaria</v>
          </cell>
          <cell r="BJ712">
            <v>0</v>
          </cell>
          <cell r="BK712" t="str">
            <v>publica</v>
          </cell>
        </row>
        <row r="713">
          <cell r="A713" t="str">
            <v>0336545</v>
          </cell>
          <cell r="B713" t="str">
            <v>288445</v>
          </cell>
          <cell r="C713" t="str">
            <v>VIRGO POTENS</v>
          </cell>
          <cell r="D713" t="str">
            <v>DRE LIMA METROPOLITANA</v>
          </cell>
          <cell r="E713" t="str">
            <v>UGEL 03 BREÐA</v>
          </cell>
          <cell r="F713" t="str">
            <v>0</v>
          </cell>
          <cell r="G713" t="str">
            <v>1</v>
          </cell>
          <cell r="H713" t="str">
            <v>3AS</v>
          </cell>
          <cell r="I713" t="str">
            <v>C206</v>
          </cell>
          <cell r="J713" t="str">
            <v>04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1</v>
          </cell>
          <cell r="V713">
            <v>1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C713">
            <v>0</v>
          </cell>
          <cell r="AD713">
            <v>0</v>
          </cell>
          <cell r="AF713">
            <v>0</v>
          </cell>
          <cell r="AG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 t="str">
            <v>F0</v>
          </cell>
          <cell r="AX713" t="str">
            <v/>
          </cell>
          <cell r="AY713" t="str">
            <v>A4</v>
          </cell>
          <cell r="AZ713" t="str">
            <v>150101</v>
          </cell>
          <cell r="BA713" t="str">
            <v>150104</v>
          </cell>
          <cell r="BB713" t="str">
            <v>1</v>
          </cell>
          <cell r="BC713" t="str">
            <v>0</v>
          </cell>
          <cell r="BD713" t="str">
            <v>a</v>
          </cell>
          <cell r="BE713">
            <v>1</v>
          </cell>
          <cell r="BF713" t="str">
            <v>baja vision</v>
          </cell>
          <cell r="BG713" t="str">
            <v>EBR - Secundaria</v>
          </cell>
          <cell r="BJ713">
            <v>0</v>
          </cell>
          <cell r="BK713" t="str">
            <v>publica</v>
          </cell>
        </row>
        <row r="714">
          <cell r="A714" t="str">
            <v>0336545</v>
          </cell>
          <cell r="B714" t="str">
            <v>288445</v>
          </cell>
          <cell r="C714" t="str">
            <v>VIRGO POTENS</v>
          </cell>
          <cell r="D714" t="str">
            <v>DRE LIMA METROPOLITANA</v>
          </cell>
          <cell r="E714" t="str">
            <v>UGEL 03 BREÐA</v>
          </cell>
          <cell r="F714" t="str">
            <v>0</v>
          </cell>
          <cell r="G714" t="str">
            <v>1</v>
          </cell>
          <cell r="H714" t="str">
            <v>3AS</v>
          </cell>
          <cell r="I714" t="str">
            <v>C206</v>
          </cell>
          <cell r="J714" t="str">
            <v>09</v>
          </cell>
          <cell r="K714">
            <v>0</v>
          </cell>
          <cell r="L714">
            <v>2</v>
          </cell>
          <cell r="M714">
            <v>2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C714">
            <v>0</v>
          </cell>
          <cell r="AD714">
            <v>0</v>
          </cell>
          <cell r="AF714">
            <v>0</v>
          </cell>
          <cell r="AG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 t="str">
            <v>F0</v>
          </cell>
          <cell r="AX714" t="str">
            <v/>
          </cell>
          <cell r="AY714" t="str">
            <v>A4</v>
          </cell>
          <cell r="AZ714" t="str">
            <v>150101</v>
          </cell>
          <cell r="BA714" t="str">
            <v>150104</v>
          </cell>
          <cell r="BB714" t="str">
            <v>1</v>
          </cell>
          <cell r="BC714" t="str">
            <v>0</v>
          </cell>
          <cell r="BD714" t="str">
            <v>a</v>
          </cell>
          <cell r="BE714">
            <v>3</v>
          </cell>
          <cell r="BF714" t="str">
            <v>otra nee</v>
          </cell>
          <cell r="BG714" t="str">
            <v>EBR - Secundaria</v>
          </cell>
          <cell r="BJ714">
            <v>0</v>
          </cell>
          <cell r="BK714" t="str">
            <v>publica</v>
          </cell>
        </row>
        <row r="715">
          <cell r="A715" t="str">
            <v>0336560</v>
          </cell>
          <cell r="B715" t="str">
            <v>288327</v>
          </cell>
          <cell r="C715" t="str">
            <v>1148 JUANA INFANTES VERA</v>
          </cell>
          <cell r="D715" t="str">
            <v>DRE LIMA METROPOLITANA</v>
          </cell>
          <cell r="E715" t="str">
            <v>UGEL 03 BREÐA</v>
          </cell>
          <cell r="F715" t="str">
            <v>0</v>
          </cell>
          <cell r="G715" t="str">
            <v>1</v>
          </cell>
          <cell r="H715" t="str">
            <v>3AS</v>
          </cell>
          <cell r="I715" t="str">
            <v>C206</v>
          </cell>
          <cell r="J715" t="str">
            <v>01</v>
          </cell>
          <cell r="K715">
            <v>1</v>
          </cell>
          <cell r="L715">
            <v>0</v>
          </cell>
          <cell r="M715">
            <v>1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C715">
            <v>0</v>
          </cell>
          <cell r="AD715">
            <v>0</v>
          </cell>
          <cell r="AF715">
            <v>0</v>
          </cell>
          <cell r="AG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 t="str">
            <v>F0</v>
          </cell>
          <cell r="AX715" t="str">
            <v/>
          </cell>
          <cell r="AY715" t="str">
            <v>A1</v>
          </cell>
          <cell r="AZ715" t="str">
            <v>150101</v>
          </cell>
          <cell r="BA715" t="str">
            <v>150104</v>
          </cell>
          <cell r="BB715" t="str">
            <v>1</v>
          </cell>
          <cell r="BC715" t="str">
            <v>0</v>
          </cell>
          <cell r="BD715" t="str">
            <v>a</v>
          </cell>
          <cell r="BE715">
            <v>1</v>
          </cell>
          <cell r="BF715" t="str">
            <v>intelectual</v>
          </cell>
          <cell r="BG715" t="str">
            <v>EBR - Secundaria</v>
          </cell>
          <cell r="BJ715">
            <v>0</v>
          </cell>
          <cell r="BK715" t="str">
            <v>publica</v>
          </cell>
        </row>
        <row r="716">
          <cell r="A716" t="str">
            <v>0336560</v>
          </cell>
          <cell r="B716" t="str">
            <v>288327</v>
          </cell>
          <cell r="C716" t="str">
            <v>1148 JUANA INFANTES VERA</v>
          </cell>
          <cell r="D716" t="str">
            <v>DRE LIMA METROPOLITANA</v>
          </cell>
          <cell r="E716" t="str">
            <v>UGEL 03 BREÐA</v>
          </cell>
          <cell r="F716" t="str">
            <v>0</v>
          </cell>
          <cell r="G716" t="str">
            <v>1</v>
          </cell>
          <cell r="H716" t="str">
            <v>3AS</v>
          </cell>
          <cell r="I716" t="str">
            <v>C206</v>
          </cell>
          <cell r="J716" t="str">
            <v>03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C716">
            <v>0</v>
          </cell>
          <cell r="AD716">
            <v>0</v>
          </cell>
          <cell r="AF716">
            <v>0</v>
          </cell>
          <cell r="AG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 t="str">
            <v>F0</v>
          </cell>
          <cell r="AX716" t="str">
            <v/>
          </cell>
          <cell r="AY716" t="str">
            <v>A1</v>
          </cell>
          <cell r="AZ716" t="str">
            <v>150101</v>
          </cell>
          <cell r="BA716" t="str">
            <v>150104</v>
          </cell>
          <cell r="BB716" t="str">
            <v>1</v>
          </cell>
          <cell r="BC716" t="str">
            <v>0</v>
          </cell>
          <cell r="BD716" t="str">
            <v>a</v>
          </cell>
          <cell r="BE716">
            <v>1</v>
          </cell>
          <cell r="BF716" t="str">
            <v>ceguera</v>
          </cell>
          <cell r="BG716" t="str">
            <v>EBR - Secundaria</v>
          </cell>
          <cell r="BJ716">
            <v>0</v>
          </cell>
          <cell r="BK716" t="str">
            <v>publica</v>
          </cell>
        </row>
        <row r="717">
          <cell r="A717" t="str">
            <v>0336578</v>
          </cell>
          <cell r="B717" t="str">
            <v>325198</v>
          </cell>
          <cell r="C717" t="str">
            <v>1178 JAVIER HERAUD</v>
          </cell>
          <cell r="D717" t="str">
            <v>DRE LIMA METROPOLITANA</v>
          </cell>
          <cell r="E717" t="str">
            <v>UGEL 05 SAN JUAN DE LURIGANCHO</v>
          </cell>
          <cell r="F717" t="str">
            <v>0</v>
          </cell>
          <cell r="G717" t="str">
            <v>1</v>
          </cell>
          <cell r="H717" t="str">
            <v>3AS</v>
          </cell>
          <cell r="I717" t="str">
            <v>C206</v>
          </cell>
          <cell r="J717" t="str">
            <v>02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1</v>
          </cell>
          <cell r="V717">
            <v>1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C717">
            <v>0</v>
          </cell>
          <cell r="AD717">
            <v>0</v>
          </cell>
          <cell r="AF717">
            <v>0</v>
          </cell>
          <cell r="AG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 t="str">
            <v>F0</v>
          </cell>
          <cell r="AX717" t="str">
            <v/>
          </cell>
          <cell r="AY717" t="str">
            <v>A1</v>
          </cell>
          <cell r="AZ717" t="str">
            <v>150132</v>
          </cell>
          <cell r="BA717" t="str">
            <v>150106</v>
          </cell>
          <cell r="BB717" t="str">
            <v>1</v>
          </cell>
          <cell r="BC717" t="str">
            <v>0</v>
          </cell>
          <cell r="BD717" t="str">
            <v>a</v>
          </cell>
          <cell r="BE717">
            <v>1</v>
          </cell>
          <cell r="BF717" t="str">
            <v>auditiva</v>
          </cell>
          <cell r="BG717" t="str">
            <v>EBR - Secundaria</v>
          </cell>
          <cell r="BJ717">
            <v>0</v>
          </cell>
          <cell r="BK717" t="str">
            <v>publica</v>
          </cell>
        </row>
        <row r="718">
          <cell r="A718" t="str">
            <v>0336578</v>
          </cell>
          <cell r="B718" t="str">
            <v>325198</v>
          </cell>
          <cell r="C718" t="str">
            <v>1178 JAVIER HERAUD</v>
          </cell>
          <cell r="D718" t="str">
            <v>DRE LIMA METROPOLITANA</v>
          </cell>
          <cell r="E718" t="str">
            <v>UGEL 05 SAN JUAN DE LURIGANCHO</v>
          </cell>
          <cell r="F718" t="str">
            <v>0</v>
          </cell>
          <cell r="G718" t="str">
            <v>1</v>
          </cell>
          <cell r="H718" t="str">
            <v>3AS</v>
          </cell>
          <cell r="I718" t="str">
            <v>C206</v>
          </cell>
          <cell r="J718" t="str">
            <v>06</v>
          </cell>
          <cell r="K718">
            <v>0</v>
          </cell>
          <cell r="L718">
            <v>1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C718">
            <v>0</v>
          </cell>
          <cell r="AD718">
            <v>0</v>
          </cell>
          <cell r="AF718">
            <v>0</v>
          </cell>
          <cell r="AG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 t="str">
            <v>F0</v>
          </cell>
          <cell r="AX718" t="str">
            <v/>
          </cell>
          <cell r="AY718" t="str">
            <v>A1</v>
          </cell>
          <cell r="AZ718" t="str">
            <v>150132</v>
          </cell>
          <cell r="BA718" t="str">
            <v>150106</v>
          </cell>
          <cell r="BB718" t="str">
            <v>1</v>
          </cell>
          <cell r="BC718" t="str">
            <v>0</v>
          </cell>
          <cell r="BD718" t="str">
            <v>a</v>
          </cell>
          <cell r="BE718">
            <v>1</v>
          </cell>
          <cell r="BF718" t="str">
            <v>motora</v>
          </cell>
          <cell r="BG718" t="str">
            <v>EBR - Secundaria</v>
          </cell>
          <cell r="BJ718">
            <v>0</v>
          </cell>
          <cell r="BK718" t="str">
            <v>publica</v>
          </cell>
        </row>
        <row r="719">
          <cell r="A719" t="str">
            <v>0336578</v>
          </cell>
          <cell r="B719" t="str">
            <v>325198</v>
          </cell>
          <cell r="C719" t="str">
            <v>1178 JAVIER HERAUD</v>
          </cell>
          <cell r="D719" t="str">
            <v>DRE LIMA METROPOLITANA</v>
          </cell>
          <cell r="E719" t="str">
            <v>UGEL 05 SAN JUAN DE LURIGANCHO</v>
          </cell>
          <cell r="F719" t="str">
            <v>0</v>
          </cell>
          <cell r="G719" t="str">
            <v>1</v>
          </cell>
          <cell r="H719" t="str">
            <v>3AS</v>
          </cell>
          <cell r="I719" t="str">
            <v>C206</v>
          </cell>
          <cell r="J719" t="str">
            <v>08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2</v>
          </cell>
          <cell r="R719">
            <v>0</v>
          </cell>
          <cell r="S719">
            <v>2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C719">
            <v>0</v>
          </cell>
          <cell r="AD719">
            <v>0</v>
          </cell>
          <cell r="AF719">
            <v>0</v>
          </cell>
          <cell r="AG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 t="str">
            <v>F0</v>
          </cell>
          <cell r="AX719" t="str">
            <v/>
          </cell>
          <cell r="AY719" t="str">
            <v>A1</v>
          </cell>
          <cell r="AZ719" t="str">
            <v>150132</v>
          </cell>
          <cell r="BA719" t="str">
            <v>150106</v>
          </cell>
          <cell r="BB719" t="str">
            <v>1</v>
          </cell>
          <cell r="BC719" t="str">
            <v>0</v>
          </cell>
          <cell r="BD719" t="str">
            <v>a</v>
          </cell>
          <cell r="BE719">
            <v>2</v>
          </cell>
          <cell r="BF719" t="str">
            <v>Asperger</v>
          </cell>
          <cell r="BG719" t="str">
            <v>EBR - Secundaria</v>
          </cell>
          <cell r="BJ719">
            <v>0</v>
          </cell>
          <cell r="BK719" t="str">
            <v>publica</v>
          </cell>
        </row>
        <row r="720">
          <cell r="A720" t="str">
            <v>0336586</v>
          </cell>
          <cell r="B720" t="str">
            <v>305082</v>
          </cell>
          <cell r="C720" t="str">
            <v>JOSE CARLOS MARIATEGUI</v>
          </cell>
          <cell r="D720" t="str">
            <v>DRE LIMA METROPOLITANA</v>
          </cell>
          <cell r="E720" t="str">
            <v>UGEL 05 SAN JUAN DE LURIGANCHO</v>
          </cell>
          <cell r="F720" t="str">
            <v>0</v>
          </cell>
          <cell r="G720" t="str">
            <v>1</v>
          </cell>
          <cell r="H720" t="str">
            <v>3AS</v>
          </cell>
          <cell r="I720" t="str">
            <v>C206</v>
          </cell>
          <cell r="J720" t="str">
            <v>01</v>
          </cell>
          <cell r="K720">
            <v>1</v>
          </cell>
          <cell r="L720">
            <v>1</v>
          </cell>
          <cell r="M720">
            <v>2</v>
          </cell>
          <cell r="N720">
            <v>1</v>
          </cell>
          <cell r="O720">
            <v>0</v>
          </cell>
          <cell r="P720">
            <v>1</v>
          </cell>
          <cell r="Q720">
            <v>1</v>
          </cell>
          <cell r="R720">
            <v>0</v>
          </cell>
          <cell r="S720">
            <v>1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C720">
            <v>0</v>
          </cell>
          <cell r="AD720">
            <v>0</v>
          </cell>
          <cell r="AF720">
            <v>0</v>
          </cell>
          <cell r="AG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 t="str">
            <v>F0</v>
          </cell>
          <cell r="AX720" t="str">
            <v/>
          </cell>
          <cell r="AY720" t="str">
            <v>A1</v>
          </cell>
          <cell r="AZ720" t="str">
            <v>150111</v>
          </cell>
          <cell r="BA720" t="str">
            <v>150106</v>
          </cell>
          <cell r="BB720" t="str">
            <v>1</v>
          </cell>
          <cell r="BC720" t="str">
            <v>0</v>
          </cell>
          <cell r="BD720" t="str">
            <v>a</v>
          </cell>
          <cell r="BE720">
            <v>4</v>
          </cell>
          <cell r="BF720" t="str">
            <v>intelectual</v>
          </cell>
          <cell r="BG720" t="str">
            <v>EBR - Secundaria</v>
          </cell>
          <cell r="BH720">
            <v>1</v>
          </cell>
          <cell r="BI720" t="str">
            <v>0605493</v>
          </cell>
          <cell r="BJ720">
            <v>0</v>
          </cell>
          <cell r="BK720" t="str">
            <v>publica</v>
          </cell>
        </row>
        <row r="721">
          <cell r="A721" t="str">
            <v>0336594</v>
          </cell>
          <cell r="B721" t="str">
            <v>288539</v>
          </cell>
          <cell r="C721" t="str">
            <v>JUAN PABLO VIZCARDO Y GUZMAN</v>
          </cell>
          <cell r="D721" t="str">
            <v>DRE LIMA METROPOLITANA</v>
          </cell>
          <cell r="E721" t="str">
            <v>UGEL 03 BREÐA</v>
          </cell>
          <cell r="F721" t="str">
            <v>0</v>
          </cell>
          <cell r="G721" t="str">
            <v>1</v>
          </cell>
          <cell r="H721" t="str">
            <v>3AS</v>
          </cell>
          <cell r="I721" t="str">
            <v>C206</v>
          </cell>
          <cell r="J721" t="str">
            <v>01</v>
          </cell>
          <cell r="K721">
            <v>2</v>
          </cell>
          <cell r="L721">
            <v>1</v>
          </cell>
          <cell r="M721">
            <v>3</v>
          </cell>
          <cell r="N721">
            <v>0</v>
          </cell>
          <cell r="O721">
            <v>2</v>
          </cell>
          <cell r="P721">
            <v>2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C721">
            <v>0</v>
          </cell>
          <cell r="AD721">
            <v>0</v>
          </cell>
          <cell r="AF721">
            <v>0</v>
          </cell>
          <cell r="AG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 t="str">
            <v>F0</v>
          </cell>
          <cell r="AX721" t="str">
            <v/>
          </cell>
          <cell r="AY721" t="str">
            <v>A1</v>
          </cell>
          <cell r="AZ721" t="str">
            <v>150101</v>
          </cell>
          <cell r="BA721" t="str">
            <v>150104</v>
          </cell>
          <cell r="BB721" t="str">
            <v>1</v>
          </cell>
          <cell r="BC721" t="str">
            <v>0</v>
          </cell>
          <cell r="BD721" t="str">
            <v>a</v>
          </cell>
          <cell r="BE721">
            <v>5</v>
          </cell>
          <cell r="BF721" t="str">
            <v>intelectual</v>
          </cell>
          <cell r="BG721" t="str">
            <v>EBR - Secundaria</v>
          </cell>
          <cell r="BH721">
            <v>1</v>
          </cell>
          <cell r="BI721" t="str">
            <v>0466250</v>
          </cell>
          <cell r="BJ721">
            <v>0</v>
          </cell>
          <cell r="BK721" t="str">
            <v>publica</v>
          </cell>
        </row>
        <row r="722">
          <cell r="A722" t="str">
            <v>0336594</v>
          </cell>
          <cell r="B722" t="str">
            <v>288539</v>
          </cell>
          <cell r="C722" t="str">
            <v>JUAN PABLO VIZCARDO Y GUZMAN</v>
          </cell>
          <cell r="D722" t="str">
            <v>DRE LIMA METROPOLITANA</v>
          </cell>
          <cell r="E722" t="str">
            <v>UGEL 03 BREÐA</v>
          </cell>
          <cell r="F722" t="str">
            <v>0</v>
          </cell>
          <cell r="G722" t="str">
            <v>1</v>
          </cell>
          <cell r="H722" t="str">
            <v>3AS</v>
          </cell>
          <cell r="I722" t="str">
            <v>C206</v>
          </cell>
          <cell r="J722" t="str">
            <v>06</v>
          </cell>
          <cell r="K722">
            <v>1</v>
          </cell>
          <cell r="L722">
            <v>0</v>
          </cell>
          <cell r="M722">
            <v>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C722">
            <v>0</v>
          </cell>
          <cell r="AD722">
            <v>0</v>
          </cell>
          <cell r="AF722">
            <v>0</v>
          </cell>
          <cell r="AG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 t="str">
            <v>F0</v>
          </cell>
          <cell r="AX722" t="str">
            <v/>
          </cell>
          <cell r="AY722" t="str">
            <v>A1</v>
          </cell>
          <cell r="AZ722" t="str">
            <v>150101</v>
          </cell>
          <cell r="BA722" t="str">
            <v>150104</v>
          </cell>
          <cell r="BB722" t="str">
            <v>1</v>
          </cell>
          <cell r="BC722" t="str">
            <v>0</v>
          </cell>
          <cell r="BD722" t="str">
            <v>a</v>
          </cell>
          <cell r="BE722">
            <v>1</v>
          </cell>
          <cell r="BF722" t="str">
            <v>motora</v>
          </cell>
          <cell r="BG722" t="str">
            <v>EBR - Secundaria</v>
          </cell>
          <cell r="BH722">
            <v>1</v>
          </cell>
          <cell r="BI722" t="str">
            <v>0466250</v>
          </cell>
          <cell r="BJ722">
            <v>0</v>
          </cell>
          <cell r="BK722" t="str">
            <v>publica</v>
          </cell>
        </row>
        <row r="723">
          <cell r="A723" t="str">
            <v>0336602</v>
          </cell>
          <cell r="B723" t="str">
            <v>287988</v>
          </cell>
          <cell r="C723" t="str">
            <v>1166 LIBERTADOR SIMON BOLIVAR</v>
          </cell>
          <cell r="D723" t="str">
            <v>DRE LIMA METROPOLITANA</v>
          </cell>
          <cell r="E723" t="str">
            <v>UGEL 03 BREÐA</v>
          </cell>
          <cell r="F723" t="str">
            <v>0</v>
          </cell>
          <cell r="G723" t="str">
            <v>1</v>
          </cell>
          <cell r="H723" t="str">
            <v>3AS</v>
          </cell>
          <cell r="I723" t="str">
            <v>C206</v>
          </cell>
          <cell r="J723" t="str">
            <v>06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1</v>
          </cell>
          <cell r="U723">
            <v>0</v>
          </cell>
          <cell r="V723">
            <v>1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C723">
            <v>0</v>
          </cell>
          <cell r="AD723">
            <v>0</v>
          </cell>
          <cell r="AF723">
            <v>0</v>
          </cell>
          <cell r="AG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 t="str">
            <v>F0</v>
          </cell>
          <cell r="AX723" t="str">
            <v/>
          </cell>
          <cell r="AY723" t="str">
            <v>A1</v>
          </cell>
          <cell r="AZ723" t="str">
            <v>150101</v>
          </cell>
          <cell r="BA723" t="str">
            <v>150104</v>
          </cell>
          <cell r="BB723" t="str">
            <v>1</v>
          </cell>
          <cell r="BC723" t="str">
            <v>0</v>
          </cell>
          <cell r="BD723" t="str">
            <v>a</v>
          </cell>
          <cell r="BE723">
            <v>1</v>
          </cell>
          <cell r="BF723" t="str">
            <v>motora</v>
          </cell>
          <cell r="BG723" t="str">
            <v>EBR - Secundaria</v>
          </cell>
          <cell r="BJ723">
            <v>0</v>
          </cell>
          <cell r="BK723" t="str">
            <v>publica</v>
          </cell>
        </row>
        <row r="724">
          <cell r="A724" t="str">
            <v>0336602</v>
          </cell>
          <cell r="B724" t="str">
            <v>287988</v>
          </cell>
          <cell r="C724" t="str">
            <v>1166 LIBERTADOR SIMON BOLIVAR</v>
          </cell>
          <cell r="D724" t="str">
            <v>DRE LIMA METROPOLITANA</v>
          </cell>
          <cell r="E724" t="str">
            <v>UGEL 03 BREÐA</v>
          </cell>
          <cell r="F724" t="str">
            <v>0</v>
          </cell>
          <cell r="G724" t="str">
            <v>1</v>
          </cell>
          <cell r="H724" t="str">
            <v>3AS</v>
          </cell>
          <cell r="I724" t="str">
            <v>C206</v>
          </cell>
          <cell r="J724" t="str">
            <v>09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1</v>
          </cell>
          <cell r="P724">
            <v>1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C724">
            <v>0</v>
          </cell>
          <cell r="AD724">
            <v>0</v>
          </cell>
          <cell r="AF724">
            <v>0</v>
          </cell>
          <cell r="AG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 t="str">
            <v>F0</v>
          </cell>
          <cell r="AX724" t="str">
            <v/>
          </cell>
          <cell r="AY724" t="str">
            <v>A1</v>
          </cell>
          <cell r="AZ724" t="str">
            <v>150101</v>
          </cell>
          <cell r="BA724" t="str">
            <v>150104</v>
          </cell>
          <cell r="BB724" t="str">
            <v>1</v>
          </cell>
          <cell r="BC724" t="str">
            <v>0</v>
          </cell>
          <cell r="BD724" t="str">
            <v>a</v>
          </cell>
          <cell r="BE724">
            <v>1</v>
          </cell>
          <cell r="BF724" t="str">
            <v>otra nee</v>
          </cell>
          <cell r="BG724" t="str">
            <v>EBR - Secundaria</v>
          </cell>
          <cell r="BJ724">
            <v>0</v>
          </cell>
          <cell r="BK724" t="str">
            <v>publica</v>
          </cell>
        </row>
        <row r="725">
          <cell r="A725" t="str">
            <v>0336610</v>
          </cell>
          <cell r="B725" t="str">
            <v>325297</v>
          </cell>
          <cell r="C725" t="str">
            <v>NICOLAS COPERNICO</v>
          </cell>
          <cell r="D725" t="str">
            <v>DRE LIMA METROPOLITANA</v>
          </cell>
          <cell r="E725" t="str">
            <v>UGEL 05 SAN JUAN DE LURIGANCHO</v>
          </cell>
          <cell r="F725" t="str">
            <v>0</v>
          </cell>
          <cell r="G725" t="str">
            <v>1</v>
          </cell>
          <cell r="H725" t="str">
            <v>3AS</v>
          </cell>
          <cell r="I725" t="str">
            <v>C206</v>
          </cell>
          <cell r="J725" t="str">
            <v>01</v>
          </cell>
          <cell r="K725">
            <v>0</v>
          </cell>
          <cell r="L725">
            <v>0</v>
          </cell>
          <cell r="M725">
            <v>0</v>
          </cell>
          <cell r="N725">
            <v>2</v>
          </cell>
          <cell r="O725">
            <v>0</v>
          </cell>
          <cell r="P725">
            <v>2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1</v>
          </cell>
          <cell r="Y725">
            <v>1</v>
          </cell>
          <cell r="Z725">
            <v>0</v>
          </cell>
          <cell r="AA725">
            <v>0</v>
          </cell>
          <cell r="AC725">
            <v>0</v>
          </cell>
          <cell r="AD725">
            <v>0</v>
          </cell>
          <cell r="AF725">
            <v>0</v>
          </cell>
          <cell r="AG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 t="str">
            <v>F0</v>
          </cell>
          <cell r="AX725" t="str">
            <v/>
          </cell>
          <cell r="AY725" t="str">
            <v>A1</v>
          </cell>
          <cell r="AZ725" t="str">
            <v>150132</v>
          </cell>
          <cell r="BA725" t="str">
            <v>150106</v>
          </cell>
          <cell r="BB725" t="str">
            <v>1</v>
          </cell>
          <cell r="BC725" t="str">
            <v>0</v>
          </cell>
          <cell r="BD725" t="str">
            <v>a</v>
          </cell>
          <cell r="BE725">
            <v>3</v>
          </cell>
          <cell r="BF725" t="str">
            <v>intelectual</v>
          </cell>
          <cell r="BG725" t="str">
            <v>EBR - Secundaria</v>
          </cell>
          <cell r="BH725">
            <v>1</v>
          </cell>
          <cell r="BI725" t="str">
            <v>0664755</v>
          </cell>
          <cell r="BJ725">
            <v>0</v>
          </cell>
          <cell r="BK725" t="str">
            <v>publica</v>
          </cell>
        </row>
        <row r="726">
          <cell r="A726" t="str">
            <v>0336628</v>
          </cell>
          <cell r="B726" t="str">
            <v>325259</v>
          </cell>
          <cell r="C726" t="str">
            <v>ANTENOR ORREGO ESPINOZA</v>
          </cell>
          <cell r="D726" t="str">
            <v>DRE LIMA METROPOLITANA</v>
          </cell>
          <cell r="E726" t="str">
            <v>UGEL 05 SAN JUAN DE LURIGANCHO</v>
          </cell>
          <cell r="F726" t="str">
            <v>0</v>
          </cell>
          <cell r="G726" t="str">
            <v>1</v>
          </cell>
          <cell r="H726" t="str">
            <v>3AS</v>
          </cell>
          <cell r="I726" t="str">
            <v>C206</v>
          </cell>
          <cell r="J726" t="str">
            <v>01</v>
          </cell>
          <cell r="K726">
            <v>1</v>
          </cell>
          <cell r="L726">
            <v>0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C726">
            <v>0</v>
          </cell>
          <cell r="AD726">
            <v>0</v>
          </cell>
          <cell r="AF726">
            <v>0</v>
          </cell>
          <cell r="AG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 t="str">
            <v>F0</v>
          </cell>
          <cell r="AX726" t="str">
            <v/>
          </cell>
          <cell r="AY726" t="str">
            <v>A1</v>
          </cell>
          <cell r="AZ726" t="str">
            <v>150132</v>
          </cell>
          <cell r="BA726" t="str">
            <v>150106</v>
          </cell>
          <cell r="BB726" t="str">
            <v>1</v>
          </cell>
          <cell r="BC726" t="str">
            <v>0</v>
          </cell>
          <cell r="BD726" t="str">
            <v>a</v>
          </cell>
          <cell r="BE726">
            <v>1</v>
          </cell>
          <cell r="BF726" t="str">
            <v>intelectual</v>
          </cell>
          <cell r="BG726" t="str">
            <v>EBR - Secundaria</v>
          </cell>
          <cell r="BH726">
            <v>1</v>
          </cell>
          <cell r="BI726" t="str">
            <v>0478438</v>
          </cell>
          <cell r="BJ726">
            <v>0</v>
          </cell>
          <cell r="BK726" t="str">
            <v>publica</v>
          </cell>
        </row>
        <row r="727">
          <cell r="A727" t="str">
            <v>0336628</v>
          </cell>
          <cell r="B727" t="str">
            <v>325259</v>
          </cell>
          <cell r="C727" t="str">
            <v>ANTENOR ORREGO ESPINOZA</v>
          </cell>
          <cell r="D727" t="str">
            <v>DRE LIMA METROPOLITANA</v>
          </cell>
          <cell r="E727" t="str">
            <v>UGEL 05 SAN JUAN DE LURIGANCHO</v>
          </cell>
          <cell r="F727" t="str">
            <v>0</v>
          </cell>
          <cell r="G727" t="str">
            <v>1</v>
          </cell>
          <cell r="H727" t="str">
            <v>3AS</v>
          </cell>
          <cell r="I727" t="str">
            <v>C206</v>
          </cell>
          <cell r="J727" t="str">
            <v>02</v>
          </cell>
          <cell r="K727">
            <v>1</v>
          </cell>
          <cell r="L727">
            <v>0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C727">
            <v>0</v>
          </cell>
          <cell r="AD727">
            <v>0</v>
          </cell>
          <cell r="AF727">
            <v>0</v>
          </cell>
          <cell r="AG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 t="str">
            <v>F0</v>
          </cell>
          <cell r="AX727" t="str">
            <v/>
          </cell>
          <cell r="AY727" t="str">
            <v>A1</v>
          </cell>
          <cell r="AZ727" t="str">
            <v>150132</v>
          </cell>
          <cell r="BA727" t="str">
            <v>150106</v>
          </cell>
          <cell r="BB727" t="str">
            <v>1</v>
          </cell>
          <cell r="BC727" t="str">
            <v>0</v>
          </cell>
          <cell r="BD727" t="str">
            <v>a</v>
          </cell>
          <cell r="BE727">
            <v>1</v>
          </cell>
          <cell r="BF727" t="str">
            <v>auditiva</v>
          </cell>
          <cell r="BG727" t="str">
            <v>EBR - Secundaria</v>
          </cell>
          <cell r="BH727">
            <v>1</v>
          </cell>
          <cell r="BI727" t="str">
            <v>0478438</v>
          </cell>
          <cell r="BJ727">
            <v>0</v>
          </cell>
          <cell r="BK727" t="str">
            <v>publica</v>
          </cell>
        </row>
        <row r="728">
          <cell r="A728" t="str">
            <v>0336628</v>
          </cell>
          <cell r="B728" t="str">
            <v>325259</v>
          </cell>
          <cell r="C728" t="str">
            <v>ANTENOR ORREGO ESPINOZA</v>
          </cell>
          <cell r="D728" t="str">
            <v>DRE LIMA METROPOLITANA</v>
          </cell>
          <cell r="E728" t="str">
            <v>UGEL 05 SAN JUAN DE LURIGANCHO</v>
          </cell>
          <cell r="F728" t="str">
            <v>0</v>
          </cell>
          <cell r="G728" t="str">
            <v>1</v>
          </cell>
          <cell r="H728" t="str">
            <v>3AS</v>
          </cell>
          <cell r="I728" t="str">
            <v>C206</v>
          </cell>
          <cell r="J728" t="str">
            <v>03</v>
          </cell>
          <cell r="K728">
            <v>1</v>
          </cell>
          <cell r="L728">
            <v>0</v>
          </cell>
          <cell r="M728">
            <v>1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C728">
            <v>0</v>
          </cell>
          <cell r="AD728">
            <v>0</v>
          </cell>
          <cell r="AF728">
            <v>0</v>
          </cell>
          <cell r="AG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 t="str">
            <v>F0</v>
          </cell>
          <cell r="AX728" t="str">
            <v/>
          </cell>
          <cell r="AY728" t="str">
            <v>A1</v>
          </cell>
          <cell r="AZ728" t="str">
            <v>150132</v>
          </cell>
          <cell r="BA728" t="str">
            <v>150106</v>
          </cell>
          <cell r="BB728" t="str">
            <v>1</v>
          </cell>
          <cell r="BC728" t="str">
            <v>0</v>
          </cell>
          <cell r="BD728" t="str">
            <v>a</v>
          </cell>
          <cell r="BE728">
            <v>1</v>
          </cell>
          <cell r="BF728" t="str">
            <v>ceguera</v>
          </cell>
          <cell r="BG728" t="str">
            <v>EBR - Secundaria</v>
          </cell>
          <cell r="BH728">
            <v>1</v>
          </cell>
          <cell r="BI728" t="str">
            <v>0478438</v>
          </cell>
          <cell r="BJ728">
            <v>1</v>
          </cell>
          <cell r="BK728" t="str">
            <v>publica</v>
          </cell>
        </row>
        <row r="729">
          <cell r="A729" t="str">
            <v>0336628</v>
          </cell>
          <cell r="B729" t="str">
            <v>325259</v>
          </cell>
          <cell r="C729" t="str">
            <v>ANTENOR ORREGO ESPINOZA</v>
          </cell>
          <cell r="D729" t="str">
            <v>DRE LIMA METROPOLITANA</v>
          </cell>
          <cell r="E729" t="str">
            <v>UGEL 05 SAN JUAN DE LURIGANCHO</v>
          </cell>
          <cell r="F729" t="str">
            <v>0</v>
          </cell>
          <cell r="G729" t="str">
            <v>1</v>
          </cell>
          <cell r="H729" t="str">
            <v>3AS</v>
          </cell>
          <cell r="I729" t="str">
            <v>C206</v>
          </cell>
          <cell r="J729" t="str">
            <v>06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1</v>
          </cell>
          <cell r="R729">
            <v>0</v>
          </cell>
          <cell r="S729">
            <v>1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C729">
            <v>0</v>
          </cell>
          <cell r="AD729">
            <v>0</v>
          </cell>
          <cell r="AF729">
            <v>0</v>
          </cell>
          <cell r="AG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 t="str">
            <v>F0</v>
          </cell>
          <cell r="AX729" t="str">
            <v/>
          </cell>
          <cell r="AY729" t="str">
            <v>A1</v>
          </cell>
          <cell r="AZ729" t="str">
            <v>150132</v>
          </cell>
          <cell r="BA729" t="str">
            <v>150106</v>
          </cell>
          <cell r="BB729" t="str">
            <v>1</v>
          </cell>
          <cell r="BC729" t="str">
            <v>0</v>
          </cell>
          <cell r="BD729" t="str">
            <v>a</v>
          </cell>
          <cell r="BE729">
            <v>1</v>
          </cell>
          <cell r="BF729" t="str">
            <v>motora</v>
          </cell>
          <cell r="BG729" t="str">
            <v>EBR - Secundaria</v>
          </cell>
          <cell r="BH729">
            <v>1</v>
          </cell>
          <cell r="BI729" t="str">
            <v>0478438</v>
          </cell>
          <cell r="BJ729">
            <v>0</v>
          </cell>
          <cell r="BK729" t="str">
            <v>publica</v>
          </cell>
        </row>
        <row r="730">
          <cell r="A730" t="str">
            <v>0336636</v>
          </cell>
          <cell r="B730" t="str">
            <v>337460</v>
          </cell>
          <cell r="C730" t="str">
            <v>1087 GRAL ROQUE SAENZ PEÐA</v>
          </cell>
          <cell r="D730" t="str">
            <v>DRE LIMA METROPOLITANA</v>
          </cell>
          <cell r="E730" t="str">
            <v>UGEL 03 BREÐA</v>
          </cell>
          <cell r="F730" t="str">
            <v>0</v>
          </cell>
          <cell r="G730" t="str">
            <v>1</v>
          </cell>
          <cell r="H730" t="str">
            <v>3AS</v>
          </cell>
          <cell r="I730" t="str">
            <v>C206</v>
          </cell>
          <cell r="J730" t="str">
            <v>09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1</v>
          </cell>
          <cell r="R730">
            <v>0</v>
          </cell>
          <cell r="S730">
            <v>1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C730">
            <v>0</v>
          </cell>
          <cell r="AD730">
            <v>0</v>
          </cell>
          <cell r="AF730">
            <v>0</v>
          </cell>
          <cell r="AG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 t="str">
            <v>F0</v>
          </cell>
          <cell r="AX730" t="str">
            <v/>
          </cell>
          <cell r="AY730" t="str">
            <v>A1</v>
          </cell>
          <cell r="AZ730" t="str">
            <v>150136</v>
          </cell>
          <cell r="BA730" t="str">
            <v>150104</v>
          </cell>
          <cell r="BB730" t="str">
            <v>1</v>
          </cell>
          <cell r="BC730" t="str">
            <v>0</v>
          </cell>
          <cell r="BD730" t="str">
            <v>a</v>
          </cell>
          <cell r="BE730">
            <v>1</v>
          </cell>
          <cell r="BF730" t="str">
            <v>otra nee</v>
          </cell>
          <cell r="BG730" t="str">
            <v>EBR - Secundaria</v>
          </cell>
          <cell r="BJ730">
            <v>0</v>
          </cell>
          <cell r="BK730" t="str">
            <v>publica</v>
          </cell>
        </row>
        <row r="731">
          <cell r="A731" t="str">
            <v>0336727</v>
          </cell>
          <cell r="B731" t="str">
            <v>316212</v>
          </cell>
          <cell r="C731" t="str">
            <v>LA UNION</v>
          </cell>
          <cell r="D731" t="str">
            <v>DRE LIMA METROPOLITANA</v>
          </cell>
          <cell r="E731" t="str">
            <v>UGEL 03 BREÐA</v>
          </cell>
          <cell r="F731" t="str">
            <v>0</v>
          </cell>
          <cell r="G731" t="str">
            <v>1</v>
          </cell>
          <cell r="H731" t="str">
            <v>3AS</v>
          </cell>
          <cell r="I731" t="str">
            <v>C206</v>
          </cell>
          <cell r="J731" t="str">
            <v>01</v>
          </cell>
          <cell r="K731">
            <v>0</v>
          </cell>
          <cell r="L731">
            <v>2</v>
          </cell>
          <cell r="M731">
            <v>2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C731">
            <v>0</v>
          </cell>
          <cell r="AD731">
            <v>0</v>
          </cell>
          <cell r="AF731">
            <v>0</v>
          </cell>
          <cell r="AG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 t="str">
            <v>F0</v>
          </cell>
          <cell r="AX731" t="str">
            <v/>
          </cell>
          <cell r="AY731" t="str">
            <v>B1</v>
          </cell>
          <cell r="AZ731" t="str">
            <v>150121</v>
          </cell>
          <cell r="BA731" t="str">
            <v>150104</v>
          </cell>
          <cell r="BB731" t="str">
            <v>1</v>
          </cell>
          <cell r="BC731" t="str">
            <v>0</v>
          </cell>
          <cell r="BD731" t="str">
            <v>a</v>
          </cell>
          <cell r="BE731">
            <v>2</v>
          </cell>
          <cell r="BF731" t="str">
            <v>intelectual</v>
          </cell>
          <cell r="BG731" t="str">
            <v>EBR - Secundaria</v>
          </cell>
          <cell r="BJ731">
            <v>0</v>
          </cell>
          <cell r="BK731" t="str">
            <v>privada</v>
          </cell>
        </row>
        <row r="732">
          <cell r="A732" t="str">
            <v>0336826</v>
          </cell>
          <cell r="B732" t="str">
            <v>778298</v>
          </cell>
          <cell r="C732" t="str">
            <v>DEL DIVINO MAESTRO</v>
          </cell>
          <cell r="D732" t="str">
            <v>DRE LIMA METROPOLITANA</v>
          </cell>
          <cell r="E732" t="str">
            <v>UGEL 03 BREÐA</v>
          </cell>
          <cell r="F732" t="str">
            <v>0</v>
          </cell>
          <cell r="G732" t="str">
            <v>1</v>
          </cell>
          <cell r="H732" t="str">
            <v>3AS</v>
          </cell>
          <cell r="I732" t="str">
            <v>C206</v>
          </cell>
          <cell r="J732" t="str">
            <v>01</v>
          </cell>
          <cell r="K732">
            <v>1</v>
          </cell>
          <cell r="L732">
            <v>0</v>
          </cell>
          <cell r="M732">
            <v>1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1</v>
          </cell>
          <cell r="X732">
            <v>0</v>
          </cell>
          <cell r="Y732">
            <v>1</v>
          </cell>
          <cell r="Z732">
            <v>0</v>
          </cell>
          <cell r="AA732">
            <v>0</v>
          </cell>
          <cell r="AC732">
            <v>0</v>
          </cell>
          <cell r="AD732">
            <v>0</v>
          </cell>
          <cell r="AF732">
            <v>0</v>
          </cell>
          <cell r="AG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 t="str">
            <v>F0</v>
          </cell>
          <cell r="AX732" t="str">
            <v/>
          </cell>
          <cell r="AY732" t="str">
            <v>B4</v>
          </cell>
          <cell r="AZ732" t="str">
            <v>150113</v>
          </cell>
          <cell r="BA732" t="str">
            <v>150104</v>
          </cell>
          <cell r="BB732" t="str">
            <v>1</v>
          </cell>
          <cell r="BC732" t="str">
            <v>0</v>
          </cell>
          <cell r="BD732" t="str">
            <v>a</v>
          </cell>
          <cell r="BE732">
            <v>2</v>
          </cell>
          <cell r="BF732" t="str">
            <v>intelectual</v>
          </cell>
          <cell r="BG732" t="str">
            <v>EBR - Secundaria</v>
          </cell>
          <cell r="BJ732">
            <v>0</v>
          </cell>
          <cell r="BK732" t="str">
            <v>privada</v>
          </cell>
        </row>
        <row r="733">
          <cell r="A733" t="str">
            <v>0336826</v>
          </cell>
          <cell r="B733" t="str">
            <v>778298</v>
          </cell>
          <cell r="C733" t="str">
            <v>DEL DIVINO MAESTRO</v>
          </cell>
          <cell r="D733" t="str">
            <v>DRE LIMA METROPOLITANA</v>
          </cell>
          <cell r="E733" t="str">
            <v>UGEL 03 BREÐA</v>
          </cell>
          <cell r="F733" t="str">
            <v>0</v>
          </cell>
          <cell r="G733" t="str">
            <v>1</v>
          </cell>
          <cell r="H733" t="str">
            <v>3AS</v>
          </cell>
          <cell r="I733" t="str">
            <v>C206</v>
          </cell>
          <cell r="J733" t="str">
            <v>09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1</v>
          </cell>
          <cell r="R733">
            <v>0</v>
          </cell>
          <cell r="S733">
            <v>1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C733">
            <v>0</v>
          </cell>
          <cell r="AD733">
            <v>0</v>
          </cell>
          <cell r="AF733">
            <v>0</v>
          </cell>
          <cell r="AG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 t="str">
            <v>F0</v>
          </cell>
          <cell r="AX733" t="str">
            <v/>
          </cell>
          <cell r="AY733" t="str">
            <v>B4</v>
          </cell>
          <cell r="AZ733" t="str">
            <v>150113</v>
          </cell>
          <cell r="BA733" t="str">
            <v>150104</v>
          </cell>
          <cell r="BB733" t="str">
            <v>1</v>
          </cell>
          <cell r="BC733" t="str">
            <v>0</v>
          </cell>
          <cell r="BD733" t="str">
            <v>a</v>
          </cell>
          <cell r="BE733">
            <v>1</v>
          </cell>
          <cell r="BF733" t="str">
            <v>otra nee</v>
          </cell>
          <cell r="BG733" t="str">
            <v>EBR - Secundaria</v>
          </cell>
          <cell r="BJ733">
            <v>0</v>
          </cell>
          <cell r="BK733" t="str">
            <v>privada</v>
          </cell>
        </row>
        <row r="734">
          <cell r="A734" t="str">
            <v>0336834</v>
          </cell>
          <cell r="B734" t="str">
            <v>316231</v>
          </cell>
          <cell r="C734" t="str">
            <v>EL CARMELO</v>
          </cell>
          <cell r="D734" t="str">
            <v>DRE LIMA METROPOLITANA</v>
          </cell>
          <cell r="E734" t="str">
            <v>UGEL 03 BREÐA</v>
          </cell>
          <cell r="F734" t="str">
            <v>0</v>
          </cell>
          <cell r="G734" t="str">
            <v>1</v>
          </cell>
          <cell r="H734" t="str">
            <v>3AS</v>
          </cell>
          <cell r="I734" t="str">
            <v>C206</v>
          </cell>
          <cell r="J734" t="str">
            <v>06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</v>
          </cell>
          <cell r="P734">
            <v>1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C734">
            <v>0</v>
          </cell>
          <cell r="AD734">
            <v>0</v>
          </cell>
          <cell r="AF734">
            <v>0</v>
          </cell>
          <cell r="AG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 t="str">
            <v>F0</v>
          </cell>
          <cell r="AX734" t="str">
            <v/>
          </cell>
          <cell r="AY734" t="str">
            <v>B2</v>
          </cell>
          <cell r="AZ734" t="str">
            <v>150121</v>
          </cell>
          <cell r="BA734" t="str">
            <v>150104</v>
          </cell>
          <cell r="BB734" t="str">
            <v>1</v>
          </cell>
          <cell r="BC734" t="str">
            <v>0</v>
          </cell>
          <cell r="BD734" t="str">
            <v>a</v>
          </cell>
          <cell r="BE734">
            <v>1</v>
          </cell>
          <cell r="BF734" t="str">
            <v>motora</v>
          </cell>
          <cell r="BG734" t="str">
            <v>EBR - Secundaria</v>
          </cell>
          <cell r="BJ734">
            <v>0</v>
          </cell>
          <cell r="BK734" t="str">
            <v>privada</v>
          </cell>
        </row>
        <row r="735">
          <cell r="A735" t="str">
            <v>0336891</v>
          </cell>
          <cell r="B735" t="str">
            <v>327611</v>
          </cell>
          <cell r="C735" t="str">
            <v>FE Y ALEGRIA 05</v>
          </cell>
          <cell r="D735" t="str">
            <v>DRE LIMA METROPOLITANA</v>
          </cell>
          <cell r="E735" t="str">
            <v>UGEL 05 SAN JUAN DE LURIGANCHO</v>
          </cell>
          <cell r="F735" t="str">
            <v>0</v>
          </cell>
          <cell r="G735" t="str">
            <v>1</v>
          </cell>
          <cell r="H735" t="str">
            <v>3AS</v>
          </cell>
          <cell r="I735" t="str">
            <v>C206</v>
          </cell>
          <cell r="J735" t="str">
            <v>01</v>
          </cell>
          <cell r="K735">
            <v>1</v>
          </cell>
          <cell r="L735">
            <v>0</v>
          </cell>
          <cell r="M735">
            <v>1</v>
          </cell>
          <cell r="N735">
            <v>1</v>
          </cell>
          <cell r="O735">
            <v>0</v>
          </cell>
          <cell r="P735">
            <v>1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C735">
            <v>0</v>
          </cell>
          <cell r="AD735">
            <v>0</v>
          </cell>
          <cell r="AF735">
            <v>0</v>
          </cell>
          <cell r="AG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 t="str">
            <v>F0</v>
          </cell>
          <cell r="AX735" t="str">
            <v/>
          </cell>
          <cell r="AY735" t="str">
            <v>A4</v>
          </cell>
          <cell r="AZ735" t="str">
            <v>150132</v>
          </cell>
          <cell r="BA735" t="str">
            <v>150106</v>
          </cell>
          <cell r="BB735" t="str">
            <v>1</v>
          </cell>
          <cell r="BC735" t="str">
            <v>0</v>
          </cell>
          <cell r="BD735" t="str">
            <v>a</v>
          </cell>
          <cell r="BE735">
            <v>2</v>
          </cell>
          <cell r="BF735" t="str">
            <v>intelectual</v>
          </cell>
          <cell r="BG735" t="str">
            <v>EBR - Secundaria</v>
          </cell>
          <cell r="BJ735">
            <v>0</v>
          </cell>
          <cell r="BK735" t="str">
            <v>publica</v>
          </cell>
        </row>
        <row r="736">
          <cell r="A736" t="str">
            <v>0336891</v>
          </cell>
          <cell r="B736" t="str">
            <v>327611</v>
          </cell>
          <cell r="C736" t="str">
            <v>FE Y ALEGRIA 05</v>
          </cell>
          <cell r="D736" t="str">
            <v>DRE LIMA METROPOLITANA</v>
          </cell>
          <cell r="E736" t="str">
            <v>UGEL 05 SAN JUAN DE LURIGANCHO</v>
          </cell>
          <cell r="F736" t="str">
            <v>0</v>
          </cell>
          <cell r="G736" t="str">
            <v>1</v>
          </cell>
          <cell r="H736" t="str">
            <v>3AS</v>
          </cell>
          <cell r="I736" t="str">
            <v>C206</v>
          </cell>
          <cell r="J736" t="str">
            <v>06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1</v>
          </cell>
          <cell r="P736">
            <v>1</v>
          </cell>
          <cell r="Q736">
            <v>0</v>
          </cell>
          <cell r="R736">
            <v>1</v>
          </cell>
          <cell r="S736">
            <v>1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C736">
            <v>0</v>
          </cell>
          <cell r="AD736">
            <v>0</v>
          </cell>
          <cell r="AF736">
            <v>0</v>
          </cell>
          <cell r="AG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 t="str">
            <v>F0</v>
          </cell>
          <cell r="AX736" t="str">
            <v/>
          </cell>
          <cell r="AY736" t="str">
            <v>A4</v>
          </cell>
          <cell r="AZ736" t="str">
            <v>150132</v>
          </cell>
          <cell r="BA736" t="str">
            <v>150106</v>
          </cell>
          <cell r="BB736" t="str">
            <v>1</v>
          </cell>
          <cell r="BC736" t="str">
            <v>0</v>
          </cell>
          <cell r="BD736" t="str">
            <v>a</v>
          </cell>
          <cell r="BE736">
            <v>2</v>
          </cell>
          <cell r="BF736" t="str">
            <v>motora</v>
          </cell>
          <cell r="BG736" t="str">
            <v>EBR - Secundaria</v>
          </cell>
          <cell r="BJ736">
            <v>0</v>
          </cell>
          <cell r="BK736" t="str">
            <v>publica</v>
          </cell>
        </row>
        <row r="737">
          <cell r="A737" t="str">
            <v>0336958</v>
          </cell>
          <cell r="B737" t="str">
            <v>316245</v>
          </cell>
          <cell r="C737" t="str">
            <v>JORGE POLAR</v>
          </cell>
          <cell r="D737" t="str">
            <v>DRE LIMA METROPOLITANA</v>
          </cell>
          <cell r="E737" t="str">
            <v>UGEL 03 BREÐA</v>
          </cell>
          <cell r="F737" t="str">
            <v>0</v>
          </cell>
          <cell r="G737" t="str">
            <v>1</v>
          </cell>
          <cell r="H737" t="str">
            <v>3AS</v>
          </cell>
          <cell r="I737" t="str">
            <v>C206</v>
          </cell>
          <cell r="J737" t="str">
            <v>02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1</v>
          </cell>
          <cell r="S737">
            <v>1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C737">
            <v>0</v>
          </cell>
          <cell r="AD737">
            <v>0</v>
          </cell>
          <cell r="AF737">
            <v>0</v>
          </cell>
          <cell r="AG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 t="str">
            <v>F0</v>
          </cell>
          <cell r="AX737" t="str">
            <v/>
          </cell>
          <cell r="AY737" t="str">
            <v>B4</v>
          </cell>
          <cell r="AZ737" t="str">
            <v>150121</v>
          </cell>
          <cell r="BA737" t="str">
            <v>150104</v>
          </cell>
          <cell r="BB737" t="str">
            <v>1</v>
          </cell>
          <cell r="BC737" t="str">
            <v>0</v>
          </cell>
          <cell r="BD737" t="str">
            <v>a</v>
          </cell>
          <cell r="BE737">
            <v>1</v>
          </cell>
          <cell r="BF737" t="str">
            <v>auditiva</v>
          </cell>
          <cell r="BG737" t="str">
            <v>EBR - Secundaria</v>
          </cell>
          <cell r="BJ737">
            <v>0</v>
          </cell>
          <cell r="BK737" t="str">
            <v>privada</v>
          </cell>
        </row>
        <row r="738">
          <cell r="A738" t="str">
            <v>0336958</v>
          </cell>
          <cell r="B738" t="str">
            <v>316245</v>
          </cell>
          <cell r="C738" t="str">
            <v>JORGE POLAR</v>
          </cell>
          <cell r="D738" t="str">
            <v>DRE LIMA METROPOLITANA</v>
          </cell>
          <cell r="E738" t="str">
            <v>UGEL 03 BREÐA</v>
          </cell>
          <cell r="F738" t="str">
            <v>0</v>
          </cell>
          <cell r="G738" t="str">
            <v>1</v>
          </cell>
          <cell r="H738" t="str">
            <v>3AS</v>
          </cell>
          <cell r="I738" t="str">
            <v>C206</v>
          </cell>
          <cell r="J738" t="str">
            <v>06</v>
          </cell>
          <cell r="K738">
            <v>0</v>
          </cell>
          <cell r="L738">
            <v>0</v>
          </cell>
          <cell r="M738">
            <v>0</v>
          </cell>
          <cell r="N738">
            <v>1</v>
          </cell>
          <cell r="O738">
            <v>0</v>
          </cell>
          <cell r="P738">
            <v>1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C738">
            <v>0</v>
          </cell>
          <cell r="AD738">
            <v>0</v>
          </cell>
          <cell r="AF738">
            <v>0</v>
          </cell>
          <cell r="AG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 t="str">
            <v>F0</v>
          </cell>
          <cell r="AX738" t="str">
            <v/>
          </cell>
          <cell r="AY738" t="str">
            <v>B4</v>
          </cell>
          <cell r="AZ738" t="str">
            <v>150121</v>
          </cell>
          <cell r="BA738" t="str">
            <v>150104</v>
          </cell>
          <cell r="BB738" t="str">
            <v>1</v>
          </cell>
          <cell r="BC738" t="str">
            <v>0</v>
          </cell>
          <cell r="BD738" t="str">
            <v>a</v>
          </cell>
          <cell r="BE738">
            <v>1</v>
          </cell>
          <cell r="BF738" t="str">
            <v>motora</v>
          </cell>
          <cell r="BG738" t="str">
            <v>EBR - Secundaria</v>
          </cell>
          <cell r="BJ738">
            <v>0</v>
          </cell>
          <cell r="BK738" t="str">
            <v>privada</v>
          </cell>
        </row>
        <row r="739">
          <cell r="A739" t="str">
            <v>0336958</v>
          </cell>
          <cell r="B739" t="str">
            <v>316245</v>
          </cell>
          <cell r="C739" t="str">
            <v>JORGE POLAR</v>
          </cell>
          <cell r="D739" t="str">
            <v>DRE LIMA METROPOLITANA</v>
          </cell>
          <cell r="E739" t="str">
            <v>UGEL 03 BREÐA</v>
          </cell>
          <cell r="F739" t="str">
            <v>0</v>
          </cell>
          <cell r="G739" t="str">
            <v>1</v>
          </cell>
          <cell r="H739" t="str">
            <v>3AS</v>
          </cell>
          <cell r="I739" t="str">
            <v>C206</v>
          </cell>
          <cell r="J739" t="str">
            <v>09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1</v>
          </cell>
          <cell r="R739">
            <v>0</v>
          </cell>
          <cell r="S739">
            <v>1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C739">
            <v>0</v>
          </cell>
          <cell r="AD739">
            <v>0</v>
          </cell>
          <cell r="AF739">
            <v>0</v>
          </cell>
          <cell r="AG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 t="str">
            <v>F0</v>
          </cell>
          <cell r="AX739" t="str">
            <v/>
          </cell>
          <cell r="AY739" t="str">
            <v>B4</v>
          </cell>
          <cell r="AZ739" t="str">
            <v>150121</v>
          </cell>
          <cell r="BA739" t="str">
            <v>150104</v>
          </cell>
          <cell r="BB739" t="str">
            <v>1</v>
          </cell>
          <cell r="BC739" t="str">
            <v>0</v>
          </cell>
          <cell r="BD739" t="str">
            <v>a</v>
          </cell>
          <cell r="BE739">
            <v>1</v>
          </cell>
          <cell r="BF739" t="str">
            <v>otra nee</v>
          </cell>
          <cell r="BG739" t="str">
            <v>EBR - Secundaria</v>
          </cell>
          <cell r="BJ739">
            <v>0</v>
          </cell>
          <cell r="BK739" t="str">
            <v>privada</v>
          </cell>
        </row>
        <row r="740">
          <cell r="A740" t="str">
            <v>0336966</v>
          </cell>
          <cell r="B740" t="str">
            <v>337889</v>
          </cell>
          <cell r="C740" t="str">
            <v>PERUANO CHINO JUAN XXIII</v>
          </cell>
          <cell r="D740" t="str">
            <v>DRE LIMA METROPOLITANA</v>
          </cell>
          <cell r="E740" t="str">
            <v>UGEL 03 BREÐA</v>
          </cell>
          <cell r="F740" t="str">
            <v>0</v>
          </cell>
          <cell r="G740" t="str">
            <v>1</v>
          </cell>
          <cell r="H740" t="str">
            <v>3AS</v>
          </cell>
          <cell r="I740" t="str">
            <v>C206</v>
          </cell>
          <cell r="J740" t="str">
            <v>01</v>
          </cell>
          <cell r="K740">
            <v>1</v>
          </cell>
          <cell r="L740">
            <v>0</v>
          </cell>
          <cell r="M740">
            <v>1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C740">
            <v>0</v>
          </cell>
          <cell r="AD740">
            <v>0</v>
          </cell>
          <cell r="AF740">
            <v>0</v>
          </cell>
          <cell r="AG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 t="str">
            <v>F0</v>
          </cell>
          <cell r="AX740" t="str">
            <v/>
          </cell>
          <cell r="AY740" t="str">
            <v>B4</v>
          </cell>
          <cell r="AZ740" t="str">
            <v>150136</v>
          </cell>
          <cell r="BA740" t="str">
            <v>150104</v>
          </cell>
          <cell r="BB740" t="str">
            <v>1</v>
          </cell>
          <cell r="BC740" t="str">
            <v>0</v>
          </cell>
          <cell r="BD740" t="str">
            <v>a</v>
          </cell>
          <cell r="BE740">
            <v>1</v>
          </cell>
          <cell r="BF740" t="str">
            <v>intelectual</v>
          </cell>
          <cell r="BG740" t="str">
            <v>EBR - Secundaria</v>
          </cell>
          <cell r="BJ740">
            <v>0</v>
          </cell>
          <cell r="BK740" t="str">
            <v>privada</v>
          </cell>
        </row>
        <row r="741">
          <cell r="A741" t="str">
            <v>0336966</v>
          </cell>
          <cell r="B741" t="str">
            <v>337889</v>
          </cell>
          <cell r="C741" t="str">
            <v>PERUANO CHINO JUAN XXIII</v>
          </cell>
          <cell r="D741" t="str">
            <v>DRE LIMA METROPOLITANA</v>
          </cell>
          <cell r="E741" t="str">
            <v>UGEL 03 BREÐA</v>
          </cell>
          <cell r="F741" t="str">
            <v>0</v>
          </cell>
          <cell r="G741" t="str">
            <v>1</v>
          </cell>
          <cell r="H741" t="str">
            <v>3AS</v>
          </cell>
          <cell r="I741" t="str">
            <v>C206</v>
          </cell>
          <cell r="J741" t="str">
            <v>06</v>
          </cell>
          <cell r="K741">
            <v>0</v>
          </cell>
          <cell r="L741">
            <v>1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C741">
            <v>0</v>
          </cell>
          <cell r="AD741">
            <v>0</v>
          </cell>
          <cell r="AF741">
            <v>0</v>
          </cell>
          <cell r="AG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 t="str">
            <v>F0</v>
          </cell>
          <cell r="AX741" t="str">
            <v/>
          </cell>
          <cell r="AY741" t="str">
            <v>B4</v>
          </cell>
          <cell r="AZ741" t="str">
            <v>150136</v>
          </cell>
          <cell r="BA741" t="str">
            <v>150104</v>
          </cell>
          <cell r="BB741" t="str">
            <v>1</v>
          </cell>
          <cell r="BC741" t="str">
            <v>0</v>
          </cell>
          <cell r="BD741" t="str">
            <v>a</v>
          </cell>
          <cell r="BE741">
            <v>1</v>
          </cell>
          <cell r="BF741" t="str">
            <v>motora</v>
          </cell>
          <cell r="BG741" t="str">
            <v>EBR - Secundaria</v>
          </cell>
          <cell r="BJ741">
            <v>0</v>
          </cell>
          <cell r="BK741" t="str">
            <v>privada</v>
          </cell>
        </row>
        <row r="742">
          <cell r="A742" t="str">
            <v>0337121</v>
          </cell>
          <cell r="B742" t="str">
            <v>296073</v>
          </cell>
          <cell r="C742" t="str">
            <v>SAN FRANCISCO JAVIER</v>
          </cell>
          <cell r="D742" t="str">
            <v>DRE LIMA METROPOLITANA</v>
          </cell>
          <cell r="E742" t="str">
            <v>UGEL 03 BREÐA</v>
          </cell>
          <cell r="F742" t="str">
            <v>0</v>
          </cell>
          <cell r="G742" t="str">
            <v>1</v>
          </cell>
          <cell r="H742" t="str">
            <v>3AS</v>
          </cell>
          <cell r="I742" t="str">
            <v>C206</v>
          </cell>
          <cell r="J742" t="str">
            <v>08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1</v>
          </cell>
          <cell r="X742">
            <v>0</v>
          </cell>
          <cell r="Y742">
            <v>1</v>
          </cell>
          <cell r="Z742">
            <v>0</v>
          </cell>
          <cell r="AA742">
            <v>0</v>
          </cell>
          <cell r="AC742">
            <v>0</v>
          </cell>
          <cell r="AD742">
            <v>0</v>
          </cell>
          <cell r="AF742">
            <v>0</v>
          </cell>
          <cell r="AG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 t="str">
            <v>F0</v>
          </cell>
          <cell r="AX742" t="str">
            <v/>
          </cell>
          <cell r="AY742" t="str">
            <v>B2</v>
          </cell>
          <cell r="AZ742" t="str">
            <v>150105</v>
          </cell>
          <cell r="BA742" t="str">
            <v>150104</v>
          </cell>
          <cell r="BB742" t="str">
            <v>1</v>
          </cell>
          <cell r="BC742" t="str">
            <v>0</v>
          </cell>
          <cell r="BD742" t="str">
            <v>a</v>
          </cell>
          <cell r="BE742">
            <v>1</v>
          </cell>
          <cell r="BF742" t="str">
            <v>Asperger</v>
          </cell>
          <cell r="BG742" t="str">
            <v>EBR - Secundaria</v>
          </cell>
          <cell r="BJ742">
            <v>0</v>
          </cell>
          <cell r="BK742" t="str">
            <v>privada</v>
          </cell>
        </row>
        <row r="743">
          <cell r="A743" t="str">
            <v>0337121</v>
          </cell>
          <cell r="B743" t="str">
            <v>296073</v>
          </cell>
          <cell r="C743" t="str">
            <v>SAN FRANCISCO JAVIER</v>
          </cell>
          <cell r="D743" t="str">
            <v>DRE LIMA METROPOLITANA</v>
          </cell>
          <cell r="E743" t="str">
            <v>UGEL 03 BREÐA</v>
          </cell>
          <cell r="F743" t="str">
            <v>0</v>
          </cell>
          <cell r="G743" t="str">
            <v>1</v>
          </cell>
          <cell r="H743" t="str">
            <v>3AS</v>
          </cell>
          <cell r="I743" t="str">
            <v>C206</v>
          </cell>
          <cell r="J743" t="str">
            <v>09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1</v>
          </cell>
          <cell r="X743">
            <v>0</v>
          </cell>
          <cell r="Y743">
            <v>1</v>
          </cell>
          <cell r="Z743">
            <v>0</v>
          </cell>
          <cell r="AA743">
            <v>0</v>
          </cell>
          <cell r="AC743">
            <v>0</v>
          </cell>
          <cell r="AD743">
            <v>0</v>
          </cell>
          <cell r="AF743">
            <v>0</v>
          </cell>
          <cell r="AG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 t="str">
            <v>F0</v>
          </cell>
          <cell r="AX743" t="str">
            <v/>
          </cell>
          <cell r="AY743" t="str">
            <v>B2</v>
          </cell>
          <cell r="AZ743" t="str">
            <v>150105</v>
          </cell>
          <cell r="BA743" t="str">
            <v>150104</v>
          </cell>
          <cell r="BB743" t="str">
            <v>1</v>
          </cell>
          <cell r="BC743" t="str">
            <v>0</v>
          </cell>
          <cell r="BD743" t="str">
            <v>a</v>
          </cell>
          <cell r="BE743">
            <v>1</v>
          </cell>
          <cell r="BF743" t="str">
            <v>otra nee</v>
          </cell>
          <cell r="BG743" t="str">
            <v>EBR - Secundaria</v>
          </cell>
          <cell r="BJ743">
            <v>0</v>
          </cell>
          <cell r="BK743" t="str">
            <v>privada</v>
          </cell>
        </row>
        <row r="744">
          <cell r="A744" t="str">
            <v>0337220</v>
          </cell>
          <cell r="B744" t="str">
            <v>338049</v>
          </cell>
          <cell r="C744" t="str">
            <v>SANTA ANA</v>
          </cell>
          <cell r="D744" t="str">
            <v>DRE LIMA METROPOLITANA</v>
          </cell>
          <cell r="E744" t="str">
            <v>UGEL 03 BREÐA</v>
          </cell>
          <cell r="F744" t="str">
            <v>0</v>
          </cell>
          <cell r="G744" t="str">
            <v>1</v>
          </cell>
          <cell r="H744" t="str">
            <v>3AS</v>
          </cell>
          <cell r="I744" t="str">
            <v>C206</v>
          </cell>
          <cell r="J744" t="str">
            <v>02</v>
          </cell>
          <cell r="K744">
            <v>0</v>
          </cell>
          <cell r="L744">
            <v>0</v>
          </cell>
          <cell r="M744">
            <v>0</v>
          </cell>
          <cell r="N744">
            <v>1</v>
          </cell>
          <cell r="O744">
            <v>0</v>
          </cell>
          <cell r="P744">
            <v>1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1</v>
          </cell>
          <cell r="V744">
            <v>1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C744">
            <v>0</v>
          </cell>
          <cell r="AD744">
            <v>0</v>
          </cell>
          <cell r="AF744">
            <v>0</v>
          </cell>
          <cell r="AG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 t="str">
            <v>F0</v>
          </cell>
          <cell r="AX744" t="str">
            <v/>
          </cell>
          <cell r="AY744" t="str">
            <v>B4</v>
          </cell>
          <cell r="AZ744" t="str">
            <v>150136</v>
          </cell>
          <cell r="BA744" t="str">
            <v>150104</v>
          </cell>
          <cell r="BB744" t="str">
            <v>1</v>
          </cell>
          <cell r="BC744" t="str">
            <v>0</v>
          </cell>
          <cell r="BD744" t="str">
            <v>a</v>
          </cell>
          <cell r="BE744">
            <v>2</v>
          </cell>
          <cell r="BF744" t="str">
            <v>auditiva</v>
          </cell>
          <cell r="BG744" t="str">
            <v>EBR - Secundaria</v>
          </cell>
          <cell r="BH744">
            <v>1</v>
          </cell>
          <cell r="BI744" t="str">
            <v>0245274</v>
          </cell>
          <cell r="BJ744">
            <v>0</v>
          </cell>
          <cell r="BK744" t="str">
            <v>privada</v>
          </cell>
        </row>
        <row r="745">
          <cell r="A745" t="str">
            <v>0337220</v>
          </cell>
          <cell r="B745" t="str">
            <v>338049</v>
          </cell>
          <cell r="C745" t="str">
            <v>SANTA ANA</v>
          </cell>
          <cell r="D745" t="str">
            <v>DRE LIMA METROPOLITANA</v>
          </cell>
          <cell r="E745" t="str">
            <v>UGEL 03 BREÐA</v>
          </cell>
          <cell r="F745" t="str">
            <v>0</v>
          </cell>
          <cell r="G745" t="str">
            <v>1</v>
          </cell>
          <cell r="H745" t="str">
            <v>3AS</v>
          </cell>
          <cell r="I745" t="str">
            <v>C206</v>
          </cell>
          <cell r="J745" t="str">
            <v>06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1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C745">
            <v>0</v>
          </cell>
          <cell r="AD745">
            <v>0</v>
          </cell>
          <cell r="AF745">
            <v>0</v>
          </cell>
          <cell r="AG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 t="str">
            <v>F0</v>
          </cell>
          <cell r="AX745" t="str">
            <v/>
          </cell>
          <cell r="AY745" t="str">
            <v>B4</v>
          </cell>
          <cell r="AZ745" t="str">
            <v>150136</v>
          </cell>
          <cell r="BA745" t="str">
            <v>150104</v>
          </cell>
          <cell r="BB745" t="str">
            <v>1</v>
          </cell>
          <cell r="BC745" t="str">
            <v>0</v>
          </cell>
          <cell r="BD745" t="str">
            <v>a</v>
          </cell>
          <cell r="BE745">
            <v>1</v>
          </cell>
          <cell r="BF745" t="str">
            <v>motora</v>
          </cell>
          <cell r="BG745" t="str">
            <v>EBR - Secundaria</v>
          </cell>
          <cell r="BH745">
            <v>1</v>
          </cell>
          <cell r="BI745" t="str">
            <v>0245274</v>
          </cell>
          <cell r="BJ745">
            <v>0</v>
          </cell>
          <cell r="BK745" t="str">
            <v>privada</v>
          </cell>
        </row>
        <row r="746">
          <cell r="A746" t="str">
            <v>0337238</v>
          </cell>
          <cell r="B746" t="str">
            <v>289440</v>
          </cell>
          <cell r="C746" t="str">
            <v>SAN ANDRES</v>
          </cell>
          <cell r="D746" t="str">
            <v>DRE LIMA METROPOLITANA</v>
          </cell>
          <cell r="E746" t="str">
            <v>UGEL 03 BREÐA</v>
          </cell>
          <cell r="F746" t="str">
            <v>0</v>
          </cell>
          <cell r="G746" t="str">
            <v>1</v>
          </cell>
          <cell r="H746" t="str">
            <v>3AS</v>
          </cell>
          <cell r="I746" t="str">
            <v>C206</v>
          </cell>
          <cell r="J746" t="str">
            <v>01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1</v>
          </cell>
          <cell r="X746">
            <v>0</v>
          </cell>
          <cell r="Y746">
            <v>1</v>
          </cell>
          <cell r="Z746">
            <v>0</v>
          </cell>
          <cell r="AA746">
            <v>0</v>
          </cell>
          <cell r="AC746">
            <v>0</v>
          </cell>
          <cell r="AD746">
            <v>0</v>
          </cell>
          <cell r="AF746">
            <v>0</v>
          </cell>
          <cell r="AG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 t="str">
            <v>F0</v>
          </cell>
          <cell r="AX746" t="str">
            <v/>
          </cell>
          <cell r="AY746" t="str">
            <v>B4</v>
          </cell>
          <cell r="AZ746" t="str">
            <v>150101</v>
          </cell>
          <cell r="BA746" t="str">
            <v>150104</v>
          </cell>
          <cell r="BB746" t="str">
            <v>1</v>
          </cell>
          <cell r="BC746" t="str">
            <v>0</v>
          </cell>
          <cell r="BD746" t="str">
            <v>a</v>
          </cell>
          <cell r="BE746">
            <v>1</v>
          </cell>
          <cell r="BF746" t="str">
            <v>intelectual</v>
          </cell>
          <cell r="BG746" t="str">
            <v>EBR - Secundaria</v>
          </cell>
          <cell r="BJ746">
            <v>0</v>
          </cell>
          <cell r="BK746" t="str">
            <v>privada</v>
          </cell>
        </row>
        <row r="747">
          <cell r="A747" t="str">
            <v>0337238</v>
          </cell>
          <cell r="B747" t="str">
            <v>289440</v>
          </cell>
          <cell r="C747" t="str">
            <v>SAN ANDRES</v>
          </cell>
          <cell r="D747" t="str">
            <v>DRE LIMA METROPOLITANA</v>
          </cell>
          <cell r="E747" t="str">
            <v>UGEL 03 BREÐA</v>
          </cell>
          <cell r="F747" t="str">
            <v>0</v>
          </cell>
          <cell r="G747" t="str">
            <v>1</v>
          </cell>
          <cell r="H747" t="str">
            <v>3AS</v>
          </cell>
          <cell r="I747" t="str">
            <v>C206</v>
          </cell>
          <cell r="J747" t="str">
            <v>09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1</v>
          </cell>
          <cell r="U747">
            <v>0</v>
          </cell>
          <cell r="V747">
            <v>1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C747">
            <v>0</v>
          </cell>
          <cell r="AD747">
            <v>0</v>
          </cell>
          <cell r="AF747">
            <v>0</v>
          </cell>
          <cell r="AG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 t="str">
            <v>F0</v>
          </cell>
          <cell r="AX747" t="str">
            <v/>
          </cell>
          <cell r="AY747" t="str">
            <v>B4</v>
          </cell>
          <cell r="AZ747" t="str">
            <v>150101</v>
          </cell>
          <cell r="BA747" t="str">
            <v>150104</v>
          </cell>
          <cell r="BB747" t="str">
            <v>1</v>
          </cell>
          <cell r="BC747" t="str">
            <v>0</v>
          </cell>
          <cell r="BD747" t="str">
            <v>a</v>
          </cell>
          <cell r="BE747">
            <v>1</v>
          </cell>
          <cell r="BF747" t="str">
            <v>otra nee</v>
          </cell>
          <cell r="BG747" t="str">
            <v>EBR - Secundaria</v>
          </cell>
          <cell r="BJ747">
            <v>0</v>
          </cell>
          <cell r="BK747" t="str">
            <v>privada</v>
          </cell>
        </row>
        <row r="748">
          <cell r="A748" t="str">
            <v>0337253</v>
          </cell>
          <cell r="B748" t="str">
            <v>289464</v>
          </cell>
          <cell r="C748" t="str">
            <v>SANTA ISABEL DE HUNGRIA</v>
          </cell>
          <cell r="D748" t="str">
            <v>DRE LIMA METROPOLITANA</v>
          </cell>
          <cell r="E748" t="str">
            <v>UGEL 03 BREÐA</v>
          </cell>
          <cell r="F748" t="str">
            <v>0</v>
          </cell>
          <cell r="G748" t="str">
            <v>1</v>
          </cell>
          <cell r="H748" t="str">
            <v>3AS</v>
          </cell>
          <cell r="I748" t="str">
            <v>C206</v>
          </cell>
          <cell r="J748" t="str">
            <v>01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2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C748">
            <v>0</v>
          </cell>
          <cell r="AD748">
            <v>0</v>
          </cell>
          <cell r="AF748">
            <v>0</v>
          </cell>
          <cell r="AG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 t="str">
            <v>F0</v>
          </cell>
          <cell r="AX748" t="str">
            <v/>
          </cell>
          <cell r="AY748" t="str">
            <v>B4</v>
          </cell>
          <cell r="AZ748" t="str">
            <v>150101</v>
          </cell>
          <cell r="BA748" t="str">
            <v>150104</v>
          </cell>
          <cell r="BB748" t="str">
            <v>1</v>
          </cell>
          <cell r="BC748" t="str">
            <v>0</v>
          </cell>
          <cell r="BD748" t="str">
            <v>a</v>
          </cell>
          <cell r="BE748">
            <v>3</v>
          </cell>
          <cell r="BF748" t="str">
            <v>intelectual</v>
          </cell>
          <cell r="BG748" t="str">
            <v>EBR - Secundaria</v>
          </cell>
          <cell r="BJ748">
            <v>0</v>
          </cell>
          <cell r="BK748" t="str">
            <v>privada</v>
          </cell>
        </row>
        <row r="749">
          <cell r="A749" t="str">
            <v>0337279</v>
          </cell>
          <cell r="B749" t="str">
            <v>288921</v>
          </cell>
          <cell r="C749" t="str">
            <v>SANTISIMO SALVADOR</v>
          </cell>
          <cell r="D749" t="str">
            <v>DRE LIMA METROPOLITANA</v>
          </cell>
          <cell r="E749" t="str">
            <v>UGEL 03 BREÐA</v>
          </cell>
          <cell r="F749" t="str">
            <v>0</v>
          </cell>
          <cell r="G749" t="str">
            <v>1</v>
          </cell>
          <cell r="H749" t="str">
            <v>3AS</v>
          </cell>
          <cell r="I749" t="str">
            <v>C206</v>
          </cell>
          <cell r="J749" t="str">
            <v>09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1</v>
          </cell>
          <cell r="R749">
            <v>0</v>
          </cell>
          <cell r="S749">
            <v>1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C749">
            <v>0</v>
          </cell>
          <cell r="AD749">
            <v>0</v>
          </cell>
          <cell r="AF749">
            <v>0</v>
          </cell>
          <cell r="AG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 t="str">
            <v>F0</v>
          </cell>
          <cell r="AX749" t="str">
            <v/>
          </cell>
          <cell r="AY749" t="str">
            <v>B2</v>
          </cell>
          <cell r="AZ749" t="str">
            <v>150101</v>
          </cell>
          <cell r="BA749" t="str">
            <v>150104</v>
          </cell>
          <cell r="BB749" t="str">
            <v>1</v>
          </cell>
          <cell r="BC749" t="str">
            <v>0</v>
          </cell>
          <cell r="BD749" t="str">
            <v>a</v>
          </cell>
          <cell r="BE749">
            <v>1</v>
          </cell>
          <cell r="BF749" t="str">
            <v>otra nee</v>
          </cell>
          <cell r="BG749" t="str">
            <v>EBR - Secundaria</v>
          </cell>
          <cell r="BJ749">
            <v>0</v>
          </cell>
          <cell r="BK749" t="str">
            <v>privada</v>
          </cell>
        </row>
        <row r="750">
          <cell r="A750" t="str">
            <v>0337311</v>
          </cell>
          <cell r="B750" t="str">
            <v>296153</v>
          </cell>
          <cell r="C750" t="str">
            <v>SAN FRANCISCO DE SALES</v>
          </cell>
          <cell r="D750" t="str">
            <v>DRE LIMA METROPOLITANA</v>
          </cell>
          <cell r="E750" t="str">
            <v>UGEL 03 BREÐA</v>
          </cell>
          <cell r="F750" t="str">
            <v>0</v>
          </cell>
          <cell r="G750" t="str">
            <v>1</v>
          </cell>
          <cell r="H750" t="str">
            <v>3AS</v>
          </cell>
          <cell r="I750" t="str">
            <v>C206</v>
          </cell>
          <cell r="J750" t="str">
            <v>03</v>
          </cell>
          <cell r="K750">
            <v>1</v>
          </cell>
          <cell r="L750">
            <v>0</v>
          </cell>
          <cell r="M750">
            <v>1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C750">
            <v>0</v>
          </cell>
          <cell r="AD750">
            <v>0</v>
          </cell>
          <cell r="AF750">
            <v>0</v>
          </cell>
          <cell r="AG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 t="str">
            <v>F0</v>
          </cell>
          <cell r="AX750" t="str">
            <v/>
          </cell>
          <cell r="AY750" t="str">
            <v>B2</v>
          </cell>
          <cell r="AZ750" t="str">
            <v>150105</v>
          </cell>
          <cell r="BA750" t="str">
            <v>150104</v>
          </cell>
          <cell r="BB750" t="str">
            <v>1</v>
          </cell>
          <cell r="BC750" t="str">
            <v>0</v>
          </cell>
          <cell r="BD750" t="str">
            <v>a</v>
          </cell>
          <cell r="BE750">
            <v>1</v>
          </cell>
          <cell r="BF750" t="str">
            <v>ceguera</v>
          </cell>
          <cell r="BG750" t="str">
            <v>EBR - Secundaria</v>
          </cell>
          <cell r="BJ750">
            <v>0</v>
          </cell>
          <cell r="BK750" t="str">
            <v>privada</v>
          </cell>
        </row>
        <row r="751">
          <cell r="A751" t="str">
            <v>0337436</v>
          </cell>
          <cell r="B751" t="str">
            <v>315948</v>
          </cell>
          <cell r="C751" t="str">
            <v>1103 ELVIRA GARCIA Y GARCIA</v>
          </cell>
          <cell r="D751" t="str">
            <v>DRE LIMA METROPOLITANA</v>
          </cell>
          <cell r="E751" t="str">
            <v>UGEL 03 BREÐA</v>
          </cell>
          <cell r="F751" t="str">
            <v>0</v>
          </cell>
          <cell r="G751" t="str">
            <v>1</v>
          </cell>
          <cell r="H751" t="str">
            <v>3AS</v>
          </cell>
          <cell r="I751" t="str">
            <v>C206</v>
          </cell>
          <cell r="J751" t="str">
            <v>01</v>
          </cell>
          <cell r="K751">
            <v>0</v>
          </cell>
          <cell r="L751">
            <v>1</v>
          </cell>
          <cell r="M751">
            <v>1</v>
          </cell>
          <cell r="N751">
            <v>0</v>
          </cell>
          <cell r="O751">
            <v>3</v>
          </cell>
          <cell r="P751">
            <v>3</v>
          </cell>
          <cell r="Q751">
            <v>0</v>
          </cell>
          <cell r="R751">
            <v>3</v>
          </cell>
          <cell r="S751">
            <v>3</v>
          </cell>
          <cell r="T751">
            <v>0</v>
          </cell>
          <cell r="U751">
            <v>1</v>
          </cell>
          <cell r="V751">
            <v>1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C751">
            <v>0</v>
          </cell>
          <cell r="AD751">
            <v>0</v>
          </cell>
          <cell r="AF751">
            <v>0</v>
          </cell>
          <cell r="AG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 t="str">
            <v>F0</v>
          </cell>
          <cell r="AX751" t="str">
            <v/>
          </cell>
          <cell r="AY751" t="str">
            <v>A1</v>
          </cell>
          <cell r="AZ751" t="str">
            <v>150121</v>
          </cell>
          <cell r="BA751" t="str">
            <v>150104</v>
          </cell>
          <cell r="BB751" t="str">
            <v>1</v>
          </cell>
          <cell r="BC751" t="str">
            <v>0</v>
          </cell>
          <cell r="BD751" t="str">
            <v>a</v>
          </cell>
          <cell r="BE751">
            <v>8</v>
          </cell>
          <cell r="BF751" t="str">
            <v>intelectual</v>
          </cell>
          <cell r="BG751" t="str">
            <v>EBR - Secundaria</v>
          </cell>
          <cell r="BH751">
            <v>1</v>
          </cell>
          <cell r="BI751" t="str">
            <v>0689794</v>
          </cell>
          <cell r="BJ751">
            <v>0</v>
          </cell>
          <cell r="BK751" t="str">
            <v>publica</v>
          </cell>
        </row>
        <row r="752">
          <cell r="A752" t="str">
            <v>0337436</v>
          </cell>
          <cell r="B752" t="str">
            <v>315948</v>
          </cell>
          <cell r="C752" t="str">
            <v>1103 ELVIRA GARCIA Y GARCIA</v>
          </cell>
          <cell r="D752" t="str">
            <v>DRE LIMA METROPOLITANA</v>
          </cell>
          <cell r="E752" t="str">
            <v>UGEL 03 BREÐA</v>
          </cell>
          <cell r="F752" t="str">
            <v>0</v>
          </cell>
          <cell r="G752" t="str">
            <v>1</v>
          </cell>
          <cell r="H752" t="str">
            <v>3AS</v>
          </cell>
          <cell r="I752" t="str">
            <v>C206</v>
          </cell>
          <cell r="J752" t="str">
            <v>02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1</v>
          </cell>
          <cell r="S752">
            <v>1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C752">
            <v>0</v>
          </cell>
          <cell r="AD752">
            <v>0</v>
          </cell>
          <cell r="AF752">
            <v>0</v>
          </cell>
          <cell r="AG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 t="str">
            <v>F0</v>
          </cell>
          <cell r="AX752" t="str">
            <v/>
          </cell>
          <cell r="AY752" t="str">
            <v>A1</v>
          </cell>
          <cell r="AZ752" t="str">
            <v>150121</v>
          </cell>
          <cell r="BA752" t="str">
            <v>150104</v>
          </cell>
          <cell r="BB752" t="str">
            <v>1</v>
          </cell>
          <cell r="BC752" t="str">
            <v>0</v>
          </cell>
          <cell r="BD752" t="str">
            <v>a</v>
          </cell>
          <cell r="BE752">
            <v>1</v>
          </cell>
          <cell r="BF752" t="str">
            <v>auditiva</v>
          </cell>
          <cell r="BG752" t="str">
            <v>EBR - Secundaria</v>
          </cell>
          <cell r="BH752">
            <v>1</v>
          </cell>
          <cell r="BI752" t="str">
            <v>0689794</v>
          </cell>
          <cell r="BJ752">
            <v>0</v>
          </cell>
          <cell r="BK752" t="str">
            <v>publica</v>
          </cell>
        </row>
        <row r="753">
          <cell r="A753" t="str">
            <v>0337436</v>
          </cell>
          <cell r="B753" t="str">
            <v>315948</v>
          </cell>
          <cell r="C753" t="str">
            <v>1103 ELVIRA GARCIA Y GARCIA</v>
          </cell>
          <cell r="D753" t="str">
            <v>DRE LIMA METROPOLITANA</v>
          </cell>
          <cell r="E753" t="str">
            <v>UGEL 03 BREÐA</v>
          </cell>
          <cell r="F753" t="str">
            <v>0</v>
          </cell>
          <cell r="G753" t="str">
            <v>1</v>
          </cell>
          <cell r="H753" t="str">
            <v>3AS</v>
          </cell>
          <cell r="I753" t="str">
            <v>C206</v>
          </cell>
          <cell r="J753" t="str">
            <v>06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1</v>
          </cell>
          <cell r="V753">
            <v>1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C753">
            <v>0</v>
          </cell>
          <cell r="AD753">
            <v>0</v>
          </cell>
          <cell r="AF753">
            <v>0</v>
          </cell>
          <cell r="AG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 t="str">
            <v>F0</v>
          </cell>
          <cell r="AX753" t="str">
            <v/>
          </cell>
          <cell r="AY753" t="str">
            <v>A1</v>
          </cell>
          <cell r="AZ753" t="str">
            <v>150121</v>
          </cell>
          <cell r="BA753" t="str">
            <v>150104</v>
          </cell>
          <cell r="BB753" t="str">
            <v>1</v>
          </cell>
          <cell r="BC753" t="str">
            <v>0</v>
          </cell>
          <cell r="BD753" t="str">
            <v>a</v>
          </cell>
          <cell r="BE753">
            <v>1</v>
          </cell>
          <cell r="BF753" t="str">
            <v>motora</v>
          </cell>
          <cell r="BG753" t="str">
            <v>EBR - Secundaria</v>
          </cell>
          <cell r="BH753">
            <v>1</v>
          </cell>
          <cell r="BI753" t="str">
            <v>0689794</v>
          </cell>
          <cell r="BJ753">
            <v>0</v>
          </cell>
          <cell r="BK753" t="str">
            <v>publica</v>
          </cell>
        </row>
        <row r="754">
          <cell r="A754" t="str">
            <v>0337436</v>
          </cell>
          <cell r="B754" t="str">
            <v>315948</v>
          </cell>
          <cell r="C754" t="str">
            <v>1103 ELVIRA GARCIA Y GARCIA</v>
          </cell>
          <cell r="D754" t="str">
            <v>DRE LIMA METROPOLITANA</v>
          </cell>
          <cell r="E754" t="str">
            <v>UGEL 03 BREÐA</v>
          </cell>
          <cell r="F754" t="str">
            <v>0</v>
          </cell>
          <cell r="G754" t="str">
            <v>1</v>
          </cell>
          <cell r="H754" t="str">
            <v>3AS</v>
          </cell>
          <cell r="I754" t="str">
            <v>C206</v>
          </cell>
          <cell r="J754" t="str">
            <v>09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1</v>
          </cell>
          <cell r="P754">
            <v>1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1</v>
          </cell>
          <cell r="V754">
            <v>1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C754">
            <v>0</v>
          </cell>
          <cell r="AD754">
            <v>0</v>
          </cell>
          <cell r="AF754">
            <v>0</v>
          </cell>
          <cell r="AG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 t="str">
            <v>F0</v>
          </cell>
          <cell r="AX754" t="str">
            <v/>
          </cell>
          <cell r="AY754" t="str">
            <v>A1</v>
          </cell>
          <cell r="AZ754" t="str">
            <v>150121</v>
          </cell>
          <cell r="BA754" t="str">
            <v>150104</v>
          </cell>
          <cell r="BB754" t="str">
            <v>1</v>
          </cell>
          <cell r="BC754" t="str">
            <v>0</v>
          </cell>
          <cell r="BD754" t="str">
            <v>a</v>
          </cell>
          <cell r="BE754">
            <v>2</v>
          </cell>
          <cell r="BF754" t="str">
            <v>otra nee</v>
          </cell>
          <cell r="BG754" t="str">
            <v>EBR - Secundaria</v>
          </cell>
          <cell r="BH754">
            <v>1</v>
          </cell>
          <cell r="BI754" t="str">
            <v>0689794</v>
          </cell>
          <cell r="BJ754">
            <v>0</v>
          </cell>
          <cell r="BK754" t="str">
            <v>publica</v>
          </cell>
        </row>
        <row r="755">
          <cell r="A755" t="str">
            <v>0337568</v>
          </cell>
          <cell r="B755" t="str">
            <v>288493</v>
          </cell>
          <cell r="C755" t="str">
            <v>ARGENTINA</v>
          </cell>
          <cell r="D755" t="str">
            <v>DRE LIMA METROPOLITANA</v>
          </cell>
          <cell r="E755" t="str">
            <v>UGEL 03 BREÐA</v>
          </cell>
          <cell r="F755" t="str">
            <v>0</v>
          </cell>
          <cell r="G755" t="str">
            <v>1</v>
          </cell>
          <cell r="H755" t="str">
            <v>3AS</v>
          </cell>
          <cell r="I755" t="str">
            <v>C206</v>
          </cell>
          <cell r="J755" t="str">
            <v>01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1</v>
          </cell>
          <cell r="P755">
            <v>1</v>
          </cell>
          <cell r="Q755">
            <v>0</v>
          </cell>
          <cell r="R755">
            <v>2</v>
          </cell>
          <cell r="S755">
            <v>2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1</v>
          </cell>
          <cell r="Y755">
            <v>1</v>
          </cell>
          <cell r="Z755">
            <v>0</v>
          </cell>
          <cell r="AA755">
            <v>0</v>
          </cell>
          <cell r="AC755">
            <v>0</v>
          </cell>
          <cell r="AD755">
            <v>0</v>
          </cell>
          <cell r="AF755">
            <v>0</v>
          </cell>
          <cell r="AG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 t="str">
            <v>F0</v>
          </cell>
          <cell r="AX755" t="str">
            <v/>
          </cell>
          <cell r="AY755" t="str">
            <v>A1</v>
          </cell>
          <cell r="AZ755" t="str">
            <v>150101</v>
          </cell>
          <cell r="BA755" t="str">
            <v>150104</v>
          </cell>
          <cell r="BB755" t="str">
            <v>1</v>
          </cell>
          <cell r="BC755" t="str">
            <v>0</v>
          </cell>
          <cell r="BD755" t="str">
            <v>a</v>
          </cell>
          <cell r="BE755">
            <v>4</v>
          </cell>
          <cell r="BF755" t="str">
            <v>intelectual</v>
          </cell>
          <cell r="BG755" t="str">
            <v>EBR - Secundaria</v>
          </cell>
          <cell r="BH755">
            <v>1</v>
          </cell>
          <cell r="BI755" t="str">
            <v>0334623</v>
          </cell>
          <cell r="BJ755">
            <v>0</v>
          </cell>
          <cell r="BK755" t="str">
            <v>publica</v>
          </cell>
        </row>
        <row r="756">
          <cell r="A756" t="str">
            <v>0337568</v>
          </cell>
          <cell r="B756" t="str">
            <v>288493</v>
          </cell>
          <cell r="C756" t="str">
            <v>ARGENTINA</v>
          </cell>
          <cell r="D756" t="str">
            <v>DRE LIMA METROPOLITANA</v>
          </cell>
          <cell r="E756" t="str">
            <v>UGEL 03 BREÐA</v>
          </cell>
          <cell r="F756" t="str">
            <v>0</v>
          </cell>
          <cell r="G756" t="str">
            <v>1</v>
          </cell>
          <cell r="H756" t="str">
            <v>3AS</v>
          </cell>
          <cell r="I756" t="str">
            <v>C206</v>
          </cell>
          <cell r="J756" t="str">
            <v>03</v>
          </cell>
          <cell r="K756">
            <v>0</v>
          </cell>
          <cell r="L756">
            <v>1</v>
          </cell>
          <cell r="M756">
            <v>1</v>
          </cell>
          <cell r="N756">
            <v>0</v>
          </cell>
          <cell r="O756">
            <v>1</v>
          </cell>
          <cell r="P756">
            <v>1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C756">
            <v>0</v>
          </cell>
          <cell r="AD756">
            <v>0</v>
          </cell>
          <cell r="AF756">
            <v>0</v>
          </cell>
          <cell r="AG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 t="str">
            <v>F0</v>
          </cell>
          <cell r="AX756" t="str">
            <v/>
          </cell>
          <cell r="AY756" t="str">
            <v>A1</v>
          </cell>
          <cell r="AZ756" t="str">
            <v>150101</v>
          </cell>
          <cell r="BA756" t="str">
            <v>150104</v>
          </cell>
          <cell r="BB756" t="str">
            <v>1</v>
          </cell>
          <cell r="BC756" t="str">
            <v>0</v>
          </cell>
          <cell r="BD756" t="str">
            <v>a</v>
          </cell>
          <cell r="BE756">
            <v>2</v>
          </cell>
          <cell r="BF756" t="str">
            <v>ceguera</v>
          </cell>
          <cell r="BG756" t="str">
            <v>EBR - Secundaria</v>
          </cell>
          <cell r="BH756">
            <v>1</v>
          </cell>
          <cell r="BI756" t="str">
            <v>0334623</v>
          </cell>
          <cell r="BJ756">
            <v>1</v>
          </cell>
          <cell r="BK756" t="str">
            <v>publica</v>
          </cell>
        </row>
        <row r="757">
          <cell r="A757" t="str">
            <v>0337568</v>
          </cell>
          <cell r="B757" t="str">
            <v>288493</v>
          </cell>
          <cell r="C757" t="str">
            <v>ARGENTINA</v>
          </cell>
          <cell r="D757" t="str">
            <v>DRE LIMA METROPOLITANA</v>
          </cell>
          <cell r="E757" t="str">
            <v>UGEL 03 BREÐA</v>
          </cell>
          <cell r="F757" t="str">
            <v>0</v>
          </cell>
          <cell r="G757" t="str">
            <v>1</v>
          </cell>
          <cell r="H757" t="str">
            <v>3AS</v>
          </cell>
          <cell r="I757" t="str">
            <v>C206</v>
          </cell>
          <cell r="J757" t="str">
            <v>06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1</v>
          </cell>
          <cell r="S757">
            <v>1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C757">
            <v>0</v>
          </cell>
          <cell r="AD757">
            <v>0</v>
          </cell>
          <cell r="AF757">
            <v>0</v>
          </cell>
          <cell r="AG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 t="str">
            <v>F0</v>
          </cell>
          <cell r="AX757" t="str">
            <v/>
          </cell>
          <cell r="AY757" t="str">
            <v>A1</v>
          </cell>
          <cell r="AZ757" t="str">
            <v>150101</v>
          </cell>
          <cell r="BA757" t="str">
            <v>150104</v>
          </cell>
          <cell r="BB757" t="str">
            <v>1</v>
          </cell>
          <cell r="BC757" t="str">
            <v>0</v>
          </cell>
          <cell r="BD757" t="str">
            <v>a</v>
          </cell>
          <cell r="BE757">
            <v>1</v>
          </cell>
          <cell r="BF757" t="str">
            <v>motora</v>
          </cell>
          <cell r="BG757" t="str">
            <v>EBR - Secundaria</v>
          </cell>
          <cell r="BH757">
            <v>1</v>
          </cell>
          <cell r="BI757" t="str">
            <v>0334623</v>
          </cell>
          <cell r="BJ757">
            <v>0</v>
          </cell>
          <cell r="BK757" t="str">
            <v>publica</v>
          </cell>
        </row>
        <row r="758">
          <cell r="A758" t="str">
            <v>0337592</v>
          </cell>
          <cell r="B758" t="str">
            <v>288474</v>
          </cell>
          <cell r="C758" t="str">
            <v>25 NUESTRA SEÐORA DE LA INMACULADA CONCEPCION</v>
          </cell>
          <cell r="D758" t="str">
            <v>DRE LIMA METROPOLITANA</v>
          </cell>
          <cell r="E758" t="str">
            <v>UGEL 03 BREÐA</v>
          </cell>
          <cell r="F758" t="str">
            <v>0</v>
          </cell>
          <cell r="G758" t="str">
            <v>1</v>
          </cell>
          <cell r="H758" t="str">
            <v>3AS</v>
          </cell>
          <cell r="I758" t="str">
            <v>C206</v>
          </cell>
          <cell r="J758" t="str">
            <v>01</v>
          </cell>
          <cell r="K758">
            <v>1</v>
          </cell>
          <cell r="L758">
            <v>1</v>
          </cell>
          <cell r="M758">
            <v>2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1</v>
          </cell>
          <cell r="S758">
            <v>1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C758">
            <v>0</v>
          </cell>
          <cell r="AD758">
            <v>0</v>
          </cell>
          <cell r="AF758">
            <v>0</v>
          </cell>
          <cell r="AG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 t="str">
            <v>F0</v>
          </cell>
          <cell r="AX758" t="str">
            <v/>
          </cell>
          <cell r="AY758" t="str">
            <v>A1</v>
          </cell>
          <cell r="AZ758" t="str">
            <v>150101</v>
          </cell>
          <cell r="BA758" t="str">
            <v>150104</v>
          </cell>
          <cell r="BB758" t="str">
            <v>1</v>
          </cell>
          <cell r="BC758" t="str">
            <v>0</v>
          </cell>
          <cell r="BD758" t="str">
            <v>a</v>
          </cell>
          <cell r="BE758">
            <v>3</v>
          </cell>
          <cell r="BF758" t="str">
            <v>intelectual</v>
          </cell>
          <cell r="BG758" t="str">
            <v>EBR - Secundaria</v>
          </cell>
          <cell r="BJ758">
            <v>0</v>
          </cell>
          <cell r="BK758" t="str">
            <v>publica</v>
          </cell>
        </row>
        <row r="759">
          <cell r="A759" t="str">
            <v>0337592</v>
          </cell>
          <cell r="B759" t="str">
            <v>288474</v>
          </cell>
          <cell r="C759" t="str">
            <v>25 NUESTRA SEÐORA DE LA INMACULADA CONCEPCION</v>
          </cell>
          <cell r="D759" t="str">
            <v>DRE LIMA METROPOLITANA</v>
          </cell>
          <cell r="E759" t="str">
            <v>UGEL 03 BREÐA</v>
          </cell>
          <cell r="F759" t="str">
            <v>0</v>
          </cell>
          <cell r="G759" t="str">
            <v>1</v>
          </cell>
          <cell r="H759" t="str">
            <v>3AS</v>
          </cell>
          <cell r="I759" t="str">
            <v>C206</v>
          </cell>
          <cell r="J759" t="str">
            <v>03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1</v>
          </cell>
          <cell r="X759">
            <v>0</v>
          </cell>
          <cell r="Y759">
            <v>1</v>
          </cell>
          <cell r="Z759">
            <v>0</v>
          </cell>
          <cell r="AA759">
            <v>0</v>
          </cell>
          <cell r="AC759">
            <v>0</v>
          </cell>
          <cell r="AD759">
            <v>0</v>
          </cell>
          <cell r="AF759">
            <v>0</v>
          </cell>
          <cell r="AG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 t="str">
            <v>F0</v>
          </cell>
          <cell r="AX759" t="str">
            <v/>
          </cell>
          <cell r="AY759" t="str">
            <v>A1</v>
          </cell>
          <cell r="AZ759" t="str">
            <v>150101</v>
          </cell>
          <cell r="BA759" t="str">
            <v>150104</v>
          </cell>
          <cell r="BB759" t="str">
            <v>1</v>
          </cell>
          <cell r="BC759" t="str">
            <v>0</v>
          </cell>
          <cell r="BD759" t="str">
            <v>a</v>
          </cell>
          <cell r="BE759">
            <v>1</v>
          </cell>
          <cell r="BF759" t="str">
            <v>ceguera</v>
          </cell>
          <cell r="BG759" t="str">
            <v>EBR - Secundaria</v>
          </cell>
          <cell r="BJ759">
            <v>0</v>
          </cell>
          <cell r="BK759" t="str">
            <v>publica</v>
          </cell>
        </row>
        <row r="760">
          <cell r="A760" t="str">
            <v>0337717</v>
          </cell>
          <cell r="B760" t="str">
            <v>337511</v>
          </cell>
          <cell r="C760" t="str">
            <v>NUESTRA SEÐORA DEL CARMEN</v>
          </cell>
          <cell r="D760" t="str">
            <v>DRE LIMA METROPOLITANA</v>
          </cell>
          <cell r="E760" t="str">
            <v>UGEL 03 BREÐA</v>
          </cell>
          <cell r="F760" t="str">
            <v>0</v>
          </cell>
          <cell r="G760" t="str">
            <v>1</v>
          </cell>
          <cell r="H760" t="str">
            <v>3AS</v>
          </cell>
          <cell r="I760" t="str">
            <v>C206</v>
          </cell>
          <cell r="J760" t="str">
            <v>09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1</v>
          </cell>
          <cell r="Y760">
            <v>1</v>
          </cell>
          <cell r="Z760">
            <v>0</v>
          </cell>
          <cell r="AA760">
            <v>0</v>
          </cell>
          <cell r="AC760">
            <v>0</v>
          </cell>
          <cell r="AD760">
            <v>0</v>
          </cell>
          <cell r="AF760">
            <v>0</v>
          </cell>
          <cell r="AG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 t="str">
            <v>F0</v>
          </cell>
          <cell r="AX760" t="str">
            <v/>
          </cell>
          <cell r="AY760" t="str">
            <v>A1</v>
          </cell>
          <cell r="AZ760" t="str">
            <v>150136</v>
          </cell>
          <cell r="BA760" t="str">
            <v>150104</v>
          </cell>
          <cell r="BB760" t="str">
            <v>1</v>
          </cell>
          <cell r="BC760" t="str">
            <v>0</v>
          </cell>
          <cell r="BD760" t="str">
            <v>a</v>
          </cell>
          <cell r="BE760">
            <v>1</v>
          </cell>
          <cell r="BF760" t="str">
            <v>otra nee</v>
          </cell>
          <cell r="BG760" t="str">
            <v>EBR - Secundaria</v>
          </cell>
          <cell r="BJ760">
            <v>0</v>
          </cell>
          <cell r="BK760" t="str">
            <v>publica</v>
          </cell>
        </row>
        <row r="761">
          <cell r="A761" t="str">
            <v>0337733</v>
          </cell>
          <cell r="B761" t="str">
            <v>337436</v>
          </cell>
          <cell r="C761" t="str">
            <v>16 ALMIRANTE MIGUEL GRAU</v>
          </cell>
          <cell r="D761" t="str">
            <v>DRE LIMA METROPOLITANA</v>
          </cell>
          <cell r="E761" t="str">
            <v>UGEL 03 BREÐA</v>
          </cell>
          <cell r="F761" t="str">
            <v>0</v>
          </cell>
          <cell r="G761" t="str">
            <v>1</v>
          </cell>
          <cell r="H761" t="str">
            <v>3AS</v>
          </cell>
          <cell r="I761" t="str">
            <v>C206</v>
          </cell>
          <cell r="J761" t="str">
            <v>01</v>
          </cell>
          <cell r="K761">
            <v>0</v>
          </cell>
          <cell r="L761">
            <v>0</v>
          </cell>
          <cell r="M761">
            <v>0</v>
          </cell>
          <cell r="N761">
            <v>1</v>
          </cell>
          <cell r="O761">
            <v>0</v>
          </cell>
          <cell r="P761">
            <v>1</v>
          </cell>
          <cell r="Q761">
            <v>0</v>
          </cell>
          <cell r="R761">
            <v>0</v>
          </cell>
          <cell r="S761">
            <v>0</v>
          </cell>
          <cell r="T761">
            <v>1</v>
          </cell>
          <cell r="U761">
            <v>0</v>
          </cell>
          <cell r="V761">
            <v>1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C761">
            <v>0</v>
          </cell>
          <cell r="AD761">
            <v>0</v>
          </cell>
          <cell r="AF761">
            <v>0</v>
          </cell>
          <cell r="AG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 t="str">
            <v>F0</v>
          </cell>
          <cell r="AX761" t="str">
            <v/>
          </cell>
          <cell r="AY761" t="str">
            <v>A1</v>
          </cell>
          <cell r="AZ761" t="str">
            <v>150136</v>
          </cell>
          <cell r="BA761" t="str">
            <v>150104</v>
          </cell>
          <cell r="BB761" t="str">
            <v>1</v>
          </cell>
          <cell r="BC761" t="str">
            <v>0</v>
          </cell>
          <cell r="BD761" t="str">
            <v>a</v>
          </cell>
          <cell r="BE761">
            <v>2</v>
          </cell>
          <cell r="BF761" t="str">
            <v>intelectual</v>
          </cell>
          <cell r="BG761" t="str">
            <v>EBR - Secundaria</v>
          </cell>
          <cell r="BJ761">
            <v>0</v>
          </cell>
          <cell r="BK761" t="str">
            <v>publica</v>
          </cell>
        </row>
        <row r="762">
          <cell r="A762" t="str">
            <v>0337741</v>
          </cell>
          <cell r="B762" t="str">
            <v>288469</v>
          </cell>
          <cell r="C762" t="str">
            <v>022 REPUBLICA DE GUATEMALA</v>
          </cell>
          <cell r="D762" t="str">
            <v>DRE LIMA METROPOLITANA</v>
          </cell>
          <cell r="E762" t="str">
            <v>UGEL 03 BREÐA</v>
          </cell>
          <cell r="F762" t="str">
            <v>0</v>
          </cell>
          <cell r="G762" t="str">
            <v>1</v>
          </cell>
          <cell r="H762" t="str">
            <v>3AS</v>
          </cell>
          <cell r="I762" t="str">
            <v>C206</v>
          </cell>
          <cell r="J762" t="str">
            <v>01</v>
          </cell>
          <cell r="K762">
            <v>0</v>
          </cell>
          <cell r="L762">
            <v>0</v>
          </cell>
          <cell r="M762">
            <v>0</v>
          </cell>
          <cell r="N762">
            <v>1</v>
          </cell>
          <cell r="O762">
            <v>0</v>
          </cell>
          <cell r="P762">
            <v>1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C762">
            <v>0</v>
          </cell>
          <cell r="AD762">
            <v>0</v>
          </cell>
          <cell r="AF762">
            <v>0</v>
          </cell>
          <cell r="AG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 t="str">
            <v>F0</v>
          </cell>
          <cell r="AX762" t="str">
            <v/>
          </cell>
          <cell r="AY762" t="str">
            <v>A1</v>
          </cell>
          <cell r="AZ762" t="str">
            <v>150101</v>
          </cell>
          <cell r="BA762" t="str">
            <v>150104</v>
          </cell>
          <cell r="BB762" t="str">
            <v>1</v>
          </cell>
          <cell r="BC762" t="str">
            <v>0</v>
          </cell>
          <cell r="BD762" t="str">
            <v>a</v>
          </cell>
          <cell r="BE762">
            <v>1</v>
          </cell>
          <cell r="BF762" t="str">
            <v>intelectual</v>
          </cell>
          <cell r="BG762" t="str">
            <v>EBR - Secundaria</v>
          </cell>
          <cell r="BJ762">
            <v>0</v>
          </cell>
          <cell r="BK762" t="str">
            <v>publica</v>
          </cell>
        </row>
        <row r="763">
          <cell r="A763" t="str">
            <v>0337766</v>
          </cell>
          <cell r="B763" t="str">
            <v>337441</v>
          </cell>
          <cell r="C763" t="str">
            <v>24 ROSA IRENE INFANTES DE CANALES</v>
          </cell>
          <cell r="D763" t="str">
            <v>DRE LIMA METROPOLITANA</v>
          </cell>
          <cell r="E763" t="str">
            <v>UGEL 03 BREÐA</v>
          </cell>
          <cell r="F763" t="str">
            <v>0</v>
          </cell>
          <cell r="G763" t="str">
            <v>1</v>
          </cell>
          <cell r="H763" t="str">
            <v>3AS</v>
          </cell>
          <cell r="I763" t="str">
            <v>C206</v>
          </cell>
          <cell r="J763" t="str">
            <v>07</v>
          </cell>
          <cell r="K763">
            <v>1</v>
          </cell>
          <cell r="L763">
            <v>0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1</v>
          </cell>
          <cell r="V763">
            <v>1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C763">
            <v>0</v>
          </cell>
          <cell r="AD763">
            <v>0</v>
          </cell>
          <cell r="AF763">
            <v>0</v>
          </cell>
          <cell r="AG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 t="str">
            <v>F0</v>
          </cell>
          <cell r="AX763" t="str">
            <v/>
          </cell>
          <cell r="AY763" t="str">
            <v>A1</v>
          </cell>
          <cell r="AZ763" t="str">
            <v>150136</v>
          </cell>
          <cell r="BA763" t="str">
            <v>150104</v>
          </cell>
          <cell r="BB763" t="str">
            <v>1</v>
          </cell>
          <cell r="BC763" t="str">
            <v>0</v>
          </cell>
          <cell r="BD763" t="str">
            <v>a</v>
          </cell>
          <cell r="BE763">
            <v>2</v>
          </cell>
          <cell r="BF763" t="str">
            <v>autismo</v>
          </cell>
          <cell r="BG763" t="str">
            <v>EBR - Secundaria</v>
          </cell>
          <cell r="BH763">
            <v>1</v>
          </cell>
          <cell r="BI763" t="str">
            <v>0245274</v>
          </cell>
          <cell r="BJ763">
            <v>0</v>
          </cell>
          <cell r="BK763" t="str">
            <v>publica</v>
          </cell>
        </row>
        <row r="764">
          <cell r="A764" t="str">
            <v>0340224</v>
          </cell>
          <cell r="B764" t="str">
            <v>322982</v>
          </cell>
          <cell r="C764" t="str">
            <v>1071 ALFONSO UGARTE</v>
          </cell>
          <cell r="D764" t="str">
            <v>DRE LIMA METROPOLITANA</v>
          </cell>
          <cell r="E764" t="str">
            <v>UGEL 03 BREÐA</v>
          </cell>
          <cell r="F764" t="str">
            <v>0</v>
          </cell>
          <cell r="G764" t="str">
            <v>1</v>
          </cell>
          <cell r="H764" t="str">
            <v>3AS</v>
          </cell>
          <cell r="I764" t="str">
            <v>C206</v>
          </cell>
          <cell r="J764" t="str">
            <v>01</v>
          </cell>
          <cell r="K764">
            <v>4</v>
          </cell>
          <cell r="L764">
            <v>0</v>
          </cell>
          <cell r="M764">
            <v>4</v>
          </cell>
          <cell r="N764">
            <v>1</v>
          </cell>
          <cell r="O764">
            <v>0</v>
          </cell>
          <cell r="P764">
            <v>1</v>
          </cell>
          <cell r="Q764">
            <v>0</v>
          </cell>
          <cell r="R764">
            <v>0</v>
          </cell>
          <cell r="S764">
            <v>0</v>
          </cell>
          <cell r="T764">
            <v>1</v>
          </cell>
          <cell r="U764">
            <v>0</v>
          </cell>
          <cell r="V764">
            <v>1</v>
          </cell>
          <cell r="W764">
            <v>0</v>
          </cell>
          <cell r="X764">
            <v>1</v>
          </cell>
          <cell r="Y764">
            <v>1</v>
          </cell>
          <cell r="Z764">
            <v>0</v>
          </cell>
          <cell r="AA764">
            <v>0</v>
          </cell>
          <cell r="AC764">
            <v>0</v>
          </cell>
          <cell r="AD764">
            <v>0</v>
          </cell>
          <cell r="AF764">
            <v>0</v>
          </cell>
          <cell r="AG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 t="str">
            <v>F0</v>
          </cell>
          <cell r="AX764" t="str">
            <v/>
          </cell>
          <cell r="AY764" t="str">
            <v>A1</v>
          </cell>
          <cell r="AZ764" t="str">
            <v>150131</v>
          </cell>
          <cell r="BA764" t="str">
            <v>150104</v>
          </cell>
          <cell r="BB764" t="str">
            <v>1</v>
          </cell>
          <cell r="BC764" t="str">
            <v>0</v>
          </cell>
          <cell r="BD764" t="str">
            <v>a</v>
          </cell>
          <cell r="BE764">
            <v>7</v>
          </cell>
          <cell r="BF764" t="str">
            <v>intelectual</v>
          </cell>
          <cell r="BG764" t="str">
            <v>EBR - Secundaria</v>
          </cell>
          <cell r="BH764">
            <v>1</v>
          </cell>
          <cell r="BI764" t="str">
            <v>0340166</v>
          </cell>
          <cell r="BJ764">
            <v>0</v>
          </cell>
          <cell r="BK764" t="str">
            <v>publica</v>
          </cell>
        </row>
        <row r="765">
          <cell r="A765" t="str">
            <v>0340224</v>
          </cell>
          <cell r="B765" t="str">
            <v>322982</v>
          </cell>
          <cell r="C765" t="str">
            <v>1071 ALFONSO UGARTE</v>
          </cell>
          <cell r="D765" t="str">
            <v>DRE LIMA METROPOLITANA</v>
          </cell>
          <cell r="E765" t="str">
            <v>UGEL 03 BREÐA</v>
          </cell>
          <cell r="F765" t="str">
            <v>0</v>
          </cell>
          <cell r="G765" t="str">
            <v>1</v>
          </cell>
          <cell r="H765" t="str">
            <v>3AS</v>
          </cell>
          <cell r="I765" t="str">
            <v>C206</v>
          </cell>
          <cell r="J765" t="str">
            <v>04</v>
          </cell>
          <cell r="K765">
            <v>0</v>
          </cell>
          <cell r="L765">
            <v>0</v>
          </cell>
          <cell r="M765">
            <v>0</v>
          </cell>
          <cell r="N765">
            <v>1</v>
          </cell>
          <cell r="O765">
            <v>0</v>
          </cell>
          <cell r="P765">
            <v>1</v>
          </cell>
          <cell r="Q765">
            <v>1</v>
          </cell>
          <cell r="R765">
            <v>0</v>
          </cell>
          <cell r="S765">
            <v>1</v>
          </cell>
          <cell r="T765">
            <v>2</v>
          </cell>
          <cell r="U765">
            <v>0</v>
          </cell>
          <cell r="V765">
            <v>2</v>
          </cell>
          <cell r="W765">
            <v>0</v>
          </cell>
          <cell r="X765">
            <v>1</v>
          </cell>
          <cell r="Y765">
            <v>1</v>
          </cell>
          <cell r="Z765">
            <v>0</v>
          </cell>
          <cell r="AA765">
            <v>0</v>
          </cell>
          <cell r="AC765">
            <v>0</v>
          </cell>
          <cell r="AD765">
            <v>0</v>
          </cell>
          <cell r="AF765">
            <v>0</v>
          </cell>
          <cell r="AG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 t="str">
            <v>F0</v>
          </cell>
          <cell r="AX765" t="str">
            <v/>
          </cell>
          <cell r="AY765" t="str">
            <v>A1</v>
          </cell>
          <cell r="AZ765" t="str">
            <v>150131</v>
          </cell>
          <cell r="BA765" t="str">
            <v>150104</v>
          </cell>
          <cell r="BB765" t="str">
            <v>1</v>
          </cell>
          <cell r="BC765" t="str">
            <v>0</v>
          </cell>
          <cell r="BD765" t="str">
            <v>a</v>
          </cell>
          <cell r="BE765">
            <v>5</v>
          </cell>
          <cell r="BF765" t="str">
            <v>baja vision</v>
          </cell>
          <cell r="BG765" t="str">
            <v>EBR - Secundaria</v>
          </cell>
          <cell r="BH765">
            <v>1</v>
          </cell>
          <cell r="BI765" t="str">
            <v>0340166</v>
          </cell>
          <cell r="BJ765">
            <v>0</v>
          </cell>
          <cell r="BK765" t="str">
            <v>publica</v>
          </cell>
        </row>
        <row r="766">
          <cell r="A766" t="str">
            <v>0340224</v>
          </cell>
          <cell r="B766" t="str">
            <v>322982</v>
          </cell>
          <cell r="C766" t="str">
            <v>1071 ALFONSO UGARTE</v>
          </cell>
          <cell r="D766" t="str">
            <v>DRE LIMA METROPOLITANA</v>
          </cell>
          <cell r="E766" t="str">
            <v>UGEL 03 BREÐA</v>
          </cell>
          <cell r="F766" t="str">
            <v>0</v>
          </cell>
          <cell r="G766" t="str">
            <v>1</v>
          </cell>
          <cell r="H766" t="str">
            <v>3AS</v>
          </cell>
          <cell r="I766" t="str">
            <v>C206</v>
          </cell>
          <cell r="J766" t="str">
            <v>06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1</v>
          </cell>
          <cell r="R766">
            <v>0</v>
          </cell>
          <cell r="S766">
            <v>1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C766">
            <v>0</v>
          </cell>
          <cell r="AD766">
            <v>0</v>
          </cell>
          <cell r="AF766">
            <v>0</v>
          </cell>
          <cell r="AG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 t="str">
            <v>F0</v>
          </cell>
          <cell r="AX766" t="str">
            <v/>
          </cell>
          <cell r="AY766" t="str">
            <v>A1</v>
          </cell>
          <cell r="AZ766" t="str">
            <v>150131</v>
          </cell>
          <cell r="BA766" t="str">
            <v>150104</v>
          </cell>
          <cell r="BB766" t="str">
            <v>1</v>
          </cell>
          <cell r="BC766" t="str">
            <v>0</v>
          </cell>
          <cell r="BD766" t="str">
            <v>a</v>
          </cell>
          <cell r="BE766">
            <v>1</v>
          </cell>
          <cell r="BF766" t="str">
            <v>motora</v>
          </cell>
          <cell r="BG766" t="str">
            <v>EBR - Secundaria</v>
          </cell>
          <cell r="BH766">
            <v>1</v>
          </cell>
          <cell r="BI766" t="str">
            <v>0340166</v>
          </cell>
          <cell r="BJ766">
            <v>0</v>
          </cell>
          <cell r="BK766" t="str">
            <v>publica</v>
          </cell>
        </row>
        <row r="767">
          <cell r="A767" t="str">
            <v>0340281</v>
          </cell>
          <cell r="B767" t="str">
            <v>310045</v>
          </cell>
          <cell r="C767" t="str">
            <v>1057 JOSE BAQUIJANO Y CARRILLO</v>
          </cell>
          <cell r="D767" t="str">
            <v>DRE LIMA METROPOLITANA</v>
          </cell>
          <cell r="E767" t="str">
            <v>UGEL 03 BREÐA</v>
          </cell>
          <cell r="F767" t="str">
            <v>0</v>
          </cell>
          <cell r="G767" t="str">
            <v>1</v>
          </cell>
          <cell r="H767" t="str">
            <v>3AS</v>
          </cell>
          <cell r="I767" t="str">
            <v>C206</v>
          </cell>
          <cell r="J767" t="str">
            <v>01</v>
          </cell>
          <cell r="K767">
            <v>1</v>
          </cell>
          <cell r="L767">
            <v>0</v>
          </cell>
          <cell r="M767">
            <v>1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C767">
            <v>0</v>
          </cell>
          <cell r="AD767">
            <v>0</v>
          </cell>
          <cell r="AF767">
            <v>0</v>
          </cell>
          <cell r="AG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 t="str">
            <v>F0</v>
          </cell>
          <cell r="AX767" t="str">
            <v/>
          </cell>
          <cell r="AY767" t="str">
            <v>A1</v>
          </cell>
          <cell r="AZ767" t="str">
            <v>150116</v>
          </cell>
          <cell r="BA767" t="str">
            <v>150104</v>
          </cell>
          <cell r="BB767" t="str">
            <v>1</v>
          </cell>
          <cell r="BC767" t="str">
            <v>0</v>
          </cell>
          <cell r="BD767" t="str">
            <v>a</v>
          </cell>
          <cell r="BE767">
            <v>1</v>
          </cell>
          <cell r="BF767" t="str">
            <v>intelectual</v>
          </cell>
          <cell r="BG767" t="str">
            <v>EBR - Secundaria</v>
          </cell>
          <cell r="BH767">
            <v>1</v>
          </cell>
          <cell r="BI767" t="str">
            <v>0340166</v>
          </cell>
          <cell r="BJ767">
            <v>0</v>
          </cell>
          <cell r="BK767" t="str">
            <v>publica</v>
          </cell>
        </row>
        <row r="768">
          <cell r="A768" t="str">
            <v>0340281</v>
          </cell>
          <cell r="B768" t="str">
            <v>310045</v>
          </cell>
          <cell r="C768" t="str">
            <v>1057 JOSE BAQUIJANO Y CARRILLO</v>
          </cell>
          <cell r="D768" t="str">
            <v>DRE LIMA METROPOLITANA</v>
          </cell>
          <cell r="E768" t="str">
            <v>UGEL 03 BREÐA</v>
          </cell>
          <cell r="F768" t="str">
            <v>0</v>
          </cell>
          <cell r="G768" t="str">
            <v>1</v>
          </cell>
          <cell r="H768" t="str">
            <v>3AS</v>
          </cell>
          <cell r="I768" t="str">
            <v>C206</v>
          </cell>
          <cell r="J768" t="str">
            <v>06</v>
          </cell>
          <cell r="K768">
            <v>0</v>
          </cell>
          <cell r="L768">
            <v>1</v>
          </cell>
          <cell r="M768">
            <v>1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C768">
            <v>0</v>
          </cell>
          <cell r="AD768">
            <v>0</v>
          </cell>
          <cell r="AF768">
            <v>0</v>
          </cell>
          <cell r="AG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 t="str">
            <v>F0</v>
          </cell>
          <cell r="AX768" t="str">
            <v/>
          </cell>
          <cell r="AY768" t="str">
            <v>A1</v>
          </cell>
          <cell r="AZ768" t="str">
            <v>150116</v>
          </cell>
          <cell r="BA768" t="str">
            <v>150104</v>
          </cell>
          <cell r="BB768" t="str">
            <v>1</v>
          </cell>
          <cell r="BC768" t="str">
            <v>0</v>
          </cell>
          <cell r="BD768" t="str">
            <v>a</v>
          </cell>
          <cell r="BE768">
            <v>1</v>
          </cell>
          <cell r="BF768" t="str">
            <v>motora</v>
          </cell>
          <cell r="BG768" t="str">
            <v>EBR - Secundaria</v>
          </cell>
          <cell r="BH768">
            <v>1</v>
          </cell>
          <cell r="BI768" t="str">
            <v>0340166</v>
          </cell>
          <cell r="BJ768">
            <v>0</v>
          </cell>
          <cell r="BK768" t="str">
            <v>publica</v>
          </cell>
        </row>
        <row r="769">
          <cell r="A769" t="str">
            <v>0340281</v>
          </cell>
          <cell r="B769" t="str">
            <v>310045</v>
          </cell>
          <cell r="C769" t="str">
            <v>1057 JOSE BAQUIJANO Y CARRILLO</v>
          </cell>
          <cell r="D769" t="str">
            <v>DRE LIMA METROPOLITANA</v>
          </cell>
          <cell r="E769" t="str">
            <v>UGEL 03 BREÐA</v>
          </cell>
          <cell r="F769" t="str">
            <v>0</v>
          </cell>
          <cell r="G769" t="str">
            <v>1</v>
          </cell>
          <cell r="H769" t="str">
            <v>3AS</v>
          </cell>
          <cell r="I769" t="str">
            <v>C206</v>
          </cell>
          <cell r="J769" t="str">
            <v>08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1</v>
          </cell>
          <cell r="R769">
            <v>0</v>
          </cell>
          <cell r="S769">
            <v>1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C769">
            <v>0</v>
          </cell>
          <cell r="AD769">
            <v>0</v>
          </cell>
          <cell r="AF769">
            <v>0</v>
          </cell>
          <cell r="AG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 t="str">
            <v>F0</v>
          </cell>
          <cell r="AX769" t="str">
            <v/>
          </cell>
          <cell r="AY769" t="str">
            <v>A1</v>
          </cell>
          <cell r="AZ769" t="str">
            <v>150116</v>
          </cell>
          <cell r="BA769" t="str">
            <v>150104</v>
          </cell>
          <cell r="BB769" t="str">
            <v>1</v>
          </cell>
          <cell r="BC769" t="str">
            <v>0</v>
          </cell>
          <cell r="BD769" t="str">
            <v>a</v>
          </cell>
          <cell r="BE769">
            <v>1</v>
          </cell>
          <cell r="BF769" t="str">
            <v>Asperger</v>
          </cell>
          <cell r="BG769" t="str">
            <v>EBR - Secundaria</v>
          </cell>
          <cell r="BH769">
            <v>1</v>
          </cell>
          <cell r="BI769" t="str">
            <v>0340166</v>
          </cell>
          <cell r="BJ769">
            <v>0</v>
          </cell>
          <cell r="BK769" t="str">
            <v>publica</v>
          </cell>
        </row>
        <row r="770">
          <cell r="A770" t="str">
            <v>0340299</v>
          </cell>
          <cell r="B770" t="str">
            <v>298091</v>
          </cell>
          <cell r="C770" t="str">
            <v>1199 MRCAL RAMON CASTILLA</v>
          </cell>
          <cell r="D770" t="str">
            <v>DRE LIMA METROPOLITANA</v>
          </cell>
          <cell r="E770" t="str">
            <v>UGEL 06 ATE</v>
          </cell>
          <cell r="F770" t="str">
            <v>0</v>
          </cell>
          <cell r="G770" t="str">
            <v>1</v>
          </cell>
          <cell r="H770" t="str">
            <v>3AS</v>
          </cell>
          <cell r="I770" t="str">
            <v>C206</v>
          </cell>
          <cell r="J770" t="str">
            <v>01</v>
          </cell>
          <cell r="K770">
            <v>1</v>
          </cell>
          <cell r="L770">
            <v>0</v>
          </cell>
          <cell r="M770">
            <v>1</v>
          </cell>
          <cell r="N770">
            <v>2</v>
          </cell>
          <cell r="O770">
            <v>1</v>
          </cell>
          <cell r="P770">
            <v>3</v>
          </cell>
          <cell r="Q770">
            <v>0</v>
          </cell>
          <cell r="R770">
            <v>1</v>
          </cell>
          <cell r="S770">
            <v>1</v>
          </cell>
          <cell r="T770">
            <v>0</v>
          </cell>
          <cell r="U770">
            <v>1</v>
          </cell>
          <cell r="V770">
            <v>1</v>
          </cell>
          <cell r="W770">
            <v>0</v>
          </cell>
          <cell r="X770">
            <v>1</v>
          </cell>
          <cell r="Y770">
            <v>1</v>
          </cell>
          <cell r="Z770">
            <v>0</v>
          </cell>
          <cell r="AA770">
            <v>0</v>
          </cell>
          <cell r="AC770">
            <v>0</v>
          </cell>
          <cell r="AD770">
            <v>0</v>
          </cell>
          <cell r="AF770">
            <v>0</v>
          </cell>
          <cell r="AG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 t="str">
            <v>F0</v>
          </cell>
          <cell r="AX770" t="str">
            <v/>
          </cell>
          <cell r="AY770" t="str">
            <v>A1</v>
          </cell>
          <cell r="AZ770" t="str">
            <v>150107</v>
          </cell>
          <cell r="BA770" t="str">
            <v>150107</v>
          </cell>
          <cell r="BB770" t="str">
            <v>1</v>
          </cell>
          <cell r="BC770" t="str">
            <v>0</v>
          </cell>
          <cell r="BD770" t="str">
            <v>a</v>
          </cell>
          <cell r="BE770">
            <v>7</v>
          </cell>
          <cell r="BF770" t="str">
            <v>intelectual</v>
          </cell>
          <cell r="BG770" t="str">
            <v>EBR - Secundaria</v>
          </cell>
          <cell r="BJ770">
            <v>0</v>
          </cell>
          <cell r="BK770" t="str">
            <v>publica</v>
          </cell>
        </row>
        <row r="771">
          <cell r="A771" t="str">
            <v>0340299</v>
          </cell>
          <cell r="B771" t="str">
            <v>298091</v>
          </cell>
          <cell r="C771" t="str">
            <v>1199 MRCAL RAMON CASTILLA</v>
          </cell>
          <cell r="D771" t="str">
            <v>DRE LIMA METROPOLITANA</v>
          </cell>
          <cell r="E771" t="str">
            <v>UGEL 06 ATE</v>
          </cell>
          <cell r="F771" t="str">
            <v>0</v>
          </cell>
          <cell r="G771" t="str">
            <v>1</v>
          </cell>
          <cell r="H771" t="str">
            <v>3AS</v>
          </cell>
          <cell r="I771" t="str">
            <v>C206</v>
          </cell>
          <cell r="J771" t="str">
            <v>02</v>
          </cell>
          <cell r="K771">
            <v>0</v>
          </cell>
          <cell r="L771">
            <v>1</v>
          </cell>
          <cell r="M771">
            <v>1</v>
          </cell>
          <cell r="N771">
            <v>1</v>
          </cell>
          <cell r="O771">
            <v>0</v>
          </cell>
          <cell r="P771">
            <v>1</v>
          </cell>
          <cell r="Q771">
            <v>1</v>
          </cell>
          <cell r="R771">
            <v>0</v>
          </cell>
          <cell r="S771">
            <v>1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1</v>
          </cell>
          <cell r="Y771">
            <v>1</v>
          </cell>
          <cell r="Z771">
            <v>0</v>
          </cell>
          <cell r="AA771">
            <v>0</v>
          </cell>
          <cell r="AC771">
            <v>0</v>
          </cell>
          <cell r="AD771">
            <v>0</v>
          </cell>
          <cell r="AF771">
            <v>0</v>
          </cell>
          <cell r="AG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 t="str">
            <v>F0</v>
          </cell>
          <cell r="AX771" t="str">
            <v/>
          </cell>
          <cell r="AY771" t="str">
            <v>A1</v>
          </cell>
          <cell r="AZ771" t="str">
            <v>150107</v>
          </cell>
          <cell r="BA771" t="str">
            <v>150107</v>
          </cell>
          <cell r="BB771" t="str">
            <v>1</v>
          </cell>
          <cell r="BC771" t="str">
            <v>0</v>
          </cell>
          <cell r="BD771" t="str">
            <v>a</v>
          </cell>
          <cell r="BE771">
            <v>4</v>
          </cell>
          <cell r="BF771" t="str">
            <v>auditiva</v>
          </cell>
          <cell r="BG771" t="str">
            <v>EBR - Secundaria</v>
          </cell>
          <cell r="BJ771">
            <v>0</v>
          </cell>
          <cell r="BK771" t="str">
            <v>publica</v>
          </cell>
        </row>
        <row r="772">
          <cell r="A772" t="str">
            <v>0340299</v>
          </cell>
          <cell r="B772" t="str">
            <v>298091</v>
          </cell>
          <cell r="C772" t="str">
            <v>1199 MRCAL RAMON CASTILLA</v>
          </cell>
          <cell r="D772" t="str">
            <v>DRE LIMA METROPOLITANA</v>
          </cell>
          <cell r="E772" t="str">
            <v>UGEL 06 ATE</v>
          </cell>
          <cell r="F772" t="str">
            <v>0</v>
          </cell>
          <cell r="G772" t="str">
            <v>1</v>
          </cell>
          <cell r="H772" t="str">
            <v>3AS</v>
          </cell>
          <cell r="I772" t="str">
            <v>C206</v>
          </cell>
          <cell r="J772" t="str">
            <v>07</v>
          </cell>
          <cell r="K772">
            <v>1</v>
          </cell>
          <cell r="L772">
            <v>0</v>
          </cell>
          <cell r="M772">
            <v>1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C772">
            <v>0</v>
          </cell>
          <cell r="AD772">
            <v>0</v>
          </cell>
          <cell r="AF772">
            <v>0</v>
          </cell>
          <cell r="AG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 t="str">
            <v>F0</v>
          </cell>
          <cell r="AX772" t="str">
            <v/>
          </cell>
          <cell r="AY772" t="str">
            <v>A1</v>
          </cell>
          <cell r="AZ772" t="str">
            <v>150107</v>
          </cell>
          <cell r="BA772" t="str">
            <v>150107</v>
          </cell>
          <cell r="BB772" t="str">
            <v>1</v>
          </cell>
          <cell r="BC772" t="str">
            <v>0</v>
          </cell>
          <cell r="BD772" t="str">
            <v>a</v>
          </cell>
          <cell r="BE772">
            <v>1</v>
          </cell>
          <cell r="BF772" t="str">
            <v>autismo</v>
          </cell>
          <cell r="BG772" t="str">
            <v>EBR - Secundaria</v>
          </cell>
          <cell r="BJ772">
            <v>0</v>
          </cell>
          <cell r="BK772" t="str">
            <v>publica</v>
          </cell>
        </row>
        <row r="773">
          <cell r="A773" t="str">
            <v>0340299</v>
          </cell>
          <cell r="B773" t="str">
            <v>298091</v>
          </cell>
          <cell r="C773" t="str">
            <v>1199 MRCAL RAMON CASTILLA</v>
          </cell>
          <cell r="D773" t="str">
            <v>DRE LIMA METROPOLITANA</v>
          </cell>
          <cell r="E773" t="str">
            <v>UGEL 06 ATE</v>
          </cell>
          <cell r="F773" t="str">
            <v>0</v>
          </cell>
          <cell r="G773" t="str">
            <v>1</v>
          </cell>
          <cell r="H773" t="str">
            <v>3AS</v>
          </cell>
          <cell r="I773" t="str">
            <v>C206</v>
          </cell>
          <cell r="J773" t="str">
            <v>09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1</v>
          </cell>
          <cell r="U773">
            <v>0</v>
          </cell>
          <cell r="V773">
            <v>1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C773">
            <v>0</v>
          </cell>
          <cell r="AD773">
            <v>0</v>
          </cell>
          <cell r="AF773">
            <v>0</v>
          </cell>
          <cell r="AG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 t="str">
            <v>F0</v>
          </cell>
          <cell r="AX773" t="str">
            <v/>
          </cell>
          <cell r="AY773" t="str">
            <v>A1</v>
          </cell>
          <cell r="AZ773" t="str">
            <v>150107</v>
          </cell>
          <cell r="BA773" t="str">
            <v>150107</v>
          </cell>
          <cell r="BB773" t="str">
            <v>1</v>
          </cell>
          <cell r="BC773" t="str">
            <v>0</v>
          </cell>
          <cell r="BD773" t="str">
            <v>a</v>
          </cell>
          <cell r="BE773">
            <v>1</v>
          </cell>
          <cell r="BF773" t="str">
            <v>otra nee</v>
          </cell>
          <cell r="BG773" t="str">
            <v>EBR - Secundaria</v>
          </cell>
          <cell r="BJ773">
            <v>0</v>
          </cell>
          <cell r="BK773" t="str">
            <v>publica</v>
          </cell>
        </row>
        <row r="774">
          <cell r="A774" t="str">
            <v>0340315</v>
          </cell>
          <cell r="B774" t="str">
            <v>292150</v>
          </cell>
          <cell r="C774" t="str">
            <v>COLEGIO NACIONAL VITARTE</v>
          </cell>
          <cell r="D774" t="str">
            <v>DRE LIMA METROPOLITANA</v>
          </cell>
          <cell r="E774" t="str">
            <v>UGEL 06 ATE</v>
          </cell>
          <cell r="F774" t="str">
            <v>0</v>
          </cell>
          <cell r="G774" t="str">
            <v>1</v>
          </cell>
          <cell r="H774" t="str">
            <v>3AS</v>
          </cell>
          <cell r="I774" t="str">
            <v>C206</v>
          </cell>
          <cell r="J774" t="str">
            <v>01</v>
          </cell>
          <cell r="K774">
            <v>1</v>
          </cell>
          <cell r="L774">
            <v>0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1</v>
          </cell>
          <cell r="X774">
            <v>0</v>
          </cell>
          <cell r="Y774">
            <v>1</v>
          </cell>
          <cell r="Z774">
            <v>0</v>
          </cell>
          <cell r="AA774">
            <v>0</v>
          </cell>
          <cell r="AC774">
            <v>0</v>
          </cell>
          <cell r="AD774">
            <v>0</v>
          </cell>
          <cell r="AF774">
            <v>0</v>
          </cell>
          <cell r="AG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 t="str">
            <v>F0</v>
          </cell>
          <cell r="AX774" t="str">
            <v/>
          </cell>
          <cell r="AY774" t="str">
            <v>A1</v>
          </cell>
          <cell r="AZ774" t="str">
            <v>150103</v>
          </cell>
          <cell r="BA774" t="str">
            <v>150107</v>
          </cell>
          <cell r="BB774" t="str">
            <v>1</v>
          </cell>
          <cell r="BC774" t="str">
            <v>0</v>
          </cell>
          <cell r="BD774" t="str">
            <v>a</v>
          </cell>
          <cell r="BE774">
            <v>2</v>
          </cell>
          <cell r="BF774" t="str">
            <v>intelectual</v>
          </cell>
          <cell r="BG774" t="str">
            <v>EBR - Secundaria</v>
          </cell>
          <cell r="BH774">
            <v>1</v>
          </cell>
          <cell r="BI774" t="str">
            <v>0643809</v>
          </cell>
          <cell r="BJ774">
            <v>0</v>
          </cell>
          <cell r="BK774" t="str">
            <v>publica</v>
          </cell>
        </row>
        <row r="775">
          <cell r="A775" t="str">
            <v>0340315</v>
          </cell>
          <cell r="B775" t="str">
            <v>292150</v>
          </cell>
          <cell r="C775" t="str">
            <v>COLEGIO NACIONAL VITARTE</v>
          </cell>
          <cell r="D775" t="str">
            <v>DRE LIMA METROPOLITANA</v>
          </cell>
          <cell r="E775" t="str">
            <v>UGEL 06 ATE</v>
          </cell>
          <cell r="F775" t="str">
            <v>0</v>
          </cell>
          <cell r="G775" t="str">
            <v>1</v>
          </cell>
          <cell r="H775" t="str">
            <v>3AS</v>
          </cell>
          <cell r="I775" t="str">
            <v>C206</v>
          </cell>
          <cell r="J775" t="str">
            <v>06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1</v>
          </cell>
          <cell r="R775">
            <v>0</v>
          </cell>
          <cell r="S775">
            <v>1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C775">
            <v>0</v>
          </cell>
          <cell r="AD775">
            <v>0</v>
          </cell>
          <cell r="AF775">
            <v>0</v>
          </cell>
          <cell r="AG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 t="str">
            <v>F0</v>
          </cell>
          <cell r="AX775" t="str">
            <v/>
          </cell>
          <cell r="AY775" t="str">
            <v>A1</v>
          </cell>
          <cell r="AZ775" t="str">
            <v>150103</v>
          </cell>
          <cell r="BA775" t="str">
            <v>150107</v>
          </cell>
          <cell r="BB775" t="str">
            <v>1</v>
          </cell>
          <cell r="BC775" t="str">
            <v>0</v>
          </cell>
          <cell r="BD775" t="str">
            <v>a</v>
          </cell>
          <cell r="BE775">
            <v>1</v>
          </cell>
          <cell r="BF775" t="str">
            <v>motora</v>
          </cell>
          <cell r="BG775" t="str">
            <v>EBR - Secundaria</v>
          </cell>
          <cell r="BH775">
            <v>1</v>
          </cell>
          <cell r="BI775" t="str">
            <v>0643809</v>
          </cell>
          <cell r="BJ775">
            <v>0</v>
          </cell>
          <cell r="BK775" t="str">
            <v>publica</v>
          </cell>
        </row>
        <row r="776">
          <cell r="A776" t="str">
            <v>0340315</v>
          </cell>
          <cell r="B776" t="str">
            <v>292150</v>
          </cell>
          <cell r="C776" t="str">
            <v>COLEGIO NACIONAL VITARTE</v>
          </cell>
          <cell r="D776" t="str">
            <v>DRE LIMA METROPOLITANA</v>
          </cell>
          <cell r="E776" t="str">
            <v>UGEL 06 ATE</v>
          </cell>
          <cell r="F776" t="str">
            <v>0</v>
          </cell>
          <cell r="G776" t="str">
            <v>1</v>
          </cell>
          <cell r="H776" t="str">
            <v>3AS</v>
          </cell>
          <cell r="I776" t="str">
            <v>C206</v>
          </cell>
          <cell r="J776" t="str">
            <v>09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1</v>
          </cell>
          <cell r="Y776">
            <v>1</v>
          </cell>
          <cell r="Z776">
            <v>0</v>
          </cell>
          <cell r="AA776">
            <v>0</v>
          </cell>
          <cell r="AC776">
            <v>0</v>
          </cell>
          <cell r="AD776">
            <v>0</v>
          </cell>
          <cell r="AF776">
            <v>0</v>
          </cell>
          <cell r="AG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 t="str">
            <v>F0</v>
          </cell>
          <cell r="AX776" t="str">
            <v/>
          </cell>
          <cell r="AY776" t="str">
            <v>A1</v>
          </cell>
          <cell r="AZ776" t="str">
            <v>150103</v>
          </cell>
          <cell r="BA776" t="str">
            <v>150107</v>
          </cell>
          <cell r="BB776" t="str">
            <v>1</v>
          </cell>
          <cell r="BC776" t="str">
            <v>0</v>
          </cell>
          <cell r="BD776" t="str">
            <v>a</v>
          </cell>
          <cell r="BE776">
            <v>1</v>
          </cell>
          <cell r="BF776" t="str">
            <v>otra nee</v>
          </cell>
          <cell r="BG776" t="str">
            <v>EBR - Secundaria</v>
          </cell>
          <cell r="BH776">
            <v>1</v>
          </cell>
          <cell r="BI776" t="str">
            <v>0643809</v>
          </cell>
          <cell r="BJ776">
            <v>0</v>
          </cell>
          <cell r="BK776" t="str">
            <v>publica</v>
          </cell>
        </row>
        <row r="777">
          <cell r="A777" t="str">
            <v>0340323</v>
          </cell>
          <cell r="B777" t="str">
            <v>308716</v>
          </cell>
          <cell r="C777" t="str">
            <v>1112 VICTOR ANDRES BELAUNDE</v>
          </cell>
          <cell r="D777" t="str">
            <v>DRE LIMA METROPOLITANA</v>
          </cell>
          <cell r="E777" t="str">
            <v>UGEL 03 BREÐA</v>
          </cell>
          <cell r="F777" t="str">
            <v>0</v>
          </cell>
          <cell r="G777" t="str">
            <v>1</v>
          </cell>
          <cell r="H777" t="str">
            <v>3AS</v>
          </cell>
          <cell r="I777" t="str">
            <v>C206</v>
          </cell>
          <cell r="J777" t="str">
            <v>01</v>
          </cell>
          <cell r="K777">
            <v>0</v>
          </cell>
          <cell r="L777">
            <v>1</v>
          </cell>
          <cell r="M777">
            <v>1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</v>
          </cell>
          <cell r="U777">
            <v>0</v>
          </cell>
          <cell r="V777">
            <v>1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C777">
            <v>0</v>
          </cell>
          <cell r="AD777">
            <v>0</v>
          </cell>
          <cell r="AF777">
            <v>0</v>
          </cell>
          <cell r="AG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 t="str">
            <v>F0</v>
          </cell>
          <cell r="AX777" t="str">
            <v/>
          </cell>
          <cell r="AY777" t="str">
            <v>A1</v>
          </cell>
          <cell r="AZ777" t="str">
            <v>150115</v>
          </cell>
          <cell r="BA777" t="str">
            <v>150104</v>
          </cell>
          <cell r="BB777" t="str">
            <v>1</v>
          </cell>
          <cell r="BC777" t="str">
            <v>0</v>
          </cell>
          <cell r="BD777" t="str">
            <v>a</v>
          </cell>
          <cell r="BE777">
            <v>2</v>
          </cell>
          <cell r="BF777" t="str">
            <v>intelectual</v>
          </cell>
          <cell r="BG777" t="str">
            <v>EBR - Secundaria</v>
          </cell>
          <cell r="BH777">
            <v>1</v>
          </cell>
          <cell r="BI777" t="str">
            <v>0601344</v>
          </cell>
          <cell r="BJ777">
            <v>0</v>
          </cell>
          <cell r="BK777" t="str">
            <v>publica</v>
          </cell>
        </row>
        <row r="778">
          <cell r="A778" t="str">
            <v>0340323</v>
          </cell>
          <cell r="B778" t="str">
            <v>308716</v>
          </cell>
          <cell r="C778" t="str">
            <v>1112 VICTOR ANDRES BELAUNDE</v>
          </cell>
          <cell r="D778" t="str">
            <v>DRE LIMA METROPOLITANA</v>
          </cell>
          <cell r="E778" t="str">
            <v>UGEL 03 BREÐA</v>
          </cell>
          <cell r="F778" t="str">
            <v>0</v>
          </cell>
          <cell r="G778" t="str">
            <v>1</v>
          </cell>
          <cell r="H778" t="str">
            <v>3AS</v>
          </cell>
          <cell r="I778" t="str">
            <v>C206</v>
          </cell>
          <cell r="J778" t="str">
            <v>02</v>
          </cell>
          <cell r="K778">
            <v>0</v>
          </cell>
          <cell r="L778">
            <v>0</v>
          </cell>
          <cell r="M778">
            <v>0</v>
          </cell>
          <cell r="N778">
            <v>1</v>
          </cell>
          <cell r="O778">
            <v>0</v>
          </cell>
          <cell r="P778">
            <v>1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C778">
            <v>0</v>
          </cell>
          <cell r="AD778">
            <v>0</v>
          </cell>
          <cell r="AF778">
            <v>0</v>
          </cell>
          <cell r="AG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 t="str">
            <v>F0</v>
          </cell>
          <cell r="AX778" t="str">
            <v/>
          </cell>
          <cell r="AY778" t="str">
            <v>A1</v>
          </cell>
          <cell r="AZ778" t="str">
            <v>150115</v>
          </cell>
          <cell r="BA778" t="str">
            <v>150104</v>
          </cell>
          <cell r="BB778" t="str">
            <v>1</v>
          </cell>
          <cell r="BC778" t="str">
            <v>0</v>
          </cell>
          <cell r="BD778" t="str">
            <v>a</v>
          </cell>
          <cell r="BE778">
            <v>1</v>
          </cell>
          <cell r="BF778" t="str">
            <v>auditiva</v>
          </cell>
          <cell r="BG778" t="str">
            <v>EBR - Secundaria</v>
          </cell>
          <cell r="BH778">
            <v>1</v>
          </cell>
          <cell r="BI778" t="str">
            <v>0601344</v>
          </cell>
          <cell r="BJ778">
            <v>0</v>
          </cell>
          <cell r="BK778" t="str">
            <v>publica</v>
          </cell>
        </row>
        <row r="779">
          <cell r="A779" t="str">
            <v>0340331</v>
          </cell>
          <cell r="B779" t="str">
            <v>308882</v>
          </cell>
          <cell r="C779" t="str">
            <v>ANGELICA PALMA ROMAN</v>
          </cell>
          <cell r="D779" t="str">
            <v>DRE LIMA METROPOLITANA</v>
          </cell>
          <cell r="E779" t="str">
            <v>UGEL 03 BREÐA</v>
          </cell>
          <cell r="F779" t="str">
            <v>0</v>
          </cell>
          <cell r="G779" t="str">
            <v>1</v>
          </cell>
          <cell r="H779" t="str">
            <v>3AS</v>
          </cell>
          <cell r="I779" t="str">
            <v>C206</v>
          </cell>
          <cell r="J779" t="str">
            <v>01</v>
          </cell>
          <cell r="K779">
            <v>0</v>
          </cell>
          <cell r="L779">
            <v>2</v>
          </cell>
          <cell r="M779">
            <v>2</v>
          </cell>
          <cell r="N779">
            <v>0</v>
          </cell>
          <cell r="O779">
            <v>2</v>
          </cell>
          <cell r="P779">
            <v>2</v>
          </cell>
          <cell r="Q779">
            <v>0</v>
          </cell>
          <cell r="R779">
            <v>1</v>
          </cell>
          <cell r="S779">
            <v>1</v>
          </cell>
          <cell r="T779">
            <v>0</v>
          </cell>
          <cell r="U779">
            <v>1</v>
          </cell>
          <cell r="V779">
            <v>1</v>
          </cell>
          <cell r="W779">
            <v>0</v>
          </cell>
          <cell r="X779">
            <v>1</v>
          </cell>
          <cell r="Y779">
            <v>1</v>
          </cell>
          <cell r="Z779">
            <v>0</v>
          </cell>
          <cell r="AA779">
            <v>0</v>
          </cell>
          <cell r="AC779">
            <v>0</v>
          </cell>
          <cell r="AD779">
            <v>0</v>
          </cell>
          <cell r="AF779">
            <v>0</v>
          </cell>
          <cell r="AG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 t="str">
            <v>F0</v>
          </cell>
          <cell r="AX779" t="str">
            <v/>
          </cell>
          <cell r="AY779" t="str">
            <v>A1</v>
          </cell>
          <cell r="AZ779" t="str">
            <v>150115</v>
          </cell>
          <cell r="BA779" t="str">
            <v>150104</v>
          </cell>
          <cell r="BB779" t="str">
            <v>1</v>
          </cell>
          <cell r="BC779" t="str">
            <v>0</v>
          </cell>
          <cell r="BD779" t="str">
            <v>a</v>
          </cell>
          <cell r="BE779">
            <v>7</v>
          </cell>
          <cell r="BF779" t="str">
            <v>intelectual</v>
          </cell>
          <cell r="BG779" t="str">
            <v>EBR - Secundaria</v>
          </cell>
          <cell r="BH779">
            <v>1</v>
          </cell>
          <cell r="BI779" t="str">
            <v>0601344</v>
          </cell>
          <cell r="BJ779">
            <v>0</v>
          </cell>
          <cell r="BK779" t="str">
            <v>publica</v>
          </cell>
        </row>
        <row r="780">
          <cell r="A780" t="str">
            <v>0340356</v>
          </cell>
          <cell r="B780" t="str">
            <v>306680</v>
          </cell>
          <cell r="C780" t="str">
            <v>GABRIELA MISTRAL</v>
          </cell>
          <cell r="D780" t="str">
            <v>DRE LIMA METROPOLITANA</v>
          </cell>
          <cell r="E780" t="str">
            <v>UGEL 03 BREÐA</v>
          </cell>
          <cell r="F780" t="str">
            <v>0</v>
          </cell>
          <cell r="G780" t="str">
            <v>1</v>
          </cell>
          <cell r="H780" t="str">
            <v>3AS</v>
          </cell>
          <cell r="I780" t="str">
            <v>C206</v>
          </cell>
          <cell r="J780" t="str">
            <v>01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1</v>
          </cell>
          <cell r="P780">
            <v>1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1</v>
          </cell>
          <cell r="Y780">
            <v>1</v>
          </cell>
          <cell r="Z780">
            <v>0</v>
          </cell>
          <cell r="AA780">
            <v>0</v>
          </cell>
          <cell r="AC780">
            <v>0</v>
          </cell>
          <cell r="AD780">
            <v>0</v>
          </cell>
          <cell r="AF780">
            <v>0</v>
          </cell>
          <cell r="AG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 t="str">
            <v>F0</v>
          </cell>
          <cell r="AX780" t="str">
            <v/>
          </cell>
          <cell r="AY780" t="str">
            <v>A1</v>
          </cell>
          <cell r="AZ780" t="str">
            <v>150113</v>
          </cell>
          <cell r="BA780" t="str">
            <v>150104</v>
          </cell>
          <cell r="BB780" t="str">
            <v>1</v>
          </cell>
          <cell r="BC780" t="str">
            <v>0</v>
          </cell>
          <cell r="BD780" t="str">
            <v>a</v>
          </cell>
          <cell r="BE780">
            <v>2</v>
          </cell>
          <cell r="BF780" t="str">
            <v>intelectual</v>
          </cell>
          <cell r="BG780" t="str">
            <v>EBR - Secundaria</v>
          </cell>
          <cell r="BH780">
            <v>1</v>
          </cell>
          <cell r="BI780" t="str">
            <v>0340166</v>
          </cell>
          <cell r="BJ780">
            <v>0</v>
          </cell>
          <cell r="BK780" t="str">
            <v>publica</v>
          </cell>
        </row>
        <row r="781">
          <cell r="A781" t="str">
            <v>0340356</v>
          </cell>
          <cell r="B781" t="str">
            <v>306680</v>
          </cell>
          <cell r="C781" t="str">
            <v>GABRIELA MISTRAL</v>
          </cell>
          <cell r="D781" t="str">
            <v>DRE LIMA METROPOLITANA</v>
          </cell>
          <cell r="E781" t="str">
            <v>UGEL 03 BREÐA</v>
          </cell>
          <cell r="F781" t="str">
            <v>0</v>
          </cell>
          <cell r="G781" t="str">
            <v>1</v>
          </cell>
          <cell r="H781" t="str">
            <v>3AS</v>
          </cell>
          <cell r="I781" t="str">
            <v>C206</v>
          </cell>
          <cell r="J781" t="str">
            <v>07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1</v>
          </cell>
          <cell r="P781">
            <v>1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C781">
            <v>0</v>
          </cell>
          <cell r="AD781">
            <v>0</v>
          </cell>
          <cell r="AF781">
            <v>0</v>
          </cell>
          <cell r="AG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 t="str">
            <v>F0</v>
          </cell>
          <cell r="AX781" t="str">
            <v/>
          </cell>
          <cell r="AY781" t="str">
            <v>A1</v>
          </cell>
          <cell r="AZ781" t="str">
            <v>150113</v>
          </cell>
          <cell r="BA781" t="str">
            <v>150104</v>
          </cell>
          <cell r="BB781" t="str">
            <v>1</v>
          </cell>
          <cell r="BC781" t="str">
            <v>0</v>
          </cell>
          <cell r="BD781" t="str">
            <v>a</v>
          </cell>
          <cell r="BE781">
            <v>1</v>
          </cell>
          <cell r="BF781" t="str">
            <v>autismo</v>
          </cell>
          <cell r="BG781" t="str">
            <v>EBR - Secundaria</v>
          </cell>
          <cell r="BH781">
            <v>1</v>
          </cell>
          <cell r="BI781" t="str">
            <v>0340166</v>
          </cell>
          <cell r="BJ781">
            <v>0</v>
          </cell>
          <cell r="BK781" t="str">
            <v>publica</v>
          </cell>
        </row>
        <row r="782">
          <cell r="A782" t="str">
            <v>0340364</v>
          </cell>
          <cell r="B782" t="str">
            <v>308981</v>
          </cell>
          <cell r="C782" t="str">
            <v>TUPAC AMARU</v>
          </cell>
          <cell r="D782" t="str">
            <v>DRE LIMA METROPOLITANA</v>
          </cell>
          <cell r="E782" t="str">
            <v>UGEL 03 BREÐA</v>
          </cell>
          <cell r="F782" t="str">
            <v>0</v>
          </cell>
          <cell r="G782" t="str">
            <v>1</v>
          </cell>
          <cell r="H782" t="str">
            <v>3AS</v>
          </cell>
          <cell r="I782" t="str">
            <v>C206</v>
          </cell>
          <cell r="J782" t="str">
            <v>01</v>
          </cell>
          <cell r="K782">
            <v>0</v>
          </cell>
          <cell r="L782">
            <v>1</v>
          </cell>
          <cell r="M782">
            <v>1</v>
          </cell>
          <cell r="N782">
            <v>2</v>
          </cell>
          <cell r="O782">
            <v>0</v>
          </cell>
          <cell r="P782">
            <v>2</v>
          </cell>
          <cell r="Q782">
            <v>2</v>
          </cell>
          <cell r="R782">
            <v>1</v>
          </cell>
          <cell r="S782">
            <v>3</v>
          </cell>
          <cell r="T782">
            <v>0</v>
          </cell>
          <cell r="U782">
            <v>0</v>
          </cell>
          <cell r="V782">
            <v>0</v>
          </cell>
          <cell r="W782">
            <v>3</v>
          </cell>
          <cell r="X782">
            <v>2</v>
          </cell>
          <cell r="Y782">
            <v>5</v>
          </cell>
          <cell r="Z782">
            <v>0</v>
          </cell>
          <cell r="AA782">
            <v>0</v>
          </cell>
          <cell r="AC782">
            <v>0</v>
          </cell>
          <cell r="AD782">
            <v>0</v>
          </cell>
          <cell r="AF782">
            <v>0</v>
          </cell>
          <cell r="AG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 t="str">
            <v>F0</v>
          </cell>
          <cell r="AX782" t="str">
            <v/>
          </cell>
          <cell r="AY782" t="str">
            <v>A1</v>
          </cell>
          <cell r="AZ782" t="str">
            <v>150115</v>
          </cell>
          <cell r="BA782" t="str">
            <v>150104</v>
          </cell>
          <cell r="BB782" t="str">
            <v>1</v>
          </cell>
          <cell r="BC782" t="str">
            <v>0</v>
          </cell>
          <cell r="BD782" t="str">
            <v>a</v>
          </cell>
          <cell r="BE782">
            <v>11</v>
          </cell>
          <cell r="BF782" t="str">
            <v>intelectual</v>
          </cell>
          <cell r="BG782" t="str">
            <v>EBR - Secundaria</v>
          </cell>
          <cell r="BJ782">
            <v>0</v>
          </cell>
          <cell r="BK782" t="str">
            <v>publica</v>
          </cell>
        </row>
        <row r="783">
          <cell r="A783" t="str">
            <v>0340364</v>
          </cell>
          <cell r="B783" t="str">
            <v>308981</v>
          </cell>
          <cell r="C783" t="str">
            <v>TUPAC AMARU</v>
          </cell>
          <cell r="D783" t="str">
            <v>DRE LIMA METROPOLITANA</v>
          </cell>
          <cell r="E783" t="str">
            <v>UGEL 03 BREÐA</v>
          </cell>
          <cell r="F783" t="str">
            <v>0</v>
          </cell>
          <cell r="G783" t="str">
            <v>1</v>
          </cell>
          <cell r="H783" t="str">
            <v>3AS</v>
          </cell>
          <cell r="I783" t="str">
            <v>C206</v>
          </cell>
          <cell r="J783" t="str">
            <v>06</v>
          </cell>
          <cell r="K783">
            <v>0</v>
          </cell>
          <cell r="L783">
            <v>0</v>
          </cell>
          <cell r="M783">
            <v>0</v>
          </cell>
          <cell r="N783">
            <v>1</v>
          </cell>
          <cell r="O783">
            <v>0</v>
          </cell>
          <cell r="P783">
            <v>1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C783">
            <v>0</v>
          </cell>
          <cell r="AD783">
            <v>0</v>
          </cell>
          <cell r="AF783">
            <v>0</v>
          </cell>
          <cell r="AG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 t="str">
            <v>F0</v>
          </cell>
          <cell r="AX783" t="str">
            <v/>
          </cell>
          <cell r="AY783" t="str">
            <v>A1</v>
          </cell>
          <cell r="AZ783" t="str">
            <v>150115</v>
          </cell>
          <cell r="BA783" t="str">
            <v>150104</v>
          </cell>
          <cell r="BB783" t="str">
            <v>1</v>
          </cell>
          <cell r="BC783" t="str">
            <v>0</v>
          </cell>
          <cell r="BD783" t="str">
            <v>a</v>
          </cell>
          <cell r="BE783">
            <v>1</v>
          </cell>
          <cell r="BF783" t="str">
            <v>motora</v>
          </cell>
          <cell r="BG783" t="str">
            <v>EBR - Secundaria</v>
          </cell>
          <cell r="BJ783">
            <v>0</v>
          </cell>
          <cell r="BK783" t="str">
            <v>publica</v>
          </cell>
        </row>
        <row r="784">
          <cell r="A784" t="str">
            <v>0340372</v>
          </cell>
          <cell r="B784" t="str">
            <v>314227</v>
          </cell>
          <cell r="C784" t="str">
            <v>JOSEFA CARRILLO Y ALBORNOZ</v>
          </cell>
          <cell r="D784" t="str">
            <v>DRE LIMA METROPOLITANA</v>
          </cell>
          <cell r="E784" t="str">
            <v>UGEL 06 ATE</v>
          </cell>
          <cell r="F784" t="str">
            <v>0</v>
          </cell>
          <cell r="G784" t="str">
            <v>1</v>
          </cell>
          <cell r="H784" t="str">
            <v>3AS</v>
          </cell>
          <cell r="I784" t="str">
            <v>C206</v>
          </cell>
          <cell r="J784" t="str">
            <v>01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1</v>
          </cell>
          <cell r="S784">
            <v>1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C784">
            <v>0</v>
          </cell>
          <cell r="AD784">
            <v>0</v>
          </cell>
          <cell r="AF784">
            <v>0</v>
          </cell>
          <cell r="AG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 t="str">
            <v>F0</v>
          </cell>
          <cell r="AX784" t="str">
            <v/>
          </cell>
          <cell r="AY784" t="str">
            <v>A1</v>
          </cell>
          <cell r="AZ784" t="str">
            <v>150118</v>
          </cell>
          <cell r="BA784" t="str">
            <v>150107</v>
          </cell>
          <cell r="BB784" t="str">
            <v>1</v>
          </cell>
          <cell r="BC784" t="str">
            <v>0</v>
          </cell>
          <cell r="BD784" t="str">
            <v>a</v>
          </cell>
          <cell r="BE784">
            <v>1</v>
          </cell>
          <cell r="BF784" t="str">
            <v>intelectual</v>
          </cell>
          <cell r="BG784" t="str">
            <v>EBR - Secundaria</v>
          </cell>
          <cell r="BH784">
            <v>1</v>
          </cell>
          <cell r="BI784" t="str">
            <v>0546309</v>
          </cell>
          <cell r="BJ784">
            <v>0</v>
          </cell>
          <cell r="BK784" t="str">
            <v>publica</v>
          </cell>
        </row>
        <row r="785">
          <cell r="A785" t="str">
            <v>0340372</v>
          </cell>
          <cell r="B785" t="str">
            <v>314227</v>
          </cell>
          <cell r="C785" t="str">
            <v>JOSEFA CARRILLO Y ALBORNOZ</v>
          </cell>
          <cell r="D785" t="str">
            <v>DRE LIMA METROPOLITANA</v>
          </cell>
          <cell r="E785" t="str">
            <v>UGEL 06 ATE</v>
          </cell>
          <cell r="F785" t="str">
            <v>0</v>
          </cell>
          <cell r="G785" t="str">
            <v>1</v>
          </cell>
          <cell r="H785" t="str">
            <v>3AS</v>
          </cell>
          <cell r="I785" t="str">
            <v>C206</v>
          </cell>
          <cell r="J785" t="str">
            <v>09</v>
          </cell>
          <cell r="K785">
            <v>1</v>
          </cell>
          <cell r="L785">
            <v>0</v>
          </cell>
          <cell r="M785">
            <v>1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C785">
            <v>0</v>
          </cell>
          <cell r="AD785">
            <v>0</v>
          </cell>
          <cell r="AF785">
            <v>0</v>
          </cell>
          <cell r="AG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 t="str">
            <v>F0</v>
          </cell>
          <cell r="AX785" t="str">
            <v/>
          </cell>
          <cell r="AY785" t="str">
            <v>A1</v>
          </cell>
          <cell r="AZ785" t="str">
            <v>150118</v>
          </cell>
          <cell r="BA785" t="str">
            <v>150107</v>
          </cell>
          <cell r="BB785" t="str">
            <v>1</v>
          </cell>
          <cell r="BC785" t="str">
            <v>0</v>
          </cell>
          <cell r="BD785" t="str">
            <v>a</v>
          </cell>
          <cell r="BE785">
            <v>1</v>
          </cell>
          <cell r="BF785" t="str">
            <v>otra nee</v>
          </cell>
          <cell r="BG785" t="str">
            <v>EBR - Secundaria</v>
          </cell>
          <cell r="BH785">
            <v>1</v>
          </cell>
          <cell r="BI785" t="str">
            <v>0546309</v>
          </cell>
          <cell r="BJ785">
            <v>0</v>
          </cell>
          <cell r="BK785" t="str">
            <v>publica</v>
          </cell>
        </row>
        <row r="786">
          <cell r="A786" t="str">
            <v>0340380</v>
          </cell>
          <cell r="B786" t="str">
            <v>314604</v>
          </cell>
          <cell r="C786" t="str">
            <v>NUESTRA SEÐORA DE LA SABIDURIA</v>
          </cell>
          <cell r="D786" t="str">
            <v>DRE LIMA METROPOLITANA</v>
          </cell>
          <cell r="E786" t="str">
            <v>UGEL 06 ATE</v>
          </cell>
          <cell r="F786" t="str">
            <v>0</v>
          </cell>
          <cell r="G786" t="str">
            <v>1</v>
          </cell>
          <cell r="H786" t="str">
            <v>3AS</v>
          </cell>
          <cell r="I786" t="str">
            <v>C206</v>
          </cell>
          <cell r="J786" t="str">
            <v>06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1</v>
          </cell>
          <cell r="V786">
            <v>1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C786">
            <v>0</v>
          </cell>
          <cell r="AD786">
            <v>0</v>
          </cell>
          <cell r="AF786">
            <v>0</v>
          </cell>
          <cell r="AG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 t="str">
            <v>F0</v>
          </cell>
          <cell r="AX786" t="str">
            <v/>
          </cell>
          <cell r="AY786" t="str">
            <v>A4</v>
          </cell>
          <cell r="AZ786" t="str">
            <v>150118</v>
          </cell>
          <cell r="BA786" t="str">
            <v>150107</v>
          </cell>
          <cell r="BB786" t="str">
            <v>1</v>
          </cell>
          <cell r="BC786" t="str">
            <v>0</v>
          </cell>
          <cell r="BD786" t="str">
            <v>a</v>
          </cell>
          <cell r="BE786">
            <v>1</v>
          </cell>
          <cell r="BF786" t="str">
            <v>motora</v>
          </cell>
          <cell r="BG786" t="str">
            <v>EBR - Secundaria</v>
          </cell>
          <cell r="BJ786">
            <v>0</v>
          </cell>
          <cell r="BK786" t="str">
            <v>publica</v>
          </cell>
        </row>
        <row r="787">
          <cell r="A787" t="str">
            <v>0340398</v>
          </cell>
          <cell r="B787" t="str">
            <v>308962</v>
          </cell>
          <cell r="C787" t="str">
            <v>ROSA DOMINGA PEREZ LIENDO</v>
          </cell>
          <cell r="D787" t="str">
            <v>DRE LIMA METROPOLITANA</v>
          </cell>
          <cell r="E787" t="str">
            <v>UGEL 03 BREÐA</v>
          </cell>
          <cell r="F787" t="str">
            <v>0</v>
          </cell>
          <cell r="G787" t="str">
            <v>1</v>
          </cell>
          <cell r="H787" t="str">
            <v>3AS</v>
          </cell>
          <cell r="I787" t="str">
            <v>C206</v>
          </cell>
          <cell r="J787" t="str">
            <v>01</v>
          </cell>
          <cell r="K787">
            <v>0</v>
          </cell>
          <cell r="L787">
            <v>1</v>
          </cell>
          <cell r="M787">
            <v>1</v>
          </cell>
          <cell r="N787">
            <v>0</v>
          </cell>
          <cell r="O787">
            <v>3</v>
          </cell>
          <cell r="P787">
            <v>3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1</v>
          </cell>
          <cell r="V787">
            <v>1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C787">
            <v>0</v>
          </cell>
          <cell r="AD787">
            <v>0</v>
          </cell>
          <cell r="AF787">
            <v>0</v>
          </cell>
          <cell r="AG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 t="str">
            <v>F0</v>
          </cell>
          <cell r="AX787" t="str">
            <v/>
          </cell>
          <cell r="AY787" t="str">
            <v>A1</v>
          </cell>
          <cell r="AZ787" t="str">
            <v>150115</v>
          </cell>
          <cell r="BA787" t="str">
            <v>150104</v>
          </cell>
          <cell r="BB787" t="str">
            <v>1</v>
          </cell>
          <cell r="BC787" t="str">
            <v>0</v>
          </cell>
          <cell r="BD787" t="str">
            <v>a</v>
          </cell>
          <cell r="BE787">
            <v>5</v>
          </cell>
          <cell r="BF787" t="str">
            <v>intelectual</v>
          </cell>
          <cell r="BG787" t="str">
            <v>EBR - Secundaria</v>
          </cell>
          <cell r="BH787">
            <v>1</v>
          </cell>
          <cell r="BI787" t="str">
            <v>0601344</v>
          </cell>
          <cell r="BJ787">
            <v>0</v>
          </cell>
          <cell r="BK787" t="str">
            <v>publica</v>
          </cell>
        </row>
        <row r="788">
          <cell r="A788" t="str">
            <v>0340398</v>
          </cell>
          <cell r="B788" t="str">
            <v>308962</v>
          </cell>
          <cell r="C788" t="str">
            <v>ROSA DOMINGA PEREZ LIENDO</v>
          </cell>
          <cell r="D788" t="str">
            <v>DRE LIMA METROPOLITANA</v>
          </cell>
          <cell r="E788" t="str">
            <v>UGEL 03 BREÐA</v>
          </cell>
          <cell r="F788" t="str">
            <v>0</v>
          </cell>
          <cell r="G788" t="str">
            <v>1</v>
          </cell>
          <cell r="H788" t="str">
            <v>3AS</v>
          </cell>
          <cell r="I788" t="str">
            <v>C206</v>
          </cell>
          <cell r="J788" t="str">
            <v>04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1</v>
          </cell>
          <cell r="V788">
            <v>1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C788">
            <v>0</v>
          </cell>
          <cell r="AD788">
            <v>0</v>
          </cell>
          <cell r="AF788">
            <v>0</v>
          </cell>
          <cell r="AG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 t="str">
            <v>F0</v>
          </cell>
          <cell r="AX788" t="str">
            <v/>
          </cell>
          <cell r="AY788" t="str">
            <v>A1</v>
          </cell>
          <cell r="AZ788" t="str">
            <v>150115</v>
          </cell>
          <cell r="BA788" t="str">
            <v>150104</v>
          </cell>
          <cell r="BB788" t="str">
            <v>1</v>
          </cell>
          <cell r="BC788" t="str">
            <v>0</v>
          </cell>
          <cell r="BD788" t="str">
            <v>a</v>
          </cell>
          <cell r="BE788">
            <v>1</v>
          </cell>
          <cell r="BF788" t="str">
            <v>baja vision</v>
          </cell>
          <cell r="BG788" t="str">
            <v>EBR - Secundaria</v>
          </cell>
          <cell r="BH788">
            <v>1</v>
          </cell>
          <cell r="BI788" t="str">
            <v>0601344</v>
          </cell>
          <cell r="BJ788">
            <v>0</v>
          </cell>
          <cell r="BK788" t="str">
            <v>publica</v>
          </cell>
        </row>
        <row r="789">
          <cell r="A789" t="str">
            <v>0340414</v>
          </cell>
          <cell r="B789" t="str">
            <v>298053</v>
          </cell>
          <cell r="C789" t="str">
            <v>FELIPE SANTIAGO ESTENOS</v>
          </cell>
          <cell r="D789" t="str">
            <v>DRE LIMA METROPOLITANA</v>
          </cell>
          <cell r="E789" t="str">
            <v>UGEL 06 ATE</v>
          </cell>
          <cell r="F789" t="str">
            <v>0</v>
          </cell>
          <cell r="G789" t="str">
            <v>1</v>
          </cell>
          <cell r="H789" t="str">
            <v>3AS</v>
          </cell>
          <cell r="I789" t="str">
            <v>C206</v>
          </cell>
          <cell r="J789" t="str">
            <v>01</v>
          </cell>
          <cell r="K789">
            <v>0</v>
          </cell>
          <cell r="L789">
            <v>0</v>
          </cell>
          <cell r="M789">
            <v>0</v>
          </cell>
          <cell r="N789">
            <v>1</v>
          </cell>
          <cell r="O789">
            <v>1</v>
          </cell>
          <cell r="P789">
            <v>2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1</v>
          </cell>
          <cell r="Y789">
            <v>1</v>
          </cell>
          <cell r="Z789">
            <v>0</v>
          </cell>
          <cell r="AA789">
            <v>0</v>
          </cell>
          <cell r="AC789">
            <v>0</v>
          </cell>
          <cell r="AD789">
            <v>0</v>
          </cell>
          <cell r="AF789">
            <v>0</v>
          </cell>
          <cell r="AG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 t="str">
            <v>F0</v>
          </cell>
          <cell r="AX789" t="str">
            <v/>
          </cell>
          <cell r="AY789" t="str">
            <v>A1</v>
          </cell>
          <cell r="AZ789" t="str">
            <v>150107</v>
          </cell>
          <cell r="BA789" t="str">
            <v>150107</v>
          </cell>
          <cell r="BB789" t="str">
            <v>1</v>
          </cell>
          <cell r="BC789" t="str">
            <v>0</v>
          </cell>
          <cell r="BD789" t="str">
            <v>a</v>
          </cell>
          <cell r="BE789">
            <v>3</v>
          </cell>
          <cell r="BF789" t="str">
            <v>intelectual</v>
          </cell>
          <cell r="BG789" t="str">
            <v>EBR - Secundaria</v>
          </cell>
          <cell r="BH789">
            <v>1</v>
          </cell>
          <cell r="BI789" t="str">
            <v>0603662</v>
          </cell>
          <cell r="BJ789">
            <v>0</v>
          </cell>
          <cell r="BK789" t="str">
            <v>publica</v>
          </cell>
        </row>
        <row r="790">
          <cell r="A790" t="str">
            <v>0340414</v>
          </cell>
          <cell r="B790" t="str">
            <v>298053</v>
          </cell>
          <cell r="C790" t="str">
            <v>FELIPE SANTIAGO ESTENOS</v>
          </cell>
          <cell r="D790" t="str">
            <v>DRE LIMA METROPOLITANA</v>
          </cell>
          <cell r="E790" t="str">
            <v>UGEL 06 ATE</v>
          </cell>
          <cell r="F790" t="str">
            <v>0</v>
          </cell>
          <cell r="G790" t="str">
            <v>1</v>
          </cell>
          <cell r="H790" t="str">
            <v>3AS</v>
          </cell>
          <cell r="I790" t="str">
            <v>C206</v>
          </cell>
          <cell r="J790" t="str">
            <v>03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1</v>
          </cell>
          <cell r="X790">
            <v>0</v>
          </cell>
          <cell r="Y790">
            <v>1</v>
          </cell>
          <cell r="Z790">
            <v>0</v>
          </cell>
          <cell r="AA790">
            <v>0</v>
          </cell>
          <cell r="AC790">
            <v>0</v>
          </cell>
          <cell r="AD790">
            <v>0</v>
          </cell>
          <cell r="AF790">
            <v>0</v>
          </cell>
          <cell r="AG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 t="str">
            <v>F0</v>
          </cell>
          <cell r="AX790" t="str">
            <v/>
          </cell>
          <cell r="AY790" t="str">
            <v>A1</v>
          </cell>
          <cell r="AZ790" t="str">
            <v>150107</v>
          </cell>
          <cell r="BA790" t="str">
            <v>150107</v>
          </cell>
          <cell r="BB790" t="str">
            <v>1</v>
          </cell>
          <cell r="BC790" t="str">
            <v>0</v>
          </cell>
          <cell r="BD790" t="str">
            <v>a</v>
          </cell>
          <cell r="BE790">
            <v>1</v>
          </cell>
          <cell r="BF790" t="str">
            <v>ceguera</v>
          </cell>
          <cell r="BG790" t="str">
            <v>EBR - Secundaria</v>
          </cell>
          <cell r="BH790">
            <v>1</v>
          </cell>
          <cell r="BI790" t="str">
            <v>0603662</v>
          </cell>
          <cell r="BJ790">
            <v>1</v>
          </cell>
          <cell r="BK790" t="str">
            <v>publica</v>
          </cell>
        </row>
        <row r="791">
          <cell r="A791" t="str">
            <v>0340414</v>
          </cell>
          <cell r="B791" t="str">
            <v>298053</v>
          </cell>
          <cell r="C791" t="str">
            <v>FELIPE SANTIAGO ESTENOS</v>
          </cell>
          <cell r="D791" t="str">
            <v>DRE LIMA METROPOLITANA</v>
          </cell>
          <cell r="E791" t="str">
            <v>UGEL 06 ATE</v>
          </cell>
          <cell r="F791" t="str">
            <v>0</v>
          </cell>
          <cell r="G791" t="str">
            <v>1</v>
          </cell>
          <cell r="H791" t="str">
            <v>3AS</v>
          </cell>
          <cell r="I791" t="str">
            <v>C206</v>
          </cell>
          <cell r="J791" t="str">
            <v>06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1</v>
          </cell>
          <cell r="U791">
            <v>0</v>
          </cell>
          <cell r="V791">
            <v>1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C791">
            <v>0</v>
          </cell>
          <cell r="AD791">
            <v>0</v>
          </cell>
          <cell r="AF791">
            <v>0</v>
          </cell>
          <cell r="AG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 t="str">
            <v>F0</v>
          </cell>
          <cell r="AX791" t="str">
            <v/>
          </cell>
          <cell r="AY791" t="str">
            <v>A1</v>
          </cell>
          <cell r="AZ791" t="str">
            <v>150107</v>
          </cell>
          <cell r="BA791" t="str">
            <v>150107</v>
          </cell>
          <cell r="BB791" t="str">
            <v>1</v>
          </cell>
          <cell r="BC791" t="str">
            <v>0</v>
          </cell>
          <cell r="BD791" t="str">
            <v>a</v>
          </cell>
          <cell r="BE791">
            <v>1</v>
          </cell>
          <cell r="BF791" t="str">
            <v>motora</v>
          </cell>
          <cell r="BG791" t="str">
            <v>EBR - Secundaria</v>
          </cell>
          <cell r="BH791">
            <v>1</v>
          </cell>
          <cell r="BI791" t="str">
            <v>0603662</v>
          </cell>
          <cell r="BJ791">
            <v>0</v>
          </cell>
          <cell r="BK791" t="str">
            <v>publica</v>
          </cell>
        </row>
        <row r="792">
          <cell r="A792" t="str">
            <v>0340414</v>
          </cell>
          <cell r="B792" t="str">
            <v>298053</v>
          </cell>
          <cell r="C792" t="str">
            <v>FELIPE SANTIAGO ESTENOS</v>
          </cell>
          <cell r="D792" t="str">
            <v>DRE LIMA METROPOLITANA</v>
          </cell>
          <cell r="E792" t="str">
            <v>UGEL 06 ATE</v>
          </cell>
          <cell r="F792" t="str">
            <v>0</v>
          </cell>
          <cell r="G792" t="str">
            <v>1</v>
          </cell>
          <cell r="H792" t="str">
            <v>3AS</v>
          </cell>
          <cell r="I792" t="str">
            <v>C206</v>
          </cell>
          <cell r="J792" t="str">
            <v>09</v>
          </cell>
          <cell r="K792">
            <v>0</v>
          </cell>
          <cell r="L792">
            <v>1</v>
          </cell>
          <cell r="M792">
            <v>1</v>
          </cell>
          <cell r="N792">
            <v>1</v>
          </cell>
          <cell r="O792">
            <v>0</v>
          </cell>
          <cell r="P792">
            <v>1</v>
          </cell>
          <cell r="Q792">
            <v>0</v>
          </cell>
          <cell r="R792">
            <v>0</v>
          </cell>
          <cell r="S792">
            <v>0</v>
          </cell>
          <cell r="T792">
            <v>1</v>
          </cell>
          <cell r="U792">
            <v>0</v>
          </cell>
          <cell r="V792">
            <v>1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C792">
            <v>0</v>
          </cell>
          <cell r="AD792">
            <v>0</v>
          </cell>
          <cell r="AF792">
            <v>0</v>
          </cell>
          <cell r="AG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 t="str">
            <v>F0</v>
          </cell>
          <cell r="AX792" t="str">
            <v/>
          </cell>
          <cell r="AY792" t="str">
            <v>A1</v>
          </cell>
          <cell r="AZ792" t="str">
            <v>150107</v>
          </cell>
          <cell r="BA792" t="str">
            <v>150107</v>
          </cell>
          <cell r="BB792" t="str">
            <v>1</v>
          </cell>
          <cell r="BC792" t="str">
            <v>0</v>
          </cell>
          <cell r="BD792" t="str">
            <v>a</v>
          </cell>
          <cell r="BE792">
            <v>3</v>
          </cell>
          <cell r="BF792" t="str">
            <v>otra nee</v>
          </cell>
          <cell r="BG792" t="str">
            <v>EBR - Secundaria</v>
          </cell>
          <cell r="BH792">
            <v>1</v>
          </cell>
          <cell r="BI792" t="str">
            <v>0603662</v>
          </cell>
          <cell r="BJ792">
            <v>0</v>
          </cell>
          <cell r="BK792" t="str">
            <v>publica</v>
          </cell>
        </row>
        <row r="793">
          <cell r="A793" t="str">
            <v>0340422</v>
          </cell>
          <cell r="B793" t="str">
            <v>313652</v>
          </cell>
          <cell r="C793" t="str">
            <v>PLANTELES DE APLICACION DE UNE</v>
          </cell>
          <cell r="D793" t="str">
            <v>DRE LIMA METROPOLITANA</v>
          </cell>
          <cell r="E793" t="str">
            <v>UGEL 06 ATE</v>
          </cell>
          <cell r="F793" t="str">
            <v>0</v>
          </cell>
          <cell r="G793" t="str">
            <v>1</v>
          </cell>
          <cell r="H793" t="str">
            <v>3AS</v>
          </cell>
          <cell r="I793" t="str">
            <v>C206</v>
          </cell>
          <cell r="J793" t="str">
            <v>01</v>
          </cell>
          <cell r="K793">
            <v>2</v>
          </cell>
          <cell r="L793">
            <v>1</v>
          </cell>
          <cell r="M793">
            <v>3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C793">
            <v>0</v>
          </cell>
          <cell r="AD793">
            <v>0</v>
          </cell>
          <cell r="AF793">
            <v>0</v>
          </cell>
          <cell r="AG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 t="str">
            <v>F0</v>
          </cell>
          <cell r="AX793" t="str">
            <v/>
          </cell>
          <cell r="AY793" t="str">
            <v>A1</v>
          </cell>
          <cell r="AZ793" t="str">
            <v>150118</v>
          </cell>
          <cell r="BA793" t="str">
            <v>150107</v>
          </cell>
          <cell r="BB793" t="str">
            <v>1</v>
          </cell>
          <cell r="BC793" t="str">
            <v>0</v>
          </cell>
          <cell r="BD793" t="str">
            <v>a</v>
          </cell>
          <cell r="BE793">
            <v>3</v>
          </cell>
          <cell r="BF793" t="str">
            <v>intelectual</v>
          </cell>
          <cell r="BG793" t="str">
            <v>EBR - Secundaria</v>
          </cell>
          <cell r="BH793">
            <v>1</v>
          </cell>
          <cell r="BI793" t="str">
            <v>0546309</v>
          </cell>
          <cell r="BJ793">
            <v>0</v>
          </cell>
          <cell r="BK793" t="str">
            <v>publica</v>
          </cell>
        </row>
        <row r="794">
          <cell r="A794" t="str">
            <v>0340422</v>
          </cell>
          <cell r="B794" t="str">
            <v>313652</v>
          </cell>
          <cell r="C794" t="str">
            <v>PLANTELES DE APLICACION DE UNE</v>
          </cell>
          <cell r="D794" t="str">
            <v>DRE LIMA METROPOLITANA</v>
          </cell>
          <cell r="E794" t="str">
            <v>UGEL 06 ATE</v>
          </cell>
          <cell r="F794" t="str">
            <v>0</v>
          </cell>
          <cell r="G794" t="str">
            <v>1</v>
          </cell>
          <cell r="H794" t="str">
            <v>3AS</v>
          </cell>
          <cell r="I794" t="str">
            <v>C206</v>
          </cell>
          <cell r="J794" t="str">
            <v>06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1</v>
          </cell>
          <cell r="P794">
            <v>1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C794">
            <v>0</v>
          </cell>
          <cell r="AD794">
            <v>0</v>
          </cell>
          <cell r="AF794">
            <v>0</v>
          </cell>
          <cell r="AG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 t="str">
            <v>F0</v>
          </cell>
          <cell r="AX794" t="str">
            <v/>
          </cell>
          <cell r="AY794" t="str">
            <v>A1</v>
          </cell>
          <cell r="AZ794" t="str">
            <v>150118</v>
          </cell>
          <cell r="BA794" t="str">
            <v>150107</v>
          </cell>
          <cell r="BB794" t="str">
            <v>1</v>
          </cell>
          <cell r="BC794" t="str">
            <v>0</v>
          </cell>
          <cell r="BD794" t="str">
            <v>a</v>
          </cell>
          <cell r="BE794">
            <v>1</v>
          </cell>
          <cell r="BF794" t="str">
            <v>motora</v>
          </cell>
          <cell r="BG794" t="str">
            <v>EBR - Secundaria</v>
          </cell>
          <cell r="BH794">
            <v>1</v>
          </cell>
          <cell r="BI794" t="str">
            <v>0546309</v>
          </cell>
          <cell r="BJ794">
            <v>0</v>
          </cell>
          <cell r="BK794" t="str">
            <v>publica</v>
          </cell>
        </row>
        <row r="795">
          <cell r="A795" t="str">
            <v>0340430</v>
          </cell>
          <cell r="B795" t="str">
            <v>307528</v>
          </cell>
          <cell r="C795" t="str">
            <v>1278 MIXTO LA MOLINA</v>
          </cell>
          <cell r="D795" t="str">
            <v>DRE LIMA METROPOLITANA</v>
          </cell>
          <cell r="E795" t="str">
            <v>UGEL 06 ATE</v>
          </cell>
          <cell r="F795" t="str">
            <v>0</v>
          </cell>
          <cell r="G795" t="str">
            <v>1</v>
          </cell>
          <cell r="H795" t="str">
            <v>3AS</v>
          </cell>
          <cell r="I795" t="str">
            <v>C206</v>
          </cell>
          <cell r="J795" t="str">
            <v>01</v>
          </cell>
          <cell r="K795">
            <v>1</v>
          </cell>
          <cell r="L795">
            <v>0</v>
          </cell>
          <cell r="M795">
            <v>1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C795">
            <v>0</v>
          </cell>
          <cell r="AD795">
            <v>0</v>
          </cell>
          <cell r="AF795">
            <v>0</v>
          </cell>
          <cell r="AG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 t="str">
            <v>F0</v>
          </cell>
          <cell r="AX795" t="str">
            <v/>
          </cell>
          <cell r="AY795" t="str">
            <v>A1</v>
          </cell>
          <cell r="AZ795" t="str">
            <v>150114</v>
          </cell>
          <cell r="BA795" t="str">
            <v>150107</v>
          </cell>
          <cell r="BB795" t="str">
            <v>1</v>
          </cell>
          <cell r="BC795" t="str">
            <v>0</v>
          </cell>
          <cell r="BD795" t="str">
            <v>a</v>
          </cell>
          <cell r="BE795">
            <v>1</v>
          </cell>
          <cell r="BF795" t="str">
            <v>intelectual</v>
          </cell>
          <cell r="BG795" t="str">
            <v>EBR - Secundaria</v>
          </cell>
          <cell r="BH795">
            <v>1</v>
          </cell>
          <cell r="BI795" t="str">
            <v>0778308</v>
          </cell>
          <cell r="BJ795">
            <v>0</v>
          </cell>
          <cell r="BK795" t="str">
            <v>publica</v>
          </cell>
        </row>
        <row r="796">
          <cell r="A796" t="str">
            <v>0340448</v>
          </cell>
          <cell r="B796" t="str">
            <v>332170</v>
          </cell>
          <cell r="C796" t="str">
            <v>1128 SAN LUIS</v>
          </cell>
          <cell r="D796" t="str">
            <v>DRE LIMA METROPOLITANA</v>
          </cell>
          <cell r="E796" t="str">
            <v>UGEL 07 SAN BORJA</v>
          </cell>
          <cell r="F796" t="str">
            <v>0</v>
          </cell>
          <cell r="G796" t="str">
            <v>1</v>
          </cell>
          <cell r="H796" t="str">
            <v>3AS</v>
          </cell>
          <cell r="I796" t="str">
            <v>C206</v>
          </cell>
          <cell r="J796" t="str">
            <v>06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1</v>
          </cell>
          <cell r="Y796">
            <v>1</v>
          </cell>
          <cell r="Z796">
            <v>0</v>
          </cell>
          <cell r="AA796">
            <v>0</v>
          </cell>
          <cell r="AC796">
            <v>0</v>
          </cell>
          <cell r="AD796">
            <v>0</v>
          </cell>
          <cell r="AF796">
            <v>0</v>
          </cell>
          <cell r="AG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 t="str">
            <v>F0</v>
          </cell>
          <cell r="AX796" t="str">
            <v/>
          </cell>
          <cell r="AY796" t="str">
            <v>A1</v>
          </cell>
          <cell r="AZ796" t="str">
            <v>150134</v>
          </cell>
          <cell r="BA796" t="str">
            <v>150108</v>
          </cell>
          <cell r="BB796" t="str">
            <v>1</v>
          </cell>
          <cell r="BC796" t="str">
            <v>0</v>
          </cell>
          <cell r="BD796" t="str">
            <v>a</v>
          </cell>
          <cell r="BE796">
            <v>1</v>
          </cell>
          <cell r="BF796" t="str">
            <v>motora</v>
          </cell>
          <cell r="BG796" t="str">
            <v>EBR - Secundaria</v>
          </cell>
          <cell r="BH796">
            <v>1</v>
          </cell>
          <cell r="BI796" t="str">
            <v>0325415</v>
          </cell>
          <cell r="BJ796">
            <v>0</v>
          </cell>
          <cell r="BK796" t="str">
            <v>publica</v>
          </cell>
        </row>
        <row r="797">
          <cell r="A797" t="str">
            <v>0340521</v>
          </cell>
          <cell r="B797" t="str">
            <v>314454</v>
          </cell>
          <cell r="C797" t="str">
            <v>BEATA IMELDA</v>
          </cell>
          <cell r="D797" t="str">
            <v>DRE LIMA METROPOLITANA</v>
          </cell>
          <cell r="E797" t="str">
            <v>UGEL 06 ATE</v>
          </cell>
          <cell r="F797" t="str">
            <v>0</v>
          </cell>
          <cell r="G797" t="str">
            <v>1</v>
          </cell>
          <cell r="H797" t="str">
            <v>3AS</v>
          </cell>
          <cell r="I797" t="str">
            <v>C206</v>
          </cell>
          <cell r="J797" t="str">
            <v>06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1</v>
          </cell>
          <cell r="V797">
            <v>1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C797">
            <v>0</v>
          </cell>
          <cell r="AD797">
            <v>0</v>
          </cell>
          <cell r="AF797">
            <v>0</v>
          </cell>
          <cell r="AG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 t="str">
            <v>F0</v>
          </cell>
          <cell r="AX797" t="str">
            <v/>
          </cell>
          <cell r="AY797" t="str">
            <v>B4</v>
          </cell>
          <cell r="AZ797" t="str">
            <v>150118</v>
          </cell>
          <cell r="BA797" t="str">
            <v>150107</v>
          </cell>
          <cell r="BB797" t="str">
            <v>1</v>
          </cell>
          <cell r="BC797" t="str">
            <v>0</v>
          </cell>
          <cell r="BD797" t="str">
            <v>a</v>
          </cell>
          <cell r="BE797">
            <v>1</v>
          </cell>
          <cell r="BF797" t="str">
            <v>motora</v>
          </cell>
          <cell r="BG797" t="str">
            <v>EBR - Secundaria</v>
          </cell>
          <cell r="BJ797">
            <v>0</v>
          </cell>
          <cell r="BK797" t="str">
            <v>privada</v>
          </cell>
        </row>
        <row r="798">
          <cell r="A798" t="str">
            <v>0340570</v>
          </cell>
          <cell r="B798" t="str">
            <v>323364</v>
          </cell>
          <cell r="C798" t="str">
            <v>CRISTO REDENTOR</v>
          </cell>
          <cell r="D798" t="str">
            <v>DRE LIMA METROPOLITANA</v>
          </cell>
          <cell r="E798" t="str">
            <v>UGEL 03 BREÐA</v>
          </cell>
          <cell r="F798" t="str">
            <v>0</v>
          </cell>
          <cell r="G798" t="str">
            <v>1</v>
          </cell>
          <cell r="H798" t="str">
            <v>3AS</v>
          </cell>
          <cell r="I798" t="str">
            <v>C206</v>
          </cell>
          <cell r="J798" t="str">
            <v>01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1</v>
          </cell>
          <cell r="U798">
            <v>0</v>
          </cell>
          <cell r="V798">
            <v>1</v>
          </cell>
          <cell r="W798">
            <v>0</v>
          </cell>
          <cell r="X798">
            <v>1</v>
          </cell>
          <cell r="Y798">
            <v>1</v>
          </cell>
          <cell r="Z798">
            <v>0</v>
          </cell>
          <cell r="AA798">
            <v>0</v>
          </cell>
          <cell r="AC798">
            <v>0</v>
          </cell>
          <cell r="AD798">
            <v>0</v>
          </cell>
          <cell r="AF798">
            <v>0</v>
          </cell>
          <cell r="AG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 t="str">
            <v>F0</v>
          </cell>
          <cell r="AX798" t="str">
            <v/>
          </cell>
          <cell r="AY798" t="str">
            <v>B4</v>
          </cell>
          <cell r="AZ798" t="str">
            <v>150131</v>
          </cell>
          <cell r="BA798" t="str">
            <v>150104</v>
          </cell>
          <cell r="BB798" t="str">
            <v>1</v>
          </cell>
          <cell r="BC798" t="str">
            <v>0</v>
          </cell>
          <cell r="BD798" t="str">
            <v>a</v>
          </cell>
          <cell r="BE798">
            <v>2</v>
          </cell>
          <cell r="BF798" t="str">
            <v>intelectual</v>
          </cell>
          <cell r="BG798" t="str">
            <v>EBR - Secundaria</v>
          </cell>
          <cell r="BJ798">
            <v>0</v>
          </cell>
          <cell r="BK798" t="str">
            <v>privada</v>
          </cell>
        </row>
        <row r="799">
          <cell r="A799" t="str">
            <v>0340570</v>
          </cell>
          <cell r="B799" t="str">
            <v>323364</v>
          </cell>
          <cell r="C799" t="str">
            <v>CRISTO REDENTOR</v>
          </cell>
          <cell r="D799" t="str">
            <v>DRE LIMA METROPOLITANA</v>
          </cell>
          <cell r="E799" t="str">
            <v>UGEL 03 BREÐA</v>
          </cell>
          <cell r="F799" t="str">
            <v>0</v>
          </cell>
          <cell r="G799" t="str">
            <v>1</v>
          </cell>
          <cell r="H799" t="str">
            <v>3AS</v>
          </cell>
          <cell r="I799" t="str">
            <v>C206</v>
          </cell>
          <cell r="J799" t="str">
            <v>09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1</v>
          </cell>
          <cell r="U799">
            <v>0</v>
          </cell>
          <cell r="V799">
            <v>1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C799">
            <v>0</v>
          </cell>
          <cell r="AD799">
            <v>0</v>
          </cell>
          <cell r="AF799">
            <v>0</v>
          </cell>
          <cell r="AG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 t="str">
            <v>F0</v>
          </cell>
          <cell r="AX799" t="str">
            <v/>
          </cell>
          <cell r="AY799" t="str">
            <v>B4</v>
          </cell>
          <cell r="AZ799" t="str">
            <v>150131</v>
          </cell>
          <cell r="BA799" t="str">
            <v>150104</v>
          </cell>
          <cell r="BB799" t="str">
            <v>1</v>
          </cell>
          <cell r="BC799" t="str">
            <v>0</v>
          </cell>
          <cell r="BD799" t="str">
            <v>a</v>
          </cell>
          <cell r="BE799">
            <v>1</v>
          </cell>
          <cell r="BF799" t="str">
            <v>otra nee</v>
          </cell>
          <cell r="BG799" t="str">
            <v>EBR - Secundaria</v>
          </cell>
          <cell r="BJ799">
            <v>0</v>
          </cell>
          <cell r="BK799" t="str">
            <v>privada</v>
          </cell>
        </row>
        <row r="800">
          <cell r="A800" t="str">
            <v>0340588</v>
          </cell>
          <cell r="B800" t="str">
            <v>310309</v>
          </cell>
          <cell r="C800" t="str">
            <v>DALTON</v>
          </cell>
          <cell r="D800" t="str">
            <v>DRE LIMA METROPOLITANA</v>
          </cell>
          <cell r="E800" t="str">
            <v>UGEL 03 BREÐA</v>
          </cell>
          <cell r="F800" t="str">
            <v>0</v>
          </cell>
          <cell r="G800" t="str">
            <v>1</v>
          </cell>
          <cell r="H800" t="str">
            <v>3AS</v>
          </cell>
          <cell r="I800" t="str">
            <v>C206</v>
          </cell>
          <cell r="J800" t="str">
            <v>09</v>
          </cell>
          <cell r="K800">
            <v>0</v>
          </cell>
          <cell r="L800">
            <v>0</v>
          </cell>
          <cell r="M800">
            <v>0</v>
          </cell>
          <cell r="N800">
            <v>1</v>
          </cell>
          <cell r="O800">
            <v>0</v>
          </cell>
          <cell r="P800">
            <v>1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C800">
            <v>0</v>
          </cell>
          <cell r="AD800">
            <v>0</v>
          </cell>
          <cell r="AF800">
            <v>0</v>
          </cell>
          <cell r="AG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 t="str">
            <v>F0</v>
          </cell>
          <cell r="AX800" t="str">
            <v/>
          </cell>
          <cell r="AY800" t="str">
            <v>B4</v>
          </cell>
          <cell r="AZ800" t="str">
            <v>150116</v>
          </cell>
          <cell r="BA800" t="str">
            <v>150104</v>
          </cell>
          <cell r="BB800" t="str">
            <v>1</v>
          </cell>
          <cell r="BC800" t="str">
            <v>0</v>
          </cell>
          <cell r="BD800" t="str">
            <v>a</v>
          </cell>
          <cell r="BE800">
            <v>1</v>
          </cell>
          <cell r="BF800" t="str">
            <v>otra nee</v>
          </cell>
          <cell r="BG800" t="str">
            <v>EBR - Secundaria</v>
          </cell>
          <cell r="BJ800">
            <v>0</v>
          </cell>
          <cell r="BK800" t="str">
            <v>privada</v>
          </cell>
        </row>
        <row r="801">
          <cell r="A801" t="str">
            <v>0340596</v>
          </cell>
          <cell r="B801" t="str">
            <v>307533</v>
          </cell>
          <cell r="C801" t="str">
            <v>FRANKLIN DELANO ROOSEVELT</v>
          </cell>
          <cell r="D801" t="str">
            <v>DRE LIMA METROPOLITANA</v>
          </cell>
          <cell r="E801" t="str">
            <v>UGEL 06 ATE</v>
          </cell>
          <cell r="F801" t="str">
            <v>0</v>
          </cell>
          <cell r="G801" t="str">
            <v>1</v>
          </cell>
          <cell r="H801" t="str">
            <v>3AS</v>
          </cell>
          <cell r="I801" t="str">
            <v>C206</v>
          </cell>
          <cell r="J801" t="str">
            <v>09</v>
          </cell>
          <cell r="K801">
            <v>3</v>
          </cell>
          <cell r="L801">
            <v>3</v>
          </cell>
          <cell r="M801">
            <v>6</v>
          </cell>
          <cell r="N801">
            <v>8</v>
          </cell>
          <cell r="O801">
            <v>4</v>
          </cell>
          <cell r="P801">
            <v>12</v>
          </cell>
          <cell r="Q801">
            <v>7</v>
          </cell>
          <cell r="R801">
            <v>0</v>
          </cell>
          <cell r="S801">
            <v>7</v>
          </cell>
          <cell r="T801">
            <v>5</v>
          </cell>
          <cell r="U801">
            <v>2</v>
          </cell>
          <cell r="V801">
            <v>7</v>
          </cell>
          <cell r="W801">
            <v>7</v>
          </cell>
          <cell r="X801">
            <v>3</v>
          </cell>
          <cell r="Y801">
            <v>10</v>
          </cell>
          <cell r="Z801">
            <v>0</v>
          </cell>
          <cell r="AA801">
            <v>0</v>
          </cell>
          <cell r="AC801">
            <v>0</v>
          </cell>
          <cell r="AD801">
            <v>0</v>
          </cell>
          <cell r="AF801">
            <v>0</v>
          </cell>
          <cell r="AG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 t="str">
            <v>F0</v>
          </cell>
          <cell r="AX801" t="str">
            <v/>
          </cell>
          <cell r="AY801" t="str">
            <v>B4</v>
          </cell>
          <cell r="AZ801" t="str">
            <v>150114</v>
          </cell>
          <cell r="BA801" t="str">
            <v>150107</v>
          </cell>
          <cell r="BB801" t="str">
            <v>1</v>
          </cell>
          <cell r="BC801" t="str">
            <v>0</v>
          </cell>
          <cell r="BD801" t="str">
            <v>a</v>
          </cell>
          <cell r="BE801">
            <v>42</v>
          </cell>
          <cell r="BF801" t="str">
            <v>otra nee</v>
          </cell>
          <cell r="BG801" t="str">
            <v>EBR - Secundaria</v>
          </cell>
          <cell r="BJ801">
            <v>0</v>
          </cell>
          <cell r="BK801" t="str">
            <v>privada</v>
          </cell>
        </row>
        <row r="802">
          <cell r="A802" t="str">
            <v>0343509</v>
          </cell>
          <cell r="B802" t="str">
            <v>323321</v>
          </cell>
          <cell r="C802" t="str">
            <v>LEON PINELO</v>
          </cell>
          <cell r="D802" t="str">
            <v>DRE LIMA METROPOLITANA</v>
          </cell>
          <cell r="E802" t="str">
            <v>UGEL 03 BREÐA</v>
          </cell>
          <cell r="F802" t="str">
            <v>0</v>
          </cell>
          <cell r="G802" t="str">
            <v>1</v>
          </cell>
          <cell r="H802" t="str">
            <v>3AS</v>
          </cell>
          <cell r="I802" t="str">
            <v>C206</v>
          </cell>
          <cell r="J802" t="str">
            <v>02</v>
          </cell>
          <cell r="K802">
            <v>2</v>
          </cell>
          <cell r="L802">
            <v>0</v>
          </cell>
          <cell r="M802">
            <v>2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C802">
            <v>0</v>
          </cell>
          <cell r="AD802">
            <v>0</v>
          </cell>
          <cell r="AF802">
            <v>0</v>
          </cell>
          <cell r="AG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 t="str">
            <v>F0</v>
          </cell>
          <cell r="AX802" t="str">
            <v/>
          </cell>
          <cell r="AY802" t="str">
            <v>B4</v>
          </cell>
          <cell r="AZ802" t="str">
            <v>150131</v>
          </cell>
          <cell r="BA802" t="str">
            <v>150104</v>
          </cell>
          <cell r="BB802" t="str">
            <v>1</v>
          </cell>
          <cell r="BC802" t="str">
            <v>0</v>
          </cell>
          <cell r="BD802" t="str">
            <v>a</v>
          </cell>
          <cell r="BE802">
            <v>2</v>
          </cell>
          <cell r="BF802" t="str">
            <v>auditiva</v>
          </cell>
          <cell r="BG802" t="str">
            <v>EBR - Secundaria</v>
          </cell>
          <cell r="BJ802">
            <v>0</v>
          </cell>
          <cell r="BK802" t="str">
            <v>privada</v>
          </cell>
        </row>
        <row r="803">
          <cell r="A803" t="str">
            <v>0343509</v>
          </cell>
          <cell r="B803" t="str">
            <v>323321</v>
          </cell>
          <cell r="C803" t="str">
            <v>LEON PINELO</v>
          </cell>
          <cell r="D803" t="str">
            <v>DRE LIMA METROPOLITANA</v>
          </cell>
          <cell r="E803" t="str">
            <v>UGEL 03 BREÐA</v>
          </cell>
          <cell r="F803" t="str">
            <v>0</v>
          </cell>
          <cell r="G803" t="str">
            <v>1</v>
          </cell>
          <cell r="H803" t="str">
            <v>3AS</v>
          </cell>
          <cell r="I803" t="str">
            <v>C206</v>
          </cell>
          <cell r="J803" t="str">
            <v>06</v>
          </cell>
          <cell r="K803">
            <v>0</v>
          </cell>
          <cell r="L803">
            <v>1</v>
          </cell>
          <cell r="M803">
            <v>1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C803">
            <v>0</v>
          </cell>
          <cell r="AD803">
            <v>0</v>
          </cell>
          <cell r="AF803">
            <v>0</v>
          </cell>
          <cell r="AG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 t="str">
            <v>F0</v>
          </cell>
          <cell r="AX803" t="str">
            <v/>
          </cell>
          <cell r="AY803" t="str">
            <v>B4</v>
          </cell>
          <cell r="AZ803" t="str">
            <v>150131</v>
          </cell>
          <cell r="BA803" t="str">
            <v>150104</v>
          </cell>
          <cell r="BB803" t="str">
            <v>1</v>
          </cell>
          <cell r="BC803" t="str">
            <v>0</v>
          </cell>
          <cell r="BD803" t="str">
            <v>a</v>
          </cell>
          <cell r="BE803">
            <v>1</v>
          </cell>
          <cell r="BF803" t="str">
            <v>motora</v>
          </cell>
          <cell r="BG803" t="str">
            <v>EBR - Secundaria</v>
          </cell>
          <cell r="BJ803">
            <v>0</v>
          </cell>
          <cell r="BK803" t="str">
            <v>privada</v>
          </cell>
        </row>
        <row r="804">
          <cell r="A804" t="str">
            <v>0343566</v>
          </cell>
          <cell r="B804" t="str">
            <v>507301</v>
          </cell>
          <cell r="C804" t="str">
            <v>MADRE ADMIRABLE</v>
          </cell>
          <cell r="D804" t="str">
            <v>DRE LIMA METROPOLITANA</v>
          </cell>
          <cell r="E804" t="str">
            <v>UGEL 07 SAN BORJA</v>
          </cell>
          <cell r="F804" t="str">
            <v>0</v>
          </cell>
          <cell r="G804" t="str">
            <v>1</v>
          </cell>
          <cell r="H804" t="str">
            <v>3AS</v>
          </cell>
          <cell r="I804" t="str">
            <v>C206</v>
          </cell>
          <cell r="J804" t="str">
            <v>01</v>
          </cell>
          <cell r="K804">
            <v>0</v>
          </cell>
          <cell r="L804">
            <v>2</v>
          </cell>
          <cell r="M804">
            <v>2</v>
          </cell>
          <cell r="N804">
            <v>2</v>
          </cell>
          <cell r="O804">
            <v>0</v>
          </cell>
          <cell r="P804">
            <v>2</v>
          </cell>
          <cell r="Q804">
            <v>0</v>
          </cell>
          <cell r="R804">
            <v>0</v>
          </cell>
          <cell r="S804">
            <v>0</v>
          </cell>
          <cell r="T804">
            <v>1</v>
          </cell>
          <cell r="U804">
            <v>0</v>
          </cell>
          <cell r="V804">
            <v>1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C804">
            <v>0</v>
          </cell>
          <cell r="AD804">
            <v>0</v>
          </cell>
          <cell r="AF804">
            <v>0</v>
          </cell>
          <cell r="AG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 t="str">
            <v>F0</v>
          </cell>
          <cell r="AX804" t="str">
            <v/>
          </cell>
          <cell r="AY804" t="str">
            <v>A4</v>
          </cell>
          <cell r="AZ804" t="str">
            <v>150134</v>
          </cell>
          <cell r="BA804" t="str">
            <v>150108</v>
          </cell>
          <cell r="BB804" t="str">
            <v>1</v>
          </cell>
          <cell r="BC804" t="str">
            <v>0</v>
          </cell>
          <cell r="BD804" t="str">
            <v>a</v>
          </cell>
          <cell r="BE804">
            <v>5</v>
          </cell>
          <cell r="BF804" t="str">
            <v>intelectual</v>
          </cell>
          <cell r="BG804" t="str">
            <v>EBR - Secundaria</v>
          </cell>
          <cell r="BH804">
            <v>1</v>
          </cell>
          <cell r="BI804" t="str">
            <v>0643866</v>
          </cell>
          <cell r="BJ804">
            <v>0</v>
          </cell>
          <cell r="BK804" t="str">
            <v>publica</v>
          </cell>
        </row>
        <row r="805">
          <cell r="A805" t="str">
            <v>0355875</v>
          </cell>
          <cell r="B805" t="str">
            <v>410832</v>
          </cell>
          <cell r="C805" t="str">
            <v>NUESTRA SEÐORA DEL PERPETUO SOCORRO</v>
          </cell>
          <cell r="D805" t="str">
            <v>DRE PIURA</v>
          </cell>
          <cell r="E805" t="str">
            <v>UGEL PIURA</v>
          </cell>
          <cell r="F805" t="str">
            <v>0</v>
          </cell>
          <cell r="G805" t="str">
            <v>1</v>
          </cell>
          <cell r="H805" t="str">
            <v>3AS</v>
          </cell>
          <cell r="I805" t="str">
            <v>C206</v>
          </cell>
          <cell r="J805" t="str">
            <v>01</v>
          </cell>
          <cell r="K805">
            <v>1</v>
          </cell>
          <cell r="L805">
            <v>0</v>
          </cell>
          <cell r="M805">
            <v>1</v>
          </cell>
          <cell r="N805">
            <v>3</v>
          </cell>
          <cell r="O805">
            <v>0</v>
          </cell>
          <cell r="P805">
            <v>3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C805">
            <v>0</v>
          </cell>
          <cell r="AD805">
            <v>0</v>
          </cell>
          <cell r="AF805">
            <v>0</v>
          </cell>
          <cell r="AG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 t="str">
            <v>F0</v>
          </cell>
          <cell r="AX805" t="str">
            <v/>
          </cell>
          <cell r="AY805" t="str">
            <v>A1</v>
          </cell>
          <cell r="AZ805" t="str">
            <v>200115</v>
          </cell>
          <cell r="BA805" t="str">
            <v>200001</v>
          </cell>
          <cell r="BB805" t="str">
            <v>1</v>
          </cell>
          <cell r="BC805" t="str">
            <v>0</v>
          </cell>
          <cell r="BD805" t="str">
            <v>a</v>
          </cell>
          <cell r="BE805">
            <v>4</v>
          </cell>
          <cell r="BF805" t="str">
            <v>intelectual</v>
          </cell>
          <cell r="BG805" t="str">
            <v>EBR - Secundaria</v>
          </cell>
          <cell r="BJ805">
            <v>0</v>
          </cell>
          <cell r="BK805" t="str">
            <v>publica</v>
          </cell>
        </row>
        <row r="806">
          <cell r="A806" t="str">
            <v>0355883</v>
          </cell>
          <cell r="B806" t="str">
            <v>410766</v>
          </cell>
          <cell r="C806" t="str">
            <v>SAN JUAN BAUTISTA</v>
          </cell>
          <cell r="D806" t="str">
            <v>DRE PIURA</v>
          </cell>
          <cell r="E806" t="str">
            <v>UGEL PIURA</v>
          </cell>
          <cell r="F806" t="str">
            <v>0</v>
          </cell>
          <cell r="G806" t="str">
            <v>1</v>
          </cell>
          <cell r="H806" t="str">
            <v>3AS</v>
          </cell>
          <cell r="I806" t="str">
            <v>C206</v>
          </cell>
          <cell r="J806" t="str">
            <v>01</v>
          </cell>
          <cell r="K806">
            <v>0</v>
          </cell>
          <cell r="L806">
            <v>2</v>
          </cell>
          <cell r="M806">
            <v>2</v>
          </cell>
          <cell r="N806">
            <v>1</v>
          </cell>
          <cell r="O806">
            <v>0</v>
          </cell>
          <cell r="P806">
            <v>1</v>
          </cell>
          <cell r="Q806">
            <v>0</v>
          </cell>
          <cell r="R806">
            <v>0</v>
          </cell>
          <cell r="S806">
            <v>0</v>
          </cell>
          <cell r="T806">
            <v>2</v>
          </cell>
          <cell r="U806">
            <v>0</v>
          </cell>
          <cell r="V806">
            <v>2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C806">
            <v>0</v>
          </cell>
          <cell r="AD806">
            <v>0</v>
          </cell>
          <cell r="AF806">
            <v>0</v>
          </cell>
          <cell r="AG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 t="str">
            <v>F0</v>
          </cell>
          <cell r="AX806" t="str">
            <v/>
          </cell>
          <cell r="AY806" t="str">
            <v>A1</v>
          </cell>
          <cell r="AZ806" t="str">
            <v>200115</v>
          </cell>
          <cell r="BA806" t="str">
            <v>200001</v>
          </cell>
          <cell r="BB806" t="str">
            <v>1</v>
          </cell>
          <cell r="BC806" t="str">
            <v>0</v>
          </cell>
          <cell r="BD806" t="str">
            <v>a</v>
          </cell>
          <cell r="BE806">
            <v>5</v>
          </cell>
          <cell r="BF806" t="str">
            <v>intelectual</v>
          </cell>
          <cell r="BG806" t="str">
            <v>EBR - Secundaria</v>
          </cell>
          <cell r="BH806">
            <v>1</v>
          </cell>
          <cell r="BI806" t="str">
            <v>0355818</v>
          </cell>
          <cell r="BJ806">
            <v>0</v>
          </cell>
          <cell r="BK806" t="str">
            <v>publica</v>
          </cell>
        </row>
        <row r="807">
          <cell r="A807" t="str">
            <v>0355891</v>
          </cell>
          <cell r="B807" t="str">
            <v>410714</v>
          </cell>
          <cell r="C807" t="str">
            <v>ALMIRANTE MIGUEL GRAU</v>
          </cell>
          <cell r="D807" t="str">
            <v>DRE PIURA</v>
          </cell>
          <cell r="E807" t="str">
            <v>UGEL PIURA</v>
          </cell>
          <cell r="F807" t="str">
            <v>0</v>
          </cell>
          <cell r="G807" t="str">
            <v>1</v>
          </cell>
          <cell r="H807" t="str">
            <v>3AS</v>
          </cell>
          <cell r="I807" t="str">
            <v>C206</v>
          </cell>
          <cell r="J807" t="str">
            <v>01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1</v>
          </cell>
          <cell r="R807">
            <v>0</v>
          </cell>
          <cell r="S807">
            <v>1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C807">
            <v>0</v>
          </cell>
          <cell r="AD807">
            <v>0</v>
          </cell>
          <cell r="AF807">
            <v>0</v>
          </cell>
          <cell r="AG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 t="str">
            <v>F0</v>
          </cell>
          <cell r="AX807" t="str">
            <v/>
          </cell>
          <cell r="AY807" t="str">
            <v>A1</v>
          </cell>
          <cell r="AZ807" t="str">
            <v>200101</v>
          </cell>
          <cell r="BA807" t="str">
            <v>200001</v>
          </cell>
          <cell r="BB807" t="str">
            <v>1</v>
          </cell>
          <cell r="BC807" t="str">
            <v>0</v>
          </cell>
          <cell r="BD807" t="str">
            <v>a</v>
          </cell>
          <cell r="BE807">
            <v>1</v>
          </cell>
          <cell r="BF807" t="str">
            <v>intelectual</v>
          </cell>
          <cell r="BG807" t="str">
            <v>EBR - Secundaria</v>
          </cell>
          <cell r="BH807">
            <v>1</v>
          </cell>
          <cell r="BI807" t="str">
            <v>0355818</v>
          </cell>
          <cell r="BJ807">
            <v>0</v>
          </cell>
          <cell r="BK807" t="str">
            <v>publica</v>
          </cell>
        </row>
        <row r="808">
          <cell r="A808" t="str">
            <v>0355891</v>
          </cell>
          <cell r="B808" t="str">
            <v>410714</v>
          </cell>
          <cell r="C808" t="str">
            <v>ALMIRANTE MIGUEL GRAU</v>
          </cell>
          <cell r="D808" t="str">
            <v>DRE PIURA</v>
          </cell>
          <cell r="E808" t="str">
            <v>UGEL PIURA</v>
          </cell>
          <cell r="F808" t="str">
            <v>0</v>
          </cell>
          <cell r="G808" t="str">
            <v>1</v>
          </cell>
          <cell r="H808" t="str">
            <v>3AS</v>
          </cell>
          <cell r="I808" t="str">
            <v>C206</v>
          </cell>
          <cell r="J808" t="str">
            <v>02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1</v>
          </cell>
          <cell r="S808">
            <v>1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C808">
            <v>0</v>
          </cell>
          <cell r="AD808">
            <v>0</v>
          </cell>
          <cell r="AF808">
            <v>0</v>
          </cell>
          <cell r="AG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 t="str">
            <v>F0</v>
          </cell>
          <cell r="AX808" t="str">
            <v/>
          </cell>
          <cell r="AY808" t="str">
            <v>A1</v>
          </cell>
          <cell r="AZ808" t="str">
            <v>200101</v>
          </cell>
          <cell r="BA808" t="str">
            <v>200001</v>
          </cell>
          <cell r="BB808" t="str">
            <v>1</v>
          </cell>
          <cell r="BC808" t="str">
            <v>0</v>
          </cell>
          <cell r="BD808" t="str">
            <v>a</v>
          </cell>
          <cell r="BE808">
            <v>1</v>
          </cell>
          <cell r="BF808" t="str">
            <v>auditiva</v>
          </cell>
          <cell r="BG808" t="str">
            <v>EBR - Secundaria</v>
          </cell>
          <cell r="BH808">
            <v>1</v>
          </cell>
          <cell r="BI808" t="str">
            <v>0355818</v>
          </cell>
          <cell r="BJ808">
            <v>0</v>
          </cell>
          <cell r="BK808" t="str">
            <v>publica</v>
          </cell>
        </row>
        <row r="809">
          <cell r="A809" t="str">
            <v>0355917</v>
          </cell>
          <cell r="B809" t="str">
            <v>435465</v>
          </cell>
          <cell r="C809" t="str">
            <v>CARLOS AUGUSTO SALAVERRY</v>
          </cell>
          <cell r="D809" t="str">
            <v>DRE PIURA</v>
          </cell>
          <cell r="E809" t="str">
            <v>UGEL SULLANA</v>
          </cell>
          <cell r="F809" t="str">
            <v>0</v>
          </cell>
          <cell r="G809" t="str">
            <v>1</v>
          </cell>
          <cell r="H809" t="str">
            <v>3AS</v>
          </cell>
          <cell r="I809" t="str">
            <v>C206</v>
          </cell>
          <cell r="J809" t="str">
            <v>01</v>
          </cell>
          <cell r="K809">
            <v>1</v>
          </cell>
          <cell r="L809">
            <v>0</v>
          </cell>
          <cell r="M809">
            <v>1</v>
          </cell>
          <cell r="N809">
            <v>1</v>
          </cell>
          <cell r="O809">
            <v>0</v>
          </cell>
          <cell r="P809">
            <v>1</v>
          </cell>
          <cell r="Q809">
            <v>2</v>
          </cell>
          <cell r="R809">
            <v>0</v>
          </cell>
          <cell r="S809">
            <v>2</v>
          </cell>
          <cell r="T809">
            <v>4</v>
          </cell>
          <cell r="U809">
            <v>0</v>
          </cell>
          <cell r="V809">
            <v>4</v>
          </cell>
          <cell r="W809">
            <v>2</v>
          </cell>
          <cell r="X809">
            <v>0</v>
          </cell>
          <cell r="Y809">
            <v>2</v>
          </cell>
          <cell r="Z809">
            <v>0</v>
          </cell>
          <cell r="AA809">
            <v>0</v>
          </cell>
          <cell r="AC809">
            <v>0</v>
          </cell>
          <cell r="AD809">
            <v>0</v>
          </cell>
          <cell r="AF809">
            <v>0</v>
          </cell>
          <cell r="AG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 t="str">
            <v>F0</v>
          </cell>
          <cell r="AX809" t="str">
            <v/>
          </cell>
          <cell r="AY809" t="str">
            <v>A1</v>
          </cell>
          <cell r="AZ809" t="str">
            <v>200601</v>
          </cell>
          <cell r="BA809" t="str">
            <v>200010</v>
          </cell>
          <cell r="BB809" t="str">
            <v>1</v>
          </cell>
          <cell r="BC809" t="str">
            <v>0</v>
          </cell>
          <cell r="BD809" t="str">
            <v>a</v>
          </cell>
          <cell r="BE809">
            <v>10</v>
          </cell>
          <cell r="BF809" t="str">
            <v>intelectual</v>
          </cell>
          <cell r="BG809" t="str">
            <v>EBR - Secundaria</v>
          </cell>
          <cell r="BH809">
            <v>1</v>
          </cell>
          <cell r="BI809" t="str">
            <v>0622944</v>
          </cell>
          <cell r="BJ809">
            <v>0</v>
          </cell>
          <cell r="BK809" t="str">
            <v>publica</v>
          </cell>
        </row>
        <row r="810">
          <cell r="A810" t="str">
            <v>0355925</v>
          </cell>
          <cell r="B810" t="str">
            <v>438614</v>
          </cell>
          <cell r="C810" t="str">
            <v>IGNACIO MERINO</v>
          </cell>
          <cell r="D810" t="str">
            <v>DRE PIURA</v>
          </cell>
          <cell r="E810" t="str">
            <v>UGEL TALARA</v>
          </cell>
          <cell r="F810" t="str">
            <v>0</v>
          </cell>
          <cell r="G810" t="str">
            <v>1</v>
          </cell>
          <cell r="H810" t="str">
            <v>3AS</v>
          </cell>
          <cell r="I810" t="str">
            <v>C206</v>
          </cell>
          <cell r="J810" t="str">
            <v>01</v>
          </cell>
          <cell r="K810">
            <v>0</v>
          </cell>
          <cell r="L810">
            <v>0</v>
          </cell>
          <cell r="M810">
            <v>0</v>
          </cell>
          <cell r="N810">
            <v>1</v>
          </cell>
          <cell r="O810">
            <v>1</v>
          </cell>
          <cell r="P810">
            <v>2</v>
          </cell>
          <cell r="Q810">
            <v>0</v>
          </cell>
          <cell r="R810">
            <v>0</v>
          </cell>
          <cell r="S810">
            <v>0</v>
          </cell>
          <cell r="T810">
            <v>1</v>
          </cell>
          <cell r="U810">
            <v>0</v>
          </cell>
          <cell r="V810">
            <v>1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C810">
            <v>0</v>
          </cell>
          <cell r="AD810">
            <v>0</v>
          </cell>
          <cell r="AF810">
            <v>0</v>
          </cell>
          <cell r="AG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 t="str">
            <v>F0</v>
          </cell>
          <cell r="AX810" t="str">
            <v/>
          </cell>
          <cell r="AY810" t="str">
            <v>A1</v>
          </cell>
          <cell r="AZ810" t="str">
            <v>200701</v>
          </cell>
          <cell r="BA810" t="str">
            <v>200011</v>
          </cell>
          <cell r="BB810" t="str">
            <v>1</v>
          </cell>
          <cell r="BC810" t="str">
            <v>0</v>
          </cell>
          <cell r="BD810" t="str">
            <v>a</v>
          </cell>
          <cell r="BE810">
            <v>3</v>
          </cell>
          <cell r="BF810" t="str">
            <v>intelectual</v>
          </cell>
          <cell r="BG810" t="str">
            <v>EBR - Secundaria</v>
          </cell>
          <cell r="BH810">
            <v>1</v>
          </cell>
          <cell r="BI810" t="str">
            <v>0571406</v>
          </cell>
          <cell r="BJ810">
            <v>0</v>
          </cell>
          <cell r="BK810" t="str">
            <v>publica</v>
          </cell>
        </row>
        <row r="811">
          <cell r="A811" t="str">
            <v>0355925</v>
          </cell>
          <cell r="B811" t="str">
            <v>438614</v>
          </cell>
          <cell r="C811" t="str">
            <v>IGNACIO MERINO</v>
          </cell>
          <cell r="D811" t="str">
            <v>DRE PIURA</v>
          </cell>
          <cell r="E811" t="str">
            <v>UGEL TALARA</v>
          </cell>
          <cell r="F811" t="str">
            <v>0</v>
          </cell>
          <cell r="G811" t="str">
            <v>1</v>
          </cell>
          <cell r="H811" t="str">
            <v>3AS</v>
          </cell>
          <cell r="I811" t="str">
            <v>C206</v>
          </cell>
          <cell r="J811" t="str">
            <v>02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</v>
          </cell>
          <cell r="R811">
            <v>0</v>
          </cell>
          <cell r="S811">
            <v>1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C811">
            <v>0</v>
          </cell>
          <cell r="AD811">
            <v>0</v>
          </cell>
          <cell r="AF811">
            <v>0</v>
          </cell>
          <cell r="AG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 t="str">
            <v>F0</v>
          </cell>
          <cell r="AX811" t="str">
            <v/>
          </cell>
          <cell r="AY811" t="str">
            <v>A1</v>
          </cell>
          <cell r="AZ811" t="str">
            <v>200701</v>
          </cell>
          <cell r="BA811" t="str">
            <v>200011</v>
          </cell>
          <cell r="BB811" t="str">
            <v>1</v>
          </cell>
          <cell r="BC811" t="str">
            <v>0</v>
          </cell>
          <cell r="BD811" t="str">
            <v>a</v>
          </cell>
          <cell r="BE811">
            <v>1</v>
          </cell>
          <cell r="BF811" t="str">
            <v>auditiva</v>
          </cell>
          <cell r="BG811" t="str">
            <v>EBR - Secundaria</v>
          </cell>
          <cell r="BH811">
            <v>1</v>
          </cell>
          <cell r="BI811" t="str">
            <v>0571406</v>
          </cell>
          <cell r="BJ811">
            <v>0</v>
          </cell>
          <cell r="BK811" t="str">
            <v>publica</v>
          </cell>
        </row>
        <row r="812">
          <cell r="A812" t="str">
            <v>0355925</v>
          </cell>
          <cell r="B812" t="str">
            <v>438614</v>
          </cell>
          <cell r="C812" t="str">
            <v>IGNACIO MERINO</v>
          </cell>
          <cell r="D812" t="str">
            <v>DRE PIURA</v>
          </cell>
          <cell r="E812" t="str">
            <v>UGEL TALARA</v>
          </cell>
          <cell r="F812" t="str">
            <v>0</v>
          </cell>
          <cell r="G812" t="str">
            <v>1</v>
          </cell>
          <cell r="H812" t="str">
            <v>3AS</v>
          </cell>
          <cell r="I812" t="str">
            <v>C206</v>
          </cell>
          <cell r="J812" t="str">
            <v>04</v>
          </cell>
          <cell r="K812">
            <v>1</v>
          </cell>
          <cell r="L812">
            <v>0</v>
          </cell>
          <cell r="M812">
            <v>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C812">
            <v>0</v>
          </cell>
          <cell r="AD812">
            <v>0</v>
          </cell>
          <cell r="AF812">
            <v>0</v>
          </cell>
          <cell r="AG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 t="str">
            <v>F0</v>
          </cell>
          <cell r="AX812" t="str">
            <v/>
          </cell>
          <cell r="AY812" t="str">
            <v>A1</v>
          </cell>
          <cell r="AZ812" t="str">
            <v>200701</v>
          </cell>
          <cell r="BA812" t="str">
            <v>200011</v>
          </cell>
          <cell r="BB812" t="str">
            <v>1</v>
          </cell>
          <cell r="BC812" t="str">
            <v>0</v>
          </cell>
          <cell r="BD812" t="str">
            <v>a</v>
          </cell>
          <cell r="BE812">
            <v>1</v>
          </cell>
          <cell r="BF812" t="str">
            <v>baja vision</v>
          </cell>
          <cell r="BG812" t="str">
            <v>EBR - Secundaria</v>
          </cell>
          <cell r="BH812">
            <v>1</v>
          </cell>
          <cell r="BI812" t="str">
            <v>0571406</v>
          </cell>
          <cell r="BJ812">
            <v>0</v>
          </cell>
          <cell r="BK812" t="str">
            <v>publica</v>
          </cell>
        </row>
        <row r="813">
          <cell r="A813" t="str">
            <v>0355925</v>
          </cell>
          <cell r="B813" t="str">
            <v>438614</v>
          </cell>
          <cell r="C813" t="str">
            <v>IGNACIO MERINO</v>
          </cell>
          <cell r="D813" t="str">
            <v>DRE PIURA</v>
          </cell>
          <cell r="E813" t="str">
            <v>UGEL TALARA</v>
          </cell>
          <cell r="F813" t="str">
            <v>0</v>
          </cell>
          <cell r="G813" t="str">
            <v>1</v>
          </cell>
          <cell r="H813" t="str">
            <v>3AS</v>
          </cell>
          <cell r="I813" t="str">
            <v>C206</v>
          </cell>
          <cell r="J813" t="str">
            <v>09</v>
          </cell>
          <cell r="K813">
            <v>1</v>
          </cell>
          <cell r="L813">
            <v>0</v>
          </cell>
          <cell r="M813">
            <v>1</v>
          </cell>
          <cell r="N813">
            <v>0</v>
          </cell>
          <cell r="O813">
            <v>1</v>
          </cell>
          <cell r="P813">
            <v>1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C813">
            <v>0</v>
          </cell>
          <cell r="AD813">
            <v>0</v>
          </cell>
          <cell r="AF813">
            <v>0</v>
          </cell>
          <cell r="AG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 t="str">
            <v>F0</v>
          </cell>
          <cell r="AX813" t="str">
            <v/>
          </cell>
          <cell r="AY813" t="str">
            <v>A1</v>
          </cell>
          <cell r="AZ813" t="str">
            <v>200701</v>
          </cell>
          <cell r="BA813" t="str">
            <v>200011</v>
          </cell>
          <cell r="BB813" t="str">
            <v>1</v>
          </cell>
          <cell r="BC813" t="str">
            <v>0</v>
          </cell>
          <cell r="BD813" t="str">
            <v>a</v>
          </cell>
          <cell r="BE813">
            <v>2</v>
          </cell>
          <cell r="BF813" t="str">
            <v>otra nee</v>
          </cell>
          <cell r="BG813" t="str">
            <v>EBR - Secundaria</v>
          </cell>
          <cell r="BH813">
            <v>1</v>
          </cell>
          <cell r="BI813" t="str">
            <v>0571406</v>
          </cell>
          <cell r="BJ813">
            <v>0</v>
          </cell>
          <cell r="BK813" t="str">
            <v>publica</v>
          </cell>
        </row>
        <row r="814">
          <cell r="A814" t="str">
            <v>0355933</v>
          </cell>
          <cell r="B814" t="str">
            <v>438609</v>
          </cell>
          <cell r="C814" t="str">
            <v>LA INMACULADA</v>
          </cell>
          <cell r="D814" t="str">
            <v>DRE PIURA</v>
          </cell>
          <cell r="E814" t="str">
            <v>UGEL TALARA</v>
          </cell>
          <cell r="F814" t="str">
            <v>0</v>
          </cell>
          <cell r="G814" t="str">
            <v>1</v>
          </cell>
          <cell r="H814" t="str">
            <v>3AS</v>
          </cell>
          <cell r="I814" t="str">
            <v>C206</v>
          </cell>
          <cell r="J814" t="str">
            <v>01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1</v>
          </cell>
          <cell r="S814">
            <v>1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C814">
            <v>0</v>
          </cell>
          <cell r="AD814">
            <v>0</v>
          </cell>
          <cell r="AF814">
            <v>0</v>
          </cell>
          <cell r="AG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 t="str">
            <v>F0</v>
          </cell>
          <cell r="AX814" t="str">
            <v/>
          </cell>
          <cell r="AY814" t="str">
            <v>A1</v>
          </cell>
          <cell r="AZ814" t="str">
            <v>200701</v>
          </cell>
          <cell r="BA814" t="str">
            <v>200011</v>
          </cell>
          <cell r="BB814" t="str">
            <v>1</v>
          </cell>
          <cell r="BC814" t="str">
            <v>0</v>
          </cell>
          <cell r="BD814" t="str">
            <v>a</v>
          </cell>
          <cell r="BE814">
            <v>1</v>
          </cell>
          <cell r="BF814" t="str">
            <v>intelectual</v>
          </cell>
          <cell r="BG814" t="str">
            <v>EBR - Secundaria</v>
          </cell>
          <cell r="BH814">
            <v>1</v>
          </cell>
          <cell r="BI814" t="str">
            <v>0571406</v>
          </cell>
          <cell r="BJ814">
            <v>0</v>
          </cell>
          <cell r="BK814" t="str">
            <v>publica</v>
          </cell>
        </row>
        <row r="815">
          <cell r="A815" t="str">
            <v>0355933</v>
          </cell>
          <cell r="B815" t="str">
            <v>438609</v>
          </cell>
          <cell r="C815" t="str">
            <v>LA INMACULADA</v>
          </cell>
          <cell r="D815" t="str">
            <v>DRE PIURA</v>
          </cell>
          <cell r="E815" t="str">
            <v>UGEL TALARA</v>
          </cell>
          <cell r="F815" t="str">
            <v>0</v>
          </cell>
          <cell r="G815" t="str">
            <v>1</v>
          </cell>
          <cell r="H815" t="str">
            <v>3AS</v>
          </cell>
          <cell r="I815" t="str">
            <v>C206</v>
          </cell>
          <cell r="J815" t="str">
            <v>02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2</v>
          </cell>
          <cell r="V815">
            <v>2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C815">
            <v>0</v>
          </cell>
          <cell r="AD815">
            <v>0</v>
          </cell>
          <cell r="AF815">
            <v>0</v>
          </cell>
          <cell r="AG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 t="str">
            <v>F0</v>
          </cell>
          <cell r="AX815" t="str">
            <v/>
          </cell>
          <cell r="AY815" t="str">
            <v>A1</v>
          </cell>
          <cell r="AZ815" t="str">
            <v>200701</v>
          </cell>
          <cell r="BA815" t="str">
            <v>200011</v>
          </cell>
          <cell r="BB815" t="str">
            <v>1</v>
          </cell>
          <cell r="BC815" t="str">
            <v>0</v>
          </cell>
          <cell r="BD815" t="str">
            <v>a</v>
          </cell>
          <cell r="BE815">
            <v>2</v>
          </cell>
          <cell r="BF815" t="str">
            <v>auditiva</v>
          </cell>
          <cell r="BG815" t="str">
            <v>EBR - Secundaria</v>
          </cell>
          <cell r="BH815">
            <v>1</v>
          </cell>
          <cell r="BI815" t="str">
            <v>0571406</v>
          </cell>
          <cell r="BJ815">
            <v>0</v>
          </cell>
          <cell r="BK815" t="str">
            <v>publica</v>
          </cell>
        </row>
        <row r="816">
          <cell r="A816" t="str">
            <v>0355941</v>
          </cell>
          <cell r="B816" t="str">
            <v>434098</v>
          </cell>
          <cell r="C816" t="str">
            <v>SAN FRANCISCO</v>
          </cell>
          <cell r="D816" t="str">
            <v>DRE PIURA</v>
          </cell>
          <cell r="E816" t="str">
            <v>UGEL PAITA</v>
          </cell>
          <cell r="F816" t="str">
            <v>0</v>
          </cell>
          <cell r="G816" t="str">
            <v>1</v>
          </cell>
          <cell r="H816" t="str">
            <v>3AS</v>
          </cell>
          <cell r="I816" t="str">
            <v>C206</v>
          </cell>
          <cell r="J816" t="str">
            <v>01</v>
          </cell>
          <cell r="K816">
            <v>1</v>
          </cell>
          <cell r="L816">
            <v>0</v>
          </cell>
          <cell r="M816">
            <v>1</v>
          </cell>
          <cell r="N816">
            <v>0</v>
          </cell>
          <cell r="O816">
            <v>1</v>
          </cell>
          <cell r="P816">
            <v>1</v>
          </cell>
          <cell r="Q816">
            <v>1</v>
          </cell>
          <cell r="R816">
            <v>0</v>
          </cell>
          <cell r="S816">
            <v>1</v>
          </cell>
          <cell r="T816">
            <v>0</v>
          </cell>
          <cell r="U816">
            <v>0</v>
          </cell>
          <cell r="V816">
            <v>0</v>
          </cell>
          <cell r="W816">
            <v>2</v>
          </cell>
          <cell r="X816">
            <v>1</v>
          </cell>
          <cell r="Y816">
            <v>3</v>
          </cell>
          <cell r="Z816">
            <v>0</v>
          </cell>
          <cell r="AA816">
            <v>0</v>
          </cell>
          <cell r="AC816">
            <v>0</v>
          </cell>
          <cell r="AD816">
            <v>0</v>
          </cell>
          <cell r="AF816">
            <v>0</v>
          </cell>
          <cell r="AG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 t="str">
            <v>F0</v>
          </cell>
          <cell r="AX816" t="str">
            <v/>
          </cell>
          <cell r="AY816" t="str">
            <v>A1</v>
          </cell>
          <cell r="AZ816" t="str">
            <v>200501</v>
          </cell>
          <cell r="BA816" t="str">
            <v>200009</v>
          </cell>
          <cell r="BB816" t="str">
            <v>1</v>
          </cell>
          <cell r="BC816" t="str">
            <v>0</v>
          </cell>
          <cell r="BD816" t="str">
            <v>a</v>
          </cell>
          <cell r="BE816">
            <v>6</v>
          </cell>
          <cell r="BF816" t="str">
            <v>intelectual</v>
          </cell>
          <cell r="BG816" t="str">
            <v>EBR - Secundaria</v>
          </cell>
          <cell r="BJ816">
            <v>0</v>
          </cell>
          <cell r="BK816" t="str">
            <v>publica</v>
          </cell>
        </row>
        <row r="817">
          <cell r="A817" t="str">
            <v>0355941</v>
          </cell>
          <cell r="B817" t="str">
            <v>434098</v>
          </cell>
          <cell r="C817" t="str">
            <v>SAN FRANCISCO</v>
          </cell>
          <cell r="D817" t="str">
            <v>DRE PIURA</v>
          </cell>
          <cell r="E817" t="str">
            <v>UGEL PAITA</v>
          </cell>
          <cell r="F817" t="str">
            <v>0</v>
          </cell>
          <cell r="G817" t="str">
            <v>1</v>
          </cell>
          <cell r="H817" t="str">
            <v>3AS</v>
          </cell>
          <cell r="I817" t="str">
            <v>C206</v>
          </cell>
          <cell r="J817" t="str">
            <v>02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1</v>
          </cell>
          <cell r="X817">
            <v>0</v>
          </cell>
          <cell r="Y817">
            <v>1</v>
          </cell>
          <cell r="Z817">
            <v>0</v>
          </cell>
          <cell r="AA817">
            <v>0</v>
          </cell>
          <cell r="AC817">
            <v>0</v>
          </cell>
          <cell r="AD817">
            <v>0</v>
          </cell>
          <cell r="AF817">
            <v>0</v>
          </cell>
          <cell r="AG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 t="str">
            <v>F0</v>
          </cell>
          <cell r="AX817" t="str">
            <v/>
          </cell>
          <cell r="AY817" t="str">
            <v>A1</v>
          </cell>
          <cell r="AZ817" t="str">
            <v>200501</v>
          </cell>
          <cell r="BA817" t="str">
            <v>200009</v>
          </cell>
          <cell r="BB817" t="str">
            <v>1</v>
          </cell>
          <cell r="BC817" t="str">
            <v>0</v>
          </cell>
          <cell r="BD817" t="str">
            <v>a</v>
          </cell>
          <cell r="BE817">
            <v>1</v>
          </cell>
          <cell r="BF817" t="str">
            <v>auditiva</v>
          </cell>
          <cell r="BG817" t="str">
            <v>EBR - Secundaria</v>
          </cell>
          <cell r="BJ817">
            <v>0</v>
          </cell>
          <cell r="BK817" t="str">
            <v>publica</v>
          </cell>
        </row>
        <row r="818">
          <cell r="A818" t="str">
            <v>0355941</v>
          </cell>
          <cell r="B818" t="str">
            <v>434098</v>
          </cell>
          <cell r="C818" t="str">
            <v>SAN FRANCISCO</v>
          </cell>
          <cell r="D818" t="str">
            <v>DRE PIURA</v>
          </cell>
          <cell r="E818" t="str">
            <v>UGEL PAITA</v>
          </cell>
          <cell r="F818" t="str">
            <v>0</v>
          </cell>
          <cell r="G818" t="str">
            <v>1</v>
          </cell>
          <cell r="H818" t="str">
            <v>3AS</v>
          </cell>
          <cell r="I818" t="str">
            <v>C206</v>
          </cell>
          <cell r="J818" t="str">
            <v>06</v>
          </cell>
          <cell r="K818">
            <v>0</v>
          </cell>
          <cell r="L818">
            <v>0</v>
          </cell>
          <cell r="M818">
            <v>0</v>
          </cell>
          <cell r="N818">
            <v>1</v>
          </cell>
          <cell r="O818">
            <v>0</v>
          </cell>
          <cell r="P818">
            <v>1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C818">
            <v>0</v>
          </cell>
          <cell r="AD818">
            <v>0</v>
          </cell>
          <cell r="AF818">
            <v>0</v>
          </cell>
          <cell r="AG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 t="str">
            <v>F0</v>
          </cell>
          <cell r="AX818" t="str">
            <v/>
          </cell>
          <cell r="AY818" t="str">
            <v>A1</v>
          </cell>
          <cell r="AZ818" t="str">
            <v>200501</v>
          </cell>
          <cell r="BA818" t="str">
            <v>200009</v>
          </cell>
          <cell r="BB818" t="str">
            <v>1</v>
          </cell>
          <cell r="BC818" t="str">
            <v>0</v>
          </cell>
          <cell r="BD818" t="str">
            <v>a</v>
          </cell>
          <cell r="BE818">
            <v>1</v>
          </cell>
          <cell r="BF818" t="str">
            <v>motora</v>
          </cell>
          <cell r="BG818" t="str">
            <v>EBR - Secundaria</v>
          </cell>
          <cell r="BJ818">
            <v>0</v>
          </cell>
          <cell r="BK818" t="str">
            <v>publica</v>
          </cell>
        </row>
        <row r="819">
          <cell r="A819" t="str">
            <v>0355958</v>
          </cell>
          <cell r="B819" t="str">
            <v>434003</v>
          </cell>
          <cell r="C819" t="str">
            <v>NUESTRA SEÐORA DE LAS MERCEDES</v>
          </cell>
          <cell r="D819" t="str">
            <v>DRE PIURA</v>
          </cell>
          <cell r="E819" t="str">
            <v>UGEL PAITA</v>
          </cell>
          <cell r="F819" t="str">
            <v>0</v>
          </cell>
          <cell r="G819" t="str">
            <v>1</v>
          </cell>
          <cell r="H819" t="str">
            <v>3AS</v>
          </cell>
          <cell r="I819" t="str">
            <v>C206</v>
          </cell>
          <cell r="J819" t="str">
            <v>01</v>
          </cell>
          <cell r="K819">
            <v>1</v>
          </cell>
          <cell r="L819">
            <v>0</v>
          </cell>
          <cell r="M819">
            <v>1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C819">
            <v>0</v>
          </cell>
          <cell r="AD819">
            <v>0</v>
          </cell>
          <cell r="AF819">
            <v>0</v>
          </cell>
          <cell r="AG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 t="str">
            <v>F0</v>
          </cell>
          <cell r="AX819" t="str">
            <v/>
          </cell>
          <cell r="AY819" t="str">
            <v>A1</v>
          </cell>
          <cell r="AZ819" t="str">
            <v>200501</v>
          </cell>
          <cell r="BA819" t="str">
            <v>200009</v>
          </cell>
          <cell r="BB819" t="str">
            <v>1</v>
          </cell>
          <cell r="BC819" t="str">
            <v>0</v>
          </cell>
          <cell r="BD819" t="str">
            <v>a</v>
          </cell>
          <cell r="BE819">
            <v>1</v>
          </cell>
          <cell r="BF819" t="str">
            <v>intelectual</v>
          </cell>
          <cell r="BG819" t="str">
            <v>EBR - Secundaria</v>
          </cell>
          <cell r="BJ819">
            <v>0</v>
          </cell>
          <cell r="BK819" t="str">
            <v>publica</v>
          </cell>
        </row>
        <row r="820">
          <cell r="A820" t="str">
            <v>0355958</v>
          </cell>
          <cell r="B820" t="str">
            <v>434003</v>
          </cell>
          <cell r="C820" t="str">
            <v>NUESTRA SEÐORA DE LAS MERCEDES</v>
          </cell>
          <cell r="D820" t="str">
            <v>DRE PIURA</v>
          </cell>
          <cell r="E820" t="str">
            <v>UGEL PAITA</v>
          </cell>
          <cell r="F820" t="str">
            <v>0</v>
          </cell>
          <cell r="G820" t="str">
            <v>1</v>
          </cell>
          <cell r="H820" t="str">
            <v>3AS</v>
          </cell>
          <cell r="I820" t="str">
            <v>C206</v>
          </cell>
          <cell r="J820" t="str">
            <v>02</v>
          </cell>
          <cell r="K820">
            <v>0</v>
          </cell>
          <cell r="L820">
            <v>1</v>
          </cell>
          <cell r="M820">
            <v>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C820">
            <v>0</v>
          </cell>
          <cell r="AD820">
            <v>0</v>
          </cell>
          <cell r="AF820">
            <v>0</v>
          </cell>
          <cell r="AG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 t="str">
            <v>F0</v>
          </cell>
          <cell r="AX820" t="str">
            <v/>
          </cell>
          <cell r="AY820" t="str">
            <v>A1</v>
          </cell>
          <cell r="AZ820" t="str">
            <v>200501</v>
          </cell>
          <cell r="BA820" t="str">
            <v>200009</v>
          </cell>
          <cell r="BB820" t="str">
            <v>1</v>
          </cell>
          <cell r="BC820" t="str">
            <v>0</v>
          </cell>
          <cell r="BD820" t="str">
            <v>a</v>
          </cell>
          <cell r="BE820">
            <v>1</v>
          </cell>
          <cell r="BF820" t="str">
            <v>auditiva</v>
          </cell>
          <cell r="BG820" t="str">
            <v>EBR - Secundaria</v>
          </cell>
          <cell r="BJ820">
            <v>0</v>
          </cell>
          <cell r="BK820" t="str">
            <v>publica</v>
          </cell>
        </row>
        <row r="821">
          <cell r="A821" t="str">
            <v>0355958</v>
          </cell>
          <cell r="B821" t="str">
            <v>434003</v>
          </cell>
          <cell r="C821" t="str">
            <v>NUESTRA SEÐORA DE LAS MERCEDES</v>
          </cell>
          <cell r="D821" t="str">
            <v>DRE PIURA</v>
          </cell>
          <cell r="E821" t="str">
            <v>UGEL PAITA</v>
          </cell>
          <cell r="F821" t="str">
            <v>0</v>
          </cell>
          <cell r="G821" t="str">
            <v>1</v>
          </cell>
          <cell r="H821" t="str">
            <v>3AS</v>
          </cell>
          <cell r="I821" t="str">
            <v>C206</v>
          </cell>
          <cell r="J821" t="str">
            <v>04</v>
          </cell>
          <cell r="K821">
            <v>2</v>
          </cell>
          <cell r="L821">
            <v>2</v>
          </cell>
          <cell r="M821">
            <v>4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C821">
            <v>0</v>
          </cell>
          <cell r="AD821">
            <v>0</v>
          </cell>
          <cell r="AF821">
            <v>0</v>
          </cell>
          <cell r="AG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 t="str">
            <v>F0</v>
          </cell>
          <cell r="AX821" t="str">
            <v/>
          </cell>
          <cell r="AY821" t="str">
            <v>A1</v>
          </cell>
          <cell r="AZ821" t="str">
            <v>200501</v>
          </cell>
          <cell r="BA821" t="str">
            <v>200009</v>
          </cell>
          <cell r="BB821" t="str">
            <v>1</v>
          </cell>
          <cell r="BC821" t="str">
            <v>0</v>
          </cell>
          <cell r="BD821" t="str">
            <v>a</v>
          </cell>
          <cell r="BE821">
            <v>4</v>
          </cell>
          <cell r="BF821" t="str">
            <v>baja vision</v>
          </cell>
          <cell r="BG821" t="str">
            <v>EBR - Secundaria</v>
          </cell>
          <cell r="BJ821">
            <v>0</v>
          </cell>
          <cell r="BK821" t="str">
            <v>publica</v>
          </cell>
        </row>
        <row r="822">
          <cell r="A822" t="str">
            <v>0355958</v>
          </cell>
          <cell r="B822" t="str">
            <v>434003</v>
          </cell>
          <cell r="C822" t="str">
            <v>NUESTRA SEÐORA DE LAS MERCEDES</v>
          </cell>
          <cell r="D822" t="str">
            <v>DRE PIURA</v>
          </cell>
          <cell r="E822" t="str">
            <v>UGEL PAITA</v>
          </cell>
          <cell r="F822" t="str">
            <v>0</v>
          </cell>
          <cell r="G822" t="str">
            <v>1</v>
          </cell>
          <cell r="H822" t="str">
            <v>3AS</v>
          </cell>
          <cell r="I822" t="str">
            <v>C206</v>
          </cell>
          <cell r="J822" t="str">
            <v>06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1</v>
          </cell>
          <cell r="S822">
            <v>1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C822">
            <v>0</v>
          </cell>
          <cell r="AD822">
            <v>0</v>
          </cell>
          <cell r="AF822">
            <v>0</v>
          </cell>
          <cell r="AG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 t="str">
            <v>F0</v>
          </cell>
          <cell r="AX822" t="str">
            <v/>
          </cell>
          <cell r="AY822" t="str">
            <v>A1</v>
          </cell>
          <cell r="AZ822" t="str">
            <v>200501</v>
          </cell>
          <cell r="BA822" t="str">
            <v>200009</v>
          </cell>
          <cell r="BB822" t="str">
            <v>1</v>
          </cell>
          <cell r="BC822" t="str">
            <v>0</v>
          </cell>
          <cell r="BD822" t="str">
            <v>a</v>
          </cell>
          <cell r="BE822">
            <v>1</v>
          </cell>
          <cell r="BF822" t="str">
            <v>motora</v>
          </cell>
          <cell r="BG822" t="str">
            <v>EBR - Secundaria</v>
          </cell>
          <cell r="BJ822">
            <v>0</v>
          </cell>
          <cell r="BK822" t="str">
            <v>publica</v>
          </cell>
        </row>
        <row r="823">
          <cell r="A823" t="str">
            <v>0355974</v>
          </cell>
          <cell r="B823" t="str">
            <v>435088</v>
          </cell>
          <cell r="C823" t="str">
            <v>15285 MARIA AUXILIADORA</v>
          </cell>
          <cell r="D823" t="str">
            <v>DRE PIURA</v>
          </cell>
          <cell r="E823" t="str">
            <v>UGEL SULLANA</v>
          </cell>
          <cell r="F823" t="str">
            <v>0</v>
          </cell>
          <cell r="G823" t="str">
            <v>1</v>
          </cell>
          <cell r="H823" t="str">
            <v>3AS</v>
          </cell>
          <cell r="I823" t="str">
            <v>C206</v>
          </cell>
          <cell r="J823" t="str">
            <v>01</v>
          </cell>
          <cell r="K823">
            <v>0</v>
          </cell>
          <cell r="L823">
            <v>1</v>
          </cell>
          <cell r="M823">
            <v>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C823">
            <v>0</v>
          </cell>
          <cell r="AD823">
            <v>0</v>
          </cell>
          <cell r="AF823">
            <v>0</v>
          </cell>
          <cell r="AG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 t="str">
            <v>F0</v>
          </cell>
          <cell r="AX823" t="str">
            <v/>
          </cell>
          <cell r="AY823" t="str">
            <v>A1</v>
          </cell>
          <cell r="AZ823" t="str">
            <v>200601</v>
          </cell>
          <cell r="BA823" t="str">
            <v>200010</v>
          </cell>
          <cell r="BB823" t="str">
            <v>1</v>
          </cell>
          <cell r="BC823" t="str">
            <v>0</v>
          </cell>
          <cell r="BD823" t="str">
            <v>a</v>
          </cell>
          <cell r="BE823">
            <v>1</v>
          </cell>
          <cell r="BF823" t="str">
            <v>intelectual</v>
          </cell>
          <cell r="BG823" t="str">
            <v>EBR - Secundaria</v>
          </cell>
          <cell r="BJ823">
            <v>0</v>
          </cell>
          <cell r="BK823" t="str">
            <v>publica</v>
          </cell>
        </row>
        <row r="824">
          <cell r="A824" t="str">
            <v>0355974</v>
          </cell>
          <cell r="B824" t="str">
            <v>435088</v>
          </cell>
          <cell r="C824" t="str">
            <v>15285 MARIA AUXILIADORA</v>
          </cell>
          <cell r="D824" t="str">
            <v>DRE PIURA</v>
          </cell>
          <cell r="E824" t="str">
            <v>UGEL SULLANA</v>
          </cell>
          <cell r="F824" t="str">
            <v>0</v>
          </cell>
          <cell r="G824" t="str">
            <v>1</v>
          </cell>
          <cell r="H824" t="str">
            <v>3AS</v>
          </cell>
          <cell r="I824" t="str">
            <v>C206</v>
          </cell>
          <cell r="J824" t="str">
            <v>03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1</v>
          </cell>
          <cell r="P824">
            <v>1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C824">
            <v>0</v>
          </cell>
          <cell r="AD824">
            <v>0</v>
          </cell>
          <cell r="AF824">
            <v>0</v>
          </cell>
          <cell r="AG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 t="str">
            <v>F0</v>
          </cell>
          <cell r="AX824" t="str">
            <v/>
          </cell>
          <cell r="AY824" t="str">
            <v>A1</v>
          </cell>
          <cell r="AZ824" t="str">
            <v>200601</v>
          </cell>
          <cell r="BA824" t="str">
            <v>200010</v>
          </cell>
          <cell r="BB824" t="str">
            <v>1</v>
          </cell>
          <cell r="BC824" t="str">
            <v>0</v>
          </cell>
          <cell r="BD824" t="str">
            <v>a</v>
          </cell>
          <cell r="BE824">
            <v>1</v>
          </cell>
          <cell r="BF824" t="str">
            <v>ceguera</v>
          </cell>
          <cell r="BG824" t="str">
            <v>EBR - Secundaria</v>
          </cell>
          <cell r="BJ824">
            <v>0</v>
          </cell>
          <cell r="BK824" t="str">
            <v>publica</v>
          </cell>
        </row>
        <row r="825">
          <cell r="A825" t="str">
            <v>0355974</v>
          </cell>
          <cell r="B825" t="str">
            <v>435088</v>
          </cell>
          <cell r="C825" t="str">
            <v>15285 MARIA AUXILIADORA</v>
          </cell>
          <cell r="D825" t="str">
            <v>DRE PIURA</v>
          </cell>
          <cell r="E825" t="str">
            <v>UGEL SULLANA</v>
          </cell>
          <cell r="F825" t="str">
            <v>0</v>
          </cell>
          <cell r="G825" t="str">
            <v>1</v>
          </cell>
          <cell r="H825" t="str">
            <v>3AS</v>
          </cell>
          <cell r="I825" t="str">
            <v>C206</v>
          </cell>
          <cell r="J825" t="str">
            <v>06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1</v>
          </cell>
          <cell r="P825">
            <v>1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C825">
            <v>0</v>
          </cell>
          <cell r="AD825">
            <v>0</v>
          </cell>
          <cell r="AF825">
            <v>0</v>
          </cell>
          <cell r="AG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 t="str">
            <v>F0</v>
          </cell>
          <cell r="AX825" t="str">
            <v/>
          </cell>
          <cell r="AY825" t="str">
            <v>A1</v>
          </cell>
          <cell r="AZ825" t="str">
            <v>200601</v>
          </cell>
          <cell r="BA825" t="str">
            <v>200010</v>
          </cell>
          <cell r="BB825" t="str">
            <v>1</v>
          </cell>
          <cell r="BC825" t="str">
            <v>0</v>
          </cell>
          <cell r="BD825" t="str">
            <v>a</v>
          </cell>
          <cell r="BE825">
            <v>1</v>
          </cell>
          <cell r="BF825" t="str">
            <v>motora</v>
          </cell>
          <cell r="BG825" t="str">
            <v>EBR - Secundaria</v>
          </cell>
          <cell r="BJ825">
            <v>0</v>
          </cell>
          <cell r="BK825" t="str">
            <v>publica</v>
          </cell>
        </row>
        <row r="826">
          <cell r="A826" t="str">
            <v>0355982</v>
          </cell>
          <cell r="B826" t="str">
            <v>436318</v>
          </cell>
          <cell r="C826" t="str">
            <v>8 DE DICIEMBRE</v>
          </cell>
          <cell r="D826" t="str">
            <v>DRE PIURA</v>
          </cell>
          <cell r="E826" t="str">
            <v>UGEL SULLANA</v>
          </cell>
          <cell r="F826" t="str">
            <v>0</v>
          </cell>
          <cell r="G826" t="str">
            <v>1</v>
          </cell>
          <cell r="H826" t="str">
            <v>3AS</v>
          </cell>
          <cell r="I826" t="str">
            <v>C206</v>
          </cell>
          <cell r="J826" t="str">
            <v>09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1</v>
          </cell>
          <cell r="R826">
            <v>1</v>
          </cell>
          <cell r="S826">
            <v>2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C826">
            <v>0</v>
          </cell>
          <cell r="AD826">
            <v>0</v>
          </cell>
          <cell r="AF826">
            <v>0</v>
          </cell>
          <cell r="AG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 t="str">
            <v>F0</v>
          </cell>
          <cell r="AX826" t="str">
            <v/>
          </cell>
          <cell r="AY826" t="str">
            <v>A1</v>
          </cell>
          <cell r="AZ826" t="str">
            <v>200602</v>
          </cell>
          <cell r="BA826" t="str">
            <v>200010</v>
          </cell>
          <cell r="BB826" t="str">
            <v>1</v>
          </cell>
          <cell r="BC826" t="str">
            <v>0</v>
          </cell>
          <cell r="BD826" t="str">
            <v>a</v>
          </cell>
          <cell r="BE826">
            <v>2</v>
          </cell>
          <cell r="BF826" t="str">
            <v>otra nee</v>
          </cell>
          <cell r="BG826" t="str">
            <v>EBR - Secundaria</v>
          </cell>
          <cell r="BJ826">
            <v>0</v>
          </cell>
          <cell r="BK826" t="str">
            <v>publica</v>
          </cell>
        </row>
        <row r="827">
          <cell r="A827" t="str">
            <v>0355990</v>
          </cell>
          <cell r="B827" t="str">
            <v>410771</v>
          </cell>
          <cell r="C827" t="str">
            <v>SAN MIGUEL</v>
          </cell>
          <cell r="D827" t="str">
            <v>DRE PIURA</v>
          </cell>
          <cell r="E827" t="str">
            <v>UGEL PIURA</v>
          </cell>
          <cell r="F827" t="str">
            <v>0</v>
          </cell>
          <cell r="G827" t="str">
            <v>1</v>
          </cell>
          <cell r="H827" t="str">
            <v>3AS</v>
          </cell>
          <cell r="I827" t="str">
            <v>C206</v>
          </cell>
          <cell r="J827" t="str">
            <v>01</v>
          </cell>
          <cell r="K827">
            <v>0</v>
          </cell>
          <cell r="L827">
            <v>2</v>
          </cell>
          <cell r="M827">
            <v>2</v>
          </cell>
          <cell r="N827">
            <v>1</v>
          </cell>
          <cell r="O827">
            <v>0</v>
          </cell>
          <cell r="P827">
            <v>1</v>
          </cell>
          <cell r="Q827">
            <v>0</v>
          </cell>
          <cell r="R827">
            <v>0</v>
          </cell>
          <cell r="S827">
            <v>0</v>
          </cell>
          <cell r="T827">
            <v>1</v>
          </cell>
          <cell r="U827">
            <v>0</v>
          </cell>
          <cell r="V827">
            <v>1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C827">
            <v>0</v>
          </cell>
          <cell r="AD827">
            <v>0</v>
          </cell>
          <cell r="AF827">
            <v>0</v>
          </cell>
          <cell r="AG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 t="str">
            <v>F0</v>
          </cell>
          <cell r="AX827" t="str">
            <v/>
          </cell>
          <cell r="AY827" t="str">
            <v>A1</v>
          </cell>
          <cell r="AZ827" t="str">
            <v>200101</v>
          </cell>
          <cell r="BA827" t="str">
            <v>200001</v>
          </cell>
          <cell r="BB827" t="str">
            <v>1</v>
          </cell>
          <cell r="BC827" t="str">
            <v>0</v>
          </cell>
          <cell r="BD827" t="str">
            <v>a</v>
          </cell>
          <cell r="BE827">
            <v>4</v>
          </cell>
          <cell r="BF827" t="str">
            <v>intelectual</v>
          </cell>
          <cell r="BG827" t="str">
            <v>EBR - Secundaria</v>
          </cell>
          <cell r="BJ827">
            <v>0</v>
          </cell>
          <cell r="BK827" t="str">
            <v>publica</v>
          </cell>
        </row>
        <row r="828">
          <cell r="A828" t="str">
            <v>0355990</v>
          </cell>
          <cell r="B828" t="str">
            <v>410771</v>
          </cell>
          <cell r="C828" t="str">
            <v>SAN MIGUEL</v>
          </cell>
          <cell r="D828" t="str">
            <v>DRE PIURA</v>
          </cell>
          <cell r="E828" t="str">
            <v>UGEL PIURA</v>
          </cell>
          <cell r="F828" t="str">
            <v>0</v>
          </cell>
          <cell r="G828" t="str">
            <v>1</v>
          </cell>
          <cell r="H828" t="str">
            <v>3AS</v>
          </cell>
          <cell r="I828" t="str">
            <v>C206</v>
          </cell>
          <cell r="J828" t="str">
            <v>06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1</v>
          </cell>
          <cell r="V828">
            <v>1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C828">
            <v>0</v>
          </cell>
          <cell r="AD828">
            <v>0</v>
          </cell>
          <cell r="AF828">
            <v>0</v>
          </cell>
          <cell r="AG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 t="str">
            <v>F0</v>
          </cell>
          <cell r="AX828" t="str">
            <v/>
          </cell>
          <cell r="AY828" t="str">
            <v>A1</v>
          </cell>
          <cell r="AZ828" t="str">
            <v>200101</v>
          </cell>
          <cell r="BA828" t="str">
            <v>200001</v>
          </cell>
          <cell r="BB828" t="str">
            <v>1</v>
          </cell>
          <cell r="BC828" t="str">
            <v>0</v>
          </cell>
          <cell r="BD828" t="str">
            <v>a</v>
          </cell>
          <cell r="BE828">
            <v>1</v>
          </cell>
          <cell r="BF828" t="str">
            <v>motora</v>
          </cell>
          <cell r="BG828" t="str">
            <v>EBR - Secundaria</v>
          </cell>
          <cell r="BJ828">
            <v>0</v>
          </cell>
          <cell r="BK828" t="str">
            <v>publica</v>
          </cell>
        </row>
        <row r="829">
          <cell r="A829" t="str">
            <v>0355990</v>
          </cell>
          <cell r="B829" t="str">
            <v>410771</v>
          </cell>
          <cell r="C829" t="str">
            <v>SAN MIGUEL</v>
          </cell>
          <cell r="D829" t="str">
            <v>DRE PIURA</v>
          </cell>
          <cell r="E829" t="str">
            <v>UGEL PIURA</v>
          </cell>
          <cell r="F829" t="str">
            <v>0</v>
          </cell>
          <cell r="G829" t="str">
            <v>1</v>
          </cell>
          <cell r="H829" t="str">
            <v>3AS</v>
          </cell>
          <cell r="I829" t="str">
            <v>C206</v>
          </cell>
          <cell r="J829" t="str">
            <v>09</v>
          </cell>
          <cell r="K829">
            <v>0</v>
          </cell>
          <cell r="L829">
            <v>1</v>
          </cell>
          <cell r="M829">
            <v>1</v>
          </cell>
          <cell r="N829">
            <v>1</v>
          </cell>
          <cell r="O829">
            <v>0</v>
          </cell>
          <cell r="P829">
            <v>1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C829">
            <v>0</v>
          </cell>
          <cell r="AD829">
            <v>0</v>
          </cell>
          <cell r="AF829">
            <v>0</v>
          </cell>
          <cell r="AG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 t="str">
            <v>F0</v>
          </cell>
          <cell r="AX829" t="str">
            <v/>
          </cell>
          <cell r="AY829" t="str">
            <v>A1</v>
          </cell>
          <cell r="AZ829" t="str">
            <v>200101</v>
          </cell>
          <cell r="BA829" t="str">
            <v>200001</v>
          </cell>
          <cell r="BB829" t="str">
            <v>1</v>
          </cell>
          <cell r="BC829" t="str">
            <v>0</v>
          </cell>
          <cell r="BD829" t="str">
            <v>a</v>
          </cell>
          <cell r="BE829">
            <v>2</v>
          </cell>
          <cell r="BF829" t="str">
            <v>otra nee</v>
          </cell>
          <cell r="BG829" t="str">
            <v>EBR - Secundaria</v>
          </cell>
          <cell r="BJ829">
            <v>0</v>
          </cell>
          <cell r="BK829" t="str">
            <v>publica</v>
          </cell>
        </row>
        <row r="830">
          <cell r="A830" t="str">
            <v>0356014</v>
          </cell>
          <cell r="B830" t="str">
            <v>418970</v>
          </cell>
          <cell r="C830" t="str">
            <v>SEÐOR CAUTIVO</v>
          </cell>
          <cell r="D830" t="str">
            <v>DRE PIURA</v>
          </cell>
          <cell r="E830" t="str">
            <v>UGEL AYABACA</v>
          </cell>
          <cell r="F830" t="str">
            <v>0</v>
          </cell>
          <cell r="G830" t="str">
            <v>1</v>
          </cell>
          <cell r="H830" t="str">
            <v>3AS</v>
          </cell>
          <cell r="I830" t="str">
            <v>C206</v>
          </cell>
          <cell r="J830" t="str">
            <v>01</v>
          </cell>
          <cell r="K830">
            <v>0</v>
          </cell>
          <cell r="L830">
            <v>0</v>
          </cell>
          <cell r="M830">
            <v>0</v>
          </cell>
          <cell r="N830">
            <v>1</v>
          </cell>
          <cell r="O830">
            <v>0</v>
          </cell>
          <cell r="P830">
            <v>1</v>
          </cell>
          <cell r="Q830">
            <v>1</v>
          </cell>
          <cell r="R830">
            <v>0</v>
          </cell>
          <cell r="S830">
            <v>1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C830">
            <v>0</v>
          </cell>
          <cell r="AD830">
            <v>0</v>
          </cell>
          <cell r="AF830">
            <v>0</v>
          </cell>
          <cell r="AG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 t="str">
            <v>F0</v>
          </cell>
          <cell r="AX830" t="str">
            <v/>
          </cell>
          <cell r="AY830" t="str">
            <v>A1</v>
          </cell>
          <cell r="AZ830" t="str">
            <v>200201</v>
          </cell>
          <cell r="BA830" t="str">
            <v>200005</v>
          </cell>
          <cell r="BB830" t="str">
            <v>1</v>
          </cell>
          <cell r="BC830" t="str">
            <v>0</v>
          </cell>
          <cell r="BD830" t="str">
            <v>a</v>
          </cell>
          <cell r="BE830">
            <v>2</v>
          </cell>
          <cell r="BF830" t="str">
            <v>intelectual</v>
          </cell>
          <cell r="BG830" t="str">
            <v>EBR - Secundaria</v>
          </cell>
          <cell r="BJ830">
            <v>0</v>
          </cell>
          <cell r="BK830" t="str">
            <v>publica</v>
          </cell>
        </row>
        <row r="831">
          <cell r="A831" t="str">
            <v>0356014</v>
          </cell>
          <cell r="B831" t="str">
            <v>418970</v>
          </cell>
          <cell r="C831" t="str">
            <v>SEÐOR CAUTIVO</v>
          </cell>
          <cell r="D831" t="str">
            <v>DRE PIURA</v>
          </cell>
          <cell r="E831" t="str">
            <v>UGEL AYABACA</v>
          </cell>
          <cell r="F831" t="str">
            <v>0</v>
          </cell>
          <cell r="G831" t="str">
            <v>1</v>
          </cell>
          <cell r="H831" t="str">
            <v>3AS</v>
          </cell>
          <cell r="I831" t="str">
            <v>C206</v>
          </cell>
          <cell r="J831" t="str">
            <v>03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2</v>
          </cell>
          <cell r="Y831">
            <v>2</v>
          </cell>
          <cell r="Z831">
            <v>0</v>
          </cell>
          <cell r="AA831">
            <v>0</v>
          </cell>
          <cell r="AC831">
            <v>0</v>
          </cell>
          <cell r="AD831">
            <v>0</v>
          </cell>
          <cell r="AF831">
            <v>0</v>
          </cell>
          <cell r="AG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 t="str">
            <v>F0</v>
          </cell>
          <cell r="AX831" t="str">
            <v/>
          </cell>
          <cell r="AY831" t="str">
            <v>A1</v>
          </cell>
          <cell r="AZ831" t="str">
            <v>200201</v>
          </cell>
          <cell r="BA831" t="str">
            <v>200005</v>
          </cell>
          <cell r="BB831" t="str">
            <v>1</v>
          </cell>
          <cell r="BC831" t="str">
            <v>0</v>
          </cell>
          <cell r="BD831" t="str">
            <v>a</v>
          </cell>
          <cell r="BE831">
            <v>2</v>
          </cell>
          <cell r="BF831" t="str">
            <v>ceguera</v>
          </cell>
          <cell r="BG831" t="str">
            <v>EBR - Secundaria</v>
          </cell>
          <cell r="BJ831">
            <v>0</v>
          </cell>
          <cell r="BK831" t="str">
            <v>publica</v>
          </cell>
        </row>
        <row r="832">
          <cell r="A832" t="str">
            <v>0356014</v>
          </cell>
          <cell r="B832" t="str">
            <v>418970</v>
          </cell>
          <cell r="C832" t="str">
            <v>SEÐOR CAUTIVO</v>
          </cell>
          <cell r="D832" t="str">
            <v>DRE PIURA</v>
          </cell>
          <cell r="E832" t="str">
            <v>UGEL AYABACA</v>
          </cell>
          <cell r="F832" t="str">
            <v>0</v>
          </cell>
          <cell r="G832" t="str">
            <v>1</v>
          </cell>
          <cell r="H832" t="str">
            <v>3AS</v>
          </cell>
          <cell r="I832" t="str">
            <v>C206</v>
          </cell>
          <cell r="J832" t="str">
            <v>09</v>
          </cell>
          <cell r="K832">
            <v>0</v>
          </cell>
          <cell r="L832">
            <v>1</v>
          </cell>
          <cell r="M832">
            <v>1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C832">
            <v>0</v>
          </cell>
          <cell r="AD832">
            <v>0</v>
          </cell>
          <cell r="AF832">
            <v>0</v>
          </cell>
          <cell r="AG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 t="str">
            <v>F0</v>
          </cell>
          <cell r="AX832" t="str">
            <v/>
          </cell>
          <cell r="AY832" t="str">
            <v>A1</v>
          </cell>
          <cell r="AZ832" t="str">
            <v>200201</v>
          </cell>
          <cell r="BA832" t="str">
            <v>200005</v>
          </cell>
          <cell r="BB832" t="str">
            <v>1</v>
          </cell>
          <cell r="BC832" t="str">
            <v>0</v>
          </cell>
          <cell r="BD832" t="str">
            <v>a</v>
          </cell>
          <cell r="BE832">
            <v>1</v>
          </cell>
          <cell r="BF832" t="str">
            <v>otra nee</v>
          </cell>
          <cell r="BG832" t="str">
            <v>EBR - Secundaria</v>
          </cell>
          <cell r="BJ832">
            <v>0</v>
          </cell>
          <cell r="BK832" t="str">
            <v>publica</v>
          </cell>
        </row>
        <row r="833">
          <cell r="A833" t="str">
            <v>0356030</v>
          </cell>
          <cell r="B833" t="str">
            <v>424508</v>
          </cell>
          <cell r="C833" t="str">
            <v>INCA PACHACUTEC</v>
          </cell>
          <cell r="D833" t="str">
            <v>DRE PIURA</v>
          </cell>
          <cell r="E833" t="str">
            <v>UGEL HUANCABAMBA</v>
          </cell>
          <cell r="F833" t="str">
            <v>0</v>
          </cell>
          <cell r="G833" t="str">
            <v>1</v>
          </cell>
          <cell r="H833" t="str">
            <v>3AS</v>
          </cell>
          <cell r="I833" t="str">
            <v>C206</v>
          </cell>
          <cell r="J833" t="str">
            <v>01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1</v>
          </cell>
          <cell r="S833">
            <v>1</v>
          </cell>
          <cell r="T833">
            <v>0</v>
          </cell>
          <cell r="U833">
            <v>1</v>
          </cell>
          <cell r="V833">
            <v>1</v>
          </cell>
          <cell r="W833">
            <v>0</v>
          </cell>
          <cell r="X833">
            <v>2</v>
          </cell>
          <cell r="Y833">
            <v>2</v>
          </cell>
          <cell r="Z833">
            <v>0</v>
          </cell>
          <cell r="AA833">
            <v>0</v>
          </cell>
          <cell r="AC833">
            <v>0</v>
          </cell>
          <cell r="AD833">
            <v>0</v>
          </cell>
          <cell r="AF833">
            <v>0</v>
          </cell>
          <cell r="AG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 t="str">
            <v>F0</v>
          </cell>
          <cell r="AX833" t="str">
            <v/>
          </cell>
          <cell r="AY833" t="str">
            <v>A1</v>
          </cell>
          <cell r="AZ833" t="str">
            <v>200301</v>
          </cell>
          <cell r="BA833" t="str">
            <v>200006</v>
          </cell>
          <cell r="BB833" t="str">
            <v>1</v>
          </cell>
          <cell r="BC833" t="str">
            <v>0</v>
          </cell>
          <cell r="BD833" t="str">
            <v>a</v>
          </cell>
          <cell r="BE833">
            <v>4</v>
          </cell>
          <cell r="BF833" t="str">
            <v>intelectual</v>
          </cell>
          <cell r="BG833" t="str">
            <v>EBR - Secundaria</v>
          </cell>
          <cell r="BH833">
            <v>1</v>
          </cell>
          <cell r="BI833" t="str">
            <v>1016773</v>
          </cell>
          <cell r="BJ833">
            <v>0</v>
          </cell>
          <cell r="BK833" t="str">
            <v>publica</v>
          </cell>
        </row>
        <row r="834">
          <cell r="A834" t="str">
            <v>0356030</v>
          </cell>
          <cell r="B834" t="str">
            <v>424508</v>
          </cell>
          <cell r="C834" t="str">
            <v>INCA PACHACUTEC</v>
          </cell>
          <cell r="D834" t="str">
            <v>DRE PIURA</v>
          </cell>
          <cell r="E834" t="str">
            <v>UGEL HUANCABAMBA</v>
          </cell>
          <cell r="F834" t="str">
            <v>0</v>
          </cell>
          <cell r="G834" t="str">
            <v>1</v>
          </cell>
          <cell r="H834" t="str">
            <v>3AS</v>
          </cell>
          <cell r="I834" t="str">
            <v>C206</v>
          </cell>
          <cell r="J834" t="str">
            <v>06</v>
          </cell>
          <cell r="K834">
            <v>0</v>
          </cell>
          <cell r="L834">
            <v>1</v>
          </cell>
          <cell r="M834">
            <v>1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C834">
            <v>0</v>
          </cell>
          <cell r="AD834">
            <v>0</v>
          </cell>
          <cell r="AF834">
            <v>0</v>
          </cell>
          <cell r="AG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 t="str">
            <v>F0</v>
          </cell>
          <cell r="AX834" t="str">
            <v/>
          </cell>
          <cell r="AY834" t="str">
            <v>A1</v>
          </cell>
          <cell r="AZ834" t="str">
            <v>200301</v>
          </cell>
          <cell r="BA834" t="str">
            <v>200006</v>
          </cell>
          <cell r="BB834" t="str">
            <v>1</v>
          </cell>
          <cell r="BC834" t="str">
            <v>0</v>
          </cell>
          <cell r="BD834" t="str">
            <v>a</v>
          </cell>
          <cell r="BE834">
            <v>1</v>
          </cell>
          <cell r="BF834" t="str">
            <v>motora</v>
          </cell>
          <cell r="BG834" t="str">
            <v>EBR - Secundaria</v>
          </cell>
          <cell r="BH834">
            <v>1</v>
          </cell>
          <cell r="BI834" t="str">
            <v>1016773</v>
          </cell>
          <cell r="BJ834">
            <v>0</v>
          </cell>
          <cell r="BK834" t="str">
            <v>publica</v>
          </cell>
        </row>
        <row r="835">
          <cell r="A835" t="str">
            <v>0356048</v>
          </cell>
          <cell r="B835" t="str">
            <v>429582</v>
          </cell>
          <cell r="C835" t="str">
            <v>SAN RAMON</v>
          </cell>
          <cell r="D835" t="str">
            <v>DRE PIURA</v>
          </cell>
          <cell r="E835" t="str">
            <v>UGEL CHULUCANAS</v>
          </cell>
          <cell r="F835" t="str">
            <v>0</v>
          </cell>
          <cell r="G835" t="str">
            <v>1</v>
          </cell>
          <cell r="H835" t="str">
            <v>3AS</v>
          </cell>
          <cell r="I835" t="str">
            <v>C206</v>
          </cell>
          <cell r="J835" t="str">
            <v>01</v>
          </cell>
          <cell r="K835">
            <v>0</v>
          </cell>
          <cell r="L835">
            <v>2</v>
          </cell>
          <cell r="M835">
            <v>2</v>
          </cell>
          <cell r="N835">
            <v>2</v>
          </cell>
          <cell r="O835">
            <v>4</v>
          </cell>
          <cell r="P835">
            <v>6</v>
          </cell>
          <cell r="Q835">
            <v>2</v>
          </cell>
          <cell r="R835">
            <v>1</v>
          </cell>
          <cell r="S835">
            <v>3</v>
          </cell>
          <cell r="T835">
            <v>0</v>
          </cell>
          <cell r="U835">
            <v>1</v>
          </cell>
          <cell r="V835">
            <v>1</v>
          </cell>
          <cell r="W835">
            <v>0</v>
          </cell>
          <cell r="X835">
            <v>2</v>
          </cell>
          <cell r="Y835">
            <v>2</v>
          </cell>
          <cell r="Z835">
            <v>0</v>
          </cell>
          <cell r="AA835">
            <v>0</v>
          </cell>
          <cell r="AC835">
            <v>0</v>
          </cell>
          <cell r="AD835">
            <v>0</v>
          </cell>
          <cell r="AF835">
            <v>0</v>
          </cell>
          <cell r="AG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 t="str">
            <v>F0</v>
          </cell>
          <cell r="AX835" t="str">
            <v/>
          </cell>
          <cell r="AY835" t="str">
            <v>A1</v>
          </cell>
          <cell r="AZ835" t="str">
            <v>200401</v>
          </cell>
          <cell r="BA835" t="str">
            <v>200007</v>
          </cell>
          <cell r="BB835" t="str">
            <v>1</v>
          </cell>
          <cell r="BC835" t="str">
            <v>0</v>
          </cell>
          <cell r="BD835" t="str">
            <v>a</v>
          </cell>
          <cell r="BE835">
            <v>14</v>
          </cell>
          <cell r="BF835" t="str">
            <v>intelectual</v>
          </cell>
          <cell r="BG835" t="str">
            <v>EBR - Secundaria</v>
          </cell>
          <cell r="BJ835">
            <v>0</v>
          </cell>
          <cell r="BK835" t="str">
            <v>publica</v>
          </cell>
        </row>
        <row r="836">
          <cell r="A836" t="str">
            <v>0356048</v>
          </cell>
          <cell r="B836" t="str">
            <v>429582</v>
          </cell>
          <cell r="C836" t="str">
            <v>SAN RAMON</v>
          </cell>
          <cell r="D836" t="str">
            <v>DRE PIURA</v>
          </cell>
          <cell r="E836" t="str">
            <v>UGEL CHULUCANAS</v>
          </cell>
          <cell r="F836" t="str">
            <v>0</v>
          </cell>
          <cell r="G836" t="str">
            <v>1</v>
          </cell>
          <cell r="H836" t="str">
            <v>3AS</v>
          </cell>
          <cell r="I836" t="str">
            <v>C206</v>
          </cell>
          <cell r="J836" t="str">
            <v>02</v>
          </cell>
          <cell r="K836">
            <v>0</v>
          </cell>
          <cell r="L836">
            <v>0</v>
          </cell>
          <cell r="M836">
            <v>0</v>
          </cell>
          <cell r="N836">
            <v>1</v>
          </cell>
          <cell r="O836">
            <v>0</v>
          </cell>
          <cell r="P836">
            <v>1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C836">
            <v>0</v>
          </cell>
          <cell r="AD836">
            <v>0</v>
          </cell>
          <cell r="AF836">
            <v>0</v>
          </cell>
          <cell r="AG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 t="str">
            <v>F0</v>
          </cell>
          <cell r="AX836" t="str">
            <v/>
          </cell>
          <cell r="AY836" t="str">
            <v>A1</v>
          </cell>
          <cell r="AZ836" t="str">
            <v>200401</v>
          </cell>
          <cell r="BA836" t="str">
            <v>200007</v>
          </cell>
          <cell r="BB836" t="str">
            <v>1</v>
          </cell>
          <cell r="BC836" t="str">
            <v>0</v>
          </cell>
          <cell r="BD836" t="str">
            <v>a</v>
          </cell>
          <cell r="BE836">
            <v>1</v>
          </cell>
          <cell r="BF836" t="str">
            <v>auditiva</v>
          </cell>
          <cell r="BG836" t="str">
            <v>EBR - Secundaria</v>
          </cell>
          <cell r="BJ836">
            <v>0</v>
          </cell>
          <cell r="BK836" t="str">
            <v>publica</v>
          </cell>
        </row>
        <row r="837">
          <cell r="A837" t="str">
            <v>0356048</v>
          </cell>
          <cell r="B837" t="str">
            <v>429582</v>
          </cell>
          <cell r="C837" t="str">
            <v>SAN RAMON</v>
          </cell>
          <cell r="D837" t="str">
            <v>DRE PIURA</v>
          </cell>
          <cell r="E837" t="str">
            <v>UGEL CHULUCANAS</v>
          </cell>
          <cell r="F837" t="str">
            <v>0</v>
          </cell>
          <cell r="G837" t="str">
            <v>1</v>
          </cell>
          <cell r="H837" t="str">
            <v>3AS</v>
          </cell>
          <cell r="I837" t="str">
            <v>C206</v>
          </cell>
          <cell r="J837" t="str">
            <v>06</v>
          </cell>
          <cell r="K837">
            <v>0</v>
          </cell>
          <cell r="L837">
            <v>0</v>
          </cell>
          <cell r="M837">
            <v>0</v>
          </cell>
          <cell r="N837">
            <v>1</v>
          </cell>
          <cell r="O837">
            <v>0</v>
          </cell>
          <cell r="P837">
            <v>1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C837">
            <v>0</v>
          </cell>
          <cell r="AD837">
            <v>0</v>
          </cell>
          <cell r="AF837">
            <v>0</v>
          </cell>
          <cell r="AG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 t="str">
            <v>F0</v>
          </cell>
          <cell r="AX837" t="str">
            <v/>
          </cell>
          <cell r="AY837" t="str">
            <v>A1</v>
          </cell>
          <cell r="AZ837" t="str">
            <v>200401</v>
          </cell>
          <cell r="BA837" t="str">
            <v>200007</v>
          </cell>
          <cell r="BB837" t="str">
            <v>1</v>
          </cell>
          <cell r="BC837" t="str">
            <v>0</v>
          </cell>
          <cell r="BD837" t="str">
            <v>a</v>
          </cell>
          <cell r="BE837">
            <v>1</v>
          </cell>
          <cell r="BF837" t="str">
            <v>motora</v>
          </cell>
          <cell r="BG837" t="str">
            <v>EBR - Secundaria</v>
          </cell>
          <cell r="BJ837">
            <v>0</v>
          </cell>
          <cell r="BK837" t="str">
            <v>publica</v>
          </cell>
        </row>
        <row r="838">
          <cell r="A838" t="str">
            <v>0356048</v>
          </cell>
          <cell r="B838" t="str">
            <v>429582</v>
          </cell>
          <cell r="C838" t="str">
            <v>SAN RAMON</v>
          </cell>
          <cell r="D838" t="str">
            <v>DRE PIURA</v>
          </cell>
          <cell r="E838" t="str">
            <v>UGEL CHULUCANAS</v>
          </cell>
          <cell r="F838" t="str">
            <v>0</v>
          </cell>
          <cell r="G838" t="str">
            <v>1</v>
          </cell>
          <cell r="H838" t="str">
            <v>3AS</v>
          </cell>
          <cell r="I838" t="str">
            <v>C206</v>
          </cell>
          <cell r="J838" t="str">
            <v>09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1</v>
          </cell>
          <cell r="R838">
            <v>0</v>
          </cell>
          <cell r="S838">
            <v>1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C838">
            <v>0</v>
          </cell>
          <cell r="AD838">
            <v>0</v>
          </cell>
          <cell r="AF838">
            <v>0</v>
          </cell>
          <cell r="AG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 t="str">
            <v>F0</v>
          </cell>
          <cell r="AX838" t="str">
            <v/>
          </cell>
          <cell r="AY838" t="str">
            <v>A1</v>
          </cell>
          <cell r="AZ838" t="str">
            <v>200401</v>
          </cell>
          <cell r="BA838" t="str">
            <v>200007</v>
          </cell>
          <cell r="BB838" t="str">
            <v>1</v>
          </cell>
          <cell r="BC838" t="str">
            <v>0</v>
          </cell>
          <cell r="BD838" t="str">
            <v>a</v>
          </cell>
          <cell r="BE838">
            <v>1</v>
          </cell>
          <cell r="BF838" t="str">
            <v>otra nee</v>
          </cell>
          <cell r="BG838" t="str">
            <v>EBR - Secundaria</v>
          </cell>
          <cell r="BJ838">
            <v>0</v>
          </cell>
          <cell r="BK838" t="str">
            <v>publica</v>
          </cell>
        </row>
        <row r="839">
          <cell r="A839" t="str">
            <v>0356055</v>
          </cell>
          <cell r="B839" t="str">
            <v>413576</v>
          </cell>
          <cell r="C839" t="str">
            <v>JOSE CAYETANO HEREDIA</v>
          </cell>
          <cell r="D839" t="str">
            <v>DRE PIURA</v>
          </cell>
          <cell r="E839" t="str">
            <v>UGEL PIURA</v>
          </cell>
          <cell r="F839" t="str">
            <v>0</v>
          </cell>
          <cell r="G839" t="str">
            <v>1</v>
          </cell>
          <cell r="H839" t="str">
            <v>3AS</v>
          </cell>
          <cell r="I839" t="str">
            <v>C206</v>
          </cell>
          <cell r="J839" t="str">
            <v>01</v>
          </cell>
          <cell r="K839">
            <v>4</v>
          </cell>
          <cell r="L839">
            <v>1</v>
          </cell>
          <cell r="M839">
            <v>5</v>
          </cell>
          <cell r="N839">
            <v>4</v>
          </cell>
          <cell r="O839">
            <v>2</v>
          </cell>
          <cell r="P839">
            <v>6</v>
          </cell>
          <cell r="Q839">
            <v>1</v>
          </cell>
          <cell r="R839">
            <v>1</v>
          </cell>
          <cell r="S839">
            <v>2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C839">
            <v>0</v>
          </cell>
          <cell r="AD839">
            <v>0</v>
          </cell>
          <cell r="AF839">
            <v>0</v>
          </cell>
          <cell r="AG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 t="str">
            <v>F0</v>
          </cell>
          <cell r="AX839" t="str">
            <v/>
          </cell>
          <cell r="AY839" t="str">
            <v>A1</v>
          </cell>
          <cell r="AZ839" t="str">
            <v>200105</v>
          </cell>
          <cell r="BA839" t="str">
            <v>200001</v>
          </cell>
          <cell r="BB839" t="str">
            <v>1</v>
          </cell>
          <cell r="BC839" t="str">
            <v>0</v>
          </cell>
          <cell r="BD839" t="str">
            <v>a</v>
          </cell>
          <cell r="BE839">
            <v>13</v>
          </cell>
          <cell r="BF839" t="str">
            <v>intelectual</v>
          </cell>
          <cell r="BG839" t="str">
            <v>EBR - Secundaria</v>
          </cell>
          <cell r="BH839">
            <v>1</v>
          </cell>
          <cell r="BI839" t="str">
            <v>0698712</v>
          </cell>
          <cell r="BJ839">
            <v>0</v>
          </cell>
          <cell r="BK839" t="str">
            <v>publica</v>
          </cell>
        </row>
        <row r="840">
          <cell r="A840" t="str">
            <v>0356055</v>
          </cell>
          <cell r="B840" t="str">
            <v>413576</v>
          </cell>
          <cell r="C840" t="str">
            <v>JOSE CAYETANO HEREDIA</v>
          </cell>
          <cell r="D840" t="str">
            <v>DRE PIURA</v>
          </cell>
          <cell r="E840" t="str">
            <v>UGEL PIURA</v>
          </cell>
          <cell r="F840" t="str">
            <v>0</v>
          </cell>
          <cell r="G840" t="str">
            <v>1</v>
          </cell>
          <cell r="H840" t="str">
            <v>3AS</v>
          </cell>
          <cell r="I840" t="str">
            <v>C206</v>
          </cell>
          <cell r="J840" t="str">
            <v>09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1</v>
          </cell>
          <cell r="R840">
            <v>0</v>
          </cell>
          <cell r="S840">
            <v>1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C840">
            <v>0</v>
          </cell>
          <cell r="AD840">
            <v>0</v>
          </cell>
          <cell r="AF840">
            <v>0</v>
          </cell>
          <cell r="AG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 t="str">
            <v>F0</v>
          </cell>
          <cell r="AX840" t="str">
            <v/>
          </cell>
          <cell r="AY840" t="str">
            <v>A1</v>
          </cell>
          <cell r="AZ840" t="str">
            <v>200105</v>
          </cell>
          <cell r="BA840" t="str">
            <v>200001</v>
          </cell>
          <cell r="BB840" t="str">
            <v>1</v>
          </cell>
          <cell r="BC840" t="str">
            <v>0</v>
          </cell>
          <cell r="BD840" t="str">
            <v>a</v>
          </cell>
          <cell r="BE840">
            <v>1</v>
          </cell>
          <cell r="BF840" t="str">
            <v>otra nee</v>
          </cell>
          <cell r="BG840" t="str">
            <v>EBR - Secundaria</v>
          </cell>
          <cell r="BH840">
            <v>1</v>
          </cell>
          <cell r="BI840" t="str">
            <v>0698712</v>
          </cell>
          <cell r="BJ840">
            <v>0</v>
          </cell>
          <cell r="BK840" t="str">
            <v>publica</v>
          </cell>
        </row>
        <row r="841">
          <cell r="A841" t="str">
            <v>0356063</v>
          </cell>
          <cell r="B841" t="str">
            <v>413623</v>
          </cell>
          <cell r="C841" t="str">
            <v>JUAN DE MORI</v>
          </cell>
          <cell r="D841" t="str">
            <v>DRE PIURA</v>
          </cell>
          <cell r="E841" t="str">
            <v>UGEL PIURA</v>
          </cell>
          <cell r="F841" t="str">
            <v>0</v>
          </cell>
          <cell r="G841" t="str">
            <v>1</v>
          </cell>
          <cell r="H841" t="str">
            <v>3AS</v>
          </cell>
          <cell r="I841" t="str">
            <v>C206</v>
          </cell>
          <cell r="J841" t="str">
            <v>01</v>
          </cell>
          <cell r="K841">
            <v>0</v>
          </cell>
          <cell r="L841">
            <v>2</v>
          </cell>
          <cell r="M841">
            <v>2</v>
          </cell>
          <cell r="N841">
            <v>0</v>
          </cell>
          <cell r="O841">
            <v>2</v>
          </cell>
          <cell r="P841">
            <v>2</v>
          </cell>
          <cell r="Q841">
            <v>0</v>
          </cell>
          <cell r="R841">
            <v>1</v>
          </cell>
          <cell r="S841">
            <v>1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C841">
            <v>0</v>
          </cell>
          <cell r="AD841">
            <v>0</v>
          </cell>
          <cell r="AF841">
            <v>0</v>
          </cell>
          <cell r="AG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 t="str">
            <v>F0</v>
          </cell>
          <cell r="AX841" t="str">
            <v/>
          </cell>
          <cell r="AY841" t="str">
            <v>A1</v>
          </cell>
          <cell r="AZ841" t="str">
            <v>200105</v>
          </cell>
          <cell r="BA841" t="str">
            <v>200001</v>
          </cell>
          <cell r="BB841" t="str">
            <v>1</v>
          </cell>
          <cell r="BC841" t="str">
            <v>0</v>
          </cell>
          <cell r="BD841" t="str">
            <v>a</v>
          </cell>
          <cell r="BE841">
            <v>5</v>
          </cell>
          <cell r="BF841" t="str">
            <v>intelectual</v>
          </cell>
          <cell r="BG841" t="str">
            <v>EBR - Secundaria</v>
          </cell>
          <cell r="BH841">
            <v>1</v>
          </cell>
          <cell r="BI841" t="str">
            <v>0698712</v>
          </cell>
          <cell r="BJ841">
            <v>0</v>
          </cell>
          <cell r="BK841" t="str">
            <v>publica</v>
          </cell>
        </row>
        <row r="842">
          <cell r="A842" t="str">
            <v>0356063</v>
          </cell>
          <cell r="B842" t="str">
            <v>413623</v>
          </cell>
          <cell r="C842" t="str">
            <v>JUAN DE MORI</v>
          </cell>
          <cell r="D842" t="str">
            <v>DRE PIURA</v>
          </cell>
          <cell r="E842" t="str">
            <v>UGEL PIURA</v>
          </cell>
          <cell r="F842" t="str">
            <v>0</v>
          </cell>
          <cell r="G842" t="str">
            <v>1</v>
          </cell>
          <cell r="H842" t="str">
            <v>3AS</v>
          </cell>
          <cell r="I842" t="str">
            <v>C206</v>
          </cell>
          <cell r="J842" t="str">
            <v>04</v>
          </cell>
          <cell r="K842">
            <v>0</v>
          </cell>
          <cell r="L842">
            <v>3</v>
          </cell>
          <cell r="M842">
            <v>3</v>
          </cell>
          <cell r="N842">
            <v>0</v>
          </cell>
          <cell r="O842">
            <v>1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C842">
            <v>0</v>
          </cell>
          <cell r="AD842">
            <v>0</v>
          </cell>
          <cell r="AF842">
            <v>0</v>
          </cell>
          <cell r="AG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 t="str">
            <v>F0</v>
          </cell>
          <cell r="AX842" t="str">
            <v/>
          </cell>
          <cell r="AY842" t="str">
            <v>A1</v>
          </cell>
          <cell r="AZ842" t="str">
            <v>200105</v>
          </cell>
          <cell r="BA842" t="str">
            <v>200001</v>
          </cell>
          <cell r="BB842" t="str">
            <v>1</v>
          </cell>
          <cell r="BC842" t="str">
            <v>0</v>
          </cell>
          <cell r="BD842" t="str">
            <v>a</v>
          </cell>
          <cell r="BE842">
            <v>4</v>
          </cell>
          <cell r="BF842" t="str">
            <v>baja vision</v>
          </cell>
          <cell r="BG842" t="str">
            <v>EBR - Secundaria</v>
          </cell>
          <cell r="BH842">
            <v>1</v>
          </cell>
          <cell r="BI842" t="str">
            <v>0698712</v>
          </cell>
          <cell r="BJ842">
            <v>0</v>
          </cell>
          <cell r="BK842" t="str">
            <v>publica</v>
          </cell>
        </row>
        <row r="843">
          <cell r="A843" t="str">
            <v>0356071</v>
          </cell>
          <cell r="B843" t="str">
            <v>410790</v>
          </cell>
          <cell r="C843" t="str">
            <v>ENRIQUE LOPEZ ALBUJAR</v>
          </cell>
          <cell r="D843" t="str">
            <v>DRE PIURA</v>
          </cell>
          <cell r="E843" t="str">
            <v>UGEL PIURA</v>
          </cell>
          <cell r="F843" t="str">
            <v>0</v>
          </cell>
          <cell r="G843" t="str">
            <v>1</v>
          </cell>
          <cell r="H843" t="str">
            <v>3AS</v>
          </cell>
          <cell r="I843" t="str">
            <v>C206</v>
          </cell>
          <cell r="J843" t="str">
            <v>01</v>
          </cell>
          <cell r="K843">
            <v>1</v>
          </cell>
          <cell r="L843">
            <v>0</v>
          </cell>
          <cell r="M843">
            <v>1</v>
          </cell>
          <cell r="N843">
            <v>1</v>
          </cell>
          <cell r="O843">
            <v>0</v>
          </cell>
          <cell r="P843">
            <v>1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C843">
            <v>0</v>
          </cell>
          <cell r="AD843">
            <v>0</v>
          </cell>
          <cell r="AF843">
            <v>0</v>
          </cell>
          <cell r="AG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 t="str">
            <v>F0</v>
          </cell>
          <cell r="AX843" t="str">
            <v/>
          </cell>
          <cell r="AY843" t="str">
            <v>A1</v>
          </cell>
          <cell r="AZ843" t="str">
            <v>200101</v>
          </cell>
          <cell r="BA843" t="str">
            <v>200001</v>
          </cell>
          <cell r="BB843" t="str">
            <v>1</v>
          </cell>
          <cell r="BC843" t="str">
            <v>0</v>
          </cell>
          <cell r="BD843" t="str">
            <v>a</v>
          </cell>
          <cell r="BE843">
            <v>2</v>
          </cell>
          <cell r="BF843" t="str">
            <v>intelectual</v>
          </cell>
          <cell r="BG843" t="str">
            <v>EBR - Secundaria</v>
          </cell>
          <cell r="BH843">
            <v>1</v>
          </cell>
          <cell r="BI843" t="str">
            <v>0355818</v>
          </cell>
          <cell r="BJ843">
            <v>0</v>
          </cell>
          <cell r="BK843" t="str">
            <v>publica</v>
          </cell>
        </row>
        <row r="844">
          <cell r="A844" t="str">
            <v>0356071</v>
          </cell>
          <cell r="B844" t="str">
            <v>410790</v>
          </cell>
          <cell r="C844" t="str">
            <v>ENRIQUE LOPEZ ALBUJAR</v>
          </cell>
          <cell r="D844" t="str">
            <v>DRE PIURA</v>
          </cell>
          <cell r="E844" t="str">
            <v>UGEL PIURA</v>
          </cell>
          <cell r="F844" t="str">
            <v>0</v>
          </cell>
          <cell r="G844" t="str">
            <v>1</v>
          </cell>
          <cell r="H844" t="str">
            <v>3AS</v>
          </cell>
          <cell r="I844" t="str">
            <v>C206</v>
          </cell>
          <cell r="J844" t="str">
            <v>02</v>
          </cell>
          <cell r="K844">
            <v>1</v>
          </cell>
          <cell r="L844">
            <v>0</v>
          </cell>
          <cell r="M844">
            <v>1</v>
          </cell>
          <cell r="N844">
            <v>1</v>
          </cell>
          <cell r="O844">
            <v>0</v>
          </cell>
          <cell r="P844">
            <v>1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C844">
            <v>0</v>
          </cell>
          <cell r="AD844">
            <v>0</v>
          </cell>
          <cell r="AF844">
            <v>0</v>
          </cell>
          <cell r="AG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 t="str">
            <v>F0</v>
          </cell>
          <cell r="AX844" t="str">
            <v/>
          </cell>
          <cell r="AY844" t="str">
            <v>A1</v>
          </cell>
          <cell r="AZ844" t="str">
            <v>200101</v>
          </cell>
          <cell r="BA844" t="str">
            <v>200001</v>
          </cell>
          <cell r="BB844" t="str">
            <v>1</v>
          </cell>
          <cell r="BC844" t="str">
            <v>0</v>
          </cell>
          <cell r="BD844" t="str">
            <v>a</v>
          </cell>
          <cell r="BE844">
            <v>2</v>
          </cell>
          <cell r="BF844" t="str">
            <v>auditiva</v>
          </cell>
          <cell r="BG844" t="str">
            <v>EBR - Secundaria</v>
          </cell>
          <cell r="BH844">
            <v>1</v>
          </cell>
          <cell r="BI844" t="str">
            <v>0355818</v>
          </cell>
          <cell r="BJ844">
            <v>0</v>
          </cell>
          <cell r="BK844" t="str">
            <v>publica</v>
          </cell>
        </row>
        <row r="845">
          <cell r="A845" t="str">
            <v>0356071</v>
          </cell>
          <cell r="B845" t="str">
            <v>410790</v>
          </cell>
          <cell r="C845" t="str">
            <v>ENRIQUE LOPEZ ALBUJAR</v>
          </cell>
          <cell r="D845" t="str">
            <v>DRE PIURA</v>
          </cell>
          <cell r="E845" t="str">
            <v>UGEL PIURA</v>
          </cell>
          <cell r="F845" t="str">
            <v>0</v>
          </cell>
          <cell r="G845" t="str">
            <v>1</v>
          </cell>
          <cell r="H845" t="str">
            <v>3AS</v>
          </cell>
          <cell r="I845" t="str">
            <v>C206</v>
          </cell>
          <cell r="J845" t="str">
            <v>04</v>
          </cell>
          <cell r="K845">
            <v>0</v>
          </cell>
          <cell r="L845">
            <v>0</v>
          </cell>
          <cell r="M845">
            <v>0</v>
          </cell>
          <cell r="N845">
            <v>1</v>
          </cell>
          <cell r="O845">
            <v>0</v>
          </cell>
          <cell r="P845">
            <v>1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C845">
            <v>0</v>
          </cell>
          <cell r="AD845">
            <v>0</v>
          </cell>
          <cell r="AF845">
            <v>0</v>
          </cell>
          <cell r="AG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 t="str">
            <v>F0</v>
          </cell>
          <cell r="AX845" t="str">
            <v/>
          </cell>
          <cell r="AY845" t="str">
            <v>A1</v>
          </cell>
          <cell r="AZ845" t="str">
            <v>200101</v>
          </cell>
          <cell r="BA845" t="str">
            <v>200001</v>
          </cell>
          <cell r="BB845" t="str">
            <v>1</v>
          </cell>
          <cell r="BC845" t="str">
            <v>0</v>
          </cell>
          <cell r="BD845" t="str">
            <v>a</v>
          </cell>
          <cell r="BE845">
            <v>1</v>
          </cell>
          <cell r="BF845" t="str">
            <v>baja vision</v>
          </cell>
          <cell r="BG845" t="str">
            <v>EBR - Secundaria</v>
          </cell>
          <cell r="BH845">
            <v>1</v>
          </cell>
          <cell r="BI845" t="str">
            <v>0355818</v>
          </cell>
          <cell r="BJ845">
            <v>0</v>
          </cell>
          <cell r="BK845" t="str">
            <v>publica</v>
          </cell>
        </row>
        <row r="846">
          <cell r="A846" t="str">
            <v>0356089</v>
          </cell>
          <cell r="B846" t="str">
            <v>412652</v>
          </cell>
          <cell r="C846" t="str">
            <v>TENIENTE MIGUEL CORTES DEL CASTILLO</v>
          </cell>
          <cell r="D846" t="str">
            <v>DRE PIURA</v>
          </cell>
          <cell r="E846" t="str">
            <v>UGEL PIURA</v>
          </cell>
          <cell r="F846" t="str">
            <v>0</v>
          </cell>
          <cell r="G846" t="str">
            <v>1</v>
          </cell>
          <cell r="H846" t="str">
            <v>3AS</v>
          </cell>
          <cell r="I846" t="str">
            <v>C206</v>
          </cell>
          <cell r="J846" t="str">
            <v>01</v>
          </cell>
          <cell r="K846">
            <v>0</v>
          </cell>
          <cell r="L846">
            <v>0</v>
          </cell>
          <cell r="M846">
            <v>0</v>
          </cell>
          <cell r="N846">
            <v>1</v>
          </cell>
          <cell r="O846">
            <v>0</v>
          </cell>
          <cell r="P846">
            <v>1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1</v>
          </cell>
          <cell r="X846">
            <v>1</v>
          </cell>
          <cell r="Y846">
            <v>2</v>
          </cell>
          <cell r="Z846">
            <v>0</v>
          </cell>
          <cell r="AA846">
            <v>0</v>
          </cell>
          <cell r="AC846">
            <v>0</v>
          </cell>
          <cell r="AD846">
            <v>0</v>
          </cell>
          <cell r="AF846">
            <v>0</v>
          </cell>
          <cell r="AG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 t="str">
            <v>F0</v>
          </cell>
          <cell r="AX846" t="str">
            <v/>
          </cell>
          <cell r="AY846" t="str">
            <v>A1</v>
          </cell>
          <cell r="AZ846" t="str">
            <v>200104</v>
          </cell>
          <cell r="BA846" t="str">
            <v>200001</v>
          </cell>
          <cell r="BB846" t="str">
            <v>1</v>
          </cell>
          <cell r="BC846" t="str">
            <v>0</v>
          </cell>
          <cell r="BD846" t="str">
            <v>a</v>
          </cell>
          <cell r="BE846">
            <v>3</v>
          </cell>
          <cell r="BF846" t="str">
            <v>intelectual</v>
          </cell>
          <cell r="BG846" t="str">
            <v>EBR - Secundaria</v>
          </cell>
          <cell r="BJ846">
            <v>0</v>
          </cell>
          <cell r="BK846" t="str">
            <v>publica</v>
          </cell>
        </row>
        <row r="847">
          <cell r="A847" t="str">
            <v>0356105</v>
          </cell>
          <cell r="B847" t="str">
            <v>437596</v>
          </cell>
          <cell r="C847" t="str">
            <v>JOSE ILDEFONSO COLOMA</v>
          </cell>
          <cell r="D847" t="str">
            <v>DRE PIURA</v>
          </cell>
          <cell r="E847" t="str">
            <v>UGEL SULLANA</v>
          </cell>
          <cell r="F847" t="str">
            <v>0</v>
          </cell>
          <cell r="G847" t="str">
            <v>1</v>
          </cell>
          <cell r="H847" t="str">
            <v>3AS</v>
          </cell>
          <cell r="I847" t="str">
            <v>C206</v>
          </cell>
          <cell r="J847" t="str">
            <v>01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1</v>
          </cell>
          <cell r="R847">
            <v>1</v>
          </cell>
          <cell r="S847">
            <v>2</v>
          </cell>
          <cell r="T847">
            <v>0</v>
          </cell>
          <cell r="U847">
            <v>0</v>
          </cell>
          <cell r="V847">
            <v>0</v>
          </cell>
          <cell r="W847">
            <v>3</v>
          </cell>
          <cell r="X847">
            <v>0</v>
          </cell>
          <cell r="Y847">
            <v>3</v>
          </cell>
          <cell r="Z847">
            <v>0</v>
          </cell>
          <cell r="AA847">
            <v>0</v>
          </cell>
          <cell r="AC847">
            <v>0</v>
          </cell>
          <cell r="AD847">
            <v>0</v>
          </cell>
          <cell r="AF847">
            <v>0</v>
          </cell>
          <cell r="AG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 t="str">
            <v>F0</v>
          </cell>
          <cell r="AX847" t="str">
            <v/>
          </cell>
          <cell r="AY847" t="str">
            <v>A1</v>
          </cell>
          <cell r="AZ847" t="str">
            <v>200605</v>
          </cell>
          <cell r="BA847" t="str">
            <v>200010</v>
          </cell>
          <cell r="BB847" t="str">
            <v>1</v>
          </cell>
          <cell r="BC847" t="str">
            <v>0</v>
          </cell>
          <cell r="BD847" t="str">
            <v>a</v>
          </cell>
          <cell r="BE847">
            <v>5</v>
          </cell>
          <cell r="BF847" t="str">
            <v>intelectual</v>
          </cell>
          <cell r="BG847" t="str">
            <v>EBR - Secundaria</v>
          </cell>
          <cell r="BH847">
            <v>1</v>
          </cell>
          <cell r="BI847" t="str">
            <v>1564780</v>
          </cell>
          <cell r="BJ847">
            <v>0</v>
          </cell>
          <cell r="BK847" t="str">
            <v>publica</v>
          </cell>
        </row>
        <row r="848">
          <cell r="A848" t="str">
            <v>0356113</v>
          </cell>
          <cell r="B848" t="str">
            <v>435314</v>
          </cell>
          <cell r="C848" t="str">
            <v>14785</v>
          </cell>
          <cell r="D848" t="str">
            <v>DRE PIURA</v>
          </cell>
          <cell r="E848" t="str">
            <v>UGEL SULLANA</v>
          </cell>
          <cell r="F848" t="str">
            <v>0</v>
          </cell>
          <cell r="G848" t="str">
            <v>1</v>
          </cell>
          <cell r="H848" t="str">
            <v>3AS</v>
          </cell>
          <cell r="I848" t="str">
            <v>C206</v>
          </cell>
          <cell r="J848" t="str">
            <v>06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1</v>
          </cell>
          <cell r="V848">
            <v>1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C848">
            <v>0</v>
          </cell>
          <cell r="AD848">
            <v>0</v>
          </cell>
          <cell r="AF848">
            <v>0</v>
          </cell>
          <cell r="AG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 t="str">
            <v>F0</v>
          </cell>
          <cell r="AX848" t="str">
            <v/>
          </cell>
          <cell r="AY848" t="str">
            <v>A1</v>
          </cell>
          <cell r="AZ848" t="str">
            <v>200601</v>
          </cell>
          <cell r="BA848" t="str">
            <v>200010</v>
          </cell>
          <cell r="BB848" t="str">
            <v>1</v>
          </cell>
          <cell r="BC848" t="str">
            <v>0</v>
          </cell>
          <cell r="BD848" t="str">
            <v>a</v>
          </cell>
          <cell r="BE848">
            <v>1</v>
          </cell>
          <cell r="BF848" t="str">
            <v>motora</v>
          </cell>
          <cell r="BG848" t="str">
            <v>EBR - Secundaria</v>
          </cell>
          <cell r="BJ848">
            <v>0</v>
          </cell>
          <cell r="BK848" t="str">
            <v>publica</v>
          </cell>
        </row>
        <row r="849">
          <cell r="A849" t="str">
            <v>0356139</v>
          </cell>
          <cell r="B849" t="str">
            <v>430284</v>
          </cell>
          <cell r="C849" t="str">
            <v>MARIA AUXILIADORA</v>
          </cell>
          <cell r="D849" t="str">
            <v>DRE PIURA</v>
          </cell>
          <cell r="E849" t="str">
            <v>UGEL CHULUCANAS</v>
          </cell>
          <cell r="F849" t="str">
            <v>0</v>
          </cell>
          <cell r="G849" t="str">
            <v>1</v>
          </cell>
          <cell r="H849" t="str">
            <v>3AS</v>
          </cell>
          <cell r="I849" t="str">
            <v>C206</v>
          </cell>
          <cell r="J849" t="str">
            <v>02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1</v>
          </cell>
          <cell r="S849">
            <v>1</v>
          </cell>
          <cell r="T849">
            <v>0</v>
          </cell>
          <cell r="U849">
            <v>1</v>
          </cell>
          <cell r="V849">
            <v>1</v>
          </cell>
          <cell r="W849">
            <v>0</v>
          </cell>
          <cell r="X849">
            <v>2</v>
          </cell>
          <cell r="Y849">
            <v>2</v>
          </cell>
          <cell r="Z849">
            <v>0</v>
          </cell>
          <cell r="AA849">
            <v>0</v>
          </cell>
          <cell r="AC849">
            <v>0</v>
          </cell>
          <cell r="AD849">
            <v>0</v>
          </cell>
          <cell r="AF849">
            <v>0</v>
          </cell>
          <cell r="AG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 t="str">
            <v>F0</v>
          </cell>
          <cell r="AX849" t="str">
            <v/>
          </cell>
          <cell r="AY849" t="str">
            <v>A1</v>
          </cell>
          <cell r="AZ849" t="str">
            <v>200401</v>
          </cell>
          <cell r="BA849" t="str">
            <v>200007</v>
          </cell>
          <cell r="BB849" t="str">
            <v>1</v>
          </cell>
          <cell r="BC849" t="str">
            <v>0</v>
          </cell>
          <cell r="BD849" t="str">
            <v>a</v>
          </cell>
          <cell r="BE849">
            <v>4</v>
          </cell>
          <cell r="BF849" t="str">
            <v>auditiva</v>
          </cell>
          <cell r="BG849" t="str">
            <v>EBR - Secundaria</v>
          </cell>
          <cell r="BJ849">
            <v>0</v>
          </cell>
          <cell r="BK849" t="str">
            <v>publica</v>
          </cell>
        </row>
        <row r="850">
          <cell r="A850" t="str">
            <v>0356139</v>
          </cell>
          <cell r="B850" t="str">
            <v>430284</v>
          </cell>
          <cell r="C850" t="str">
            <v>MARIA AUXILIADORA</v>
          </cell>
          <cell r="D850" t="str">
            <v>DRE PIURA</v>
          </cell>
          <cell r="E850" t="str">
            <v>UGEL CHULUCANAS</v>
          </cell>
          <cell r="F850" t="str">
            <v>0</v>
          </cell>
          <cell r="G850" t="str">
            <v>1</v>
          </cell>
          <cell r="H850" t="str">
            <v>3AS</v>
          </cell>
          <cell r="I850" t="str">
            <v>C206</v>
          </cell>
          <cell r="J850" t="str">
            <v>06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1</v>
          </cell>
          <cell r="P850">
            <v>1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C850">
            <v>0</v>
          </cell>
          <cell r="AD850">
            <v>0</v>
          </cell>
          <cell r="AF850">
            <v>0</v>
          </cell>
          <cell r="AG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 t="str">
            <v>F0</v>
          </cell>
          <cell r="AX850" t="str">
            <v/>
          </cell>
          <cell r="AY850" t="str">
            <v>A1</v>
          </cell>
          <cell r="AZ850" t="str">
            <v>200401</v>
          </cell>
          <cell r="BA850" t="str">
            <v>200007</v>
          </cell>
          <cell r="BB850" t="str">
            <v>1</v>
          </cell>
          <cell r="BC850" t="str">
            <v>0</v>
          </cell>
          <cell r="BD850" t="str">
            <v>a</v>
          </cell>
          <cell r="BE850">
            <v>1</v>
          </cell>
          <cell r="BF850" t="str">
            <v>motora</v>
          </cell>
          <cell r="BG850" t="str">
            <v>EBR - Secundaria</v>
          </cell>
          <cell r="BJ850">
            <v>0</v>
          </cell>
          <cell r="BK850" t="str">
            <v>publica</v>
          </cell>
        </row>
        <row r="851">
          <cell r="A851" t="str">
            <v>0356147</v>
          </cell>
          <cell r="B851" t="str">
            <v>432023</v>
          </cell>
          <cell r="C851" t="str">
            <v>ALMIRANTE MIGUEL GRAU</v>
          </cell>
          <cell r="D851" t="str">
            <v>DRE PIURA</v>
          </cell>
          <cell r="E851" t="str">
            <v>UGEL MORROPON</v>
          </cell>
          <cell r="F851" t="str">
            <v>0</v>
          </cell>
          <cell r="G851" t="str">
            <v>1</v>
          </cell>
          <cell r="H851" t="str">
            <v>3AS</v>
          </cell>
          <cell r="I851" t="str">
            <v>C206</v>
          </cell>
          <cell r="J851" t="str">
            <v>01</v>
          </cell>
          <cell r="K851">
            <v>3</v>
          </cell>
          <cell r="L851">
            <v>2</v>
          </cell>
          <cell r="M851">
            <v>5</v>
          </cell>
          <cell r="N851">
            <v>1</v>
          </cell>
          <cell r="O851">
            <v>2</v>
          </cell>
          <cell r="P851">
            <v>3</v>
          </cell>
          <cell r="Q851">
            <v>1</v>
          </cell>
          <cell r="R851">
            <v>2</v>
          </cell>
          <cell r="S851">
            <v>3</v>
          </cell>
          <cell r="T851">
            <v>3</v>
          </cell>
          <cell r="U851">
            <v>0</v>
          </cell>
          <cell r="V851">
            <v>3</v>
          </cell>
          <cell r="W851">
            <v>3</v>
          </cell>
          <cell r="X851">
            <v>1</v>
          </cell>
          <cell r="Y851">
            <v>4</v>
          </cell>
          <cell r="Z851">
            <v>0</v>
          </cell>
          <cell r="AA851">
            <v>0</v>
          </cell>
          <cell r="AC851">
            <v>0</v>
          </cell>
          <cell r="AD851">
            <v>0</v>
          </cell>
          <cell r="AF851">
            <v>0</v>
          </cell>
          <cell r="AG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 t="str">
            <v>F0</v>
          </cell>
          <cell r="AX851" t="str">
            <v/>
          </cell>
          <cell r="AY851" t="str">
            <v>A1</v>
          </cell>
          <cell r="AZ851" t="str">
            <v>200405</v>
          </cell>
          <cell r="BA851" t="str">
            <v>200008</v>
          </cell>
          <cell r="BB851" t="str">
            <v>1</v>
          </cell>
          <cell r="BC851" t="str">
            <v>0</v>
          </cell>
          <cell r="BD851" t="str">
            <v>a</v>
          </cell>
          <cell r="BE851">
            <v>18</v>
          </cell>
          <cell r="BF851" t="str">
            <v>intelectual</v>
          </cell>
          <cell r="BG851" t="str">
            <v>EBR - Secundaria</v>
          </cell>
          <cell r="BJ851">
            <v>0</v>
          </cell>
          <cell r="BK851" t="str">
            <v>publica</v>
          </cell>
        </row>
        <row r="852">
          <cell r="A852" t="str">
            <v>0356147</v>
          </cell>
          <cell r="B852" t="str">
            <v>432023</v>
          </cell>
          <cell r="C852" t="str">
            <v>ALMIRANTE MIGUEL GRAU</v>
          </cell>
          <cell r="D852" t="str">
            <v>DRE PIURA</v>
          </cell>
          <cell r="E852" t="str">
            <v>UGEL MORROPON</v>
          </cell>
          <cell r="F852" t="str">
            <v>0</v>
          </cell>
          <cell r="G852" t="str">
            <v>1</v>
          </cell>
          <cell r="H852" t="str">
            <v>3AS</v>
          </cell>
          <cell r="I852" t="str">
            <v>C206</v>
          </cell>
          <cell r="J852" t="str">
            <v>02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1</v>
          </cell>
          <cell r="X852">
            <v>0</v>
          </cell>
          <cell r="Y852">
            <v>1</v>
          </cell>
          <cell r="Z852">
            <v>0</v>
          </cell>
          <cell r="AA852">
            <v>0</v>
          </cell>
          <cell r="AC852">
            <v>0</v>
          </cell>
          <cell r="AD852">
            <v>0</v>
          </cell>
          <cell r="AF852">
            <v>0</v>
          </cell>
          <cell r="AG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 t="str">
            <v>F0</v>
          </cell>
          <cell r="AX852" t="str">
            <v/>
          </cell>
          <cell r="AY852" t="str">
            <v>A1</v>
          </cell>
          <cell r="AZ852" t="str">
            <v>200405</v>
          </cell>
          <cell r="BA852" t="str">
            <v>200008</v>
          </cell>
          <cell r="BB852" t="str">
            <v>1</v>
          </cell>
          <cell r="BC852" t="str">
            <v>0</v>
          </cell>
          <cell r="BD852" t="str">
            <v>a</v>
          </cell>
          <cell r="BE852">
            <v>1</v>
          </cell>
          <cell r="BF852" t="str">
            <v>auditiva</v>
          </cell>
          <cell r="BG852" t="str">
            <v>EBR - Secundaria</v>
          </cell>
          <cell r="BJ852">
            <v>0</v>
          </cell>
          <cell r="BK852" t="str">
            <v>publica</v>
          </cell>
        </row>
        <row r="853">
          <cell r="A853" t="str">
            <v>0356147</v>
          </cell>
          <cell r="B853" t="str">
            <v>432023</v>
          </cell>
          <cell r="C853" t="str">
            <v>ALMIRANTE MIGUEL GRAU</v>
          </cell>
          <cell r="D853" t="str">
            <v>DRE PIURA</v>
          </cell>
          <cell r="E853" t="str">
            <v>UGEL MORROPON</v>
          </cell>
          <cell r="F853" t="str">
            <v>0</v>
          </cell>
          <cell r="G853" t="str">
            <v>1</v>
          </cell>
          <cell r="H853" t="str">
            <v>3AS</v>
          </cell>
          <cell r="I853" t="str">
            <v>C206</v>
          </cell>
          <cell r="J853" t="str">
            <v>04</v>
          </cell>
          <cell r="K853">
            <v>2</v>
          </cell>
          <cell r="L853">
            <v>1</v>
          </cell>
          <cell r="M853">
            <v>3</v>
          </cell>
          <cell r="N853">
            <v>2</v>
          </cell>
          <cell r="O853">
            <v>2</v>
          </cell>
          <cell r="P853">
            <v>4</v>
          </cell>
          <cell r="Q853">
            <v>4</v>
          </cell>
          <cell r="R853">
            <v>2</v>
          </cell>
          <cell r="S853">
            <v>6</v>
          </cell>
          <cell r="T853">
            <v>1</v>
          </cell>
          <cell r="U853">
            <v>1</v>
          </cell>
          <cell r="V853">
            <v>2</v>
          </cell>
          <cell r="W853">
            <v>0</v>
          </cell>
          <cell r="X853">
            <v>1</v>
          </cell>
          <cell r="Y853">
            <v>1</v>
          </cell>
          <cell r="Z853">
            <v>0</v>
          </cell>
          <cell r="AA853">
            <v>0</v>
          </cell>
          <cell r="AC853">
            <v>0</v>
          </cell>
          <cell r="AD853">
            <v>0</v>
          </cell>
          <cell r="AF853">
            <v>0</v>
          </cell>
          <cell r="AG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 t="str">
            <v>F0</v>
          </cell>
          <cell r="AX853" t="str">
            <v/>
          </cell>
          <cell r="AY853" t="str">
            <v>A1</v>
          </cell>
          <cell r="AZ853" t="str">
            <v>200405</v>
          </cell>
          <cell r="BA853" t="str">
            <v>200008</v>
          </cell>
          <cell r="BB853" t="str">
            <v>1</v>
          </cell>
          <cell r="BC853" t="str">
            <v>0</v>
          </cell>
          <cell r="BD853" t="str">
            <v>a</v>
          </cell>
          <cell r="BE853">
            <v>16</v>
          </cell>
          <cell r="BF853" t="str">
            <v>baja vision</v>
          </cell>
          <cell r="BG853" t="str">
            <v>EBR - Secundaria</v>
          </cell>
          <cell r="BJ853">
            <v>0</v>
          </cell>
          <cell r="BK853" t="str">
            <v>publica</v>
          </cell>
        </row>
        <row r="854">
          <cell r="A854" t="str">
            <v>0356154</v>
          </cell>
          <cell r="B854" t="str">
            <v>434381</v>
          </cell>
          <cell r="C854" t="str">
            <v>SIMON RODRIGUEZ</v>
          </cell>
          <cell r="D854" t="str">
            <v>DRE PIURA</v>
          </cell>
          <cell r="E854" t="str">
            <v>UGEL PAITA</v>
          </cell>
          <cell r="F854" t="str">
            <v>0</v>
          </cell>
          <cell r="G854" t="str">
            <v>1</v>
          </cell>
          <cell r="H854" t="str">
            <v>3AS</v>
          </cell>
          <cell r="I854" t="str">
            <v>C206</v>
          </cell>
          <cell r="J854" t="str">
            <v>02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1</v>
          </cell>
          <cell r="Y854">
            <v>1</v>
          </cell>
          <cell r="Z854">
            <v>0</v>
          </cell>
          <cell r="AA854">
            <v>0</v>
          </cell>
          <cell r="AC854">
            <v>0</v>
          </cell>
          <cell r="AD854">
            <v>0</v>
          </cell>
          <cell r="AF854">
            <v>0</v>
          </cell>
          <cell r="AG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 t="str">
            <v>F0</v>
          </cell>
          <cell r="AX854" t="str">
            <v/>
          </cell>
          <cell r="AY854" t="str">
            <v>A1</v>
          </cell>
          <cell r="AZ854" t="str">
            <v>200502</v>
          </cell>
          <cell r="BA854" t="str">
            <v>200009</v>
          </cell>
          <cell r="BB854" t="str">
            <v>1</v>
          </cell>
          <cell r="BC854" t="str">
            <v>0</v>
          </cell>
          <cell r="BD854" t="str">
            <v>a</v>
          </cell>
          <cell r="BE854">
            <v>1</v>
          </cell>
          <cell r="BF854" t="str">
            <v>auditiva</v>
          </cell>
          <cell r="BG854" t="str">
            <v>EBR - Secundaria</v>
          </cell>
          <cell r="BJ854">
            <v>0</v>
          </cell>
          <cell r="BK854" t="str">
            <v>publica</v>
          </cell>
        </row>
        <row r="855">
          <cell r="A855" t="str">
            <v>0356162</v>
          </cell>
          <cell r="B855" t="str">
            <v>439675</v>
          </cell>
          <cell r="C855" t="str">
            <v>AUGUSTO SALAZAR BONDY</v>
          </cell>
          <cell r="D855" t="str">
            <v>DRE PIURA</v>
          </cell>
          <cell r="E855" t="str">
            <v>UGEL TALARA</v>
          </cell>
          <cell r="F855" t="str">
            <v>0</v>
          </cell>
          <cell r="G855" t="str">
            <v>1</v>
          </cell>
          <cell r="H855" t="str">
            <v>3AS</v>
          </cell>
          <cell r="I855" t="str">
            <v>C206</v>
          </cell>
          <cell r="J855" t="str">
            <v>01</v>
          </cell>
          <cell r="K855">
            <v>0</v>
          </cell>
          <cell r="L855">
            <v>0</v>
          </cell>
          <cell r="M855">
            <v>0</v>
          </cell>
          <cell r="N855">
            <v>1</v>
          </cell>
          <cell r="O855">
            <v>0</v>
          </cell>
          <cell r="P855">
            <v>1</v>
          </cell>
          <cell r="Q855">
            <v>0</v>
          </cell>
          <cell r="R855">
            <v>1</v>
          </cell>
          <cell r="S855">
            <v>1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C855">
            <v>0</v>
          </cell>
          <cell r="AD855">
            <v>0</v>
          </cell>
          <cell r="AF855">
            <v>0</v>
          </cell>
          <cell r="AG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 t="str">
            <v>F0</v>
          </cell>
          <cell r="AX855" t="str">
            <v/>
          </cell>
          <cell r="AY855" t="str">
            <v>A1</v>
          </cell>
          <cell r="AZ855" t="str">
            <v>200705</v>
          </cell>
          <cell r="BA855" t="str">
            <v>200011</v>
          </cell>
          <cell r="BB855" t="str">
            <v>1</v>
          </cell>
          <cell r="BC855" t="str">
            <v>0</v>
          </cell>
          <cell r="BD855" t="str">
            <v>a</v>
          </cell>
          <cell r="BE855">
            <v>2</v>
          </cell>
          <cell r="BF855" t="str">
            <v>intelectual</v>
          </cell>
          <cell r="BG855" t="str">
            <v>EBR - Secundaria</v>
          </cell>
          <cell r="BJ855">
            <v>0</v>
          </cell>
          <cell r="BK855" t="str">
            <v>publica</v>
          </cell>
        </row>
        <row r="856">
          <cell r="A856" t="str">
            <v>0356162</v>
          </cell>
          <cell r="B856" t="str">
            <v>439675</v>
          </cell>
          <cell r="C856" t="str">
            <v>AUGUSTO SALAZAR BONDY</v>
          </cell>
          <cell r="D856" t="str">
            <v>DRE PIURA</v>
          </cell>
          <cell r="E856" t="str">
            <v>UGEL TALARA</v>
          </cell>
          <cell r="F856" t="str">
            <v>0</v>
          </cell>
          <cell r="G856" t="str">
            <v>1</v>
          </cell>
          <cell r="H856" t="str">
            <v>3AS</v>
          </cell>
          <cell r="I856" t="str">
            <v>C206</v>
          </cell>
          <cell r="J856" t="str">
            <v>09</v>
          </cell>
          <cell r="K856">
            <v>0</v>
          </cell>
          <cell r="L856">
            <v>0</v>
          </cell>
          <cell r="M856">
            <v>0</v>
          </cell>
          <cell r="N856">
            <v>1</v>
          </cell>
          <cell r="O856">
            <v>0</v>
          </cell>
          <cell r="P856">
            <v>1</v>
          </cell>
          <cell r="Q856">
            <v>3</v>
          </cell>
          <cell r="R856">
            <v>0</v>
          </cell>
          <cell r="S856">
            <v>3</v>
          </cell>
          <cell r="T856">
            <v>1</v>
          </cell>
          <cell r="U856">
            <v>0</v>
          </cell>
          <cell r="V856">
            <v>1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C856">
            <v>0</v>
          </cell>
          <cell r="AD856">
            <v>0</v>
          </cell>
          <cell r="AF856">
            <v>0</v>
          </cell>
          <cell r="AG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 t="str">
            <v>F0</v>
          </cell>
          <cell r="AX856" t="str">
            <v/>
          </cell>
          <cell r="AY856" t="str">
            <v>A1</v>
          </cell>
          <cell r="AZ856" t="str">
            <v>200705</v>
          </cell>
          <cell r="BA856" t="str">
            <v>200011</v>
          </cell>
          <cell r="BB856" t="str">
            <v>1</v>
          </cell>
          <cell r="BC856" t="str">
            <v>0</v>
          </cell>
          <cell r="BD856" t="str">
            <v>a</v>
          </cell>
          <cell r="BE856">
            <v>5</v>
          </cell>
          <cell r="BF856" t="str">
            <v>otra nee</v>
          </cell>
          <cell r="BG856" t="str">
            <v>EBR - Secundaria</v>
          </cell>
          <cell r="BJ856">
            <v>0</v>
          </cell>
          <cell r="BK856" t="str">
            <v>publica</v>
          </cell>
        </row>
        <row r="857">
          <cell r="A857" t="str">
            <v>0356170</v>
          </cell>
          <cell r="B857" t="str">
            <v>438275</v>
          </cell>
          <cell r="C857" t="str">
            <v>19 DE JUNIO</v>
          </cell>
          <cell r="D857" t="str">
            <v>DRE PIURA</v>
          </cell>
          <cell r="E857" t="str">
            <v>UGEL SULLANA</v>
          </cell>
          <cell r="F857" t="str">
            <v>0</v>
          </cell>
          <cell r="G857" t="str">
            <v>1</v>
          </cell>
          <cell r="H857" t="str">
            <v>3AS</v>
          </cell>
          <cell r="I857" t="str">
            <v>C206</v>
          </cell>
          <cell r="J857" t="str">
            <v>01</v>
          </cell>
          <cell r="K857">
            <v>1</v>
          </cell>
          <cell r="L857">
            <v>1</v>
          </cell>
          <cell r="M857">
            <v>2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1</v>
          </cell>
          <cell r="S857">
            <v>1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C857">
            <v>0</v>
          </cell>
          <cell r="AD857">
            <v>0</v>
          </cell>
          <cell r="AF857">
            <v>0</v>
          </cell>
          <cell r="AG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 t="str">
            <v>F0</v>
          </cell>
          <cell r="AX857" t="str">
            <v/>
          </cell>
          <cell r="AY857" t="str">
            <v>A1</v>
          </cell>
          <cell r="AZ857" t="str">
            <v>200608</v>
          </cell>
          <cell r="BA857" t="str">
            <v>200010</v>
          </cell>
          <cell r="BB857" t="str">
            <v>1</v>
          </cell>
          <cell r="BC857" t="str">
            <v>0</v>
          </cell>
          <cell r="BD857" t="str">
            <v>a</v>
          </cell>
          <cell r="BE857">
            <v>3</v>
          </cell>
          <cell r="BF857" t="str">
            <v>intelectual</v>
          </cell>
          <cell r="BG857" t="str">
            <v>EBR - Secundaria</v>
          </cell>
          <cell r="BJ857">
            <v>0</v>
          </cell>
          <cell r="BK857" t="str">
            <v>publica</v>
          </cell>
        </row>
        <row r="858">
          <cell r="A858" t="str">
            <v>0356170</v>
          </cell>
          <cell r="B858" t="str">
            <v>438275</v>
          </cell>
          <cell r="C858" t="str">
            <v>19 DE JUNIO</v>
          </cell>
          <cell r="D858" t="str">
            <v>DRE PIURA</v>
          </cell>
          <cell r="E858" t="str">
            <v>UGEL SULLANA</v>
          </cell>
          <cell r="F858" t="str">
            <v>0</v>
          </cell>
          <cell r="G858" t="str">
            <v>1</v>
          </cell>
          <cell r="H858" t="str">
            <v>3AS</v>
          </cell>
          <cell r="I858" t="str">
            <v>C206</v>
          </cell>
          <cell r="J858" t="str">
            <v>02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1</v>
          </cell>
          <cell r="S858">
            <v>1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C858">
            <v>0</v>
          </cell>
          <cell r="AD858">
            <v>0</v>
          </cell>
          <cell r="AF858">
            <v>0</v>
          </cell>
          <cell r="AG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 t="str">
            <v>F0</v>
          </cell>
          <cell r="AX858" t="str">
            <v/>
          </cell>
          <cell r="AY858" t="str">
            <v>A1</v>
          </cell>
          <cell r="AZ858" t="str">
            <v>200608</v>
          </cell>
          <cell r="BA858" t="str">
            <v>200010</v>
          </cell>
          <cell r="BB858" t="str">
            <v>1</v>
          </cell>
          <cell r="BC858" t="str">
            <v>0</v>
          </cell>
          <cell r="BD858" t="str">
            <v>a</v>
          </cell>
          <cell r="BE858">
            <v>1</v>
          </cell>
          <cell r="BF858" t="str">
            <v>auditiva</v>
          </cell>
          <cell r="BG858" t="str">
            <v>EBR - Secundaria</v>
          </cell>
          <cell r="BJ858">
            <v>0</v>
          </cell>
          <cell r="BK858" t="str">
            <v>publica</v>
          </cell>
        </row>
        <row r="859">
          <cell r="A859" t="str">
            <v>0356196</v>
          </cell>
          <cell r="B859" t="str">
            <v>440179</v>
          </cell>
          <cell r="C859" t="str">
            <v>SAN MARTIN</v>
          </cell>
          <cell r="D859" t="str">
            <v>DRE PIURA</v>
          </cell>
          <cell r="E859" t="str">
            <v>UGEL SECHURA</v>
          </cell>
          <cell r="F859" t="str">
            <v>0</v>
          </cell>
          <cell r="G859" t="str">
            <v>1</v>
          </cell>
          <cell r="H859" t="str">
            <v>3AS</v>
          </cell>
          <cell r="I859" t="str">
            <v>C206</v>
          </cell>
          <cell r="J859" t="str">
            <v>01</v>
          </cell>
          <cell r="K859">
            <v>0</v>
          </cell>
          <cell r="L859">
            <v>0</v>
          </cell>
          <cell r="M859">
            <v>0</v>
          </cell>
          <cell r="N859">
            <v>2</v>
          </cell>
          <cell r="O859">
            <v>0</v>
          </cell>
          <cell r="P859">
            <v>2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C859">
            <v>0</v>
          </cell>
          <cell r="AD859">
            <v>0</v>
          </cell>
          <cell r="AF859">
            <v>0</v>
          </cell>
          <cell r="AG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 t="str">
            <v>F0</v>
          </cell>
          <cell r="AX859" t="str">
            <v/>
          </cell>
          <cell r="AY859" t="str">
            <v>A1</v>
          </cell>
          <cell r="AZ859" t="str">
            <v>200801</v>
          </cell>
          <cell r="BA859" t="str">
            <v>200004</v>
          </cell>
          <cell r="BB859" t="str">
            <v>1</v>
          </cell>
          <cell r="BC859" t="str">
            <v>0</v>
          </cell>
          <cell r="BD859" t="str">
            <v>a</v>
          </cell>
          <cell r="BE859">
            <v>2</v>
          </cell>
          <cell r="BF859" t="str">
            <v>intelectual</v>
          </cell>
          <cell r="BG859" t="str">
            <v>EBR - Secundaria</v>
          </cell>
          <cell r="BH859">
            <v>1</v>
          </cell>
          <cell r="BI859" t="str">
            <v>0939454</v>
          </cell>
          <cell r="BJ859">
            <v>0</v>
          </cell>
          <cell r="BK859" t="str">
            <v>publica</v>
          </cell>
        </row>
        <row r="860">
          <cell r="A860" t="str">
            <v>0356204</v>
          </cell>
          <cell r="B860" t="str">
            <v>417107</v>
          </cell>
          <cell r="C860" t="str">
            <v>JORGE CHAVEZ</v>
          </cell>
          <cell r="D860" t="str">
            <v>DRE PIURA</v>
          </cell>
          <cell r="E860" t="str">
            <v>UGEL TAMBOGRANDE</v>
          </cell>
          <cell r="F860" t="str">
            <v>0</v>
          </cell>
          <cell r="G860" t="str">
            <v>1</v>
          </cell>
          <cell r="H860" t="str">
            <v>3AS</v>
          </cell>
          <cell r="I860" t="str">
            <v>C206</v>
          </cell>
          <cell r="J860" t="str">
            <v>01</v>
          </cell>
          <cell r="K860">
            <v>0</v>
          </cell>
          <cell r="L860">
            <v>0</v>
          </cell>
          <cell r="M860">
            <v>0</v>
          </cell>
          <cell r="N860">
            <v>1</v>
          </cell>
          <cell r="O860">
            <v>0</v>
          </cell>
          <cell r="P860">
            <v>1</v>
          </cell>
          <cell r="Q860">
            <v>0</v>
          </cell>
          <cell r="R860">
            <v>0</v>
          </cell>
          <cell r="S860">
            <v>0</v>
          </cell>
          <cell r="T860">
            <v>1</v>
          </cell>
          <cell r="U860">
            <v>0</v>
          </cell>
          <cell r="V860">
            <v>1</v>
          </cell>
          <cell r="W860">
            <v>1</v>
          </cell>
          <cell r="X860">
            <v>0</v>
          </cell>
          <cell r="Y860">
            <v>1</v>
          </cell>
          <cell r="Z860">
            <v>0</v>
          </cell>
          <cell r="AA860">
            <v>0</v>
          </cell>
          <cell r="AC860">
            <v>0</v>
          </cell>
          <cell r="AD860">
            <v>0</v>
          </cell>
          <cell r="AF860">
            <v>0</v>
          </cell>
          <cell r="AG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 t="str">
            <v>F0</v>
          </cell>
          <cell r="AX860" t="str">
            <v/>
          </cell>
          <cell r="AY860" t="str">
            <v>A1</v>
          </cell>
          <cell r="AZ860" t="str">
            <v>200114</v>
          </cell>
          <cell r="BA860" t="str">
            <v>200002</v>
          </cell>
          <cell r="BB860" t="str">
            <v>1</v>
          </cell>
          <cell r="BC860" t="str">
            <v>0</v>
          </cell>
          <cell r="BD860" t="str">
            <v>a</v>
          </cell>
          <cell r="BE860">
            <v>3</v>
          </cell>
          <cell r="BF860" t="str">
            <v>intelectual</v>
          </cell>
          <cell r="BG860" t="str">
            <v>EBR - Secundaria</v>
          </cell>
          <cell r="BJ860">
            <v>0</v>
          </cell>
          <cell r="BK860" t="str">
            <v>publica</v>
          </cell>
        </row>
        <row r="861">
          <cell r="A861" t="str">
            <v>0356204</v>
          </cell>
          <cell r="B861" t="str">
            <v>417107</v>
          </cell>
          <cell r="C861" t="str">
            <v>JORGE CHAVEZ</v>
          </cell>
          <cell r="D861" t="str">
            <v>DRE PIURA</v>
          </cell>
          <cell r="E861" t="str">
            <v>UGEL TAMBOGRANDE</v>
          </cell>
          <cell r="F861" t="str">
            <v>0</v>
          </cell>
          <cell r="G861" t="str">
            <v>1</v>
          </cell>
          <cell r="H861" t="str">
            <v>3AS</v>
          </cell>
          <cell r="I861" t="str">
            <v>C206</v>
          </cell>
          <cell r="J861" t="str">
            <v>02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1</v>
          </cell>
          <cell r="R861">
            <v>0</v>
          </cell>
          <cell r="S861">
            <v>1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C861">
            <v>0</v>
          </cell>
          <cell r="AD861">
            <v>0</v>
          </cell>
          <cell r="AF861">
            <v>0</v>
          </cell>
          <cell r="AG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 t="str">
            <v>F0</v>
          </cell>
          <cell r="AX861" t="str">
            <v/>
          </cell>
          <cell r="AY861" t="str">
            <v>A1</v>
          </cell>
          <cell r="AZ861" t="str">
            <v>200114</v>
          </cell>
          <cell r="BA861" t="str">
            <v>200002</v>
          </cell>
          <cell r="BB861" t="str">
            <v>1</v>
          </cell>
          <cell r="BC861" t="str">
            <v>0</v>
          </cell>
          <cell r="BD861" t="str">
            <v>a</v>
          </cell>
          <cell r="BE861">
            <v>1</v>
          </cell>
          <cell r="BF861" t="str">
            <v>auditiva</v>
          </cell>
          <cell r="BG861" t="str">
            <v>EBR - Secundaria</v>
          </cell>
          <cell r="BJ861">
            <v>0</v>
          </cell>
          <cell r="BK861" t="str">
            <v>publica</v>
          </cell>
        </row>
        <row r="862">
          <cell r="A862" t="str">
            <v>0356204</v>
          </cell>
          <cell r="B862" t="str">
            <v>417107</v>
          </cell>
          <cell r="C862" t="str">
            <v>JORGE CHAVEZ</v>
          </cell>
          <cell r="D862" t="str">
            <v>DRE PIURA</v>
          </cell>
          <cell r="E862" t="str">
            <v>UGEL TAMBOGRANDE</v>
          </cell>
          <cell r="F862" t="str">
            <v>0</v>
          </cell>
          <cell r="G862" t="str">
            <v>1</v>
          </cell>
          <cell r="H862" t="str">
            <v>3AS</v>
          </cell>
          <cell r="I862" t="str">
            <v>C206</v>
          </cell>
          <cell r="J862" t="str">
            <v>04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</v>
          </cell>
          <cell r="U862">
            <v>0</v>
          </cell>
          <cell r="V862">
            <v>1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C862">
            <v>0</v>
          </cell>
          <cell r="AD862">
            <v>0</v>
          </cell>
          <cell r="AF862">
            <v>0</v>
          </cell>
          <cell r="AG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 t="str">
            <v>F0</v>
          </cell>
          <cell r="AX862" t="str">
            <v/>
          </cell>
          <cell r="AY862" t="str">
            <v>A1</v>
          </cell>
          <cell r="AZ862" t="str">
            <v>200114</v>
          </cell>
          <cell r="BA862" t="str">
            <v>200002</v>
          </cell>
          <cell r="BB862" t="str">
            <v>1</v>
          </cell>
          <cell r="BC862" t="str">
            <v>0</v>
          </cell>
          <cell r="BD862" t="str">
            <v>a</v>
          </cell>
          <cell r="BE862">
            <v>1</v>
          </cell>
          <cell r="BF862" t="str">
            <v>baja vision</v>
          </cell>
          <cell r="BG862" t="str">
            <v>EBR - Secundaria</v>
          </cell>
          <cell r="BJ862">
            <v>0</v>
          </cell>
          <cell r="BK862" t="str">
            <v>publica</v>
          </cell>
        </row>
        <row r="863">
          <cell r="A863" t="str">
            <v>0356212</v>
          </cell>
          <cell r="B863" t="str">
            <v>434630</v>
          </cell>
          <cell r="C863" t="str">
            <v>MANUEL PIO DE ZUÐIGA Y RAMIREZ</v>
          </cell>
          <cell r="D863" t="str">
            <v>DRE PIURA</v>
          </cell>
          <cell r="E863" t="str">
            <v>UGEL PAITA</v>
          </cell>
          <cell r="F863" t="str">
            <v>0</v>
          </cell>
          <cell r="G863" t="str">
            <v>1</v>
          </cell>
          <cell r="H863" t="str">
            <v>3AS</v>
          </cell>
          <cell r="I863" t="str">
            <v>C206</v>
          </cell>
          <cell r="J863" t="str">
            <v>01</v>
          </cell>
          <cell r="K863">
            <v>2</v>
          </cell>
          <cell r="L863">
            <v>0</v>
          </cell>
          <cell r="M863">
            <v>2</v>
          </cell>
          <cell r="N863">
            <v>1</v>
          </cell>
          <cell r="O863">
            <v>0</v>
          </cell>
          <cell r="P863">
            <v>1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C863">
            <v>0</v>
          </cell>
          <cell r="AD863">
            <v>0</v>
          </cell>
          <cell r="AF863">
            <v>0</v>
          </cell>
          <cell r="AG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 t="str">
            <v>F0</v>
          </cell>
          <cell r="AX863" t="str">
            <v/>
          </cell>
          <cell r="AY863" t="str">
            <v>A1</v>
          </cell>
          <cell r="AZ863" t="str">
            <v>200505</v>
          </cell>
          <cell r="BA863" t="str">
            <v>200009</v>
          </cell>
          <cell r="BB863" t="str">
            <v>1</v>
          </cell>
          <cell r="BC863" t="str">
            <v>0</v>
          </cell>
          <cell r="BD863" t="str">
            <v>a</v>
          </cell>
          <cell r="BE863">
            <v>3</v>
          </cell>
          <cell r="BF863" t="str">
            <v>intelectual</v>
          </cell>
          <cell r="BG863" t="str">
            <v>EBR - Secundaria</v>
          </cell>
          <cell r="BJ863">
            <v>0</v>
          </cell>
          <cell r="BK863" t="str">
            <v>publica</v>
          </cell>
        </row>
        <row r="864">
          <cell r="A864" t="str">
            <v>0356212</v>
          </cell>
          <cell r="B864" t="str">
            <v>434630</v>
          </cell>
          <cell r="C864" t="str">
            <v>MANUEL PIO DE ZUÐIGA Y RAMIREZ</v>
          </cell>
          <cell r="D864" t="str">
            <v>DRE PIURA</v>
          </cell>
          <cell r="E864" t="str">
            <v>UGEL PAITA</v>
          </cell>
          <cell r="F864" t="str">
            <v>0</v>
          </cell>
          <cell r="G864" t="str">
            <v>1</v>
          </cell>
          <cell r="H864" t="str">
            <v>3AS</v>
          </cell>
          <cell r="I864" t="str">
            <v>C206</v>
          </cell>
          <cell r="J864" t="str">
            <v>02</v>
          </cell>
          <cell r="K864">
            <v>0</v>
          </cell>
          <cell r="L864">
            <v>0</v>
          </cell>
          <cell r="M864">
            <v>0</v>
          </cell>
          <cell r="N864">
            <v>1</v>
          </cell>
          <cell r="O864">
            <v>0</v>
          </cell>
          <cell r="P864">
            <v>1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C864">
            <v>0</v>
          </cell>
          <cell r="AD864">
            <v>0</v>
          </cell>
          <cell r="AF864">
            <v>0</v>
          </cell>
          <cell r="AG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 t="str">
            <v>F0</v>
          </cell>
          <cell r="AX864" t="str">
            <v/>
          </cell>
          <cell r="AY864" t="str">
            <v>A1</v>
          </cell>
          <cell r="AZ864" t="str">
            <v>200505</v>
          </cell>
          <cell r="BA864" t="str">
            <v>200009</v>
          </cell>
          <cell r="BB864" t="str">
            <v>1</v>
          </cell>
          <cell r="BC864" t="str">
            <v>0</v>
          </cell>
          <cell r="BD864" t="str">
            <v>a</v>
          </cell>
          <cell r="BE864">
            <v>1</v>
          </cell>
          <cell r="BF864" t="str">
            <v>auditiva</v>
          </cell>
          <cell r="BG864" t="str">
            <v>EBR - Secundaria</v>
          </cell>
          <cell r="BJ864">
            <v>0</v>
          </cell>
          <cell r="BK864" t="str">
            <v>publica</v>
          </cell>
        </row>
        <row r="865">
          <cell r="A865" t="str">
            <v>0356220</v>
          </cell>
          <cell r="B865" t="str">
            <v>434531</v>
          </cell>
          <cell r="C865" t="str">
            <v>MARISCAL CASTILLA</v>
          </cell>
          <cell r="D865" t="str">
            <v>DRE PIURA</v>
          </cell>
          <cell r="E865" t="str">
            <v>UGEL PAITA</v>
          </cell>
          <cell r="F865" t="str">
            <v>0</v>
          </cell>
          <cell r="G865" t="str">
            <v>1</v>
          </cell>
          <cell r="H865" t="str">
            <v>3AS</v>
          </cell>
          <cell r="I865" t="str">
            <v>C206</v>
          </cell>
          <cell r="J865" t="str">
            <v>01</v>
          </cell>
          <cell r="K865">
            <v>1</v>
          </cell>
          <cell r="L865">
            <v>0</v>
          </cell>
          <cell r="M865">
            <v>1</v>
          </cell>
          <cell r="N865">
            <v>2</v>
          </cell>
          <cell r="O865">
            <v>1</v>
          </cell>
          <cell r="P865">
            <v>3</v>
          </cell>
          <cell r="Q865">
            <v>1</v>
          </cell>
          <cell r="R865">
            <v>1</v>
          </cell>
          <cell r="S865">
            <v>2</v>
          </cell>
          <cell r="T865">
            <v>1</v>
          </cell>
          <cell r="U865">
            <v>1</v>
          </cell>
          <cell r="V865">
            <v>2</v>
          </cell>
          <cell r="W865">
            <v>1</v>
          </cell>
          <cell r="X865">
            <v>0</v>
          </cell>
          <cell r="Y865">
            <v>1</v>
          </cell>
          <cell r="Z865">
            <v>0</v>
          </cell>
          <cell r="AA865">
            <v>0</v>
          </cell>
          <cell r="AC865">
            <v>0</v>
          </cell>
          <cell r="AD865">
            <v>0</v>
          </cell>
          <cell r="AF865">
            <v>0</v>
          </cell>
          <cell r="AG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 t="str">
            <v>F0</v>
          </cell>
          <cell r="AX865" t="str">
            <v/>
          </cell>
          <cell r="AY865" t="str">
            <v>A1</v>
          </cell>
          <cell r="AZ865" t="str">
            <v>200504</v>
          </cell>
          <cell r="BA865" t="str">
            <v>200009</v>
          </cell>
          <cell r="BB865" t="str">
            <v>1</v>
          </cell>
          <cell r="BC865" t="str">
            <v>0</v>
          </cell>
          <cell r="BD865" t="str">
            <v>a</v>
          </cell>
          <cell r="BE865">
            <v>9</v>
          </cell>
          <cell r="BF865" t="str">
            <v>intelectual</v>
          </cell>
          <cell r="BG865" t="str">
            <v>EBR - Secundaria</v>
          </cell>
          <cell r="BJ865">
            <v>0</v>
          </cell>
          <cell r="BK865" t="str">
            <v>publica</v>
          </cell>
        </row>
        <row r="866">
          <cell r="A866" t="str">
            <v>0356220</v>
          </cell>
          <cell r="B866" t="str">
            <v>434531</v>
          </cell>
          <cell r="C866" t="str">
            <v>MARISCAL CASTILLA</v>
          </cell>
          <cell r="D866" t="str">
            <v>DRE PIURA</v>
          </cell>
          <cell r="E866" t="str">
            <v>UGEL PAITA</v>
          </cell>
          <cell r="F866" t="str">
            <v>0</v>
          </cell>
          <cell r="G866" t="str">
            <v>1</v>
          </cell>
          <cell r="H866" t="str">
            <v>3AS</v>
          </cell>
          <cell r="I866" t="str">
            <v>C206</v>
          </cell>
          <cell r="J866" t="str">
            <v>03</v>
          </cell>
          <cell r="K866">
            <v>0</v>
          </cell>
          <cell r="L866">
            <v>1</v>
          </cell>
          <cell r="M866">
            <v>1</v>
          </cell>
          <cell r="N866">
            <v>1</v>
          </cell>
          <cell r="O866">
            <v>0</v>
          </cell>
          <cell r="P866">
            <v>1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C866">
            <v>0</v>
          </cell>
          <cell r="AD866">
            <v>0</v>
          </cell>
          <cell r="AF866">
            <v>0</v>
          </cell>
          <cell r="AG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 t="str">
            <v>F0</v>
          </cell>
          <cell r="AX866" t="str">
            <v/>
          </cell>
          <cell r="AY866" t="str">
            <v>A1</v>
          </cell>
          <cell r="AZ866" t="str">
            <v>200504</v>
          </cell>
          <cell r="BA866" t="str">
            <v>200009</v>
          </cell>
          <cell r="BB866" t="str">
            <v>1</v>
          </cell>
          <cell r="BC866" t="str">
            <v>0</v>
          </cell>
          <cell r="BD866" t="str">
            <v>a</v>
          </cell>
          <cell r="BE866">
            <v>2</v>
          </cell>
          <cell r="BF866" t="str">
            <v>ceguera</v>
          </cell>
          <cell r="BG866" t="str">
            <v>EBR - Secundaria</v>
          </cell>
          <cell r="BJ866">
            <v>0</v>
          </cell>
          <cell r="BK866" t="str">
            <v>publica</v>
          </cell>
        </row>
        <row r="867">
          <cell r="A867" t="str">
            <v>0356220</v>
          </cell>
          <cell r="B867" t="str">
            <v>434531</v>
          </cell>
          <cell r="C867" t="str">
            <v>MARISCAL CASTILLA</v>
          </cell>
          <cell r="D867" t="str">
            <v>DRE PIURA</v>
          </cell>
          <cell r="E867" t="str">
            <v>UGEL PAITA</v>
          </cell>
          <cell r="F867" t="str">
            <v>0</v>
          </cell>
          <cell r="G867" t="str">
            <v>1</v>
          </cell>
          <cell r="H867" t="str">
            <v>3AS</v>
          </cell>
          <cell r="I867" t="str">
            <v>C206</v>
          </cell>
          <cell r="J867" t="str">
            <v>06</v>
          </cell>
          <cell r="K867">
            <v>2</v>
          </cell>
          <cell r="L867">
            <v>1</v>
          </cell>
          <cell r="M867">
            <v>3</v>
          </cell>
          <cell r="N867">
            <v>0</v>
          </cell>
          <cell r="O867">
            <v>2</v>
          </cell>
          <cell r="P867">
            <v>2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1</v>
          </cell>
          <cell r="Y867">
            <v>1</v>
          </cell>
          <cell r="Z867">
            <v>0</v>
          </cell>
          <cell r="AA867">
            <v>0</v>
          </cell>
          <cell r="AC867">
            <v>0</v>
          </cell>
          <cell r="AD867">
            <v>0</v>
          </cell>
          <cell r="AF867">
            <v>0</v>
          </cell>
          <cell r="AG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 t="str">
            <v>F0</v>
          </cell>
          <cell r="AX867" t="str">
            <v/>
          </cell>
          <cell r="AY867" t="str">
            <v>A1</v>
          </cell>
          <cell r="AZ867" t="str">
            <v>200504</v>
          </cell>
          <cell r="BA867" t="str">
            <v>200009</v>
          </cell>
          <cell r="BB867" t="str">
            <v>1</v>
          </cell>
          <cell r="BC867" t="str">
            <v>0</v>
          </cell>
          <cell r="BD867" t="str">
            <v>a</v>
          </cell>
          <cell r="BE867">
            <v>6</v>
          </cell>
          <cell r="BF867" t="str">
            <v>motora</v>
          </cell>
          <cell r="BG867" t="str">
            <v>EBR - Secundaria</v>
          </cell>
          <cell r="BJ867">
            <v>0</v>
          </cell>
          <cell r="BK867" t="str">
            <v>publica</v>
          </cell>
        </row>
        <row r="868">
          <cell r="A868" t="str">
            <v>0356220</v>
          </cell>
          <cell r="B868" t="str">
            <v>434531</v>
          </cell>
          <cell r="C868" t="str">
            <v>MARISCAL CASTILLA</v>
          </cell>
          <cell r="D868" t="str">
            <v>DRE PIURA</v>
          </cell>
          <cell r="E868" t="str">
            <v>UGEL PAITA</v>
          </cell>
          <cell r="F868" t="str">
            <v>0</v>
          </cell>
          <cell r="G868" t="str">
            <v>1</v>
          </cell>
          <cell r="H868" t="str">
            <v>3AS</v>
          </cell>
          <cell r="I868" t="str">
            <v>C206</v>
          </cell>
          <cell r="J868" t="str">
            <v>09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</v>
          </cell>
          <cell r="U868">
            <v>0</v>
          </cell>
          <cell r="V868">
            <v>1</v>
          </cell>
          <cell r="W868">
            <v>0</v>
          </cell>
          <cell r="X868">
            <v>1</v>
          </cell>
          <cell r="Y868">
            <v>1</v>
          </cell>
          <cell r="Z868">
            <v>0</v>
          </cell>
          <cell r="AA868">
            <v>0</v>
          </cell>
          <cell r="AC868">
            <v>0</v>
          </cell>
          <cell r="AD868">
            <v>0</v>
          </cell>
          <cell r="AF868">
            <v>0</v>
          </cell>
          <cell r="AG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 t="str">
            <v>F0</v>
          </cell>
          <cell r="AX868" t="str">
            <v/>
          </cell>
          <cell r="AY868" t="str">
            <v>A1</v>
          </cell>
          <cell r="AZ868" t="str">
            <v>200504</v>
          </cell>
          <cell r="BA868" t="str">
            <v>200009</v>
          </cell>
          <cell r="BB868" t="str">
            <v>1</v>
          </cell>
          <cell r="BC868" t="str">
            <v>0</v>
          </cell>
          <cell r="BD868" t="str">
            <v>a</v>
          </cell>
          <cell r="BE868">
            <v>2</v>
          </cell>
          <cell r="BF868" t="str">
            <v>otra nee</v>
          </cell>
          <cell r="BG868" t="str">
            <v>EBR - Secundaria</v>
          </cell>
          <cell r="BJ868">
            <v>0</v>
          </cell>
          <cell r="BK868" t="str">
            <v>publica</v>
          </cell>
        </row>
        <row r="869">
          <cell r="A869" t="str">
            <v>0356253</v>
          </cell>
          <cell r="B869" t="str">
            <v>439425</v>
          </cell>
          <cell r="C869" t="str">
            <v>LA BREA</v>
          </cell>
          <cell r="D869" t="str">
            <v>DRE PIURA</v>
          </cell>
          <cell r="E869" t="str">
            <v>UGEL TALARA</v>
          </cell>
          <cell r="F869" t="str">
            <v>0</v>
          </cell>
          <cell r="G869" t="str">
            <v>1</v>
          </cell>
          <cell r="H869" t="str">
            <v>3AS</v>
          </cell>
          <cell r="I869" t="str">
            <v>C206</v>
          </cell>
          <cell r="J869" t="str">
            <v>01</v>
          </cell>
          <cell r="K869">
            <v>0</v>
          </cell>
          <cell r="L869">
            <v>0</v>
          </cell>
          <cell r="M869">
            <v>0</v>
          </cell>
          <cell r="N869">
            <v>1</v>
          </cell>
          <cell r="O869">
            <v>0</v>
          </cell>
          <cell r="P869">
            <v>1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C869">
            <v>0</v>
          </cell>
          <cell r="AD869">
            <v>0</v>
          </cell>
          <cell r="AF869">
            <v>0</v>
          </cell>
          <cell r="AG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 t="str">
            <v>F0</v>
          </cell>
          <cell r="AX869" t="str">
            <v/>
          </cell>
          <cell r="AY869" t="str">
            <v>A1</v>
          </cell>
          <cell r="AZ869" t="str">
            <v>200703</v>
          </cell>
          <cell r="BA869" t="str">
            <v>200011</v>
          </cell>
          <cell r="BB869" t="str">
            <v>1</v>
          </cell>
          <cell r="BC869" t="str">
            <v>0</v>
          </cell>
          <cell r="BD869" t="str">
            <v>a</v>
          </cell>
          <cell r="BE869">
            <v>1</v>
          </cell>
          <cell r="BF869" t="str">
            <v>intelectual</v>
          </cell>
          <cell r="BG869" t="str">
            <v>EBR - Secundaria</v>
          </cell>
          <cell r="BH869">
            <v>1</v>
          </cell>
          <cell r="BI869" t="str">
            <v>1137702</v>
          </cell>
          <cell r="BJ869">
            <v>0</v>
          </cell>
          <cell r="BK869" t="str">
            <v>publica</v>
          </cell>
        </row>
        <row r="870">
          <cell r="A870" t="str">
            <v>0356253</v>
          </cell>
          <cell r="B870" t="str">
            <v>439425</v>
          </cell>
          <cell r="C870" t="str">
            <v>LA BREA</v>
          </cell>
          <cell r="D870" t="str">
            <v>DRE PIURA</v>
          </cell>
          <cell r="E870" t="str">
            <v>UGEL TALARA</v>
          </cell>
          <cell r="F870" t="str">
            <v>0</v>
          </cell>
          <cell r="G870" t="str">
            <v>1</v>
          </cell>
          <cell r="H870" t="str">
            <v>3AS</v>
          </cell>
          <cell r="I870" t="str">
            <v>C206</v>
          </cell>
          <cell r="J870" t="str">
            <v>06</v>
          </cell>
          <cell r="K870">
            <v>0</v>
          </cell>
          <cell r="L870">
            <v>0</v>
          </cell>
          <cell r="M870">
            <v>0</v>
          </cell>
          <cell r="N870">
            <v>1</v>
          </cell>
          <cell r="O870">
            <v>0</v>
          </cell>
          <cell r="P870">
            <v>1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C870">
            <v>0</v>
          </cell>
          <cell r="AD870">
            <v>0</v>
          </cell>
          <cell r="AF870">
            <v>0</v>
          </cell>
          <cell r="AG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 t="str">
            <v>F0</v>
          </cell>
          <cell r="AX870" t="str">
            <v/>
          </cell>
          <cell r="AY870" t="str">
            <v>A1</v>
          </cell>
          <cell r="AZ870" t="str">
            <v>200703</v>
          </cell>
          <cell r="BA870" t="str">
            <v>200011</v>
          </cell>
          <cell r="BB870" t="str">
            <v>1</v>
          </cell>
          <cell r="BC870" t="str">
            <v>0</v>
          </cell>
          <cell r="BD870" t="str">
            <v>a</v>
          </cell>
          <cell r="BE870">
            <v>1</v>
          </cell>
          <cell r="BF870" t="str">
            <v>motora</v>
          </cell>
          <cell r="BG870" t="str">
            <v>EBR - Secundaria</v>
          </cell>
          <cell r="BH870">
            <v>1</v>
          </cell>
          <cell r="BI870" t="str">
            <v>1137702</v>
          </cell>
          <cell r="BJ870">
            <v>0</v>
          </cell>
          <cell r="BK870" t="str">
            <v>publica</v>
          </cell>
        </row>
        <row r="871">
          <cell r="A871" t="str">
            <v>0356261</v>
          </cell>
          <cell r="B871" t="str">
            <v>439816</v>
          </cell>
          <cell r="C871" t="str">
            <v>ALBERTO PALLETE</v>
          </cell>
          <cell r="D871" t="str">
            <v>DRE TUMBES</v>
          </cell>
          <cell r="E871" t="str">
            <v>UGEL CONTRALMIRANTE VILLAR</v>
          </cell>
          <cell r="F871" t="str">
            <v>0</v>
          </cell>
          <cell r="G871" t="str">
            <v>1</v>
          </cell>
          <cell r="H871" t="str">
            <v>3AS</v>
          </cell>
          <cell r="I871" t="str">
            <v>C206</v>
          </cell>
          <cell r="J871" t="str">
            <v>01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1</v>
          </cell>
          <cell r="P871">
            <v>1</v>
          </cell>
          <cell r="Q871">
            <v>0</v>
          </cell>
          <cell r="R871">
            <v>0</v>
          </cell>
          <cell r="S871">
            <v>0</v>
          </cell>
          <cell r="T871">
            <v>1</v>
          </cell>
          <cell r="U871">
            <v>0</v>
          </cell>
          <cell r="V871">
            <v>1</v>
          </cell>
          <cell r="W871">
            <v>1</v>
          </cell>
          <cell r="X871">
            <v>0</v>
          </cell>
          <cell r="Y871">
            <v>1</v>
          </cell>
          <cell r="Z871">
            <v>0</v>
          </cell>
          <cell r="AA871">
            <v>0</v>
          </cell>
          <cell r="AC871">
            <v>0</v>
          </cell>
          <cell r="AD871">
            <v>0</v>
          </cell>
          <cell r="AF871">
            <v>0</v>
          </cell>
          <cell r="AG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 t="str">
            <v>F0</v>
          </cell>
          <cell r="AX871" t="str">
            <v/>
          </cell>
          <cell r="AY871" t="str">
            <v>A1</v>
          </cell>
          <cell r="AZ871" t="str">
            <v>200706</v>
          </cell>
          <cell r="BA871" t="str">
            <v>240002</v>
          </cell>
          <cell r="BB871" t="str">
            <v>1</v>
          </cell>
          <cell r="BC871" t="str">
            <v>0</v>
          </cell>
          <cell r="BD871" t="str">
            <v>a</v>
          </cell>
          <cell r="BE871">
            <v>3</v>
          </cell>
          <cell r="BF871" t="str">
            <v>intelectual</v>
          </cell>
          <cell r="BG871" t="str">
            <v>EBR - Secundaria</v>
          </cell>
          <cell r="BH871">
            <v>1</v>
          </cell>
          <cell r="BI871" t="str">
            <v>1738533</v>
          </cell>
          <cell r="BJ871">
            <v>0</v>
          </cell>
          <cell r="BK871" t="str">
            <v>publica</v>
          </cell>
        </row>
        <row r="872">
          <cell r="A872" t="str">
            <v>0356261</v>
          </cell>
          <cell r="B872" t="str">
            <v>439816</v>
          </cell>
          <cell r="C872" t="str">
            <v>ALBERTO PALLETE</v>
          </cell>
          <cell r="D872" t="str">
            <v>DRE TUMBES</v>
          </cell>
          <cell r="E872" t="str">
            <v>UGEL CONTRALMIRANTE VILLAR</v>
          </cell>
          <cell r="F872" t="str">
            <v>0</v>
          </cell>
          <cell r="G872" t="str">
            <v>1</v>
          </cell>
          <cell r="H872" t="str">
            <v>3AS</v>
          </cell>
          <cell r="I872" t="str">
            <v>C206</v>
          </cell>
          <cell r="J872" t="str">
            <v>09</v>
          </cell>
          <cell r="K872">
            <v>0</v>
          </cell>
          <cell r="L872">
            <v>2</v>
          </cell>
          <cell r="M872">
            <v>2</v>
          </cell>
          <cell r="N872">
            <v>1</v>
          </cell>
          <cell r="O872">
            <v>1</v>
          </cell>
          <cell r="P872">
            <v>2</v>
          </cell>
          <cell r="Q872">
            <v>1</v>
          </cell>
          <cell r="R872">
            <v>0</v>
          </cell>
          <cell r="S872">
            <v>1</v>
          </cell>
          <cell r="T872">
            <v>1</v>
          </cell>
          <cell r="U872">
            <v>2</v>
          </cell>
          <cell r="V872">
            <v>3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C872">
            <v>0</v>
          </cell>
          <cell r="AD872">
            <v>0</v>
          </cell>
          <cell r="AF872">
            <v>0</v>
          </cell>
          <cell r="AG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 t="str">
            <v>F0</v>
          </cell>
          <cell r="AX872" t="str">
            <v/>
          </cell>
          <cell r="AY872" t="str">
            <v>A1</v>
          </cell>
          <cell r="AZ872" t="str">
            <v>200706</v>
          </cell>
          <cell r="BA872" t="str">
            <v>240002</v>
          </cell>
          <cell r="BB872" t="str">
            <v>1</v>
          </cell>
          <cell r="BC872" t="str">
            <v>0</v>
          </cell>
          <cell r="BD872" t="str">
            <v>a</v>
          </cell>
          <cell r="BE872">
            <v>8</v>
          </cell>
          <cell r="BF872" t="str">
            <v>otra nee</v>
          </cell>
          <cell r="BG872" t="str">
            <v>EBR - Secundaria</v>
          </cell>
          <cell r="BH872">
            <v>1</v>
          </cell>
          <cell r="BI872" t="str">
            <v>1738533</v>
          </cell>
          <cell r="BJ872">
            <v>0</v>
          </cell>
          <cell r="BK872" t="str">
            <v>publica</v>
          </cell>
        </row>
        <row r="873">
          <cell r="A873" t="str">
            <v>0356287</v>
          </cell>
          <cell r="B873" t="str">
            <v>431306</v>
          </cell>
          <cell r="C873" t="str">
            <v>SAN FERNANDO</v>
          </cell>
          <cell r="D873" t="str">
            <v>DRE PIURA</v>
          </cell>
          <cell r="E873" t="str">
            <v>UGEL MORROPON</v>
          </cell>
          <cell r="F873" t="str">
            <v>0</v>
          </cell>
          <cell r="G873" t="str">
            <v>1</v>
          </cell>
          <cell r="H873" t="str">
            <v>3AS</v>
          </cell>
          <cell r="I873" t="str">
            <v>C206</v>
          </cell>
          <cell r="J873" t="str">
            <v>02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1</v>
          </cell>
          <cell r="R873">
            <v>0</v>
          </cell>
          <cell r="S873">
            <v>1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C873">
            <v>0</v>
          </cell>
          <cell r="AD873">
            <v>0</v>
          </cell>
          <cell r="AF873">
            <v>0</v>
          </cell>
          <cell r="AG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 t="str">
            <v>F0</v>
          </cell>
          <cell r="AX873" t="str">
            <v/>
          </cell>
          <cell r="AY873" t="str">
            <v>A1</v>
          </cell>
          <cell r="AZ873" t="str">
            <v>200403</v>
          </cell>
          <cell r="BA873" t="str">
            <v>200008</v>
          </cell>
          <cell r="BB873" t="str">
            <v>1</v>
          </cell>
          <cell r="BC873" t="str">
            <v>0</v>
          </cell>
          <cell r="BD873" t="str">
            <v>a</v>
          </cell>
          <cell r="BE873">
            <v>1</v>
          </cell>
          <cell r="BF873" t="str">
            <v>auditiva</v>
          </cell>
          <cell r="BG873" t="str">
            <v>EBR - Secundaria</v>
          </cell>
          <cell r="BJ873">
            <v>0</v>
          </cell>
          <cell r="BK873" t="str">
            <v>publica</v>
          </cell>
        </row>
        <row r="874">
          <cell r="A874" t="str">
            <v>0356287</v>
          </cell>
          <cell r="B874" t="str">
            <v>431306</v>
          </cell>
          <cell r="C874" t="str">
            <v>SAN FERNANDO</v>
          </cell>
          <cell r="D874" t="str">
            <v>DRE PIURA</v>
          </cell>
          <cell r="E874" t="str">
            <v>UGEL MORROPON</v>
          </cell>
          <cell r="F874" t="str">
            <v>0</v>
          </cell>
          <cell r="G874" t="str">
            <v>1</v>
          </cell>
          <cell r="H874" t="str">
            <v>3AS</v>
          </cell>
          <cell r="I874" t="str">
            <v>C206</v>
          </cell>
          <cell r="J874" t="str">
            <v>03</v>
          </cell>
          <cell r="K874">
            <v>2</v>
          </cell>
          <cell r="L874">
            <v>0</v>
          </cell>
          <cell r="M874">
            <v>2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C874">
            <v>0</v>
          </cell>
          <cell r="AD874">
            <v>0</v>
          </cell>
          <cell r="AF874">
            <v>0</v>
          </cell>
          <cell r="AG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 t="str">
            <v>F0</v>
          </cell>
          <cell r="AX874" t="str">
            <v/>
          </cell>
          <cell r="AY874" t="str">
            <v>A1</v>
          </cell>
          <cell r="AZ874" t="str">
            <v>200403</v>
          </cell>
          <cell r="BA874" t="str">
            <v>200008</v>
          </cell>
          <cell r="BB874" t="str">
            <v>1</v>
          </cell>
          <cell r="BC874" t="str">
            <v>0</v>
          </cell>
          <cell r="BD874" t="str">
            <v>a</v>
          </cell>
          <cell r="BE874">
            <v>2</v>
          </cell>
          <cell r="BF874" t="str">
            <v>ceguera</v>
          </cell>
          <cell r="BG874" t="str">
            <v>EBR - Secundaria</v>
          </cell>
          <cell r="BJ874">
            <v>0</v>
          </cell>
          <cell r="BK874" t="str">
            <v>publica</v>
          </cell>
        </row>
        <row r="875">
          <cell r="A875" t="str">
            <v>0356287</v>
          </cell>
          <cell r="B875" t="str">
            <v>431306</v>
          </cell>
          <cell r="C875" t="str">
            <v>SAN FERNANDO</v>
          </cell>
          <cell r="D875" t="str">
            <v>DRE PIURA</v>
          </cell>
          <cell r="E875" t="str">
            <v>UGEL MORROPON</v>
          </cell>
          <cell r="F875" t="str">
            <v>0</v>
          </cell>
          <cell r="G875" t="str">
            <v>1</v>
          </cell>
          <cell r="H875" t="str">
            <v>3AS</v>
          </cell>
          <cell r="I875" t="str">
            <v>C206</v>
          </cell>
          <cell r="J875" t="str">
            <v>06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2</v>
          </cell>
          <cell r="X875">
            <v>0</v>
          </cell>
          <cell r="Y875">
            <v>2</v>
          </cell>
          <cell r="Z875">
            <v>0</v>
          </cell>
          <cell r="AA875">
            <v>0</v>
          </cell>
          <cell r="AC875">
            <v>0</v>
          </cell>
          <cell r="AD875">
            <v>0</v>
          </cell>
          <cell r="AF875">
            <v>0</v>
          </cell>
          <cell r="AG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 t="str">
            <v>F0</v>
          </cell>
          <cell r="AX875" t="str">
            <v/>
          </cell>
          <cell r="AY875" t="str">
            <v>A1</v>
          </cell>
          <cell r="AZ875" t="str">
            <v>200403</v>
          </cell>
          <cell r="BA875" t="str">
            <v>200008</v>
          </cell>
          <cell r="BB875" t="str">
            <v>1</v>
          </cell>
          <cell r="BC875" t="str">
            <v>0</v>
          </cell>
          <cell r="BD875" t="str">
            <v>a</v>
          </cell>
          <cell r="BE875">
            <v>2</v>
          </cell>
          <cell r="BF875" t="str">
            <v>motora</v>
          </cell>
          <cell r="BG875" t="str">
            <v>EBR - Secundaria</v>
          </cell>
          <cell r="BJ875">
            <v>0</v>
          </cell>
          <cell r="BK875" t="str">
            <v>publica</v>
          </cell>
        </row>
        <row r="876">
          <cell r="A876" t="str">
            <v>0356311</v>
          </cell>
          <cell r="B876" t="str">
            <v>425008</v>
          </cell>
          <cell r="C876" t="str">
            <v>EMILIO ESPINOZA</v>
          </cell>
          <cell r="D876" t="str">
            <v>DRE PIURA</v>
          </cell>
          <cell r="E876" t="str">
            <v>UGEL PIURA</v>
          </cell>
          <cell r="F876" t="str">
            <v>0</v>
          </cell>
          <cell r="G876" t="str">
            <v>1</v>
          </cell>
          <cell r="H876" t="str">
            <v>3AS</v>
          </cell>
          <cell r="I876" t="str">
            <v>C206</v>
          </cell>
          <cell r="J876" t="str">
            <v>01</v>
          </cell>
          <cell r="K876">
            <v>3</v>
          </cell>
          <cell r="L876">
            <v>0</v>
          </cell>
          <cell r="M876">
            <v>3</v>
          </cell>
          <cell r="N876">
            <v>0</v>
          </cell>
          <cell r="O876">
            <v>0</v>
          </cell>
          <cell r="P876">
            <v>0</v>
          </cell>
          <cell r="Q876">
            <v>1</v>
          </cell>
          <cell r="R876">
            <v>0</v>
          </cell>
          <cell r="S876">
            <v>1</v>
          </cell>
          <cell r="T876">
            <v>2</v>
          </cell>
          <cell r="U876">
            <v>1</v>
          </cell>
          <cell r="V876">
            <v>3</v>
          </cell>
          <cell r="W876">
            <v>3</v>
          </cell>
          <cell r="X876">
            <v>0</v>
          </cell>
          <cell r="Y876">
            <v>3</v>
          </cell>
          <cell r="Z876">
            <v>0</v>
          </cell>
          <cell r="AA876">
            <v>0</v>
          </cell>
          <cell r="AC876">
            <v>0</v>
          </cell>
          <cell r="AD876">
            <v>0</v>
          </cell>
          <cell r="AF876">
            <v>0</v>
          </cell>
          <cell r="AG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 t="str">
            <v>F0</v>
          </cell>
          <cell r="AX876" t="str">
            <v/>
          </cell>
          <cell r="AY876" t="str">
            <v>A1</v>
          </cell>
          <cell r="AZ876" t="str">
            <v>200302</v>
          </cell>
          <cell r="BA876" t="str">
            <v>200001</v>
          </cell>
          <cell r="BB876" t="str">
            <v>1</v>
          </cell>
          <cell r="BC876" t="str">
            <v>0</v>
          </cell>
          <cell r="BD876" t="str">
            <v>a</v>
          </cell>
          <cell r="BE876">
            <v>10</v>
          </cell>
          <cell r="BF876" t="str">
            <v>intelectual</v>
          </cell>
          <cell r="BG876" t="str">
            <v>EBR - Secundaria</v>
          </cell>
          <cell r="BJ876">
            <v>0</v>
          </cell>
          <cell r="BK876" t="str">
            <v>publica</v>
          </cell>
        </row>
        <row r="877">
          <cell r="A877" t="str">
            <v>0356311</v>
          </cell>
          <cell r="B877" t="str">
            <v>425008</v>
          </cell>
          <cell r="C877" t="str">
            <v>EMILIO ESPINOZA</v>
          </cell>
          <cell r="D877" t="str">
            <v>DRE PIURA</v>
          </cell>
          <cell r="E877" t="str">
            <v>UGEL PIURA</v>
          </cell>
          <cell r="F877" t="str">
            <v>0</v>
          </cell>
          <cell r="G877" t="str">
            <v>1</v>
          </cell>
          <cell r="H877" t="str">
            <v>3AS</v>
          </cell>
          <cell r="I877" t="str">
            <v>C206</v>
          </cell>
          <cell r="J877" t="str">
            <v>04</v>
          </cell>
          <cell r="K877">
            <v>1</v>
          </cell>
          <cell r="L877">
            <v>0</v>
          </cell>
          <cell r="M877">
            <v>1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C877">
            <v>0</v>
          </cell>
          <cell r="AD877">
            <v>0</v>
          </cell>
          <cell r="AF877">
            <v>0</v>
          </cell>
          <cell r="AG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 t="str">
            <v>F0</v>
          </cell>
          <cell r="AX877" t="str">
            <v/>
          </cell>
          <cell r="AY877" t="str">
            <v>A1</v>
          </cell>
          <cell r="AZ877" t="str">
            <v>200302</v>
          </cell>
          <cell r="BA877" t="str">
            <v>200001</v>
          </cell>
          <cell r="BB877" t="str">
            <v>1</v>
          </cell>
          <cell r="BC877" t="str">
            <v>0</v>
          </cell>
          <cell r="BD877" t="str">
            <v>a</v>
          </cell>
          <cell r="BE877">
            <v>1</v>
          </cell>
          <cell r="BF877" t="str">
            <v>baja vision</v>
          </cell>
          <cell r="BG877" t="str">
            <v>EBR - Secundaria</v>
          </cell>
          <cell r="BJ877">
            <v>0</v>
          </cell>
          <cell r="BK877" t="str">
            <v>publica</v>
          </cell>
        </row>
        <row r="878">
          <cell r="A878" t="str">
            <v>0356329</v>
          </cell>
          <cell r="B878" t="str">
            <v>410752</v>
          </cell>
          <cell r="C878" t="str">
            <v>SAGRADO CORAZON DE JESUS</v>
          </cell>
          <cell r="D878" t="str">
            <v>DRE PIURA</v>
          </cell>
          <cell r="E878" t="str">
            <v>UGEL PIURA</v>
          </cell>
          <cell r="F878" t="str">
            <v>0</v>
          </cell>
          <cell r="G878" t="str">
            <v>1</v>
          </cell>
          <cell r="H878" t="str">
            <v>3AS</v>
          </cell>
          <cell r="I878" t="str">
            <v>C206</v>
          </cell>
          <cell r="J878" t="str">
            <v>02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1</v>
          </cell>
          <cell r="P878">
            <v>1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C878">
            <v>0</v>
          </cell>
          <cell r="AD878">
            <v>0</v>
          </cell>
          <cell r="AF878">
            <v>0</v>
          </cell>
          <cell r="AG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 t="str">
            <v>F0</v>
          </cell>
          <cell r="AX878" t="str">
            <v/>
          </cell>
          <cell r="AY878" t="str">
            <v>A1</v>
          </cell>
          <cell r="AZ878" t="str">
            <v>200101</v>
          </cell>
          <cell r="BA878" t="str">
            <v>200001</v>
          </cell>
          <cell r="BB878" t="str">
            <v>1</v>
          </cell>
          <cell r="BC878" t="str">
            <v>0</v>
          </cell>
          <cell r="BD878" t="str">
            <v>a</v>
          </cell>
          <cell r="BE878">
            <v>1</v>
          </cell>
          <cell r="BF878" t="str">
            <v>auditiva</v>
          </cell>
          <cell r="BG878" t="str">
            <v>EBR - Secundaria</v>
          </cell>
          <cell r="BH878">
            <v>1</v>
          </cell>
          <cell r="BI878" t="str">
            <v>0698704</v>
          </cell>
          <cell r="BJ878">
            <v>0</v>
          </cell>
          <cell r="BK878" t="str">
            <v>publica</v>
          </cell>
        </row>
        <row r="879">
          <cell r="A879" t="str">
            <v>0356352</v>
          </cell>
          <cell r="B879" t="str">
            <v>417126</v>
          </cell>
          <cell r="C879" t="str">
            <v>SAN LORENZO</v>
          </cell>
          <cell r="D879" t="str">
            <v>DRE PIURA</v>
          </cell>
          <cell r="E879" t="str">
            <v>UGEL TAMBOGRANDE</v>
          </cell>
          <cell r="F879" t="str">
            <v>0</v>
          </cell>
          <cell r="G879" t="str">
            <v>1</v>
          </cell>
          <cell r="H879" t="str">
            <v>3AS</v>
          </cell>
          <cell r="I879" t="str">
            <v>C206</v>
          </cell>
          <cell r="J879" t="str">
            <v>01</v>
          </cell>
          <cell r="K879">
            <v>0</v>
          </cell>
          <cell r="L879">
            <v>1</v>
          </cell>
          <cell r="M879">
            <v>1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1</v>
          </cell>
          <cell r="V879">
            <v>1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C879">
            <v>0</v>
          </cell>
          <cell r="AD879">
            <v>0</v>
          </cell>
          <cell r="AF879">
            <v>0</v>
          </cell>
          <cell r="AG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 t="str">
            <v>F0</v>
          </cell>
          <cell r="AX879" t="str">
            <v/>
          </cell>
          <cell r="AY879" t="str">
            <v>A1</v>
          </cell>
          <cell r="AZ879" t="str">
            <v>200114</v>
          </cell>
          <cell r="BA879" t="str">
            <v>200002</v>
          </cell>
          <cell r="BB879" t="str">
            <v>1</v>
          </cell>
          <cell r="BC879" t="str">
            <v>0</v>
          </cell>
          <cell r="BD879" t="str">
            <v>a</v>
          </cell>
          <cell r="BE879">
            <v>2</v>
          </cell>
          <cell r="BF879" t="str">
            <v>intelectual</v>
          </cell>
          <cell r="BG879" t="str">
            <v>EBR - Secundaria</v>
          </cell>
          <cell r="BJ879">
            <v>0</v>
          </cell>
          <cell r="BK879" t="str">
            <v>publica</v>
          </cell>
        </row>
        <row r="880">
          <cell r="A880" t="str">
            <v>0356352</v>
          </cell>
          <cell r="B880" t="str">
            <v>417126</v>
          </cell>
          <cell r="C880" t="str">
            <v>SAN LORENZO</v>
          </cell>
          <cell r="D880" t="str">
            <v>DRE PIURA</v>
          </cell>
          <cell r="E880" t="str">
            <v>UGEL TAMBOGRANDE</v>
          </cell>
          <cell r="F880" t="str">
            <v>0</v>
          </cell>
          <cell r="G880" t="str">
            <v>1</v>
          </cell>
          <cell r="H880" t="str">
            <v>3AS</v>
          </cell>
          <cell r="I880" t="str">
            <v>C206</v>
          </cell>
          <cell r="J880" t="str">
            <v>09</v>
          </cell>
          <cell r="K880">
            <v>1</v>
          </cell>
          <cell r="L880">
            <v>0</v>
          </cell>
          <cell r="M880">
            <v>1</v>
          </cell>
          <cell r="N880">
            <v>1</v>
          </cell>
          <cell r="O880">
            <v>0</v>
          </cell>
          <cell r="P880">
            <v>1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C880">
            <v>0</v>
          </cell>
          <cell r="AD880">
            <v>0</v>
          </cell>
          <cell r="AF880">
            <v>0</v>
          </cell>
          <cell r="AG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 t="str">
            <v>F0</v>
          </cell>
          <cell r="AX880" t="str">
            <v/>
          </cell>
          <cell r="AY880" t="str">
            <v>A1</v>
          </cell>
          <cell r="AZ880" t="str">
            <v>200114</v>
          </cell>
          <cell r="BA880" t="str">
            <v>200002</v>
          </cell>
          <cell r="BB880" t="str">
            <v>1</v>
          </cell>
          <cell r="BC880" t="str">
            <v>0</v>
          </cell>
          <cell r="BD880" t="str">
            <v>a</v>
          </cell>
          <cell r="BE880">
            <v>2</v>
          </cell>
          <cell r="BF880" t="str">
            <v>otra nee</v>
          </cell>
          <cell r="BG880" t="str">
            <v>EBR - Secundaria</v>
          </cell>
          <cell r="BJ880">
            <v>0</v>
          </cell>
          <cell r="BK880" t="str">
            <v>publica</v>
          </cell>
        </row>
        <row r="881">
          <cell r="A881" t="str">
            <v>0356378</v>
          </cell>
          <cell r="B881" t="str">
            <v>436016</v>
          </cell>
          <cell r="C881" t="str">
            <v>SANTA URSULA</v>
          </cell>
          <cell r="D881" t="str">
            <v>DRE PIURA</v>
          </cell>
          <cell r="E881" t="str">
            <v>UGEL SULLANA</v>
          </cell>
          <cell r="F881" t="str">
            <v>0</v>
          </cell>
          <cell r="G881" t="str">
            <v>1</v>
          </cell>
          <cell r="H881" t="str">
            <v>3AS</v>
          </cell>
          <cell r="I881" t="str">
            <v>C206</v>
          </cell>
          <cell r="J881" t="str">
            <v>01</v>
          </cell>
          <cell r="K881">
            <v>0</v>
          </cell>
          <cell r="L881">
            <v>1</v>
          </cell>
          <cell r="M881">
            <v>1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1</v>
          </cell>
          <cell r="U881">
            <v>0</v>
          </cell>
          <cell r="V881">
            <v>1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C881">
            <v>0</v>
          </cell>
          <cell r="AD881">
            <v>0</v>
          </cell>
          <cell r="AF881">
            <v>0</v>
          </cell>
          <cell r="AG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 t="str">
            <v>F0</v>
          </cell>
          <cell r="AX881" t="str">
            <v/>
          </cell>
          <cell r="AY881" t="str">
            <v>B2</v>
          </cell>
          <cell r="AZ881" t="str">
            <v>200601</v>
          </cell>
          <cell r="BA881" t="str">
            <v>200010</v>
          </cell>
          <cell r="BB881" t="str">
            <v>1</v>
          </cell>
          <cell r="BC881" t="str">
            <v>0</v>
          </cell>
          <cell r="BD881" t="str">
            <v>a</v>
          </cell>
          <cell r="BE881">
            <v>2</v>
          </cell>
          <cell r="BF881" t="str">
            <v>intelectual</v>
          </cell>
          <cell r="BG881" t="str">
            <v>EBR - Secundaria</v>
          </cell>
          <cell r="BJ881">
            <v>0</v>
          </cell>
          <cell r="BK881" t="str">
            <v>privada</v>
          </cell>
        </row>
        <row r="882">
          <cell r="A882" t="str">
            <v>0356378</v>
          </cell>
          <cell r="B882" t="str">
            <v>436016</v>
          </cell>
          <cell r="C882" t="str">
            <v>SANTA URSULA</v>
          </cell>
          <cell r="D882" t="str">
            <v>DRE PIURA</v>
          </cell>
          <cell r="E882" t="str">
            <v>UGEL SULLANA</v>
          </cell>
          <cell r="F882" t="str">
            <v>0</v>
          </cell>
          <cell r="G882" t="str">
            <v>1</v>
          </cell>
          <cell r="H882" t="str">
            <v>3AS</v>
          </cell>
          <cell r="I882" t="str">
            <v>C206</v>
          </cell>
          <cell r="J882" t="str">
            <v>03</v>
          </cell>
          <cell r="K882">
            <v>0</v>
          </cell>
          <cell r="L882">
            <v>0</v>
          </cell>
          <cell r="M882">
            <v>0</v>
          </cell>
          <cell r="N882">
            <v>1</v>
          </cell>
          <cell r="O882">
            <v>0</v>
          </cell>
          <cell r="P882">
            <v>1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C882">
            <v>0</v>
          </cell>
          <cell r="AD882">
            <v>0</v>
          </cell>
          <cell r="AF882">
            <v>0</v>
          </cell>
          <cell r="AG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 t="str">
            <v>F0</v>
          </cell>
          <cell r="AX882" t="str">
            <v/>
          </cell>
          <cell r="AY882" t="str">
            <v>B2</v>
          </cell>
          <cell r="AZ882" t="str">
            <v>200601</v>
          </cell>
          <cell r="BA882" t="str">
            <v>200010</v>
          </cell>
          <cell r="BB882" t="str">
            <v>1</v>
          </cell>
          <cell r="BC882" t="str">
            <v>0</v>
          </cell>
          <cell r="BD882" t="str">
            <v>a</v>
          </cell>
          <cell r="BE882">
            <v>1</v>
          </cell>
          <cell r="BF882" t="str">
            <v>ceguera</v>
          </cell>
          <cell r="BG882" t="str">
            <v>EBR - Secundaria</v>
          </cell>
          <cell r="BJ882">
            <v>0</v>
          </cell>
          <cell r="BK882" t="str">
            <v>privada</v>
          </cell>
        </row>
        <row r="883">
          <cell r="A883" t="str">
            <v>0356444</v>
          </cell>
          <cell r="B883" t="str">
            <v>427724</v>
          </cell>
          <cell r="C883" t="str">
            <v>SANTA ANA</v>
          </cell>
          <cell r="D883" t="str">
            <v>DRE PIURA</v>
          </cell>
          <cell r="E883" t="str">
            <v>UGEL HUARMACA</v>
          </cell>
          <cell r="F883" t="str">
            <v>0</v>
          </cell>
          <cell r="G883" t="str">
            <v>1</v>
          </cell>
          <cell r="H883" t="str">
            <v>3AS</v>
          </cell>
          <cell r="I883" t="str">
            <v>C206</v>
          </cell>
          <cell r="J883" t="str">
            <v>01</v>
          </cell>
          <cell r="K883">
            <v>1</v>
          </cell>
          <cell r="L883">
            <v>0</v>
          </cell>
          <cell r="M883">
            <v>1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C883">
            <v>0</v>
          </cell>
          <cell r="AD883">
            <v>0</v>
          </cell>
          <cell r="AF883">
            <v>0</v>
          </cell>
          <cell r="AG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 t="str">
            <v>F0</v>
          </cell>
          <cell r="AX883" t="str">
            <v/>
          </cell>
          <cell r="AY883" t="str">
            <v>A4</v>
          </cell>
          <cell r="AZ883" t="str">
            <v>200304</v>
          </cell>
          <cell r="BA883" t="str">
            <v>200012</v>
          </cell>
          <cell r="BB883" t="str">
            <v>1</v>
          </cell>
          <cell r="BC883" t="str">
            <v>0</v>
          </cell>
          <cell r="BD883" t="str">
            <v>a</v>
          </cell>
          <cell r="BE883">
            <v>1</v>
          </cell>
          <cell r="BF883" t="str">
            <v>intelectual</v>
          </cell>
          <cell r="BG883" t="str">
            <v>EBR - Secundaria</v>
          </cell>
          <cell r="BJ883">
            <v>0</v>
          </cell>
          <cell r="BK883" t="str">
            <v>publica</v>
          </cell>
        </row>
        <row r="884">
          <cell r="A884" t="str">
            <v>0356451</v>
          </cell>
          <cell r="B884" t="str">
            <v>432075</v>
          </cell>
          <cell r="C884" t="str">
            <v>SANTA RITA</v>
          </cell>
          <cell r="D884" t="str">
            <v>DRE PIURA</v>
          </cell>
          <cell r="E884" t="str">
            <v>UGEL MORROPON</v>
          </cell>
          <cell r="F884" t="str">
            <v>0</v>
          </cell>
          <cell r="G884" t="str">
            <v>1</v>
          </cell>
          <cell r="H884" t="str">
            <v>3AS</v>
          </cell>
          <cell r="I884" t="str">
            <v>C206</v>
          </cell>
          <cell r="J884" t="str">
            <v>01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1</v>
          </cell>
          <cell r="Y884">
            <v>1</v>
          </cell>
          <cell r="Z884">
            <v>0</v>
          </cell>
          <cell r="AA884">
            <v>0</v>
          </cell>
          <cell r="AC884">
            <v>0</v>
          </cell>
          <cell r="AD884">
            <v>0</v>
          </cell>
          <cell r="AF884">
            <v>0</v>
          </cell>
          <cell r="AG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 t="str">
            <v>F0</v>
          </cell>
          <cell r="AX884" t="str">
            <v/>
          </cell>
          <cell r="AY884" t="str">
            <v>A4</v>
          </cell>
          <cell r="AZ884" t="str">
            <v>200405</v>
          </cell>
          <cell r="BA884" t="str">
            <v>200008</v>
          </cell>
          <cell r="BB884" t="str">
            <v>1</v>
          </cell>
          <cell r="BC884" t="str">
            <v>0</v>
          </cell>
          <cell r="BD884" t="str">
            <v>a</v>
          </cell>
          <cell r="BE884">
            <v>1</v>
          </cell>
          <cell r="BF884" t="str">
            <v>intelectual</v>
          </cell>
          <cell r="BG884" t="str">
            <v>EBR - Secundaria</v>
          </cell>
          <cell r="BJ884">
            <v>0</v>
          </cell>
          <cell r="BK884" t="str">
            <v>publica</v>
          </cell>
        </row>
        <row r="885">
          <cell r="A885" t="str">
            <v>0356451</v>
          </cell>
          <cell r="B885" t="str">
            <v>432075</v>
          </cell>
          <cell r="C885" t="str">
            <v>SANTA RITA</v>
          </cell>
          <cell r="D885" t="str">
            <v>DRE PIURA</v>
          </cell>
          <cell r="E885" t="str">
            <v>UGEL MORROPON</v>
          </cell>
          <cell r="F885" t="str">
            <v>0</v>
          </cell>
          <cell r="G885" t="str">
            <v>1</v>
          </cell>
          <cell r="H885" t="str">
            <v>3AS</v>
          </cell>
          <cell r="I885" t="str">
            <v>C206</v>
          </cell>
          <cell r="J885" t="str">
            <v>03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1</v>
          </cell>
          <cell r="V885">
            <v>1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C885">
            <v>0</v>
          </cell>
          <cell r="AD885">
            <v>0</v>
          </cell>
          <cell r="AF885">
            <v>0</v>
          </cell>
          <cell r="AG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 t="str">
            <v>F0</v>
          </cell>
          <cell r="AX885" t="str">
            <v/>
          </cell>
          <cell r="AY885" t="str">
            <v>A4</v>
          </cell>
          <cell r="AZ885" t="str">
            <v>200405</v>
          </cell>
          <cell r="BA885" t="str">
            <v>200008</v>
          </cell>
          <cell r="BB885" t="str">
            <v>1</v>
          </cell>
          <cell r="BC885" t="str">
            <v>0</v>
          </cell>
          <cell r="BD885" t="str">
            <v>a</v>
          </cell>
          <cell r="BE885">
            <v>1</v>
          </cell>
          <cell r="BF885" t="str">
            <v>ceguera</v>
          </cell>
          <cell r="BG885" t="str">
            <v>EBR - Secundaria</v>
          </cell>
          <cell r="BJ885">
            <v>0</v>
          </cell>
          <cell r="BK885" t="str">
            <v>publica</v>
          </cell>
        </row>
        <row r="886">
          <cell r="A886" t="str">
            <v>0356451</v>
          </cell>
          <cell r="B886" t="str">
            <v>432075</v>
          </cell>
          <cell r="C886" t="str">
            <v>SANTA RITA</v>
          </cell>
          <cell r="D886" t="str">
            <v>DRE PIURA</v>
          </cell>
          <cell r="E886" t="str">
            <v>UGEL MORROPON</v>
          </cell>
          <cell r="F886" t="str">
            <v>0</v>
          </cell>
          <cell r="G886" t="str">
            <v>1</v>
          </cell>
          <cell r="H886" t="str">
            <v>3AS</v>
          </cell>
          <cell r="I886" t="str">
            <v>C206</v>
          </cell>
          <cell r="J886" t="str">
            <v>09</v>
          </cell>
          <cell r="K886">
            <v>1</v>
          </cell>
          <cell r="L886">
            <v>0</v>
          </cell>
          <cell r="M886">
            <v>1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C886">
            <v>0</v>
          </cell>
          <cell r="AD886">
            <v>0</v>
          </cell>
          <cell r="AF886">
            <v>0</v>
          </cell>
          <cell r="AG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 t="str">
            <v>F0</v>
          </cell>
          <cell r="AX886" t="str">
            <v/>
          </cell>
          <cell r="AY886" t="str">
            <v>A4</v>
          </cell>
          <cell r="AZ886" t="str">
            <v>200405</v>
          </cell>
          <cell r="BA886" t="str">
            <v>200008</v>
          </cell>
          <cell r="BB886" t="str">
            <v>1</v>
          </cell>
          <cell r="BC886" t="str">
            <v>0</v>
          </cell>
          <cell r="BD886" t="str">
            <v>a</v>
          </cell>
          <cell r="BE886">
            <v>1</v>
          </cell>
          <cell r="BF886" t="str">
            <v>otra nee</v>
          </cell>
          <cell r="BG886" t="str">
            <v>EBR - Secundaria</v>
          </cell>
          <cell r="BJ886">
            <v>0</v>
          </cell>
          <cell r="BK886" t="str">
            <v>publica</v>
          </cell>
        </row>
        <row r="887">
          <cell r="A887" t="str">
            <v>0356626</v>
          </cell>
          <cell r="B887" t="str">
            <v>424476</v>
          </cell>
          <cell r="C887" t="str">
            <v>AGROPECUARIO 13</v>
          </cell>
          <cell r="D887" t="str">
            <v>DRE PIURA</v>
          </cell>
          <cell r="E887" t="str">
            <v>UGEL HUANCABAMBA</v>
          </cell>
          <cell r="F887" t="str">
            <v>0</v>
          </cell>
          <cell r="G887" t="str">
            <v>1</v>
          </cell>
          <cell r="H887" t="str">
            <v>3AS</v>
          </cell>
          <cell r="I887" t="str">
            <v>C206</v>
          </cell>
          <cell r="J887" t="str">
            <v>06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1</v>
          </cell>
          <cell r="U887">
            <v>0</v>
          </cell>
          <cell r="V887">
            <v>1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C887">
            <v>0</v>
          </cell>
          <cell r="AD887">
            <v>0</v>
          </cell>
          <cell r="AF887">
            <v>0</v>
          </cell>
          <cell r="AG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 t="str">
            <v>F0</v>
          </cell>
          <cell r="AX887" t="str">
            <v/>
          </cell>
          <cell r="AY887" t="str">
            <v>A1</v>
          </cell>
          <cell r="AZ887" t="str">
            <v>200301</v>
          </cell>
          <cell r="BA887" t="str">
            <v>200006</v>
          </cell>
          <cell r="BB887" t="str">
            <v>1</v>
          </cell>
          <cell r="BC887" t="str">
            <v>0</v>
          </cell>
          <cell r="BD887" t="str">
            <v>a</v>
          </cell>
          <cell r="BE887">
            <v>1</v>
          </cell>
          <cell r="BF887" t="str">
            <v>motora</v>
          </cell>
          <cell r="BG887" t="str">
            <v>EBR - Secundaria</v>
          </cell>
          <cell r="BH887">
            <v>1</v>
          </cell>
          <cell r="BI887" t="str">
            <v>1738160</v>
          </cell>
          <cell r="BJ887">
            <v>0</v>
          </cell>
          <cell r="BK887" t="str">
            <v>publica</v>
          </cell>
        </row>
        <row r="888">
          <cell r="A888" t="str">
            <v>0356634</v>
          </cell>
          <cell r="B888" t="str">
            <v>412690</v>
          </cell>
          <cell r="C888" t="str">
            <v>AGROPECUARIO 07</v>
          </cell>
          <cell r="D888" t="str">
            <v>DRE PIURA</v>
          </cell>
          <cell r="E888" t="str">
            <v>UGEL PIURA</v>
          </cell>
          <cell r="F888" t="str">
            <v>0</v>
          </cell>
          <cell r="G888" t="str">
            <v>1</v>
          </cell>
          <cell r="H888" t="str">
            <v>3AS</v>
          </cell>
          <cell r="I888" t="str">
            <v>C206</v>
          </cell>
          <cell r="J888" t="str">
            <v>01</v>
          </cell>
          <cell r="K888">
            <v>2</v>
          </cell>
          <cell r="L888">
            <v>0</v>
          </cell>
          <cell r="M888">
            <v>2</v>
          </cell>
          <cell r="N888">
            <v>0</v>
          </cell>
          <cell r="O888">
            <v>2</v>
          </cell>
          <cell r="P888">
            <v>2</v>
          </cell>
          <cell r="Q888">
            <v>1</v>
          </cell>
          <cell r="R888">
            <v>0</v>
          </cell>
          <cell r="S888">
            <v>1</v>
          </cell>
          <cell r="T888">
            <v>1</v>
          </cell>
          <cell r="U888">
            <v>0</v>
          </cell>
          <cell r="V888">
            <v>1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C888">
            <v>0</v>
          </cell>
          <cell r="AD888">
            <v>0</v>
          </cell>
          <cell r="AF888">
            <v>0</v>
          </cell>
          <cell r="AG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 t="str">
            <v>F0</v>
          </cell>
          <cell r="AX888" t="str">
            <v/>
          </cell>
          <cell r="AY888" t="str">
            <v>A1</v>
          </cell>
          <cell r="AZ888" t="str">
            <v>200104</v>
          </cell>
          <cell r="BA888" t="str">
            <v>200001</v>
          </cell>
          <cell r="BB888" t="str">
            <v>1</v>
          </cell>
          <cell r="BC888" t="str">
            <v>0</v>
          </cell>
          <cell r="BD888" t="str">
            <v>a</v>
          </cell>
          <cell r="BE888">
            <v>6</v>
          </cell>
          <cell r="BF888" t="str">
            <v>intelectual</v>
          </cell>
          <cell r="BG888" t="str">
            <v>EBR - Secundaria</v>
          </cell>
          <cell r="BH888">
            <v>1</v>
          </cell>
          <cell r="BI888" t="str">
            <v>0635805</v>
          </cell>
          <cell r="BJ888">
            <v>0</v>
          </cell>
          <cell r="BK888" t="str">
            <v>publica</v>
          </cell>
        </row>
        <row r="889">
          <cell r="A889" t="str">
            <v>0356634</v>
          </cell>
          <cell r="B889" t="str">
            <v>412690</v>
          </cell>
          <cell r="C889" t="str">
            <v>AGROPECUARIO 07</v>
          </cell>
          <cell r="D889" t="str">
            <v>DRE PIURA</v>
          </cell>
          <cell r="E889" t="str">
            <v>UGEL PIURA</v>
          </cell>
          <cell r="F889" t="str">
            <v>0</v>
          </cell>
          <cell r="G889" t="str">
            <v>1</v>
          </cell>
          <cell r="H889" t="str">
            <v>3AS</v>
          </cell>
          <cell r="I889" t="str">
            <v>C206</v>
          </cell>
          <cell r="J889" t="str">
            <v>04</v>
          </cell>
          <cell r="K889">
            <v>0</v>
          </cell>
          <cell r="L889">
            <v>1</v>
          </cell>
          <cell r="M889">
            <v>1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C889">
            <v>0</v>
          </cell>
          <cell r="AD889">
            <v>0</v>
          </cell>
          <cell r="AF889">
            <v>0</v>
          </cell>
          <cell r="AG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 t="str">
            <v>F0</v>
          </cell>
          <cell r="AX889" t="str">
            <v/>
          </cell>
          <cell r="AY889" t="str">
            <v>A1</v>
          </cell>
          <cell r="AZ889" t="str">
            <v>200104</v>
          </cell>
          <cell r="BA889" t="str">
            <v>200001</v>
          </cell>
          <cell r="BB889" t="str">
            <v>1</v>
          </cell>
          <cell r="BC889" t="str">
            <v>0</v>
          </cell>
          <cell r="BD889" t="str">
            <v>a</v>
          </cell>
          <cell r="BE889">
            <v>1</v>
          </cell>
          <cell r="BF889" t="str">
            <v>baja vision</v>
          </cell>
          <cell r="BG889" t="str">
            <v>EBR - Secundaria</v>
          </cell>
          <cell r="BH889">
            <v>1</v>
          </cell>
          <cell r="BI889" t="str">
            <v>0635805</v>
          </cell>
          <cell r="BJ889">
            <v>0</v>
          </cell>
          <cell r="BK889" t="str">
            <v>publica</v>
          </cell>
        </row>
        <row r="890">
          <cell r="A890" t="str">
            <v>0356634</v>
          </cell>
          <cell r="B890" t="str">
            <v>412690</v>
          </cell>
          <cell r="C890" t="str">
            <v>AGROPECUARIO 07</v>
          </cell>
          <cell r="D890" t="str">
            <v>DRE PIURA</v>
          </cell>
          <cell r="E890" t="str">
            <v>UGEL PIURA</v>
          </cell>
          <cell r="F890" t="str">
            <v>0</v>
          </cell>
          <cell r="G890" t="str">
            <v>1</v>
          </cell>
          <cell r="H890" t="str">
            <v>3AS</v>
          </cell>
          <cell r="I890" t="str">
            <v>C206</v>
          </cell>
          <cell r="J890" t="str">
            <v>09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1</v>
          </cell>
          <cell r="V890">
            <v>1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C890">
            <v>0</v>
          </cell>
          <cell r="AD890">
            <v>0</v>
          </cell>
          <cell r="AF890">
            <v>0</v>
          </cell>
          <cell r="AG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 t="str">
            <v>F0</v>
          </cell>
          <cell r="AX890" t="str">
            <v/>
          </cell>
          <cell r="AY890" t="str">
            <v>A1</v>
          </cell>
          <cell r="AZ890" t="str">
            <v>200104</v>
          </cell>
          <cell r="BA890" t="str">
            <v>200001</v>
          </cell>
          <cell r="BB890" t="str">
            <v>1</v>
          </cell>
          <cell r="BC890" t="str">
            <v>0</v>
          </cell>
          <cell r="BD890" t="str">
            <v>a</v>
          </cell>
          <cell r="BE890">
            <v>1</v>
          </cell>
          <cell r="BF890" t="str">
            <v>otra nee</v>
          </cell>
          <cell r="BG890" t="str">
            <v>EBR - Secundaria</v>
          </cell>
          <cell r="BH890">
            <v>1</v>
          </cell>
          <cell r="BI890" t="str">
            <v>0635805</v>
          </cell>
          <cell r="BJ890">
            <v>0</v>
          </cell>
          <cell r="BK890" t="str">
            <v>publica</v>
          </cell>
        </row>
        <row r="891">
          <cell r="A891" t="str">
            <v>0356642</v>
          </cell>
          <cell r="B891" t="str">
            <v>430298</v>
          </cell>
          <cell r="C891" t="str">
            <v>AGROPECUARIO 33 AMAUTA</v>
          </cell>
          <cell r="D891" t="str">
            <v>DRE PIURA</v>
          </cell>
          <cell r="E891" t="str">
            <v>UGEL CHULUCANAS</v>
          </cell>
          <cell r="F891" t="str">
            <v>0</v>
          </cell>
          <cell r="G891" t="str">
            <v>1</v>
          </cell>
          <cell r="H891" t="str">
            <v>3AS</v>
          </cell>
          <cell r="I891" t="str">
            <v>C206</v>
          </cell>
          <cell r="J891" t="str">
            <v>09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1</v>
          </cell>
          <cell r="X891">
            <v>0</v>
          </cell>
          <cell r="Y891">
            <v>1</v>
          </cell>
          <cell r="Z891">
            <v>0</v>
          </cell>
          <cell r="AA891">
            <v>0</v>
          </cell>
          <cell r="AC891">
            <v>0</v>
          </cell>
          <cell r="AD891">
            <v>0</v>
          </cell>
          <cell r="AF891">
            <v>0</v>
          </cell>
          <cell r="AG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 t="str">
            <v>F0</v>
          </cell>
          <cell r="AX891" t="str">
            <v/>
          </cell>
          <cell r="AY891" t="str">
            <v>A1</v>
          </cell>
          <cell r="AZ891" t="str">
            <v>200401</v>
          </cell>
          <cell r="BA891" t="str">
            <v>200007</v>
          </cell>
          <cell r="BB891" t="str">
            <v>1</v>
          </cell>
          <cell r="BC891" t="str">
            <v>0</v>
          </cell>
          <cell r="BD891" t="str">
            <v>a</v>
          </cell>
          <cell r="BE891">
            <v>1</v>
          </cell>
          <cell r="BF891" t="str">
            <v>otra nee</v>
          </cell>
          <cell r="BG891" t="str">
            <v>EBR - Secundaria</v>
          </cell>
          <cell r="BJ891">
            <v>0</v>
          </cell>
          <cell r="BK891" t="str">
            <v>publica</v>
          </cell>
        </row>
        <row r="892">
          <cell r="A892" t="str">
            <v>0356667</v>
          </cell>
          <cell r="B892" t="str">
            <v>417145</v>
          </cell>
          <cell r="C892" t="str">
            <v>INA 54</v>
          </cell>
          <cell r="D892" t="str">
            <v>DRE PIURA</v>
          </cell>
          <cell r="E892" t="str">
            <v>UGEL TAMBOGRANDE</v>
          </cell>
          <cell r="F892" t="str">
            <v>0</v>
          </cell>
          <cell r="G892" t="str">
            <v>1</v>
          </cell>
          <cell r="H892" t="str">
            <v>3AS</v>
          </cell>
          <cell r="I892" t="str">
            <v>C206</v>
          </cell>
          <cell r="J892" t="str">
            <v>01</v>
          </cell>
          <cell r="K892">
            <v>1</v>
          </cell>
          <cell r="L892">
            <v>0</v>
          </cell>
          <cell r="M892">
            <v>1</v>
          </cell>
          <cell r="N892">
            <v>1</v>
          </cell>
          <cell r="O892">
            <v>0</v>
          </cell>
          <cell r="P892">
            <v>1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C892">
            <v>0</v>
          </cell>
          <cell r="AD892">
            <v>0</v>
          </cell>
          <cell r="AF892">
            <v>0</v>
          </cell>
          <cell r="AG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 t="str">
            <v>F0</v>
          </cell>
          <cell r="AX892" t="str">
            <v/>
          </cell>
          <cell r="AY892" t="str">
            <v>A1</v>
          </cell>
          <cell r="AZ892" t="str">
            <v>200114</v>
          </cell>
          <cell r="BA892" t="str">
            <v>200002</v>
          </cell>
          <cell r="BB892" t="str">
            <v>1</v>
          </cell>
          <cell r="BC892" t="str">
            <v>0</v>
          </cell>
          <cell r="BD892" t="str">
            <v>a</v>
          </cell>
          <cell r="BE892">
            <v>2</v>
          </cell>
          <cell r="BF892" t="str">
            <v>intelectual</v>
          </cell>
          <cell r="BG892" t="str">
            <v>EBR - Secundaria</v>
          </cell>
          <cell r="BJ892">
            <v>0</v>
          </cell>
          <cell r="BK892" t="str">
            <v>publica</v>
          </cell>
        </row>
        <row r="893">
          <cell r="A893" t="str">
            <v>0356667</v>
          </cell>
          <cell r="B893" t="str">
            <v>417145</v>
          </cell>
          <cell r="C893" t="str">
            <v>INA 54</v>
          </cell>
          <cell r="D893" t="str">
            <v>DRE PIURA</v>
          </cell>
          <cell r="E893" t="str">
            <v>UGEL TAMBOGRANDE</v>
          </cell>
          <cell r="F893" t="str">
            <v>0</v>
          </cell>
          <cell r="G893" t="str">
            <v>1</v>
          </cell>
          <cell r="H893" t="str">
            <v>3AS</v>
          </cell>
          <cell r="I893" t="str">
            <v>C206</v>
          </cell>
          <cell r="J893" t="str">
            <v>03</v>
          </cell>
          <cell r="K893">
            <v>0</v>
          </cell>
          <cell r="L893">
            <v>0</v>
          </cell>
          <cell r="M893">
            <v>0</v>
          </cell>
          <cell r="N893">
            <v>1</v>
          </cell>
          <cell r="O893">
            <v>0</v>
          </cell>
          <cell r="P893">
            <v>1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C893">
            <v>0</v>
          </cell>
          <cell r="AD893">
            <v>0</v>
          </cell>
          <cell r="AF893">
            <v>0</v>
          </cell>
          <cell r="AG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 t="str">
            <v>F0</v>
          </cell>
          <cell r="AX893" t="str">
            <v/>
          </cell>
          <cell r="AY893" t="str">
            <v>A1</v>
          </cell>
          <cell r="AZ893" t="str">
            <v>200114</v>
          </cell>
          <cell r="BA893" t="str">
            <v>200002</v>
          </cell>
          <cell r="BB893" t="str">
            <v>1</v>
          </cell>
          <cell r="BC893" t="str">
            <v>0</v>
          </cell>
          <cell r="BD893" t="str">
            <v>a</v>
          </cell>
          <cell r="BE893">
            <v>1</v>
          </cell>
          <cell r="BF893" t="str">
            <v>ceguera</v>
          </cell>
          <cell r="BG893" t="str">
            <v>EBR - Secundaria</v>
          </cell>
          <cell r="BJ893">
            <v>0</v>
          </cell>
          <cell r="BK893" t="str">
            <v>publica</v>
          </cell>
        </row>
        <row r="894">
          <cell r="A894" t="str">
            <v>0356675</v>
          </cell>
          <cell r="B894" t="str">
            <v>415486</v>
          </cell>
          <cell r="C894" t="str">
            <v>INA 96</v>
          </cell>
          <cell r="D894" t="str">
            <v>DRE PIURA</v>
          </cell>
          <cell r="E894" t="str">
            <v>UGEL TAMBOGRANDE</v>
          </cell>
          <cell r="F894" t="str">
            <v>0</v>
          </cell>
          <cell r="G894" t="str">
            <v>1</v>
          </cell>
          <cell r="H894" t="str">
            <v>3AS</v>
          </cell>
          <cell r="I894" t="str">
            <v>C206</v>
          </cell>
          <cell r="J894" t="str">
            <v>02</v>
          </cell>
          <cell r="K894">
            <v>0</v>
          </cell>
          <cell r="L894">
            <v>1</v>
          </cell>
          <cell r="M894">
            <v>1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C894">
            <v>0</v>
          </cell>
          <cell r="AD894">
            <v>0</v>
          </cell>
          <cell r="AF894">
            <v>0</v>
          </cell>
          <cell r="AG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 t="str">
            <v>F0</v>
          </cell>
          <cell r="AX894" t="str">
            <v/>
          </cell>
          <cell r="AY894" t="str">
            <v>A1</v>
          </cell>
          <cell r="AZ894" t="str">
            <v>200111</v>
          </cell>
          <cell r="BA894" t="str">
            <v>200002</v>
          </cell>
          <cell r="BB894" t="str">
            <v>1</v>
          </cell>
          <cell r="BC894" t="str">
            <v>0</v>
          </cell>
          <cell r="BD894" t="str">
            <v>a</v>
          </cell>
          <cell r="BE894">
            <v>1</v>
          </cell>
          <cell r="BF894" t="str">
            <v>auditiva</v>
          </cell>
          <cell r="BG894" t="str">
            <v>EBR - Secundaria</v>
          </cell>
          <cell r="BJ894">
            <v>0</v>
          </cell>
          <cell r="BK894" t="str">
            <v>publica</v>
          </cell>
        </row>
        <row r="895">
          <cell r="A895" t="str">
            <v>0356675</v>
          </cell>
          <cell r="B895" t="str">
            <v>415486</v>
          </cell>
          <cell r="C895" t="str">
            <v>INA 96</v>
          </cell>
          <cell r="D895" t="str">
            <v>DRE PIURA</v>
          </cell>
          <cell r="E895" t="str">
            <v>UGEL TAMBOGRANDE</v>
          </cell>
          <cell r="F895" t="str">
            <v>0</v>
          </cell>
          <cell r="G895" t="str">
            <v>1</v>
          </cell>
          <cell r="H895" t="str">
            <v>3AS</v>
          </cell>
          <cell r="I895" t="str">
            <v>C206</v>
          </cell>
          <cell r="J895" t="str">
            <v>04</v>
          </cell>
          <cell r="K895">
            <v>0</v>
          </cell>
          <cell r="L895">
            <v>1</v>
          </cell>
          <cell r="M895">
            <v>1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C895">
            <v>0</v>
          </cell>
          <cell r="AD895">
            <v>0</v>
          </cell>
          <cell r="AF895">
            <v>0</v>
          </cell>
          <cell r="AG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 t="str">
            <v>F0</v>
          </cell>
          <cell r="AX895" t="str">
            <v/>
          </cell>
          <cell r="AY895" t="str">
            <v>A1</v>
          </cell>
          <cell r="AZ895" t="str">
            <v>200111</v>
          </cell>
          <cell r="BA895" t="str">
            <v>200002</v>
          </cell>
          <cell r="BB895" t="str">
            <v>1</v>
          </cell>
          <cell r="BC895" t="str">
            <v>0</v>
          </cell>
          <cell r="BD895" t="str">
            <v>a</v>
          </cell>
          <cell r="BE895">
            <v>1</v>
          </cell>
          <cell r="BF895" t="str">
            <v>baja vision</v>
          </cell>
          <cell r="BG895" t="str">
            <v>EBR - Secundaria</v>
          </cell>
          <cell r="BJ895">
            <v>0</v>
          </cell>
          <cell r="BK895" t="str">
            <v>publica</v>
          </cell>
        </row>
        <row r="896">
          <cell r="A896" t="str">
            <v>0356675</v>
          </cell>
          <cell r="B896" t="str">
            <v>415486</v>
          </cell>
          <cell r="C896" t="str">
            <v>INA 96</v>
          </cell>
          <cell r="D896" t="str">
            <v>DRE PIURA</v>
          </cell>
          <cell r="E896" t="str">
            <v>UGEL TAMBOGRANDE</v>
          </cell>
          <cell r="F896" t="str">
            <v>0</v>
          </cell>
          <cell r="G896" t="str">
            <v>1</v>
          </cell>
          <cell r="H896" t="str">
            <v>3AS</v>
          </cell>
          <cell r="I896" t="str">
            <v>C206</v>
          </cell>
          <cell r="J896" t="str">
            <v>06</v>
          </cell>
          <cell r="K896">
            <v>0</v>
          </cell>
          <cell r="L896">
            <v>0</v>
          </cell>
          <cell r="M896">
            <v>0</v>
          </cell>
          <cell r="N896">
            <v>1</v>
          </cell>
          <cell r="O896">
            <v>0</v>
          </cell>
          <cell r="P896">
            <v>1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C896">
            <v>0</v>
          </cell>
          <cell r="AD896">
            <v>0</v>
          </cell>
          <cell r="AF896">
            <v>0</v>
          </cell>
          <cell r="AG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 t="str">
            <v>F0</v>
          </cell>
          <cell r="AX896" t="str">
            <v/>
          </cell>
          <cell r="AY896" t="str">
            <v>A1</v>
          </cell>
          <cell r="AZ896" t="str">
            <v>200111</v>
          </cell>
          <cell r="BA896" t="str">
            <v>200002</v>
          </cell>
          <cell r="BB896" t="str">
            <v>1</v>
          </cell>
          <cell r="BC896" t="str">
            <v>0</v>
          </cell>
          <cell r="BD896" t="str">
            <v>a</v>
          </cell>
          <cell r="BE896">
            <v>1</v>
          </cell>
          <cell r="BF896" t="str">
            <v>motora</v>
          </cell>
          <cell r="BG896" t="str">
            <v>EBR - Secundaria</v>
          </cell>
          <cell r="BJ896">
            <v>0</v>
          </cell>
          <cell r="BK896" t="str">
            <v>publica</v>
          </cell>
        </row>
        <row r="897">
          <cell r="A897" t="str">
            <v>0356709</v>
          </cell>
          <cell r="B897" t="str">
            <v>433292</v>
          </cell>
          <cell r="C897" t="str">
            <v>MAURO REYNALDO GIRALDO ROMERO</v>
          </cell>
          <cell r="D897" t="str">
            <v>DRE PIURA</v>
          </cell>
          <cell r="E897" t="str">
            <v>UGEL MORROPON</v>
          </cell>
          <cell r="F897" t="str">
            <v>0</v>
          </cell>
          <cell r="G897" t="str">
            <v>1</v>
          </cell>
          <cell r="H897" t="str">
            <v>3AS</v>
          </cell>
          <cell r="I897" t="str">
            <v>C206</v>
          </cell>
          <cell r="J897" t="str">
            <v>06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1</v>
          </cell>
          <cell r="P897">
            <v>1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C897">
            <v>0</v>
          </cell>
          <cell r="AD897">
            <v>0</v>
          </cell>
          <cell r="AF897">
            <v>0</v>
          </cell>
          <cell r="AG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 t="str">
            <v>F0</v>
          </cell>
          <cell r="AX897" t="str">
            <v/>
          </cell>
          <cell r="AY897" t="str">
            <v>A1</v>
          </cell>
          <cell r="AZ897" t="str">
            <v>200409</v>
          </cell>
          <cell r="BA897" t="str">
            <v>200008</v>
          </cell>
          <cell r="BB897" t="str">
            <v>1</v>
          </cell>
          <cell r="BC897" t="str">
            <v>0</v>
          </cell>
          <cell r="BD897" t="str">
            <v>a</v>
          </cell>
          <cell r="BE897">
            <v>1</v>
          </cell>
          <cell r="BF897" t="str">
            <v>motora</v>
          </cell>
          <cell r="BG897" t="str">
            <v>EBR - Secundaria</v>
          </cell>
          <cell r="BJ897">
            <v>0</v>
          </cell>
          <cell r="BK897" t="str">
            <v>publica</v>
          </cell>
        </row>
        <row r="898">
          <cell r="A898" t="str">
            <v>0356725</v>
          </cell>
          <cell r="B898" t="str">
            <v>435719</v>
          </cell>
          <cell r="C898" t="str">
            <v>JOSE MATIAS MANZANILLA</v>
          </cell>
          <cell r="D898" t="str">
            <v>DRE PIURA</v>
          </cell>
          <cell r="E898" t="str">
            <v>UGEL SULLANA</v>
          </cell>
          <cell r="F898" t="str">
            <v>0</v>
          </cell>
          <cell r="G898" t="str">
            <v>1</v>
          </cell>
          <cell r="H898" t="str">
            <v>3AS</v>
          </cell>
          <cell r="I898" t="str">
            <v>C206</v>
          </cell>
          <cell r="J898" t="str">
            <v>01</v>
          </cell>
          <cell r="K898">
            <v>0</v>
          </cell>
          <cell r="L898">
            <v>1</v>
          </cell>
          <cell r="M898">
            <v>1</v>
          </cell>
          <cell r="N898">
            <v>0</v>
          </cell>
          <cell r="O898">
            <v>1</v>
          </cell>
          <cell r="P898">
            <v>1</v>
          </cell>
          <cell r="Q898">
            <v>0</v>
          </cell>
          <cell r="R898">
            <v>3</v>
          </cell>
          <cell r="S898">
            <v>3</v>
          </cell>
          <cell r="T898">
            <v>0</v>
          </cell>
          <cell r="U898">
            <v>2</v>
          </cell>
          <cell r="V898">
            <v>2</v>
          </cell>
          <cell r="W898">
            <v>0</v>
          </cell>
          <cell r="X898">
            <v>1</v>
          </cell>
          <cell r="Y898">
            <v>1</v>
          </cell>
          <cell r="Z898">
            <v>0</v>
          </cell>
          <cell r="AA898">
            <v>0</v>
          </cell>
          <cell r="AC898">
            <v>0</v>
          </cell>
          <cell r="AD898">
            <v>0</v>
          </cell>
          <cell r="AF898">
            <v>0</v>
          </cell>
          <cell r="AG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 t="str">
            <v>F0</v>
          </cell>
          <cell r="AX898" t="str">
            <v/>
          </cell>
          <cell r="AY898" t="str">
            <v>A1</v>
          </cell>
          <cell r="AZ898" t="str">
            <v>200601</v>
          </cell>
          <cell r="BA898" t="str">
            <v>200010</v>
          </cell>
          <cell r="BB898" t="str">
            <v>1</v>
          </cell>
          <cell r="BC898" t="str">
            <v>0</v>
          </cell>
          <cell r="BD898" t="str">
            <v>a</v>
          </cell>
          <cell r="BE898">
            <v>8</v>
          </cell>
          <cell r="BF898" t="str">
            <v>intelectual</v>
          </cell>
          <cell r="BG898" t="str">
            <v>EBR - Secundaria</v>
          </cell>
          <cell r="BH898">
            <v>1</v>
          </cell>
          <cell r="BI898" t="str">
            <v>0622944</v>
          </cell>
          <cell r="BJ898">
            <v>0</v>
          </cell>
          <cell r="BK898" t="str">
            <v>publica</v>
          </cell>
        </row>
        <row r="899">
          <cell r="A899" t="str">
            <v>0356725</v>
          </cell>
          <cell r="B899" t="str">
            <v>435719</v>
          </cell>
          <cell r="C899" t="str">
            <v>JOSE MATIAS MANZANILLA</v>
          </cell>
          <cell r="D899" t="str">
            <v>DRE PIURA</v>
          </cell>
          <cell r="E899" t="str">
            <v>UGEL SULLANA</v>
          </cell>
          <cell r="F899" t="str">
            <v>0</v>
          </cell>
          <cell r="G899" t="str">
            <v>1</v>
          </cell>
          <cell r="H899" t="str">
            <v>3AS</v>
          </cell>
          <cell r="I899" t="str">
            <v>C206</v>
          </cell>
          <cell r="J899" t="str">
            <v>06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1</v>
          </cell>
          <cell r="S899">
            <v>1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C899">
            <v>0</v>
          </cell>
          <cell r="AD899">
            <v>0</v>
          </cell>
          <cell r="AF899">
            <v>0</v>
          </cell>
          <cell r="AG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 t="str">
            <v>F0</v>
          </cell>
          <cell r="AX899" t="str">
            <v/>
          </cell>
          <cell r="AY899" t="str">
            <v>A1</v>
          </cell>
          <cell r="AZ899" t="str">
            <v>200601</v>
          </cell>
          <cell r="BA899" t="str">
            <v>200010</v>
          </cell>
          <cell r="BB899" t="str">
            <v>1</v>
          </cell>
          <cell r="BC899" t="str">
            <v>0</v>
          </cell>
          <cell r="BD899" t="str">
            <v>a</v>
          </cell>
          <cell r="BE899">
            <v>1</v>
          </cell>
          <cell r="BF899" t="str">
            <v>motora</v>
          </cell>
          <cell r="BG899" t="str">
            <v>EBR - Secundaria</v>
          </cell>
          <cell r="BH899">
            <v>1</v>
          </cell>
          <cell r="BI899" t="str">
            <v>0622944</v>
          </cell>
          <cell r="BJ899">
            <v>0</v>
          </cell>
          <cell r="BK899" t="str">
            <v>publica</v>
          </cell>
        </row>
        <row r="900">
          <cell r="A900" t="str">
            <v>0356725</v>
          </cell>
          <cell r="B900" t="str">
            <v>435719</v>
          </cell>
          <cell r="C900" t="str">
            <v>JOSE MATIAS MANZANILLA</v>
          </cell>
          <cell r="D900" t="str">
            <v>DRE PIURA</v>
          </cell>
          <cell r="E900" t="str">
            <v>UGEL SULLANA</v>
          </cell>
          <cell r="F900" t="str">
            <v>0</v>
          </cell>
          <cell r="G900" t="str">
            <v>1</v>
          </cell>
          <cell r="H900" t="str">
            <v>3AS</v>
          </cell>
          <cell r="I900" t="str">
            <v>C206</v>
          </cell>
          <cell r="J900" t="str">
            <v>09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1</v>
          </cell>
          <cell r="P900">
            <v>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C900">
            <v>0</v>
          </cell>
          <cell r="AD900">
            <v>0</v>
          </cell>
          <cell r="AF900">
            <v>0</v>
          </cell>
          <cell r="AG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 t="str">
            <v>F0</v>
          </cell>
          <cell r="AX900" t="str">
            <v/>
          </cell>
          <cell r="AY900" t="str">
            <v>A1</v>
          </cell>
          <cell r="AZ900" t="str">
            <v>200601</v>
          </cell>
          <cell r="BA900" t="str">
            <v>200010</v>
          </cell>
          <cell r="BB900" t="str">
            <v>1</v>
          </cell>
          <cell r="BC900" t="str">
            <v>0</v>
          </cell>
          <cell r="BD900" t="str">
            <v>a</v>
          </cell>
          <cell r="BE900">
            <v>1</v>
          </cell>
          <cell r="BF900" t="str">
            <v>otra nee</v>
          </cell>
          <cell r="BG900" t="str">
            <v>EBR - Secundaria</v>
          </cell>
          <cell r="BH900">
            <v>1</v>
          </cell>
          <cell r="BI900" t="str">
            <v>0622944</v>
          </cell>
          <cell r="BJ900">
            <v>0</v>
          </cell>
          <cell r="BK900" t="str">
            <v>publica</v>
          </cell>
        </row>
        <row r="901">
          <cell r="A901" t="str">
            <v>0356758</v>
          </cell>
          <cell r="B901" t="str">
            <v>410747</v>
          </cell>
          <cell r="C901" t="str">
            <v>JORGE BASADRE</v>
          </cell>
          <cell r="D901" t="str">
            <v>DRE PIURA</v>
          </cell>
          <cell r="E901" t="str">
            <v>UGEL PIURA</v>
          </cell>
          <cell r="F901" t="str">
            <v>0</v>
          </cell>
          <cell r="G901" t="str">
            <v>1</v>
          </cell>
          <cell r="H901" t="str">
            <v>3AS</v>
          </cell>
          <cell r="I901" t="str">
            <v>C206</v>
          </cell>
          <cell r="J901" t="str">
            <v>01</v>
          </cell>
          <cell r="K901">
            <v>0</v>
          </cell>
          <cell r="L901">
            <v>1</v>
          </cell>
          <cell r="M901">
            <v>1</v>
          </cell>
          <cell r="N901">
            <v>1</v>
          </cell>
          <cell r="O901">
            <v>0</v>
          </cell>
          <cell r="P901">
            <v>1</v>
          </cell>
          <cell r="Q901">
            <v>0</v>
          </cell>
          <cell r="R901">
            <v>1</v>
          </cell>
          <cell r="S901">
            <v>1</v>
          </cell>
          <cell r="T901">
            <v>0</v>
          </cell>
          <cell r="U901">
            <v>0</v>
          </cell>
          <cell r="V901">
            <v>0</v>
          </cell>
          <cell r="W901">
            <v>2</v>
          </cell>
          <cell r="X901">
            <v>0</v>
          </cell>
          <cell r="Y901">
            <v>2</v>
          </cell>
          <cell r="Z901">
            <v>0</v>
          </cell>
          <cell r="AA901">
            <v>0</v>
          </cell>
          <cell r="AC901">
            <v>0</v>
          </cell>
          <cell r="AD901">
            <v>0</v>
          </cell>
          <cell r="AF901">
            <v>0</v>
          </cell>
          <cell r="AG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 t="str">
            <v>F0</v>
          </cell>
          <cell r="AX901" t="str">
            <v/>
          </cell>
          <cell r="AY901" t="str">
            <v>A1</v>
          </cell>
          <cell r="AZ901" t="str">
            <v>200101</v>
          </cell>
          <cell r="BA901" t="str">
            <v>200001</v>
          </cell>
          <cell r="BB901" t="str">
            <v>1</v>
          </cell>
          <cell r="BC901" t="str">
            <v>0</v>
          </cell>
          <cell r="BD901" t="str">
            <v>a</v>
          </cell>
          <cell r="BE901">
            <v>5</v>
          </cell>
          <cell r="BF901" t="str">
            <v>intelectual</v>
          </cell>
          <cell r="BG901" t="str">
            <v>EBR - Secundaria</v>
          </cell>
          <cell r="BJ901">
            <v>0</v>
          </cell>
          <cell r="BK901" t="str">
            <v>publica</v>
          </cell>
        </row>
        <row r="902">
          <cell r="A902" t="str">
            <v>0356758</v>
          </cell>
          <cell r="B902" t="str">
            <v>410747</v>
          </cell>
          <cell r="C902" t="str">
            <v>JORGE BASADRE</v>
          </cell>
          <cell r="D902" t="str">
            <v>DRE PIURA</v>
          </cell>
          <cell r="E902" t="str">
            <v>UGEL PIURA</v>
          </cell>
          <cell r="F902" t="str">
            <v>0</v>
          </cell>
          <cell r="G902" t="str">
            <v>1</v>
          </cell>
          <cell r="H902" t="str">
            <v>3AS</v>
          </cell>
          <cell r="I902" t="str">
            <v>C206</v>
          </cell>
          <cell r="J902" t="str">
            <v>02</v>
          </cell>
          <cell r="K902">
            <v>1</v>
          </cell>
          <cell r="L902">
            <v>0</v>
          </cell>
          <cell r="M902">
            <v>1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C902">
            <v>0</v>
          </cell>
          <cell r="AD902">
            <v>0</v>
          </cell>
          <cell r="AF902">
            <v>0</v>
          </cell>
          <cell r="AG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 t="str">
            <v>F0</v>
          </cell>
          <cell r="AX902" t="str">
            <v/>
          </cell>
          <cell r="AY902" t="str">
            <v>A1</v>
          </cell>
          <cell r="AZ902" t="str">
            <v>200101</v>
          </cell>
          <cell r="BA902" t="str">
            <v>200001</v>
          </cell>
          <cell r="BB902" t="str">
            <v>1</v>
          </cell>
          <cell r="BC902" t="str">
            <v>0</v>
          </cell>
          <cell r="BD902" t="str">
            <v>a</v>
          </cell>
          <cell r="BE902">
            <v>1</v>
          </cell>
          <cell r="BF902" t="str">
            <v>auditiva</v>
          </cell>
          <cell r="BG902" t="str">
            <v>EBR - Secundaria</v>
          </cell>
          <cell r="BJ902">
            <v>0</v>
          </cell>
          <cell r="BK902" t="str">
            <v>publica</v>
          </cell>
        </row>
        <row r="903">
          <cell r="A903" t="str">
            <v>0356782</v>
          </cell>
          <cell r="B903" t="str">
            <v>435724</v>
          </cell>
          <cell r="C903" t="str">
            <v>INIF 48</v>
          </cell>
          <cell r="D903" t="str">
            <v>DRE PIURA</v>
          </cell>
          <cell r="E903" t="str">
            <v>UGEL SULLANA</v>
          </cell>
          <cell r="F903" t="str">
            <v>0</v>
          </cell>
          <cell r="G903" t="str">
            <v>1</v>
          </cell>
          <cell r="H903" t="str">
            <v>3AS</v>
          </cell>
          <cell r="I903" t="str">
            <v>C206</v>
          </cell>
          <cell r="J903" t="str">
            <v>01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1</v>
          </cell>
          <cell r="P903">
            <v>1</v>
          </cell>
          <cell r="Q903">
            <v>0</v>
          </cell>
          <cell r="R903">
            <v>2</v>
          </cell>
          <cell r="S903">
            <v>2</v>
          </cell>
          <cell r="T903">
            <v>0</v>
          </cell>
          <cell r="U903">
            <v>3</v>
          </cell>
          <cell r="V903">
            <v>3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C903">
            <v>0</v>
          </cell>
          <cell r="AD903">
            <v>0</v>
          </cell>
          <cell r="AF903">
            <v>0</v>
          </cell>
          <cell r="AG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 t="str">
            <v>F0</v>
          </cell>
          <cell r="AX903" t="str">
            <v/>
          </cell>
          <cell r="AY903" t="str">
            <v>A1</v>
          </cell>
          <cell r="AZ903" t="str">
            <v>200601</v>
          </cell>
          <cell r="BA903" t="str">
            <v>200010</v>
          </cell>
          <cell r="BB903" t="str">
            <v>1</v>
          </cell>
          <cell r="BC903" t="str">
            <v>0</v>
          </cell>
          <cell r="BD903" t="str">
            <v>a</v>
          </cell>
          <cell r="BE903">
            <v>6</v>
          </cell>
          <cell r="BF903" t="str">
            <v>intelectual</v>
          </cell>
          <cell r="BG903" t="str">
            <v>EBR - Secundaria</v>
          </cell>
          <cell r="BH903">
            <v>1</v>
          </cell>
          <cell r="BI903" t="str">
            <v>0622944</v>
          </cell>
          <cell r="BJ903">
            <v>0</v>
          </cell>
          <cell r="BK903" t="str">
            <v>publica</v>
          </cell>
        </row>
        <row r="904">
          <cell r="A904" t="str">
            <v>0356808</v>
          </cell>
          <cell r="B904" t="str">
            <v>430302</v>
          </cell>
          <cell r="C904" t="str">
            <v>INIF 40 ISOLINA BACA HAZ</v>
          </cell>
          <cell r="D904" t="str">
            <v>DRE PIURA</v>
          </cell>
          <cell r="E904" t="str">
            <v>UGEL CHULUCANAS</v>
          </cell>
          <cell r="F904" t="str">
            <v>0</v>
          </cell>
          <cell r="G904" t="str">
            <v>1</v>
          </cell>
          <cell r="H904" t="str">
            <v>3AS</v>
          </cell>
          <cell r="I904" t="str">
            <v>C206</v>
          </cell>
          <cell r="J904" t="str">
            <v>01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3</v>
          </cell>
          <cell r="P904">
            <v>3</v>
          </cell>
          <cell r="Q904">
            <v>0</v>
          </cell>
          <cell r="R904">
            <v>1</v>
          </cell>
          <cell r="S904">
            <v>1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1</v>
          </cell>
          <cell r="Y904">
            <v>1</v>
          </cell>
          <cell r="Z904">
            <v>0</v>
          </cell>
          <cell r="AA904">
            <v>0</v>
          </cell>
          <cell r="AC904">
            <v>0</v>
          </cell>
          <cell r="AD904">
            <v>0</v>
          </cell>
          <cell r="AF904">
            <v>0</v>
          </cell>
          <cell r="AG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 t="str">
            <v>F0</v>
          </cell>
          <cell r="AX904" t="str">
            <v/>
          </cell>
          <cell r="AY904" t="str">
            <v>A1</v>
          </cell>
          <cell r="AZ904" t="str">
            <v>200401</v>
          </cell>
          <cell r="BA904" t="str">
            <v>200007</v>
          </cell>
          <cell r="BB904" t="str">
            <v>1</v>
          </cell>
          <cell r="BC904" t="str">
            <v>0</v>
          </cell>
          <cell r="BD904" t="str">
            <v>a</v>
          </cell>
          <cell r="BE904">
            <v>5</v>
          </cell>
          <cell r="BF904" t="str">
            <v>intelectual</v>
          </cell>
          <cell r="BG904" t="str">
            <v>EBR - Secundaria</v>
          </cell>
          <cell r="BJ904">
            <v>0</v>
          </cell>
          <cell r="BK904" t="str">
            <v>publica</v>
          </cell>
        </row>
        <row r="905">
          <cell r="A905" t="str">
            <v>0356816</v>
          </cell>
          <cell r="B905" t="str">
            <v>424513</v>
          </cell>
          <cell r="C905" t="str">
            <v>MARIA INMACULADA</v>
          </cell>
          <cell r="D905" t="str">
            <v>DRE PIURA</v>
          </cell>
          <cell r="E905" t="str">
            <v>UGEL HUANCABAMBA</v>
          </cell>
          <cell r="F905" t="str">
            <v>0</v>
          </cell>
          <cell r="G905" t="str">
            <v>1</v>
          </cell>
          <cell r="H905" t="str">
            <v>3AS</v>
          </cell>
          <cell r="I905" t="str">
            <v>C206</v>
          </cell>
          <cell r="J905" t="str">
            <v>01</v>
          </cell>
          <cell r="K905">
            <v>0</v>
          </cell>
          <cell r="L905">
            <v>1</v>
          </cell>
          <cell r="M905">
            <v>1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C905">
            <v>0</v>
          </cell>
          <cell r="AD905">
            <v>0</v>
          </cell>
          <cell r="AF905">
            <v>0</v>
          </cell>
          <cell r="AG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 t="str">
            <v>F0</v>
          </cell>
          <cell r="AX905" t="str">
            <v/>
          </cell>
          <cell r="AY905" t="str">
            <v>A1</v>
          </cell>
          <cell r="AZ905" t="str">
            <v>200301</v>
          </cell>
          <cell r="BA905" t="str">
            <v>200006</v>
          </cell>
          <cell r="BB905" t="str">
            <v>1</v>
          </cell>
          <cell r="BC905" t="str">
            <v>0</v>
          </cell>
          <cell r="BD905" t="str">
            <v>a</v>
          </cell>
          <cell r="BE905">
            <v>1</v>
          </cell>
          <cell r="BF905" t="str">
            <v>intelectual</v>
          </cell>
          <cell r="BG905" t="str">
            <v>EBR - Secundaria</v>
          </cell>
          <cell r="BH905">
            <v>1</v>
          </cell>
          <cell r="BI905" t="str">
            <v>1016773</v>
          </cell>
          <cell r="BJ905">
            <v>0</v>
          </cell>
          <cell r="BK905" t="str">
            <v>publica</v>
          </cell>
        </row>
        <row r="906">
          <cell r="A906" t="str">
            <v>0356832</v>
          </cell>
          <cell r="B906" t="str">
            <v>423684</v>
          </cell>
          <cell r="C906" t="str">
            <v>ALMIRANTE MIGUEL GRAU</v>
          </cell>
          <cell r="D906" t="str">
            <v>DRE PIURA</v>
          </cell>
          <cell r="E906" t="str">
            <v>UGEL TAMBOGRANDE</v>
          </cell>
          <cell r="F906" t="str">
            <v>0</v>
          </cell>
          <cell r="G906" t="str">
            <v>1</v>
          </cell>
          <cell r="H906" t="str">
            <v>3AS</v>
          </cell>
          <cell r="I906" t="str">
            <v>C206</v>
          </cell>
          <cell r="J906" t="str">
            <v>09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1</v>
          </cell>
          <cell r="X906">
            <v>0</v>
          </cell>
          <cell r="Y906">
            <v>1</v>
          </cell>
          <cell r="Z906">
            <v>0</v>
          </cell>
          <cell r="AA906">
            <v>0</v>
          </cell>
          <cell r="AC906">
            <v>0</v>
          </cell>
          <cell r="AD906">
            <v>0</v>
          </cell>
          <cell r="AF906">
            <v>0</v>
          </cell>
          <cell r="AG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 t="str">
            <v>F0</v>
          </cell>
          <cell r="AX906" t="str">
            <v/>
          </cell>
          <cell r="AY906" t="str">
            <v>A1</v>
          </cell>
          <cell r="AZ906" t="str">
            <v>200210</v>
          </cell>
          <cell r="BA906" t="str">
            <v>200002</v>
          </cell>
          <cell r="BB906" t="str">
            <v>1</v>
          </cell>
          <cell r="BC906" t="str">
            <v>0</v>
          </cell>
          <cell r="BD906" t="str">
            <v>a</v>
          </cell>
          <cell r="BE906">
            <v>1</v>
          </cell>
          <cell r="BF906" t="str">
            <v>otra nee</v>
          </cell>
          <cell r="BG906" t="str">
            <v>EBR - Secundaria</v>
          </cell>
          <cell r="BJ906">
            <v>0</v>
          </cell>
          <cell r="BK906" t="str">
            <v>publica</v>
          </cell>
        </row>
        <row r="907">
          <cell r="A907" t="str">
            <v>0359349</v>
          </cell>
          <cell r="B907" t="str">
            <v>034707</v>
          </cell>
          <cell r="C907" t="str">
            <v>SAN PEDRO</v>
          </cell>
          <cell r="D907" t="str">
            <v>DRE ANCASH</v>
          </cell>
          <cell r="E907" t="str">
            <v>UGEL SANTA</v>
          </cell>
          <cell r="F907" t="str">
            <v>0</v>
          </cell>
          <cell r="G907" t="str">
            <v>1</v>
          </cell>
          <cell r="H907" t="str">
            <v>3AS</v>
          </cell>
          <cell r="I907" t="str">
            <v>C206</v>
          </cell>
          <cell r="J907" t="str">
            <v>01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1</v>
          </cell>
          <cell r="S907">
            <v>1</v>
          </cell>
          <cell r="T907">
            <v>0</v>
          </cell>
          <cell r="U907">
            <v>1</v>
          </cell>
          <cell r="V907">
            <v>1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C907">
            <v>0</v>
          </cell>
          <cell r="AD907">
            <v>0</v>
          </cell>
          <cell r="AF907">
            <v>0</v>
          </cell>
          <cell r="AG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 t="str">
            <v>F0</v>
          </cell>
          <cell r="AX907" t="str">
            <v/>
          </cell>
          <cell r="AY907" t="str">
            <v>A1</v>
          </cell>
          <cell r="AZ907" t="str">
            <v>021801</v>
          </cell>
          <cell r="BA907" t="str">
            <v>020018</v>
          </cell>
          <cell r="BB907" t="str">
            <v>1</v>
          </cell>
          <cell r="BC907" t="str">
            <v>0</v>
          </cell>
          <cell r="BD907" t="str">
            <v>a</v>
          </cell>
          <cell r="BE907">
            <v>2</v>
          </cell>
          <cell r="BF907" t="str">
            <v>intelectual</v>
          </cell>
          <cell r="BG907" t="str">
            <v>EBR - Secundaria</v>
          </cell>
          <cell r="BH907">
            <v>1</v>
          </cell>
          <cell r="BI907" t="str">
            <v>0359323</v>
          </cell>
          <cell r="BJ907">
            <v>0</v>
          </cell>
          <cell r="BK907" t="str">
            <v>publica</v>
          </cell>
        </row>
        <row r="908">
          <cell r="A908" t="str">
            <v>0359349</v>
          </cell>
          <cell r="B908" t="str">
            <v>034707</v>
          </cell>
          <cell r="C908" t="str">
            <v>SAN PEDRO</v>
          </cell>
          <cell r="D908" t="str">
            <v>DRE ANCASH</v>
          </cell>
          <cell r="E908" t="str">
            <v>UGEL SANTA</v>
          </cell>
          <cell r="F908" t="str">
            <v>0</v>
          </cell>
          <cell r="G908" t="str">
            <v>1</v>
          </cell>
          <cell r="H908" t="str">
            <v>3AS</v>
          </cell>
          <cell r="I908" t="str">
            <v>C206</v>
          </cell>
          <cell r="J908" t="str">
            <v>09</v>
          </cell>
          <cell r="K908">
            <v>0</v>
          </cell>
          <cell r="L908">
            <v>1</v>
          </cell>
          <cell r="M908">
            <v>1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C908">
            <v>0</v>
          </cell>
          <cell r="AD908">
            <v>0</v>
          </cell>
          <cell r="AF908">
            <v>0</v>
          </cell>
          <cell r="AG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 t="str">
            <v>F0</v>
          </cell>
          <cell r="AX908" t="str">
            <v/>
          </cell>
          <cell r="AY908" t="str">
            <v>A1</v>
          </cell>
          <cell r="AZ908" t="str">
            <v>021801</v>
          </cell>
          <cell r="BA908" t="str">
            <v>020018</v>
          </cell>
          <cell r="BB908" t="str">
            <v>1</v>
          </cell>
          <cell r="BC908" t="str">
            <v>0</v>
          </cell>
          <cell r="BD908" t="str">
            <v>a</v>
          </cell>
          <cell r="BE908">
            <v>1</v>
          </cell>
          <cell r="BF908" t="str">
            <v>otra nee</v>
          </cell>
          <cell r="BG908" t="str">
            <v>EBR - Secundaria</v>
          </cell>
          <cell r="BH908">
            <v>1</v>
          </cell>
          <cell r="BI908" t="str">
            <v>0359323</v>
          </cell>
          <cell r="BJ908">
            <v>0</v>
          </cell>
          <cell r="BK908" t="str">
            <v>publica</v>
          </cell>
        </row>
        <row r="909">
          <cell r="A909" t="str">
            <v>0359356</v>
          </cell>
          <cell r="B909" t="str">
            <v>034694</v>
          </cell>
          <cell r="C909" t="str">
            <v>INMACULADA DE LA MERCED</v>
          </cell>
          <cell r="D909" t="str">
            <v>DRE ANCASH</v>
          </cell>
          <cell r="E909" t="str">
            <v>UGEL SANTA</v>
          </cell>
          <cell r="F909" t="str">
            <v>0</v>
          </cell>
          <cell r="G909" t="str">
            <v>1</v>
          </cell>
          <cell r="H909" t="str">
            <v>3AS</v>
          </cell>
          <cell r="I909" t="str">
            <v>C206</v>
          </cell>
          <cell r="J909" t="str">
            <v>01</v>
          </cell>
          <cell r="K909">
            <v>0</v>
          </cell>
          <cell r="L909">
            <v>1</v>
          </cell>
          <cell r="M909">
            <v>1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C909">
            <v>0</v>
          </cell>
          <cell r="AD909">
            <v>0</v>
          </cell>
          <cell r="AF909">
            <v>0</v>
          </cell>
          <cell r="AG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 t="str">
            <v>F0</v>
          </cell>
          <cell r="AX909" t="str">
            <v/>
          </cell>
          <cell r="AY909" t="str">
            <v>A1</v>
          </cell>
          <cell r="AZ909" t="str">
            <v>021801</v>
          </cell>
          <cell r="BA909" t="str">
            <v>020018</v>
          </cell>
          <cell r="BB909" t="str">
            <v>1</v>
          </cell>
          <cell r="BC909" t="str">
            <v>0</v>
          </cell>
          <cell r="BD909" t="str">
            <v>a</v>
          </cell>
          <cell r="BE909">
            <v>1</v>
          </cell>
          <cell r="BF909" t="str">
            <v>intelectual</v>
          </cell>
          <cell r="BG909" t="str">
            <v>EBR - Secundaria</v>
          </cell>
          <cell r="BH909">
            <v>1</v>
          </cell>
          <cell r="BI909" t="str">
            <v>0570226</v>
          </cell>
          <cell r="BJ909">
            <v>0</v>
          </cell>
          <cell r="BK909" t="str">
            <v>publica</v>
          </cell>
        </row>
        <row r="910">
          <cell r="A910" t="str">
            <v>0359356</v>
          </cell>
          <cell r="B910" t="str">
            <v>034694</v>
          </cell>
          <cell r="C910" t="str">
            <v>INMACULADA DE LA MERCED</v>
          </cell>
          <cell r="D910" t="str">
            <v>DRE ANCASH</v>
          </cell>
          <cell r="E910" t="str">
            <v>UGEL SANTA</v>
          </cell>
          <cell r="F910" t="str">
            <v>0</v>
          </cell>
          <cell r="G910" t="str">
            <v>1</v>
          </cell>
          <cell r="H910" t="str">
            <v>3AS</v>
          </cell>
          <cell r="I910" t="str">
            <v>C206</v>
          </cell>
          <cell r="J910" t="str">
            <v>06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1</v>
          </cell>
          <cell r="X910">
            <v>0</v>
          </cell>
          <cell r="Y910">
            <v>1</v>
          </cell>
          <cell r="Z910">
            <v>0</v>
          </cell>
          <cell r="AA910">
            <v>0</v>
          </cell>
          <cell r="AC910">
            <v>0</v>
          </cell>
          <cell r="AD910">
            <v>0</v>
          </cell>
          <cell r="AF910">
            <v>0</v>
          </cell>
          <cell r="AG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 t="str">
            <v>F0</v>
          </cell>
          <cell r="AX910" t="str">
            <v/>
          </cell>
          <cell r="AY910" t="str">
            <v>A1</v>
          </cell>
          <cell r="AZ910" t="str">
            <v>021801</v>
          </cell>
          <cell r="BA910" t="str">
            <v>020018</v>
          </cell>
          <cell r="BB910" t="str">
            <v>1</v>
          </cell>
          <cell r="BC910" t="str">
            <v>0</v>
          </cell>
          <cell r="BD910" t="str">
            <v>a</v>
          </cell>
          <cell r="BE910">
            <v>1</v>
          </cell>
          <cell r="BF910" t="str">
            <v>motora</v>
          </cell>
          <cell r="BG910" t="str">
            <v>EBR - Secundaria</v>
          </cell>
          <cell r="BH910">
            <v>1</v>
          </cell>
          <cell r="BI910" t="str">
            <v>0570226</v>
          </cell>
          <cell r="BJ910">
            <v>0</v>
          </cell>
          <cell r="BK910" t="str">
            <v>publica</v>
          </cell>
        </row>
        <row r="911">
          <cell r="A911" t="str">
            <v>0359364</v>
          </cell>
          <cell r="B911" t="str">
            <v>034726</v>
          </cell>
          <cell r="C911" t="str">
            <v>SANTA MARIA REINA</v>
          </cell>
          <cell r="D911" t="str">
            <v>DRE ANCASH</v>
          </cell>
          <cell r="E911" t="str">
            <v>UGEL SANTA</v>
          </cell>
          <cell r="F911" t="str">
            <v>0</v>
          </cell>
          <cell r="G911" t="str">
            <v>1</v>
          </cell>
          <cell r="H911" t="str">
            <v>3AS</v>
          </cell>
          <cell r="I911" t="str">
            <v>C206</v>
          </cell>
          <cell r="J911" t="str">
            <v>01</v>
          </cell>
          <cell r="K911">
            <v>0</v>
          </cell>
          <cell r="L911">
            <v>2</v>
          </cell>
          <cell r="M911">
            <v>2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C911">
            <v>0</v>
          </cell>
          <cell r="AD911">
            <v>0</v>
          </cell>
          <cell r="AF911">
            <v>0</v>
          </cell>
          <cell r="AG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 t="str">
            <v>F0</v>
          </cell>
          <cell r="AX911" t="str">
            <v/>
          </cell>
          <cell r="AY911" t="str">
            <v>A1</v>
          </cell>
          <cell r="AZ911" t="str">
            <v>021801</v>
          </cell>
          <cell r="BA911" t="str">
            <v>020018</v>
          </cell>
          <cell r="BB911" t="str">
            <v>1</v>
          </cell>
          <cell r="BC911" t="str">
            <v>0</v>
          </cell>
          <cell r="BD911" t="str">
            <v>a</v>
          </cell>
          <cell r="BE911">
            <v>2</v>
          </cell>
          <cell r="BF911" t="str">
            <v>intelectual</v>
          </cell>
          <cell r="BG911" t="str">
            <v>EBR - Secundaria</v>
          </cell>
          <cell r="BJ911">
            <v>0</v>
          </cell>
          <cell r="BK911" t="str">
            <v>publica</v>
          </cell>
        </row>
        <row r="912">
          <cell r="A912" t="str">
            <v>0359372</v>
          </cell>
          <cell r="B912" t="str">
            <v>037980</v>
          </cell>
          <cell r="C912" t="str">
            <v>REPUBLICA ARGENTINA</v>
          </cell>
          <cell r="D912" t="str">
            <v>DRE ANCASH</v>
          </cell>
          <cell r="E912" t="str">
            <v>UGEL SANTA</v>
          </cell>
          <cell r="F912" t="str">
            <v>0</v>
          </cell>
          <cell r="G912" t="str">
            <v>1</v>
          </cell>
          <cell r="H912" t="str">
            <v>3AS</v>
          </cell>
          <cell r="I912" t="str">
            <v>C206</v>
          </cell>
          <cell r="J912" t="str">
            <v>01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1</v>
          </cell>
          <cell r="R912">
            <v>0</v>
          </cell>
          <cell r="S912">
            <v>1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C912">
            <v>0</v>
          </cell>
          <cell r="AD912">
            <v>0</v>
          </cell>
          <cell r="AF912">
            <v>0</v>
          </cell>
          <cell r="AG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 t="str">
            <v>F0</v>
          </cell>
          <cell r="AX912" t="str">
            <v/>
          </cell>
          <cell r="AY912" t="str">
            <v>A1</v>
          </cell>
          <cell r="AZ912" t="str">
            <v>021809</v>
          </cell>
          <cell r="BA912" t="str">
            <v>020018</v>
          </cell>
          <cell r="BB912" t="str">
            <v>1</v>
          </cell>
          <cell r="BC912" t="str">
            <v>0</v>
          </cell>
          <cell r="BD912" t="str">
            <v>a</v>
          </cell>
          <cell r="BE912">
            <v>1</v>
          </cell>
          <cell r="BF912" t="str">
            <v>intelectual</v>
          </cell>
          <cell r="BG912" t="str">
            <v>EBR - Secundaria</v>
          </cell>
          <cell r="BJ912">
            <v>0</v>
          </cell>
          <cell r="BK912" t="str">
            <v>publica</v>
          </cell>
        </row>
        <row r="913">
          <cell r="A913" t="str">
            <v>0359380</v>
          </cell>
          <cell r="B913" t="str">
            <v>037999</v>
          </cell>
          <cell r="C913" t="str">
            <v>VILLA MARIA</v>
          </cell>
          <cell r="D913" t="str">
            <v>DRE ANCASH</v>
          </cell>
          <cell r="E913" t="str">
            <v>UGEL SANTA</v>
          </cell>
          <cell r="F913" t="str">
            <v>0</v>
          </cell>
          <cell r="G913" t="str">
            <v>1</v>
          </cell>
          <cell r="H913" t="str">
            <v>3AS</v>
          </cell>
          <cell r="I913" t="str">
            <v>C206</v>
          </cell>
          <cell r="J913" t="str">
            <v>01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1</v>
          </cell>
          <cell r="Y913">
            <v>1</v>
          </cell>
          <cell r="Z913">
            <v>0</v>
          </cell>
          <cell r="AA913">
            <v>0</v>
          </cell>
          <cell r="AC913">
            <v>0</v>
          </cell>
          <cell r="AD913">
            <v>0</v>
          </cell>
          <cell r="AF913">
            <v>0</v>
          </cell>
          <cell r="AG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 t="str">
            <v>F0</v>
          </cell>
          <cell r="AX913" t="str">
            <v/>
          </cell>
          <cell r="AY913" t="str">
            <v>A1</v>
          </cell>
          <cell r="AZ913" t="str">
            <v>021809</v>
          </cell>
          <cell r="BA913" t="str">
            <v>020018</v>
          </cell>
          <cell r="BB913" t="str">
            <v>1</v>
          </cell>
          <cell r="BC913" t="str">
            <v>0</v>
          </cell>
          <cell r="BD913" t="str">
            <v>a</v>
          </cell>
          <cell r="BE913">
            <v>1</v>
          </cell>
          <cell r="BF913" t="str">
            <v>intelectual</v>
          </cell>
          <cell r="BG913" t="str">
            <v>EBR - Secundaria</v>
          </cell>
          <cell r="BH913">
            <v>1</v>
          </cell>
          <cell r="BI913" t="str">
            <v>1000306</v>
          </cell>
          <cell r="BJ913">
            <v>0</v>
          </cell>
          <cell r="BK913" t="str">
            <v>publica</v>
          </cell>
        </row>
        <row r="914">
          <cell r="A914" t="str">
            <v>0359380</v>
          </cell>
          <cell r="B914" t="str">
            <v>037999</v>
          </cell>
          <cell r="C914" t="str">
            <v>VILLA MARIA</v>
          </cell>
          <cell r="D914" t="str">
            <v>DRE ANCASH</v>
          </cell>
          <cell r="E914" t="str">
            <v>UGEL SANTA</v>
          </cell>
          <cell r="F914" t="str">
            <v>0</v>
          </cell>
          <cell r="G914" t="str">
            <v>1</v>
          </cell>
          <cell r="H914" t="str">
            <v>3AS</v>
          </cell>
          <cell r="I914" t="str">
            <v>C206</v>
          </cell>
          <cell r="J914" t="str">
            <v>09</v>
          </cell>
          <cell r="K914">
            <v>1</v>
          </cell>
          <cell r="L914">
            <v>0</v>
          </cell>
          <cell r="M914">
            <v>1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1</v>
          </cell>
          <cell r="V914">
            <v>1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C914">
            <v>0</v>
          </cell>
          <cell r="AD914">
            <v>0</v>
          </cell>
          <cell r="AF914">
            <v>0</v>
          </cell>
          <cell r="AG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 t="str">
            <v>F0</v>
          </cell>
          <cell r="AX914" t="str">
            <v/>
          </cell>
          <cell r="AY914" t="str">
            <v>A1</v>
          </cell>
          <cell r="AZ914" t="str">
            <v>021809</v>
          </cell>
          <cell r="BA914" t="str">
            <v>020018</v>
          </cell>
          <cell r="BB914" t="str">
            <v>1</v>
          </cell>
          <cell r="BC914" t="str">
            <v>0</v>
          </cell>
          <cell r="BD914" t="str">
            <v>a</v>
          </cell>
          <cell r="BE914">
            <v>2</v>
          </cell>
          <cell r="BF914" t="str">
            <v>otra nee</v>
          </cell>
          <cell r="BG914" t="str">
            <v>EBR - Secundaria</v>
          </cell>
          <cell r="BH914">
            <v>1</v>
          </cell>
          <cell r="BI914" t="str">
            <v>1000306</v>
          </cell>
          <cell r="BJ914">
            <v>0</v>
          </cell>
          <cell r="BK914" t="str">
            <v>publica</v>
          </cell>
        </row>
        <row r="915">
          <cell r="A915" t="str">
            <v>0359406</v>
          </cell>
          <cell r="B915" t="str">
            <v>037027</v>
          </cell>
          <cell r="C915" t="str">
            <v>SAN JACINTO</v>
          </cell>
          <cell r="D915" t="str">
            <v>DRE ANCASH</v>
          </cell>
          <cell r="E915" t="str">
            <v>UGEL SANTA</v>
          </cell>
          <cell r="F915" t="str">
            <v>0</v>
          </cell>
          <cell r="G915" t="str">
            <v>1</v>
          </cell>
          <cell r="H915" t="str">
            <v>3AS</v>
          </cell>
          <cell r="I915" t="str">
            <v>C206</v>
          </cell>
          <cell r="J915" t="str">
            <v>01</v>
          </cell>
          <cell r="K915">
            <v>3</v>
          </cell>
          <cell r="L915">
            <v>0</v>
          </cell>
          <cell r="M915">
            <v>3</v>
          </cell>
          <cell r="N915">
            <v>1</v>
          </cell>
          <cell r="O915">
            <v>0</v>
          </cell>
          <cell r="P915">
            <v>1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C915">
            <v>0</v>
          </cell>
          <cell r="AD915">
            <v>0</v>
          </cell>
          <cell r="AF915">
            <v>0</v>
          </cell>
          <cell r="AG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 t="str">
            <v>F0</v>
          </cell>
          <cell r="AX915" t="str">
            <v/>
          </cell>
          <cell r="AY915" t="str">
            <v>A1</v>
          </cell>
          <cell r="AZ915" t="str">
            <v>021806</v>
          </cell>
          <cell r="BA915" t="str">
            <v>020018</v>
          </cell>
          <cell r="BB915" t="str">
            <v>1</v>
          </cell>
          <cell r="BC915" t="str">
            <v>0</v>
          </cell>
          <cell r="BD915" t="str">
            <v>a</v>
          </cell>
          <cell r="BE915">
            <v>4</v>
          </cell>
          <cell r="BF915" t="str">
            <v>intelectual</v>
          </cell>
          <cell r="BG915" t="str">
            <v>EBR - Secundaria</v>
          </cell>
          <cell r="BH915">
            <v>1</v>
          </cell>
          <cell r="BI915" t="str">
            <v>0359323</v>
          </cell>
          <cell r="BJ915">
            <v>0</v>
          </cell>
          <cell r="BK915" t="str">
            <v>publica</v>
          </cell>
        </row>
        <row r="916">
          <cell r="A916" t="str">
            <v>0359406</v>
          </cell>
          <cell r="B916" t="str">
            <v>037027</v>
          </cell>
          <cell r="C916" t="str">
            <v>SAN JACINTO</v>
          </cell>
          <cell r="D916" t="str">
            <v>DRE ANCASH</v>
          </cell>
          <cell r="E916" t="str">
            <v>UGEL SANTA</v>
          </cell>
          <cell r="F916" t="str">
            <v>0</v>
          </cell>
          <cell r="G916" t="str">
            <v>1</v>
          </cell>
          <cell r="H916" t="str">
            <v>3AS</v>
          </cell>
          <cell r="I916" t="str">
            <v>C206</v>
          </cell>
          <cell r="J916" t="str">
            <v>02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1</v>
          </cell>
          <cell r="S916">
            <v>1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C916">
            <v>0</v>
          </cell>
          <cell r="AD916">
            <v>0</v>
          </cell>
          <cell r="AF916">
            <v>0</v>
          </cell>
          <cell r="AG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 t="str">
            <v>F0</v>
          </cell>
          <cell r="AX916" t="str">
            <v/>
          </cell>
          <cell r="AY916" t="str">
            <v>A1</v>
          </cell>
          <cell r="AZ916" t="str">
            <v>021806</v>
          </cell>
          <cell r="BA916" t="str">
            <v>020018</v>
          </cell>
          <cell r="BB916" t="str">
            <v>1</v>
          </cell>
          <cell r="BC916" t="str">
            <v>0</v>
          </cell>
          <cell r="BD916" t="str">
            <v>a</v>
          </cell>
          <cell r="BE916">
            <v>1</v>
          </cell>
          <cell r="BF916" t="str">
            <v>auditiva</v>
          </cell>
          <cell r="BG916" t="str">
            <v>EBR - Secundaria</v>
          </cell>
          <cell r="BH916">
            <v>1</v>
          </cell>
          <cell r="BI916" t="str">
            <v>0359323</v>
          </cell>
          <cell r="BJ916">
            <v>0</v>
          </cell>
          <cell r="BK916" t="str">
            <v>publica</v>
          </cell>
        </row>
        <row r="917">
          <cell r="A917" t="str">
            <v>0359406</v>
          </cell>
          <cell r="B917" t="str">
            <v>037027</v>
          </cell>
          <cell r="C917" t="str">
            <v>SAN JACINTO</v>
          </cell>
          <cell r="D917" t="str">
            <v>DRE ANCASH</v>
          </cell>
          <cell r="E917" t="str">
            <v>UGEL SANTA</v>
          </cell>
          <cell r="F917" t="str">
            <v>0</v>
          </cell>
          <cell r="G917" t="str">
            <v>1</v>
          </cell>
          <cell r="H917" t="str">
            <v>3AS</v>
          </cell>
          <cell r="I917" t="str">
            <v>C206</v>
          </cell>
          <cell r="J917" t="str">
            <v>04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1</v>
          </cell>
          <cell r="V917">
            <v>1</v>
          </cell>
          <cell r="W917">
            <v>0</v>
          </cell>
          <cell r="X917">
            <v>2</v>
          </cell>
          <cell r="Y917">
            <v>2</v>
          </cell>
          <cell r="Z917">
            <v>0</v>
          </cell>
          <cell r="AA917">
            <v>0</v>
          </cell>
          <cell r="AC917">
            <v>0</v>
          </cell>
          <cell r="AD917">
            <v>0</v>
          </cell>
          <cell r="AF917">
            <v>0</v>
          </cell>
          <cell r="AG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 t="str">
            <v>F0</v>
          </cell>
          <cell r="AX917" t="str">
            <v/>
          </cell>
          <cell r="AY917" t="str">
            <v>A1</v>
          </cell>
          <cell r="AZ917" t="str">
            <v>021806</v>
          </cell>
          <cell r="BA917" t="str">
            <v>020018</v>
          </cell>
          <cell r="BB917" t="str">
            <v>1</v>
          </cell>
          <cell r="BC917" t="str">
            <v>0</v>
          </cell>
          <cell r="BD917" t="str">
            <v>a</v>
          </cell>
          <cell r="BE917">
            <v>3</v>
          </cell>
          <cell r="BF917" t="str">
            <v>baja vision</v>
          </cell>
          <cell r="BG917" t="str">
            <v>EBR - Secundaria</v>
          </cell>
          <cell r="BH917">
            <v>1</v>
          </cell>
          <cell r="BI917" t="str">
            <v>0359323</v>
          </cell>
          <cell r="BJ917">
            <v>0</v>
          </cell>
          <cell r="BK917" t="str">
            <v>publica</v>
          </cell>
        </row>
        <row r="918">
          <cell r="A918" t="str">
            <v>0359406</v>
          </cell>
          <cell r="B918" t="str">
            <v>037027</v>
          </cell>
          <cell r="C918" t="str">
            <v>SAN JACINTO</v>
          </cell>
          <cell r="D918" t="str">
            <v>DRE ANCASH</v>
          </cell>
          <cell r="E918" t="str">
            <v>UGEL SANTA</v>
          </cell>
          <cell r="F918" t="str">
            <v>0</v>
          </cell>
          <cell r="G918" t="str">
            <v>1</v>
          </cell>
          <cell r="H918" t="str">
            <v>3AS</v>
          </cell>
          <cell r="I918" t="str">
            <v>C206</v>
          </cell>
          <cell r="J918" t="str">
            <v>06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1</v>
          </cell>
          <cell r="P918">
            <v>1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C918">
            <v>0</v>
          </cell>
          <cell r="AD918">
            <v>0</v>
          </cell>
          <cell r="AF918">
            <v>0</v>
          </cell>
          <cell r="AG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 t="str">
            <v>F0</v>
          </cell>
          <cell r="AX918" t="str">
            <v/>
          </cell>
          <cell r="AY918" t="str">
            <v>A1</v>
          </cell>
          <cell r="AZ918" t="str">
            <v>021806</v>
          </cell>
          <cell r="BA918" t="str">
            <v>020018</v>
          </cell>
          <cell r="BB918" t="str">
            <v>1</v>
          </cell>
          <cell r="BC918" t="str">
            <v>0</v>
          </cell>
          <cell r="BD918" t="str">
            <v>a</v>
          </cell>
          <cell r="BE918">
            <v>1</v>
          </cell>
          <cell r="BF918" t="str">
            <v>motora</v>
          </cell>
          <cell r="BG918" t="str">
            <v>EBR - Secundaria</v>
          </cell>
          <cell r="BH918">
            <v>1</v>
          </cell>
          <cell r="BI918" t="str">
            <v>0359323</v>
          </cell>
          <cell r="BJ918">
            <v>0</v>
          </cell>
          <cell r="BK918" t="str">
            <v>publica</v>
          </cell>
        </row>
        <row r="919">
          <cell r="A919" t="str">
            <v>0359414</v>
          </cell>
          <cell r="B919" t="str">
            <v>036947</v>
          </cell>
          <cell r="C919" t="str">
            <v>SANTO DOMINGO</v>
          </cell>
          <cell r="D919" t="str">
            <v>DRE ANCASH</v>
          </cell>
          <cell r="E919" t="str">
            <v>UGEL SANTA</v>
          </cell>
          <cell r="F919" t="str">
            <v>0</v>
          </cell>
          <cell r="G919" t="str">
            <v>1</v>
          </cell>
          <cell r="H919" t="str">
            <v>3AS</v>
          </cell>
          <cell r="I919" t="str">
            <v>C206</v>
          </cell>
          <cell r="J919" t="str">
            <v>03</v>
          </cell>
          <cell r="K919">
            <v>0</v>
          </cell>
          <cell r="L919">
            <v>0</v>
          </cell>
          <cell r="M919">
            <v>0</v>
          </cell>
          <cell r="N919">
            <v>1</v>
          </cell>
          <cell r="O919">
            <v>0</v>
          </cell>
          <cell r="P919">
            <v>1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C919">
            <v>0</v>
          </cell>
          <cell r="AD919">
            <v>0</v>
          </cell>
          <cell r="AF919">
            <v>0</v>
          </cell>
          <cell r="AG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 t="str">
            <v>F0</v>
          </cell>
          <cell r="AX919" t="str">
            <v/>
          </cell>
          <cell r="AY919" t="str">
            <v>A1</v>
          </cell>
          <cell r="AZ919" t="str">
            <v>021805</v>
          </cell>
          <cell r="BA919" t="str">
            <v>020018</v>
          </cell>
          <cell r="BB919" t="str">
            <v>1</v>
          </cell>
          <cell r="BC919" t="str">
            <v>0</v>
          </cell>
          <cell r="BD919" t="str">
            <v>a</v>
          </cell>
          <cell r="BE919">
            <v>1</v>
          </cell>
          <cell r="BF919" t="str">
            <v>ceguera</v>
          </cell>
          <cell r="BG919" t="str">
            <v>EBR - Secundaria</v>
          </cell>
          <cell r="BH919">
            <v>1</v>
          </cell>
          <cell r="BI919" t="str">
            <v>0359323</v>
          </cell>
          <cell r="BJ919">
            <v>1</v>
          </cell>
          <cell r="BK919" t="str">
            <v>publica</v>
          </cell>
        </row>
        <row r="920">
          <cell r="A920" t="str">
            <v>0359422</v>
          </cell>
          <cell r="B920" t="str">
            <v>022304</v>
          </cell>
          <cell r="C920" t="str">
            <v>MARISCAL LUZURIAGA</v>
          </cell>
          <cell r="D920" t="str">
            <v>DRE ANCASH</v>
          </cell>
          <cell r="E920" t="str">
            <v>UGEL CASMA</v>
          </cell>
          <cell r="F920" t="str">
            <v>0</v>
          </cell>
          <cell r="G920" t="str">
            <v>1</v>
          </cell>
          <cell r="H920" t="str">
            <v>3AS</v>
          </cell>
          <cell r="I920" t="str">
            <v>C206</v>
          </cell>
          <cell r="J920" t="str">
            <v>01</v>
          </cell>
          <cell r="K920">
            <v>1</v>
          </cell>
          <cell r="L920">
            <v>1</v>
          </cell>
          <cell r="M920">
            <v>2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1</v>
          </cell>
          <cell r="X920">
            <v>0</v>
          </cell>
          <cell r="Y920">
            <v>1</v>
          </cell>
          <cell r="Z920">
            <v>0</v>
          </cell>
          <cell r="AA920">
            <v>0</v>
          </cell>
          <cell r="AC920">
            <v>0</v>
          </cell>
          <cell r="AD920">
            <v>0</v>
          </cell>
          <cell r="AF920">
            <v>0</v>
          </cell>
          <cell r="AG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 t="str">
            <v>F0</v>
          </cell>
          <cell r="AX920" t="str">
            <v/>
          </cell>
          <cell r="AY920" t="str">
            <v>A1</v>
          </cell>
          <cell r="AZ920" t="str">
            <v>020801</v>
          </cell>
          <cell r="BA920" t="str">
            <v>020008</v>
          </cell>
          <cell r="BB920" t="str">
            <v>1</v>
          </cell>
          <cell r="BC920" t="str">
            <v>0</v>
          </cell>
          <cell r="BD920" t="str">
            <v>a</v>
          </cell>
          <cell r="BE920">
            <v>3</v>
          </cell>
          <cell r="BF920" t="str">
            <v>intelectual</v>
          </cell>
          <cell r="BG920" t="str">
            <v>EBR - Secundaria</v>
          </cell>
          <cell r="BJ920">
            <v>0</v>
          </cell>
          <cell r="BK920" t="str">
            <v>publica</v>
          </cell>
        </row>
        <row r="921">
          <cell r="A921" t="str">
            <v>0359422</v>
          </cell>
          <cell r="B921" t="str">
            <v>022304</v>
          </cell>
          <cell r="C921" t="str">
            <v>MARISCAL LUZURIAGA</v>
          </cell>
          <cell r="D921" t="str">
            <v>DRE ANCASH</v>
          </cell>
          <cell r="E921" t="str">
            <v>UGEL CASMA</v>
          </cell>
          <cell r="F921" t="str">
            <v>0</v>
          </cell>
          <cell r="G921" t="str">
            <v>1</v>
          </cell>
          <cell r="H921" t="str">
            <v>3AS</v>
          </cell>
          <cell r="I921" t="str">
            <v>C206</v>
          </cell>
          <cell r="J921" t="str">
            <v>09</v>
          </cell>
          <cell r="K921">
            <v>5</v>
          </cell>
          <cell r="L921">
            <v>1</v>
          </cell>
          <cell r="M921">
            <v>6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1</v>
          </cell>
          <cell r="V921">
            <v>1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C921">
            <v>0</v>
          </cell>
          <cell r="AD921">
            <v>0</v>
          </cell>
          <cell r="AF921">
            <v>0</v>
          </cell>
          <cell r="AG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 t="str">
            <v>F0</v>
          </cell>
          <cell r="AX921" t="str">
            <v/>
          </cell>
          <cell r="AY921" t="str">
            <v>A1</v>
          </cell>
          <cell r="AZ921" t="str">
            <v>020801</v>
          </cell>
          <cell r="BA921" t="str">
            <v>020008</v>
          </cell>
          <cell r="BB921" t="str">
            <v>1</v>
          </cell>
          <cell r="BC921" t="str">
            <v>0</v>
          </cell>
          <cell r="BD921" t="str">
            <v>a</v>
          </cell>
          <cell r="BE921">
            <v>7</v>
          </cell>
          <cell r="BF921" t="str">
            <v>otra nee</v>
          </cell>
          <cell r="BG921" t="str">
            <v>EBR - Secundaria</v>
          </cell>
          <cell r="BJ921">
            <v>0</v>
          </cell>
          <cell r="BK921" t="str">
            <v>publica</v>
          </cell>
        </row>
        <row r="922">
          <cell r="A922" t="str">
            <v>0359430</v>
          </cell>
          <cell r="B922" t="str">
            <v>025963</v>
          </cell>
          <cell r="C922" t="str">
            <v>INCA GARCILASO DE LA VEGA</v>
          </cell>
          <cell r="D922" t="str">
            <v>DRE ANCASH</v>
          </cell>
          <cell r="E922" t="str">
            <v>UGEL HUARMEY</v>
          </cell>
          <cell r="F922" t="str">
            <v>0</v>
          </cell>
          <cell r="G922" t="str">
            <v>1</v>
          </cell>
          <cell r="H922" t="str">
            <v>3AS</v>
          </cell>
          <cell r="I922" t="str">
            <v>C206</v>
          </cell>
          <cell r="J922" t="str">
            <v>01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1</v>
          </cell>
          <cell r="R922">
            <v>0</v>
          </cell>
          <cell r="S922">
            <v>1</v>
          </cell>
          <cell r="T922">
            <v>1</v>
          </cell>
          <cell r="U922">
            <v>0</v>
          </cell>
          <cell r="V922">
            <v>1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C922">
            <v>0</v>
          </cell>
          <cell r="AD922">
            <v>0</v>
          </cell>
          <cell r="AF922">
            <v>0</v>
          </cell>
          <cell r="AG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 t="str">
            <v>F0</v>
          </cell>
          <cell r="AX922" t="str">
            <v/>
          </cell>
          <cell r="AY922" t="str">
            <v>A1</v>
          </cell>
          <cell r="AZ922" t="str">
            <v>021101</v>
          </cell>
          <cell r="BA922" t="str">
            <v>020011</v>
          </cell>
          <cell r="BB922" t="str">
            <v>1</v>
          </cell>
          <cell r="BC922" t="str">
            <v>0</v>
          </cell>
          <cell r="BD922" t="str">
            <v>a</v>
          </cell>
          <cell r="BE922">
            <v>2</v>
          </cell>
          <cell r="BF922" t="str">
            <v>intelectual</v>
          </cell>
          <cell r="BG922" t="str">
            <v>EBR - Secundaria</v>
          </cell>
          <cell r="BH922">
            <v>1</v>
          </cell>
          <cell r="BI922" t="str">
            <v>1042399</v>
          </cell>
          <cell r="BJ922">
            <v>0</v>
          </cell>
          <cell r="BK922" t="str">
            <v>publica</v>
          </cell>
        </row>
        <row r="923">
          <cell r="A923" t="str">
            <v>0359448</v>
          </cell>
          <cell r="B923" t="str">
            <v>023186</v>
          </cell>
          <cell r="C923" t="str">
            <v>SAN PEDRO</v>
          </cell>
          <cell r="D923" t="str">
            <v>DRE ANCASH</v>
          </cell>
          <cell r="E923" t="str">
            <v>UGEL CORONGO</v>
          </cell>
          <cell r="F923" t="str">
            <v>0</v>
          </cell>
          <cell r="G923" t="str">
            <v>1</v>
          </cell>
          <cell r="H923" t="str">
            <v>3AS</v>
          </cell>
          <cell r="I923" t="str">
            <v>C206</v>
          </cell>
          <cell r="J923" t="str">
            <v>01</v>
          </cell>
          <cell r="K923">
            <v>1</v>
          </cell>
          <cell r="L923">
            <v>0</v>
          </cell>
          <cell r="M923">
            <v>1</v>
          </cell>
          <cell r="N923">
            <v>0</v>
          </cell>
          <cell r="O923">
            <v>1</v>
          </cell>
          <cell r="P923">
            <v>1</v>
          </cell>
          <cell r="Q923">
            <v>0</v>
          </cell>
          <cell r="R923">
            <v>1</v>
          </cell>
          <cell r="S923">
            <v>1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C923">
            <v>0</v>
          </cell>
          <cell r="AD923">
            <v>0</v>
          </cell>
          <cell r="AF923">
            <v>0</v>
          </cell>
          <cell r="AG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 t="str">
            <v>F0</v>
          </cell>
          <cell r="AX923" t="str">
            <v/>
          </cell>
          <cell r="AY923" t="str">
            <v>A1</v>
          </cell>
          <cell r="AZ923" t="str">
            <v>020901</v>
          </cell>
          <cell r="BA923" t="str">
            <v>020009</v>
          </cell>
          <cell r="BB923" t="str">
            <v>1</v>
          </cell>
          <cell r="BC923" t="str">
            <v>0</v>
          </cell>
          <cell r="BD923" t="str">
            <v>a</v>
          </cell>
          <cell r="BE923">
            <v>3</v>
          </cell>
          <cell r="BF923" t="str">
            <v>intelectual</v>
          </cell>
          <cell r="BG923" t="str">
            <v>EBR - Secundaria</v>
          </cell>
          <cell r="BJ923">
            <v>0</v>
          </cell>
          <cell r="BK923" t="str">
            <v>publica</v>
          </cell>
        </row>
        <row r="924">
          <cell r="A924" t="str">
            <v>0359448</v>
          </cell>
          <cell r="B924" t="str">
            <v>023186</v>
          </cell>
          <cell r="C924" t="str">
            <v>SAN PEDRO</v>
          </cell>
          <cell r="D924" t="str">
            <v>DRE ANCASH</v>
          </cell>
          <cell r="E924" t="str">
            <v>UGEL CORONGO</v>
          </cell>
          <cell r="F924" t="str">
            <v>0</v>
          </cell>
          <cell r="G924" t="str">
            <v>1</v>
          </cell>
          <cell r="H924" t="str">
            <v>3AS</v>
          </cell>
          <cell r="I924" t="str">
            <v>C206</v>
          </cell>
          <cell r="J924" t="str">
            <v>09</v>
          </cell>
          <cell r="K924">
            <v>0</v>
          </cell>
          <cell r="L924">
            <v>1</v>
          </cell>
          <cell r="M924">
            <v>1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C924">
            <v>0</v>
          </cell>
          <cell r="AD924">
            <v>0</v>
          </cell>
          <cell r="AF924">
            <v>0</v>
          </cell>
          <cell r="AG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 t="str">
            <v>F0</v>
          </cell>
          <cell r="AX924" t="str">
            <v/>
          </cell>
          <cell r="AY924" t="str">
            <v>A1</v>
          </cell>
          <cell r="AZ924" t="str">
            <v>020901</v>
          </cell>
          <cell r="BA924" t="str">
            <v>020009</v>
          </cell>
          <cell r="BB924" t="str">
            <v>1</v>
          </cell>
          <cell r="BC924" t="str">
            <v>0</v>
          </cell>
          <cell r="BD924" t="str">
            <v>a</v>
          </cell>
          <cell r="BE924">
            <v>1</v>
          </cell>
          <cell r="BF924" t="str">
            <v>otra nee</v>
          </cell>
          <cell r="BG924" t="str">
            <v>EBR - Secundaria</v>
          </cell>
          <cell r="BJ924">
            <v>0</v>
          </cell>
          <cell r="BK924" t="str">
            <v>publica</v>
          </cell>
        </row>
        <row r="925">
          <cell r="A925" t="str">
            <v>0359455</v>
          </cell>
          <cell r="B925" t="str">
            <v>030040</v>
          </cell>
          <cell r="C925" t="str">
            <v>APOSTOL SANTIAGO</v>
          </cell>
          <cell r="D925" t="str">
            <v>DRE ANCASH</v>
          </cell>
          <cell r="E925" t="str">
            <v>UGEL PALLASCA</v>
          </cell>
          <cell r="F925" t="str">
            <v>0</v>
          </cell>
          <cell r="G925" t="str">
            <v>1</v>
          </cell>
          <cell r="H925" t="str">
            <v>3AS</v>
          </cell>
          <cell r="I925" t="str">
            <v>C206</v>
          </cell>
          <cell r="J925" t="str">
            <v>01</v>
          </cell>
          <cell r="K925">
            <v>1</v>
          </cell>
          <cell r="L925">
            <v>0</v>
          </cell>
          <cell r="M925">
            <v>1</v>
          </cell>
          <cell r="N925">
            <v>0</v>
          </cell>
          <cell r="O925">
            <v>0</v>
          </cell>
          <cell r="P925">
            <v>0</v>
          </cell>
          <cell r="Q925">
            <v>2</v>
          </cell>
          <cell r="R925">
            <v>0</v>
          </cell>
          <cell r="S925">
            <v>2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C925">
            <v>0</v>
          </cell>
          <cell r="AD925">
            <v>0</v>
          </cell>
          <cell r="AF925">
            <v>0</v>
          </cell>
          <cell r="AG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 t="str">
            <v>F0</v>
          </cell>
          <cell r="AX925" t="str">
            <v/>
          </cell>
          <cell r="AY925" t="str">
            <v>A1</v>
          </cell>
          <cell r="AZ925" t="str">
            <v>021501</v>
          </cell>
          <cell r="BA925" t="str">
            <v>020015</v>
          </cell>
          <cell r="BB925" t="str">
            <v>1</v>
          </cell>
          <cell r="BC925" t="str">
            <v>0</v>
          </cell>
          <cell r="BD925" t="str">
            <v>a</v>
          </cell>
          <cell r="BE925">
            <v>3</v>
          </cell>
          <cell r="BF925" t="str">
            <v>intelectual</v>
          </cell>
          <cell r="BG925" t="str">
            <v>EBR - Secundaria</v>
          </cell>
          <cell r="BJ925">
            <v>0</v>
          </cell>
          <cell r="BK925" t="str">
            <v>publica</v>
          </cell>
        </row>
        <row r="926">
          <cell r="A926" t="str">
            <v>0359463</v>
          </cell>
          <cell r="B926" t="str">
            <v>030479</v>
          </cell>
          <cell r="C926" t="str">
            <v>CONCHUCOS</v>
          </cell>
          <cell r="D926" t="str">
            <v>DRE ANCASH</v>
          </cell>
          <cell r="E926" t="str">
            <v>UGEL PALLASCA</v>
          </cell>
          <cell r="F926" t="str">
            <v>0</v>
          </cell>
          <cell r="G926" t="str">
            <v>1</v>
          </cell>
          <cell r="H926" t="str">
            <v>3AS</v>
          </cell>
          <cell r="I926" t="str">
            <v>C206</v>
          </cell>
          <cell r="J926" t="str">
            <v>01</v>
          </cell>
          <cell r="K926">
            <v>0</v>
          </cell>
          <cell r="L926">
            <v>2</v>
          </cell>
          <cell r="M926">
            <v>2</v>
          </cell>
          <cell r="N926">
            <v>1</v>
          </cell>
          <cell r="O926">
            <v>0</v>
          </cell>
          <cell r="P926">
            <v>1</v>
          </cell>
          <cell r="Q926">
            <v>0</v>
          </cell>
          <cell r="R926">
            <v>1</v>
          </cell>
          <cell r="S926">
            <v>1</v>
          </cell>
          <cell r="T926">
            <v>0</v>
          </cell>
          <cell r="U926">
            <v>0</v>
          </cell>
          <cell r="V926">
            <v>0</v>
          </cell>
          <cell r="W926">
            <v>1</v>
          </cell>
          <cell r="X926">
            <v>0</v>
          </cell>
          <cell r="Y926">
            <v>1</v>
          </cell>
          <cell r="Z926">
            <v>0</v>
          </cell>
          <cell r="AA926">
            <v>0</v>
          </cell>
          <cell r="AC926">
            <v>0</v>
          </cell>
          <cell r="AD926">
            <v>0</v>
          </cell>
          <cell r="AF926">
            <v>0</v>
          </cell>
          <cell r="AG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 t="str">
            <v>F0</v>
          </cell>
          <cell r="AX926" t="str">
            <v/>
          </cell>
          <cell r="AY926" t="str">
            <v>A1</v>
          </cell>
          <cell r="AZ926" t="str">
            <v>021503</v>
          </cell>
          <cell r="BA926" t="str">
            <v>020015</v>
          </cell>
          <cell r="BB926" t="str">
            <v>1</v>
          </cell>
          <cell r="BC926" t="str">
            <v>0</v>
          </cell>
          <cell r="BD926" t="str">
            <v>a</v>
          </cell>
          <cell r="BE926">
            <v>5</v>
          </cell>
          <cell r="BF926" t="str">
            <v>intelectual</v>
          </cell>
          <cell r="BG926" t="str">
            <v>EBR - Secundaria</v>
          </cell>
          <cell r="BJ926">
            <v>0</v>
          </cell>
          <cell r="BK926" t="str">
            <v>publica</v>
          </cell>
        </row>
        <row r="927">
          <cell r="A927" t="str">
            <v>0359463</v>
          </cell>
          <cell r="B927" t="str">
            <v>030479</v>
          </cell>
          <cell r="C927" t="str">
            <v>CONCHUCOS</v>
          </cell>
          <cell r="D927" t="str">
            <v>DRE ANCASH</v>
          </cell>
          <cell r="E927" t="str">
            <v>UGEL PALLASCA</v>
          </cell>
          <cell r="F927" t="str">
            <v>0</v>
          </cell>
          <cell r="G927" t="str">
            <v>1</v>
          </cell>
          <cell r="H927" t="str">
            <v>3AS</v>
          </cell>
          <cell r="I927" t="str">
            <v>C206</v>
          </cell>
          <cell r="J927" t="str">
            <v>04</v>
          </cell>
          <cell r="K927">
            <v>0</v>
          </cell>
          <cell r="L927">
            <v>1</v>
          </cell>
          <cell r="M927">
            <v>1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C927">
            <v>0</v>
          </cell>
          <cell r="AD927">
            <v>0</v>
          </cell>
          <cell r="AF927">
            <v>0</v>
          </cell>
          <cell r="AG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 t="str">
            <v>F0</v>
          </cell>
          <cell r="AX927" t="str">
            <v/>
          </cell>
          <cell r="AY927" t="str">
            <v>A1</v>
          </cell>
          <cell r="AZ927" t="str">
            <v>021503</v>
          </cell>
          <cell r="BA927" t="str">
            <v>020015</v>
          </cell>
          <cell r="BB927" t="str">
            <v>1</v>
          </cell>
          <cell r="BC927" t="str">
            <v>0</v>
          </cell>
          <cell r="BD927" t="str">
            <v>a</v>
          </cell>
          <cell r="BE927">
            <v>1</v>
          </cell>
          <cell r="BF927" t="str">
            <v>baja vision</v>
          </cell>
          <cell r="BG927" t="str">
            <v>EBR - Secundaria</v>
          </cell>
          <cell r="BJ927">
            <v>0</v>
          </cell>
          <cell r="BK927" t="str">
            <v>publica</v>
          </cell>
        </row>
        <row r="928">
          <cell r="A928" t="str">
            <v>0359463</v>
          </cell>
          <cell r="B928" t="str">
            <v>030479</v>
          </cell>
          <cell r="C928" t="str">
            <v>CONCHUCOS</v>
          </cell>
          <cell r="D928" t="str">
            <v>DRE ANCASH</v>
          </cell>
          <cell r="E928" t="str">
            <v>UGEL PALLASCA</v>
          </cell>
          <cell r="F928" t="str">
            <v>0</v>
          </cell>
          <cell r="G928" t="str">
            <v>1</v>
          </cell>
          <cell r="H928" t="str">
            <v>3AS</v>
          </cell>
          <cell r="I928" t="str">
            <v>C206</v>
          </cell>
          <cell r="J928" t="str">
            <v>06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1</v>
          </cell>
          <cell r="U928">
            <v>1</v>
          </cell>
          <cell r="V928">
            <v>2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C928">
            <v>0</v>
          </cell>
          <cell r="AD928">
            <v>0</v>
          </cell>
          <cell r="AF928">
            <v>0</v>
          </cell>
          <cell r="AG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 t="str">
            <v>F0</v>
          </cell>
          <cell r="AX928" t="str">
            <v/>
          </cell>
          <cell r="AY928" t="str">
            <v>A1</v>
          </cell>
          <cell r="AZ928" t="str">
            <v>021503</v>
          </cell>
          <cell r="BA928" t="str">
            <v>020015</v>
          </cell>
          <cell r="BB928" t="str">
            <v>1</v>
          </cell>
          <cell r="BC928" t="str">
            <v>0</v>
          </cell>
          <cell r="BD928" t="str">
            <v>a</v>
          </cell>
          <cell r="BE928">
            <v>2</v>
          </cell>
          <cell r="BF928" t="str">
            <v>motora</v>
          </cell>
          <cell r="BG928" t="str">
            <v>EBR - Secundaria</v>
          </cell>
          <cell r="BJ928">
            <v>0</v>
          </cell>
          <cell r="BK928" t="str">
            <v>publica</v>
          </cell>
        </row>
        <row r="929">
          <cell r="A929" t="str">
            <v>0359463</v>
          </cell>
          <cell r="B929" t="str">
            <v>030479</v>
          </cell>
          <cell r="C929" t="str">
            <v>CONCHUCOS</v>
          </cell>
          <cell r="D929" t="str">
            <v>DRE ANCASH</v>
          </cell>
          <cell r="E929" t="str">
            <v>UGEL PALLASCA</v>
          </cell>
          <cell r="F929" t="str">
            <v>0</v>
          </cell>
          <cell r="G929" t="str">
            <v>1</v>
          </cell>
          <cell r="H929" t="str">
            <v>3AS</v>
          </cell>
          <cell r="I929" t="str">
            <v>C206</v>
          </cell>
          <cell r="J929" t="str">
            <v>09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1</v>
          </cell>
          <cell r="R929">
            <v>0</v>
          </cell>
          <cell r="S929">
            <v>1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C929">
            <v>0</v>
          </cell>
          <cell r="AD929">
            <v>0</v>
          </cell>
          <cell r="AF929">
            <v>0</v>
          </cell>
          <cell r="AG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 t="str">
            <v>F0</v>
          </cell>
          <cell r="AX929" t="str">
            <v/>
          </cell>
          <cell r="AY929" t="str">
            <v>A1</v>
          </cell>
          <cell r="AZ929" t="str">
            <v>021503</v>
          </cell>
          <cell r="BA929" t="str">
            <v>020015</v>
          </cell>
          <cell r="BB929" t="str">
            <v>1</v>
          </cell>
          <cell r="BC929" t="str">
            <v>0</v>
          </cell>
          <cell r="BD929" t="str">
            <v>a</v>
          </cell>
          <cell r="BE929">
            <v>1</v>
          </cell>
          <cell r="BF929" t="str">
            <v>otra nee</v>
          </cell>
          <cell r="BG929" t="str">
            <v>EBR - Secundaria</v>
          </cell>
          <cell r="BJ929">
            <v>0</v>
          </cell>
          <cell r="BK929" t="str">
            <v>publica</v>
          </cell>
        </row>
        <row r="930">
          <cell r="A930" t="str">
            <v>0359562</v>
          </cell>
          <cell r="B930" t="str">
            <v>037584</v>
          </cell>
          <cell r="C930" t="str">
            <v>ARTEMIO DEL SOLAR ICOCHEA</v>
          </cell>
          <cell r="D930" t="str">
            <v>DRE ANCASH</v>
          </cell>
          <cell r="E930" t="str">
            <v>UGEL SANTA</v>
          </cell>
          <cell r="F930" t="str">
            <v>0</v>
          </cell>
          <cell r="G930" t="str">
            <v>1</v>
          </cell>
          <cell r="H930" t="str">
            <v>3AS</v>
          </cell>
          <cell r="I930" t="str">
            <v>C206</v>
          </cell>
          <cell r="J930" t="str">
            <v>01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1</v>
          </cell>
          <cell r="R930">
            <v>0</v>
          </cell>
          <cell r="S930">
            <v>1</v>
          </cell>
          <cell r="T930">
            <v>0</v>
          </cell>
          <cell r="U930">
            <v>1</v>
          </cell>
          <cell r="V930">
            <v>1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C930">
            <v>0</v>
          </cell>
          <cell r="AD930">
            <v>0</v>
          </cell>
          <cell r="AF930">
            <v>0</v>
          </cell>
          <cell r="AG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 t="str">
            <v>F0</v>
          </cell>
          <cell r="AX930" t="str">
            <v/>
          </cell>
          <cell r="AY930" t="str">
            <v>A1</v>
          </cell>
          <cell r="AZ930" t="str">
            <v>021808</v>
          </cell>
          <cell r="BA930" t="str">
            <v>020018</v>
          </cell>
          <cell r="BB930" t="str">
            <v>1</v>
          </cell>
          <cell r="BC930" t="str">
            <v>0</v>
          </cell>
          <cell r="BD930" t="str">
            <v>a</v>
          </cell>
          <cell r="BE930">
            <v>2</v>
          </cell>
          <cell r="BF930" t="str">
            <v>intelectual</v>
          </cell>
          <cell r="BG930" t="str">
            <v>EBR - Secundaria</v>
          </cell>
          <cell r="BJ930">
            <v>0</v>
          </cell>
          <cell r="BK930" t="str">
            <v>publica</v>
          </cell>
        </row>
        <row r="931">
          <cell r="A931" t="str">
            <v>0359562</v>
          </cell>
          <cell r="B931" t="str">
            <v>037584</v>
          </cell>
          <cell r="C931" t="str">
            <v>ARTEMIO DEL SOLAR ICOCHEA</v>
          </cell>
          <cell r="D931" t="str">
            <v>DRE ANCASH</v>
          </cell>
          <cell r="E931" t="str">
            <v>UGEL SANTA</v>
          </cell>
          <cell r="F931" t="str">
            <v>0</v>
          </cell>
          <cell r="G931" t="str">
            <v>1</v>
          </cell>
          <cell r="H931" t="str">
            <v>3AS</v>
          </cell>
          <cell r="I931" t="str">
            <v>C206</v>
          </cell>
          <cell r="J931" t="str">
            <v>03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1</v>
          </cell>
          <cell r="P931">
            <v>1</v>
          </cell>
          <cell r="Q931">
            <v>0</v>
          </cell>
          <cell r="R931">
            <v>1</v>
          </cell>
          <cell r="S931">
            <v>1</v>
          </cell>
          <cell r="T931">
            <v>0</v>
          </cell>
          <cell r="U931">
            <v>1</v>
          </cell>
          <cell r="V931">
            <v>1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C931">
            <v>0</v>
          </cell>
          <cell r="AD931">
            <v>0</v>
          </cell>
          <cell r="AF931">
            <v>0</v>
          </cell>
          <cell r="AG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 t="str">
            <v>F0</v>
          </cell>
          <cell r="AX931" t="str">
            <v/>
          </cell>
          <cell r="AY931" t="str">
            <v>A1</v>
          </cell>
          <cell r="AZ931" t="str">
            <v>021808</v>
          </cell>
          <cell r="BA931" t="str">
            <v>020018</v>
          </cell>
          <cell r="BB931" t="str">
            <v>1</v>
          </cell>
          <cell r="BC931" t="str">
            <v>0</v>
          </cell>
          <cell r="BD931" t="str">
            <v>a</v>
          </cell>
          <cell r="BE931">
            <v>3</v>
          </cell>
          <cell r="BF931" t="str">
            <v>ceguera</v>
          </cell>
          <cell r="BG931" t="str">
            <v>EBR - Secundaria</v>
          </cell>
          <cell r="BJ931">
            <v>0</v>
          </cell>
          <cell r="BK931" t="str">
            <v>publica</v>
          </cell>
        </row>
        <row r="932">
          <cell r="A932" t="str">
            <v>0359596</v>
          </cell>
          <cell r="B932" t="str">
            <v>034788</v>
          </cell>
          <cell r="C932" t="str">
            <v>MICAELA BASTIDAS</v>
          </cell>
          <cell r="D932" t="str">
            <v>DRE ANCASH</v>
          </cell>
          <cell r="E932" t="str">
            <v>UGEL SANTA</v>
          </cell>
          <cell r="F932" t="str">
            <v>0</v>
          </cell>
          <cell r="G932" t="str">
            <v>1</v>
          </cell>
          <cell r="H932" t="str">
            <v>3AS</v>
          </cell>
          <cell r="I932" t="str">
            <v>C206</v>
          </cell>
          <cell r="J932" t="str">
            <v>01</v>
          </cell>
          <cell r="K932">
            <v>1</v>
          </cell>
          <cell r="L932">
            <v>0</v>
          </cell>
          <cell r="M932">
            <v>1</v>
          </cell>
          <cell r="N932">
            <v>1</v>
          </cell>
          <cell r="O932">
            <v>0</v>
          </cell>
          <cell r="P932">
            <v>1</v>
          </cell>
          <cell r="Q932">
            <v>0</v>
          </cell>
          <cell r="R932">
            <v>1</v>
          </cell>
          <cell r="S932">
            <v>1</v>
          </cell>
          <cell r="T932">
            <v>0</v>
          </cell>
          <cell r="U932">
            <v>2</v>
          </cell>
          <cell r="V932">
            <v>2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C932">
            <v>0</v>
          </cell>
          <cell r="AD932">
            <v>0</v>
          </cell>
          <cell r="AF932">
            <v>0</v>
          </cell>
          <cell r="AG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 t="str">
            <v>F0</v>
          </cell>
          <cell r="AX932" t="str">
            <v/>
          </cell>
          <cell r="AY932" t="str">
            <v>A1</v>
          </cell>
          <cell r="AZ932" t="str">
            <v>021801</v>
          </cell>
          <cell r="BA932" t="str">
            <v>020018</v>
          </cell>
          <cell r="BB932" t="str">
            <v>1</v>
          </cell>
          <cell r="BC932" t="str">
            <v>0</v>
          </cell>
          <cell r="BD932" t="str">
            <v>a</v>
          </cell>
          <cell r="BE932">
            <v>5</v>
          </cell>
          <cell r="BF932" t="str">
            <v>intelectual</v>
          </cell>
          <cell r="BG932" t="str">
            <v>EBR - Secundaria</v>
          </cell>
          <cell r="BH932">
            <v>1</v>
          </cell>
          <cell r="BI932" t="str">
            <v>0570226</v>
          </cell>
          <cell r="BJ932">
            <v>0</v>
          </cell>
          <cell r="BK932" t="str">
            <v>publica</v>
          </cell>
        </row>
        <row r="933">
          <cell r="A933" t="str">
            <v>0359596</v>
          </cell>
          <cell r="B933" t="str">
            <v>034788</v>
          </cell>
          <cell r="C933" t="str">
            <v>MICAELA BASTIDAS</v>
          </cell>
          <cell r="D933" t="str">
            <v>DRE ANCASH</v>
          </cell>
          <cell r="E933" t="str">
            <v>UGEL SANTA</v>
          </cell>
          <cell r="F933" t="str">
            <v>0</v>
          </cell>
          <cell r="G933" t="str">
            <v>1</v>
          </cell>
          <cell r="H933" t="str">
            <v>3AS</v>
          </cell>
          <cell r="I933" t="str">
            <v>C206</v>
          </cell>
          <cell r="J933" t="str">
            <v>04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1</v>
          </cell>
          <cell r="X933">
            <v>0</v>
          </cell>
          <cell r="Y933">
            <v>1</v>
          </cell>
          <cell r="Z933">
            <v>0</v>
          </cell>
          <cell r="AA933">
            <v>0</v>
          </cell>
          <cell r="AC933">
            <v>0</v>
          </cell>
          <cell r="AD933">
            <v>0</v>
          </cell>
          <cell r="AF933">
            <v>0</v>
          </cell>
          <cell r="AG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 t="str">
            <v>F0</v>
          </cell>
          <cell r="AX933" t="str">
            <v/>
          </cell>
          <cell r="AY933" t="str">
            <v>A1</v>
          </cell>
          <cell r="AZ933" t="str">
            <v>021801</v>
          </cell>
          <cell r="BA933" t="str">
            <v>020018</v>
          </cell>
          <cell r="BB933" t="str">
            <v>1</v>
          </cell>
          <cell r="BC933" t="str">
            <v>0</v>
          </cell>
          <cell r="BD933" t="str">
            <v>a</v>
          </cell>
          <cell r="BE933">
            <v>1</v>
          </cell>
          <cell r="BF933" t="str">
            <v>baja vision</v>
          </cell>
          <cell r="BG933" t="str">
            <v>EBR - Secundaria</v>
          </cell>
          <cell r="BH933">
            <v>1</v>
          </cell>
          <cell r="BI933" t="str">
            <v>0570226</v>
          </cell>
          <cell r="BJ933">
            <v>0</v>
          </cell>
          <cell r="BK933" t="str">
            <v>publica</v>
          </cell>
        </row>
        <row r="934">
          <cell r="A934" t="str">
            <v>0359612</v>
          </cell>
          <cell r="B934" t="str">
            <v>034769</v>
          </cell>
          <cell r="C934" t="str">
            <v>LA LIBERTAD</v>
          </cell>
          <cell r="D934" t="str">
            <v>DRE ANCASH</v>
          </cell>
          <cell r="E934" t="str">
            <v>UGEL SANTA</v>
          </cell>
          <cell r="F934" t="str">
            <v>0</v>
          </cell>
          <cell r="G934" t="str">
            <v>1</v>
          </cell>
          <cell r="H934" t="str">
            <v>3AS</v>
          </cell>
          <cell r="I934" t="str">
            <v>C206</v>
          </cell>
          <cell r="J934" t="str">
            <v>01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</v>
          </cell>
          <cell r="P934">
            <v>1</v>
          </cell>
          <cell r="Q934">
            <v>0</v>
          </cell>
          <cell r="R934">
            <v>0</v>
          </cell>
          <cell r="S934">
            <v>0</v>
          </cell>
          <cell r="T934">
            <v>1</v>
          </cell>
          <cell r="U934">
            <v>0</v>
          </cell>
          <cell r="V934">
            <v>1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C934">
            <v>0</v>
          </cell>
          <cell r="AD934">
            <v>0</v>
          </cell>
          <cell r="AF934">
            <v>0</v>
          </cell>
          <cell r="AG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 t="str">
            <v>F0</v>
          </cell>
          <cell r="AX934" t="str">
            <v/>
          </cell>
          <cell r="AY934" t="str">
            <v>A1</v>
          </cell>
          <cell r="AZ934" t="str">
            <v>021801</v>
          </cell>
          <cell r="BA934" t="str">
            <v>020018</v>
          </cell>
          <cell r="BB934" t="str">
            <v>1</v>
          </cell>
          <cell r="BC934" t="str">
            <v>0</v>
          </cell>
          <cell r="BD934" t="str">
            <v>a</v>
          </cell>
          <cell r="BE934">
            <v>2</v>
          </cell>
          <cell r="BF934" t="str">
            <v>intelectual</v>
          </cell>
          <cell r="BG934" t="str">
            <v>EBR - Secundaria</v>
          </cell>
          <cell r="BH934">
            <v>1</v>
          </cell>
          <cell r="BI934" t="str">
            <v>0359323</v>
          </cell>
          <cell r="BJ934">
            <v>0</v>
          </cell>
          <cell r="BK934" t="str">
            <v>publica</v>
          </cell>
        </row>
        <row r="935">
          <cell r="A935" t="str">
            <v>0359612</v>
          </cell>
          <cell r="B935" t="str">
            <v>034769</v>
          </cell>
          <cell r="C935" t="str">
            <v>LA LIBERTAD</v>
          </cell>
          <cell r="D935" t="str">
            <v>DRE ANCASH</v>
          </cell>
          <cell r="E935" t="str">
            <v>UGEL SANTA</v>
          </cell>
          <cell r="F935" t="str">
            <v>0</v>
          </cell>
          <cell r="G935" t="str">
            <v>1</v>
          </cell>
          <cell r="H935" t="str">
            <v>3AS</v>
          </cell>
          <cell r="I935" t="str">
            <v>C206</v>
          </cell>
          <cell r="J935" t="str">
            <v>02</v>
          </cell>
          <cell r="K935">
            <v>0</v>
          </cell>
          <cell r="L935">
            <v>0</v>
          </cell>
          <cell r="M935">
            <v>0</v>
          </cell>
          <cell r="N935">
            <v>1</v>
          </cell>
          <cell r="O935">
            <v>2</v>
          </cell>
          <cell r="P935">
            <v>3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C935">
            <v>0</v>
          </cell>
          <cell r="AD935">
            <v>0</v>
          </cell>
          <cell r="AF935">
            <v>0</v>
          </cell>
          <cell r="AG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 t="str">
            <v>F0</v>
          </cell>
          <cell r="AX935" t="str">
            <v/>
          </cell>
          <cell r="AY935" t="str">
            <v>A1</v>
          </cell>
          <cell r="AZ935" t="str">
            <v>021801</v>
          </cell>
          <cell r="BA935" t="str">
            <v>020018</v>
          </cell>
          <cell r="BB935" t="str">
            <v>1</v>
          </cell>
          <cell r="BC935" t="str">
            <v>0</v>
          </cell>
          <cell r="BD935" t="str">
            <v>a</v>
          </cell>
          <cell r="BE935">
            <v>3</v>
          </cell>
          <cell r="BF935" t="str">
            <v>auditiva</v>
          </cell>
          <cell r="BG935" t="str">
            <v>EBR - Secundaria</v>
          </cell>
          <cell r="BH935">
            <v>1</v>
          </cell>
          <cell r="BI935" t="str">
            <v>0359323</v>
          </cell>
          <cell r="BJ935">
            <v>0</v>
          </cell>
          <cell r="BK935" t="str">
            <v>publica</v>
          </cell>
        </row>
        <row r="936">
          <cell r="A936" t="str">
            <v>0359612</v>
          </cell>
          <cell r="B936" t="str">
            <v>034769</v>
          </cell>
          <cell r="C936" t="str">
            <v>LA LIBERTAD</v>
          </cell>
          <cell r="D936" t="str">
            <v>DRE ANCASH</v>
          </cell>
          <cell r="E936" t="str">
            <v>UGEL SANTA</v>
          </cell>
          <cell r="F936" t="str">
            <v>0</v>
          </cell>
          <cell r="G936" t="str">
            <v>1</v>
          </cell>
          <cell r="H936" t="str">
            <v>3AS</v>
          </cell>
          <cell r="I936" t="str">
            <v>C206</v>
          </cell>
          <cell r="J936" t="str">
            <v>04</v>
          </cell>
          <cell r="K936">
            <v>3</v>
          </cell>
          <cell r="L936">
            <v>1</v>
          </cell>
          <cell r="M936">
            <v>4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1</v>
          </cell>
          <cell r="S936">
            <v>1</v>
          </cell>
          <cell r="T936">
            <v>1</v>
          </cell>
          <cell r="U936">
            <v>0</v>
          </cell>
          <cell r="V936">
            <v>1</v>
          </cell>
          <cell r="W936">
            <v>1</v>
          </cell>
          <cell r="X936">
            <v>0</v>
          </cell>
          <cell r="Y936">
            <v>1</v>
          </cell>
          <cell r="Z936">
            <v>0</v>
          </cell>
          <cell r="AA936">
            <v>0</v>
          </cell>
          <cell r="AC936">
            <v>0</v>
          </cell>
          <cell r="AD936">
            <v>0</v>
          </cell>
          <cell r="AF936">
            <v>0</v>
          </cell>
          <cell r="AG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 t="str">
            <v>F0</v>
          </cell>
          <cell r="AX936" t="str">
            <v/>
          </cell>
          <cell r="AY936" t="str">
            <v>A1</v>
          </cell>
          <cell r="AZ936" t="str">
            <v>021801</v>
          </cell>
          <cell r="BA936" t="str">
            <v>020018</v>
          </cell>
          <cell r="BB936" t="str">
            <v>1</v>
          </cell>
          <cell r="BC936" t="str">
            <v>0</v>
          </cell>
          <cell r="BD936" t="str">
            <v>a</v>
          </cell>
          <cell r="BE936">
            <v>7</v>
          </cell>
          <cell r="BF936" t="str">
            <v>baja vision</v>
          </cell>
          <cell r="BG936" t="str">
            <v>EBR - Secundaria</v>
          </cell>
          <cell r="BH936">
            <v>1</v>
          </cell>
          <cell r="BI936" t="str">
            <v>0359323</v>
          </cell>
          <cell r="BJ936">
            <v>0</v>
          </cell>
          <cell r="BK936" t="str">
            <v>publica</v>
          </cell>
        </row>
        <row r="937">
          <cell r="A937" t="str">
            <v>0359612</v>
          </cell>
          <cell r="B937" t="str">
            <v>034769</v>
          </cell>
          <cell r="C937" t="str">
            <v>LA LIBERTAD</v>
          </cell>
          <cell r="D937" t="str">
            <v>DRE ANCASH</v>
          </cell>
          <cell r="E937" t="str">
            <v>UGEL SANTA</v>
          </cell>
          <cell r="F937" t="str">
            <v>0</v>
          </cell>
          <cell r="G937" t="str">
            <v>1</v>
          </cell>
          <cell r="H937" t="str">
            <v>3AS</v>
          </cell>
          <cell r="I937" t="str">
            <v>C206</v>
          </cell>
          <cell r="J937" t="str">
            <v>06</v>
          </cell>
          <cell r="K937">
            <v>0</v>
          </cell>
          <cell r="L937">
            <v>0</v>
          </cell>
          <cell r="M937">
            <v>0</v>
          </cell>
          <cell r="N937">
            <v>1</v>
          </cell>
          <cell r="O937">
            <v>0</v>
          </cell>
          <cell r="P937">
            <v>1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C937">
            <v>0</v>
          </cell>
          <cell r="AD937">
            <v>0</v>
          </cell>
          <cell r="AF937">
            <v>0</v>
          </cell>
          <cell r="AG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 t="str">
            <v>F0</v>
          </cell>
          <cell r="AX937" t="str">
            <v/>
          </cell>
          <cell r="AY937" t="str">
            <v>A1</v>
          </cell>
          <cell r="AZ937" t="str">
            <v>021801</v>
          </cell>
          <cell r="BA937" t="str">
            <v>020018</v>
          </cell>
          <cell r="BB937" t="str">
            <v>1</v>
          </cell>
          <cell r="BC937" t="str">
            <v>0</v>
          </cell>
          <cell r="BD937" t="str">
            <v>a</v>
          </cell>
          <cell r="BE937">
            <v>1</v>
          </cell>
          <cell r="BF937" t="str">
            <v>motora</v>
          </cell>
          <cell r="BG937" t="str">
            <v>EBR - Secundaria</v>
          </cell>
          <cell r="BH937">
            <v>1</v>
          </cell>
          <cell r="BI937" t="str">
            <v>0359323</v>
          </cell>
          <cell r="BJ937">
            <v>0</v>
          </cell>
          <cell r="BK937" t="str">
            <v>publica</v>
          </cell>
        </row>
        <row r="938">
          <cell r="A938" t="str">
            <v>0359612</v>
          </cell>
          <cell r="B938" t="str">
            <v>034769</v>
          </cell>
          <cell r="C938" t="str">
            <v>LA LIBERTAD</v>
          </cell>
          <cell r="D938" t="str">
            <v>DRE ANCASH</v>
          </cell>
          <cell r="E938" t="str">
            <v>UGEL SANTA</v>
          </cell>
          <cell r="F938" t="str">
            <v>0</v>
          </cell>
          <cell r="G938" t="str">
            <v>1</v>
          </cell>
          <cell r="H938" t="str">
            <v>3AS</v>
          </cell>
          <cell r="I938" t="str">
            <v>C206</v>
          </cell>
          <cell r="J938" t="str">
            <v>09</v>
          </cell>
          <cell r="K938">
            <v>1</v>
          </cell>
          <cell r="L938">
            <v>0</v>
          </cell>
          <cell r="M938">
            <v>1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C938">
            <v>0</v>
          </cell>
          <cell r="AD938">
            <v>0</v>
          </cell>
          <cell r="AF938">
            <v>0</v>
          </cell>
          <cell r="AG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 t="str">
            <v>F0</v>
          </cell>
          <cell r="AX938" t="str">
            <v/>
          </cell>
          <cell r="AY938" t="str">
            <v>A1</v>
          </cell>
          <cell r="AZ938" t="str">
            <v>021801</v>
          </cell>
          <cell r="BA938" t="str">
            <v>020018</v>
          </cell>
          <cell r="BB938" t="str">
            <v>1</v>
          </cell>
          <cell r="BC938" t="str">
            <v>0</v>
          </cell>
          <cell r="BD938" t="str">
            <v>a</v>
          </cell>
          <cell r="BE938">
            <v>1</v>
          </cell>
          <cell r="BF938" t="str">
            <v>otra nee</v>
          </cell>
          <cell r="BG938" t="str">
            <v>EBR - Secundaria</v>
          </cell>
          <cell r="BH938">
            <v>1</v>
          </cell>
          <cell r="BI938" t="str">
            <v>0359323</v>
          </cell>
          <cell r="BJ938">
            <v>0</v>
          </cell>
          <cell r="BK938" t="str">
            <v>publica</v>
          </cell>
        </row>
        <row r="939">
          <cell r="A939" t="str">
            <v>0359679</v>
          </cell>
          <cell r="B939" t="str">
            <v>034774</v>
          </cell>
          <cell r="C939" t="str">
            <v>MARIA GORETTI</v>
          </cell>
          <cell r="D939" t="str">
            <v>DRE ANCASH</v>
          </cell>
          <cell r="E939" t="str">
            <v>UGEL SANTA</v>
          </cell>
          <cell r="F939" t="str">
            <v>0</v>
          </cell>
          <cell r="G939" t="str">
            <v>1</v>
          </cell>
          <cell r="H939" t="str">
            <v>3AS</v>
          </cell>
          <cell r="I939" t="str">
            <v>C206</v>
          </cell>
          <cell r="J939" t="str">
            <v>01</v>
          </cell>
          <cell r="K939">
            <v>1</v>
          </cell>
          <cell r="L939">
            <v>0</v>
          </cell>
          <cell r="M939">
            <v>1</v>
          </cell>
          <cell r="N939">
            <v>1</v>
          </cell>
          <cell r="O939">
            <v>0</v>
          </cell>
          <cell r="P939">
            <v>1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C939">
            <v>0</v>
          </cell>
          <cell r="AD939">
            <v>0</v>
          </cell>
          <cell r="AF939">
            <v>0</v>
          </cell>
          <cell r="AG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 t="str">
            <v>F0</v>
          </cell>
          <cell r="AX939" t="str">
            <v/>
          </cell>
          <cell r="AY939" t="str">
            <v>A1</v>
          </cell>
          <cell r="AZ939" t="str">
            <v>021801</v>
          </cell>
          <cell r="BA939" t="str">
            <v>020018</v>
          </cell>
          <cell r="BB939" t="str">
            <v>1</v>
          </cell>
          <cell r="BC939" t="str">
            <v>0</v>
          </cell>
          <cell r="BD939" t="str">
            <v>a</v>
          </cell>
          <cell r="BE939">
            <v>2</v>
          </cell>
          <cell r="BF939" t="str">
            <v>intelectual</v>
          </cell>
          <cell r="BG939" t="str">
            <v>EBR - Secundaria</v>
          </cell>
          <cell r="BJ939">
            <v>0</v>
          </cell>
          <cell r="BK939" t="str">
            <v>publica</v>
          </cell>
        </row>
        <row r="940">
          <cell r="A940" t="str">
            <v>0359679</v>
          </cell>
          <cell r="B940" t="str">
            <v>034774</v>
          </cell>
          <cell r="C940" t="str">
            <v>MARIA GORETTI</v>
          </cell>
          <cell r="D940" t="str">
            <v>DRE ANCASH</v>
          </cell>
          <cell r="E940" t="str">
            <v>UGEL SANTA</v>
          </cell>
          <cell r="F940" t="str">
            <v>0</v>
          </cell>
          <cell r="G940" t="str">
            <v>1</v>
          </cell>
          <cell r="H940" t="str">
            <v>3AS</v>
          </cell>
          <cell r="I940" t="str">
            <v>C206</v>
          </cell>
          <cell r="J940" t="str">
            <v>06</v>
          </cell>
          <cell r="K940">
            <v>0</v>
          </cell>
          <cell r="L940">
            <v>1</v>
          </cell>
          <cell r="M940">
            <v>1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</v>
          </cell>
          <cell r="V940">
            <v>1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C940">
            <v>0</v>
          </cell>
          <cell r="AD940">
            <v>0</v>
          </cell>
          <cell r="AF940">
            <v>0</v>
          </cell>
          <cell r="AG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 t="str">
            <v>F0</v>
          </cell>
          <cell r="AX940" t="str">
            <v/>
          </cell>
          <cell r="AY940" t="str">
            <v>A1</v>
          </cell>
          <cell r="AZ940" t="str">
            <v>021801</v>
          </cell>
          <cell r="BA940" t="str">
            <v>020018</v>
          </cell>
          <cell r="BB940" t="str">
            <v>1</v>
          </cell>
          <cell r="BC940" t="str">
            <v>0</v>
          </cell>
          <cell r="BD940" t="str">
            <v>a</v>
          </cell>
          <cell r="BE940">
            <v>2</v>
          </cell>
          <cell r="BF940" t="str">
            <v>motora</v>
          </cell>
          <cell r="BG940" t="str">
            <v>EBR - Secundaria</v>
          </cell>
          <cell r="BJ940">
            <v>0</v>
          </cell>
          <cell r="BK940" t="str">
            <v>publica</v>
          </cell>
        </row>
        <row r="941">
          <cell r="A941" t="str">
            <v>0362681</v>
          </cell>
          <cell r="B941" t="str">
            <v>088229</v>
          </cell>
          <cell r="C941" t="str">
            <v>NUESTRA SEÐORA DE LAS NIEVES</v>
          </cell>
          <cell r="D941" t="str">
            <v>DRE AYACUCHO</v>
          </cell>
          <cell r="E941" t="str">
            <v>UGEL PARINACOCHAS</v>
          </cell>
          <cell r="F941" t="str">
            <v>0</v>
          </cell>
          <cell r="G941" t="str">
            <v>1</v>
          </cell>
          <cell r="H941" t="str">
            <v>3AS</v>
          </cell>
          <cell r="I941" t="str">
            <v>C206</v>
          </cell>
          <cell r="J941" t="str">
            <v>02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1</v>
          </cell>
          <cell r="S941">
            <v>1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C941">
            <v>0</v>
          </cell>
          <cell r="AD941">
            <v>0</v>
          </cell>
          <cell r="AF941">
            <v>0</v>
          </cell>
          <cell r="AG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 t="str">
            <v>F0</v>
          </cell>
          <cell r="AX941" t="str">
            <v/>
          </cell>
          <cell r="AY941" t="str">
            <v>A1</v>
          </cell>
          <cell r="AZ941" t="str">
            <v>050701</v>
          </cell>
          <cell r="BA941" t="str">
            <v>050007</v>
          </cell>
          <cell r="BB941" t="str">
            <v>1</v>
          </cell>
          <cell r="BC941" t="str">
            <v>0</v>
          </cell>
          <cell r="BD941" t="str">
            <v>a</v>
          </cell>
          <cell r="BE941">
            <v>1</v>
          </cell>
          <cell r="BF941" t="str">
            <v>auditiva</v>
          </cell>
          <cell r="BG941" t="str">
            <v>EBR - Secundaria</v>
          </cell>
          <cell r="BJ941">
            <v>0</v>
          </cell>
          <cell r="BK941" t="str">
            <v>publica</v>
          </cell>
        </row>
        <row r="942">
          <cell r="A942" t="str">
            <v>0362681</v>
          </cell>
          <cell r="B942" t="str">
            <v>088229</v>
          </cell>
          <cell r="C942" t="str">
            <v>NUESTRA SEÐORA DE LAS NIEVES</v>
          </cell>
          <cell r="D942" t="str">
            <v>DRE AYACUCHO</v>
          </cell>
          <cell r="E942" t="str">
            <v>UGEL PARINACOCHAS</v>
          </cell>
          <cell r="F942" t="str">
            <v>0</v>
          </cell>
          <cell r="G942" t="str">
            <v>1</v>
          </cell>
          <cell r="H942" t="str">
            <v>3AS</v>
          </cell>
          <cell r="I942" t="str">
            <v>C206</v>
          </cell>
          <cell r="J942" t="str">
            <v>06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1</v>
          </cell>
          <cell r="V942">
            <v>1</v>
          </cell>
          <cell r="W942">
            <v>0</v>
          </cell>
          <cell r="X942">
            <v>1</v>
          </cell>
          <cell r="Y942">
            <v>1</v>
          </cell>
          <cell r="Z942">
            <v>0</v>
          </cell>
          <cell r="AA942">
            <v>0</v>
          </cell>
          <cell r="AC942">
            <v>0</v>
          </cell>
          <cell r="AD942">
            <v>0</v>
          </cell>
          <cell r="AF942">
            <v>0</v>
          </cell>
          <cell r="AG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 t="str">
            <v>F0</v>
          </cell>
          <cell r="AX942" t="str">
            <v/>
          </cell>
          <cell r="AY942" t="str">
            <v>A1</v>
          </cell>
          <cell r="AZ942" t="str">
            <v>050701</v>
          </cell>
          <cell r="BA942" t="str">
            <v>050007</v>
          </cell>
          <cell r="BB942" t="str">
            <v>1</v>
          </cell>
          <cell r="BC942" t="str">
            <v>0</v>
          </cell>
          <cell r="BD942" t="str">
            <v>a</v>
          </cell>
          <cell r="BE942">
            <v>2</v>
          </cell>
          <cell r="BF942" t="str">
            <v>motora</v>
          </cell>
          <cell r="BG942" t="str">
            <v>EBR - Secundaria</v>
          </cell>
          <cell r="BJ942">
            <v>0</v>
          </cell>
          <cell r="BK942" t="str">
            <v>publica</v>
          </cell>
        </row>
        <row r="943">
          <cell r="A943" t="str">
            <v>0362723</v>
          </cell>
          <cell r="B943" t="str">
            <v>084740</v>
          </cell>
          <cell r="C943" t="str">
            <v>CES TECNICA AGROPECUARIA - AUCARA</v>
          </cell>
          <cell r="D943" t="str">
            <v>DRE AYACUCHO</v>
          </cell>
          <cell r="E943" t="str">
            <v>UGEL LUCANAS</v>
          </cell>
          <cell r="F943" t="str">
            <v>0</v>
          </cell>
          <cell r="G943" t="str">
            <v>1</v>
          </cell>
          <cell r="H943" t="str">
            <v>3AS</v>
          </cell>
          <cell r="I943" t="str">
            <v>C206</v>
          </cell>
          <cell r="J943" t="str">
            <v>01</v>
          </cell>
          <cell r="K943">
            <v>1</v>
          </cell>
          <cell r="L943">
            <v>0</v>
          </cell>
          <cell r="M943">
            <v>1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1</v>
          </cell>
          <cell r="Y943">
            <v>1</v>
          </cell>
          <cell r="Z943">
            <v>0</v>
          </cell>
          <cell r="AA943">
            <v>0</v>
          </cell>
          <cell r="AC943">
            <v>0</v>
          </cell>
          <cell r="AD943">
            <v>0</v>
          </cell>
          <cell r="AF943">
            <v>0</v>
          </cell>
          <cell r="AG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 t="str">
            <v>F0</v>
          </cell>
          <cell r="AX943" t="str">
            <v/>
          </cell>
          <cell r="AY943" t="str">
            <v>A1</v>
          </cell>
          <cell r="AZ943" t="str">
            <v>050602</v>
          </cell>
          <cell r="BA943" t="str">
            <v>050006</v>
          </cell>
          <cell r="BB943" t="str">
            <v>1</v>
          </cell>
          <cell r="BC943" t="str">
            <v>0</v>
          </cell>
          <cell r="BD943" t="str">
            <v>a</v>
          </cell>
          <cell r="BE943">
            <v>2</v>
          </cell>
          <cell r="BF943" t="str">
            <v>intelectual</v>
          </cell>
          <cell r="BG943" t="str">
            <v>EBR - Secundaria</v>
          </cell>
          <cell r="BJ943">
            <v>0</v>
          </cell>
          <cell r="BK943" t="str">
            <v>publica</v>
          </cell>
        </row>
        <row r="944">
          <cell r="A944" t="str">
            <v>0362723</v>
          </cell>
          <cell r="B944" t="str">
            <v>084740</v>
          </cell>
          <cell r="C944" t="str">
            <v>CES TECNICA AGROPECUARIA - AUCARA</v>
          </cell>
          <cell r="D944" t="str">
            <v>DRE AYACUCHO</v>
          </cell>
          <cell r="E944" t="str">
            <v>UGEL LUCANAS</v>
          </cell>
          <cell r="F944" t="str">
            <v>0</v>
          </cell>
          <cell r="G944" t="str">
            <v>1</v>
          </cell>
          <cell r="H944" t="str">
            <v>3AS</v>
          </cell>
          <cell r="I944" t="str">
            <v>C206</v>
          </cell>
          <cell r="J944" t="str">
            <v>04</v>
          </cell>
          <cell r="K944">
            <v>0</v>
          </cell>
          <cell r="L944">
            <v>1</v>
          </cell>
          <cell r="M944">
            <v>1</v>
          </cell>
          <cell r="N944">
            <v>0</v>
          </cell>
          <cell r="O944">
            <v>0</v>
          </cell>
          <cell r="P944">
            <v>0</v>
          </cell>
          <cell r="Q944">
            <v>1</v>
          </cell>
          <cell r="R944">
            <v>0</v>
          </cell>
          <cell r="S944">
            <v>1</v>
          </cell>
          <cell r="T944">
            <v>0</v>
          </cell>
          <cell r="U944">
            <v>1</v>
          </cell>
          <cell r="V944">
            <v>1</v>
          </cell>
          <cell r="W944">
            <v>1</v>
          </cell>
          <cell r="X944">
            <v>2</v>
          </cell>
          <cell r="Y944">
            <v>3</v>
          </cell>
          <cell r="Z944">
            <v>0</v>
          </cell>
          <cell r="AA944">
            <v>0</v>
          </cell>
          <cell r="AC944">
            <v>0</v>
          </cell>
          <cell r="AD944">
            <v>0</v>
          </cell>
          <cell r="AF944">
            <v>0</v>
          </cell>
          <cell r="AG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 t="str">
            <v>F0</v>
          </cell>
          <cell r="AX944" t="str">
            <v/>
          </cell>
          <cell r="AY944" t="str">
            <v>A1</v>
          </cell>
          <cell r="AZ944" t="str">
            <v>050602</v>
          </cell>
          <cell r="BA944" t="str">
            <v>050006</v>
          </cell>
          <cell r="BB944" t="str">
            <v>1</v>
          </cell>
          <cell r="BC944" t="str">
            <v>0</v>
          </cell>
          <cell r="BD944" t="str">
            <v>a</v>
          </cell>
          <cell r="BE944">
            <v>6</v>
          </cell>
          <cell r="BF944" t="str">
            <v>baja vision</v>
          </cell>
          <cell r="BG944" t="str">
            <v>EBR - Secundaria</v>
          </cell>
          <cell r="BJ944">
            <v>0</v>
          </cell>
          <cell r="BK944" t="str">
            <v>publica</v>
          </cell>
        </row>
        <row r="945">
          <cell r="A945" t="str">
            <v>0362723</v>
          </cell>
          <cell r="B945" t="str">
            <v>084740</v>
          </cell>
          <cell r="C945" t="str">
            <v>CES TECNICA AGROPECUARIA - AUCARA</v>
          </cell>
          <cell r="D945" t="str">
            <v>DRE AYACUCHO</v>
          </cell>
          <cell r="E945" t="str">
            <v>UGEL LUCANAS</v>
          </cell>
          <cell r="F945" t="str">
            <v>0</v>
          </cell>
          <cell r="G945" t="str">
            <v>1</v>
          </cell>
          <cell r="H945" t="str">
            <v>3AS</v>
          </cell>
          <cell r="I945" t="str">
            <v>C206</v>
          </cell>
          <cell r="J945" t="str">
            <v>09</v>
          </cell>
          <cell r="K945">
            <v>1</v>
          </cell>
          <cell r="L945">
            <v>0</v>
          </cell>
          <cell r="M945">
            <v>1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1</v>
          </cell>
          <cell r="X945">
            <v>0</v>
          </cell>
          <cell r="Y945">
            <v>1</v>
          </cell>
          <cell r="Z945">
            <v>0</v>
          </cell>
          <cell r="AA945">
            <v>0</v>
          </cell>
          <cell r="AC945">
            <v>0</v>
          </cell>
          <cell r="AD945">
            <v>0</v>
          </cell>
          <cell r="AF945">
            <v>0</v>
          </cell>
          <cell r="AG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 t="str">
            <v>F0</v>
          </cell>
          <cell r="AX945" t="str">
            <v/>
          </cell>
          <cell r="AY945" t="str">
            <v>A1</v>
          </cell>
          <cell r="AZ945" t="str">
            <v>050602</v>
          </cell>
          <cell r="BA945" t="str">
            <v>050006</v>
          </cell>
          <cell r="BB945" t="str">
            <v>1</v>
          </cell>
          <cell r="BC945" t="str">
            <v>0</v>
          </cell>
          <cell r="BD945" t="str">
            <v>a</v>
          </cell>
          <cell r="BE945">
            <v>2</v>
          </cell>
          <cell r="BF945" t="str">
            <v>otra nee</v>
          </cell>
          <cell r="BG945" t="str">
            <v>EBR - Secundaria</v>
          </cell>
          <cell r="BJ945">
            <v>0</v>
          </cell>
          <cell r="BK945" t="str">
            <v>publica</v>
          </cell>
        </row>
        <row r="946">
          <cell r="A946" t="str">
            <v>0362814</v>
          </cell>
          <cell r="B946" t="str">
            <v>084486</v>
          </cell>
          <cell r="C946" t="str">
            <v>MANUEL PRADO</v>
          </cell>
          <cell r="D946" t="str">
            <v>DRE AYACUCHO</v>
          </cell>
          <cell r="E946" t="str">
            <v>UGEL LUCANAS</v>
          </cell>
          <cell r="F946" t="str">
            <v>0</v>
          </cell>
          <cell r="G946" t="str">
            <v>1</v>
          </cell>
          <cell r="H946" t="str">
            <v>3AS</v>
          </cell>
          <cell r="I946" t="str">
            <v>C206</v>
          </cell>
          <cell r="J946" t="str">
            <v>01</v>
          </cell>
          <cell r="K946">
            <v>0</v>
          </cell>
          <cell r="L946">
            <v>0</v>
          </cell>
          <cell r="M946">
            <v>0</v>
          </cell>
          <cell r="N946">
            <v>2</v>
          </cell>
          <cell r="O946">
            <v>1</v>
          </cell>
          <cell r="P946">
            <v>3</v>
          </cell>
          <cell r="Q946">
            <v>4</v>
          </cell>
          <cell r="R946">
            <v>0</v>
          </cell>
          <cell r="S946">
            <v>4</v>
          </cell>
          <cell r="T946">
            <v>0</v>
          </cell>
          <cell r="U946">
            <v>1</v>
          </cell>
          <cell r="V946">
            <v>1</v>
          </cell>
          <cell r="W946">
            <v>0</v>
          </cell>
          <cell r="X946">
            <v>2</v>
          </cell>
          <cell r="Y946">
            <v>2</v>
          </cell>
          <cell r="Z946">
            <v>0</v>
          </cell>
          <cell r="AA946">
            <v>0</v>
          </cell>
          <cell r="AC946">
            <v>0</v>
          </cell>
          <cell r="AD946">
            <v>0</v>
          </cell>
          <cell r="AF946">
            <v>0</v>
          </cell>
          <cell r="AG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 t="str">
            <v>F0</v>
          </cell>
          <cell r="AX946" t="str">
            <v/>
          </cell>
          <cell r="AY946" t="str">
            <v>A1</v>
          </cell>
          <cell r="AZ946" t="str">
            <v>050601</v>
          </cell>
          <cell r="BA946" t="str">
            <v>050006</v>
          </cell>
          <cell r="BB946" t="str">
            <v>1</v>
          </cell>
          <cell r="BC946" t="str">
            <v>0</v>
          </cell>
          <cell r="BD946" t="str">
            <v>a</v>
          </cell>
          <cell r="BE946">
            <v>10</v>
          </cell>
          <cell r="BF946" t="str">
            <v>intelectual</v>
          </cell>
          <cell r="BG946" t="str">
            <v>EBR - Secundaria</v>
          </cell>
          <cell r="BH946">
            <v>1</v>
          </cell>
          <cell r="BI946" t="str">
            <v>0592006</v>
          </cell>
          <cell r="BJ946">
            <v>0</v>
          </cell>
          <cell r="BK946" t="str">
            <v>publica</v>
          </cell>
        </row>
        <row r="947">
          <cell r="A947" t="str">
            <v>0362814</v>
          </cell>
          <cell r="B947" t="str">
            <v>084486</v>
          </cell>
          <cell r="C947" t="str">
            <v>MANUEL PRADO</v>
          </cell>
          <cell r="D947" t="str">
            <v>DRE AYACUCHO</v>
          </cell>
          <cell r="E947" t="str">
            <v>UGEL LUCANAS</v>
          </cell>
          <cell r="F947" t="str">
            <v>0</v>
          </cell>
          <cell r="G947" t="str">
            <v>1</v>
          </cell>
          <cell r="H947" t="str">
            <v>3AS</v>
          </cell>
          <cell r="I947" t="str">
            <v>C206</v>
          </cell>
          <cell r="J947" t="str">
            <v>04</v>
          </cell>
          <cell r="K947">
            <v>0</v>
          </cell>
          <cell r="L947">
            <v>0</v>
          </cell>
          <cell r="M947">
            <v>0</v>
          </cell>
          <cell r="N947">
            <v>7</v>
          </cell>
          <cell r="O947">
            <v>2</v>
          </cell>
          <cell r="P947">
            <v>9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C947">
            <v>0</v>
          </cell>
          <cell r="AD947">
            <v>0</v>
          </cell>
          <cell r="AF947">
            <v>0</v>
          </cell>
          <cell r="AG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 t="str">
            <v>F0</v>
          </cell>
          <cell r="AX947" t="str">
            <v/>
          </cell>
          <cell r="AY947" t="str">
            <v>A1</v>
          </cell>
          <cell r="AZ947" t="str">
            <v>050601</v>
          </cell>
          <cell r="BA947" t="str">
            <v>050006</v>
          </cell>
          <cell r="BB947" t="str">
            <v>1</v>
          </cell>
          <cell r="BC947" t="str">
            <v>0</v>
          </cell>
          <cell r="BD947" t="str">
            <v>a</v>
          </cell>
          <cell r="BE947">
            <v>9</v>
          </cell>
          <cell r="BF947" t="str">
            <v>baja vision</v>
          </cell>
          <cell r="BG947" t="str">
            <v>EBR - Secundaria</v>
          </cell>
          <cell r="BH947">
            <v>1</v>
          </cell>
          <cell r="BI947" t="str">
            <v>0592006</v>
          </cell>
          <cell r="BJ947">
            <v>0</v>
          </cell>
          <cell r="BK947" t="str">
            <v>publica</v>
          </cell>
        </row>
        <row r="948">
          <cell r="A948" t="str">
            <v>0362814</v>
          </cell>
          <cell r="B948" t="str">
            <v>084486</v>
          </cell>
          <cell r="C948" t="str">
            <v>MANUEL PRADO</v>
          </cell>
          <cell r="D948" t="str">
            <v>DRE AYACUCHO</v>
          </cell>
          <cell r="E948" t="str">
            <v>UGEL LUCANAS</v>
          </cell>
          <cell r="F948" t="str">
            <v>0</v>
          </cell>
          <cell r="G948" t="str">
            <v>1</v>
          </cell>
          <cell r="H948" t="str">
            <v>3AS</v>
          </cell>
          <cell r="I948" t="str">
            <v>C206</v>
          </cell>
          <cell r="J948" t="str">
            <v>06</v>
          </cell>
          <cell r="K948">
            <v>0</v>
          </cell>
          <cell r="L948">
            <v>1</v>
          </cell>
          <cell r="M948">
            <v>1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C948">
            <v>0</v>
          </cell>
          <cell r="AD948">
            <v>0</v>
          </cell>
          <cell r="AF948">
            <v>0</v>
          </cell>
          <cell r="AG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 t="str">
            <v>F0</v>
          </cell>
          <cell r="AX948" t="str">
            <v/>
          </cell>
          <cell r="AY948" t="str">
            <v>A1</v>
          </cell>
          <cell r="AZ948" t="str">
            <v>050601</v>
          </cell>
          <cell r="BA948" t="str">
            <v>050006</v>
          </cell>
          <cell r="BB948" t="str">
            <v>1</v>
          </cell>
          <cell r="BC948" t="str">
            <v>0</v>
          </cell>
          <cell r="BD948" t="str">
            <v>a</v>
          </cell>
          <cell r="BE948">
            <v>1</v>
          </cell>
          <cell r="BF948" t="str">
            <v>motora</v>
          </cell>
          <cell r="BG948" t="str">
            <v>EBR - Secundaria</v>
          </cell>
          <cell r="BH948">
            <v>1</v>
          </cell>
          <cell r="BI948" t="str">
            <v>0592006</v>
          </cell>
          <cell r="BJ948">
            <v>0</v>
          </cell>
          <cell r="BK948" t="str">
            <v>publica</v>
          </cell>
        </row>
        <row r="949">
          <cell r="A949" t="str">
            <v>0362814</v>
          </cell>
          <cell r="B949" t="str">
            <v>084486</v>
          </cell>
          <cell r="C949" t="str">
            <v>MANUEL PRADO</v>
          </cell>
          <cell r="D949" t="str">
            <v>DRE AYACUCHO</v>
          </cell>
          <cell r="E949" t="str">
            <v>UGEL LUCANAS</v>
          </cell>
          <cell r="F949" t="str">
            <v>0</v>
          </cell>
          <cell r="G949" t="str">
            <v>1</v>
          </cell>
          <cell r="H949" t="str">
            <v>3AS</v>
          </cell>
          <cell r="I949" t="str">
            <v>C206</v>
          </cell>
          <cell r="J949" t="str">
            <v>09</v>
          </cell>
          <cell r="K949">
            <v>1</v>
          </cell>
          <cell r="L949">
            <v>2</v>
          </cell>
          <cell r="M949">
            <v>3</v>
          </cell>
          <cell r="N949">
            <v>0</v>
          </cell>
          <cell r="O949">
            <v>0</v>
          </cell>
          <cell r="P949">
            <v>0</v>
          </cell>
          <cell r="Q949">
            <v>1</v>
          </cell>
          <cell r="R949">
            <v>1</v>
          </cell>
          <cell r="S949">
            <v>2</v>
          </cell>
          <cell r="T949">
            <v>1</v>
          </cell>
          <cell r="U949">
            <v>0</v>
          </cell>
          <cell r="V949">
            <v>1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C949">
            <v>0</v>
          </cell>
          <cell r="AD949">
            <v>0</v>
          </cell>
          <cell r="AF949">
            <v>0</v>
          </cell>
          <cell r="AG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 t="str">
            <v>F0</v>
          </cell>
          <cell r="AX949" t="str">
            <v/>
          </cell>
          <cell r="AY949" t="str">
            <v>A1</v>
          </cell>
          <cell r="AZ949" t="str">
            <v>050601</v>
          </cell>
          <cell r="BA949" t="str">
            <v>050006</v>
          </cell>
          <cell r="BB949" t="str">
            <v>1</v>
          </cell>
          <cell r="BC949" t="str">
            <v>0</v>
          </cell>
          <cell r="BD949" t="str">
            <v>a</v>
          </cell>
          <cell r="BE949">
            <v>6</v>
          </cell>
          <cell r="BF949" t="str">
            <v>otra nee</v>
          </cell>
          <cell r="BG949" t="str">
            <v>EBR - Secundaria</v>
          </cell>
          <cell r="BH949">
            <v>1</v>
          </cell>
          <cell r="BI949" t="str">
            <v>0592006</v>
          </cell>
          <cell r="BJ949">
            <v>0</v>
          </cell>
          <cell r="BK949" t="str">
            <v>publica</v>
          </cell>
        </row>
        <row r="950">
          <cell r="A950" t="str">
            <v>0362830</v>
          </cell>
          <cell r="B950" t="str">
            <v>566729</v>
          </cell>
          <cell r="C950" t="str">
            <v>NUESTRA SEÐORA PERPETUO SOCORRO</v>
          </cell>
          <cell r="D950" t="str">
            <v>DRE AYACUCHO</v>
          </cell>
          <cell r="E950" t="str">
            <v>UGEL LUCANAS</v>
          </cell>
          <cell r="F950" t="str">
            <v>0</v>
          </cell>
          <cell r="G950" t="str">
            <v>1</v>
          </cell>
          <cell r="H950" t="str">
            <v>3AS</v>
          </cell>
          <cell r="I950" t="str">
            <v>C206</v>
          </cell>
          <cell r="J950" t="str">
            <v>01</v>
          </cell>
          <cell r="K950">
            <v>2</v>
          </cell>
          <cell r="L950">
            <v>2</v>
          </cell>
          <cell r="M950">
            <v>4</v>
          </cell>
          <cell r="N950">
            <v>2</v>
          </cell>
          <cell r="O950">
            <v>0</v>
          </cell>
          <cell r="P950">
            <v>2</v>
          </cell>
          <cell r="Q950">
            <v>1</v>
          </cell>
          <cell r="R950">
            <v>0</v>
          </cell>
          <cell r="S950">
            <v>1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C950">
            <v>0</v>
          </cell>
          <cell r="AD950">
            <v>0</v>
          </cell>
          <cell r="AF950">
            <v>0</v>
          </cell>
          <cell r="AG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 t="str">
            <v>F0</v>
          </cell>
          <cell r="AX950" t="str">
            <v/>
          </cell>
          <cell r="AY950" t="str">
            <v>A1</v>
          </cell>
          <cell r="AZ950" t="str">
            <v>050601</v>
          </cell>
          <cell r="BA950" t="str">
            <v>050006</v>
          </cell>
          <cell r="BB950" t="str">
            <v>1</v>
          </cell>
          <cell r="BC950" t="str">
            <v>0</v>
          </cell>
          <cell r="BD950" t="str">
            <v>a</v>
          </cell>
          <cell r="BE950">
            <v>7</v>
          </cell>
          <cell r="BF950" t="str">
            <v>intelectual</v>
          </cell>
          <cell r="BG950" t="str">
            <v>EBR - Secundaria</v>
          </cell>
          <cell r="BJ950">
            <v>0</v>
          </cell>
          <cell r="BK950" t="str">
            <v>publica</v>
          </cell>
        </row>
        <row r="951">
          <cell r="A951" t="str">
            <v>0362830</v>
          </cell>
          <cell r="B951" t="str">
            <v>566729</v>
          </cell>
          <cell r="C951" t="str">
            <v>NUESTRA SEÐORA PERPETUO SOCORRO</v>
          </cell>
          <cell r="D951" t="str">
            <v>DRE AYACUCHO</v>
          </cell>
          <cell r="E951" t="str">
            <v>UGEL LUCANAS</v>
          </cell>
          <cell r="F951" t="str">
            <v>0</v>
          </cell>
          <cell r="G951" t="str">
            <v>1</v>
          </cell>
          <cell r="H951" t="str">
            <v>3AS</v>
          </cell>
          <cell r="I951" t="str">
            <v>C206</v>
          </cell>
          <cell r="J951" t="str">
            <v>04</v>
          </cell>
          <cell r="K951">
            <v>6</v>
          </cell>
          <cell r="L951">
            <v>8</v>
          </cell>
          <cell r="M951">
            <v>14</v>
          </cell>
          <cell r="N951">
            <v>7</v>
          </cell>
          <cell r="O951">
            <v>10</v>
          </cell>
          <cell r="P951">
            <v>17</v>
          </cell>
          <cell r="Q951">
            <v>16</v>
          </cell>
          <cell r="R951">
            <v>5</v>
          </cell>
          <cell r="S951">
            <v>21</v>
          </cell>
          <cell r="T951">
            <v>9</v>
          </cell>
          <cell r="U951">
            <v>8</v>
          </cell>
          <cell r="V951">
            <v>17</v>
          </cell>
          <cell r="W951">
            <v>9</v>
          </cell>
          <cell r="X951">
            <v>13</v>
          </cell>
          <cell r="Y951">
            <v>22</v>
          </cell>
          <cell r="Z951">
            <v>0</v>
          </cell>
          <cell r="AA951">
            <v>0</v>
          </cell>
          <cell r="AC951">
            <v>0</v>
          </cell>
          <cell r="AD951">
            <v>0</v>
          </cell>
          <cell r="AF951">
            <v>0</v>
          </cell>
          <cell r="AG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 t="str">
            <v>F0</v>
          </cell>
          <cell r="AX951" t="str">
            <v/>
          </cell>
          <cell r="AY951" t="str">
            <v>A1</v>
          </cell>
          <cell r="AZ951" t="str">
            <v>050601</v>
          </cell>
          <cell r="BA951" t="str">
            <v>050006</v>
          </cell>
          <cell r="BB951" t="str">
            <v>1</v>
          </cell>
          <cell r="BC951" t="str">
            <v>0</v>
          </cell>
          <cell r="BD951" t="str">
            <v>a</v>
          </cell>
          <cell r="BE951">
            <v>91</v>
          </cell>
          <cell r="BF951" t="str">
            <v>baja vision</v>
          </cell>
          <cell r="BG951" t="str">
            <v>EBR - Secundaria</v>
          </cell>
          <cell r="BJ951">
            <v>0</v>
          </cell>
          <cell r="BK951" t="str">
            <v>publica</v>
          </cell>
        </row>
        <row r="952">
          <cell r="A952" t="str">
            <v>0362830</v>
          </cell>
          <cell r="B952" t="str">
            <v>566729</v>
          </cell>
          <cell r="C952" t="str">
            <v>NUESTRA SEÐORA PERPETUO SOCORRO</v>
          </cell>
          <cell r="D952" t="str">
            <v>DRE AYACUCHO</v>
          </cell>
          <cell r="E952" t="str">
            <v>UGEL LUCANAS</v>
          </cell>
          <cell r="F952" t="str">
            <v>0</v>
          </cell>
          <cell r="G952" t="str">
            <v>1</v>
          </cell>
          <cell r="H952" t="str">
            <v>3AS</v>
          </cell>
          <cell r="I952" t="str">
            <v>C206</v>
          </cell>
          <cell r="J952" t="str">
            <v>06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2</v>
          </cell>
          <cell r="R952">
            <v>0</v>
          </cell>
          <cell r="S952">
            <v>2</v>
          </cell>
          <cell r="T952">
            <v>0</v>
          </cell>
          <cell r="U952">
            <v>0</v>
          </cell>
          <cell r="V952">
            <v>0</v>
          </cell>
          <cell r="W952">
            <v>1</v>
          </cell>
          <cell r="X952">
            <v>0</v>
          </cell>
          <cell r="Y952">
            <v>1</v>
          </cell>
          <cell r="Z952">
            <v>0</v>
          </cell>
          <cell r="AA952">
            <v>0</v>
          </cell>
          <cell r="AC952">
            <v>0</v>
          </cell>
          <cell r="AD952">
            <v>0</v>
          </cell>
          <cell r="AF952">
            <v>0</v>
          </cell>
          <cell r="AG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 t="str">
            <v>F0</v>
          </cell>
          <cell r="AX952" t="str">
            <v/>
          </cell>
          <cell r="AY952" t="str">
            <v>A1</v>
          </cell>
          <cell r="AZ952" t="str">
            <v>050601</v>
          </cell>
          <cell r="BA952" t="str">
            <v>050006</v>
          </cell>
          <cell r="BB952" t="str">
            <v>1</v>
          </cell>
          <cell r="BC952" t="str">
            <v>0</v>
          </cell>
          <cell r="BD952" t="str">
            <v>a</v>
          </cell>
          <cell r="BE952">
            <v>3</v>
          </cell>
          <cell r="BF952" t="str">
            <v>motora</v>
          </cell>
          <cell r="BG952" t="str">
            <v>EBR - Secundaria</v>
          </cell>
          <cell r="BJ952">
            <v>0</v>
          </cell>
          <cell r="BK952" t="str">
            <v>publica</v>
          </cell>
        </row>
        <row r="953">
          <cell r="A953" t="str">
            <v>0362830</v>
          </cell>
          <cell r="B953" t="str">
            <v>566729</v>
          </cell>
          <cell r="C953" t="str">
            <v>NUESTRA SEÐORA PERPETUO SOCORRO</v>
          </cell>
          <cell r="D953" t="str">
            <v>DRE AYACUCHO</v>
          </cell>
          <cell r="E953" t="str">
            <v>UGEL LUCANAS</v>
          </cell>
          <cell r="F953" t="str">
            <v>0</v>
          </cell>
          <cell r="G953" t="str">
            <v>1</v>
          </cell>
          <cell r="H953" t="str">
            <v>3AS</v>
          </cell>
          <cell r="I953" t="str">
            <v>C206</v>
          </cell>
          <cell r="J953" t="str">
            <v>09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1</v>
          </cell>
          <cell r="X953">
            <v>0</v>
          </cell>
          <cell r="Y953">
            <v>1</v>
          </cell>
          <cell r="Z953">
            <v>0</v>
          </cell>
          <cell r="AA953">
            <v>0</v>
          </cell>
          <cell r="AC953">
            <v>0</v>
          </cell>
          <cell r="AD953">
            <v>0</v>
          </cell>
          <cell r="AF953">
            <v>0</v>
          </cell>
          <cell r="AG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 t="str">
            <v>F0</v>
          </cell>
          <cell r="AX953" t="str">
            <v/>
          </cell>
          <cell r="AY953" t="str">
            <v>A1</v>
          </cell>
          <cell r="AZ953" t="str">
            <v>050601</v>
          </cell>
          <cell r="BA953" t="str">
            <v>050006</v>
          </cell>
          <cell r="BB953" t="str">
            <v>1</v>
          </cell>
          <cell r="BC953" t="str">
            <v>0</v>
          </cell>
          <cell r="BD953" t="str">
            <v>a</v>
          </cell>
          <cell r="BE953">
            <v>1</v>
          </cell>
          <cell r="BF953" t="str">
            <v>otra nee</v>
          </cell>
          <cell r="BG953" t="str">
            <v>EBR - Secundaria</v>
          </cell>
          <cell r="BJ953">
            <v>0</v>
          </cell>
          <cell r="BK953" t="str">
            <v>publica</v>
          </cell>
        </row>
        <row r="954">
          <cell r="A954" t="str">
            <v>0362855</v>
          </cell>
          <cell r="B954" t="str">
            <v>089790</v>
          </cell>
          <cell r="C954" t="str">
            <v>SAN PEDRO DE CORCULLA</v>
          </cell>
          <cell r="D954" t="str">
            <v>DRE AYACUCHO</v>
          </cell>
          <cell r="E954" t="str">
            <v>UGEL PAUCAR DE SARASARA</v>
          </cell>
          <cell r="F954" t="str">
            <v>0</v>
          </cell>
          <cell r="G954" t="str">
            <v>1</v>
          </cell>
          <cell r="H954" t="str">
            <v>3AS</v>
          </cell>
          <cell r="I954" t="str">
            <v>C206</v>
          </cell>
          <cell r="J954" t="str">
            <v>04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2</v>
          </cell>
          <cell r="R954">
            <v>0</v>
          </cell>
          <cell r="S954">
            <v>2</v>
          </cell>
          <cell r="T954">
            <v>0</v>
          </cell>
          <cell r="U954">
            <v>1</v>
          </cell>
          <cell r="V954">
            <v>1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C954">
            <v>0</v>
          </cell>
          <cell r="AD954">
            <v>0</v>
          </cell>
          <cell r="AF954">
            <v>0</v>
          </cell>
          <cell r="AG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 t="str">
            <v>F0</v>
          </cell>
          <cell r="AX954" t="str">
            <v/>
          </cell>
          <cell r="AY954" t="str">
            <v>A1</v>
          </cell>
          <cell r="AZ954" t="str">
            <v>050803</v>
          </cell>
          <cell r="BA954" t="str">
            <v>050008</v>
          </cell>
          <cell r="BB954" t="str">
            <v>1</v>
          </cell>
          <cell r="BC954" t="str">
            <v>0</v>
          </cell>
          <cell r="BD954" t="str">
            <v>a</v>
          </cell>
          <cell r="BE954">
            <v>3</v>
          </cell>
          <cell r="BF954" t="str">
            <v>baja vision</v>
          </cell>
          <cell r="BG954" t="str">
            <v>EBR - Secundaria</v>
          </cell>
          <cell r="BJ954">
            <v>0</v>
          </cell>
          <cell r="BK954" t="str">
            <v>publica</v>
          </cell>
        </row>
        <row r="955">
          <cell r="A955" t="str">
            <v>0362871</v>
          </cell>
          <cell r="B955" t="str">
            <v>566593</v>
          </cell>
          <cell r="C955" t="str">
            <v>MANUEL SEOANE CORRALES</v>
          </cell>
          <cell r="D955" t="str">
            <v>DRE AYACUCHO</v>
          </cell>
          <cell r="E955" t="str">
            <v>UGEL LUCANAS</v>
          </cell>
          <cell r="F955" t="str">
            <v>0</v>
          </cell>
          <cell r="G955" t="str">
            <v>1</v>
          </cell>
          <cell r="H955" t="str">
            <v>3AS</v>
          </cell>
          <cell r="I955" t="str">
            <v>C206</v>
          </cell>
          <cell r="J955" t="str">
            <v>01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1</v>
          </cell>
          <cell r="P955">
            <v>1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C955">
            <v>0</v>
          </cell>
          <cell r="AD955">
            <v>0</v>
          </cell>
          <cell r="AF955">
            <v>0</v>
          </cell>
          <cell r="AG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 t="str">
            <v>F0</v>
          </cell>
          <cell r="AX955" t="str">
            <v/>
          </cell>
          <cell r="AY955" t="str">
            <v>A1</v>
          </cell>
          <cell r="AZ955" t="str">
            <v>050603</v>
          </cell>
          <cell r="BA955" t="str">
            <v>050006</v>
          </cell>
          <cell r="BB955" t="str">
            <v>1</v>
          </cell>
          <cell r="BC955" t="str">
            <v>0</v>
          </cell>
          <cell r="BD955" t="str">
            <v>a</v>
          </cell>
          <cell r="BE955">
            <v>1</v>
          </cell>
          <cell r="BF955" t="str">
            <v>intelectual</v>
          </cell>
          <cell r="BG955" t="str">
            <v>EBR - Secundaria</v>
          </cell>
          <cell r="BH955">
            <v>1</v>
          </cell>
          <cell r="BI955" t="str">
            <v>0592006</v>
          </cell>
          <cell r="BJ955">
            <v>0</v>
          </cell>
          <cell r="BK955" t="str">
            <v>publica</v>
          </cell>
        </row>
        <row r="956">
          <cell r="A956" t="str">
            <v>0372508</v>
          </cell>
          <cell r="B956" t="str">
            <v>220064</v>
          </cell>
          <cell r="C956" t="str">
            <v>PILOTO SANTA ISABEL</v>
          </cell>
          <cell r="D956" t="str">
            <v>DRE JUNIN</v>
          </cell>
          <cell r="E956" t="str">
            <v>UGEL HUANCAYO</v>
          </cell>
          <cell r="F956" t="str">
            <v>0</v>
          </cell>
          <cell r="G956" t="str">
            <v>1</v>
          </cell>
          <cell r="H956" t="str">
            <v>3AS</v>
          </cell>
          <cell r="I956" t="str">
            <v>C206</v>
          </cell>
          <cell r="J956" t="str">
            <v>02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1</v>
          </cell>
          <cell r="U956">
            <v>0</v>
          </cell>
          <cell r="V956">
            <v>1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C956">
            <v>0</v>
          </cell>
          <cell r="AD956">
            <v>0</v>
          </cell>
          <cell r="AF956">
            <v>0</v>
          </cell>
          <cell r="AG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 t="str">
            <v>F0</v>
          </cell>
          <cell r="AX956" t="str">
            <v/>
          </cell>
          <cell r="AY956" t="str">
            <v>A1</v>
          </cell>
          <cell r="AZ956" t="str">
            <v>120101</v>
          </cell>
          <cell r="BA956" t="str">
            <v>120001</v>
          </cell>
          <cell r="BB956" t="str">
            <v>1</v>
          </cell>
          <cell r="BC956" t="str">
            <v>0</v>
          </cell>
          <cell r="BD956" t="str">
            <v>a</v>
          </cell>
          <cell r="BE956">
            <v>1</v>
          </cell>
          <cell r="BF956" t="str">
            <v>auditiva</v>
          </cell>
          <cell r="BG956" t="str">
            <v>EBR - Secundaria</v>
          </cell>
          <cell r="BH956">
            <v>1</v>
          </cell>
          <cell r="BI956" t="str">
            <v>0696922</v>
          </cell>
          <cell r="BJ956">
            <v>0</v>
          </cell>
          <cell r="BK956" t="str">
            <v>publica</v>
          </cell>
        </row>
        <row r="957">
          <cell r="A957" t="str">
            <v>0372508</v>
          </cell>
          <cell r="B957" t="str">
            <v>220064</v>
          </cell>
          <cell r="C957" t="str">
            <v>PILOTO SANTA ISABEL</v>
          </cell>
          <cell r="D957" t="str">
            <v>DRE JUNIN</v>
          </cell>
          <cell r="E957" t="str">
            <v>UGEL HUANCAYO</v>
          </cell>
          <cell r="F957" t="str">
            <v>0</v>
          </cell>
          <cell r="G957" t="str">
            <v>1</v>
          </cell>
          <cell r="H957" t="str">
            <v>3AS</v>
          </cell>
          <cell r="I957" t="str">
            <v>C206</v>
          </cell>
          <cell r="J957" t="str">
            <v>04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1</v>
          </cell>
          <cell r="R957">
            <v>0</v>
          </cell>
          <cell r="S957">
            <v>1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C957">
            <v>0</v>
          </cell>
          <cell r="AD957">
            <v>0</v>
          </cell>
          <cell r="AF957">
            <v>0</v>
          </cell>
          <cell r="AG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 t="str">
            <v>F0</v>
          </cell>
          <cell r="AX957" t="str">
            <v/>
          </cell>
          <cell r="AY957" t="str">
            <v>A1</v>
          </cell>
          <cell r="AZ957" t="str">
            <v>120101</v>
          </cell>
          <cell r="BA957" t="str">
            <v>120001</v>
          </cell>
          <cell r="BB957" t="str">
            <v>1</v>
          </cell>
          <cell r="BC957" t="str">
            <v>0</v>
          </cell>
          <cell r="BD957" t="str">
            <v>a</v>
          </cell>
          <cell r="BE957">
            <v>1</v>
          </cell>
          <cell r="BF957" t="str">
            <v>baja vision</v>
          </cell>
          <cell r="BG957" t="str">
            <v>EBR - Secundaria</v>
          </cell>
          <cell r="BH957">
            <v>1</v>
          </cell>
          <cell r="BI957" t="str">
            <v>0696922</v>
          </cell>
          <cell r="BJ957">
            <v>0</v>
          </cell>
          <cell r="BK957" t="str">
            <v>publica</v>
          </cell>
        </row>
        <row r="958">
          <cell r="A958" t="str">
            <v>0372508</v>
          </cell>
          <cell r="B958" t="str">
            <v>220064</v>
          </cell>
          <cell r="C958" t="str">
            <v>PILOTO SANTA ISABEL</v>
          </cell>
          <cell r="D958" t="str">
            <v>DRE JUNIN</v>
          </cell>
          <cell r="E958" t="str">
            <v>UGEL HUANCAYO</v>
          </cell>
          <cell r="F958" t="str">
            <v>0</v>
          </cell>
          <cell r="G958" t="str">
            <v>1</v>
          </cell>
          <cell r="H958" t="str">
            <v>3AS</v>
          </cell>
          <cell r="I958" t="str">
            <v>C206</v>
          </cell>
          <cell r="J958" t="str">
            <v>06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1</v>
          </cell>
          <cell r="U958">
            <v>0</v>
          </cell>
          <cell r="V958">
            <v>1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C958">
            <v>0</v>
          </cell>
          <cell r="AD958">
            <v>0</v>
          </cell>
          <cell r="AF958">
            <v>0</v>
          </cell>
          <cell r="AG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 t="str">
            <v>F0</v>
          </cell>
          <cell r="AX958" t="str">
            <v/>
          </cell>
          <cell r="AY958" t="str">
            <v>A1</v>
          </cell>
          <cell r="AZ958" t="str">
            <v>120101</v>
          </cell>
          <cell r="BA958" t="str">
            <v>120001</v>
          </cell>
          <cell r="BB958" t="str">
            <v>1</v>
          </cell>
          <cell r="BC958" t="str">
            <v>0</v>
          </cell>
          <cell r="BD958" t="str">
            <v>a</v>
          </cell>
          <cell r="BE958">
            <v>1</v>
          </cell>
          <cell r="BF958" t="str">
            <v>motora</v>
          </cell>
          <cell r="BG958" t="str">
            <v>EBR - Secundaria</v>
          </cell>
          <cell r="BH958">
            <v>1</v>
          </cell>
          <cell r="BI958" t="str">
            <v>0696922</v>
          </cell>
          <cell r="BJ958">
            <v>0</v>
          </cell>
          <cell r="BK958" t="str">
            <v>publica</v>
          </cell>
        </row>
        <row r="959">
          <cell r="A959" t="str">
            <v>0372516</v>
          </cell>
          <cell r="B959" t="str">
            <v>235145</v>
          </cell>
          <cell r="C959" t="str">
            <v>SAN JOSE</v>
          </cell>
          <cell r="D959" t="str">
            <v>DRE JUNIN</v>
          </cell>
          <cell r="E959" t="str">
            <v>UGEL JAUJA</v>
          </cell>
          <cell r="F959" t="str">
            <v>0</v>
          </cell>
          <cell r="G959" t="str">
            <v>1</v>
          </cell>
          <cell r="H959" t="str">
            <v>3AS</v>
          </cell>
          <cell r="I959" t="str">
            <v>C206</v>
          </cell>
          <cell r="J959" t="str">
            <v>01</v>
          </cell>
          <cell r="K959">
            <v>0</v>
          </cell>
          <cell r="L959">
            <v>0</v>
          </cell>
          <cell r="M959">
            <v>0</v>
          </cell>
          <cell r="N959">
            <v>1</v>
          </cell>
          <cell r="O959">
            <v>0</v>
          </cell>
          <cell r="P959">
            <v>1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C959">
            <v>0</v>
          </cell>
          <cell r="AD959">
            <v>0</v>
          </cell>
          <cell r="AF959">
            <v>0</v>
          </cell>
          <cell r="AG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 t="str">
            <v>F0</v>
          </cell>
          <cell r="AX959" t="str">
            <v/>
          </cell>
          <cell r="AY959" t="str">
            <v>A1</v>
          </cell>
          <cell r="AZ959" t="str">
            <v>120401</v>
          </cell>
          <cell r="BA959" t="str">
            <v>120005</v>
          </cell>
          <cell r="BB959" t="str">
            <v>1</v>
          </cell>
          <cell r="BC959" t="str">
            <v>0</v>
          </cell>
          <cell r="BD959" t="str">
            <v>a</v>
          </cell>
          <cell r="BE959">
            <v>1</v>
          </cell>
          <cell r="BF959" t="str">
            <v>intelectual</v>
          </cell>
          <cell r="BG959" t="str">
            <v>EBR - Secundaria</v>
          </cell>
          <cell r="BJ959">
            <v>0</v>
          </cell>
          <cell r="BK959" t="str">
            <v>publica</v>
          </cell>
        </row>
        <row r="960">
          <cell r="A960" t="str">
            <v>0372524</v>
          </cell>
          <cell r="B960" t="str">
            <v>244625</v>
          </cell>
          <cell r="C960" t="str">
            <v>SAN RAMON</v>
          </cell>
          <cell r="D960" t="str">
            <v>DRE JUNIN</v>
          </cell>
          <cell r="E960" t="str">
            <v>UGEL TARMA</v>
          </cell>
          <cell r="F960" t="str">
            <v>0</v>
          </cell>
          <cell r="G960" t="str">
            <v>1</v>
          </cell>
          <cell r="H960" t="str">
            <v>3AS</v>
          </cell>
          <cell r="I960" t="str">
            <v>C206</v>
          </cell>
          <cell r="J960" t="str">
            <v>01</v>
          </cell>
          <cell r="K960">
            <v>1</v>
          </cell>
          <cell r="L960">
            <v>0</v>
          </cell>
          <cell r="M960">
            <v>1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1</v>
          </cell>
          <cell r="U960">
            <v>0</v>
          </cell>
          <cell r="V960">
            <v>1</v>
          </cell>
          <cell r="W960">
            <v>3</v>
          </cell>
          <cell r="X960">
            <v>0</v>
          </cell>
          <cell r="Y960">
            <v>3</v>
          </cell>
          <cell r="Z960">
            <v>0</v>
          </cell>
          <cell r="AA960">
            <v>0</v>
          </cell>
          <cell r="AC960">
            <v>0</v>
          </cell>
          <cell r="AD960">
            <v>0</v>
          </cell>
          <cell r="AF960">
            <v>0</v>
          </cell>
          <cell r="AG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 t="str">
            <v>F0</v>
          </cell>
          <cell r="AX960" t="str">
            <v/>
          </cell>
          <cell r="AY960" t="str">
            <v>A1</v>
          </cell>
          <cell r="AZ960" t="str">
            <v>120701</v>
          </cell>
          <cell r="BA960" t="str">
            <v>120008</v>
          </cell>
          <cell r="BB960" t="str">
            <v>1</v>
          </cell>
          <cell r="BC960" t="str">
            <v>0</v>
          </cell>
          <cell r="BD960" t="str">
            <v>a</v>
          </cell>
          <cell r="BE960">
            <v>5</v>
          </cell>
          <cell r="BF960" t="str">
            <v>intelectual</v>
          </cell>
          <cell r="BG960" t="str">
            <v>EBR - Secundaria</v>
          </cell>
          <cell r="BJ960">
            <v>0</v>
          </cell>
          <cell r="BK960" t="str">
            <v>publica</v>
          </cell>
        </row>
        <row r="961">
          <cell r="A961" t="str">
            <v>0372532</v>
          </cell>
          <cell r="B961" t="str">
            <v>235131</v>
          </cell>
          <cell r="C961" t="str">
            <v>NUESTRA SEÐORA DEL CARMEN</v>
          </cell>
          <cell r="D961" t="str">
            <v>DRE JUNIN</v>
          </cell>
          <cell r="E961" t="str">
            <v>UGEL JAUJA</v>
          </cell>
          <cell r="F961" t="str">
            <v>0</v>
          </cell>
          <cell r="G961" t="str">
            <v>1</v>
          </cell>
          <cell r="H961" t="str">
            <v>3AS</v>
          </cell>
          <cell r="I961" t="str">
            <v>C206</v>
          </cell>
          <cell r="J961" t="str">
            <v>01</v>
          </cell>
          <cell r="K961">
            <v>0</v>
          </cell>
          <cell r="L961">
            <v>1</v>
          </cell>
          <cell r="M961">
            <v>1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1</v>
          </cell>
          <cell r="S961">
            <v>1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C961">
            <v>0</v>
          </cell>
          <cell r="AD961">
            <v>0</v>
          </cell>
          <cell r="AF961">
            <v>0</v>
          </cell>
          <cell r="AG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 t="str">
            <v>F0</v>
          </cell>
          <cell r="AX961" t="str">
            <v/>
          </cell>
          <cell r="AY961" t="str">
            <v>A4</v>
          </cell>
          <cell r="AZ961" t="str">
            <v>120401</v>
          </cell>
          <cell r="BA961" t="str">
            <v>120005</v>
          </cell>
          <cell r="BB961" t="str">
            <v>1</v>
          </cell>
          <cell r="BC961" t="str">
            <v>0</v>
          </cell>
          <cell r="BD961" t="str">
            <v>a</v>
          </cell>
          <cell r="BE961">
            <v>2</v>
          </cell>
          <cell r="BF961" t="str">
            <v>intelectual</v>
          </cell>
          <cell r="BG961" t="str">
            <v>EBR - Secundaria</v>
          </cell>
          <cell r="BJ961">
            <v>0</v>
          </cell>
          <cell r="BK961" t="str">
            <v>publica</v>
          </cell>
        </row>
        <row r="962">
          <cell r="A962" t="str">
            <v>0372532</v>
          </cell>
          <cell r="B962" t="str">
            <v>235131</v>
          </cell>
          <cell r="C962" t="str">
            <v>NUESTRA SEÐORA DEL CARMEN</v>
          </cell>
          <cell r="D962" t="str">
            <v>DRE JUNIN</v>
          </cell>
          <cell r="E962" t="str">
            <v>UGEL JAUJA</v>
          </cell>
          <cell r="F962" t="str">
            <v>0</v>
          </cell>
          <cell r="G962" t="str">
            <v>1</v>
          </cell>
          <cell r="H962" t="str">
            <v>3AS</v>
          </cell>
          <cell r="I962" t="str">
            <v>C206</v>
          </cell>
          <cell r="J962" t="str">
            <v>04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1</v>
          </cell>
          <cell r="P962">
            <v>1</v>
          </cell>
          <cell r="Q962">
            <v>0</v>
          </cell>
          <cell r="R962">
            <v>1</v>
          </cell>
          <cell r="S962">
            <v>1</v>
          </cell>
          <cell r="T962">
            <v>0</v>
          </cell>
          <cell r="U962">
            <v>1</v>
          </cell>
          <cell r="V962">
            <v>1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C962">
            <v>0</v>
          </cell>
          <cell r="AD962">
            <v>0</v>
          </cell>
          <cell r="AF962">
            <v>0</v>
          </cell>
          <cell r="AG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 t="str">
            <v>F0</v>
          </cell>
          <cell r="AX962" t="str">
            <v/>
          </cell>
          <cell r="AY962" t="str">
            <v>A4</v>
          </cell>
          <cell r="AZ962" t="str">
            <v>120401</v>
          </cell>
          <cell r="BA962" t="str">
            <v>120005</v>
          </cell>
          <cell r="BB962" t="str">
            <v>1</v>
          </cell>
          <cell r="BC962" t="str">
            <v>0</v>
          </cell>
          <cell r="BD962" t="str">
            <v>a</v>
          </cell>
          <cell r="BE962">
            <v>3</v>
          </cell>
          <cell r="BF962" t="str">
            <v>baja vision</v>
          </cell>
          <cell r="BG962" t="str">
            <v>EBR - Secundaria</v>
          </cell>
          <cell r="BJ962">
            <v>0</v>
          </cell>
          <cell r="BK962" t="str">
            <v>publica</v>
          </cell>
        </row>
        <row r="963">
          <cell r="A963" t="str">
            <v>0372557</v>
          </cell>
          <cell r="B963" t="str">
            <v>245050</v>
          </cell>
          <cell r="C963" t="str">
            <v>ANGELA MORENO DE GALVEZ</v>
          </cell>
          <cell r="D963" t="str">
            <v>DRE JUNIN</v>
          </cell>
          <cell r="E963" t="str">
            <v>UGEL TARMA</v>
          </cell>
          <cell r="F963" t="str">
            <v>0</v>
          </cell>
          <cell r="G963" t="str">
            <v>1</v>
          </cell>
          <cell r="H963" t="str">
            <v>3AS</v>
          </cell>
          <cell r="I963" t="str">
            <v>C206</v>
          </cell>
          <cell r="J963" t="str">
            <v>01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1</v>
          </cell>
          <cell r="S963">
            <v>1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C963">
            <v>0</v>
          </cell>
          <cell r="AD963">
            <v>0</v>
          </cell>
          <cell r="AF963">
            <v>0</v>
          </cell>
          <cell r="AG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 t="str">
            <v>F0</v>
          </cell>
          <cell r="AX963" t="str">
            <v/>
          </cell>
          <cell r="AY963" t="str">
            <v>A1</v>
          </cell>
          <cell r="AZ963" t="str">
            <v>120701</v>
          </cell>
          <cell r="BA963" t="str">
            <v>120008</v>
          </cell>
          <cell r="BB963" t="str">
            <v>1</v>
          </cell>
          <cell r="BC963" t="str">
            <v>0</v>
          </cell>
          <cell r="BD963" t="str">
            <v>a</v>
          </cell>
          <cell r="BE963">
            <v>1</v>
          </cell>
          <cell r="BF963" t="str">
            <v>intelectual</v>
          </cell>
          <cell r="BG963" t="str">
            <v>EBR - Secundaria</v>
          </cell>
          <cell r="BJ963">
            <v>0</v>
          </cell>
          <cell r="BK963" t="str">
            <v>publica</v>
          </cell>
        </row>
        <row r="964">
          <cell r="A964" t="str">
            <v>0372565</v>
          </cell>
          <cell r="B964" t="str">
            <v>641559</v>
          </cell>
          <cell r="C964" t="str">
            <v>JOSE CARLOS MARIATEGUI</v>
          </cell>
          <cell r="D964" t="str">
            <v>DRE JUNIN</v>
          </cell>
          <cell r="E964" t="str">
            <v>UGEL HUANCAYO</v>
          </cell>
          <cell r="F964" t="str">
            <v>0</v>
          </cell>
          <cell r="G964" t="str">
            <v>1</v>
          </cell>
          <cell r="H964" t="str">
            <v>3AS</v>
          </cell>
          <cell r="I964" t="str">
            <v>C206</v>
          </cell>
          <cell r="J964" t="str">
            <v>01</v>
          </cell>
          <cell r="K964">
            <v>1</v>
          </cell>
          <cell r="L964">
            <v>0</v>
          </cell>
          <cell r="M964">
            <v>1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C964">
            <v>0</v>
          </cell>
          <cell r="AD964">
            <v>0</v>
          </cell>
          <cell r="AF964">
            <v>0</v>
          </cell>
          <cell r="AG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 t="str">
            <v>F0</v>
          </cell>
          <cell r="AX964" t="str">
            <v/>
          </cell>
          <cell r="AY964" t="str">
            <v>A1</v>
          </cell>
          <cell r="AZ964" t="str">
            <v>120101</v>
          </cell>
          <cell r="BA964" t="str">
            <v>120001</v>
          </cell>
          <cell r="BB964" t="str">
            <v>1</v>
          </cell>
          <cell r="BC964" t="str">
            <v>0</v>
          </cell>
          <cell r="BD964" t="str">
            <v>a</v>
          </cell>
          <cell r="BE964">
            <v>1</v>
          </cell>
          <cell r="BF964" t="str">
            <v>intelectual</v>
          </cell>
          <cell r="BG964" t="str">
            <v>EBR - Secundaria</v>
          </cell>
          <cell r="BH964">
            <v>1</v>
          </cell>
          <cell r="BI964" t="str">
            <v>0696922</v>
          </cell>
          <cell r="BJ964">
            <v>0</v>
          </cell>
          <cell r="BK964" t="str">
            <v>publica</v>
          </cell>
        </row>
        <row r="965">
          <cell r="A965" t="str">
            <v>0372565</v>
          </cell>
          <cell r="B965" t="str">
            <v>641559</v>
          </cell>
          <cell r="C965" t="str">
            <v>JOSE CARLOS MARIATEGUI</v>
          </cell>
          <cell r="D965" t="str">
            <v>DRE JUNIN</v>
          </cell>
          <cell r="E965" t="str">
            <v>UGEL HUANCAYO</v>
          </cell>
          <cell r="F965" t="str">
            <v>0</v>
          </cell>
          <cell r="G965" t="str">
            <v>1</v>
          </cell>
          <cell r="H965" t="str">
            <v>3AS</v>
          </cell>
          <cell r="I965" t="str">
            <v>C206</v>
          </cell>
          <cell r="J965" t="str">
            <v>09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2</v>
          </cell>
          <cell r="U965">
            <v>2</v>
          </cell>
          <cell r="V965">
            <v>4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C965">
            <v>0</v>
          </cell>
          <cell r="AD965">
            <v>0</v>
          </cell>
          <cell r="AF965">
            <v>0</v>
          </cell>
          <cell r="AG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 t="str">
            <v>F0</v>
          </cell>
          <cell r="AX965" t="str">
            <v/>
          </cell>
          <cell r="AY965" t="str">
            <v>A1</v>
          </cell>
          <cell r="AZ965" t="str">
            <v>120101</v>
          </cell>
          <cell r="BA965" t="str">
            <v>120001</v>
          </cell>
          <cell r="BB965" t="str">
            <v>1</v>
          </cell>
          <cell r="BC965" t="str">
            <v>0</v>
          </cell>
          <cell r="BD965" t="str">
            <v>a</v>
          </cell>
          <cell r="BE965">
            <v>4</v>
          </cell>
          <cell r="BF965" t="str">
            <v>otra nee</v>
          </cell>
          <cell r="BG965" t="str">
            <v>EBR - Secundaria</v>
          </cell>
          <cell r="BH965">
            <v>1</v>
          </cell>
          <cell r="BI965" t="str">
            <v>0696922</v>
          </cell>
          <cell r="BJ965">
            <v>0</v>
          </cell>
          <cell r="BK965" t="str">
            <v>publica</v>
          </cell>
        </row>
        <row r="966">
          <cell r="A966" t="str">
            <v>0372573</v>
          </cell>
          <cell r="B966" t="str">
            <v>248082</v>
          </cell>
          <cell r="C966" t="str">
            <v>JOSE GALVEZ BARRENECHEA</v>
          </cell>
          <cell r="D966" t="str">
            <v>DRE JUNIN</v>
          </cell>
          <cell r="E966" t="str">
            <v>UGEL YAULI</v>
          </cell>
          <cell r="F966" t="str">
            <v>0</v>
          </cell>
          <cell r="G966" t="str">
            <v>1</v>
          </cell>
          <cell r="H966" t="str">
            <v>3AS</v>
          </cell>
          <cell r="I966" t="str">
            <v>C206</v>
          </cell>
          <cell r="J966" t="str">
            <v>09</v>
          </cell>
          <cell r="K966">
            <v>1</v>
          </cell>
          <cell r="L966">
            <v>1</v>
          </cell>
          <cell r="M966">
            <v>2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C966">
            <v>0</v>
          </cell>
          <cell r="AD966">
            <v>0</v>
          </cell>
          <cell r="AF966">
            <v>0</v>
          </cell>
          <cell r="AG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 t="str">
            <v>F0</v>
          </cell>
          <cell r="AX966" t="str">
            <v/>
          </cell>
          <cell r="AY966" t="str">
            <v>A1</v>
          </cell>
          <cell r="AZ966" t="str">
            <v>120808</v>
          </cell>
          <cell r="BA966" t="str">
            <v>120009</v>
          </cell>
          <cell r="BB966" t="str">
            <v>1</v>
          </cell>
          <cell r="BC966" t="str">
            <v>0</v>
          </cell>
          <cell r="BD966" t="str">
            <v>a</v>
          </cell>
          <cell r="BE966">
            <v>2</v>
          </cell>
          <cell r="BF966" t="str">
            <v>otra nee</v>
          </cell>
          <cell r="BG966" t="str">
            <v>EBR - Secundaria</v>
          </cell>
          <cell r="BH966">
            <v>1</v>
          </cell>
          <cell r="BI966" t="str">
            <v>1101989</v>
          </cell>
          <cell r="BJ966">
            <v>0</v>
          </cell>
          <cell r="BK966" t="str">
            <v>publica</v>
          </cell>
        </row>
        <row r="967">
          <cell r="A967" t="str">
            <v>0372599</v>
          </cell>
          <cell r="B967" t="str">
            <v>223246</v>
          </cell>
          <cell r="C967" t="str">
            <v>MARISCAL CASTILLA</v>
          </cell>
          <cell r="D967" t="str">
            <v>DRE JUNIN</v>
          </cell>
          <cell r="E967" t="str">
            <v>UGEL HUANCAYO</v>
          </cell>
          <cell r="F967" t="str">
            <v>0</v>
          </cell>
          <cell r="G967" t="str">
            <v>1</v>
          </cell>
          <cell r="H967" t="str">
            <v>3AS</v>
          </cell>
          <cell r="I967" t="str">
            <v>C206</v>
          </cell>
          <cell r="J967" t="str">
            <v>02</v>
          </cell>
          <cell r="K967">
            <v>3</v>
          </cell>
          <cell r="L967">
            <v>0</v>
          </cell>
          <cell r="M967">
            <v>3</v>
          </cell>
          <cell r="N967">
            <v>0</v>
          </cell>
          <cell r="O967">
            <v>0</v>
          </cell>
          <cell r="P967">
            <v>0</v>
          </cell>
          <cell r="Q967">
            <v>1</v>
          </cell>
          <cell r="R967">
            <v>1</v>
          </cell>
          <cell r="S967">
            <v>2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1</v>
          </cell>
          <cell r="Y967">
            <v>1</v>
          </cell>
          <cell r="Z967">
            <v>0</v>
          </cell>
          <cell r="AA967">
            <v>0</v>
          </cell>
          <cell r="AC967">
            <v>0</v>
          </cell>
          <cell r="AD967">
            <v>0</v>
          </cell>
          <cell r="AF967">
            <v>0</v>
          </cell>
          <cell r="AG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 t="str">
            <v>F0</v>
          </cell>
          <cell r="AX967" t="str">
            <v/>
          </cell>
          <cell r="AY967" t="str">
            <v>A1</v>
          </cell>
          <cell r="AZ967" t="str">
            <v>120114</v>
          </cell>
          <cell r="BA967" t="str">
            <v>120001</v>
          </cell>
          <cell r="BB967" t="str">
            <v>1</v>
          </cell>
          <cell r="BC967" t="str">
            <v>0</v>
          </cell>
          <cell r="BD967" t="str">
            <v>a</v>
          </cell>
          <cell r="BE967">
            <v>6</v>
          </cell>
          <cell r="BF967" t="str">
            <v>auditiva</v>
          </cell>
          <cell r="BG967" t="str">
            <v>EBR - Secundaria</v>
          </cell>
          <cell r="BH967">
            <v>1</v>
          </cell>
          <cell r="BI967" t="str">
            <v>0520684</v>
          </cell>
          <cell r="BJ967">
            <v>0</v>
          </cell>
          <cell r="BK967" t="str">
            <v>publica</v>
          </cell>
        </row>
        <row r="968">
          <cell r="A968" t="str">
            <v>0372623</v>
          </cell>
          <cell r="B968" t="str">
            <v>235678</v>
          </cell>
          <cell r="C968" t="str">
            <v>INCA GARCILASO</v>
          </cell>
          <cell r="D968" t="str">
            <v>DRE JUNIN</v>
          </cell>
          <cell r="E968" t="str">
            <v>UGEL JAUJA</v>
          </cell>
          <cell r="F968" t="str">
            <v>0</v>
          </cell>
          <cell r="G968" t="str">
            <v>1</v>
          </cell>
          <cell r="H968" t="str">
            <v>3AS</v>
          </cell>
          <cell r="I968" t="str">
            <v>C206</v>
          </cell>
          <cell r="J968" t="str">
            <v>01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1</v>
          </cell>
          <cell r="P968">
            <v>1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C968">
            <v>0</v>
          </cell>
          <cell r="AD968">
            <v>0</v>
          </cell>
          <cell r="AF968">
            <v>0</v>
          </cell>
          <cell r="AG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 t="str">
            <v>F0</v>
          </cell>
          <cell r="AX968" t="str">
            <v/>
          </cell>
          <cell r="AY968" t="str">
            <v>A1</v>
          </cell>
          <cell r="AZ968" t="str">
            <v>120402</v>
          </cell>
          <cell r="BA968" t="str">
            <v>120005</v>
          </cell>
          <cell r="BB968" t="str">
            <v>1</v>
          </cell>
          <cell r="BC968" t="str">
            <v>0</v>
          </cell>
          <cell r="BD968" t="str">
            <v>a</v>
          </cell>
          <cell r="BE968">
            <v>1</v>
          </cell>
          <cell r="BF968" t="str">
            <v>intelectual</v>
          </cell>
          <cell r="BG968" t="str">
            <v>EBR - Secundaria</v>
          </cell>
          <cell r="BJ968">
            <v>0</v>
          </cell>
          <cell r="BK968" t="str">
            <v>publica</v>
          </cell>
        </row>
        <row r="969">
          <cell r="A969" t="str">
            <v>0372623</v>
          </cell>
          <cell r="B969" t="str">
            <v>235678</v>
          </cell>
          <cell r="C969" t="str">
            <v>INCA GARCILASO</v>
          </cell>
          <cell r="D969" t="str">
            <v>DRE JUNIN</v>
          </cell>
          <cell r="E969" t="str">
            <v>UGEL JAUJA</v>
          </cell>
          <cell r="F969" t="str">
            <v>0</v>
          </cell>
          <cell r="G969" t="str">
            <v>1</v>
          </cell>
          <cell r="H969" t="str">
            <v>3AS</v>
          </cell>
          <cell r="I969" t="str">
            <v>C206</v>
          </cell>
          <cell r="J969" t="str">
            <v>06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1</v>
          </cell>
          <cell r="V969">
            <v>1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C969">
            <v>0</v>
          </cell>
          <cell r="AD969">
            <v>0</v>
          </cell>
          <cell r="AF969">
            <v>0</v>
          </cell>
          <cell r="AG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 t="str">
            <v>F0</v>
          </cell>
          <cell r="AX969" t="str">
            <v/>
          </cell>
          <cell r="AY969" t="str">
            <v>A1</v>
          </cell>
          <cell r="AZ969" t="str">
            <v>120402</v>
          </cell>
          <cell r="BA969" t="str">
            <v>120005</v>
          </cell>
          <cell r="BB969" t="str">
            <v>1</v>
          </cell>
          <cell r="BC969" t="str">
            <v>0</v>
          </cell>
          <cell r="BD969" t="str">
            <v>a</v>
          </cell>
          <cell r="BE969">
            <v>1</v>
          </cell>
          <cell r="BF969" t="str">
            <v>motora</v>
          </cell>
          <cell r="BG969" t="str">
            <v>EBR - Secundaria</v>
          </cell>
          <cell r="BJ969">
            <v>0</v>
          </cell>
          <cell r="BK969" t="str">
            <v>publica</v>
          </cell>
        </row>
        <row r="970">
          <cell r="A970" t="str">
            <v>0372649</v>
          </cell>
          <cell r="B970" t="str">
            <v>234773</v>
          </cell>
          <cell r="C970" t="str">
            <v>SAN RAMON</v>
          </cell>
          <cell r="D970" t="str">
            <v>DRE JUNIN</v>
          </cell>
          <cell r="E970" t="str">
            <v>UGEL CHANCHAMAYO</v>
          </cell>
          <cell r="F970" t="str">
            <v>0</v>
          </cell>
          <cell r="G970" t="str">
            <v>1</v>
          </cell>
          <cell r="H970" t="str">
            <v>3AS</v>
          </cell>
          <cell r="I970" t="str">
            <v>C206</v>
          </cell>
          <cell r="J970" t="str">
            <v>01</v>
          </cell>
          <cell r="K970">
            <v>1</v>
          </cell>
          <cell r="L970">
            <v>0</v>
          </cell>
          <cell r="M970">
            <v>1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1</v>
          </cell>
          <cell r="U970">
            <v>0</v>
          </cell>
          <cell r="V970">
            <v>1</v>
          </cell>
          <cell r="W970">
            <v>1</v>
          </cell>
          <cell r="X970">
            <v>0</v>
          </cell>
          <cell r="Y970">
            <v>1</v>
          </cell>
          <cell r="Z970">
            <v>0</v>
          </cell>
          <cell r="AA970">
            <v>0</v>
          </cell>
          <cell r="AC970">
            <v>0</v>
          </cell>
          <cell r="AD970">
            <v>0</v>
          </cell>
          <cell r="AF970">
            <v>0</v>
          </cell>
          <cell r="AG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 t="str">
            <v>F0</v>
          </cell>
          <cell r="AX970" t="str">
            <v/>
          </cell>
          <cell r="AY970" t="str">
            <v>A1</v>
          </cell>
          <cell r="AZ970" t="str">
            <v>120305</v>
          </cell>
          <cell r="BA970" t="str">
            <v>120004</v>
          </cell>
          <cell r="BB970" t="str">
            <v>1</v>
          </cell>
          <cell r="BC970" t="str">
            <v>0</v>
          </cell>
          <cell r="BD970" t="str">
            <v>a</v>
          </cell>
          <cell r="BE970">
            <v>3</v>
          </cell>
          <cell r="BF970" t="str">
            <v>intelectual</v>
          </cell>
          <cell r="BG970" t="str">
            <v>EBR - Secundaria</v>
          </cell>
          <cell r="BH970">
            <v>1</v>
          </cell>
          <cell r="BI970" t="str">
            <v>0668004</v>
          </cell>
          <cell r="BJ970">
            <v>0</v>
          </cell>
          <cell r="BK970" t="str">
            <v>publica</v>
          </cell>
        </row>
        <row r="971">
          <cell r="A971" t="str">
            <v>0372649</v>
          </cell>
          <cell r="B971" t="str">
            <v>234773</v>
          </cell>
          <cell r="C971" t="str">
            <v>SAN RAMON</v>
          </cell>
          <cell r="D971" t="str">
            <v>DRE JUNIN</v>
          </cell>
          <cell r="E971" t="str">
            <v>UGEL CHANCHAMAYO</v>
          </cell>
          <cell r="F971" t="str">
            <v>0</v>
          </cell>
          <cell r="G971" t="str">
            <v>1</v>
          </cell>
          <cell r="H971" t="str">
            <v>3AS</v>
          </cell>
          <cell r="I971" t="str">
            <v>C206</v>
          </cell>
          <cell r="J971" t="str">
            <v>06</v>
          </cell>
          <cell r="K971">
            <v>0</v>
          </cell>
          <cell r="L971">
            <v>1</v>
          </cell>
          <cell r="M971">
            <v>1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C971">
            <v>0</v>
          </cell>
          <cell r="AD971">
            <v>0</v>
          </cell>
          <cell r="AF971">
            <v>0</v>
          </cell>
          <cell r="AG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 t="str">
            <v>F0</v>
          </cell>
          <cell r="AX971" t="str">
            <v/>
          </cell>
          <cell r="AY971" t="str">
            <v>A1</v>
          </cell>
          <cell r="AZ971" t="str">
            <v>120305</v>
          </cell>
          <cell r="BA971" t="str">
            <v>120004</v>
          </cell>
          <cell r="BB971" t="str">
            <v>1</v>
          </cell>
          <cell r="BC971" t="str">
            <v>0</v>
          </cell>
          <cell r="BD971" t="str">
            <v>a</v>
          </cell>
          <cell r="BE971">
            <v>1</v>
          </cell>
          <cell r="BF971" t="str">
            <v>motora</v>
          </cell>
          <cell r="BG971" t="str">
            <v>EBR - Secundaria</v>
          </cell>
          <cell r="BH971">
            <v>1</v>
          </cell>
          <cell r="BI971" t="str">
            <v>0668004</v>
          </cell>
          <cell r="BJ971">
            <v>0</v>
          </cell>
          <cell r="BK971" t="str">
            <v>publica</v>
          </cell>
        </row>
        <row r="972">
          <cell r="A972" t="str">
            <v>0372649</v>
          </cell>
          <cell r="B972" t="str">
            <v>234773</v>
          </cell>
          <cell r="C972" t="str">
            <v>SAN RAMON</v>
          </cell>
          <cell r="D972" t="str">
            <v>DRE JUNIN</v>
          </cell>
          <cell r="E972" t="str">
            <v>UGEL CHANCHAMAYO</v>
          </cell>
          <cell r="F972" t="str">
            <v>0</v>
          </cell>
          <cell r="G972" t="str">
            <v>1</v>
          </cell>
          <cell r="H972" t="str">
            <v>3AS</v>
          </cell>
          <cell r="I972" t="str">
            <v>C206</v>
          </cell>
          <cell r="J972" t="str">
            <v>09</v>
          </cell>
          <cell r="K972">
            <v>0</v>
          </cell>
          <cell r="L972">
            <v>0</v>
          </cell>
          <cell r="M972">
            <v>0</v>
          </cell>
          <cell r="N972">
            <v>1</v>
          </cell>
          <cell r="O972">
            <v>0</v>
          </cell>
          <cell r="P972">
            <v>1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C972">
            <v>0</v>
          </cell>
          <cell r="AD972">
            <v>0</v>
          </cell>
          <cell r="AF972">
            <v>0</v>
          </cell>
          <cell r="AG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 t="str">
            <v>F0</v>
          </cell>
          <cell r="AX972" t="str">
            <v/>
          </cell>
          <cell r="AY972" t="str">
            <v>A1</v>
          </cell>
          <cell r="AZ972" t="str">
            <v>120305</v>
          </cell>
          <cell r="BA972" t="str">
            <v>120004</v>
          </cell>
          <cell r="BB972" t="str">
            <v>1</v>
          </cell>
          <cell r="BC972" t="str">
            <v>0</v>
          </cell>
          <cell r="BD972" t="str">
            <v>a</v>
          </cell>
          <cell r="BE972">
            <v>1</v>
          </cell>
          <cell r="BF972" t="str">
            <v>otra nee</v>
          </cell>
          <cell r="BG972" t="str">
            <v>EBR - Secundaria</v>
          </cell>
          <cell r="BH972">
            <v>1</v>
          </cell>
          <cell r="BI972" t="str">
            <v>0668004</v>
          </cell>
          <cell r="BJ972">
            <v>0</v>
          </cell>
          <cell r="BK972" t="str">
            <v>publica</v>
          </cell>
        </row>
        <row r="973">
          <cell r="A973" t="str">
            <v>0372664</v>
          </cell>
          <cell r="B973" t="str">
            <v>238318</v>
          </cell>
          <cell r="C973" t="str">
            <v>SEIS DE AGOSTO</v>
          </cell>
          <cell r="D973" t="str">
            <v>DRE JUNIN</v>
          </cell>
          <cell r="E973" t="str">
            <v>UGEL JUNIN</v>
          </cell>
          <cell r="F973" t="str">
            <v>0</v>
          </cell>
          <cell r="G973" t="str">
            <v>1</v>
          </cell>
          <cell r="H973" t="str">
            <v>3AS</v>
          </cell>
          <cell r="I973" t="str">
            <v>C206</v>
          </cell>
          <cell r="J973" t="str">
            <v>01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1</v>
          </cell>
          <cell r="V973">
            <v>1</v>
          </cell>
          <cell r="W973">
            <v>1</v>
          </cell>
          <cell r="X973">
            <v>0</v>
          </cell>
          <cell r="Y973">
            <v>1</v>
          </cell>
          <cell r="Z973">
            <v>0</v>
          </cell>
          <cell r="AA973">
            <v>0</v>
          </cell>
          <cell r="AC973">
            <v>0</v>
          </cell>
          <cell r="AD973">
            <v>0</v>
          </cell>
          <cell r="AF973">
            <v>0</v>
          </cell>
          <cell r="AG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 t="str">
            <v>F0</v>
          </cell>
          <cell r="AX973" t="str">
            <v/>
          </cell>
          <cell r="AY973" t="str">
            <v>A1</v>
          </cell>
          <cell r="AZ973" t="str">
            <v>120501</v>
          </cell>
          <cell r="BA973" t="str">
            <v>120006</v>
          </cell>
          <cell r="BB973" t="str">
            <v>1</v>
          </cell>
          <cell r="BC973" t="str">
            <v>0</v>
          </cell>
          <cell r="BD973" t="str">
            <v>a</v>
          </cell>
          <cell r="BE973">
            <v>2</v>
          </cell>
          <cell r="BF973" t="str">
            <v>intelectual</v>
          </cell>
          <cell r="BG973" t="str">
            <v>EBR - Secundaria</v>
          </cell>
          <cell r="BH973">
            <v>1</v>
          </cell>
          <cell r="BI973" t="str">
            <v>0937003</v>
          </cell>
          <cell r="BJ973">
            <v>0</v>
          </cell>
          <cell r="BK973" t="str">
            <v>publica</v>
          </cell>
        </row>
        <row r="974">
          <cell r="A974" t="str">
            <v>0372664</v>
          </cell>
          <cell r="B974" t="str">
            <v>238318</v>
          </cell>
          <cell r="C974" t="str">
            <v>SEIS DE AGOSTO</v>
          </cell>
          <cell r="D974" t="str">
            <v>DRE JUNIN</v>
          </cell>
          <cell r="E974" t="str">
            <v>UGEL JUNIN</v>
          </cell>
          <cell r="F974" t="str">
            <v>0</v>
          </cell>
          <cell r="G974" t="str">
            <v>1</v>
          </cell>
          <cell r="H974" t="str">
            <v>3AS</v>
          </cell>
          <cell r="I974" t="str">
            <v>C206</v>
          </cell>
          <cell r="J974" t="str">
            <v>02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1</v>
          </cell>
          <cell r="U974">
            <v>0</v>
          </cell>
          <cell r="V974">
            <v>1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C974">
            <v>0</v>
          </cell>
          <cell r="AD974">
            <v>0</v>
          </cell>
          <cell r="AF974">
            <v>0</v>
          </cell>
          <cell r="AG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 t="str">
            <v>F0</v>
          </cell>
          <cell r="AX974" t="str">
            <v/>
          </cell>
          <cell r="AY974" t="str">
            <v>A1</v>
          </cell>
          <cell r="AZ974" t="str">
            <v>120501</v>
          </cell>
          <cell r="BA974" t="str">
            <v>120006</v>
          </cell>
          <cell r="BB974" t="str">
            <v>1</v>
          </cell>
          <cell r="BC974" t="str">
            <v>0</v>
          </cell>
          <cell r="BD974" t="str">
            <v>a</v>
          </cell>
          <cell r="BE974">
            <v>1</v>
          </cell>
          <cell r="BF974" t="str">
            <v>auditiva</v>
          </cell>
          <cell r="BG974" t="str">
            <v>EBR - Secundaria</v>
          </cell>
          <cell r="BH974">
            <v>1</v>
          </cell>
          <cell r="BI974" t="str">
            <v>0937003</v>
          </cell>
          <cell r="BJ974">
            <v>0</v>
          </cell>
          <cell r="BK974" t="str">
            <v>publica</v>
          </cell>
        </row>
        <row r="975">
          <cell r="A975" t="str">
            <v>0372664</v>
          </cell>
          <cell r="B975" t="str">
            <v>238318</v>
          </cell>
          <cell r="C975" t="str">
            <v>SEIS DE AGOSTO</v>
          </cell>
          <cell r="D975" t="str">
            <v>DRE JUNIN</v>
          </cell>
          <cell r="E975" t="str">
            <v>UGEL JUNIN</v>
          </cell>
          <cell r="F975" t="str">
            <v>0</v>
          </cell>
          <cell r="G975" t="str">
            <v>1</v>
          </cell>
          <cell r="H975" t="str">
            <v>3AS</v>
          </cell>
          <cell r="I975" t="str">
            <v>C206</v>
          </cell>
          <cell r="J975" t="str">
            <v>09</v>
          </cell>
          <cell r="K975">
            <v>0</v>
          </cell>
          <cell r="L975">
            <v>0</v>
          </cell>
          <cell r="M975">
            <v>0</v>
          </cell>
          <cell r="N975">
            <v>1</v>
          </cell>
          <cell r="O975">
            <v>0</v>
          </cell>
          <cell r="P975">
            <v>1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1</v>
          </cell>
          <cell r="V975">
            <v>1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C975">
            <v>0</v>
          </cell>
          <cell r="AD975">
            <v>0</v>
          </cell>
          <cell r="AF975">
            <v>0</v>
          </cell>
          <cell r="AG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 t="str">
            <v>F0</v>
          </cell>
          <cell r="AX975" t="str">
            <v/>
          </cell>
          <cell r="AY975" t="str">
            <v>A1</v>
          </cell>
          <cell r="AZ975" t="str">
            <v>120501</v>
          </cell>
          <cell r="BA975" t="str">
            <v>120006</v>
          </cell>
          <cell r="BB975" t="str">
            <v>1</v>
          </cell>
          <cell r="BC975" t="str">
            <v>0</v>
          </cell>
          <cell r="BD975" t="str">
            <v>a</v>
          </cell>
          <cell r="BE975">
            <v>2</v>
          </cell>
          <cell r="BF975" t="str">
            <v>otra nee</v>
          </cell>
          <cell r="BG975" t="str">
            <v>EBR - Secundaria</v>
          </cell>
          <cell r="BH975">
            <v>1</v>
          </cell>
          <cell r="BI975" t="str">
            <v>0937003</v>
          </cell>
          <cell r="BJ975">
            <v>0</v>
          </cell>
          <cell r="BK975" t="str">
            <v>publica</v>
          </cell>
        </row>
        <row r="976">
          <cell r="A976" t="str">
            <v>0372680</v>
          </cell>
          <cell r="B976" t="str">
            <v>220097</v>
          </cell>
          <cell r="C976" t="str">
            <v>NUESTRA SEÐORA DE COCHARCAS</v>
          </cell>
          <cell r="D976" t="str">
            <v>DRE JUNIN</v>
          </cell>
          <cell r="E976" t="str">
            <v>UGEL HUANCAYO</v>
          </cell>
          <cell r="F976" t="str">
            <v>0</v>
          </cell>
          <cell r="G976" t="str">
            <v>1</v>
          </cell>
          <cell r="H976" t="str">
            <v>3AS</v>
          </cell>
          <cell r="I976" t="str">
            <v>C206</v>
          </cell>
          <cell r="J976" t="str">
            <v>01</v>
          </cell>
          <cell r="K976">
            <v>0</v>
          </cell>
          <cell r="L976">
            <v>1</v>
          </cell>
          <cell r="M976">
            <v>1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2</v>
          </cell>
          <cell r="S976">
            <v>2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C976">
            <v>0</v>
          </cell>
          <cell r="AD976">
            <v>0</v>
          </cell>
          <cell r="AF976">
            <v>0</v>
          </cell>
          <cell r="AG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 t="str">
            <v>F0</v>
          </cell>
          <cell r="AX976" t="str">
            <v/>
          </cell>
          <cell r="AY976" t="str">
            <v>A1</v>
          </cell>
          <cell r="AZ976" t="str">
            <v>120101</v>
          </cell>
          <cell r="BA976" t="str">
            <v>120001</v>
          </cell>
          <cell r="BB976" t="str">
            <v>1</v>
          </cell>
          <cell r="BC976" t="str">
            <v>0</v>
          </cell>
          <cell r="BD976" t="str">
            <v>a</v>
          </cell>
          <cell r="BE976">
            <v>3</v>
          </cell>
          <cell r="BF976" t="str">
            <v>intelectual</v>
          </cell>
          <cell r="BG976" t="str">
            <v>EBR - Secundaria</v>
          </cell>
          <cell r="BJ976">
            <v>0</v>
          </cell>
          <cell r="BK976" t="str">
            <v>publica</v>
          </cell>
        </row>
        <row r="977">
          <cell r="A977" t="str">
            <v>0372680</v>
          </cell>
          <cell r="B977" t="str">
            <v>220097</v>
          </cell>
          <cell r="C977" t="str">
            <v>NUESTRA SEÐORA DE COCHARCAS</v>
          </cell>
          <cell r="D977" t="str">
            <v>DRE JUNIN</v>
          </cell>
          <cell r="E977" t="str">
            <v>UGEL HUANCAYO</v>
          </cell>
          <cell r="F977" t="str">
            <v>0</v>
          </cell>
          <cell r="G977" t="str">
            <v>1</v>
          </cell>
          <cell r="H977" t="str">
            <v>3AS</v>
          </cell>
          <cell r="I977" t="str">
            <v>C206</v>
          </cell>
          <cell r="J977" t="str">
            <v>06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1</v>
          </cell>
          <cell r="V977">
            <v>1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C977">
            <v>0</v>
          </cell>
          <cell r="AD977">
            <v>0</v>
          </cell>
          <cell r="AF977">
            <v>0</v>
          </cell>
          <cell r="AG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 t="str">
            <v>F0</v>
          </cell>
          <cell r="AX977" t="str">
            <v/>
          </cell>
          <cell r="AY977" t="str">
            <v>A1</v>
          </cell>
          <cell r="AZ977" t="str">
            <v>120101</v>
          </cell>
          <cell r="BA977" t="str">
            <v>120001</v>
          </cell>
          <cell r="BB977" t="str">
            <v>1</v>
          </cell>
          <cell r="BC977" t="str">
            <v>0</v>
          </cell>
          <cell r="BD977" t="str">
            <v>a</v>
          </cell>
          <cell r="BE977">
            <v>1</v>
          </cell>
          <cell r="BF977" t="str">
            <v>motora</v>
          </cell>
          <cell r="BG977" t="str">
            <v>EBR - Secundaria</v>
          </cell>
          <cell r="BJ977">
            <v>0</v>
          </cell>
          <cell r="BK977" t="str">
            <v>publica</v>
          </cell>
        </row>
        <row r="978">
          <cell r="A978" t="str">
            <v>0372680</v>
          </cell>
          <cell r="B978" t="str">
            <v>220097</v>
          </cell>
          <cell r="C978" t="str">
            <v>NUESTRA SEÐORA DE COCHARCAS</v>
          </cell>
          <cell r="D978" t="str">
            <v>DRE JUNIN</v>
          </cell>
          <cell r="E978" t="str">
            <v>UGEL HUANCAYO</v>
          </cell>
          <cell r="F978" t="str">
            <v>0</v>
          </cell>
          <cell r="G978" t="str">
            <v>1</v>
          </cell>
          <cell r="H978" t="str">
            <v>3AS</v>
          </cell>
          <cell r="I978" t="str">
            <v>C206</v>
          </cell>
          <cell r="J978" t="str">
            <v>09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</v>
          </cell>
          <cell r="V978">
            <v>1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C978">
            <v>0</v>
          </cell>
          <cell r="AD978">
            <v>0</v>
          </cell>
          <cell r="AF978">
            <v>0</v>
          </cell>
          <cell r="AG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 t="str">
            <v>F0</v>
          </cell>
          <cell r="AX978" t="str">
            <v/>
          </cell>
          <cell r="AY978" t="str">
            <v>A1</v>
          </cell>
          <cell r="AZ978" t="str">
            <v>120101</v>
          </cell>
          <cell r="BA978" t="str">
            <v>120001</v>
          </cell>
          <cell r="BB978" t="str">
            <v>1</v>
          </cell>
          <cell r="BC978" t="str">
            <v>0</v>
          </cell>
          <cell r="BD978" t="str">
            <v>a</v>
          </cell>
          <cell r="BE978">
            <v>1</v>
          </cell>
          <cell r="BF978" t="str">
            <v>otra nee</v>
          </cell>
          <cell r="BG978" t="str">
            <v>EBR - Secundaria</v>
          </cell>
          <cell r="BJ978">
            <v>0</v>
          </cell>
          <cell r="BK978" t="str">
            <v>publica</v>
          </cell>
        </row>
        <row r="979">
          <cell r="A979" t="str">
            <v>0372714</v>
          </cell>
          <cell r="B979" t="str">
            <v>248077</v>
          </cell>
          <cell r="C979" t="str">
            <v>AMALIA ESPINOZA</v>
          </cell>
          <cell r="D979" t="str">
            <v>DRE JUNIN</v>
          </cell>
          <cell r="E979" t="str">
            <v>UGEL YAULI</v>
          </cell>
          <cell r="F979" t="str">
            <v>0</v>
          </cell>
          <cell r="G979" t="str">
            <v>1</v>
          </cell>
          <cell r="H979" t="str">
            <v>3AS</v>
          </cell>
          <cell r="I979" t="str">
            <v>C206</v>
          </cell>
          <cell r="J979" t="str">
            <v>01</v>
          </cell>
          <cell r="K979">
            <v>1</v>
          </cell>
          <cell r="L979">
            <v>0</v>
          </cell>
          <cell r="M979">
            <v>1</v>
          </cell>
          <cell r="N979">
            <v>1</v>
          </cell>
          <cell r="O979">
            <v>0</v>
          </cell>
          <cell r="P979">
            <v>1</v>
          </cell>
          <cell r="Q979">
            <v>1</v>
          </cell>
          <cell r="R979">
            <v>0</v>
          </cell>
          <cell r="S979">
            <v>1</v>
          </cell>
          <cell r="T979">
            <v>1</v>
          </cell>
          <cell r="U979">
            <v>0</v>
          </cell>
          <cell r="V979">
            <v>1</v>
          </cell>
          <cell r="W979">
            <v>1</v>
          </cell>
          <cell r="X979">
            <v>0</v>
          </cell>
          <cell r="Y979">
            <v>1</v>
          </cell>
          <cell r="Z979">
            <v>0</v>
          </cell>
          <cell r="AA979">
            <v>0</v>
          </cell>
          <cell r="AC979">
            <v>0</v>
          </cell>
          <cell r="AD979">
            <v>0</v>
          </cell>
          <cell r="AF979">
            <v>0</v>
          </cell>
          <cell r="AG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 t="str">
            <v>F0</v>
          </cell>
          <cell r="AX979" t="str">
            <v/>
          </cell>
          <cell r="AY979" t="str">
            <v>A1</v>
          </cell>
          <cell r="AZ979" t="str">
            <v>120808</v>
          </cell>
          <cell r="BA979" t="str">
            <v>120009</v>
          </cell>
          <cell r="BB979" t="str">
            <v>1</v>
          </cell>
          <cell r="BC979" t="str">
            <v>0</v>
          </cell>
          <cell r="BD979" t="str">
            <v>a</v>
          </cell>
          <cell r="BE979">
            <v>5</v>
          </cell>
          <cell r="BF979" t="str">
            <v>intelectual</v>
          </cell>
          <cell r="BG979" t="str">
            <v>EBR - Secundaria</v>
          </cell>
          <cell r="BH979">
            <v>1</v>
          </cell>
          <cell r="BI979" t="str">
            <v>1101989</v>
          </cell>
          <cell r="BJ979">
            <v>0</v>
          </cell>
          <cell r="BK979" t="str">
            <v>publica</v>
          </cell>
        </row>
        <row r="980">
          <cell r="A980" t="str">
            <v>0372714</v>
          </cell>
          <cell r="B980" t="str">
            <v>248077</v>
          </cell>
          <cell r="C980" t="str">
            <v>AMALIA ESPINOZA</v>
          </cell>
          <cell r="D980" t="str">
            <v>DRE JUNIN</v>
          </cell>
          <cell r="E980" t="str">
            <v>UGEL YAULI</v>
          </cell>
          <cell r="F980" t="str">
            <v>0</v>
          </cell>
          <cell r="G980" t="str">
            <v>1</v>
          </cell>
          <cell r="H980" t="str">
            <v>3AS</v>
          </cell>
          <cell r="I980" t="str">
            <v>C206</v>
          </cell>
          <cell r="J980" t="str">
            <v>02</v>
          </cell>
          <cell r="K980">
            <v>0</v>
          </cell>
          <cell r="L980">
            <v>1</v>
          </cell>
          <cell r="M980">
            <v>1</v>
          </cell>
          <cell r="N980">
            <v>0</v>
          </cell>
          <cell r="O980">
            <v>0</v>
          </cell>
          <cell r="P980">
            <v>0</v>
          </cell>
          <cell r="Q980">
            <v>1</v>
          </cell>
          <cell r="R980">
            <v>0</v>
          </cell>
          <cell r="S980">
            <v>1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C980">
            <v>0</v>
          </cell>
          <cell r="AD980">
            <v>0</v>
          </cell>
          <cell r="AF980">
            <v>0</v>
          </cell>
          <cell r="AG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 t="str">
            <v>F0</v>
          </cell>
          <cell r="AX980" t="str">
            <v/>
          </cell>
          <cell r="AY980" t="str">
            <v>A1</v>
          </cell>
          <cell r="AZ980" t="str">
            <v>120808</v>
          </cell>
          <cell r="BA980" t="str">
            <v>120009</v>
          </cell>
          <cell r="BB980" t="str">
            <v>1</v>
          </cell>
          <cell r="BC980" t="str">
            <v>0</v>
          </cell>
          <cell r="BD980" t="str">
            <v>a</v>
          </cell>
          <cell r="BE980">
            <v>2</v>
          </cell>
          <cell r="BF980" t="str">
            <v>auditiva</v>
          </cell>
          <cell r="BG980" t="str">
            <v>EBR - Secundaria</v>
          </cell>
          <cell r="BH980">
            <v>1</v>
          </cell>
          <cell r="BI980" t="str">
            <v>1101989</v>
          </cell>
          <cell r="BJ980">
            <v>0</v>
          </cell>
          <cell r="BK980" t="str">
            <v>publica</v>
          </cell>
        </row>
        <row r="981">
          <cell r="A981" t="str">
            <v>0372722</v>
          </cell>
          <cell r="B981" t="str">
            <v>249034</v>
          </cell>
          <cell r="C981" t="str">
            <v>SANTA ROSA</v>
          </cell>
          <cell r="D981" t="str">
            <v>DRE JUNIN</v>
          </cell>
          <cell r="E981" t="str">
            <v>UGEL CHUPACA</v>
          </cell>
          <cell r="F981" t="str">
            <v>0</v>
          </cell>
          <cell r="G981" t="str">
            <v>1</v>
          </cell>
          <cell r="H981" t="str">
            <v>3AS</v>
          </cell>
          <cell r="I981" t="str">
            <v>C206</v>
          </cell>
          <cell r="J981" t="str">
            <v>01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1</v>
          </cell>
          <cell r="S981">
            <v>1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C981">
            <v>0</v>
          </cell>
          <cell r="AD981">
            <v>0</v>
          </cell>
          <cell r="AF981">
            <v>0</v>
          </cell>
          <cell r="AG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 t="str">
            <v>F0</v>
          </cell>
          <cell r="AX981" t="str">
            <v/>
          </cell>
          <cell r="AY981" t="str">
            <v>A1</v>
          </cell>
          <cell r="AZ981" t="str">
            <v>120904</v>
          </cell>
          <cell r="BA981" t="str">
            <v>120002</v>
          </cell>
          <cell r="BB981" t="str">
            <v>1</v>
          </cell>
          <cell r="BC981" t="str">
            <v>0</v>
          </cell>
          <cell r="BD981" t="str">
            <v>a</v>
          </cell>
          <cell r="BE981">
            <v>1</v>
          </cell>
          <cell r="BF981" t="str">
            <v>intelectual</v>
          </cell>
          <cell r="BG981" t="str">
            <v>EBR - Secundaria</v>
          </cell>
          <cell r="BJ981">
            <v>0</v>
          </cell>
          <cell r="BK981" t="str">
            <v>publica</v>
          </cell>
        </row>
        <row r="982">
          <cell r="A982" t="str">
            <v>0372722</v>
          </cell>
          <cell r="B982" t="str">
            <v>249034</v>
          </cell>
          <cell r="C982" t="str">
            <v>SANTA ROSA</v>
          </cell>
          <cell r="D982" t="str">
            <v>DRE JUNIN</v>
          </cell>
          <cell r="E982" t="str">
            <v>UGEL CHUPACA</v>
          </cell>
          <cell r="F982" t="str">
            <v>0</v>
          </cell>
          <cell r="G982" t="str">
            <v>1</v>
          </cell>
          <cell r="H982" t="str">
            <v>3AS</v>
          </cell>
          <cell r="I982" t="str">
            <v>C206</v>
          </cell>
          <cell r="J982" t="str">
            <v>02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1</v>
          </cell>
          <cell r="R982">
            <v>0</v>
          </cell>
          <cell r="S982">
            <v>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C982">
            <v>0</v>
          </cell>
          <cell r="AD982">
            <v>0</v>
          </cell>
          <cell r="AF982">
            <v>0</v>
          </cell>
          <cell r="AG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 t="str">
            <v>F0</v>
          </cell>
          <cell r="AX982" t="str">
            <v/>
          </cell>
          <cell r="AY982" t="str">
            <v>A1</v>
          </cell>
          <cell r="AZ982" t="str">
            <v>120904</v>
          </cell>
          <cell r="BA982" t="str">
            <v>120002</v>
          </cell>
          <cell r="BB982" t="str">
            <v>1</v>
          </cell>
          <cell r="BC982" t="str">
            <v>0</v>
          </cell>
          <cell r="BD982" t="str">
            <v>a</v>
          </cell>
          <cell r="BE982">
            <v>1</v>
          </cell>
          <cell r="BF982" t="str">
            <v>auditiva</v>
          </cell>
          <cell r="BG982" t="str">
            <v>EBR - Secundaria</v>
          </cell>
          <cell r="BJ982">
            <v>0</v>
          </cell>
          <cell r="BK982" t="str">
            <v>publica</v>
          </cell>
        </row>
        <row r="983">
          <cell r="A983" t="str">
            <v>0372730</v>
          </cell>
          <cell r="B983" t="str">
            <v>227490</v>
          </cell>
          <cell r="C983" t="str">
            <v>HEROINAS TOLEDO</v>
          </cell>
          <cell r="D983" t="str">
            <v>DRE JUNIN</v>
          </cell>
          <cell r="E983" t="str">
            <v>UGEL CONCEPCION</v>
          </cell>
          <cell r="F983" t="str">
            <v>0</v>
          </cell>
          <cell r="G983" t="str">
            <v>1</v>
          </cell>
          <cell r="H983" t="str">
            <v>3AS</v>
          </cell>
          <cell r="I983" t="str">
            <v>C206</v>
          </cell>
          <cell r="J983" t="str">
            <v>01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1</v>
          </cell>
          <cell r="V983">
            <v>1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C983">
            <v>0</v>
          </cell>
          <cell r="AD983">
            <v>0</v>
          </cell>
          <cell r="AF983">
            <v>0</v>
          </cell>
          <cell r="AG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 t="str">
            <v>F0</v>
          </cell>
          <cell r="AX983" t="str">
            <v/>
          </cell>
          <cell r="AY983" t="str">
            <v>A1</v>
          </cell>
          <cell r="AZ983" t="str">
            <v>120201</v>
          </cell>
          <cell r="BA983" t="str">
            <v>120003</v>
          </cell>
          <cell r="BB983" t="str">
            <v>1</v>
          </cell>
          <cell r="BC983" t="str">
            <v>0</v>
          </cell>
          <cell r="BD983" t="str">
            <v>a</v>
          </cell>
          <cell r="BE983">
            <v>1</v>
          </cell>
          <cell r="BF983" t="str">
            <v>intelectual</v>
          </cell>
          <cell r="BG983" t="str">
            <v>EBR - Secundaria</v>
          </cell>
          <cell r="BJ983">
            <v>0</v>
          </cell>
          <cell r="BK983" t="str">
            <v>publica</v>
          </cell>
        </row>
        <row r="984">
          <cell r="A984" t="str">
            <v>0372730</v>
          </cell>
          <cell r="B984" t="str">
            <v>227490</v>
          </cell>
          <cell r="C984" t="str">
            <v>HEROINAS TOLEDO</v>
          </cell>
          <cell r="D984" t="str">
            <v>DRE JUNIN</v>
          </cell>
          <cell r="E984" t="str">
            <v>UGEL CONCEPCION</v>
          </cell>
          <cell r="F984" t="str">
            <v>0</v>
          </cell>
          <cell r="G984" t="str">
            <v>1</v>
          </cell>
          <cell r="H984" t="str">
            <v>3AS</v>
          </cell>
          <cell r="I984" t="str">
            <v>C206</v>
          </cell>
          <cell r="J984" t="str">
            <v>04</v>
          </cell>
          <cell r="K984">
            <v>0</v>
          </cell>
          <cell r="L984">
            <v>1</v>
          </cell>
          <cell r="M984">
            <v>1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1</v>
          </cell>
          <cell r="X984">
            <v>0</v>
          </cell>
          <cell r="Y984">
            <v>1</v>
          </cell>
          <cell r="Z984">
            <v>0</v>
          </cell>
          <cell r="AA984">
            <v>0</v>
          </cell>
          <cell r="AC984">
            <v>0</v>
          </cell>
          <cell r="AD984">
            <v>0</v>
          </cell>
          <cell r="AF984">
            <v>0</v>
          </cell>
          <cell r="AG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 t="str">
            <v>F0</v>
          </cell>
          <cell r="AX984" t="str">
            <v/>
          </cell>
          <cell r="AY984" t="str">
            <v>A1</v>
          </cell>
          <cell r="AZ984" t="str">
            <v>120201</v>
          </cell>
          <cell r="BA984" t="str">
            <v>120003</v>
          </cell>
          <cell r="BB984" t="str">
            <v>1</v>
          </cell>
          <cell r="BC984" t="str">
            <v>0</v>
          </cell>
          <cell r="BD984" t="str">
            <v>a</v>
          </cell>
          <cell r="BE984">
            <v>2</v>
          </cell>
          <cell r="BF984" t="str">
            <v>baja vision</v>
          </cell>
          <cell r="BG984" t="str">
            <v>EBR - Secundaria</v>
          </cell>
          <cell r="BJ984">
            <v>0</v>
          </cell>
          <cell r="BK984" t="str">
            <v>publica</v>
          </cell>
        </row>
        <row r="985">
          <cell r="A985" t="str">
            <v>0372730</v>
          </cell>
          <cell r="B985" t="str">
            <v>227490</v>
          </cell>
          <cell r="C985" t="str">
            <v>HEROINAS TOLEDO</v>
          </cell>
          <cell r="D985" t="str">
            <v>DRE JUNIN</v>
          </cell>
          <cell r="E985" t="str">
            <v>UGEL CONCEPCION</v>
          </cell>
          <cell r="F985" t="str">
            <v>0</v>
          </cell>
          <cell r="G985" t="str">
            <v>1</v>
          </cell>
          <cell r="H985" t="str">
            <v>3AS</v>
          </cell>
          <cell r="I985" t="str">
            <v>C206</v>
          </cell>
          <cell r="J985" t="str">
            <v>06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1</v>
          </cell>
          <cell r="P985">
            <v>1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C985">
            <v>0</v>
          </cell>
          <cell r="AD985">
            <v>0</v>
          </cell>
          <cell r="AF985">
            <v>0</v>
          </cell>
          <cell r="AG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 t="str">
            <v>F0</v>
          </cell>
          <cell r="AX985" t="str">
            <v/>
          </cell>
          <cell r="AY985" t="str">
            <v>A1</v>
          </cell>
          <cell r="AZ985" t="str">
            <v>120201</v>
          </cell>
          <cell r="BA985" t="str">
            <v>120003</v>
          </cell>
          <cell r="BB985" t="str">
            <v>1</v>
          </cell>
          <cell r="BC985" t="str">
            <v>0</v>
          </cell>
          <cell r="BD985" t="str">
            <v>a</v>
          </cell>
          <cell r="BE985">
            <v>1</v>
          </cell>
          <cell r="BF985" t="str">
            <v>motora</v>
          </cell>
          <cell r="BG985" t="str">
            <v>EBR - Secundaria</v>
          </cell>
          <cell r="BJ985">
            <v>0</v>
          </cell>
          <cell r="BK985" t="str">
            <v>publica</v>
          </cell>
        </row>
        <row r="986">
          <cell r="A986" t="str">
            <v>0372730</v>
          </cell>
          <cell r="B986" t="str">
            <v>227490</v>
          </cell>
          <cell r="C986" t="str">
            <v>HEROINAS TOLEDO</v>
          </cell>
          <cell r="D986" t="str">
            <v>DRE JUNIN</v>
          </cell>
          <cell r="E986" t="str">
            <v>UGEL CONCEPCION</v>
          </cell>
          <cell r="F986" t="str">
            <v>0</v>
          </cell>
          <cell r="G986" t="str">
            <v>1</v>
          </cell>
          <cell r="H986" t="str">
            <v>3AS</v>
          </cell>
          <cell r="I986" t="str">
            <v>C206</v>
          </cell>
          <cell r="J986" t="str">
            <v>09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1</v>
          </cell>
          <cell r="X986">
            <v>0</v>
          </cell>
          <cell r="Y986">
            <v>1</v>
          </cell>
          <cell r="Z986">
            <v>0</v>
          </cell>
          <cell r="AA986">
            <v>0</v>
          </cell>
          <cell r="AC986">
            <v>0</v>
          </cell>
          <cell r="AD986">
            <v>0</v>
          </cell>
          <cell r="AF986">
            <v>0</v>
          </cell>
          <cell r="AG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 t="str">
            <v>F0</v>
          </cell>
          <cell r="AX986" t="str">
            <v/>
          </cell>
          <cell r="AY986" t="str">
            <v>A1</v>
          </cell>
          <cell r="AZ986" t="str">
            <v>120201</v>
          </cell>
          <cell r="BA986" t="str">
            <v>120003</v>
          </cell>
          <cell r="BB986" t="str">
            <v>1</v>
          </cell>
          <cell r="BC986" t="str">
            <v>0</v>
          </cell>
          <cell r="BD986" t="str">
            <v>a</v>
          </cell>
          <cell r="BE986">
            <v>1</v>
          </cell>
          <cell r="BF986" t="str">
            <v>otra nee</v>
          </cell>
          <cell r="BG986" t="str">
            <v>EBR - Secundaria</v>
          </cell>
          <cell r="BJ986">
            <v>0</v>
          </cell>
          <cell r="BK986" t="str">
            <v>publica</v>
          </cell>
        </row>
        <row r="987">
          <cell r="A987" t="str">
            <v>0372755</v>
          </cell>
          <cell r="B987" t="str">
            <v>235664</v>
          </cell>
          <cell r="C987" t="str">
            <v>CORY COYLLOR</v>
          </cell>
          <cell r="D987" t="str">
            <v>DRE JUNIN</v>
          </cell>
          <cell r="E987" t="str">
            <v>UGEL JAUJA</v>
          </cell>
          <cell r="F987" t="str">
            <v>0</v>
          </cell>
          <cell r="G987" t="str">
            <v>1</v>
          </cell>
          <cell r="H987" t="str">
            <v>3AS</v>
          </cell>
          <cell r="I987" t="str">
            <v>C206</v>
          </cell>
          <cell r="J987" t="str">
            <v>01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1</v>
          </cell>
          <cell r="P987">
            <v>1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C987">
            <v>0</v>
          </cell>
          <cell r="AD987">
            <v>0</v>
          </cell>
          <cell r="AF987">
            <v>0</v>
          </cell>
          <cell r="AG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 t="str">
            <v>F0</v>
          </cell>
          <cell r="AX987" t="str">
            <v/>
          </cell>
          <cell r="AY987" t="str">
            <v>A1</v>
          </cell>
          <cell r="AZ987" t="str">
            <v>120402</v>
          </cell>
          <cell r="BA987" t="str">
            <v>120005</v>
          </cell>
          <cell r="BB987" t="str">
            <v>1</v>
          </cell>
          <cell r="BC987" t="str">
            <v>0</v>
          </cell>
          <cell r="BD987" t="str">
            <v>a</v>
          </cell>
          <cell r="BE987">
            <v>1</v>
          </cell>
          <cell r="BF987" t="str">
            <v>intelectual</v>
          </cell>
          <cell r="BG987" t="str">
            <v>EBR - Secundaria</v>
          </cell>
          <cell r="BJ987">
            <v>0</v>
          </cell>
          <cell r="BK987" t="str">
            <v>publica</v>
          </cell>
        </row>
        <row r="988">
          <cell r="A988" t="str">
            <v>0372755</v>
          </cell>
          <cell r="B988" t="str">
            <v>235664</v>
          </cell>
          <cell r="C988" t="str">
            <v>CORY COYLLOR</v>
          </cell>
          <cell r="D988" t="str">
            <v>DRE JUNIN</v>
          </cell>
          <cell r="E988" t="str">
            <v>UGEL JAUJA</v>
          </cell>
          <cell r="F988" t="str">
            <v>0</v>
          </cell>
          <cell r="G988" t="str">
            <v>1</v>
          </cell>
          <cell r="H988" t="str">
            <v>3AS</v>
          </cell>
          <cell r="I988" t="str">
            <v>C206</v>
          </cell>
          <cell r="J988" t="str">
            <v>09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1</v>
          </cell>
          <cell r="V988">
            <v>1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C988">
            <v>0</v>
          </cell>
          <cell r="AD988">
            <v>0</v>
          </cell>
          <cell r="AF988">
            <v>0</v>
          </cell>
          <cell r="AG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 t="str">
            <v>F0</v>
          </cell>
          <cell r="AX988" t="str">
            <v/>
          </cell>
          <cell r="AY988" t="str">
            <v>A1</v>
          </cell>
          <cell r="AZ988" t="str">
            <v>120402</v>
          </cell>
          <cell r="BA988" t="str">
            <v>120005</v>
          </cell>
          <cell r="BB988" t="str">
            <v>1</v>
          </cell>
          <cell r="BC988" t="str">
            <v>0</v>
          </cell>
          <cell r="BD988" t="str">
            <v>a</v>
          </cell>
          <cell r="BE988">
            <v>1</v>
          </cell>
          <cell r="BF988" t="str">
            <v>otra nee</v>
          </cell>
          <cell r="BG988" t="str">
            <v>EBR - Secundaria</v>
          </cell>
          <cell r="BJ988">
            <v>0</v>
          </cell>
          <cell r="BK988" t="str">
            <v>publica</v>
          </cell>
        </row>
        <row r="989">
          <cell r="A989" t="str">
            <v>0372771</v>
          </cell>
          <cell r="B989" t="str">
            <v>234891</v>
          </cell>
          <cell r="C989" t="str">
            <v>SAGRADO CORAZON DE JESUS</v>
          </cell>
          <cell r="D989" t="str">
            <v>DRE JUNIN</v>
          </cell>
          <cell r="E989" t="str">
            <v>UGEL CHANCHAMAYO</v>
          </cell>
          <cell r="F989" t="str">
            <v>0</v>
          </cell>
          <cell r="G989" t="str">
            <v>1</v>
          </cell>
          <cell r="H989" t="str">
            <v>3AS</v>
          </cell>
          <cell r="I989" t="str">
            <v>C206</v>
          </cell>
          <cell r="J989" t="str">
            <v>01</v>
          </cell>
          <cell r="K989">
            <v>0</v>
          </cell>
          <cell r="L989">
            <v>1</v>
          </cell>
          <cell r="M989">
            <v>1</v>
          </cell>
          <cell r="N989">
            <v>0</v>
          </cell>
          <cell r="O989">
            <v>0</v>
          </cell>
          <cell r="P989">
            <v>0</v>
          </cell>
          <cell r="Q989">
            <v>1</v>
          </cell>
          <cell r="R989">
            <v>0</v>
          </cell>
          <cell r="S989">
            <v>1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C989">
            <v>0</v>
          </cell>
          <cell r="AD989">
            <v>0</v>
          </cell>
          <cell r="AF989">
            <v>0</v>
          </cell>
          <cell r="AG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 t="str">
            <v>F0</v>
          </cell>
          <cell r="AX989" t="str">
            <v/>
          </cell>
          <cell r="AY989" t="str">
            <v>A4</v>
          </cell>
          <cell r="AZ989" t="str">
            <v>120305</v>
          </cell>
          <cell r="BA989" t="str">
            <v>120004</v>
          </cell>
          <cell r="BB989" t="str">
            <v>1</v>
          </cell>
          <cell r="BC989" t="str">
            <v>0</v>
          </cell>
          <cell r="BD989" t="str">
            <v>a</v>
          </cell>
          <cell r="BE989">
            <v>2</v>
          </cell>
          <cell r="BF989" t="str">
            <v>intelectual</v>
          </cell>
          <cell r="BG989" t="str">
            <v>EBR - Secundaria</v>
          </cell>
          <cell r="BJ989">
            <v>0</v>
          </cell>
          <cell r="BK989" t="str">
            <v>publica</v>
          </cell>
        </row>
        <row r="990">
          <cell r="A990" t="str">
            <v>0372789</v>
          </cell>
          <cell r="B990" t="str">
            <v>238337</v>
          </cell>
          <cell r="C990" t="str">
            <v>LA VICTORIA DE JUNIN</v>
          </cell>
          <cell r="D990" t="str">
            <v>DRE JUNIN</v>
          </cell>
          <cell r="E990" t="str">
            <v>UGEL JUNIN</v>
          </cell>
          <cell r="F990" t="str">
            <v>0</v>
          </cell>
          <cell r="G990" t="str">
            <v>1</v>
          </cell>
          <cell r="H990" t="str">
            <v>3AS</v>
          </cell>
          <cell r="I990" t="str">
            <v>C206</v>
          </cell>
          <cell r="J990" t="str">
            <v>01</v>
          </cell>
          <cell r="K990">
            <v>0</v>
          </cell>
          <cell r="L990">
            <v>1</v>
          </cell>
          <cell r="M990">
            <v>1</v>
          </cell>
          <cell r="N990">
            <v>3</v>
          </cell>
          <cell r="O990">
            <v>1</v>
          </cell>
          <cell r="P990">
            <v>4</v>
          </cell>
          <cell r="Q990">
            <v>2</v>
          </cell>
          <cell r="R990">
            <v>0</v>
          </cell>
          <cell r="S990">
            <v>2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C990">
            <v>0</v>
          </cell>
          <cell r="AD990">
            <v>0</v>
          </cell>
          <cell r="AF990">
            <v>0</v>
          </cell>
          <cell r="AG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 t="str">
            <v>F0</v>
          </cell>
          <cell r="AX990" t="str">
            <v/>
          </cell>
          <cell r="AY990" t="str">
            <v>A1</v>
          </cell>
          <cell r="AZ990" t="str">
            <v>120501</v>
          </cell>
          <cell r="BA990" t="str">
            <v>120006</v>
          </cell>
          <cell r="BB990" t="str">
            <v>1</v>
          </cell>
          <cell r="BC990" t="str">
            <v>0</v>
          </cell>
          <cell r="BD990" t="str">
            <v>a</v>
          </cell>
          <cell r="BE990">
            <v>7</v>
          </cell>
          <cell r="BF990" t="str">
            <v>intelectual</v>
          </cell>
          <cell r="BG990" t="str">
            <v>EBR - Secundaria</v>
          </cell>
          <cell r="BH990">
            <v>1</v>
          </cell>
          <cell r="BI990" t="str">
            <v>0937003</v>
          </cell>
          <cell r="BJ990">
            <v>0</v>
          </cell>
          <cell r="BK990" t="str">
            <v>publica</v>
          </cell>
        </row>
        <row r="991">
          <cell r="A991" t="str">
            <v>0372789</v>
          </cell>
          <cell r="B991" t="str">
            <v>238337</v>
          </cell>
          <cell r="C991" t="str">
            <v>LA VICTORIA DE JUNIN</v>
          </cell>
          <cell r="D991" t="str">
            <v>DRE JUNIN</v>
          </cell>
          <cell r="E991" t="str">
            <v>UGEL JUNIN</v>
          </cell>
          <cell r="F991" t="str">
            <v>0</v>
          </cell>
          <cell r="G991" t="str">
            <v>1</v>
          </cell>
          <cell r="H991" t="str">
            <v>3AS</v>
          </cell>
          <cell r="I991" t="str">
            <v>C206</v>
          </cell>
          <cell r="J991" t="str">
            <v>04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1</v>
          </cell>
          <cell r="S991">
            <v>1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C991">
            <v>0</v>
          </cell>
          <cell r="AD991">
            <v>0</v>
          </cell>
          <cell r="AF991">
            <v>0</v>
          </cell>
          <cell r="AG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 t="str">
            <v>F0</v>
          </cell>
          <cell r="AX991" t="str">
            <v/>
          </cell>
          <cell r="AY991" t="str">
            <v>A1</v>
          </cell>
          <cell r="AZ991" t="str">
            <v>120501</v>
          </cell>
          <cell r="BA991" t="str">
            <v>120006</v>
          </cell>
          <cell r="BB991" t="str">
            <v>1</v>
          </cell>
          <cell r="BC991" t="str">
            <v>0</v>
          </cell>
          <cell r="BD991" t="str">
            <v>a</v>
          </cell>
          <cell r="BE991">
            <v>1</v>
          </cell>
          <cell r="BF991" t="str">
            <v>baja vision</v>
          </cell>
          <cell r="BG991" t="str">
            <v>EBR - Secundaria</v>
          </cell>
          <cell r="BH991">
            <v>1</v>
          </cell>
          <cell r="BI991" t="str">
            <v>0937003</v>
          </cell>
          <cell r="BJ991">
            <v>0</v>
          </cell>
          <cell r="BK991" t="str">
            <v>publica</v>
          </cell>
        </row>
        <row r="992">
          <cell r="A992" t="str">
            <v>0372789</v>
          </cell>
          <cell r="B992" t="str">
            <v>238337</v>
          </cell>
          <cell r="C992" t="str">
            <v>LA VICTORIA DE JUNIN</v>
          </cell>
          <cell r="D992" t="str">
            <v>DRE JUNIN</v>
          </cell>
          <cell r="E992" t="str">
            <v>UGEL JUNIN</v>
          </cell>
          <cell r="F992" t="str">
            <v>0</v>
          </cell>
          <cell r="G992" t="str">
            <v>1</v>
          </cell>
          <cell r="H992" t="str">
            <v>3AS</v>
          </cell>
          <cell r="I992" t="str">
            <v>C206</v>
          </cell>
          <cell r="J992" t="str">
            <v>05</v>
          </cell>
          <cell r="K992">
            <v>1</v>
          </cell>
          <cell r="L992">
            <v>0</v>
          </cell>
          <cell r="M992">
            <v>1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C992">
            <v>0</v>
          </cell>
          <cell r="AD992">
            <v>0</v>
          </cell>
          <cell r="AF992">
            <v>0</v>
          </cell>
          <cell r="AG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 t="str">
            <v>F0</v>
          </cell>
          <cell r="AX992" t="str">
            <v/>
          </cell>
          <cell r="AY992" t="str">
            <v>A1</v>
          </cell>
          <cell r="AZ992" t="str">
            <v>120501</v>
          </cell>
          <cell r="BA992" t="str">
            <v>120006</v>
          </cell>
          <cell r="BB992" t="str">
            <v>1</v>
          </cell>
          <cell r="BC992" t="str">
            <v>0</v>
          </cell>
          <cell r="BD992" t="str">
            <v>a</v>
          </cell>
          <cell r="BE992">
            <v>1</v>
          </cell>
          <cell r="BF992" t="str">
            <v>sordoceguera</v>
          </cell>
          <cell r="BG992" t="str">
            <v>EBR - Secundaria</v>
          </cell>
          <cell r="BH992">
            <v>1</v>
          </cell>
          <cell r="BI992" t="str">
            <v>0937003</v>
          </cell>
          <cell r="BJ992">
            <v>1</v>
          </cell>
          <cell r="BK992" t="str">
            <v>publica</v>
          </cell>
        </row>
        <row r="993">
          <cell r="A993" t="str">
            <v>0372797</v>
          </cell>
          <cell r="B993" t="str">
            <v>238530</v>
          </cell>
          <cell r="C993" t="str">
            <v>SANTA ROSA</v>
          </cell>
          <cell r="D993" t="str">
            <v>DRE JUNIN</v>
          </cell>
          <cell r="E993" t="str">
            <v>UGEL JUNIN</v>
          </cell>
          <cell r="F993" t="str">
            <v>0</v>
          </cell>
          <cell r="G993" t="str">
            <v>1</v>
          </cell>
          <cell r="H993" t="str">
            <v>3AS</v>
          </cell>
          <cell r="I993" t="str">
            <v>C206</v>
          </cell>
          <cell r="J993" t="str">
            <v>01</v>
          </cell>
          <cell r="K993">
            <v>2</v>
          </cell>
          <cell r="L993">
            <v>0</v>
          </cell>
          <cell r="M993">
            <v>2</v>
          </cell>
          <cell r="N993">
            <v>3</v>
          </cell>
          <cell r="O993">
            <v>1</v>
          </cell>
          <cell r="P993">
            <v>4</v>
          </cell>
          <cell r="Q993">
            <v>0</v>
          </cell>
          <cell r="R993">
            <v>0</v>
          </cell>
          <cell r="S993">
            <v>0</v>
          </cell>
          <cell r="T993">
            <v>1</v>
          </cell>
          <cell r="U993">
            <v>0</v>
          </cell>
          <cell r="V993">
            <v>1</v>
          </cell>
          <cell r="W993">
            <v>2</v>
          </cell>
          <cell r="X993">
            <v>0</v>
          </cell>
          <cell r="Y993">
            <v>2</v>
          </cell>
          <cell r="Z993">
            <v>0</v>
          </cell>
          <cell r="AA993">
            <v>0</v>
          </cell>
          <cell r="AC993">
            <v>0</v>
          </cell>
          <cell r="AD993">
            <v>0</v>
          </cell>
          <cell r="AF993">
            <v>0</v>
          </cell>
          <cell r="AG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 t="str">
            <v>F0</v>
          </cell>
          <cell r="AX993" t="str">
            <v/>
          </cell>
          <cell r="AY993" t="str">
            <v>A1</v>
          </cell>
          <cell r="AZ993" t="str">
            <v>120502</v>
          </cell>
          <cell r="BA993" t="str">
            <v>120006</v>
          </cell>
          <cell r="BB993" t="str">
            <v>1</v>
          </cell>
          <cell r="BC993" t="str">
            <v>0</v>
          </cell>
          <cell r="BD993" t="str">
            <v>a</v>
          </cell>
          <cell r="BE993">
            <v>9</v>
          </cell>
          <cell r="BF993" t="str">
            <v>intelectual</v>
          </cell>
          <cell r="BG993" t="str">
            <v>EBR - Secundaria</v>
          </cell>
          <cell r="BH993">
            <v>1</v>
          </cell>
          <cell r="BI993" t="str">
            <v>0937003</v>
          </cell>
          <cell r="BJ993">
            <v>0</v>
          </cell>
          <cell r="BK993" t="str">
            <v>publica</v>
          </cell>
        </row>
        <row r="994">
          <cell r="A994" t="str">
            <v>0372797</v>
          </cell>
          <cell r="B994" t="str">
            <v>238530</v>
          </cell>
          <cell r="C994" t="str">
            <v>SANTA ROSA</v>
          </cell>
          <cell r="D994" t="str">
            <v>DRE JUNIN</v>
          </cell>
          <cell r="E994" t="str">
            <v>UGEL JUNIN</v>
          </cell>
          <cell r="F994" t="str">
            <v>0</v>
          </cell>
          <cell r="G994" t="str">
            <v>1</v>
          </cell>
          <cell r="H994" t="str">
            <v>3AS</v>
          </cell>
          <cell r="I994" t="str">
            <v>C206</v>
          </cell>
          <cell r="J994" t="str">
            <v>02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1</v>
          </cell>
          <cell r="X994">
            <v>0</v>
          </cell>
          <cell r="Y994">
            <v>1</v>
          </cell>
          <cell r="Z994">
            <v>0</v>
          </cell>
          <cell r="AA994">
            <v>0</v>
          </cell>
          <cell r="AC994">
            <v>0</v>
          </cell>
          <cell r="AD994">
            <v>0</v>
          </cell>
          <cell r="AF994">
            <v>0</v>
          </cell>
          <cell r="AG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 t="str">
            <v>F0</v>
          </cell>
          <cell r="AX994" t="str">
            <v/>
          </cell>
          <cell r="AY994" t="str">
            <v>A1</v>
          </cell>
          <cell r="AZ994" t="str">
            <v>120502</v>
          </cell>
          <cell r="BA994" t="str">
            <v>120006</v>
          </cell>
          <cell r="BB994" t="str">
            <v>1</v>
          </cell>
          <cell r="BC994" t="str">
            <v>0</v>
          </cell>
          <cell r="BD994" t="str">
            <v>a</v>
          </cell>
          <cell r="BE994">
            <v>1</v>
          </cell>
          <cell r="BF994" t="str">
            <v>auditiva</v>
          </cell>
          <cell r="BG994" t="str">
            <v>EBR - Secundaria</v>
          </cell>
          <cell r="BH994">
            <v>1</v>
          </cell>
          <cell r="BI994" t="str">
            <v>0937003</v>
          </cell>
          <cell r="BJ994">
            <v>0</v>
          </cell>
          <cell r="BK994" t="str">
            <v>publica</v>
          </cell>
        </row>
        <row r="995">
          <cell r="A995" t="str">
            <v>0372805</v>
          </cell>
          <cell r="B995" t="str">
            <v>185555</v>
          </cell>
          <cell r="C995" t="str">
            <v>NUESTRA SEÐORA DE LOURDES</v>
          </cell>
          <cell r="D995" t="str">
            <v>DRE HUANCAVELICA</v>
          </cell>
          <cell r="E995" t="str">
            <v>UGEL TAYACAJA</v>
          </cell>
          <cell r="F995" t="str">
            <v>0</v>
          </cell>
          <cell r="G995" t="str">
            <v>1</v>
          </cell>
          <cell r="H995" t="str">
            <v>3AS</v>
          </cell>
          <cell r="I995" t="str">
            <v>C206</v>
          </cell>
          <cell r="J995" t="str">
            <v>01</v>
          </cell>
          <cell r="K995">
            <v>0</v>
          </cell>
          <cell r="L995">
            <v>3</v>
          </cell>
          <cell r="M995">
            <v>3</v>
          </cell>
          <cell r="N995">
            <v>0</v>
          </cell>
          <cell r="O995">
            <v>1</v>
          </cell>
          <cell r="P995">
            <v>1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C995">
            <v>0</v>
          </cell>
          <cell r="AD995">
            <v>0</v>
          </cell>
          <cell r="AF995">
            <v>0</v>
          </cell>
          <cell r="AG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 t="str">
            <v>F0</v>
          </cell>
          <cell r="AX995" t="str">
            <v/>
          </cell>
          <cell r="AY995" t="str">
            <v>A1</v>
          </cell>
          <cell r="AZ995" t="str">
            <v>090701</v>
          </cell>
          <cell r="BA995" t="str">
            <v>090007</v>
          </cell>
          <cell r="BB995" t="str">
            <v>1</v>
          </cell>
          <cell r="BC995" t="str">
            <v>0</v>
          </cell>
          <cell r="BD995" t="str">
            <v>a</v>
          </cell>
          <cell r="BE995">
            <v>4</v>
          </cell>
          <cell r="BF995" t="str">
            <v>intelectual</v>
          </cell>
          <cell r="BG995" t="str">
            <v>EBR - Secundaria</v>
          </cell>
          <cell r="BH995">
            <v>1</v>
          </cell>
          <cell r="BI995" t="str">
            <v>0688036</v>
          </cell>
          <cell r="BJ995">
            <v>0</v>
          </cell>
          <cell r="BK995" t="str">
            <v>publica</v>
          </cell>
        </row>
        <row r="996">
          <cell r="A996" t="str">
            <v>0372805</v>
          </cell>
          <cell r="B996" t="str">
            <v>185555</v>
          </cell>
          <cell r="C996" t="str">
            <v>NUESTRA SEÐORA DE LOURDES</v>
          </cell>
          <cell r="D996" t="str">
            <v>DRE HUANCAVELICA</v>
          </cell>
          <cell r="E996" t="str">
            <v>UGEL TAYACAJA</v>
          </cell>
          <cell r="F996" t="str">
            <v>0</v>
          </cell>
          <cell r="G996" t="str">
            <v>1</v>
          </cell>
          <cell r="H996" t="str">
            <v>3AS</v>
          </cell>
          <cell r="I996" t="str">
            <v>C206</v>
          </cell>
          <cell r="J996" t="str">
            <v>04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1</v>
          </cell>
          <cell r="P996">
            <v>1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C996">
            <v>0</v>
          </cell>
          <cell r="AD996">
            <v>0</v>
          </cell>
          <cell r="AF996">
            <v>0</v>
          </cell>
          <cell r="AG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 t="str">
            <v>F0</v>
          </cell>
          <cell r="AX996" t="str">
            <v/>
          </cell>
          <cell r="AY996" t="str">
            <v>A1</v>
          </cell>
          <cell r="AZ996" t="str">
            <v>090701</v>
          </cell>
          <cell r="BA996" t="str">
            <v>090007</v>
          </cell>
          <cell r="BB996" t="str">
            <v>1</v>
          </cell>
          <cell r="BC996" t="str">
            <v>0</v>
          </cell>
          <cell r="BD996" t="str">
            <v>a</v>
          </cell>
          <cell r="BE996">
            <v>1</v>
          </cell>
          <cell r="BF996" t="str">
            <v>baja vision</v>
          </cell>
          <cell r="BG996" t="str">
            <v>EBR - Secundaria</v>
          </cell>
          <cell r="BH996">
            <v>1</v>
          </cell>
          <cell r="BI996" t="str">
            <v>0688036</v>
          </cell>
          <cell r="BJ996">
            <v>0</v>
          </cell>
          <cell r="BK996" t="str">
            <v>publica</v>
          </cell>
        </row>
        <row r="997">
          <cell r="A997" t="str">
            <v>0372805</v>
          </cell>
          <cell r="B997" t="str">
            <v>185555</v>
          </cell>
          <cell r="C997" t="str">
            <v>NUESTRA SEÐORA DE LOURDES</v>
          </cell>
          <cell r="D997" t="str">
            <v>DRE HUANCAVELICA</v>
          </cell>
          <cell r="E997" t="str">
            <v>UGEL TAYACAJA</v>
          </cell>
          <cell r="F997" t="str">
            <v>0</v>
          </cell>
          <cell r="G997" t="str">
            <v>1</v>
          </cell>
          <cell r="H997" t="str">
            <v>3AS</v>
          </cell>
          <cell r="I997" t="str">
            <v>C206</v>
          </cell>
          <cell r="J997" t="str">
            <v>06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1</v>
          </cell>
          <cell r="P997">
            <v>1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C997">
            <v>0</v>
          </cell>
          <cell r="AD997">
            <v>0</v>
          </cell>
          <cell r="AF997">
            <v>0</v>
          </cell>
          <cell r="AG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 t="str">
            <v>F0</v>
          </cell>
          <cell r="AX997" t="str">
            <v/>
          </cell>
          <cell r="AY997" t="str">
            <v>A1</v>
          </cell>
          <cell r="AZ997" t="str">
            <v>090701</v>
          </cell>
          <cell r="BA997" t="str">
            <v>090007</v>
          </cell>
          <cell r="BB997" t="str">
            <v>1</v>
          </cell>
          <cell r="BC997" t="str">
            <v>0</v>
          </cell>
          <cell r="BD997" t="str">
            <v>a</v>
          </cell>
          <cell r="BE997">
            <v>1</v>
          </cell>
          <cell r="BF997" t="str">
            <v>motora</v>
          </cell>
          <cell r="BG997" t="str">
            <v>EBR - Secundaria</v>
          </cell>
          <cell r="BH997">
            <v>1</v>
          </cell>
          <cell r="BI997" t="str">
            <v>0688036</v>
          </cell>
          <cell r="BJ997">
            <v>0</v>
          </cell>
          <cell r="BK997" t="str">
            <v>publica</v>
          </cell>
        </row>
        <row r="998">
          <cell r="A998" t="str">
            <v>0372821</v>
          </cell>
          <cell r="B998" t="str">
            <v>237861</v>
          </cell>
          <cell r="C998" t="str">
            <v>CORONEL PNP MARCO PUENTE LLANOS</v>
          </cell>
          <cell r="D998" t="str">
            <v>DRE JUNIN</v>
          </cell>
          <cell r="E998" t="str">
            <v>UGEL JAUJA</v>
          </cell>
          <cell r="F998" t="str">
            <v>0</v>
          </cell>
          <cell r="G998" t="str">
            <v>1</v>
          </cell>
          <cell r="H998" t="str">
            <v>3AS</v>
          </cell>
          <cell r="I998" t="str">
            <v>C206</v>
          </cell>
          <cell r="J998" t="str">
            <v>03</v>
          </cell>
          <cell r="K998">
            <v>0</v>
          </cell>
          <cell r="L998">
            <v>1</v>
          </cell>
          <cell r="M998">
            <v>1</v>
          </cell>
          <cell r="N998">
            <v>0</v>
          </cell>
          <cell r="O998">
            <v>1</v>
          </cell>
          <cell r="P998">
            <v>1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1</v>
          </cell>
          <cell r="Y998">
            <v>1</v>
          </cell>
          <cell r="Z998">
            <v>0</v>
          </cell>
          <cell r="AA998">
            <v>0</v>
          </cell>
          <cell r="AC998">
            <v>0</v>
          </cell>
          <cell r="AD998">
            <v>0</v>
          </cell>
          <cell r="AF998">
            <v>0</v>
          </cell>
          <cell r="AG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 t="str">
            <v>F0</v>
          </cell>
          <cell r="AX998" t="str">
            <v/>
          </cell>
          <cell r="AY998" t="str">
            <v>A1</v>
          </cell>
          <cell r="AZ998" t="str">
            <v>120431</v>
          </cell>
          <cell r="BA998" t="str">
            <v>120005</v>
          </cell>
          <cell r="BB998" t="str">
            <v>1</v>
          </cell>
          <cell r="BC998" t="str">
            <v>0</v>
          </cell>
          <cell r="BD998" t="str">
            <v>a</v>
          </cell>
          <cell r="BE998">
            <v>3</v>
          </cell>
          <cell r="BF998" t="str">
            <v>ceguera</v>
          </cell>
          <cell r="BG998" t="str">
            <v>EBR - Secundaria</v>
          </cell>
          <cell r="BJ998">
            <v>0</v>
          </cell>
          <cell r="BK998" t="str">
            <v>publica</v>
          </cell>
        </row>
        <row r="999">
          <cell r="A999" t="str">
            <v>0372821</v>
          </cell>
          <cell r="B999" t="str">
            <v>237861</v>
          </cell>
          <cell r="C999" t="str">
            <v>CORONEL PNP MARCO PUENTE LLANOS</v>
          </cell>
          <cell r="D999" t="str">
            <v>DRE JUNIN</v>
          </cell>
          <cell r="E999" t="str">
            <v>UGEL JAUJA</v>
          </cell>
          <cell r="F999" t="str">
            <v>0</v>
          </cell>
          <cell r="G999" t="str">
            <v>1</v>
          </cell>
          <cell r="H999" t="str">
            <v>3AS</v>
          </cell>
          <cell r="I999" t="str">
            <v>C206</v>
          </cell>
          <cell r="J999" t="str">
            <v>09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1</v>
          </cell>
          <cell r="R999">
            <v>0</v>
          </cell>
          <cell r="S999">
            <v>1</v>
          </cell>
          <cell r="T999">
            <v>1</v>
          </cell>
          <cell r="U999">
            <v>0</v>
          </cell>
          <cell r="V999">
            <v>1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C999">
            <v>0</v>
          </cell>
          <cell r="AD999">
            <v>0</v>
          </cell>
          <cell r="AF999">
            <v>0</v>
          </cell>
          <cell r="AG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 t="str">
            <v>F0</v>
          </cell>
          <cell r="AX999" t="str">
            <v/>
          </cell>
          <cell r="AY999" t="str">
            <v>A1</v>
          </cell>
          <cell r="AZ999" t="str">
            <v>120431</v>
          </cell>
          <cell r="BA999" t="str">
            <v>120005</v>
          </cell>
          <cell r="BB999" t="str">
            <v>1</v>
          </cell>
          <cell r="BC999" t="str">
            <v>0</v>
          </cell>
          <cell r="BD999" t="str">
            <v>a</v>
          </cell>
          <cell r="BE999">
            <v>2</v>
          </cell>
          <cell r="BF999" t="str">
            <v>otra nee</v>
          </cell>
          <cell r="BG999" t="str">
            <v>EBR - Secundaria</v>
          </cell>
          <cell r="BJ999">
            <v>0</v>
          </cell>
          <cell r="BK999" t="str">
            <v>publica</v>
          </cell>
        </row>
        <row r="1000">
          <cell r="A1000" t="str">
            <v>0372839</v>
          </cell>
          <cell r="B1000" t="str">
            <v>236499</v>
          </cell>
          <cell r="C1000" t="str">
            <v>10 DE ABRIL DE 1882</v>
          </cell>
          <cell r="D1000" t="str">
            <v>DRE JUNIN</v>
          </cell>
          <cell r="E1000" t="str">
            <v>UGEL JAUJA</v>
          </cell>
          <cell r="F1000" t="str">
            <v>0</v>
          </cell>
          <cell r="G1000" t="str">
            <v>1</v>
          </cell>
          <cell r="H1000" t="str">
            <v>3AS</v>
          </cell>
          <cell r="I1000" t="str">
            <v>C206</v>
          </cell>
          <cell r="J1000" t="str">
            <v>01</v>
          </cell>
          <cell r="K1000">
            <v>0</v>
          </cell>
          <cell r="L1000">
            <v>0</v>
          </cell>
          <cell r="M1000">
            <v>0</v>
          </cell>
          <cell r="N1000">
            <v>1</v>
          </cell>
          <cell r="O1000">
            <v>0</v>
          </cell>
          <cell r="P1000">
            <v>1</v>
          </cell>
          <cell r="Q1000">
            <v>1</v>
          </cell>
          <cell r="R1000">
            <v>0</v>
          </cell>
          <cell r="S1000">
            <v>1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C1000">
            <v>0</v>
          </cell>
          <cell r="AD1000">
            <v>0</v>
          </cell>
          <cell r="AF1000">
            <v>0</v>
          </cell>
          <cell r="AG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 t="str">
            <v>F0</v>
          </cell>
          <cell r="AX1000" t="str">
            <v/>
          </cell>
          <cell r="AY1000" t="str">
            <v>A1</v>
          </cell>
          <cell r="AZ1000" t="str">
            <v>120414</v>
          </cell>
          <cell r="BA1000" t="str">
            <v>120005</v>
          </cell>
          <cell r="BB1000" t="str">
            <v>1</v>
          </cell>
          <cell r="BC1000" t="str">
            <v>0</v>
          </cell>
          <cell r="BD1000" t="str">
            <v>a</v>
          </cell>
          <cell r="BE1000">
            <v>2</v>
          </cell>
          <cell r="BF1000" t="str">
            <v>intelectual</v>
          </cell>
          <cell r="BG1000" t="str">
            <v>EBR - Secundaria</v>
          </cell>
          <cell r="BJ1000">
            <v>0</v>
          </cell>
          <cell r="BK1000" t="str">
            <v>publica</v>
          </cell>
        </row>
        <row r="1001">
          <cell r="A1001" t="str">
            <v>0372847</v>
          </cell>
          <cell r="B1001" t="str">
            <v>248280</v>
          </cell>
          <cell r="C1001" t="str">
            <v>JOSE SANTOS CHOCANO</v>
          </cell>
          <cell r="D1001" t="str">
            <v>DRE JUNIN</v>
          </cell>
          <cell r="E1001" t="str">
            <v>UGEL YAULI</v>
          </cell>
          <cell r="F1001" t="str">
            <v>0</v>
          </cell>
          <cell r="G1001" t="str">
            <v>1</v>
          </cell>
          <cell r="H1001" t="str">
            <v>3AS</v>
          </cell>
          <cell r="I1001" t="str">
            <v>C206</v>
          </cell>
          <cell r="J1001" t="str">
            <v>01</v>
          </cell>
          <cell r="K1001">
            <v>2</v>
          </cell>
          <cell r="L1001">
            <v>1</v>
          </cell>
          <cell r="M1001">
            <v>3</v>
          </cell>
          <cell r="N1001">
            <v>1</v>
          </cell>
          <cell r="O1001">
            <v>0</v>
          </cell>
          <cell r="P1001">
            <v>1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1</v>
          </cell>
          <cell r="Y1001">
            <v>1</v>
          </cell>
          <cell r="Z1001">
            <v>0</v>
          </cell>
          <cell r="AA1001">
            <v>0</v>
          </cell>
          <cell r="AC1001">
            <v>0</v>
          </cell>
          <cell r="AD1001">
            <v>0</v>
          </cell>
          <cell r="AF1001">
            <v>0</v>
          </cell>
          <cell r="AG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 t="str">
            <v>F0</v>
          </cell>
          <cell r="AX1001" t="str">
            <v/>
          </cell>
          <cell r="AY1001" t="str">
            <v>A1</v>
          </cell>
          <cell r="AZ1001" t="str">
            <v>120810</v>
          </cell>
          <cell r="BA1001" t="str">
            <v>120009</v>
          </cell>
          <cell r="BB1001" t="str">
            <v>1</v>
          </cell>
          <cell r="BC1001" t="str">
            <v>0</v>
          </cell>
          <cell r="BD1001" t="str">
            <v>a</v>
          </cell>
          <cell r="BE1001">
            <v>5</v>
          </cell>
          <cell r="BF1001" t="str">
            <v>intelectual</v>
          </cell>
          <cell r="BG1001" t="str">
            <v>EBR - Secundaria</v>
          </cell>
          <cell r="BJ1001">
            <v>0</v>
          </cell>
          <cell r="BK1001" t="str">
            <v>publica</v>
          </cell>
        </row>
        <row r="1002">
          <cell r="A1002" t="str">
            <v>0372854</v>
          </cell>
          <cell r="B1002" t="str">
            <v>748541</v>
          </cell>
          <cell r="C1002" t="str">
            <v>RICARDO PALMA</v>
          </cell>
          <cell r="D1002" t="str">
            <v>DRE JUNIN</v>
          </cell>
          <cell r="E1002" t="str">
            <v>UGEL YAULI</v>
          </cell>
          <cell r="F1002" t="str">
            <v>0</v>
          </cell>
          <cell r="G1002" t="str">
            <v>1</v>
          </cell>
          <cell r="H1002" t="str">
            <v>3AS</v>
          </cell>
          <cell r="I1002" t="str">
            <v>C206</v>
          </cell>
          <cell r="J1002" t="str">
            <v>01</v>
          </cell>
          <cell r="K1002">
            <v>0</v>
          </cell>
          <cell r="L1002">
            <v>0</v>
          </cell>
          <cell r="M1002">
            <v>0</v>
          </cell>
          <cell r="N1002">
            <v>1</v>
          </cell>
          <cell r="O1002">
            <v>0</v>
          </cell>
          <cell r="P1002">
            <v>1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C1002">
            <v>0</v>
          </cell>
          <cell r="AD1002">
            <v>0</v>
          </cell>
          <cell r="AF1002">
            <v>0</v>
          </cell>
          <cell r="AG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 t="str">
            <v>F0</v>
          </cell>
          <cell r="AX1002" t="str">
            <v/>
          </cell>
          <cell r="AY1002" t="str">
            <v>A1</v>
          </cell>
          <cell r="AZ1002" t="str">
            <v>120805</v>
          </cell>
          <cell r="BA1002" t="str">
            <v>120009</v>
          </cell>
          <cell r="BB1002" t="str">
            <v>2</v>
          </cell>
          <cell r="BC1002" t="str">
            <v>0</v>
          </cell>
          <cell r="BD1002" t="str">
            <v>a</v>
          </cell>
          <cell r="BE1002">
            <v>1</v>
          </cell>
          <cell r="BF1002" t="str">
            <v>intelectual</v>
          </cell>
          <cell r="BG1002" t="str">
            <v>EBR - Secundaria</v>
          </cell>
          <cell r="BJ1002">
            <v>0</v>
          </cell>
          <cell r="BK1002" t="str">
            <v>publica</v>
          </cell>
        </row>
        <row r="1003">
          <cell r="A1003" t="str">
            <v>0372854</v>
          </cell>
          <cell r="B1003" t="str">
            <v>748541</v>
          </cell>
          <cell r="C1003" t="str">
            <v>RICARDO PALMA</v>
          </cell>
          <cell r="D1003" t="str">
            <v>DRE JUNIN</v>
          </cell>
          <cell r="E1003" t="str">
            <v>UGEL YAULI</v>
          </cell>
          <cell r="F1003" t="str">
            <v>0</v>
          </cell>
          <cell r="G1003" t="str">
            <v>1</v>
          </cell>
          <cell r="H1003" t="str">
            <v>3AS</v>
          </cell>
          <cell r="I1003" t="str">
            <v>C206</v>
          </cell>
          <cell r="J1003" t="str">
            <v>02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2</v>
          </cell>
          <cell r="S1003">
            <v>2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C1003">
            <v>0</v>
          </cell>
          <cell r="AD1003">
            <v>0</v>
          </cell>
          <cell r="AF1003">
            <v>0</v>
          </cell>
          <cell r="AG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 t="str">
            <v>F0</v>
          </cell>
          <cell r="AX1003" t="str">
            <v/>
          </cell>
          <cell r="AY1003" t="str">
            <v>A1</v>
          </cell>
          <cell r="AZ1003" t="str">
            <v>120805</v>
          </cell>
          <cell r="BA1003" t="str">
            <v>120009</v>
          </cell>
          <cell r="BB1003" t="str">
            <v>2</v>
          </cell>
          <cell r="BC1003" t="str">
            <v>0</v>
          </cell>
          <cell r="BD1003" t="str">
            <v>a</v>
          </cell>
          <cell r="BE1003">
            <v>2</v>
          </cell>
          <cell r="BF1003" t="str">
            <v>auditiva</v>
          </cell>
          <cell r="BG1003" t="str">
            <v>EBR - Secundaria</v>
          </cell>
          <cell r="BJ1003">
            <v>0</v>
          </cell>
          <cell r="BK1003" t="str">
            <v>publica</v>
          </cell>
        </row>
        <row r="1004">
          <cell r="A1004" t="str">
            <v>0372888</v>
          </cell>
          <cell r="B1004" t="str">
            <v>222242</v>
          </cell>
          <cell r="C1004" t="str">
            <v>PACHACUTEC</v>
          </cell>
          <cell r="D1004" t="str">
            <v>DRE JUNIN</v>
          </cell>
          <cell r="E1004" t="str">
            <v>UGEL HUANCAYO</v>
          </cell>
          <cell r="F1004" t="str">
            <v>0</v>
          </cell>
          <cell r="G1004" t="str">
            <v>1</v>
          </cell>
          <cell r="H1004" t="str">
            <v>3AS</v>
          </cell>
          <cell r="I1004" t="str">
            <v>C206</v>
          </cell>
          <cell r="J1004" t="str">
            <v>01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1</v>
          </cell>
          <cell r="S1004">
            <v>1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C1004">
            <v>0</v>
          </cell>
          <cell r="AD1004">
            <v>0</v>
          </cell>
          <cell r="AF1004">
            <v>0</v>
          </cell>
          <cell r="AG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 t="str">
            <v>F0</v>
          </cell>
          <cell r="AX1004" t="str">
            <v/>
          </cell>
          <cell r="AY1004" t="str">
            <v>A1</v>
          </cell>
          <cell r="AZ1004" t="str">
            <v>120108</v>
          </cell>
          <cell r="BA1004" t="str">
            <v>120001</v>
          </cell>
          <cell r="BB1004" t="str">
            <v>1</v>
          </cell>
          <cell r="BC1004" t="str">
            <v>0</v>
          </cell>
          <cell r="BD1004" t="str">
            <v>a</v>
          </cell>
          <cell r="BE1004">
            <v>1</v>
          </cell>
          <cell r="BF1004" t="str">
            <v>intelectual</v>
          </cell>
          <cell r="BG1004" t="str">
            <v>EBR - Secundaria</v>
          </cell>
          <cell r="BJ1004">
            <v>0</v>
          </cell>
          <cell r="BK1004" t="str">
            <v>publica</v>
          </cell>
        </row>
        <row r="1005">
          <cell r="A1005" t="str">
            <v>0372896</v>
          </cell>
          <cell r="B1005" t="str">
            <v>222464</v>
          </cell>
          <cell r="C1005" t="str">
            <v>MARISCAL CACERES</v>
          </cell>
          <cell r="D1005" t="str">
            <v>DRE JUNIN</v>
          </cell>
          <cell r="E1005" t="str">
            <v>UGEL HUANCAYO</v>
          </cell>
          <cell r="F1005" t="str">
            <v>0</v>
          </cell>
          <cell r="G1005" t="str">
            <v>1</v>
          </cell>
          <cell r="H1005" t="str">
            <v>3AS</v>
          </cell>
          <cell r="I1005" t="str">
            <v>C206</v>
          </cell>
          <cell r="J1005" t="str">
            <v>01</v>
          </cell>
          <cell r="K1005">
            <v>1</v>
          </cell>
          <cell r="L1005">
            <v>0</v>
          </cell>
          <cell r="M1005">
            <v>1</v>
          </cell>
          <cell r="N1005">
            <v>2</v>
          </cell>
          <cell r="O1005">
            <v>0</v>
          </cell>
          <cell r="P1005">
            <v>2</v>
          </cell>
          <cell r="Q1005">
            <v>1</v>
          </cell>
          <cell r="R1005">
            <v>0</v>
          </cell>
          <cell r="S1005">
            <v>1</v>
          </cell>
          <cell r="T1005">
            <v>1</v>
          </cell>
          <cell r="U1005">
            <v>0</v>
          </cell>
          <cell r="V1005">
            <v>1</v>
          </cell>
          <cell r="W1005">
            <v>1</v>
          </cell>
          <cell r="X1005">
            <v>0</v>
          </cell>
          <cell r="Y1005">
            <v>1</v>
          </cell>
          <cell r="Z1005">
            <v>0</v>
          </cell>
          <cell r="AA1005">
            <v>0</v>
          </cell>
          <cell r="AC1005">
            <v>0</v>
          </cell>
          <cell r="AD1005">
            <v>0</v>
          </cell>
          <cell r="AF1005">
            <v>0</v>
          </cell>
          <cell r="AG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 t="str">
            <v>F0</v>
          </cell>
          <cell r="AX1005" t="str">
            <v/>
          </cell>
          <cell r="AY1005" t="str">
            <v>A1</v>
          </cell>
          <cell r="AZ1005" t="str">
            <v>120112</v>
          </cell>
          <cell r="BA1005" t="str">
            <v>120001</v>
          </cell>
          <cell r="BB1005" t="str">
            <v>1</v>
          </cell>
          <cell r="BC1005" t="str">
            <v>0</v>
          </cell>
          <cell r="BD1005" t="str">
            <v>a</v>
          </cell>
          <cell r="BE1005">
            <v>6</v>
          </cell>
          <cell r="BF1005" t="str">
            <v>intelectual</v>
          </cell>
          <cell r="BG1005" t="str">
            <v>EBR - Secundaria</v>
          </cell>
          <cell r="BJ1005">
            <v>0</v>
          </cell>
          <cell r="BK1005" t="str">
            <v>publica</v>
          </cell>
        </row>
        <row r="1006">
          <cell r="A1006" t="str">
            <v>0372896</v>
          </cell>
          <cell r="B1006" t="str">
            <v>222464</v>
          </cell>
          <cell r="C1006" t="str">
            <v>MARISCAL CACERES</v>
          </cell>
          <cell r="D1006" t="str">
            <v>DRE JUNIN</v>
          </cell>
          <cell r="E1006" t="str">
            <v>UGEL HUANCAYO</v>
          </cell>
          <cell r="F1006" t="str">
            <v>0</v>
          </cell>
          <cell r="G1006" t="str">
            <v>1</v>
          </cell>
          <cell r="H1006" t="str">
            <v>3AS</v>
          </cell>
          <cell r="I1006" t="str">
            <v>C206</v>
          </cell>
          <cell r="J1006" t="str">
            <v>06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1</v>
          </cell>
          <cell r="V1006">
            <v>1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C1006">
            <v>0</v>
          </cell>
          <cell r="AD1006">
            <v>0</v>
          </cell>
          <cell r="AF1006">
            <v>0</v>
          </cell>
          <cell r="AG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 t="str">
            <v>F0</v>
          </cell>
          <cell r="AX1006" t="str">
            <v/>
          </cell>
          <cell r="AY1006" t="str">
            <v>A1</v>
          </cell>
          <cell r="AZ1006" t="str">
            <v>120112</v>
          </cell>
          <cell r="BA1006" t="str">
            <v>120001</v>
          </cell>
          <cell r="BB1006" t="str">
            <v>1</v>
          </cell>
          <cell r="BC1006" t="str">
            <v>0</v>
          </cell>
          <cell r="BD1006" t="str">
            <v>a</v>
          </cell>
          <cell r="BE1006">
            <v>1</v>
          </cell>
          <cell r="BF1006" t="str">
            <v>motora</v>
          </cell>
          <cell r="BG1006" t="str">
            <v>EBR - Secundaria</v>
          </cell>
          <cell r="BJ1006">
            <v>0</v>
          </cell>
          <cell r="BK1006" t="str">
            <v>publica</v>
          </cell>
        </row>
        <row r="1007">
          <cell r="A1007" t="str">
            <v>0372896</v>
          </cell>
          <cell r="B1007" t="str">
            <v>222464</v>
          </cell>
          <cell r="C1007" t="str">
            <v>MARISCAL CACERES</v>
          </cell>
          <cell r="D1007" t="str">
            <v>DRE JUNIN</v>
          </cell>
          <cell r="E1007" t="str">
            <v>UGEL HUANCAYO</v>
          </cell>
          <cell r="F1007" t="str">
            <v>0</v>
          </cell>
          <cell r="G1007" t="str">
            <v>1</v>
          </cell>
          <cell r="H1007" t="str">
            <v>3AS</v>
          </cell>
          <cell r="I1007" t="str">
            <v>C206</v>
          </cell>
          <cell r="J1007" t="str">
            <v>09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1</v>
          </cell>
          <cell r="P1007">
            <v>1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C1007">
            <v>0</v>
          </cell>
          <cell r="AD1007">
            <v>0</v>
          </cell>
          <cell r="AF1007">
            <v>0</v>
          </cell>
          <cell r="AG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 t="str">
            <v>F0</v>
          </cell>
          <cell r="AX1007" t="str">
            <v/>
          </cell>
          <cell r="AY1007" t="str">
            <v>A1</v>
          </cell>
          <cell r="AZ1007" t="str">
            <v>120112</v>
          </cell>
          <cell r="BA1007" t="str">
            <v>120001</v>
          </cell>
          <cell r="BB1007" t="str">
            <v>1</v>
          </cell>
          <cell r="BC1007" t="str">
            <v>0</v>
          </cell>
          <cell r="BD1007" t="str">
            <v>a</v>
          </cell>
          <cell r="BE1007">
            <v>1</v>
          </cell>
          <cell r="BF1007" t="str">
            <v>otra nee</v>
          </cell>
          <cell r="BG1007" t="str">
            <v>EBR - Secundaria</v>
          </cell>
          <cell r="BJ1007">
            <v>0</v>
          </cell>
          <cell r="BK1007" t="str">
            <v>publica</v>
          </cell>
        </row>
        <row r="1008">
          <cell r="A1008" t="str">
            <v>0372912</v>
          </cell>
          <cell r="B1008" t="str">
            <v>248850</v>
          </cell>
          <cell r="C1008" t="str">
            <v>AMAUTA</v>
          </cell>
          <cell r="D1008" t="str">
            <v>DRE JUNIN</v>
          </cell>
          <cell r="E1008" t="str">
            <v>UGEL CHUPACA</v>
          </cell>
          <cell r="F1008" t="str">
            <v>0</v>
          </cell>
          <cell r="G1008" t="str">
            <v>1</v>
          </cell>
          <cell r="H1008" t="str">
            <v>3AS</v>
          </cell>
          <cell r="I1008" t="str">
            <v>C206</v>
          </cell>
          <cell r="J1008" t="str">
            <v>01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1</v>
          </cell>
          <cell r="S1008">
            <v>1</v>
          </cell>
          <cell r="T1008">
            <v>0</v>
          </cell>
          <cell r="U1008">
            <v>0</v>
          </cell>
          <cell r="V1008">
            <v>0</v>
          </cell>
          <cell r="W1008">
            <v>1</v>
          </cell>
          <cell r="X1008">
            <v>0</v>
          </cell>
          <cell r="Y1008">
            <v>1</v>
          </cell>
          <cell r="Z1008">
            <v>0</v>
          </cell>
          <cell r="AA1008">
            <v>0</v>
          </cell>
          <cell r="AC1008">
            <v>0</v>
          </cell>
          <cell r="AD1008">
            <v>0</v>
          </cell>
          <cell r="AF1008">
            <v>0</v>
          </cell>
          <cell r="AG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 t="str">
            <v>F0</v>
          </cell>
          <cell r="AX1008" t="str">
            <v/>
          </cell>
          <cell r="AY1008" t="str">
            <v>A1</v>
          </cell>
          <cell r="AZ1008" t="str">
            <v>120902</v>
          </cell>
          <cell r="BA1008" t="str">
            <v>120002</v>
          </cell>
          <cell r="BB1008" t="str">
            <v>1</v>
          </cell>
          <cell r="BC1008" t="str">
            <v>0</v>
          </cell>
          <cell r="BD1008" t="str">
            <v>a</v>
          </cell>
          <cell r="BE1008">
            <v>2</v>
          </cell>
          <cell r="BF1008" t="str">
            <v>intelectual</v>
          </cell>
          <cell r="BG1008" t="str">
            <v>EBR - Secundaria</v>
          </cell>
          <cell r="BJ1008">
            <v>0</v>
          </cell>
          <cell r="BK1008" t="str">
            <v>publica</v>
          </cell>
        </row>
        <row r="1009">
          <cell r="A1009" t="str">
            <v>0372912</v>
          </cell>
          <cell r="B1009" t="str">
            <v>248850</v>
          </cell>
          <cell r="C1009" t="str">
            <v>AMAUTA</v>
          </cell>
          <cell r="D1009" t="str">
            <v>DRE JUNIN</v>
          </cell>
          <cell r="E1009" t="str">
            <v>UGEL CHUPACA</v>
          </cell>
          <cell r="F1009" t="str">
            <v>0</v>
          </cell>
          <cell r="G1009" t="str">
            <v>1</v>
          </cell>
          <cell r="H1009" t="str">
            <v>3AS</v>
          </cell>
          <cell r="I1009" t="str">
            <v>C206</v>
          </cell>
          <cell r="J1009" t="str">
            <v>06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1</v>
          </cell>
          <cell r="V1009">
            <v>1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C1009">
            <v>0</v>
          </cell>
          <cell r="AD1009">
            <v>0</v>
          </cell>
          <cell r="AF1009">
            <v>0</v>
          </cell>
          <cell r="AG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 t="str">
            <v>F0</v>
          </cell>
          <cell r="AX1009" t="str">
            <v/>
          </cell>
          <cell r="AY1009" t="str">
            <v>A1</v>
          </cell>
          <cell r="AZ1009" t="str">
            <v>120902</v>
          </cell>
          <cell r="BA1009" t="str">
            <v>120002</v>
          </cell>
          <cell r="BB1009" t="str">
            <v>1</v>
          </cell>
          <cell r="BC1009" t="str">
            <v>0</v>
          </cell>
          <cell r="BD1009" t="str">
            <v>a</v>
          </cell>
          <cell r="BE1009">
            <v>1</v>
          </cell>
          <cell r="BF1009" t="str">
            <v>motora</v>
          </cell>
          <cell r="BG1009" t="str">
            <v>EBR - Secundaria</v>
          </cell>
          <cell r="BJ1009">
            <v>0</v>
          </cell>
          <cell r="BK1009" t="str">
            <v>publica</v>
          </cell>
        </row>
        <row r="1010">
          <cell r="A1010" t="str">
            <v>0372912</v>
          </cell>
          <cell r="B1010" t="str">
            <v>248850</v>
          </cell>
          <cell r="C1010" t="str">
            <v>AMAUTA</v>
          </cell>
          <cell r="D1010" t="str">
            <v>DRE JUNIN</v>
          </cell>
          <cell r="E1010" t="str">
            <v>UGEL CHUPACA</v>
          </cell>
          <cell r="F1010" t="str">
            <v>0</v>
          </cell>
          <cell r="G1010" t="str">
            <v>1</v>
          </cell>
          <cell r="H1010" t="str">
            <v>3AS</v>
          </cell>
          <cell r="I1010" t="str">
            <v>C206</v>
          </cell>
          <cell r="J1010" t="str">
            <v>09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2</v>
          </cell>
          <cell r="X1010">
            <v>0</v>
          </cell>
          <cell r="Y1010">
            <v>2</v>
          </cell>
          <cell r="Z1010">
            <v>0</v>
          </cell>
          <cell r="AA1010">
            <v>0</v>
          </cell>
          <cell r="AC1010">
            <v>0</v>
          </cell>
          <cell r="AD1010">
            <v>0</v>
          </cell>
          <cell r="AF1010">
            <v>0</v>
          </cell>
          <cell r="AG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 t="str">
            <v>F0</v>
          </cell>
          <cell r="AX1010" t="str">
            <v/>
          </cell>
          <cell r="AY1010" t="str">
            <v>A1</v>
          </cell>
          <cell r="AZ1010" t="str">
            <v>120902</v>
          </cell>
          <cell r="BA1010" t="str">
            <v>120002</v>
          </cell>
          <cell r="BB1010" t="str">
            <v>1</v>
          </cell>
          <cell r="BC1010" t="str">
            <v>0</v>
          </cell>
          <cell r="BD1010" t="str">
            <v>a</v>
          </cell>
          <cell r="BE1010">
            <v>2</v>
          </cell>
          <cell r="BF1010" t="str">
            <v>otra nee</v>
          </cell>
          <cell r="BG1010" t="str">
            <v>EBR - Secundaria</v>
          </cell>
          <cell r="BJ1010">
            <v>0</v>
          </cell>
          <cell r="BK1010" t="str">
            <v>publica</v>
          </cell>
        </row>
        <row r="1011">
          <cell r="A1011" t="str">
            <v>0372938</v>
          </cell>
          <cell r="B1011" t="str">
            <v>226264</v>
          </cell>
          <cell r="C1011" t="str">
            <v>ESTEBAN SANABRIA MARAVI</v>
          </cell>
          <cell r="D1011" t="str">
            <v>DRE JUNIN</v>
          </cell>
          <cell r="E1011" t="str">
            <v>UGEL HUANCAYO</v>
          </cell>
          <cell r="F1011" t="str">
            <v>0</v>
          </cell>
          <cell r="G1011" t="str">
            <v>1</v>
          </cell>
          <cell r="H1011" t="str">
            <v>3AS</v>
          </cell>
          <cell r="I1011" t="str">
            <v>C206</v>
          </cell>
          <cell r="J1011" t="str">
            <v>02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1</v>
          </cell>
          <cell r="S1011">
            <v>1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C1011">
            <v>0</v>
          </cell>
          <cell r="AD1011">
            <v>0</v>
          </cell>
          <cell r="AF1011">
            <v>0</v>
          </cell>
          <cell r="AG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 t="str">
            <v>F0</v>
          </cell>
          <cell r="AX1011" t="str">
            <v/>
          </cell>
          <cell r="AY1011" t="str">
            <v>A1</v>
          </cell>
          <cell r="AZ1011" t="str">
            <v>120130</v>
          </cell>
          <cell r="BA1011" t="str">
            <v>120001</v>
          </cell>
          <cell r="BB1011" t="str">
            <v>1</v>
          </cell>
          <cell r="BC1011" t="str">
            <v>0</v>
          </cell>
          <cell r="BD1011" t="str">
            <v>a</v>
          </cell>
          <cell r="BE1011">
            <v>1</v>
          </cell>
          <cell r="BF1011" t="str">
            <v>auditiva</v>
          </cell>
          <cell r="BG1011" t="str">
            <v>EBR - Secundaria</v>
          </cell>
          <cell r="BJ1011">
            <v>0</v>
          </cell>
          <cell r="BK1011" t="str">
            <v>publica</v>
          </cell>
        </row>
        <row r="1012">
          <cell r="A1012" t="str">
            <v>0372938</v>
          </cell>
          <cell r="B1012" t="str">
            <v>226264</v>
          </cell>
          <cell r="C1012" t="str">
            <v>ESTEBAN SANABRIA MARAVI</v>
          </cell>
          <cell r="D1012" t="str">
            <v>DRE JUNIN</v>
          </cell>
          <cell r="E1012" t="str">
            <v>UGEL HUANCAYO</v>
          </cell>
          <cell r="F1012" t="str">
            <v>0</v>
          </cell>
          <cell r="G1012" t="str">
            <v>1</v>
          </cell>
          <cell r="H1012" t="str">
            <v>3AS</v>
          </cell>
          <cell r="I1012" t="str">
            <v>C206</v>
          </cell>
          <cell r="J1012" t="str">
            <v>03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1</v>
          </cell>
          <cell r="V1012">
            <v>1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C1012">
            <v>0</v>
          </cell>
          <cell r="AD1012">
            <v>0</v>
          </cell>
          <cell r="AF1012">
            <v>0</v>
          </cell>
          <cell r="AG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 t="str">
            <v>F0</v>
          </cell>
          <cell r="AX1012" t="str">
            <v/>
          </cell>
          <cell r="AY1012" t="str">
            <v>A1</v>
          </cell>
          <cell r="AZ1012" t="str">
            <v>120130</v>
          </cell>
          <cell r="BA1012" t="str">
            <v>120001</v>
          </cell>
          <cell r="BB1012" t="str">
            <v>1</v>
          </cell>
          <cell r="BC1012" t="str">
            <v>0</v>
          </cell>
          <cell r="BD1012" t="str">
            <v>a</v>
          </cell>
          <cell r="BE1012">
            <v>1</v>
          </cell>
          <cell r="BF1012" t="str">
            <v>ceguera</v>
          </cell>
          <cell r="BG1012" t="str">
            <v>EBR - Secundaria</v>
          </cell>
          <cell r="BJ1012">
            <v>0</v>
          </cell>
          <cell r="BK1012" t="str">
            <v>publica</v>
          </cell>
        </row>
        <row r="1013">
          <cell r="A1013" t="str">
            <v>0372938</v>
          </cell>
          <cell r="B1013" t="str">
            <v>226264</v>
          </cell>
          <cell r="C1013" t="str">
            <v>ESTEBAN SANABRIA MARAVI</v>
          </cell>
          <cell r="D1013" t="str">
            <v>DRE JUNIN</v>
          </cell>
          <cell r="E1013" t="str">
            <v>UGEL HUANCAYO</v>
          </cell>
          <cell r="F1013" t="str">
            <v>0</v>
          </cell>
          <cell r="G1013" t="str">
            <v>1</v>
          </cell>
          <cell r="H1013" t="str">
            <v>3AS</v>
          </cell>
          <cell r="I1013" t="str">
            <v>C206</v>
          </cell>
          <cell r="J1013" t="str">
            <v>09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1</v>
          </cell>
          <cell r="Y1013">
            <v>1</v>
          </cell>
          <cell r="Z1013">
            <v>0</v>
          </cell>
          <cell r="AA1013">
            <v>0</v>
          </cell>
          <cell r="AC1013">
            <v>0</v>
          </cell>
          <cell r="AD1013">
            <v>0</v>
          </cell>
          <cell r="AF1013">
            <v>0</v>
          </cell>
          <cell r="AG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 t="str">
            <v>F0</v>
          </cell>
          <cell r="AX1013" t="str">
            <v/>
          </cell>
          <cell r="AY1013" t="str">
            <v>A1</v>
          </cell>
          <cell r="AZ1013" t="str">
            <v>120130</v>
          </cell>
          <cell r="BA1013" t="str">
            <v>120001</v>
          </cell>
          <cell r="BB1013" t="str">
            <v>1</v>
          </cell>
          <cell r="BC1013" t="str">
            <v>0</v>
          </cell>
          <cell r="BD1013" t="str">
            <v>a</v>
          </cell>
          <cell r="BE1013">
            <v>1</v>
          </cell>
          <cell r="BF1013" t="str">
            <v>otra nee</v>
          </cell>
          <cell r="BG1013" t="str">
            <v>EBR - Secundaria</v>
          </cell>
          <cell r="BJ1013">
            <v>0</v>
          </cell>
          <cell r="BK1013" t="str">
            <v>publica</v>
          </cell>
        </row>
        <row r="1014">
          <cell r="A1014" t="str">
            <v>0372946</v>
          </cell>
          <cell r="B1014" t="str">
            <v>224608</v>
          </cell>
          <cell r="C1014" t="str">
            <v>JOSE OLAYA</v>
          </cell>
          <cell r="D1014" t="str">
            <v>DRE JUNIN</v>
          </cell>
          <cell r="E1014" t="str">
            <v>UGEL HUANCAYO</v>
          </cell>
          <cell r="F1014" t="str">
            <v>0</v>
          </cell>
          <cell r="G1014" t="str">
            <v>1</v>
          </cell>
          <cell r="H1014" t="str">
            <v>3AS</v>
          </cell>
          <cell r="I1014" t="str">
            <v>C206</v>
          </cell>
          <cell r="J1014" t="str">
            <v>01</v>
          </cell>
          <cell r="K1014">
            <v>0</v>
          </cell>
          <cell r="L1014">
            <v>0</v>
          </cell>
          <cell r="M1014">
            <v>0</v>
          </cell>
          <cell r="N1014">
            <v>1</v>
          </cell>
          <cell r="O1014">
            <v>1</v>
          </cell>
          <cell r="P1014">
            <v>2</v>
          </cell>
          <cell r="Q1014">
            <v>0</v>
          </cell>
          <cell r="R1014">
            <v>2</v>
          </cell>
          <cell r="S1014">
            <v>2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C1014">
            <v>0</v>
          </cell>
          <cell r="AD1014">
            <v>0</v>
          </cell>
          <cell r="AF1014">
            <v>0</v>
          </cell>
          <cell r="AG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 t="str">
            <v>F0</v>
          </cell>
          <cell r="AX1014" t="str">
            <v/>
          </cell>
          <cell r="AY1014" t="str">
            <v>A1</v>
          </cell>
          <cell r="AZ1014" t="str">
            <v>120117</v>
          </cell>
          <cell r="BA1014" t="str">
            <v>120001</v>
          </cell>
          <cell r="BB1014" t="str">
            <v>1</v>
          </cell>
          <cell r="BC1014" t="str">
            <v>0</v>
          </cell>
          <cell r="BD1014" t="str">
            <v>a</v>
          </cell>
          <cell r="BE1014">
            <v>4</v>
          </cell>
          <cell r="BF1014" t="str">
            <v>intelectual</v>
          </cell>
          <cell r="BG1014" t="str">
            <v>EBR - Secundaria</v>
          </cell>
          <cell r="BH1014">
            <v>1</v>
          </cell>
          <cell r="BI1014" t="str">
            <v>0520684</v>
          </cell>
          <cell r="BJ1014">
            <v>0</v>
          </cell>
          <cell r="BK1014" t="str">
            <v>publica</v>
          </cell>
        </row>
        <row r="1015">
          <cell r="A1015" t="str">
            <v>0372961</v>
          </cell>
          <cell r="B1015" t="str">
            <v>248930</v>
          </cell>
          <cell r="C1015" t="str">
            <v>SANTIAGO LEON</v>
          </cell>
          <cell r="D1015" t="str">
            <v>DRE JUNIN</v>
          </cell>
          <cell r="E1015" t="str">
            <v>UGEL CHUPACA</v>
          </cell>
          <cell r="F1015" t="str">
            <v>0</v>
          </cell>
          <cell r="G1015" t="str">
            <v>1</v>
          </cell>
          <cell r="H1015" t="str">
            <v>3AS</v>
          </cell>
          <cell r="I1015" t="str">
            <v>C206</v>
          </cell>
          <cell r="J1015" t="str">
            <v>01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1</v>
          </cell>
          <cell r="P1015">
            <v>1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C1015">
            <v>0</v>
          </cell>
          <cell r="AD1015">
            <v>0</v>
          </cell>
          <cell r="AF1015">
            <v>0</v>
          </cell>
          <cell r="AG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 t="str">
            <v>F0</v>
          </cell>
          <cell r="AX1015" t="str">
            <v/>
          </cell>
          <cell r="AY1015" t="str">
            <v>A1</v>
          </cell>
          <cell r="AZ1015" t="str">
            <v>120903</v>
          </cell>
          <cell r="BA1015" t="str">
            <v>120002</v>
          </cell>
          <cell r="BB1015" t="str">
            <v>1</v>
          </cell>
          <cell r="BC1015" t="str">
            <v>0</v>
          </cell>
          <cell r="BD1015" t="str">
            <v>a</v>
          </cell>
          <cell r="BE1015">
            <v>1</v>
          </cell>
          <cell r="BF1015" t="str">
            <v>intelectual</v>
          </cell>
          <cell r="BG1015" t="str">
            <v>EBR - Secundaria</v>
          </cell>
          <cell r="BJ1015">
            <v>0</v>
          </cell>
          <cell r="BK1015" t="str">
            <v>publica</v>
          </cell>
        </row>
        <row r="1016">
          <cell r="A1016" t="str">
            <v>0372961</v>
          </cell>
          <cell r="B1016" t="str">
            <v>248930</v>
          </cell>
          <cell r="C1016" t="str">
            <v>SANTIAGO LEON</v>
          </cell>
          <cell r="D1016" t="str">
            <v>DRE JUNIN</v>
          </cell>
          <cell r="E1016" t="str">
            <v>UGEL CHUPACA</v>
          </cell>
          <cell r="F1016" t="str">
            <v>0</v>
          </cell>
          <cell r="G1016" t="str">
            <v>1</v>
          </cell>
          <cell r="H1016" t="str">
            <v>3AS</v>
          </cell>
          <cell r="I1016" t="str">
            <v>C206</v>
          </cell>
          <cell r="J1016" t="str">
            <v>02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1</v>
          </cell>
          <cell r="R1016">
            <v>0</v>
          </cell>
          <cell r="S1016">
            <v>1</v>
          </cell>
          <cell r="T1016">
            <v>0</v>
          </cell>
          <cell r="U1016">
            <v>0</v>
          </cell>
          <cell r="V1016">
            <v>0</v>
          </cell>
          <cell r="W1016">
            <v>1</v>
          </cell>
          <cell r="X1016">
            <v>0</v>
          </cell>
          <cell r="Y1016">
            <v>1</v>
          </cell>
          <cell r="Z1016">
            <v>0</v>
          </cell>
          <cell r="AA1016">
            <v>0</v>
          </cell>
          <cell r="AC1016">
            <v>0</v>
          </cell>
          <cell r="AD1016">
            <v>0</v>
          </cell>
          <cell r="AF1016">
            <v>0</v>
          </cell>
          <cell r="AG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 t="str">
            <v>F0</v>
          </cell>
          <cell r="AX1016" t="str">
            <v/>
          </cell>
          <cell r="AY1016" t="str">
            <v>A1</v>
          </cell>
          <cell r="AZ1016" t="str">
            <v>120903</v>
          </cell>
          <cell r="BA1016" t="str">
            <v>120002</v>
          </cell>
          <cell r="BB1016" t="str">
            <v>1</v>
          </cell>
          <cell r="BC1016" t="str">
            <v>0</v>
          </cell>
          <cell r="BD1016" t="str">
            <v>a</v>
          </cell>
          <cell r="BE1016">
            <v>2</v>
          </cell>
          <cell r="BF1016" t="str">
            <v>auditiva</v>
          </cell>
          <cell r="BG1016" t="str">
            <v>EBR - Secundaria</v>
          </cell>
          <cell r="BJ1016">
            <v>0</v>
          </cell>
          <cell r="BK1016" t="str">
            <v>publica</v>
          </cell>
        </row>
        <row r="1017">
          <cell r="A1017" t="str">
            <v>0372961</v>
          </cell>
          <cell r="B1017" t="str">
            <v>248930</v>
          </cell>
          <cell r="C1017" t="str">
            <v>SANTIAGO LEON</v>
          </cell>
          <cell r="D1017" t="str">
            <v>DRE JUNIN</v>
          </cell>
          <cell r="E1017" t="str">
            <v>UGEL CHUPACA</v>
          </cell>
          <cell r="F1017" t="str">
            <v>0</v>
          </cell>
          <cell r="G1017" t="str">
            <v>1</v>
          </cell>
          <cell r="H1017" t="str">
            <v>3AS</v>
          </cell>
          <cell r="I1017" t="str">
            <v>C206</v>
          </cell>
          <cell r="J1017" t="str">
            <v>06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1</v>
          </cell>
          <cell r="U1017">
            <v>0</v>
          </cell>
          <cell r="V1017">
            <v>1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C1017">
            <v>0</v>
          </cell>
          <cell r="AD1017">
            <v>0</v>
          </cell>
          <cell r="AF1017">
            <v>0</v>
          </cell>
          <cell r="AG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 t="str">
            <v>F0</v>
          </cell>
          <cell r="AX1017" t="str">
            <v/>
          </cell>
          <cell r="AY1017" t="str">
            <v>A1</v>
          </cell>
          <cell r="AZ1017" t="str">
            <v>120903</v>
          </cell>
          <cell r="BA1017" t="str">
            <v>120002</v>
          </cell>
          <cell r="BB1017" t="str">
            <v>1</v>
          </cell>
          <cell r="BC1017" t="str">
            <v>0</v>
          </cell>
          <cell r="BD1017" t="str">
            <v>a</v>
          </cell>
          <cell r="BE1017">
            <v>1</v>
          </cell>
          <cell r="BF1017" t="str">
            <v>motora</v>
          </cell>
          <cell r="BG1017" t="str">
            <v>EBR - Secundaria</v>
          </cell>
          <cell r="BJ1017">
            <v>0</v>
          </cell>
          <cell r="BK1017" t="str">
            <v>publica</v>
          </cell>
        </row>
        <row r="1018">
          <cell r="A1018" t="str">
            <v>0372979</v>
          </cell>
          <cell r="B1018" t="str">
            <v>249190</v>
          </cell>
          <cell r="C1018" t="str">
            <v>SAN JUAN</v>
          </cell>
          <cell r="D1018" t="str">
            <v>DRE JUNIN</v>
          </cell>
          <cell r="E1018" t="str">
            <v>UGEL CHUPACA</v>
          </cell>
          <cell r="F1018" t="str">
            <v>0</v>
          </cell>
          <cell r="G1018" t="str">
            <v>1</v>
          </cell>
          <cell r="H1018" t="str">
            <v>3AS</v>
          </cell>
          <cell r="I1018" t="str">
            <v>C206</v>
          </cell>
          <cell r="J1018" t="str">
            <v>01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1</v>
          </cell>
          <cell r="P1018">
            <v>1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C1018">
            <v>0</v>
          </cell>
          <cell r="AD1018">
            <v>0</v>
          </cell>
          <cell r="AF1018">
            <v>0</v>
          </cell>
          <cell r="AG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 t="str">
            <v>F0</v>
          </cell>
          <cell r="AX1018" t="str">
            <v/>
          </cell>
          <cell r="AY1018" t="str">
            <v>A1</v>
          </cell>
          <cell r="AZ1018" t="str">
            <v>120906</v>
          </cell>
          <cell r="BA1018" t="str">
            <v>120002</v>
          </cell>
          <cell r="BB1018" t="str">
            <v>2</v>
          </cell>
          <cell r="BC1018" t="str">
            <v>0</v>
          </cell>
          <cell r="BD1018" t="str">
            <v>a</v>
          </cell>
          <cell r="BE1018">
            <v>1</v>
          </cell>
          <cell r="BF1018" t="str">
            <v>intelectual</v>
          </cell>
          <cell r="BG1018" t="str">
            <v>EBR - Secundaria</v>
          </cell>
          <cell r="BJ1018">
            <v>0</v>
          </cell>
          <cell r="BK1018" t="str">
            <v>publica</v>
          </cell>
        </row>
        <row r="1019">
          <cell r="A1019" t="str">
            <v>0372987</v>
          </cell>
          <cell r="B1019" t="str">
            <v>226023</v>
          </cell>
          <cell r="C1019" t="str">
            <v>27 DE MAYO</v>
          </cell>
          <cell r="D1019" t="str">
            <v>DRE JUNIN</v>
          </cell>
          <cell r="E1019" t="str">
            <v>UGEL HUANCAYO</v>
          </cell>
          <cell r="F1019" t="str">
            <v>0</v>
          </cell>
          <cell r="G1019" t="str">
            <v>1</v>
          </cell>
          <cell r="H1019" t="str">
            <v>3AS</v>
          </cell>
          <cell r="I1019" t="str">
            <v>C206</v>
          </cell>
          <cell r="J1019" t="str">
            <v>01</v>
          </cell>
          <cell r="K1019">
            <v>0</v>
          </cell>
          <cell r="L1019">
            <v>1</v>
          </cell>
          <cell r="M1019">
            <v>1</v>
          </cell>
          <cell r="N1019">
            <v>0</v>
          </cell>
          <cell r="O1019">
            <v>1</v>
          </cell>
          <cell r="P1019">
            <v>1</v>
          </cell>
          <cell r="Q1019">
            <v>0</v>
          </cell>
          <cell r="R1019">
            <v>1</v>
          </cell>
          <cell r="S1019">
            <v>1</v>
          </cell>
          <cell r="T1019">
            <v>0</v>
          </cell>
          <cell r="U1019">
            <v>1</v>
          </cell>
          <cell r="V1019">
            <v>1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C1019">
            <v>0</v>
          </cell>
          <cell r="AD1019">
            <v>0</v>
          </cell>
          <cell r="AF1019">
            <v>0</v>
          </cell>
          <cell r="AG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 t="str">
            <v>F0</v>
          </cell>
          <cell r="AX1019" t="str">
            <v/>
          </cell>
          <cell r="AY1019" t="str">
            <v>A1</v>
          </cell>
          <cell r="AZ1019" t="str">
            <v>120128</v>
          </cell>
          <cell r="BA1019" t="str">
            <v>120001</v>
          </cell>
          <cell r="BB1019" t="str">
            <v>1</v>
          </cell>
          <cell r="BC1019" t="str">
            <v>0</v>
          </cell>
          <cell r="BD1019" t="str">
            <v>a</v>
          </cell>
          <cell r="BE1019">
            <v>4</v>
          </cell>
          <cell r="BF1019" t="str">
            <v>intelectual</v>
          </cell>
          <cell r="BG1019" t="str">
            <v>EBR - Secundaria</v>
          </cell>
          <cell r="BH1019">
            <v>1</v>
          </cell>
          <cell r="BI1019" t="str">
            <v>0520684</v>
          </cell>
          <cell r="BJ1019">
            <v>0</v>
          </cell>
          <cell r="BK1019" t="str">
            <v>publica</v>
          </cell>
        </row>
        <row r="1020">
          <cell r="A1020" t="str">
            <v>0372987</v>
          </cell>
          <cell r="B1020" t="str">
            <v>226023</v>
          </cell>
          <cell r="C1020" t="str">
            <v>27 DE MAYO</v>
          </cell>
          <cell r="D1020" t="str">
            <v>DRE JUNIN</v>
          </cell>
          <cell r="E1020" t="str">
            <v>UGEL HUANCAYO</v>
          </cell>
          <cell r="F1020" t="str">
            <v>0</v>
          </cell>
          <cell r="G1020" t="str">
            <v>1</v>
          </cell>
          <cell r="H1020" t="str">
            <v>3AS</v>
          </cell>
          <cell r="I1020" t="str">
            <v>C206</v>
          </cell>
          <cell r="J1020" t="str">
            <v>03</v>
          </cell>
          <cell r="K1020">
            <v>0</v>
          </cell>
          <cell r="L1020">
            <v>1</v>
          </cell>
          <cell r="M1020">
            <v>1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C1020">
            <v>0</v>
          </cell>
          <cell r="AD1020">
            <v>0</v>
          </cell>
          <cell r="AF1020">
            <v>0</v>
          </cell>
          <cell r="AG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 t="str">
            <v>F0</v>
          </cell>
          <cell r="AX1020" t="str">
            <v/>
          </cell>
          <cell r="AY1020" t="str">
            <v>A1</v>
          </cell>
          <cell r="AZ1020" t="str">
            <v>120128</v>
          </cell>
          <cell r="BA1020" t="str">
            <v>120001</v>
          </cell>
          <cell r="BB1020" t="str">
            <v>1</v>
          </cell>
          <cell r="BC1020" t="str">
            <v>0</v>
          </cell>
          <cell r="BD1020" t="str">
            <v>a</v>
          </cell>
          <cell r="BE1020">
            <v>1</v>
          </cell>
          <cell r="BF1020" t="str">
            <v>ceguera</v>
          </cell>
          <cell r="BG1020" t="str">
            <v>EBR - Secundaria</v>
          </cell>
          <cell r="BH1020">
            <v>1</v>
          </cell>
          <cell r="BI1020" t="str">
            <v>0520684</v>
          </cell>
          <cell r="BJ1020">
            <v>1</v>
          </cell>
          <cell r="BK1020" t="str">
            <v>publica</v>
          </cell>
        </row>
        <row r="1021">
          <cell r="A1021" t="str">
            <v>0372987</v>
          </cell>
          <cell r="B1021" t="str">
            <v>226023</v>
          </cell>
          <cell r="C1021" t="str">
            <v>27 DE MAYO</v>
          </cell>
          <cell r="D1021" t="str">
            <v>DRE JUNIN</v>
          </cell>
          <cell r="E1021" t="str">
            <v>UGEL HUANCAYO</v>
          </cell>
          <cell r="F1021" t="str">
            <v>0</v>
          </cell>
          <cell r="G1021" t="str">
            <v>1</v>
          </cell>
          <cell r="H1021" t="str">
            <v>3AS</v>
          </cell>
          <cell r="I1021" t="str">
            <v>C206</v>
          </cell>
          <cell r="J1021" t="str">
            <v>06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1</v>
          </cell>
          <cell r="S1021">
            <v>1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C1021">
            <v>0</v>
          </cell>
          <cell r="AD1021">
            <v>0</v>
          </cell>
          <cell r="AF1021">
            <v>0</v>
          </cell>
          <cell r="AG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 t="str">
            <v>F0</v>
          </cell>
          <cell r="AX1021" t="str">
            <v/>
          </cell>
          <cell r="AY1021" t="str">
            <v>A1</v>
          </cell>
          <cell r="AZ1021" t="str">
            <v>120128</v>
          </cell>
          <cell r="BA1021" t="str">
            <v>120001</v>
          </cell>
          <cell r="BB1021" t="str">
            <v>1</v>
          </cell>
          <cell r="BC1021" t="str">
            <v>0</v>
          </cell>
          <cell r="BD1021" t="str">
            <v>a</v>
          </cell>
          <cell r="BE1021">
            <v>1</v>
          </cell>
          <cell r="BF1021" t="str">
            <v>motora</v>
          </cell>
          <cell r="BG1021" t="str">
            <v>EBR - Secundaria</v>
          </cell>
          <cell r="BH1021">
            <v>1</v>
          </cell>
          <cell r="BI1021" t="str">
            <v>0520684</v>
          </cell>
          <cell r="BJ1021">
            <v>0</v>
          </cell>
          <cell r="BK1021" t="str">
            <v>publica</v>
          </cell>
        </row>
        <row r="1022">
          <cell r="A1022" t="str">
            <v>0373019</v>
          </cell>
          <cell r="B1022" t="str">
            <v>229644</v>
          </cell>
          <cell r="C1022" t="str">
            <v>SAN FRANCISCO DE ASIS</v>
          </cell>
          <cell r="D1022" t="str">
            <v>DRE JUNIN</v>
          </cell>
          <cell r="E1022" t="str">
            <v>UGEL CONCEPCION</v>
          </cell>
          <cell r="F1022" t="str">
            <v>0</v>
          </cell>
          <cell r="G1022" t="str">
            <v>1</v>
          </cell>
          <cell r="H1022" t="str">
            <v>3AS</v>
          </cell>
          <cell r="I1022" t="str">
            <v>C206</v>
          </cell>
          <cell r="J1022" t="str">
            <v>03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</v>
          </cell>
          <cell r="R1022">
            <v>0</v>
          </cell>
          <cell r="S1022">
            <v>1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C1022">
            <v>0</v>
          </cell>
          <cell r="AD1022">
            <v>0</v>
          </cell>
          <cell r="AF1022">
            <v>0</v>
          </cell>
          <cell r="AG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 t="str">
            <v>F0</v>
          </cell>
          <cell r="AX1022" t="str">
            <v/>
          </cell>
          <cell r="AY1022" t="str">
            <v>A1</v>
          </cell>
          <cell r="AZ1022" t="str">
            <v>120213</v>
          </cell>
          <cell r="BA1022" t="str">
            <v>120003</v>
          </cell>
          <cell r="BB1022" t="str">
            <v>1</v>
          </cell>
          <cell r="BC1022" t="str">
            <v>0</v>
          </cell>
          <cell r="BD1022" t="str">
            <v>a</v>
          </cell>
          <cell r="BE1022">
            <v>1</v>
          </cell>
          <cell r="BF1022" t="str">
            <v>ceguera</v>
          </cell>
          <cell r="BG1022" t="str">
            <v>EBR - Secundaria</v>
          </cell>
          <cell r="BJ1022">
            <v>0</v>
          </cell>
          <cell r="BK1022" t="str">
            <v>publica</v>
          </cell>
        </row>
        <row r="1023">
          <cell r="A1023" t="str">
            <v>0373027</v>
          </cell>
          <cell r="B1023" t="str">
            <v>229012</v>
          </cell>
          <cell r="C1023" t="str">
            <v>APU INCA</v>
          </cell>
          <cell r="D1023" t="str">
            <v>DRE JUNIN</v>
          </cell>
          <cell r="E1023" t="str">
            <v>UGEL CONCEPCION</v>
          </cell>
          <cell r="F1023" t="str">
            <v>0</v>
          </cell>
          <cell r="G1023" t="str">
            <v>1</v>
          </cell>
          <cell r="H1023" t="str">
            <v>3AS</v>
          </cell>
          <cell r="I1023" t="str">
            <v>C206</v>
          </cell>
          <cell r="J1023" t="str">
            <v>06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1</v>
          </cell>
          <cell r="R1023">
            <v>0</v>
          </cell>
          <cell r="S1023">
            <v>1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C1023">
            <v>0</v>
          </cell>
          <cell r="AD1023">
            <v>0</v>
          </cell>
          <cell r="AF1023">
            <v>0</v>
          </cell>
          <cell r="AG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 t="str">
            <v>F0</v>
          </cell>
          <cell r="AX1023" t="str">
            <v/>
          </cell>
          <cell r="AY1023" t="str">
            <v>A1</v>
          </cell>
          <cell r="AZ1023" t="str">
            <v>120206</v>
          </cell>
          <cell r="BA1023" t="str">
            <v>120003</v>
          </cell>
          <cell r="BB1023" t="str">
            <v>1</v>
          </cell>
          <cell r="BC1023" t="str">
            <v>0</v>
          </cell>
          <cell r="BD1023" t="str">
            <v>a</v>
          </cell>
          <cell r="BE1023">
            <v>1</v>
          </cell>
          <cell r="BF1023" t="str">
            <v>motora</v>
          </cell>
          <cell r="BG1023" t="str">
            <v>EBR - Secundaria</v>
          </cell>
          <cell r="BJ1023">
            <v>0</v>
          </cell>
          <cell r="BK1023" t="str">
            <v>publica</v>
          </cell>
        </row>
        <row r="1024">
          <cell r="A1024" t="str">
            <v>0373035</v>
          </cell>
          <cell r="B1024" t="str">
            <v>228418</v>
          </cell>
          <cell r="C1024" t="str">
            <v>SAN ROQUE</v>
          </cell>
          <cell r="D1024" t="str">
            <v>DRE JUNIN</v>
          </cell>
          <cell r="E1024" t="str">
            <v>UGEL CHUPACA</v>
          </cell>
          <cell r="F1024" t="str">
            <v>0</v>
          </cell>
          <cell r="G1024" t="str">
            <v>1</v>
          </cell>
          <cell r="H1024" t="str">
            <v>3AS</v>
          </cell>
          <cell r="I1024" t="str">
            <v>C206</v>
          </cell>
          <cell r="J1024" t="str">
            <v>01</v>
          </cell>
          <cell r="K1024">
            <v>1</v>
          </cell>
          <cell r="L1024">
            <v>1</v>
          </cell>
          <cell r="M1024">
            <v>2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C1024">
            <v>0</v>
          </cell>
          <cell r="AD1024">
            <v>0</v>
          </cell>
          <cell r="AF1024">
            <v>0</v>
          </cell>
          <cell r="AG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 t="str">
            <v>F0</v>
          </cell>
          <cell r="AX1024" t="str">
            <v/>
          </cell>
          <cell r="AY1024" t="str">
            <v>A1</v>
          </cell>
          <cell r="AZ1024" t="str">
            <v>120204</v>
          </cell>
          <cell r="BA1024" t="str">
            <v>120002</v>
          </cell>
          <cell r="BB1024" t="str">
            <v>1</v>
          </cell>
          <cell r="BC1024" t="str">
            <v>0</v>
          </cell>
          <cell r="BD1024" t="str">
            <v>a</v>
          </cell>
          <cell r="BE1024">
            <v>2</v>
          </cell>
          <cell r="BF1024" t="str">
            <v>intelectual</v>
          </cell>
          <cell r="BG1024" t="str">
            <v>EBR - Secundaria</v>
          </cell>
          <cell r="BJ1024">
            <v>0</v>
          </cell>
          <cell r="BK1024" t="str">
            <v>publica</v>
          </cell>
        </row>
        <row r="1025">
          <cell r="A1025" t="str">
            <v>0373035</v>
          </cell>
          <cell r="B1025" t="str">
            <v>228418</v>
          </cell>
          <cell r="C1025" t="str">
            <v>SAN ROQUE</v>
          </cell>
          <cell r="D1025" t="str">
            <v>DRE JUNIN</v>
          </cell>
          <cell r="E1025" t="str">
            <v>UGEL CHUPACA</v>
          </cell>
          <cell r="F1025" t="str">
            <v>0</v>
          </cell>
          <cell r="G1025" t="str">
            <v>1</v>
          </cell>
          <cell r="H1025" t="str">
            <v>3AS</v>
          </cell>
          <cell r="I1025" t="str">
            <v>C206</v>
          </cell>
          <cell r="J1025" t="str">
            <v>04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1</v>
          </cell>
          <cell r="P1025">
            <v>1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C1025">
            <v>0</v>
          </cell>
          <cell r="AD1025">
            <v>0</v>
          </cell>
          <cell r="AF1025">
            <v>0</v>
          </cell>
          <cell r="AG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 t="str">
            <v>F0</v>
          </cell>
          <cell r="AX1025" t="str">
            <v/>
          </cell>
          <cell r="AY1025" t="str">
            <v>A1</v>
          </cell>
          <cell r="AZ1025" t="str">
            <v>120204</v>
          </cell>
          <cell r="BA1025" t="str">
            <v>120002</v>
          </cell>
          <cell r="BB1025" t="str">
            <v>1</v>
          </cell>
          <cell r="BC1025" t="str">
            <v>0</v>
          </cell>
          <cell r="BD1025" t="str">
            <v>a</v>
          </cell>
          <cell r="BE1025">
            <v>1</v>
          </cell>
          <cell r="BF1025" t="str">
            <v>baja vision</v>
          </cell>
          <cell r="BG1025" t="str">
            <v>EBR - Secundaria</v>
          </cell>
          <cell r="BJ1025">
            <v>0</v>
          </cell>
          <cell r="BK1025" t="str">
            <v>publica</v>
          </cell>
        </row>
        <row r="1026">
          <cell r="A1026" t="str">
            <v>0373035</v>
          </cell>
          <cell r="B1026" t="str">
            <v>228418</v>
          </cell>
          <cell r="C1026" t="str">
            <v>SAN ROQUE</v>
          </cell>
          <cell r="D1026" t="str">
            <v>DRE JUNIN</v>
          </cell>
          <cell r="E1026" t="str">
            <v>UGEL CHUPACA</v>
          </cell>
          <cell r="F1026" t="str">
            <v>0</v>
          </cell>
          <cell r="G1026" t="str">
            <v>1</v>
          </cell>
          <cell r="H1026" t="str">
            <v>3AS</v>
          </cell>
          <cell r="I1026" t="str">
            <v>C206</v>
          </cell>
          <cell r="J1026" t="str">
            <v>05</v>
          </cell>
          <cell r="K1026">
            <v>0</v>
          </cell>
          <cell r="L1026">
            <v>1</v>
          </cell>
          <cell r="M1026">
            <v>1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C1026">
            <v>0</v>
          </cell>
          <cell r="AD1026">
            <v>0</v>
          </cell>
          <cell r="AF1026">
            <v>0</v>
          </cell>
          <cell r="AG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 t="str">
            <v>F0</v>
          </cell>
          <cell r="AX1026" t="str">
            <v/>
          </cell>
          <cell r="AY1026" t="str">
            <v>A1</v>
          </cell>
          <cell r="AZ1026" t="str">
            <v>120204</v>
          </cell>
          <cell r="BA1026" t="str">
            <v>120002</v>
          </cell>
          <cell r="BB1026" t="str">
            <v>1</v>
          </cell>
          <cell r="BC1026" t="str">
            <v>0</v>
          </cell>
          <cell r="BD1026" t="str">
            <v>a</v>
          </cell>
          <cell r="BE1026">
            <v>1</v>
          </cell>
          <cell r="BF1026" t="str">
            <v>sordoceguera</v>
          </cell>
          <cell r="BG1026" t="str">
            <v>EBR - Secundaria</v>
          </cell>
          <cell r="BJ1026">
            <v>0</v>
          </cell>
          <cell r="BK1026" t="str">
            <v>publica</v>
          </cell>
        </row>
        <row r="1027">
          <cell r="A1027" t="str">
            <v>0373035</v>
          </cell>
          <cell r="B1027" t="str">
            <v>228418</v>
          </cell>
          <cell r="C1027" t="str">
            <v>SAN ROQUE</v>
          </cell>
          <cell r="D1027" t="str">
            <v>DRE JUNIN</v>
          </cell>
          <cell r="E1027" t="str">
            <v>UGEL CHUPACA</v>
          </cell>
          <cell r="F1027" t="str">
            <v>0</v>
          </cell>
          <cell r="G1027" t="str">
            <v>1</v>
          </cell>
          <cell r="H1027" t="str">
            <v>3AS</v>
          </cell>
          <cell r="I1027" t="str">
            <v>C206</v>
          </cell>
          <cell r="J1027" t="str">
            <v>06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1</v>
          </cell>
          <cell r="S1027">
            <v>1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C1027">
            <v>0</v>
          </cell>
          <cell r="AD1027">
            <v>0</v>
          </cell>
          <cell r="AF1027">
            <v>0</v>
          </cell>
          <cell r="AG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 t="str">
            <v>F0</v>
          </cell>
          <cell r="AX1027" t="str">
            <v/>
          </cell>
          <cell r="AY1027" t="str">
            <v>A1</v>
          </cell>
          <cell r="AZ1027" t="str">
            <v>120204</v>
          </cell>
          <cell r="BA1027" t="str">
            <v>120002</v>
          </cell>
          <cell r="BB1027" t="str">
            <v>1</v>
          </cell>
          <cell r="BC1027" t="str">
            <v>0</v>
          </cell>
          <cell r="BD1027" t="str">
            <v>a</v>
          </cell>
          <cell r="BE1027">
            <v>1</v>
          </cell>
          <cell r="BF1027" t="str">
            <v>motora</v>
          </cell>
          <cell r="BG1027" t="str">
            <v>EBR - Secundaria</v>
          </cell>
          <cell r="BJ1027">
            <v>0</v>
          </cell>
          <cell r="BK1027" t="str">
            <v>publica</v>
          </cell>
        </row>
        <row r="1028">
          <cell r="A1028" t="str">
            <v>0373035</v>
          </cell>
          <cell r="B1028" t="str">
            <v>228418</v>
          </cell>
          <cell r="C1028" t="str">
            <v>SAN ROQUE</v>
          </cell>
          <cell r="D1028" t="str">
            <v>DRE JUNIN</v>
          </cell>
          <cell r="E1028" t="str">
            <v>UGEL CHUPACA</v>
          </cell>
          <cell r="F1028" t="str">
            <v>0</v>
          </cell>
          <cell r="G1028" t="str">
            <v>1</v>
          </cell>
          <cell r="H1028" t="str">
            <v>3AS</v>
          </cell>
          <cell r="I1028" t="str">
            <v>C206</v>
          </cell>
          <cell r="J1028" t="str">
            <v>09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1</v>
          </cell>
          <cell r="Y1028">
            <v>1</v>
          </cell>
          <cell r="Z1028">
            <v>0</v>
          </cell>
          <cell r="AA1028">
            <v>0</v>
          </cell>
          <cell r="AC1028">
            <v>0</v>
          </cell>
          <cell r="AD1028">
            <v>0</v>
          </cell>
          <cell r="AF1028">
            <v>0</v>
          </cell>
          <cell r="AG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 t="str">
            <v>F0</v>
          </cell>
          <cell r="AX1028" t="str">
            <v/>
          </cell>
          <cell r="AY1028" t="str">
            <v>A1</v>
          </cell>
          <cell r="AZ1028" t="str">
            <v>120204</v>
          </cell>
          <cell r="BA1028" t="str">
            <v>120002</v>
          </cell>
          <cell r="BB1028" t="str">
            <v>1</v>
          </cell>
          <cell r="BC1028" t="str">
            <v>0</v>
          </cell>
          <cell r="BD1028" t="str">
            <v>a</v>
          </cell>
          <cell r="BE1028">
            <v>1</v>
          </cell>
          <cell r="BF1028" t="str">
            <v>otra nee</v>
          </cell>
          <cell r="BG1028" t="str">
            <v>EBR - Secundaria</v>
          </cell>
          <cell r="BJ1028">
            <v>0</v>
          </cell>
          <cell r="BK1028" t="str">
            <v>publica</v>
          </cell>
        </row>
        <row r="1029">
          <cell r="A1029" t="str">
            <v>0373068</v>
          </cell>
          <cell r="B1029" t="str">
            <v>236357</v>
          </cell>
          <cell r="C1029" t="str">
            <v>INCA PACHACUTEC</v>
          </cell>
          <cell r="D1029" t="str">
            <v>DRE JUNIN</v>
          </cell>
          <cell r="E1029" t="str">
            <v>UGEL JAUJA</v>
          </cell>
          <cell r="F1029" t="str">
            <v>0</v>
          </cell>
          <cell r="G1029" t="str">
            <v>1</v>
          </cell>
          <cell r="H1029" t="str">
            <v>3AS</v>
          </cell>
          <cell r="I1029" t="str">
            <v>C206</v>
          </cell>
          <cell r="J1029" t="str">
            <v>01</v>
          </cell>
          <cell r="K1029">
            <v>1</v>
          </cell>
          <cell r="L1029">
            <v>0</v>
          </cell>
          <cell r="M1029">
            <v>1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C1029">
            <v>0</v>
          </cell>
          <cell r="AD1029">
            <v>0</v>
          </cell>
          <cell r="AF1029">
            <v>0</v>
          </cell>
          <cell r="AG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 t="str">
            <v>F0</v>
          </cell>
          <cell r="AX1029" t="str">
            <v/>
          </cell>
          <cell r="AY1029" t="str">
            <v>A1</v>
          </cell>
          <cell r="AZ1029" t="str">
            <v>120412</v>
          </cell>
          <cell r="BA1029" t="str">
            <v>120005</v>
          </cell>
          <cell r="BB1029" t="str">
            <v>1</v>
          </cell>
          <cell r="BC1029" t="str">
            <v>0</v>
          </cell>
          <cell r="BD1029" t="str">
            <v>a</v>
          </cell>
          <cell r="BE1029">
            <v>1</v>
          </cell>
          <cell r="BF1029" t="str">
            <v>intelectual</v>
          </cell>
          <cell r="BG1029" t="str">
            <v>EBR - Secundaria</v>
          </cell>
          <cell r="BJ1029">
            <v>0</v>
          </cell>
          <cell r="BK1029" t="str">
            <v>publica</v>
          </cell>
        </row>
        <row r="1030">
          <cell r="A1030" t="str">
            <v>0373076</v>
          </cell>
          <cell r="B1030" t="str">
            <v>236692</v>
          </cell>
          <cell r="C1030" t="str">
            <v>JOSE CARLOS MARIATEGUI</v>
          </cell>
          <cell r="D1030" t="str">
            <v>DRE JUNIN</v>
          </cell>
          <cell r="E1030" t="str">
            <v>UGEL JAUJA</v>
          </cell>
          <cell r="F1030" t="str">
            <v>0</v>
          </cell>
          <cell r="G1030" t="str">
            <v>1</v>
          </cell>
          <cell r="H1030" t="str">
            <v>3AS</v>
          </cell>
          <cell r="I1030" t="str">
            <v>C206</v>
          </cell>
          <cell r="J1030" t="str">
            <v>01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1</v>
          </cell>
          <cell r="V1030">
            <v>1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C1030">
            <v>0</v>
          </cell>
          <cell r="AD1030">
            <v>0</v>
          </cell>
          <cell r="AF1030">
            <v>0</v>
          </cell>
          <cell r="AG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 t="str">
            <v>F0</v>
          </cell>
          <cell r="AX1030" t="str">
            <v/>
          </cell>
          <cell r="AY1030" t="str">
            <v>A1</v>
          </cell>
          <cell r="AZ1030" t="str">
            <v>120416</v>
          </cell>
          <cell r="BA1030" t="str">
            <v>120005</v>
          </cell>
          <cell r="BB1030" t="str">
            <v>1</v>
          </cell>
          <cell r="BC1030" t="str">
            <v>0</v>
          </cell>
          <cell r="BD1030" t="str">
            <v>a</v>
          </cell>
          <cell r="BE1030">
            <v>1</v>
          </cell>
          <cell r="BF1030" t="str">
            <v>intelectual</v>
          </cell>
          <cell r="BG1030" t="str">
            <v>EBR - Secundaria</v>
          </cell>
          <cell r="BJ1030">
            <v>0</v>
          </cell>
          <cell r="BK1030" t="str">
            <v>publica</v>
          </cell>
        </row>
        <row r="1031">
          <cell r="A1031" t="str">
            <v>0373100</v>
          </cell>
          <cell r="B1031" t="str">
            <v>236197</v>
          </cell>
          <cell r="C1031" t="str">
            <v>SAN CRISTOBAL</v>
          </cell>
          <cell r="D1031" t="str">
            <v>DRE JUNIN</v>
          </cell>
          <cell r="E1031" t="str">
            <v>UGEL JAUJA</v>
          </cell>
          <cell r="F1031" t="str">
            <v>0</v>
          </cell>
          <cell r="G1031" t="str">
            <v>1</v>
          </cell>
          <cell r="H1031" t="str">
            <v>3AS</v>
          </cell>
          <cell r="I1031" t="str">
            <v>C206</v>
          </cell>
          <cell r="J1031" t="str">
            <v>01</v>
          </cell>
          <cell r="K1031">
            <v>0</v>
          </cell>
          <cell r="L1031">
            <v>1</v>
          </cell>
          <cell r="M1031">
            <v>1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C1031">
            <v>0</v>
          </cell>
          <cell r="AD1031">
            <v>0</v>
          </cell>
          <cell r="AF1031">
            <v>0</v>
          </cell>
          <cell r="AG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 t="str">
            <v>F0</v>
          </cell>
          <cell r="AX1031" t="str">
            <v/>
          </cell>
          <cell r="AY1031" t="str">
            <v>A1</v>
          </cell>
          <cell r="AZ1031" t="str">
            <v>120408</v>
          </cell>
          <cell r="BA1031" t="str">
            <v>120005</v>
          </cell>
          <cell r="BB1031" t="str">
            <v>1</v>
          </cell>
          <cell r="BC1031" t="str">
            <v>0</v>
          </cell>
          <cell r="BD1031" t="str">
            <v>a</v>
          </cell>
          <cell r="BE1031">
            <v>1</v>
          </cell>
          <cell r="BF1031" t="str">
            <v>intelectual</v>
          </cell>
          <cell r="BG1031" t="str">
            <v>EBR - Secundaria</v>
          </cell>
          <cell r="BJ1031">
            <v>0</v>
          </cell>
          <cell r="BK1031" t="str">
            <v>publica</v>
          </cell>
        </row>
        <row r="1032">
          <cell r="A1032" t="str">
            <v>0373126</v>
          </cell>
          <cell r="B1032" t="str">
            <v>245762</v>
          </cell>
          <cell r="C1032" t="str">
            <v>SAN MIGUEL</v>
          </cell>
          <cell r="D1032" t="str">
            <v>DRE JUNIN</v>
          </cell>
          <cell r="E1032" t="str">
            <v>UGEL TARMA</v>
          </cell>
          <cell r="F1032" t="str">
            <v>0</v>
          </cell>
          <cell r="G1032" t="str">
            <v>1</v>
          </cell>
          <cell r="H1032" t="str">
            <v>3AS</v>
          </cell>
          <cell r="I1032" t="str">
            <v>C206</v>
          </cell>
          <cell r="J1032" t="str">
            <v>01</v>
          </cell>
          <cell r="K1032">
            <v>0</v>
          </cell>
          <cell r="L1032">
            <v>0</v>
          </cell>
          <cell r="M1032">
            <v>0</v>
          </cell>
          <cell r="N1032">
            <v>1</v>
          </cell>
          <cell r="O1032">
            <v>0</v>
          </cell>
          <cell r="P1032">
            <v>1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1</v>
          </cell>
          <cell r="Y1032">
            <v>1</v>
          </cell>
          <cell r="Z1032">
            <v>0</v>
          </cell>
          <cell r="AA1032">
            <v>0</v>
          </cell>
          <cell r="AC1032">
            <v>0</v>
          </cell>
          <cell r="AD1032">
            <v>0</v>
          </cell>
          <cell r="AF1032">
            <v>0</v>
          </cell>
          <cell r="AG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 t="str">
            <v>F0</v>
          </cell>
          <cell r="AX1032" t="str">
            <v/>
          </cell>
          <cell r="AY1032" t="str">
            <v>A1</v>
          </cell>
          <cell r="AZ1032" t="str">
            <v>120702</v>
          </cell>
          <cell r="BA1032" t="str">
            <v>120008</v>
          </cell>
          <cell r="BB1032" t="str">
            <v>1</v>
          </cell>
          <cell r="BC1032" t="str">
            <v>0</v>
          </cell>
          <cell r="BD1032" t="str">
            <v>a</v>
          </cell>
          <cell r="BE1032">
            <v>2</v>
          </cell>
          <cell r="BF1032" t="str">
            <v>intelectual</v>
          </cell>
          <cell r="BG1032" t="str">
            <v>EBR - Secundaria</v>
          </cell>
          <cell r="BH1032">
            <v>1</v>
          </cell>
          <cell r="BI1032" t="str">
            <v>0922021</v>
          </cell>
          <cell r="BJ1032">
            <v>0</v>
          </cell>
          <cell r="BK1032" t="str">
            <v>publica</v>
          </cell>
        </row>
        <row r="1033">
          <cell r="A1033" t="str">
            <v>0373142</v>
          </cell>
          <cell r="B1033" t="str">
            <v>230567</v>
          </cell>
          <cell r="C1033" t="str">
            <v>JOAQUIN CAPELO</v>
          </cell>
          <cell r="D1033" t="str">
            <v>DRE JUNIN</v>
          </cell>
          <cell r="E1033" t="str">
            <v>UGEL CHANCHAMAYO</v>
          </cell>
          <cell r="F1033" t="str">
            <v>0</v>
          </cell>
          <cell r="G1033" t="str">
            <v>1</v>
          </cell>
          <cell r="H1033" t="str">
            <v>3AS</v>
          </cell>
          <cell r="I1033" t="str">
            <v>C206</v>
          </cell>
          <cell r="J1033" t="str">
            <v>01</v>
          </cell>
          <cell r="K1033">
            <v>0</v>
          </cell>
          <cell r="L1033">
            <v>0</v>
          </cell>
          <cell r="M1033">
            <v>0</v>
          </cell>
          <cell r="N1033">
            <v>1</v>
          </cell>
          <cell r="O1033">
            <v>1</v>
          </cell>
          <cell r="P1033">
            <v>2</v>
          </cell>
          <cell r="Q1033">
            <v>1</v>
          </cell>
          <cell r="R1033">
            <v>1</v>
          </cell>
          <cell r="S1033">
            <v>2</v>
          </cell>
          <cell r="T1033">
            <v>1</v>
          </cell>
          <cell r="U1033">
            <v>2</v>
          </cell>
          <cell r="V1033">
            <v>3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C1033">
            <v>0</v>
          </cell>
          <cell r="AD1033">
            <v>0</v>
          </cell>
          <cell r="AF1033">
            <v>0</v>
          </cell>
          <cell r="AG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 t="str">
            <v>F0</v>
          </cell>
          <cell r="AX1033" t="str">
            <v/>
          </cell>
          <cell r="AY1033" t="str">
            <v>A1</v>
          </cell>
          <cell r="AZ1033" t="str">
            <v>120301</v>
          </cell>
          <cell r="BA1033" t="str">
            <v>120004</v>
          </cell>
          <cell r="BB1033" t="str">
            <v>1</v>
          </cell>
          <cell r="BC1033" t="str">
            <v>0</v>
          </cell>
          <cell r="BD1033" t="str">
            <v>a</v>
          </cell>
          <cell r="BE1033">
            <v>7</v>
          </cell>
          <cell r="BF1033" t="str">
            <v>intelectual</v>
          </cell>
          <cell r="BG1033" t="str">
            <v>EBR - Secundaria</v>
          </cell>
          <cell r="BH1033">
            <v>1</v>
          </cell>
          <cell r="BI1033" t="str">
            <v>0668004</v>
          </cell>
          <cell r="BJ1033">
            <v>0</v>
          </cell>
          <cell r="BK1033" t="str">
            <v>publica</v>
          </cell>
        </row>
        <row r="1034">
          <cell r="A1034" t="str">
            <v>0373142</v>
          </cell>
          <cell r="B1034" t="str">
            <v>230567</v>
          </cell>
          <cell r="C1034" t="str">
            <v>JOAQUIN CAPELO</v>
          </cell>
          <cell r="D1034" t="str">
            <v>DRE JUNIN</v>
          </cell>
          <cell r="E1034" t="str">
            <v>UGEL CHANCHAMAYO</v>
          </cell>
          <cell r="F1034" t="str">
            <v>0</v>
          </cell>
          <cell r="G1034" t="str">
            <v>1</v>
          </cell>
          <cell r="H1034" t="str">
            <v>3AS</v>
          </cell>
          <cell r="I1034" t="str">
            <v>C206</v>
          </cell>
          <cell r="J1034" t="str">
            <v>02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1</v>
          </cell>
          <cell r="R1034">
            <v>0</v>
          </cell>
          <cell r="S1034">
            <v>1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C1034">
            <v>0</v>
          </cell>
          <cell r="AD1034">
            <v>0</v>
          </cell>
          <cell r="AF1034">
            <v>0</v>
          </cell>
          <cell r="AG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 t="str">
            <v>F0</v>
          </cell>
          <cell r="AX1034" t="str">
            <v/>
          </cell>
          <cell r="AY1034" t="str">
            <v>A1</v>
          </cell>
          <cell r="AZ1034" t="str">
            <v>120301</v>
          </cell>
          <cell r="BA1034" t="str">
            <v>120004</v>
          </cell>
          <cell r="BB1034" t="str">
            <v>1</v>
          </cell>
          <cell r="BC1034" t="str">
            <v>0</v>
          </cell>
          <cell r="BD1034" t="str">
            <v>a</v>
          </cell>
          <cell r="BE1034">
            <v>1</v>
          </cell>
          <cell r="BF1034" t="str">
            <v>auditiva</v>
          </cell>
          <cell r="BG1034" t="str">
            <v>EBR - Secundaria</v>
          </cell>
          <cell r="BH1034">
            <v>1</v>
          </cell>
          <cell r="BI1034" t="str">
            <v>0668004</v>
          </cell>
          <cell r="BJ1034">
            <v>0</v>
          </cell>
          <cell r="BK1034" t="str">
            <v>publica</v>
          </cell>
        </row>
        <row r="1035">
          <cell r="A1035" t="str">
            <v>0373142</v>
          </cell>
          <cell r="B1035" t="str">
            <v>230567</v>
          </cell>
          <cell r="C1035" t="str">
            <v>JOAQUIN CAPELO</v>
          </cell>
          <cell r="D1035" t="str">
            <v>DRE JUNIN</v>
          </cell>
          <cell r="E1035" t="str">
            <v>UGEL CHANCHAMAYO</v>
          </cell>
          <cell r="F1035" t="str">
            <v>0</v>
          </cell>
          <cell r="G1035" t="str">
            <v>1</v>
          </cell>
          <cell r="H1035" t="str">
            <v>3AS</v>
          </cell>
          <cell r="I1035" t="str">
            <v>C206</v>
          </cell>
          <cell r="J1035" t="str">
            <v>06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1</v>
          </cell>
          <cell r="V1035">
            <v>1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C1035">
            <v>0</v>
          </cell>
          <cell r="AD1035">
            <v>0</v>
          </cell>
          <cell r="AF1035">
            <v>0</v>
          </cell>
          <cell r="AG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 t="str">
            <v>F0</v>
          </cell>
          <cell r="AX1035" t="str">
            <v/>
          </cell>
          <cell r="AY1035" t="str">
            <v>A1</v>
          </cell>
          <cell r="AZ1035" t="str">
            <v>120301</v>
          </cell>
          <cell r="BA1035" t="str">
            <v>120004</v>
          </cell>
          <cell r="BB1035" t="str">
            <v>1</v>
          </cell>
          <cell r="BC1035" t="str">
            <v>0</v>
          </cell>
          <cell r="BD1035" t="str">
            <v>a</v>
          </cell>
          <cell r="BE1035">
            <v>1</v>
          </cell>
          <cell r="BF1035" t="str">
            <v>motora</v>
          </cell>
          <cell r="BG1035" t="str">
            <v>EBR - Secundaria</v>
          </cell>
          <cell r="BH1035">
            <v>1</v>
          </cell>
          <cell r="BI1035" t="str">
            <v>0668004</v>
          </cell>
          <cell r="BJ1035">
            <v>0</v>
          </cell>
          <cell r="BK1035" t="str">
            <v>publica</v>
          </cell>
        </row>
        <row r="1036">
          <cell r="A1036" t="str">
            <v>0373167</v>
          </cell>
          <cell r="B1036" t="str">
            <v>246870</v>
          </cell>
          <cell r="C1036" t="str">
            <v>SAN CRISTOBAL</v>
          </cell>
          <cell r="D1036" t="str">
            <v>DRE JUNIN</v>
          </cell>
          <cell r="E1036" t="str">
            <v>UGEL TARMA</v>
          </cell>
          <cell r="F1036" t="str">
            <v>0</v>
          </cell>
          <cell r="G1036" t="str">
            <v>1</v>
          </cell>
          <cell r="H1036" t="str">
            <v>3AS</v>
          </cell>
          <cell r="I1036" t="str">
            <v>C206</v>
          </cell>
          <cell r="J1036" t="str">
            <v>01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1</v>
          </cell>
          <cell r="S1036">
            <v>1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C1036">
            <v>0</v>
          </cell>
          <cell r="AD1036">
            <v>0</v>
          </cell>
          <cell r="AF1036">
            <v>0</v>
          </cell>
          <cell r="AG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 t="str">
            <v>F0</v>
          </cell>
          <cell r="AX1036" t="str">
            <v/>
          </cell>
          <cell r="AY1036" t="str">
            <v>A1</v>
          </cell>
          <cell r="AZ1036" t="str">
            <v>120707</v>
          </cell>
          <cell r="BA1036" t="str">
            <v>120008</v>
          </cell>
          <cell r="BB1036" t="str">
            <v>1</v>
          </cell>
          <cell r="BC1036" t="str">
            <v>0</v>
          </cell>
          <cell r="BD1036" t="str">
            <v>a</v>
          </cell>
          <cell r="BE1036">
            <v>1</v>
          </cell>
          <cell r="BF1036" t="str">
            <v>intelectual</v>
          </cell>
          <cell r="BG1036" t="str">
            <v>EBR - Secundaria</v>
          </cell>
          <cell r="BJ1036">
            <v>0</v>
          </cell>
          <cell r="BK1036" t="str">
            <v>publica</v>
          </cell>
        </row>
        <row r="1037">
          <cell r="A1037" t="str">
            <v>0373175</v>
          </cell>
          <cell r="B1037" t="str">
            <v>246436</v>
          </cell>
          <cell r="C1037" t="str">
            <v>JUAN HILDEBRANDO GONZALES CANGAHUALA</v>
          </cell>
          <cell r="D1037" t="str">
            <v>DRE JUNIN</v>
          </cell>
          <cell r="E1037" t="str">
            <v>UGEL TARMA</v>
          </cell>
          <cell r="F1037" t="str">
            <v>0</v>
          </cell>
          <cell r="G1037" t="str">
            <v>1</v>
          </cell>
          <cell r="H1037" t="str">
            <v>3AS</v>
          </cell>
          <cell r="I1037" t="str">
            <v>C206</v>
          </cell>
          <cell r="J1037" t="str">
            <v>01</v>
          </cell>
          <cell r="K1037">
            <v>0</v>
          </cell>
          <cell r="L1037">
            <v>0</v>
          </cell>
          <cell r="M1037">
            <v>0</v>
          </cell>
          <cell r="N1037">
            <v>1</v>
          </cell>
          <cell r="O1037">
            <v>1</v>
          </cell>
          <cell r="P1037">
            <v>2</v>
          </cell>
          <cell r="Q1037">
            <v>0</v>
          </cell>
          <cell r="R1037">
            <v>1</v>
          </cell>
          <cell r="S1037">
            <v>1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C1037">
            <v>0</v>
          </cell>
          <cell r="AD1037">
            <v>0</v>
          </cell>
          <cell r="AF1037">
            <v>0</v>
          </cell>
          <cell r="AG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 t="str">
            <v>F0</v>
          </cell>
          <cell r="AX1037" t="str">
            <v/>
          </cell>
          <cell r="AY1037" t="str">
            <v>A1</v>
          </cell>
          <cell r="AZ1037" t="str">
            <v>120705</v>
          </cell>
          <cell r="BA1037" t="str">
            <v>120008</v>
          </cell>
          <cell r="BB1037" t="str">
            <v>1</v>
          </cell>
          <cell r="BC1037" t="str">
            <v>0</v>
          </cell>
          <cell r="BD1037" t="str">
            <v>a</v>
          </cell>
          <cell r="BE1037">
            <v>3</v>
          </cell>
          <cell r="BF1037" t="str">
            <v>intelectual</v>
          </cell>
          <cell r="BG1037" t="str">
            <v>EBR - Secundaria</v>
          </cell>
          <cell r="BJ1037">
            <v>0</v>
          </cell>
          <cell r="BK1037" t="str">
            <v>publica</v>
          </cell>
        </row>
        <row r="1038">
          <cell r="A1038" t="str">
            <v>0373175</v>
          </cell>
          <cell r="B1038" t="str">
            <v>246436</v>
          </cell>
          <cell r="C1038" t="str">
            <v>JUAN HILDEBRANDO GONZALES CANGAHUALA</v>
          </cell>
          <cell r="D1038" t="str">
            <v>DRE JUNIN</v>
          </cell>
          <cell r="E1038" t="str">
            <v>UGEL TARMA</v>
          </cell>
          <cell r="F1038" t="str">
            <v>0</v>
          </cell>
          <cell r="G1038" t="str">
            <v>1</v>
          </cell>
          <cell r="H1038" t="str">
            <v>3AS</v>
          </cell>
          <cell r="I1038" t="str">
            <v>C206</v>
          </cell>
          <cell r="J1038" t="str">
            <v>04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1</v>
          </cell>
          <cell r="P1038">
            <v>1</v>
          </cell>
          <cell r="Q1038">
            <v>0</v>
          </cell>
          <cell r="R1038">
            <v>0</v>
          </cell>
          <cell r="S1038">
            <v>0</v>
          </cell>
          <cell r="T1038">
            <v>1</v>
          </cell>
          <cell r="U1038">
            <v>0</v>
          </cell>
          <cell r="V1038">
            <v>1</v>
          </cell>
          <cell r="W1038">
            <v>1</v>
          </cell>
          <cell r="X1038">
            <v>0</v>
          </cell>
          <cell r="Y1038">
            <v>1</v>
          </cell>
          <cell r="Z1038">
            <v>0</v>
          </cell>
          <cell r="AA1038">
            <v>0</v>
          </cell>
          <cell r="AC1038">
            <v>0</v>
          </cell>
          <cell r="AD1038">
            <v>0</v>
          </cell>
          <cell r="AF1038">
            <v>0</v>
          </cell>
          <cell r="AG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 t="str">
            <v>F0</v>
          </cell>
          <cell r="AX1038" t="str">
            <v/>
          </cell>
          <cell r="AY1038" t="str">
            <v>A1</v>
          </cell>
          <cell r="AZ1038" t="str">
            <v>120705</v>
          </cell>
          <cell r="BA1038" t="str">
            <v>120008</v>
          </cell>
          <cell r="BB1038" t="str">
            <v>1</v>
          </cell>
          <cell r="BC1038" t="str">
            <v>0</v>
          </cell>
          <cell r="BD1038" t="str">
            <v>a</v>
          </cell>
          <cell r="BE1038">
            <v>3</v>
          </cell>
          <cell r="BF1038" t="str">
            <v>baja vision</v>
          </cell>
          <cell r="BG1038" t="str">
            <v>EBR - Secundaria</v>
          </cell>
          <cell r="BJ1038">
            <v>0</v>
          </cell>
          <cell r="BK1038" t="str">
            <v>publica</v>
          </cell>
        </row>
        <row r="1039">
          <cell r="A1039" t="str">
            <v>0373217</v>
          </cell>
          <cell r="B1039" t="str">
            <v>181487</v>
          </cell>
          <cell r="C1039" t="str">
            <v>ANTONIO RAIMONDI</v>
          </cell>
          <cell r="D1039" t="str">
            <v>DRE HUANCAVELICA</v>
          </cell>
          <cell r="E1039" t="str">
            <v>UGEL CHURCAMPA</v>
          </cell>
          <cell r="F1039" t="str">
            <v>0</v>
          </cell>
          <cell r="G1039" t="str">
            <v>1</v>
          </cell>
          <cell r="H1039" t="str">
            <v>3AS</v>
          </cell>
          <cell r="I1039" t="str">
            <v>C206</v>
          </cell>
          <cell r="J1039" t="str">
            <v>01</v>
          </cell>
          <cell r="K1039">
            <v>0</v>
          </cell>
          <cell r="L1039">
            <v>1</v>
          </cell>
          <cell r="M1039">
            <v>1</v>
          </cell>
          <cell r="N1039">
            <v>1</v>
          </cell>
          <cell r="O1039">
            <v>0</v>
          </cell>
          <cell r="P1039">
            <v>1</v>
          </cell>
          <cell r="Q1039">
            <v>0</v>
          </cell>
          <cell r="R1039">
            <v>1</v>
          </cell>
          <cell r="S1039">
            <v>1</v>
          </cell>
          <cell r="T1039">
            <v>2</v>
          </cell>
          <cell r="U1039">
            <v>0</v>
          </cell>
          <cell r="V1039">
            <v>2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C1039">
            <v>0</v>
          </cell>
          <cell r="AD1039">
            <v>0</v>
          </cell>
          <cell r="AF1039">
            <v>0</v>
          </cell>
          <cell r="AG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 t="str">
            <v>F0</v>
          </cell>
          <cell r="AX1039" t="str">
            <v/>
          </cell>
          <cell r="AY1039" t="str">
            <v>A1</v>
          </cell>
          <cell r="AZ1039" t="str">
            <v>090501</v>
          </cell>
          <cell r="BA1039" t="str">
            <v>090005</v>
          </cell>
          <cell r="BB1039" t="str">
            <v>1</v>
          </cell>
          <cell r="BC1039" t="str">
            <v>0</v>
          </cell>
          <cell r="BD1039" t="str">
            <v>a</v>
          </cell>
          <cell r="BE1039">
            <v>5</v>
          </cell>
          <cell r="BF1039" t="str">
            <v>intelectual</v>
          </cell>
          <cell r="BG1039" t="str">
            <v>EBR - Secundaria</v>
          </cell>
          <cell r="BJ1039">
            <v>0</v>
          </cell>
          <cell r="BK1039" t="str">
            <v>publica</v>
          </cell>
        </row>
        <row r="1040">
          <cell r="A1040" t="str">
            <v>0373217</v>
          </cell>
          <cell r="B1040" t="str">
            <v>181487</v>
          </cell>
          <cell r="C1040" t="str">
            <v>ANTONIO RAIMONDI</v>
          </cell>
          <cell r="D1040" t="str">
            <v>DRE HUANCAVELICA</v>
          </cell>
          <cell r="E1040" t="str">
            <v>UGEL CHURCAMPA</v>
          </cell>
          <cell r="F1040" t="str">
            <v>0</v>
          </cell>
          <cell r="G1040" t="str">
            <v>1</v>
          </cell>
          <cell r="H1040" t="str">
            <v>3AS</v>
          </cell>
          <cell r="I1040" t="str">
            <v>C206</v>
          </cell>
          <cell r="J1040" t="str">
            <v>02</v>
          </cell>
          <cell r="K1040">
            <v>1</v>
          </cell>
          <cell r="L1040">
            <v>0</v>
          </cell>
          <cell r="M1040">
            <v>1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C1040">
            <v>0</v>
          </cell>
          <cell r="AD1040">
            <v>0</v>
          </cell>
          <cell r="AF1040">
            <v>0</v>
          </cell>
          <cell r="AG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 t="str">
            <v>F0</v>
          </cell>
          <cell r="AX1040" t="str">
            <v/>
          </cell>
          <cell r="AY1040" t="str">
            <v>A1</v>
          </cell>
          <cell r="AZ1040" t="str">
            <v>090501</v>
          </cell>
          <cell r="BA1040" t="str">
            <v>090005</v>
          </cell>
          <cell r="BB1040" t="str">
            <v>1</v>
          </cell>
          <cell r="BC1040" t="str">
            <v>0</v>
          </cell>
          <cell r="BD1040" t="str">
            <v>a</v>
          </cell>
          <cell r="BE1040">
            <v>1</v>
          </cell>
          <cell r="BF1040" t="str">
            <v>auditiva</v>
          </cell>
          <cell r="BG1040" t="str">
            <v>EBR - Secundaria</v>
          </cell>
          <cell r="BJ1040">
            <v>0</v>
          </cell>
          <cell r="BK1040" t="str">
            <v>publica</v>
          </cell>
        </row>
        <row r="1041">
          <cell r="A1041" t="str">
            <v>0373217</v>
          </cell>
          <cell r="B1041" t="str">
            <v>181487</v>
          </cell>
          <cell r="C1041" t="str">
            <v>ANTONIO RAIMONDI</v>
          </cell>
          <cell r="D1041" t="str">
            <v>DRE HUANCAVELICA</v>
          </cell>
          <cell r="E1041" t="str">
            <v>UGEL CHURCAMPA</v>
          </cell>
          <cell r="F1041" t="str">
            <v>0</v>
          </cell>
          <cell r="G1041" t="str">
            <v>1</v>
          </cell>
          <cell r="H1041" t="str">
            <v>3AS</v>
          </cell>
          <cell r="I1041" t="str">
            <v>C206</v>
          </cell>
          <cell r="J1041" t="str">
            <v>03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1</v>
          </cell>
          <cell r="X1041">
            <v>0</v>
          </cell>
          <cell r="Y1041">
            <v>1</v>
          </cell>
          <cell r="Z1041">
            <v>0</v>
          </cell>
          <cell r="AA1041">
            <v>0</v>
          </cell>
          <cell r="AC1041">
            <v>0</v>
          </cell>
          <cell r="AD1041">
            <v>0</v>
          </cell>
          <cell r="AF1041">
            <v>0</v>
          </cell>
          <cell r="AG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 t="str">
            <v>F0</v>
          </cell>
          <cell r="AX1041" t="str">
            <v/>
          </cell>
          <cell r="AY1041" t="str">
            <v>A1</v>
          </cell>
          <cell r="AZ1041" t="str">
            <v>090501</v>
          </cell>
          <cell r="BA1041" t="str">
            <v>090005</v>
          </cell>
          <cell r="BB1041" t="str">
            <v>1</v>
          </cell>
          <cell r="BC1041" t="str">
            <v>0</v>
          </cell>
          <cell r="BD1041" t="str">
            <v>a</v>
          </cell>
          <cell r="BE1041">
            <v>1</v>
          </cell>
          <cell r="BF1041" t="str">
            <v>ceguera</v>
          </cell>
          <cell r="BG1041" t="str">
            <v>EBR - Secundaria</v>
          </cell>
          <cell r="BJ1041">
            <v>0</v>
          </cell>
          <cell r="BK1041" t="str">
            <v>publica</v>
          </cell>
        </row>
        <row r="1042">
          <cell r="A1042" t="str">
            <v>0373217</v>
          </cell>
          <cell r="B1042" t="str">
            <v>181487</v>
          </cell>
          <cell r="C1042" t="str">
            <v>ANTONIO RAIMONDI</v>
          </cell>
          <cell r="D1042" t="str">
            <v>DRE HUANCAVELICA</v>
          </cell>
          <cell r="E1042" t="str">
            <v>UGEL CHURCAMPA</v>
          </cell>
          <cell r="F1042" t="str">
            <v>0</v>
          </cell>
          <cell r="G1042" t="str">
            <v>1</v>
          </cell>
          <cell r="H1042" t="str">
            <v>3AS</v>
          </cell>
          <cell r="I1042" t="str">
            <v>C206</v>
          </cell>
          <cell r="J1042" t="str">
            <v>06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1</v>
          </cell>
          <cell r="R1042">
            <v>0</v>
          </cell>
          <cell r="S1042">
            <v>1</v>
          </cell>
          <cell r="T1042">
            <v>1</v>
          </cell>
          <cell r="U1042">
            <v>0</v>
          </cell>
          <cell r="V1042">
            <v>1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C1042">
            <v>0</v>
          </cell>
          <cell r="AD1042">
            <v>0</v>
          </cell>
          <cell r="AF1042">
            <v>0</v>
          </cell>
          <cell r="AG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 t="str">
            <v>F0</v>
          </cell>
          <cell r="AX1042" t="str">
            <v/>
          </cell>
          <cell r="AY1042" t="str">
            <v>A1</v>
          </cell>
          <cell r="AZ1042" t="str">
            <v>090501</v>
          </cell>
          <cell r="BA1042" t="str">
            <v>090005</v>
          </cell>
          <cell r="BB1042" t="str">
            <v>1</v>
          </cell>
          <cell r="BC1042" t="str">
            <v>0</v>
          </cell>
          <cell r="BD1042" t="str">
            <v>a</v>
          </cell>
          <cell r="BE1042">
            <v>2</v>
          </cell>
          <cell r="BF1042" t="str">
            <v>motora</v>
          </cell>
          <cell r="BG1042" t="str">
            <v>EBR - Secundaria</v>
          </cell>
          <cell r="BJ1042">
            <v>0</v>
          </cell>
          <cell r="BK1042" t="str">
            <v>publica</v>
          </cell>
        </row>
        <row r="1043">
          <cell r="A1043" t="str">
            <v>0373241</v>
          </cell>
          <cell r="B1043" t="str">
            <v>182689</v>
          </cell>
          <cell r="C1043" t="str">
            <v>SAN FRANCISCO</v>
          </cell>
          <cell r="D1043" t="str">
            <v>DRE HUANCAVELICA</v>
          </cell>
          <cell r="E1043" t="str">
            <v>UGEL CHURCAMPA</v>
          </cell>
          <cell r="F1043" t="str">
            <v>0</v>
          </cell>
          <cell r="G1043" t="str">
            <v>1</v>
          </cell>
          <cell r="H1043" t="str">
            <v>3AS</v>
          </cell>
          <cell r="I1043" t="str">
            <v>C206</v>
          </cell>
          <cell r="J1043" t="str">
            <v>01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1</v>
          </cell>
          <cell r="U1043">
            <v>0</v>
          </cell>
          <cell r="V1043">
            <v>1</v>
          </cell>
          <cell r="W1043">
            <v>0</v>
          </cell>
          <cell r="X1043">
            <v>1</v>
          </cell>
          <cell r="Y1043">
            <v>1</v>
          </cell>
          <cell r="Z1043">
            <v>0</v>
          </cell>
          <cell r="AA1043">
            <v>0</v>
          </cell>
          <cell r="AC1043">
            <v>0</v>
          </cell>
          <cell r="AD1043">
            <v>0</v>
          </cell>
          <cell r="AF1043">
            <v>0</v>
          </cell>
          <cell r="AG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 t="str">
            <v>F0</v>
          </cell>
          <cell r="AX1043" t="str">
            <v/>
          </cell>
          <cell r="AY1043" t="str">
            <v>A1</v>
          </cell>
          <cell r="AZ1043" t="str">
            <v>090507</v>
          </cell>
          <cell r="BA1043" t="str">
            <v>090005</v>
          </cell>
          <cell r="BB1043" t="str">
            <v>1</v>
          </cell>
          <cell r="BC1043" t="str">
            <v>0</v>
          </cell>
          <cell r="BD1043" t="str">
            <v>a</v>
          </cell>
          <cell r="BE1043">
            <v>2</v>
          </cell>
          <cell r="BF1043" t="str">
            <v>intelectual</v>
          </cell>
          <cell r="BG1043" t="str">
            <v>EBR - Secundaria</v>
          </cell>
          <cell r="BJ1043">
            <v>0</v>
          </cell>
          <cell r="BK1043" t="str">
            <v>publica</v>
          </cell>
        </row>
        <row r="1044">
          <cell r="A1044" t="str">
            <v>0373241</v>
          </cell>
          <cell r="B1044" t="str">
            <v>182689</v>
          </cell>
          <cell r="C1044" t="str">
            <v>SAN FRANCISCO</v>
          </cell>
          <cell r="D1044" t="str">
            <v>DRE HUANCAVELICA</v>
          </cell>
          <cell r="E1044" t="str">
            <v>UGEL CHURCAMPA</v>
          </cell>
          <cell r="F1044" t="str">
            <v>0</v>
          </cell>
          <cell r="G1044" t="str">
            <v>1</v>
          </cell>
          <cell r="H1044" t="str">
            <v>3AS</v>
          </cell>
          <cell r="I1044" t="str">
            <v>C206</v>
          </cell>
          <cell r="J1044" t="str">
            <v>02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1</v>
          </cell>
          <cell r="P1044">
            <v>1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C1044">
            <v>0</v>
          </cell>
          <cell r="AD1044">
            <v>0</v>
          </cell>
          <cell r="AF1044">
            <v>0</v>
          </cell>
          <cell r="AG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 t="str">
            <v>F0</v>
          </cell>
          <cell r="AX1044" t="str">
            <v/>
          </cell>
          <cell r="AY1044" t="str">
            <v>A1</v>
          </cell>
          <cell r="AZ1044" t="str">
            <v>090507</v>
          </cell>
          <cell r="BA1044" t="str">
            <v>090005</v>
          </cell>
          <cell r="BB1044" t="str">
            <v>1</v>
          </cell>
          <cell r="BC1044" t="str">
            <v>0</v>
          </cell>
          <cell r="BD1044" t="str">
            <v>a</v>
          </cell>
          <cell r="BE1044">
            <v>1</v>
          </cell>
          <cell r="BF1044" t="str">
            <v>auditiva</v>
          </cell>
          <cell r="BG1044" t="str">
            <v>EBR - Secundaria</v>
          </cell>
          <cell r="BJ1044">
            <v>0</v>
          </cell>
          <cell r="BK1044" t="str">
            <v>publica</v>
          </cell>
        </row>
        <row r="1045">
          <cell r="A1045" t="str">
            <v>0373241</v>
          </cell>
          <cell r="B1045" t="str">
            <v>182689</v>
          </cell>
          <cell r="C1045" t="str">
            <v>SAN FRANCISCO</v>
          </cell>
          <cell r="D1045" t="str">
            <v>DRE HUANCAVELICA</v>
          </cell>
          <cell r="E1045" t="str">
            <v>UGEL CHURCAMPA</v>
          </cell>
          <cell r="F1045" t="str">
            <v>0</v>
          </cell>
          <cell r="G1045" t="str">
            <v>1</v>
          </cell>
          <cell r="H1045" t="str">
            <v>3AS</v>
          </cell>
          <cell r="I1045" t="str">
            <v>C206</v>
          </cell>
          <cell r="J1045" t="str">
            <v>04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1</v>
          </cell>
          <cell r="V1045">
            <v>1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C1045">
            <v>0</v>
          </cell>
          <cell r="AD1045">
            <v>0</v>
          </cell>
          <cell r="AF1045">
            <v>0</v>
          </cell>
          <cell r="AG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 t="str">
            <v>F0</v>
          </cell>
          <cell r="AX1045" t="str">
            <v/>
          </cell>
          <cell r="AY1045" t="str">
            <v>A1</v>
          </cell>
          <cell r="AZ1045" t="str">
            <v>090507</v>
          </cell>
          <cell r="BA1045" t="str">
            <v>090005</v>
          </cell>
          <cell r="BB1045" t="str">
            <v>1</v>
          </cell>
          <cell r="BC1045" t="str">
            <v>0</v>
          </cell>
          <cell r="BD1045" t="str">
            <v>a</v>
          </cell>
          <cell r="BE1045">
            <v>1</v>
          </cell>
          <cell r="BF1045" t="str">
            <v>baja vision</v>
          </cell>
          <cell r="BG1045" t="str">
            <v>EBR - Secundaria</v>
          </cell>
          <cell r="BJ1045">
            <v>0</v>
          </cell>
          <cell r="BK1045" t="str">
            <v>publica</v>
          </cell>
        </row>
        <row r="1046">
          <cell r="A1046" t="str">
            <v>0373241</v>
          </cell>
          <cell r="B1046" t="str">
            <v>182689</v>
          </cell>
          <cell r="C1046" t="str">
            <v>SAN FRANCISCO</v>
          </cell>
          <cell r="D1046" t="str">
            <v>DRE HUANCAVELICA</v>
          </cell>
          <cell r="E1046" t="str">
            <v>UGEL CHURCAMPA</v>
          </cell>
          <cell r="F1046" t="str">
            <v>0</v>
          </cell>
          <cell r="G1046" t="str">
            <v>1</v>
          </cell>
          <cell r="H1046" t="str">
            <v>3AS</v>
          </cell>
          <cell r="I1046" t="str">
            <v>C206</v>
          </cell>
          <cell r="J1046" t="str">
            <v>09</v>
          </cell>
          <cell r="K1046">
            <v>0</v>
          </cell>
          <cell r="L1046">
            <v>0</v>
          </cell>
          <cell r="M1046">
            <v>0</v>
          </cell>
          <cell r="N1046">
            <v>1</v>
          </cell>
          <cell r="O1046">
            <v>0</v>
          </cell>
          <cell r="P1046">
            <v>1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C1046">
            <v>0</v>
          </cell>
          <cell r="AD1046">
            <v>0</v>
          </cell>
          <cell r="AF1046">
            <v>0</v>
          </cell>
          <cell r="AG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 t="str">
            <v>F0</v>
          </cell>
          <cell r="AX1046" t="str">
            <v/>
          </cell>
          <cell r="AY1046" t="str">
            <v>A1</v>
          </cell>
          <cell r="AZ1046" t="str">
            <v>090507</v>
          </cell>
          <cell r="BA1046" t="str">
            <v>090005</v>
          </cell>
          <cell r="BB1046" t="str">
            <v>1</v>
          </cell>
          <cell r="BC1046" t="str">
            <v>0</v>
          </cell>
          <cell r="BD1046" t="str">
            <v>a</v>
          </cell>
          <cell r="BE1046">
            <v>1</v>
          </cell>
          <cell r="BF1046" t="str">
            <v>otra nee</v>
          </cell>
          <cell r="BG1046" t="str">
            <v>EBR - Secundaria</v>
          </cell>
          <cell r="BJ1046">
            <v>0</v>
          </cell>
          <cell r="BK1046" t="str">
            <v>publica</v>
          </cell>
        </row>
        <row r="1047">
          <cell r="A1047" t="str">
            <v>0373266</v>
          </cell>
          <cell r="B1047" t="str">
            <v>186814</v>
          </cell>
          <cell r="C1047" t="str">
            <v>SANTIAGO ANTUNEZ DE MAYOLO</v>
          </cell>
          <cell r="D1047" t="str">
            <v>DRE HUANCAVELICA</v>
          </cell>
          <cell r="E1047" t="str">
            <v>UGEL TAYACAJA</v>
          </cell>
          <cell r="F1047" t="str">
            <v>0</v>
          </cell>
          <cell r="G1047" t="str">
            <v>1</v>
          </cell>
          <cell r="H1047" t="str">
            <v>3AS</v>
          </cell>
          <cell r="I1047" t="str">
            <v>C206</v>
          </cell>
          <cell r="J1047" t="str">
            <v>01</v>
          </cell>
          <cell r="K1047">
            <v>1</v>
          </cell>
          <cell r="L1047">
            <v>1</v>
          </cell>
          <cell r="M1047">
            <v>2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C1047">
            <v>0</v>
          </cell>
          <cell r="AD1047">
            <v>0</v>
          </cell>
          <cell r="AF1047">
            <v>0</v>
          </cell>
          <cell r="AG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 t="str">
            <v>F0</v>
          </cell>
          <cell r="AX1047" t="str">
            <v/>
          </cell>
          <cell r="AY1047" t="str">
            <v>A1</v>
          </cell>
          <cell r="AZ1047" t="str">
            <v>090705</v>
          </cell>
          <cell r="BA1047" t="str">
            <v>090007</v>
          </cell>
          <cell r="BB1047" t="str">
            <v>1</v>
          </cell>
          <cell r="BC1047" t="str">
            <v>0</v>
          </cell>
          <cell r="BD1047" t="str">
            <v>a</v>
          </cell>
          <cell r="BE1047">
            <v>2</v>
          </cell>
          <cell r="BF1047" t="str">
            <v>intelectual</v>
          </cell>
          <cell r="BG1047" t="str">
            <v>EBR - Secundaria</v>
          </cell>
          <cell r="BH1047">
            <v>1</v>
          </cell>
          <cell r="BI1047" t="str">
            <v>1696186</v>
          </cell>
          <cell r="BJ1047">
            <v>0</v>
          </cell>
          <cell r="BK1047" t="str">
            <v>publica</v>
          </cell>
        </row>
        <row r="1048">
          <cell r="A1048" t="str">
            <v>0373290</v>
          </cell>
          <cell r="B1048" t="str">
            <v>230906</v>
          </cell>
          <cell r="C1048" t="str">
            <v>PERENE</v>
          </cell>
          <cell r="D1048" t="str">
            <v>DRE JUNIN</v>
          </cell>
          <cell r="E1048" t="str">
            <v>UGEL CHANCHAMAYO</v>
          </cell>
          <cell r="F1048" t="str">
            <v>0</v>
          </cell>
          <cell r="G1048" t="str">
            <v>1</v>
          </cell>
          <cell r="H1048" t="str">
            <v>3AS</v>
          </cell>
          <cell r="I1048" t="str">
            <v>C206</v>
          </cell>
          <cell r="J1048" t="str">
            <v>01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1</v>
          </cell>
          <cell r="P1048">
            <v>1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C1048">
            <v>0</v>
          </cell>
          <cell r="AD1048">
            <v>0</v>
          </cell>
          <cell r="AF1048">
            <v>0</v>
          </cell>
          <cell r="AG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 t="str">
            <v>F0</v>
          </cell>
          <cell r="AX1048" t="str">
            <v/>
          </cell>
          <cell r="AY1048" t="str">
            <v>A1</v>
          </cell>
          <cell r="AZ1048" t="str">
            <v>120302</v>
          </cell>
          <cell r="BA1048" t="str">
            <v>120004</v>
          </cell>
          <cell r="BB1048" t="str">
            <v>1</v>
          </cell>
          <cell r="BC1048" t="str">
            <v>0</v>
          </cell>
          <cell r="BD1048" t="str">
            <v>a</v>
          </cell>
          <cell r="BE1048">
            <v>1</v>
          </cell>
          <cell r="BF1048" t="str">
            <v>intelectual</v>
          </cell>
          <cell r="BG1048" t="str">
            <v>EBR - Secundaria</v>
          </cell>
          <cell r="BH1048">
            <v>1</v>
          </cell>
          <cell r="BI1048" t="str">
            <v>1736651</v>
          </cell>
          <cell r="BJ1048">
            <v>0</v>
          </cell>
          <cell r="BK1048" t="str">
            <v>publica</v>
          </cell>
        </row>
        <row r="1049">
          <cell r="A1049" t="str">
            <v>0373332</v>
          </cell>
          <cell r="B1049" t="str">
            <v>224081</v>
          </cell>
          <cell r="C1049" t="str">
            <v>LATINO</v>
          </cell>
          <cell r="D1049" t="str">
            <v>DRE JUNIN</v>
          </cell>
          <cell r="E1049" t="str">
            <v>UGEL HUANCAYO</v>
          </cell>
          <cell r="F1049" t="str">
            <v>0</v>
          </cell>
          <cell r="G1049" t="str">
            <v>1</v>
          </cell>
          <cell r="H1049" t="str">
            <v>3AS</v>
          </cell>
          <cell r="I1049" t="str">
            <v>C206</v>
          </cell>
          <cell r="J1049" t="str">
            <v>06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1</v>
          </cell>
          <cell r="U1049">
            <v>0</v>
          </cell>
          <cell r="V1049">
            <v>1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C1049">
            <v>0</v>
          </cell>
          <cell r="AD1049">
            <v>0</v>
          </cell>
          <cell r="AF1049">
            <v>0</v>
          </cell>
          <cell r="AG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 t="str">
            <v>F0</v>
          </cell>
          <cell r="AX1049" t="str">
            <v/>
          </cell>
          <cell r="AY1049" t="str">
            <v>B4</v>
          </cell>
          <cell r="AZ1049" t="str">
            <v>120114</v>
          </cell>
          <cell r="BA1049" t="str">
            <v>120001</v>
          </cell>
          <cell r="BB1049" t="str">
            <v>1</v>
          </cell>
          <cell r="BC1049" t="str">
            <v>0</v>
          </cell>
          <cell r="BD1049" t="str">
            <v>a</v>
          </cell>
          <cell r="BE1049">
            <v>1</v>
          </cell>
          <cell r="BF1049" t="str">
            <v>motora</v>
          </cell>
          <cell r="BG1049" t="str">
            <v>EBR - Secundaria</v>
          </cell>
          <cell r="BJ1049">
            <v>0</v>
          </cell>
          <cell r="BK1049" t="str">
            <v>privada</v>
          </cell>
        </row>
        <row r="1050">
          <cell r="A1050" t="str">
            <v>0373399</v>
          </cell>
          <cell r="B1050" t="str">
            <v>240745</v>
          </cell>
          <cell r="C1050" t="str">
            <v>JOSE CARLOS MARIATEGUI</v>
          </cell>
          <cell r="D1050" t="str">
            <v>DRE JUNIN</v>
          </cell>
          <cell r="E1050" t="str">
            <v>UGEL SATIPO</v>
          </cell>
          <cell r="F1050" t="str">
            <v>0</v>
          </cell>
          <cell r="G1050" t="str">
            <v>1</v>
          </cell>
          <cell r="H1050" t="str">
            <v>3AS</v>
          </cell>
          <cell r="I1050" t="str">
            <v>C206</v>
          </cell>
          <cell r="J1050" t="str">
            <v>02</v>
          </cell>
          <cell r="K1050">
            <v>1</v>
          </cell>
          <cell r="L1050">
            <v>0</v>
          </cell>
          <cell r="M1050">
            <v>1</v>
          </cell>
          <cell r="N1050">
            <v>0</v>
          </cell>
          <cell r="O1050">
            <v>0</v>
          </cell>
          <cell r="P1050">
            <v>0</v>
          </cell>
          <cell r="Q1050">
            <v>1</v>
          </cell>
          <cell r="R1050">
            <v>0</v>
          </cell>
          <cell r="S1050">
            <v>1</v>
          </cell>
          <cell r="T1050">
            <v>0</v>
          </cell>
          <cell r="U1050">
            <v>1</v>
          </cell>
          <cell r="V1050">
            <v>1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C1050">
            <v>0</v>
          </cell>
          <cell r="AD1050">
            <v>0</v>
          </cell>
          <cell r="AF1050">
            <v>0</v>
          </cell>
          <cell r="AG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 t="str">
            <v>F0</v>
          </cell>
          <cell r="AX1050" t="str">
            <v/>
          </cell>
          <cell r="AY1050" t="str">
            <v>A1</v>
          </cell>
          <cell r="AZ1050" t="str">
            <v>120604</v>
          </cell>
          <cell r="BA1050" t="str">
            <v>120007</v>
          </cell>
          <cell r="BB1050" t="str">
            <v>1</v>
          </cell>
          <cell r="BC1050" t="str">
            <v>0</v>
          </cell>
          <cell r="BD1050" t="str">
            <v>a</v>
          </cell>
          <cell r="BE1050">
            <v>3</v>
          </cell>
          <cell r="BF1050" t="str">
            <v>auditiva</v>
          </cell>
          <cell r="BG1050" t="str">
            <v>EBR - Secundaria</v>
          </cell>
          <cell r="BH1050">
            <v>1</v>
          </cell>
          <cell r="BI1050" t="str">
            <v>1529007</v>
          </cell>
          <cell r="BJ1050">
            <v>0</v>
          </cell>
          <cell r="BK1050" t="str">
            <v>publica</v>
          </cell>
        </row>
        <row r="1051">
          <cell r="A1051" t="str">
            <v>0373399</v>
          </cell>
          <cell r="B1051" t="str">
            <v>240745</v>
          </cell>
          <cell r="C1051" t="str">
            <v>JOSE CARLOS MARIATEGUI</v>
          </cell>
          <cell r="D1051" t="str">
            <v>DRE JUNIN</v>
          </cell>
          <cell r="E1051" t="str">
            <v>UGEL SATIPO</v>
          </cell>
          <cell r="F1051" t="str">
            <v>0</v>
          </cell>
          <cell r="G1051" t="str">
            <v>1</v>
          </cell>
          <cell r="H1051" t="str">
            <v>3AS</v>
          </cell>
          <cell r="I1051" t="str">
            <v>C206</v>
          </cell>
          <cell r="J1051" t="str">
            <v>04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1</v>
          </cell>
          <cell r="X1051">
            <v>0</v>
          </cell>
          <cell r="Y1051">
            <v>1</v>
          </cell>
          <cell r="Z1051">
            <v>0</v>
          </cell>
          <cell r="AA1051">
            <v>0</v>
          </cell>
          <cell r="AC1051">
            <v>0</v>
          </cell>
          <cell r="AD1051">
            <v>0</v>
          </cell>
          <cell r="AF1051">
            <v>0</v>
          </cell>
          <cell r="AG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 t="str">
            <v>F0</v>
          </cell>
          <cell r="AX1051" t="str">
            <v/>
          </cell>
          <cell r="AY1051" t="str">
            <v>A1</v>
          </cell>
          <cell r="AZ1051" t="str">
            <v>120604</v>
          </cell>
          <cell r="BA1051" t="str">
            <v>120007</v>
          </cell>
          <cell r="BB1051" t="str">
            <v>1</v>
          </cell>
          <cell r="BC1051" t="str">
            <v>0</v>
          </cell>
          <cell r="BD1051" t="str">
            <v>a</v>
          </cell>
          <cell r="BE1051">
            <v>1</v>
          </cell>
          <cell r="BF1051" t="str">
            <v>baja vision</v>
          </cell>
          <cell r="BG1051" t="str">
            <v>EBR - Secundaria</v>
          </cell>
          <cell r="BH1051">
            <v>1</v>
          </cell>
          <cell r="BI1051" t="str">
            <v>1529007</v>
          </cell>
          <cell r="BJ1051">
            <v>0</v>
          </cell>
          <cell r="BK1051" t="str">
            <v>publica</v>
          </cell>
        </row>
        <row r="1052">
          <cell r="A1052" t="str">
            <v>0373530</v>
          </cell>
          <cell r="B1052" t="str">
            <v>229446</v>
          </cell>
          <cell r="C1052" t="str">
            <v>AGROPECUARIO 111</v>
          </cell>
          <cell r="D1052" t="str">
            <v>DRE JUNIN</v>
          </cell>
          <cell r="E1052" t="str">
            <v>UGEL CONCEPCION</v>
          </cell>
          <cell r="F1052" t="str">
            <v>0</v>
          </cell>
          <cell r="G1052" t="str">
            <v>1</v>
          </cell>
          <cell r="H1052" t="str">
            <v>3AS</v>
          </cell>
          <cell r="I1052" t="str">
            <v>C206</v>
          </cell>
          <cell r="J1052" t="str">
            <v>01</v>
          </cell>
          <cell r="K1052">
            <v>0</v>
          </cell>
          <cell r="L1052">
            <v>1</v>
          </cell>
          <cell r="M1052">
            <v>1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C1052">
            <v>0</v>
          </cell>
          <cell r="AD1052">
            <v>0</v>
          </cell>
          <cell r="AF1052">
            <v>0</v>
          </cell>
          <cell r="AG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 t="str">
            <v>F0</v>
          </cell>
          <cell r="AX1052" t="str">
            <v/>
          </cell>
          <cell r="AY1052" t="str">
            <v>A1</v>
          </cell>
          <cell r="AZ1052" t="str">
            <v>120210</v>
          </cell>
          <cell r="BA1052" t="str">
            <v>120003</v>
          </cell>
          <cell r="BB1052" t="str">
            <v>1</v>
          </cell>
          <cell r="BC1052" t="str">
            <v>0</v>
          </cell>
          <cell r="BD1052" t="str">
            <v>a</v>
          </cell>
          <cell r="BE1052">
            <v>1</v>
          </cell>
          <cell r="BF1052" t="str">
            <v>intelectual</v>
          </cell>
          <cell r="BG1052" t="str">
            <v>EBR - Secundaria</v>
          </cell>
          <cell r="BJ1052">
            <v>0</v>
          </cell>
          <cell r="BK1052" t="str">
            <v>publica</v>
          </cell>
        </row>
        <row r="1053">
          <cell r="A1053" t="str">
            <v>0373563</v>
          </cell>
          <cell r="B1053" t="str">
            <v>239313</v>
          </cell>
          <cell r="C1053" t="str">
            <v>AGROPECUARIO 114</v>
          </cell>
          <cell r="D1053" t="str">
            <v>DRE JUNIN</v>
          </cell>
          <cell r="E1053" t="str">
            <v>UGEL JUNIN</v>
          </cell>
          <cell r="F1053" t="str">
            <v>0</v>
          </cell>
          <cell r="G1053" t="str">
            <v>1</v>
          </cell>
          <cell r="H1053" t="str">
            <v>3AS</v>
          </cell>
          <cell r="I1053" t="str">
            <v>C206</v>
          </cell>
          <cell r="J1053" t="str">
            <v>03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1</v>
          </cell>
          <cell r="R1053">
            <v>0</v>
          </cell>
          <cell r="S1053">
            <v>1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C1053">
            <v>0</v>
          </cell>
          <cell r="AD1053">
            <v>0</v>
          </cell>
          <cell r="AF1053">
            <v>0</v>
          </cell>
          <cell r="AG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 t="str">
            <v>F0</v>
          </cell>
          <cell r="AX1053" t="str">
            <v/>
          </cell>
          <cell r="AY1053" t="str">
            <v>A1</v>
          </cell>
          <cell r="AZ1053" t="str">
            <v>120504</v>
          </cell>
          <cell r="BA1053" t="str">
            <v>120006</v>
          </cell>
          <cell r="BB1053" t="str">
            <v>1</v>
          </cell>
          <cell r="BC1053" t="str">
            <v>0</v>
          </cell>
          <cell r="BD1053" t="str">
            <v>a</v>
          </cell>
          <cell r="BE1053">
            <v>1</v>
          </cell>
          <cell r="BF1053" t="str">
            <v>ceguera</v>
          </cell>
          <cell r="BG1053" t="str">
            <v>EBR - Secundaria</v>
          </cell>
          <cell r="BH1053">
            <v>1</v>
          </cell>
          <cell r="BI1053" t="str">
            <v>0937003</v>
          </cell>
          <cell r="BJ1053">
            <v>1</v>
          </cell>
          <cell r="BK1053" t="str">
            <v>publica</v>
          </cell>
        </row>
        <row r="1054">
          <cell r="A1054" t="str">
            <v>0373571</v>
          </cell>
          <cell r="B1054" t="str">
            <v>234749</v>
          </cell>
          <cell r="C1054" t="str">
            <v>I.N.A. 18 SAN RAMON</v>
          </cell>
          <cell r="D1054" t="str">
            <v>DRE JUNIN</v>
          </cell>
          <cell r="E1054" t="str">
            <v>UGEL CHANCHAMAYO</v>
          </cell>
          <cell r="F1054" t="str">
            <v>0</v>
          </cell>
          <cell r="G1054" t="str">
            <v>1</v>
          </cell>
          <cell r="H1054" t="str">
            <v>3AS</v>
          </cell>
          <cell r="I1054" t="str">
            <v>C206</v>
          </cell>
          <cell r="J1054" t="str">
            <v>01</v>
          </cell>
          <cell r="K1054">
            <v>0</v>
          </cell>
          <cell r="L1054">
            <v>0</v>
          </cell>
          <cell r="M1054">
            <v>0</v>
          </cell>
          <cell r="N1054">
            <v>1</v>
          </cell>
          <cell r="O1054">
            <v>0</v>
          </cell>
          <cell r="P1054">
            <v>1</v>
          </cell>
          <cell r="Q1054">
            <v>0</v>
          </cell>
          <cell r="R1054">
            <v>0</v>
          </cell>
          <cell r="S1054">
            <v>0</v>
          </cell>
          <cell r="T1054">
            <v>2</v>
          </cell>
          <cell r="U1054">
            <v>0</v>
          </cell>
          <cell r="V1054">
            <v>2</v>
          </cell>
          <cell r="W1054">
            <v>2</v>
          </cell>
          <cell r="X1054">
            <v>0</v>
          </cell>
          <cell r="Y1054">
            <v>2</v>
          </cell>
          <cell r="Z1054">
            <v>0</v>
          </cell>
          <cell r="AA1054">
            <v>0</v>
          </cell>
          <cell r="AC1054">
            <v>0</v>
          </cell>
          <cell r="AD1054">
            <v>0</v>
          </cell>
          <cell r="AF1054">
            <v>0</v>
          </cell>
          <cell r="AG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 t="str">
            <v>F0</v>
          </cell>
          <cell r="AX1054" t="str">
            <v/>
          </cell>
          <cell r="AY1054" t="str">
            <v>A1</v>
          </cell>
          <cell r="AZ1054" t="str">
            <v>120305</v>
          </cell>
          <cell r="BA1054" t="str">
            <v>120004</v>
          </cell>
          <cell r="BB1054" t="str">
            <v>1</v>
          </cell>
          <cell r="BC1054" t="str">
            <v>0</v>
          </cell>
          <cell r="BD1054" t="str">
            <v>a</v>
          </cell>
          <cell r="BE1054">
            <v>5</v>
          </cell>
          <cell r="BF1054" t="str">
            <v>intelectual</v>
          </cell>
          <cell r="BG1054" t="str">
            <v>EBR - Secundaria</v>
          </cell>
          <cell r="BJ1054">
            <v>0</v>
          </cell>
          <cell r="BK1054" t="str">
            <v>publica</v>
          </cell>
        </row>
        <row r="1055">
          <cell r="A1055" t="str">
            <v>0373571</v>
          </cell>
          <cell r="B1055" t="str">
            <v>234749</v>
          </cell>
          <cell r="C1055" t="str">
            <v>I.N.A. 18 SAN RAMON</v>
          </cell>
          <cell r="D1055" t="str">
            <v>DRE JUNIN</v>
          </cell>
          <cell r="E1055" t="str">
            <v>UGEL CHANCHAMAYO</v>
          </cell>
          <cell r="F1055" t="str">
            <v>0</v>
          </cell>
          <cell r="G1055" t="str">
            <v>1</v>
          </cell>
          <cell r="H1055" t="str">
            <v>3AS</v>
          </cell>
          <cell r="I1055" t="str">
            <v>C206</v>
          </cell>
          <cell r="J1055" t="str">
            <v>02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1</v>
          </cell>
          <cell r="U1055">
            <v>0</v>
          </cell>
          <cell r="V1055">
            <v>1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C1055">
            <v>0</v>
          </cell>
          <cell r="AD1055">
            <v>0</v>
          </cell>
          <cell r="AF1055">
            <v>0</v>
          </cell>
          <cell r="AG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 t="str">
            <v>F0</v>
          </cell>
          <cell r="AX1055" t="str">
            <v/>
          </cell>
          <cell r="AY1055" t="str">
            <v>A1</v>
          </cell>
          <cell r="AZ1055" t="str">
            <v>120305</v>
          </cell>
          <cell r="BA1055" t="str">
            <v>120004</v>
          </cell>
          <cell r="BB1055" t="str">
            <v>1</v>
          </cell>
          <cell r="BC1055" t="str">
            <v>0</v>
          </cell>
          <cell r="BD1055" t="str">
            <v>a</v>
          </cell>
          <cell r="BE1055">
            <v>1</v>
          </cell>
          <cell r="BF1055" t="str">
            <v>auditiva</v>
          </cell>
          <cell r="BG1055" t="str">
            <v>EBR - Secundaria</v>
          </cell>
          <cell r="BJ1055">
            <v>0</v>
          </cell>
          <cell r="BK1055" t="str">
            <v>publica</v>
          </cell>
        </row>
        <row r="1056">
          <cell r="A1056" t="str">
            <v>0373597</v>
          </cell>
          <cell r="B1056" t="str">
            <v>224774</v>
          </cell>
          <cell r="C1056" t="str">
            <v>115</v>
          </cell>
          <cell r="D1056" t="str">
            <v>DRE JUNIN</v>
          </cell>
          <cell r="E1056" t="str">
            <v>UGEL HUANCAYO</v>
          </cell>
          <cell r="F1056" t="str">
            <v>0</v>
          </cell>
          <cell r="G1056" t="str">
            <v>1</v>
          </cell>
          <cell r="H1056" t="str">
            <v>3AS</v>
          </cell>
          <cell r="I1056" t="str">
            <v>C206</v>
          </cell>
          <cell r="J1056" t="str">
            <v>02</v>
          </cell>
          <cell r="K1056">
            <v>0</v>
          </cell>
          <cell r="L1056">
            <v>1</v>
          </cell>
          <cell r="M1056">
            <v>1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C1056">
            <v>0</v>
          </cell>
          <cell r="AD1056">
            <v>0</v>
          </cell>
          <cell r="AF1056">
            <v>0</v>
          </cell>
          <cell r="AG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 t="str">
            <v>F0</v>
          </cell>
          <cell r="AX1056" t="str">
            <v/>
          </cell>
          <cell r="AY1056" t="str">
            <v>A1</v>
          </cell>
          <cell r="AZ1056" t="str">
            <v>120120</v>
          </cell>
          <cell r="BA1056" t="str">
            <v>120001</v>
          </cell>
          <cell r="BB1056" t="str">
            <v>1</v>
          </cell>
          <cell r="BC1056" t="str">
            <v>0</v>
          </cell>
          <cell r="BD1056" t="str">
            <v>a</v>
          </cell>
          <cell r="BE1056">
            <v>1</v>
          </cell>
          <cell r="BF1056" t="str">
            <v>auditiva</v>
          </cell>
          <cell r="BG1056" t="str">
            <v>EBR - Secundaria</v>
          </cell>
          <cell r="BJ1056">
            <v>0</v>
          </cell>
          <cell r="BK1056" t="str">
            <v>publica</v>
          </cell>
        </row>
        <row r="1057">
          <cell r="A1057" t="str">
            <v>0373654</v>
          </cell>
          <cell r="B1057" t="str">
            <v>226259</v>
          </cell>
          <cell r="C1057" t="str">
            <v>INEI 23</v>
          </cell>
          <cell r="D1057" t="str">
            <v>DRE JUNIN</v>
          </cell>
          <cell r="E1057" t="str">
            <v>UGEL HUANCAYO</v>
          </cell>
          <cell r="F1057" t="str">
            <v>0</v>
          </cell>
          <cell r="G1057" t="str">
            <v>1</v>
          </cell>
          <cell r="H1057" t="str">
            <v>3AS</v>
          </cell>
          <cell r="I1057" t="str">
            <v>C206</v>
          </cell>
          <cell r="J1057" t="str">
            <v>01</v>
          </cell>
          <cell r="K1057">
            <v>1</v>
          </cell>
          <cell r="L1057">
            <v>0</v>
          </cell>
          <cell r="M1057">
            <v>1</v>
          </cell>
          <cell r="N1057">
            <v>0</v>
          </cell>
          <cell r="O1057">
            <v>0</v>
          </cell>
          <cell r="P1057">
            <v>0</v>
          </cell>
          <cell r="Q1057">
            <v>2</v>
          </cell>
          <cell r="R1057">
            <v>0</v>
          </cell>
          <cell r="S1057">
            <v>2</v>
          </cell>
          <cell r="T1057">
            <v>0</v>
          </cell>
          <cell r="U1057">
            <v>0</v>
          </cell>
          <cell r="V1057">
            <v>0</v>
          </cell>
          <cell r="W1057">
            <v>1</v>
          </cell>
          <cell r="X1057">
            <v>0</v>
          </cell>
          <cell r="Y1057">
            <v>1</v>
          </cell>
          <cell r="Z1057">
            <v>0</v>
          </cell>
          <cell r="AA1057">
            <v>0</v>
          </cell>
          <cell r="AC1057">
            <v>0</v>
          </cell>
          <cell r="AD1057">
            <v>0</v>
          </cell>
          <cell r="AF1057">
            <v>0</v>
          </cell>
          <cell r="AG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 t="str">
            <v>F0</v>
          </cell>
          <cell r="AX1057" t="str">
            <v/>
          </cell>
          <cell r="AY1057" t="str">
            <v>A1</v>
          </cell>
          <cell r="AZ1057" t="str">
            <v>120130</v>
          </cell>
          <cell r="BA1057" t="str">
            <v>120001</v>
          </cell>
          <cell r="BB1057" t="str">
            <v>1</v>
          </cell>
          <cell r="BC1057" t="str">
            <v>0</v>
          </cell>
          <cell r="BD1057" t="str">
            <v>a</v>
          </cell>
          <cell r="BE1057">
            <v>4</v>
          </cell>
          <cell r="BF1057" t="str">
            <v>intelectual</v>
          </cell>
          <cell r="BG1057" t="str">
            <v>EBR - Secundaria</v>
          </cell>
          <cell r="BJ1057">
            <v>0</v>
          </cell>
          <cell r="BK1057" t="str">
            <v>publica</v>
          </cell>
        </row>
        <row r="1058">
          <cell r="A1058" t="str">
            <v>0373654</v>
          </cell>
          <cell r="B1058" t="str">
            <v>226259</v>
          </cell>
          <cell r="C1058" t="str">
            <v>INEI 23</v>
          </cell>
          <cell r="D1058" t="str">
            <v>DRE JUNIN</v>
          </cell>
          <cell r="E1058" t="str">
            <v>UGEL HUANCAYO</v>
          </cell>
          <cell r="F1058" t="str">
            <v>0</v>
          </cell>
          <cell r="G1058" t="str">
            <v>1</v>
          </cell>
          <cell r="H1058" t="str">
            <v>3AS</v>
          </cell>
          <cell r="I1058" t="str">
            <v>C206</v>
          </cell>
          <cell r="J1058" t="str">
            <v>06</v>
          </cell>
          <cell r="K1058">
            <v>1</v>
          </cell>
          <cell r="L1058">
            <v>0</v>
          </cell>
          <cell r="M1058">
            <v>1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C1058">
            <v>0</v>
          </cell>
          <cell r="AD1058">
            <v>0</v>
          </cell>
          <cell r="AF1058">
            <v>0</v>
          </cell>
          <cell r="AG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 t="str">
            <v>F0</v>
          </cell>
          <cell r="AX1058" t="str">
            <v/>
          </cell>
          <cell r="AY1058" t="str">
            <v>A1</v>
          </cell>
          <cell r="AZ1058" t="str">
            <v>120130</v>
          </cell>
          <cell r="BA1058" t="str">
            <v>120001</v>
          </cell>
          <cell r="BB1058" t="str">
            <v>1</v>
          </cell>
          <cell r="BC1058" t="str">
            <v>0</v>
          </cell>
          <cell r="BD1058" t="str">
            <v>a</v>
          </cell>
          <cell r="BE1058">
            <v>1</v>
          </cell>
          <cell r="BF1058" t="str">
            <v>motora</v>
          </cell>
          <cell r="BG1058" t="str">
            <v>EBR - Secundaria</v>
          </cell>
          <cell r="BJ1058">
            <v>0</v>
          </cell>
          <cell r="BK1058" t="str">
            <v>publica</v>
          </cell>
        </row>
        <row r="1059">
          <cell r="A1059" t="str">
            <v>0373654</v>
          </cell>
          <cell r="B1059" t="str">
            <v>226259</v>
          </cell>
          <cell r="C1059" t="str">
            <v>INEI 23</v>
          </cell>
          <cell r="D1059" t="str">
            <v>DRE JUNIN</v>
          </cell>
          <cell r="E1059" t="str">
            <v>UGEL HUANCAYO</v>
          </cell>
          <cell r="F1059" t="str">
            <v>0</v>
          </cell>
          <cell r="G1059" t="str">
            <v>1</v>
          </cell>
          <cell r="H1059" t="str">
            <v>3AS</v>
          </cell>
          <cell r="I1059" t="str">
            <v>C206</v>
          </cell>
          <cell r="J1059" t="str">
            <v>09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1</v>
          </cell>
          <cell r="X1059">
            <v>0</v>
          </cell>
          <cell r="Y1059">
            <v>1</v>
          </cell>
          <cell r="Z1059">
            <v>0</v>
          </cell>
          <cell r="AA1059">
            <v>0</v>
          </cell>
          <cell r="AC1059">
            <v>0</v>
          </cell>
          <cell r="AD1059">
            <v>0</v>
          </cell>
          <cell r="AF1059">
            <v>0</v>
          </cell>
          <cell r="AG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 t="str">
            <v>F0</v>
          </cell>
          <cell r="AX1059" t="str">
            <v/>
          </cell>
          <cell r="AY1059" t="str">
            <v>A1</v>
          </cell>
          <cell r="AZ1059" t="str">
            <v>120130</v>
          </cell>
          <cell r="BA1059" t="str">
            <v>120001</v>
          </cell>
          <cell r="BB1059" t="str">
            <v>1</v>
          </cell>
          <cell r="BC1059" t="str">
            <v>0</v>
          </cell>
          <cell r="BD1059" t="str">
            <v>a</v>
          </cell>
          <cell r="BE1059">
            <v>1</v>
          </cell>
          <cell r="BF1059" t="str">
            <v>otra nee</v>
          </cell>
          <cell r="BG1059" t="str">
            <v>EBR - Secundaria</v>
          </cell>
          <cell r="BJ1059">
            <v>0</v>
          </cell>
          <cell r="BK1059" t="str">
            <v>publica</v>
          </cell>
        </row>
        <row r="1060">
          <cell r="A1060" t="str">
            <v>0373662</v>
          </cell>
          <cell r="B1060" t="str">
            <v>245045</v>
          </cell>
          <cell r="C1060" t="str">
            <v>INDUSTRIAL 32</v>
          </cell>
          <cell r="D1060" t="str">
            <v>DRE JUNIN</v>
          </cell>
          <cell r="E1060" t="str">
            <v>UGEL TARMA</v>
          </cell>
          <cell r="F1060" t="str">
            <v>0</v>
          </cell>
          <cell r="G1060" t="str">
            <v>1</v>
          </cell>
          <cell r="H1060" t="str">
            <v>3AS</v>
          </cell>
          <cell r="I1060" t="str">
            <v>C206</v>
          </cell>
          <cell r="J1060" t="str">
            <v>01</v>
          </cell>
          <cell r="K1060">
            <v>1</v>
          </cell>
          <cell r="L1060">
            <v>0</v>
          </cell>
          <cell r="M1060">
            <v>1</v>
          </cell>
          <cell r="N1060">
            <v>2</v>
          </cell>
          <cell r="O1060">
            <v>0</v>
          </cell>
          <cell r="P1060">
            <v>2</v>
          </cell>
          <cell r="Q1060">
            <v>1</v>
          </cell>
          <cell r="R1060">
            <v>0</v>
          </cell>
          <cell r="S1060">
            <v>1</v>
          </cell>
          <cell r="T1060">
            <v>0</v>
          </cell>
          <cell r="U1060">
            <v>0</v>
          </cell>
          <cell r="V1060">
            <v>0</v>
          </cell>
          <cell r="W1060">
            <v>1</v>
          </cell>
          <cell r="X1060">
            <v>0</v>
          </cell>
          <cell r="Y1060">
            <v>1</v>
          </cell>
          <cell r="Z1060">
            <v>0</v>
          </cell>
          <cell r="AA1060">
            <v>0</v>
          </cell>
          <cell r="AC1060">
            <v>0</v>
          </cell>
          <cell r="AD1060">
            <v>0</v>
          </cell>
          <cell r="AF1060">
            <v>0</v>
          </cell>
          <cell r="AG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 t="str">
            <v>F0</v>
          </cell>
          <cell r="AX1060" t="str">
            <v/>
          </cell>
          <cell r="AY1060" t="str">
            <v>A1</v>
          </cell>
          <cell r="AZ1060" t="str">
            <v>120701</v>
          </cell>
          <cell r="BA1060" t="str">
            <v>120008</v>
          </cell>
          <cell r="BB1060" t="str">
            <v>1</v>
          </cell>
          <cell r="BC1060" t="str">
            <v>0</v>
          </cell>
          <cell r="BD1060" t="str">
            <v>a</v>
          </cell>
          <cell r="BE1060">
            <v>5</v>
          </cell>
          <cell r="BF1060" t="str">
            <v>intelectual</v>
          </cell>
          <cell r="BG1060" t="str">
            <v>EBR - Secundaria</v>
          </cell>
          <cell r="BH1060">
            <v>1</v>
          </cell>
          <cell r="BI1060" t="str">
            <v>0922021</v>
          </cell>
          <cell r="BJ1060">
            <v>0</v>
          </cell>
          <cell r="BK1060" t="str">
            <v>publica</v>
          </cell>
        </row>
        <row r="1061">
          <cell r="A1061" t="str">
            <v>0373662</v>
          </cell>
          <cell r="B1061" t="str">
            <v>245045</v>
          </cell>
          <cell r="C1061" t="str">
            <v>INDUSTRIAL 32</v>
          </cell>
          <cell r="D1061" t="str">
            <v>DRE JUNIN</v>
          </cell>
          <cell r="E1061" t="str">
            <v>UGEL TARMA</v>
          </cell>
          <cell r="F1061" t="str">
            <v>0</v>
          </cell>
          <cell r="G1061" t="str">
            <v>1</v>
          </cell>
          <cell r="H1061" t="str">
            <v>3AS</v>
          </cell>
          <cell r="I1061" t="str">
            <v>C206</v>
          </cell>
          <cell r="J1061" t="str">
            <v>04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1</v>
          </cell>
          <cell r="U1061">
            <v>0</v>
          </cell>
          <cell r="V1061">
            <v>1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C1061">
            <v>0</v>
          </cell>
          <cell r="AD1061">
            <v>0</v>
          </cell>
          <cell r="AF1061">
            <v>0</v>
          </cell>
          <cell r="AG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 t="str">
            <v>F0</v>
          </cell>
          <cell r="AX1061" t="str">
            <v/>
          </cell>
          <cell r="AY1061" t="str">
            <v>A1</v>
          </cell>
          <cell r="AZ1061" t="str">
            <v>120701</v>
          </cell>
          <cell r="BA1061" t="str">
            <v>120008</v>
          </cell>
          <cell r="BB1061" t="str">
            <v>1</v>
          </cell>
          <cell r="BC1061" t="str">
            <v>0</v>
          </cell>
          <cell r="BD1061" t="str">
            <v>a</v>
          </cell>
          <cell r="BE1061">
            <v>1</v>
          </cell>
          <cell r="BF1061" t="str">
            <v>baja vision</v>
          </cell>
          <cell r="BG1061" t="str">
            <v>EBR - Secundaria</v>
          </cell>
          <cell r="BH1061">
            <v>1</v>
          </cell>
          <cell r="BI1061" t="str">
            <v>0922021</v>
          </cell>
          <cell r="BJ1061">
            <v>0</v>
          </cell>
          <cell r="BK1061" t="str">
            <v>publica</v>
          </cell>
        </row>
        <row r="1062">
          <cell r="A1062" t="str">
            <v>0373670</v>
          </cell>
          <cell r="B1062" t="str">
            <v>247474</v>
          </cell>
          <cell r="C1062" t="str">
            <v>GRAN MARISCAL RAMON CASTILLA</v>
          </cell>
          <cell r="D1062" t="str">
            <v>DRE JUNIN</v>
          </cell>
          <cell r="E1062" t="str">
            <v>UGEL YAULI</v>
          </cell>
          <cell r="F1062" t="str">
            <v>0</v>
          </cell>
          <cell r="G1062" t="str">
            <v>1</v>
          </cell>
          <cell r="H1062" t="str">
            <v>3AS</v>
          </cell>
          <cell r="I1062" t="str">
            <v>C206</v>
          </cell>
          <cell r="J1062" t="str">
            <v>01</v>
          </cell>
          <cell r="K1062">
            <v>2</v>
          </cell>
          <cell r="L1062">
            <v>1</v>
          </cell>
          <cell r="M1062">
            <v>3</v>
          </cell>
          <cell r="N1062">
            <v>2</v>
          </cell>
          <cell r="O1062">
            <v>0</v>
          </cell>
          <cell r="P1062">
            <v>2</v>
          </cell>
          <cell r="Q1062">
            <v>1</v>
          </cell>
          <cell r="R1062">
            <v>0</v>
          </cell>
          <cell r="S1062">
            <v>1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C1062">
            <v>0</v>
          </cell>
          <cell r="AD1062">
            <v>0</v>
          </cell>
          <cell r="AF1062">
            <v>0</v>
          </cell>
          <cell r="AG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 t="str">
            <v>F0</v>
          </cell>
          <cell r="AX1062" t="str">
            <v/>
          </cell>
          <cell r="AY1062" t="str">
            <v>A1</v>
          </cell>
          <cell r="AZ1062" t="str">
            <v>120801</v>
          </cell>
          <cell r="BA1062" t="str">
            <v>120009</v>
          </cell>
          <cell r="BB1062" t="str">
            <v>1</v>
          </cell>
          <cell r="BC1062" t="str">
            <v>0</v>
          </cell>
          <cell r="BD1062" t="str">
            <v>a</v>
          </cell>
          <cell r="BE1062">
            <v>6</v>
          </cell>
          <cell r="BF1062" t="str">
            <v>intelectual</v>
          </cell>
          <cell r="BG1062" t="str">
            <v>EBR - Secundaria</v>
          </cell>
          <cell r="BH1062">
            <v>1</v>
          </cell>
          <cell r="BI1062" t="str">
            <v>1101989</v>
          </cell>
          <cell r="BJ1062">
            <v>0</v>
          </cell>
          <cell r="BK1062" t="str">
            <v>publica</v>
          </cell>
        </row>
        <row r="1063">
          <cell r="A1063" t="str">
            <v>0373670</v>
          </cell>
          <cell r="B1063" t="str">
            <v>247474</v>
          </cell>
          <cell r="C1063" t="str">
            <v>GRAN MARISCAL RAMON CASTILLA</v>
          </cell>
          <cell r="D1063" t="str">
            <v>DRE JUNIN</v>
          </cell>
          <cell r="E1063" t="str">
            <v>UGEL YAULI</v>
          </cell>
          <cell r="F1063" t="str">
            <v>0</v>
          </cell>
          <cell r="G1063" t="str">
            <v>1</v>
          </cell>
          <cell r="H1063" t="str">
            <v>3AS</v>
          </cell>
          <cell r="I1063" t="str">
            <v>C206</v>
          </cell>
          <cell r="J1063" t="str">
            <v>09</v>
          </cell>
          <cell r="K1063">
            <v>0</v>
          </cell>
          <cell r="L1063">
            <v>1</v>
          </cell>
          <cell r="M1063">
            <v>1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C1063">
            <v>0</v>
          </cell>
          <cell r="AD1063">
            <v>0</v>
          </cell>
          <cell r="AF1063">
            <v>0</v>
          </cell>
          <cell r="AG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 t="str">
            <v>F0</v>
          </cell>
          <cell r="AX1063" t="str">
            <v/>
          </cell>
          <cell r="AY1063" t="str">
            <v>A1</v>
          </cell>
          <cell r="AZ1063" t="str">
            <v>120801</v>
          </cell>
          <cell r="BA1063" t="str">
            <v>120009</v>
          </cell>
          <cell r="BB1063" t="str">
            <v>1</v>
          </cell>
          <cell r="BC1063" t="str">
            <v>0</v>
          </cell>
          <cell r="BD1063" t="str">
            <v>a</v>
          </cell>
          <cell r="BE1063">
            <v>1</v>
          </cell>
          <cell r="BF1063" t="str">
            <v>otra nee</v>
          </cell>
          <cell r="BG1063" t="str">
            <v>EBR - Secundaria</v>
          </cell>
          <cell r="BH1063">
            <v>1</v>
          </cell>
          <cell r="BI1063" t="str">
            <v>1101989</v>
          </cell>
          <cell r="BJ1063">
            <v>0</v>
          </cell>
          <cell r="BK1063" t="str">
            <v>publica</v>
          </cell>
        </row>
        <row r="1064">
          <cell r="A1064" t="str">
            <v>0373720</v>
          </cell>
          <cell r="B1064" t="str">
            <v>223883</v>
          </cell>
          <cell r="C1064" t="str">
            <v>GELICICH</v>
          </cell>
          <cell r="D1064" t="str">
            <v>DRE JUNIN</v>
          </cell>
          <cell r="E1064" t="str">
            <v>UGEL HUANCAYO</v>
          </cell>
          <cell r="F1064" t="str">
            <v>0</v>
          </cell>
          <cell r="G1064" t="str">
            <v>1</v>
          </cell>
          <cell r="H1064" t="str">
            <v>3AS</v>
          </cell>
          <cell r="I1064" t="str">
            <v>C206</v>
          </cell>
          <cell r="J1064" t="str">
            <v>03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1</v>
          </cell>
          <cell r="Y1064">
            <v>1</v>
          </cell>
          <cell r="Z1064">
            <v>0</v>
          </cell>
          <cell r="AA1064">
            <v>0</v>
          </cell>
          <cell r="AC1064">
            <v>0</v>
          </cell>
          <cell r="AD1064">
            <v>0</v>
          </cell>
          <cell r="AF1064">
            <v>0</v>
          </cell>
          <cell r="AG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 t="str">
            <v>F0</v>
          </cell>
          <cell r="AX1064" t="str">
            <v/>
          </cell>
          <cell r="AY1064" t="str">
            <v>B2</v>
          </cell>
          <cell r="AZ1064" t="str">
            <v>120114</v>
          </cell>
          <cell r="BA1064" t="str">
            <v>120001</v>
          </cell>
          <cell r="BB1064" t="str">
            <v>1</v>
          </cell>
          <cell r="BC1064" t="str">
            <v>0</v>
          </cell>
          <cell r="BD1064" t="str">
            <v>a</v>
          </cell>
          <cell r="BE1064">
            <v>1</v>
          </cell>
          <cell r="BF1064" t="str">
            <v>ceguera</v>
          </cell>
          <cell r="BG1064" t="str">
            <v>EBR - Secundaria</v>
          </cell>
          <cell r="BJ1064">
            <v>0</v>
          </cell>
          <cell r="BK1064" t="str">
            <v>privada</v>
          </cell>
        </row>
        <row r="1065">
          <cell r="A1065" t="str">
            <v>0373761</v>
          </cell>
          <cell r="B1065" t="str">
            <v>223251</v>
          </cell>
          <cell r="C1065" t="str">
            <v>POLITECNICO REGIONAL DEL CENTRO</v>
          </cell>
          <cell r="D1065" t="str">
            <v>DRE JUNIN</v>
          </cell>
          <cell r="E1065" t="str">
            <v>UGEL HUANCAYO</v>
          </cell>
          <cell r="F1065" t="str">
            <v>0</v>
          </cell>
          <cell r="G1065" t="str">
            <v>1</v>
          </cell>
          <cell r="H1065" t="str">
            <v>3AS</v>
          </cell>
          <cell r="I1065" t="str">
            <v>C206</v>
          </cell>
          <cell r="J1065" t="str">
            <v>01</v>
          </cell>
          <cell r="K1065">
            <v>2</v>
          </cell>
          <cell r="L1065">
            <v>0</v>
          </cell>
          <cell r="M1065">
            <v>2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C1065">
            <v>0</v>
          </cell>
          <cell r="AD1065">
            <v>0</v>
          </cell>
          <cell r="AF1065">
            <v>0</v>
          </cell>
          <cell r="AG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 t="str">
            <v>F0</v>
          </cell>
          <cell r="AX1065" t="str">
            <v/>
          </cell>
          <cell r="AY1065" t="str">
            <v>A1</v>
          </cell>
          <cell r="AZ1065" t="str">
            <v>120114</v>
          </cell>
          <cell r="BA1065" t="str">
            <v>120001</v>
          </cell>
          <cell r="BB1065" t="str">
            <v>1</v>
          </cell>
          <cell r="BC1065" t="str">
            <v>0</v>
          </cell>
          <cell r="BD1065" t="str">
            <v>a</v>
          </cell>
          <cell r="BE1065">
            <v>2</v>
          </cell>
          <cell r="BF1065" t="str">
            <v>intelectual</v>
          </cell>
          <cell r="BG1065" t="str">
            <v>EBR - Secundaria</v>
          </cell>
          <cell r="BJ1065">
            <v>0</v>
          </cell>
          <cell r="BK1065" t="str">
            <v>publica</v>
          </cell>
        </row>
        <row r="1066">
          <cell r="A1066" t="str">
            <v>0373761</v>
          </cell>
          <cell r="B1066" t="str">
            <v>223251</v>
          </cell>
          <cell r="C1066" t="str">
            <v>POLITECNICO REGIONAL DEL CENTRO</v>
          </cell>
          <cell r="D1066" t="str">
            <v>DRE JUNIN</v>
          </cell>
          <cell r="E1066" t="str">
            <v>UGEL HUANCAYO</v>
          </cell>
          <cell r="F1066" t="str">
            <v>0</v>
          </cell>
          <cell r="G1066" t="str">
            <v>1</v>
          </cell>
          <cell r="H1066" t="str">
            <v>3AS</v>
          </cell>
          <cell r="I1066" t="str">
            <v>C206</v>
          </cell>
          <cell r="J1066" t="str">
            <v>09</v>
          </cell>
          <cell r="K1066">
            <v>1</v>
          </cell>
          <cell r="L1066">
            <v>0</v>
          </cell>
          <cell r="M1066">
            <v>1</v>
          </cell>
          <cell r="N1066">
            <v>1</v>
          </cell>
          <cell r="O1066">
            <v>0</v>
          </cell>
          <cell r="P1066">
            <v>1</v>
          </cell>
          <cell r="Q1066">
            <v>1</v>
          </cell>
          <cell r="R1066">
            <v>0</v>
          </cell>
          <cell r="S1066">
            <v>1</v>
          </cell>
          <cell r="T1066">
            <v>1</v>
          </cell>
          <cell r="U1066">
            <v>0</v>
          </cell>
          <cell r="V1066">
            <v>1</v>
          </cell>
          <cell r="W1066">
            <v>3</v>
          </cell>
          <cell r="X1066">
            <v>0</v>
          </cell>
          <cell r="Y1066">
            <v>3</v>
          </cell>
          <cell r="Z1066">
            <v>0</v>
          </cell>
          <cell r="AA1066">
            <v>0</v>
          </cell>
          <cell r="AC1066">
            <v>0</v>
          </cell>
          <cell r="AD1066">
            <v>0</v>
          </cell>
          <cell r="AF1066">
            <v>0</v>
          </cell>
          <cell r="AG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 t="str">
            <v>F0</v>
          </cell>
          <cell r="AX1066" t="str">
            <v/>
          </cell>
          <cell r="AY1066" t="str">
            <v>A1</v>
          </cell>
          <cell r="AZ1066" t="str">
            <v>120114</v>
          </cell>
          <cell r="BA1066" t="str">
            <v>120001</v>
          </cell>
          <cell r="BB1066" t="str">
            <v>1</v>
          </cell>
          <cell r="BC1066" t="str">
            <v>0</v>
          </cell>
          <cell r="BD1066" t="str">
            <v>a</v>
          </cell>
          <cell r="BE1066">
            <v>7</v>
          </cell>
          <cell r="BF1066" t="str">
            <v>otra nee</v>
          </cell>
          <cell r="BG1066" t="str">
            <v>EBR - Secundaria</v>
          </cell>
          <cell r="BJ1066">
            <v>0</v>
          </cell>
          <cell r="BK1066" t="str">
            <v>publica</v>
          </cell>
        </row>
        <row r="1067">
          <cell r="A1067" t="str">
            <v>0384230</v>
          </cell>
          <cell r="B1067" t="str">
            <v>198138</v>
          </cell>
          <cell r="C1067" t="str">
            <v>SANTIAGO ANTUNEZ DE MAYOLO</v>
          </cell>
          <cell r="D1067" t="str">
            <v>DRE HUANUCO</v>
          </cell>
          <cell r="E1067" t="str">
            <v>UGEL HUACAYBAMBA</v>
          </cell>
          <cell r="F1067" t="str">
            <v>0</v>
          </cell>
          <cell r="G1067" t="str">
            <v>1</v>
          </cell>
          <cell r="H1067" t="str">
            <v>3AS</v>
          </cell>
          <cell r="I1067" t="str">
            <v>C206</v>
          </cell>
          <cell r="J1067" t="str">
            <v>04</v>
          </cell>
          <cell r="K1067">
            <v>1</v>
          </cell>
          <cell r="L1067">
            <v>1</v>
          </cell>
          <cell r="M1067">
            <v>2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C1067">
            <v>0</v>
          </cell>
          <cell r="AD1067">
            <v>0</v>
          </cell>
          <cell r="AF1067">
            <v>0</v>
          </cell>
          <cell r="AG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 t="str">
            <v>F0</v>
          </cell>
          <cell r="AX1067" t="str">
            <v/>
          </cell>
          <cell r="AY1067" t="str">
            <v>A1</v>
          </cell>
          <cell r="AZ1067" t="str">
            <v>100401</v>
          </cell>
          <cell r="BA1067" t="str">
            <v>100006</v>
          </cell>
          <cell r="BB1067" t="str">
            <v>1</v>
          </cell>
          <cell r="BC1067" t="str">
            <v>0</v>
          </cell>
          <cell r="BD1067" t="str">
            <v>a</v>
          </cell>
          <cell r="BE1067">
            <v>2</v>
          </cell>
          <cell r="BF1067" t="str">
            <v>baja vision</v>
          </cell>
          <cell r="BG1067" t="str">
            <v>EBR - Secundaria</v>
          </cell>
          <cell r="BJ1067">
            <v>0</v>
          </cell>
          <cell r="BK1067" t="str">
            <v>publica</v>
          </cell>
        </row>
        <row r="1068">
          <cell r="A1068" t="str">
            <v>0384230</v>
          </cell>
          <cell r="B1068" t="str">
            <v>198138</v>
          </cell>
          <cell r="C1068" t="str">
            <v>SANTIAGO ANTUNEZ DE MAYOLO</v>
          </cell>
          <cell r="D1068" t="str">
            <v>DRE HUANUCO</v>
          </cell>
          <cell r="E1068" t="str">
            <v>UGEL HUACAYBAMBA</v>
          </cell>
          <cell r="F1068" t="str">
            <v>0</v>
          </cell>
          <cell r="G1068" t="str">
            <v>1</v>
          </cell>
          <cell r="H1068" t="str">
            <v>3AS</v>
          </cell>
          <cell r="I1068" t="str">
            <v>C206</v>
          </cell>
          <cell r="J1068" t="str">
            <v>09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1</v>
          </cell>
          <cell r="P1068">
            <v>1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C1068">
            <v>0</v>
          </cell>
          <cell r="AD1068">
            <v>0</v>
          </cell>
          <cell r="AF1068">
            <v>0</v>
          </cell>
          <cell r="AG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 t="str">
            <v>F0</v>
          </cell>
          <cell r="AX1068" t="str">
            <v/>
          </cell>
          <cell r="AY1068" t="str">
            <v>A1</v>
          </cell>
          <cell r="AZ1068" t="str">
            <v>100401</v>
          </cell>
          <cell r="BA1068" t="str">
            <v>100006</v>
          </cell>
          <cell r="BB1068" t="str">
            <v>1</v>
          </cell>
          <cell r="BC1068" t="str">
            <v>0</v>
          </cell>
          <cell r="BD1068" t="str">
            <v>a</v>
          </cell>
          <cell r="BE1068">
            <v>1</v>
          </cell>
          <cell r="BF1068" t="str">
            <v>otra nee</v>
          </cell>
          <cell r="BG1068" t="str">
            <v>EBR - Secundaria</v>
          </cell>
          <cell r="BJ1068">
            <v>0</v>
          </cell>
          <cell r="BK1068" t="str">
            <v>publica</v>
          </cell>
        </row>
        <row r="1069">
          <cell r="A1069" t="str">
            <v>0390609</v>
          </cell>
          <cell r="B1069" t="str">
            <v>094904</v>
          </cell>
          <cell r="C1069" t="str">
            <v>JUAN XXIII</v>
          </cell>
          <cell r="D1069" t="str">
            <v>DRE CAJAMARCA</v>
          </cell>
          <cell r="E1069" t="str">
            <v>UGEL CAJAMARCA</v>
          </cell>
          <cell r="F1069" t="str">
            <v>0</v>
          </cell>
          <cell r="G1069" t="str">
            <v>1</v>
          </cell>
          <cell r="H1069" t="str">
            <v>3AS</v>
          </cell>
          <cell r="I1069" t="str">
            <v>C206</v>
          </cell>
          <cell r="J1069" t="str">
            <v>01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2</v>
          </cell>
          <cell r="S1069">
            <v>2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1</v>
          </cell>
          <cell r="Y1069">
            <v>1</v>
          </cell>
          <cell r="Z1069">
            <v>0</v>
          </cell>
          <cell r="AA1069">
            <v>0</v>
          </cell>
          <cell r="AC1069">
            <v>0</v>
          </cell>
          <cell r="AD1069">
            <v>0</v>
          </cell>
          <cell r="AF1069">
            <v>0</v>
          </cell>
          <cell r="AG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 t="str">
            <v>F0</v>
          </cell>
          <cell r="AX1069" t="str">
            <v/>
          </cell>
          <cell r="AY1069" t="str">
            <v>A1</v>
          </cell>
          <cell r="AZ1069" t="str">
            <v>060101</v>
          </cell>
          <cell r="BA1069" t="str">
            <v>060001</v>
          </cell>
          <cell r="BB1069" t="str">
            <v>1</v>
          </cell>
          <cell r="BC1069" t="str">
            <v>0</v>
          </cell>
          <cell r="BD1069" t="str">
            <v>a</v>
          </cell>
          <cell r="BE1069">
            <v>3</v>
          </cell>
          <cell r="BF1069" t="str">
            <v>intelectual</v>
          </cell>
          <cell r="BG1069" t="str">
            <v>EBR - Secundaria</v>
          </cell>
          <cell r="BJ1069">
            <v>0</v>
          </cell>
          <cell r="BK1069" t="str">
            <v>publica</v>
          </cell>
        </row>
        <row r="1070">
          <cell r="A1070" t="str">
            <v>0390609</v>
          </cell>
          <cell r="B1070" t="str">
            <v>094904</v>
          </cell>
          <cell r="C1070" t="str">
            <v>JUAN XXIII</v>
          </cell>
          <cell r="D1070" t="str">
            <v>DRE CAJAMARCA</v>
          </cell>
          <cell r="E1070" t="str">
            <v>UGEL CAJAMARCA</v>
          </cell>
          <cell r="F1070" t="str">
            <v>0</v>
          </cell>
          <cell r="G1070" t="str">
            <v>1</v>
          </cell>
          <cell r="H1070" t="str">
            <v>3AS</v>
          </cell>
          <cell r="I1070" t="str">
            <v>C206</v>
          </cell>
          <cell r="J1070" t="str">
            <v>04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1</v>
          </cell>
          <cell r="S1070">
            <v>1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C1070">
            <v>0</v>
          </cell>
          <cell r="AD1070">
            <v>0</v>
          </cell>
          <cell r="AF1070">
            <v>0</v>
          </cell>
          <cell r="AG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 t="str">
            <v>F0</v>
          </cell>
          <cell r="AX1070" t="str">
            <v/>
          </cell>
          <cell r="AY1070" t="str">
            <v>A1</v>
          </cell>
          <cell r="AZ1070" t="str">
            <v>060101</v>
          </cell>
          <cell r="BA1070" t="str">
            <v>060001</v>
          </cell>
          <cell r="BB1070" t="str">
            <v>1</v>
          </cell>
          <cell r="BC1070" t="str">
            <v>0</v>
          </cell>
          <cell r="BD1070" t="str">
            <v>a</v>
          </cell>
          <cell r="BE1070">
            <v>1</v>
          </cell>
          <cell r="BF1070" t="str">
            <v>baja vision</v>
          </cell>
          <cell r="BG1070" t="str">
            <v>EBR - Secundaria</v>
          </cell>
          <cell r="BJ1070">
            <v>0</v>
          </cell>
          <cell r="BK1070" t="str">
            <v>publica</v>
          </cell>
        </row>
        <row r="1071">
          <cell r="A1071" t="str">
            <v>0390609</v>
          </cell>
          <cell r="B1071" t="str">
            <v>094904</v>
          </cell>
          <cell r="C1071" t="str">
            <v>JUAN XXIII</v>
          </cell>
          <cell r="D1071" t="str">
            <v>DRE CAJAMARCA</v>
          </cell>
          <cell r="E1071" t="str">
            <v>UGEL CAJAMARCA</v>
          </cell>
          <cell r="F1071" t="str">
            <v>0</v>
          </cell>
          <cell r="G1071" t="str">
            <v>1</v>
          </cell>
          <cell r="H1071" t="str">
            <v>3AS</v>
          </cell>
          <cell r="I1071" t="str">
            <v>C206</v>
          </cell>
          <cell r="J1071" t="str">
            <v>06</v>
          </cell>
          <cell r="K1071">
            <v>0</v>
          </cell>
          <cell r="L1071">
            <v>1</v>
          </cell>
          <cell r="M1071">
            <v>1</v>
          </cell>
          <cell r="N1071">
            <v>0</v>
          </cell>
          <cell r="O1071">
            <v>4</v>
          </cell>
          <cell r="P1071">
            <v>4</v>
          </cell>
          <cell r="Q1071">
            <v>0</v>
          </cell>
          <cell r="R1071">
            <v>1</v>
          </cell>
          <cell r="S1071">
            <v>1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C1071">
            <v>0</v>
          </cell>
          <cell r="AD1071">
            <v>0</v>
          </cell>
          <cell r="AF1071">
            <v>0</v>
          </cell>
          <cell r="AG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 t="str">
            <v>F0</v>
          </cell>
          <cell r="AX1071" t="str">
            <v/>
          </cell>
          <cell r="AY1071" t="str">
            <v>A1</v>
          </cell>
          <cell r="AZ1071" t="str">
            <v>060101</v>
          </cell>
          <cell r="BA1071" t="str">
            <v>060001</v>
          </cell>
          <cell r="BB1071" t="str">
            <v>1</v>
          </cell>
          <cell r="BC1071" t="str">
            <v>0</v>
          </cell>
          <cell r="BD1071" t="str">
            <v>a</v>
          </cell>
          <cell r="BE1071">
            <v>6</v>
          </cell>
          <cell r="BF1071" t="str">
            <v>motora</v>
          </cell>
          <cell r="BG1071" t="str">
            <v>EBR - Secundaria</v>
          </cell>
          <cell r="BJ1071">
            <v>0</v>
          </cell>
          <cell r="BK1071" t="str">
            <v>publica</v>
          </cell>
        </row>
        <row r="1072">
          <cell r="A1072" t="str">
            <v>0390609</v>
          </cell>
          <cell r="B1072" t="str">
            <v>094904</v>
          </cell>
          <cell r="C1072" t="str">
            <v>JUAN XXIII</v>
          </cell>
          <cell r="D1072" t="str">
            <v>DRE CAJAMARCA</v>
          </cell>
          <cell r="E1072" t="str">
            <v>UGEL CAJAMARCA</v>
          </cell>
          <cell r="F1072" t="str">
            <v>0</v>
          </cell>
          <cell r="G1072" t="str">
            <v>1</v>
          </cell>
          <cell r="H1072" t="str">
            <v>3AS</v>
          </cell>
          <cell r="I1072" t="str">
            <v>C206</v>
          </cell>
          <cell r="J1072" t="str">
            <v>09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2</v>
          </cell>
          <cell r="P1072">
            <v>2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C1072">
            <v>0</v>
          </cell>
          <cell r="AD1072">
            <v>0</v>
          </cell>
          <cell r="AF1072">
            <v>0</v>
          </cell>
          <cell r="AG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 t="str">
            <v>F0</v>
          </cell>
          <cell r="AX1072" t="str">
            <v/>
          </cell>
          <cell r="AY1072" t="str">
            <v>A1</v>
          </cell>
          <cell r="AZ1072" t="str">
            <v>060101</v>
          </cell>
          <cell r="BA1072" t="str">
            <v>060001</v>
          </cell>
          <cell r="BB1072" t="str">
            <v>1</v>
          </cell>
          <cell r="BC1072" t="str">
            <v>0</v>
          </cell>
          <cell r="BD1072" t="str">
            <v>a</v>
          </cell>
          <cell r="BE1072">
            <v>2</v>
          </cell>
          <cell r="BF1072" t="str">
            <v>otra nee</v>
          </cell>
          <cell r="BG1072" t="str">
            <v>EBR - Secundaria</v>
          </cell>
          <cell r="BJ1072">
            <v>0</v>
          </cell>
          <cell r="BK1072" t="str">
            <v>publica</v>
          </cell>
        </row>
        <row r="1073">
          <cell r="A1073" t="str">
            <v>0390617</v>
          </cell>
          <cell r="B1073" t="str">
            <v>094881</v>
          </cell>
          <cell r="C1073" t="str">
            <v>CRISTO REY</v>
          </cell>
          <cell r="D1073" t="str">
            <v>DRE CAJAMARCA</v>
          </cell>
          <cell r="E1073" t="str">
            <v>UGEL CAJAMARCA</v>
          </cell>
          <cell r="F1073" t="str">
            <v>0</v>
          </cell>
          <cell r="G1073" t="str">
            <v>1</v>
          </cell>
          <cell r="H1073" t="str">
            <v>3AS</v>
          </cell>
          <cell r="I1073" t="str">
            <v>C206</v>
          </cell>
          <cell r="J1073" t="str">
            <v>03</v>
          </cell>
          <cell r="K1073">
            <v>1</v>
          </cell>
          <cell r="L1073">
            <v>0</v>
          </cell>
          <cell r="M1073">
            <v>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C1073">
            <v>0</v>
          </cell>
          <cell r="AD1073">
            <v>0</v>
          </cell>
          <cell r="AF1073">
            <v>0</v>
          </cell>
          <cell r="AG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 t="str">
            <v>F0</v>
          </cell>
          <cell r="AX1073" t="str">
            <v/>
          </cell>
          <cell r="AY1073" t="str">
            <v>A1</v>
          </cell>
          <cell r="AZ1073" t="str">
            <v>060101</v>
          </cell>
          <cell r="BA1073" t="str">
            <v>060001</v>
          </cell>
          <cell r="BB1073" t="str">
            <v>1</v>
          </cell>
          <cell r="BC1073" t="str">
            <v>0</v>
          </cell>
          <cell r="BD1073" t="str">
            <v>a</v>
          </cell>
          <cell r="BE1073">
            <v>1</v>
          </cell>
          <cell r="BF1073" t="str">
            <v>ceguera</v>
          </cell>
          <cell r="BG1073" t="str">
            <v>EBR - Secundaria</v>
          </cell>
          <cell r="BJ1073">
            <v>0</v>
          </cell>
          <cell r="BK1073" t="str">
            <v>publica</v>
          </cell>
        </row>
        <row r="1074">
          <cell r="A1074" t="str">
            <v>0390617</v>
          </cell>
          <cell r="B1074" t="str">
            <v>094881</v>
          </cell>
          <cell r="C1074" t="str">
            <v>CRISTO REY</v>
          </cell>
          <cell r="D1074" t="str">
            <v>DRE CAJAMARCA</v>
          </cell>
          <cell r="E1074" t="str">
            <v>UGEL CAJAMARCA</v>
          </cell>
          <cell r="F1074" t="str">
            <v>0</v>
          </cell>
          <cell r="G1074" t="str">
            <v>1</v>
          </cell>
          <cell r="H1074" t="str">
            <v>3AS</v>
          </cell>
          <cell r="I1074" t="str">
            <v>C206</v>
          </cell>
          <cell r="J1074" t="str">
            <v>04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1</v>
          </cell>
          <cell r="P1074">
            <v>1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C1074">
            <v>0</v>
          </cell>
          <cell r="AD1074">
            <v>0</v>
          </cell>
          <cell r="AF1074">
            <v>0</v>
          </cell>
          <cell r="AG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 t="str">
            <v>F0</v>
          </cell>
          <cell r="AX1074" t="str">
            <v/>
          </cell>
          <cell r="AY1074" t="str">
            <v>A1</v>
          </cell>
          <cell r="AZ1074" t="str">
            <v>060101</v>
          </cell>
          <cell r="BA1074" t="str">
            <v>060001</v>
          </cell>
          <cell r="BB1074" t="str">
            <v>1</v>
          </cell>
          <cell r="BC1074" t="str">
            <v>0</v>
          </cell>
          <cell r="BD1074" t="str">
            <v>a</v>
          </cell>
          <cell r="BE1074">
            <v>1</v>
          </cell>
          <cell r="BF1074" t="str">
            <v>baja vision</v>
          </cell>
          <cell r="BG1074" t="str">
            <v>EBR - Secundaria</v>
          </cell>
          <cell r="BJ1074">
            <v>0</v>
          </cell>
          <cell r="BK1074" t="str">
            <v>publica</v>
          </cell>
        </row>
        <row r="1075">
          <cell r="A1075" t="str">
            <v>0390625</v>
          </cell>
          <cell r="B1075" t="str">
            <v>101834</v>
          </cell>
          <cell r="C1075" t="str">
            <v>CORONEL CORTEGANA</v>
          </cell>
          <cell r="D1075" t="str">
            <v>DRE CAJAMARCA</v>
          </cell>
          <cell r="E1075" t="str">
            <v>UGEL CELENDIN</v>
          </cell>
          <cell r="F1075" t="str">
            <v>0</v>
          </cell>
          <cell r="G1075" t="str">
            <v>1</v>
          </cell>
          <cell r="H1075" t="str">
            <v>3AS</v>
          </cell>
          <cell r="I1075" t="str">
            <v>C206</v>
          </cell>
          <cell r="J1075" t="str">
            <v>02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1</v>
          </cell>
          <cell r="Y1075">
            <v>1</v>
          </cell>
          <cell r="Z1075">
            <v>0</v>
          </cell>
          <cell r="AA1075">
            <v>0</v>
          </cell>
          <cell r="AC1075">
            <v>0</v>
          </cell>
          <cell r="AD1075">
            <v>0</v>
          </cell>
          <cell r="AF1075">
            <v>0</v>
          </cell>
          <cell r="AG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 t="str">
            <v>F0</v>
          </cell>
          <cell r="AX1075" t="str">
            <v/>
          </cell>
          <cell r="AY1075" t="str">
            <v>A1</v>
          </cell>
          <cell r="AZ1075" t="str">
            <v>060301</v>
          </cell>
          <cell r="BA1075" t="str">
            <v>060003</v>
          </cell>
          <cell r="BB1075" t="str">
            <v>1</v>
          </cell>
          <cell r="BC1075" t="str">
            <v>0</v>
          </cell>
          <cell r="BD1075" t="str">
            <v>a</v>
          </cell>
          <cell r="BE1075">
            <v>1</v>
          </cell>
          <cell r="BF1075" t="str">
            <v>auditiva</v>
          </cell>
          <cell r="BG1075" t="str">
            <v>EBR - Secundaria</v>
          </cell>
          <cell r="BH1075">
            <v>1</v>
          </cell>
          <cell r="BI1075" t="str">
            <v>0653519</v>
          </cell>
          <cell r="BJ1075">
            <v>0</v>
          </cell>
          <cell r="BK1075" t="str">
            <v>publica</v>
          </cell>
        </row>
        <row r="1076">
          <cell r="A1076" t="str">
            <v>0390625</v>
          </cell>
          <cell r="B1076" t="str">
            <v>101834</v>
          </cell>
          <cell r="C1076" t="str">
            <v>CORONEL CORTEGANA</v>
          </cell>
          <cell r="D1076" t="str">
            <v>DRE CAJAMARCA</v>
          </cell>
          <cell r="E1076" t="str">
            <v>UGEL CELENDIN</v>
          </cell>
          <cell r="F1076" t="str">
            <v>0</v>
          </cell>
          <cell r="G1076" t="str">
            <v>1</v>
          </cell>
          <cell r="H1076" t="str">
            <v>3AS</v>
          </cell>
          <cell r="I1076" t="str">
            <v>C206</v>
          </cell>
          <cell r="J1076" t="str">
            <v>06</v>
          </cell>
          <cell r="K1076">
            <v>0</v>
          </cell>
          <cell r="L1076">
            <v>1</v>
          </cell>
          <cell r="M1076">
            <v>1</v>
          </cell>
          <cell r="N1076">
            <v>1</v>
          </cell>
          <cell r="O1076">
            <v>0</v>
          </cell>
          <cell r="P1076">
            <v>1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C1076">
            <v>0</v>
          </cell>
          <cell r="AD1076">
            <v>0</v>
          </cell>
          <cell r="AF1076">
            <v>0</v>
          </cell>
          <cell r="AG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 t="str">
            <v>F0</v>
          </cell>
          <cell r="AX1076" t="str">
            <v/>
          </cell>
          <cell r="AY1076" t="str">
            <v>A1</v>
          </cell>
          <cell r="AZ1076" t="str">
            <v>060301</v>
          </cell>
          <cell r="BA1076" t="str">
            <v>060003</v>
          </cell>
          <cell r="BB1076" t="str">
            <v>1</v>
          </cell>
          <cell r="BC1076" t="str">
            <v>0</v>
          </cell>
          <cell r="BD1076" t="str">
            <v>a</v>
          </cell>
          <cell r="BE1076">
            <v>2</v>
          </cell>
          <cell r="BF1076" t="str">
            <v>motora</v>
          </cell>
          <cell r="BG1076" t="str">
            <v>EBR - Secundaria</v>
          </cell>
          <cell r="BH1076">
            <v>1</v>
          </cell>
          <cell r="BI1076" t="str">
            <v>0653519</v>
          </cell>
          <cell r="BJ1076">
            <v>0</v>
          </cell>
          <cell r="BK1076" t="str">
            <v>publica</v>
          </cell>
        </row>
        <row r="1077">
          <cell r="A1077" t="str">
            <v>0390633</v>
          </cell>
          <cell r="B1077" t="str">
            <v>101848</v>
          </cell>
          <cell r="C1077" t="str">
            <v>NUESTRA SEÐORA DEL CARMEN</v>
          </cell>
          <cell r="D1077" t="str">
            <v>DRE CAJAMARCA</v>
          </cell>
          <cell r="E1077" t="str">
            <v>UGEL CELENDIN</v>
          </cell>
          <cell r="F1077" t="str">
            <v>0</v>
          </cell>
          <cell r="G1077" t="str">
            <v>1</v>
          </cell>
          <cell r="H1077" t="str">
            <v>3AS</v>
          </cell>
          <cell r="I1077" t="str">
            <v>C206</v>
          </cell>
          <cell r="J1077" t="str">
            <v>01</v>
          </cell>
          <cell r="K1077">
            <v>0</v>
          </cell>
          <cell r="L1077">
            <v>1</v>
          </cell>
          <cell r="M1077">
            <v>1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1</v>
          </cell>
          <cell r="S1077">
            <v>1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C1077">
            <v>0</v>
          </cell>
          <cell r="AD1077">
            <v>0</v>
          </cell>
          <cell r="AF1077">
            <v>0</v>
          </cell>
          <cell r="AG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 t="str">
            <v>F0</v>
          </cell>
          <cell r="AX1077" t="str">
            <v/>
          </cell>
          <cell r="AY1077" t="str">
            <v>A1</v>
          </cell>
          <cell r="AZ1077" t="str">
            <v>060301</v>
          </cell>
          <cell r="BA1077" t="str">
            <v>060003</v>
          </cell>
          <cell r="BB1077" t="str">
            <v>1</v>
          </cell>
          <cell r="BC1077" t="str">
            <v>0</v>
          </cell>
          <cell r="BD1077" t="str">
            <v>a</v>
          </cell>
          <cell r="BE1077">
            <v>2</v>
          </cell>
          <cell r="BF1077" t="str">
            <v>intelectual</v>
          </cell>
          <cell r="BG1077" t="str">
            <v>EBR - Secundaria</v>
          </cell>
          <cell r="BH1077">
            <v>1</v>
          </cell>
          <cell r="BI1077" t="str">
            <v>0653519</v>
          </cell>
          <cell r="BJ1077">
            <v>0</v>
          </cell>
          <cell r="BK1077" t="str">
            <v>publica</v>
          </cell>
        </row>
        <row r="1078">
          <cell r="A1078" t="str">
            <v>0390633</v>
          </cell>
          <cell r="B1078" t="str">
            <v>101848</v>
          </cell>
          <cell r="C1078" t="str">
            <v>NUESTRA SEÐORA DEL CARMEN</v>
          </cell>
          <cell r="D1078" t="str">
            <v>DRE CAJAMARCA</v>
          </cell>
          <cell r="E1078" t="str">
            <v>UGEL CELENDIN</v>
          </cell>
          <cell r="F1078" t="str">
            <v>0</v>
          </cell>
          <cell r="G1078" t="str">
            <v>1</v>
          </cell>
          <cell r="H1078" t="str">
            <v>3AS</v>
          </cell>
          <cell r="I1078" t="str">
            <v>C206</v>
          </cell>
          <cell r="J1078" t="str">
            <v>06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1</v>
          </cell>
          <cell r="S1078">
            <v>1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C1078">
            <v>0</v>
          </cell>
          <cell r="AD1078">
            <v>0</v>
          </cell>
          <cell r="AF1078">
            <v>0</v>
          </cell>
          <cell r="AG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 t="str">
            <v>F0</v>
          </cell>
          <cell r="AX1078" t="str">
            <v/>
          </cell>
          <cell r="AY1078" t="str">
            <v>A1</v>
          </cell>
          <cell r="AZ1078" t="str">
            <v>060301</v>
          </cell>
          <cell r="BA1078" t="str">
            <v>060003</v>
          </cell>
          <cell r="BB1078" t="str">
            <v>1</v>
          </cell>
          <cell r="BC1078" t="str">
            <v>0</v>
          </cell>
          <cell r="BD1078" t="str">
            <v>a</v>
          </cell>
          <cell r="BE1078">
            <v>1</v>
          </cell>
          <cell r="BF1078" t="str">
            <v>motora</v>
          </cell>
          <cell r="BG1078" t="str">
            <v>EBR - Secundaria</v>
          </cell>
          <cell r="BH1078">
            <v>1</v>
          </cell>
          <cell r="BI1078" t="str">
            <v>0653519</v>
          </cell>
          <cell r="BJ1078">
            <v>0</v>
          </cell>
          <cell r="BK1078" t="str">
            <v>publica</v>
          </cell>
        </row>
        <row r="1079">
          <cell r="A1079" t="str">
            <v>0390658</v>
          </cell>
          <cell r="B1079" t="str">
            <v>111866</v>
          </cell>
          <cell r="C1079" t="str">
            <v>SAN ISIDRO</v>
          </cell>
          <cell r="D1079" t="str">
            <v>DRE CAJAMARCA</v>
          </cell>
          <cell r="E1079" t="str">
            <v>UGEL CONTUMAZA</v>
          </cell>
          <cell r="F1079" t="str">
            <v>0</v>
          </cell>
          <cell r="G1079" t="str">
            <v>1</v>
          </cell>
          <cell r="H1079" t="str">
            <v>3AS</v>
          </cell>
          <cell r="I1079" t="str">
            <v>C206</v>
          </cell>
          <cell r="J1079" t="str">
            <v>01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1</v>
          </cell>
          <cell r="R1079">
            <v>1</v>
          </cell>
          <cell r="S1079">
            <v>2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C1079">
            <v>0</v>
          </cell>
          <cell r="AD1079">
            <v>0</v>
          </cell>
          <cell r="AF1079">
            <v>0</v>
          </cell>
          <cell r="AG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 t="str">
            <v>F0</v>
          </cell>
          <cell r="AX1079" t="str">
            <v/>
          </cell>
          <cell r="AY1079" t="str">
            <v>A1</v>
          </cell>
          <cell r="AZ1079" t="str">
            <v>060508</v>
          </cell>
          <cell r="BA1079" t="str">
            <v>060005</v>
          </cell>
          <cell r="BB1079" t="str">
            <v>1</v>
          </cell>
          <cell r="BC1079" t="str">
            <v>0</v>
          </cell>
          <cell r="BD1079" t="str">
            <v>a</v>
          </cell>
          <cell r="BE1079">
            <v>2</v>
          </cell>
          <cell r="BF1079" t="str">
            <v>intelectual</v>
          </cell>
          <cell r="BG1079" t="str">
            <v>EBR - Secundaria</v>
          </cell>
          <cell r="BJ1079">
            <v>0</v>
          </cell>
          <cell r="BK1079" t="str">
            <v>publica</v>
          </cell>
        </row>
        <row r="1080">
          <cell r="A1080" t="str">
            <v>0390674</v>
          </cell>
          <cell r="B1080" t="str">
            <v>099949</v>
          </cell>
          <cell r="C1080" t="str">
            <v>JOSE GALVEZ</v>
          </cell>
          <cell r="D1080" t="str">
            <v>DRE CAJAMARCA</v>
          </cell>
          <cell r="E1080" t="str">
            <v>UGEL CAJABAMBA</v>
          </cell>
          <cell r="F1080" t="str">
            <v>0</v>
          </cell>
          <cell r="G1080" t="str">
            <v>1</v>
          </cell>
          <cell r="H1080" t="str">
            <v>3AS</v>
          </cell>
          <cell r="I1080" t="str">
            <v>C206</v>
          </cell>
          <cell r="J1080" t="str">
            <v>01</v>
          </cell>
          <cell r="K1080">
            <v>1</v>
          </cell>
          <cell r="L1080">
            <v>0</v>
          </cell>
          <cell r="M1080">
            <v>1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C1080">
            <v>0</v>
          </cell>
          <cell r="AD1080">
            <v>0</v>
          </cell>
          <cell r="AF1080">
            <v>0</v>
          </cell>
          <cell r="AG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 t="str">
            <v>F0</v>
          </cell>
          <cell r="AX1080" t="str">
            <v/>
          </cell>
          <cell r="AY1080" t="str">
            <v>A1</v>
          </cell>
          <cell r="AZ1080" t="str">
            <v>060201</v>
          </cell>
          <cell r="BA1080" t="str">
            <v>060002</v>
          </cell>
          <cell r="BB1080" t="str">
            <v>1</v>
          </cell>
          <cell r="BC1080" t="str">
            <v>0</v>
          </cell>
          <cell r="BD1080" t="str">
            <v>a</v>
          </cell>
          <cell r="BE1080">
            <v>1</v>
          </cell>
          <cell r="BF1080" t="str">
            <v>intelectual</v>
          </cell>
          <cell r="BG1080" t="str">
            <v>EBR - Secundaria</v>
          </cell>
          <cell r="BH1080">
            <v>1</v>
          </cell>
          <cell r="BI1080" t="str">
            <v>0706713</v>
          </cell>
          <cell r="BJ1080">
            <v>0</v>
          </cell>
          <cell r="BK1080" t="str">
            <v>publica</v>
          </cell>
        </row>
        <row r="1081">
          <cell r="A1081" t="str">
            <v>0390674</v>
          </cell>
          <cell r="B1081" t="str">
            <v>099949</v>
          </cell>
          <cell r="C1081" t="str">
            <v>JOSE GALVEZ</v>
          </cell>
          <cell r="D1081" t="str">
            <v>DRE CAJAMARCA</v>
          </cell>
          <cell r="E1081" t="str">
            <v>UGEL CAJABAMBA</v>
          </cell>
          <cell r="F1081" t="str">
            <v>0</v>
          </cell>
          <cell r="G1081" t="str">
            <v>1</v>
          </cell>
          <cell r="H1081" t="str">
            <v>3AS</v>
          </cell>
          <cell r="I1081" t="str">
            <v>C206</v>
          </cell>
          <cell r="J1081" t="str">
            <v>03</v>
          </cell>
          <cell r="K1081">
            <v>1</v>
          </cell>
          <cell r="L1081">
            <v>0</v>
          </cell>
          <cell r="M1081">
            <v>1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C1081">
            <v>0</v>
          </cell>
          <cell r="AD1081">
            <v>0</v>
          </cell>
          <cell r="AF1081">
            <v>0</v>
          </cell>
          <cell r="AG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 t="str">
            <v>F0</v>
          </cell>
          <cell r="AX1081" t="str">
            <v/>
          </cell>
          <cell r="AY1081" t="str">
            <v>A1</v>
          </cell>
          <cell r="AZ1081" t="str">
            <v>060201</v>
          </cell>
          <cell r="BA1081" t="str">
            <v>060002</v>
          </cell>
          <cell r="BB1081" t="str">
            <v>1</v>
          </cell>
          <cell r="BC1081" t="str">
            <v>0</v>
          </cell>
          <cell r="BD1081" t="str">
            <v>a</v>
          </cell>
          <cell r="BE1081">
            <v>1</v>
          </cell>
          <cell r="BF1081" t="str">
            <v>ceguera</v>
          </cell>
          <cell r="BG1081" t="str">
            <v>EBR - Secundaria</v>
          </cell>
          <cell r="BH1081">
            <v>1</v>
          </cell>
          <cell r="BI1081" t="str">
            <v>0706713</v>
          </cell>
          <cell r="BJ1081">
            <v>1</v>
          </cell>
          <cell r="BK1081" t="str">
            <v>publica</v>
          </cell>
        </row>
        <row r="1082">
          <cell r="A1082" t="str">
            <v>0390690</v>
          </cell>
          <cell r="B1082" t="str">
            <v>570104</v>
          </cell>
          <cell r="C1082" t="str">
            <v>DOS DE MAYO</v>
          </cell>
          <cell r="D1082" t="str">
            <v>DRE CAJAMARCA</v>
          </cell>
          <cell r="E1082" t="str">
            <v>UGEL CAJAMARCA</v>
          </cell>
          <cell r="F1082" t="str">
            <v>0</v>
          </cell>
          <cell r="G1082" t="str">
            <v>1</v>
          </cell>
          <cell r="H1082" t="str">
            <v>3AS</v>
          </cell>
          <cell r="I1082" t="str">
            <v>C206</v>
          </cell>
          <cell r="J1082" t="str">
            <v>01</v>
          </cell>
          <cell r="K1082">
            <v>1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1</v>
          </cell>
          <cell r="R1082">
            <v>0</v>
          </cell>
          <cell r="S1082">
            <v>1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C1082">
            <v>0</v>
          </cell>
          <cell r="AD1082">
            <v>0</v>
          </cell>
          <cell r="AF1082">
            <v>0</v>
          </cell>
          <cell r="AG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 t="str">
            <v>F0</v>
          </cell>
          <cell r="AX1082" t="str">
            <v/>
          </cell>
          <cell r="AY1082" t="str">
            <v>A1</v>
          </cell>
          <cell r="AZ1082" t="str">
            <v>060101</v>
          </cell>
          <cell r="BA1082" t="str">
            <v>060001</v>
          </cell>
          <cell r="BB1082" t="str">
            <v>1</v>
          </cell>
          <cell r="BC1082" t="str">
            <v>0</v>
          </cell>
          <cell r="BD1082" t="str">
            <v>a</v>
          </cell>
          <cell r="BE1082">
            <v>2</v>
          </cell>
          <cell r="BF1082" t="str">
            <v>intelectual</v>
          </cell>
          <cell r="BG1082" t="str">
            <v>EBR - Secundaria</v>
          </cell>
          <cell r="BH1082">
            <v>1</v>
          </cell>
          <cell r="BI1082" t="str">
            <v>0503474</v>
          </cell>
          <cell r="BJ1082">
            <v>0</v>
          </cell>
          <cell r="BK1082" t="str">
            <v>publica</v>
          </cell>
        </row>
        <row r="1083">
          <cell r="A1083" t="str">
            <v>0390690</v>
          </cell>
          <cell r="B1083" t="str">
            <v>570104</v>
          </cell>
          <cell r="C1083" t="str">
            <v>DOS DE MAYO</v>
          </cell>
          <cell r="D1083" t="str">
            <v>DRE CAJAMARCA</v>
          </cell>
          <cell r="E1083" t="str">
            <v>UGEL CAJAMARCA</v>
          </cell>
          <cell r="F1083" t="str">
            <v>0</v>
          </cell>
          <cell r="G1083" t="str">
            <v>1</v>
          </cell>
          <cell r="H1083" t="str">
            <v>3AS</v>
          </cell>
          <cell r="I1083" t="str">
            <v>C206</v>
          </cell>
          <cell r="J1083" t="str">
            <v>02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5</v>
          </cell>
          <cell r="R1083">
            <v>0</v>
          </cell>
          <cell r="S1083">
            <v>5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C1083">
            <v>0</v>
          </cell>
          <cell r="AD1083">
            <v>0</v>
          </cell>
          <cell r="AF1083">
            <v>0</v>
          </cell>
          <cell r="AG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 t="str">
            <v>F0</v>
          </cell>
          <cell r="AX1083" t="str">
            <v/>
          </cell>
          <cell r="AY1083" t="str">
            <v>A1</v>
          </cell>
          <cell r="AZ1083" t="str">
            <v>060101</v>
          </cell>
          <cell r="BA1083" t="str">
            <v>060001</v>
          </cell>
          <cell r="BB1083" t="str">
            <v>1</v>
          </cell>
          <cell r="BC1083" t="str">
            <v>0</v>
          </cell>
          <cell r="BD1083" t="str">
            <v>a</v>
          </cell>
          <cell r="BE1083">
            <v>5</v>
          </cell>
          <cell r="BF1083" t="str">
            <v>auditiva</v>
          </cell>
          <cell r="BG1083" t="str">
            <v>EBR - Secundaria</v>
          </cell>
          <cell r="BH1083">
            <v>1</v>
          </cell>
          <cell r="BI1083" t="str">
            <v>0503474</v>
          </cell>
          <cell r="BJ1083">
            <v>0</v>
          </cell>
          <cell r="BK1083" t="str">
            <v>publica</v>
          </cell>
        </row>
        <row r="1084">
          <cell r="A1084" t="str">
            <v>0390708</v>
          </cell>
          <cell r="B1084" t="str">
            <v>094211</v>
          </cell>
          <cell r="C1084" t="str">
            <v>EMBLEMATICO SANTA TERESITA</v>
          </cell>
          <cell r="D1084" t="str">
            <v>DRE CAJAMARCA</v>
          </cell>
          <cell r="E1084" t="str">
            <v>UGEL CAJAMARCA</v>
          </cell>
          <cell r="F1084" t="str">
            <v>0</v>
          </cell>
          <cell r="G1084" t="str">
            <v>1</v>
          </cell>
          <cell r="H1084" t="str">
            <v>3AS</v>
          </cell>
          <cell r="I1084" t="str">
            <v>C206</v>
          </cell>
          <cell r="J1084" t="str">
            <v>01</v>
          </cell>
          <cell r="K1084">
            <v>0</v>
          </cell>
          <cell r="L1084">
            <v>1</v>
          </cell>
          <cell r="M1084">
            <v>1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1</v>
          </cell>
          <cell r="Y1084">
            <v>1</v>
          </cell>
          <cell r="Z1084">
            <v>0</v>
          </cell>
          <cell r="AA1084">
            <v>0</v>
          </cell>
          <cell r="AC1084">
            <v>0</v>
          </cell>
          <cell r="AD1084">
            <v>0</v>
          </cell>
          <cell r="AF1084">
            <v>0</v>
          </cell>
          <cell r="AG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 t="str">
            <v>F0</v>
          </cell>
          <cell r="AX1084" t="str">
            <v/>
          </cell>
          <cell r="AY1084" t="str">
            <v>A4</v>
          </cell>
          <cell r="AZ1084" t="str">
            <v>060101</v>
          </cell>
          <cell r="BA1084" t="str">
            <v>060001</v>
          </cell>
          <cell r="BB1084" t="str">
            <v>1</v>
          </cell>
          <cell r="BC1084" t="str">
            <v>0</v>
          </cell>
          <cell r="BD1084" t="str">
            <v>a</v>
          </cell>
          <cell r="BE1084">
            <v>2</v>
          </cell>
          <cell r="BF1084" t="str">
            <v>intelectual</v>
          </cell>
          <cell r="BG1084" t="str">
            <v>EBR - Secundaria</v>
          </cell>
          <cell r="BJ1084">
            <v>0</v>
          </cell>
          <cell r="BK1084" t="str">
            <v>publica</v>
          </cell>
        </row>
        <row r="1085">
          <cell r="A1085" t="str">
            <v>0390708</v>
          </cell>
          <cell r="B1085" t="str">
            <v>094211</v>
          </cell>
          <cell r="C1085" t="str">
            <v>EMBLEMATICO SANTA TERESITA</v>
          </cell>
          <cell r="D1085" t="str">
            <v>DRE CAJAMARCA</v>
          </cell>
          <cell r="E1085" t="str">
            <v>UGEL CAJAMARCA</v>
          </cell>
          <cell r="F1085" t="str">
            <v>0</v>
          </cell>
          <cell r="G1085" t="str">
            <v>1</v>
          </cell>
          <cell r="H1085" t="str">
            <v>3AS</v>
          </cell>
          <cell r="I1085" t="str">
            <v>C206</v>
          </cell>
          <cell r="J1085" t="str">
            <v>02</v>
          </cell>
          <cell r="K1085">
            <v>0</v>
          </cell>
          <cell r="L1085">
            <v>1</v>
          </cell>
          <cell r="M1085">
            <v>1</v>
          </cell>
          <cell r="N1085">
            <v>0</v>
          </cell>
          <cell r="O1085">
            <v>1</v>
          </cell>
          <cell r="P1085">
            <v>1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C1085">
            <v>0</v>
          </cell>
          <cell r="AD1085">
            <v>0</v>
          </cell>
          <cell r="AF1085">
            <v>0</v>
          </cell>
          <cell r="AG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 t="str">
            <v>F0</v>
          </cell>
          <cell r="AX1085" t="str">
            <v/>
          </cell>
          <cell r="AY1085" t="str">
            <v>A4</v>
          </cell>
          <cell r="AZ1085" t="str">
            <v>060101</v>
          </cell>
          <cell r="BA1085" t="str">
            <v>060001</v>
          </cell>
          <cell r="BB1085" t="str">
            <v>1</v>
          </cell>
          <cell r="BC1085" t="str">
            <v>0</v>
          </cell>
          <cell r="BD1085" t="str">
            <v>a</v>
          </cell>
          <cell r="BE1085">
            <v>2</v>
          </cell>
          <cell r="BF1085" t="str">
            <v>auditiva</v>
          </cell>
          <cell r="BG1085" t="str">
            <v>EBR - Secundaria</v>
          </cell>
          <cell r="BJ1085">
            <v>0</v>
          </cell>
          <cell r="BK1085" t="str">
            <v>publica</v>
          </cell>
        </row>
        <row r="1086">
          <cell r="A1086" t="str">
            <v>0390708</v>
          </cell>
          <cell r="B1086" t="str">
            <v>094211</v>
          </cell>
          <cell r="C1086" t="str">
            <v>EMBLEMATICO SANTA TERESITA</v>
          </cell>
          <cell r="D1086" t="str">
            <v>DRE CAJAMARCA</v>
          </cell>
          <cell r="E1086" t="str">
            <v>UGEL CAJAMARCA</v>
          </cell>
          <cell r="F1086" t="str">
            <v>0</v>
          </cell>
          <cell r="G1086" t="str">
            <v>1</v>
          </cell>
          <cell r="H1086" t="str">
            <v>3AS</v>
          </cell>
          <cell r="I1086" t="str">
            <v>C206</v>
          </cell>
          <cell r="J1086" t="str">
            <v>04</v>
          </cell>
          <cell r="K1086">
            <v>0</v>
          </cell>
          <cell r="L1086">
            <v>1</v>
          </cell>
          <cell r="M1086">
            <v>1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C1086">
            <v>0</v>
          </cell>
          <cell r="AD1086">
            <v>0</v>
          </cell>
          <cell r="AF1086">
            <v>0</v>
          </cell>
          <cell r="AG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 t="str">
            <v>F0</v>
          </cell>
          <cell r="AX1086" t="str">
            <v/>
          </cell>
          <cell r="AY1086" t="str">
            <v>A4</v>
          </cell>
          <cell r="AZ1086" t="str">
            <v>060101</v>
          </cell>
          <cell r="BA1086" t="str">
            <v>060001</v>
          </cell>
          <cell r="BB1086" t="str">
            <v>1</v>
          </cell>
          <cell r="BC1086" t="str">
            <v>0</v>
          </cell>
          <cell r="BD1086" t="str">
            <v>a</v>
          </cell>
          <cell r="BE1086">
            <v>1</v>
          </cell>
          <cell r="BF1086" t="str">
            <v>baja vision</v>
          </cell>
          <cell r="BG1086" t="str">
            <v>EBR - Secundaria</v>
          </cell>
          <cell r="BJ1086">
            <v>0</v>
          </cell>
          <cell r="BK1086" t="str">
            <v>publica</v>
          </cell>
        </row>
        <row r="1087">
          <cell r="A1087" t="str">
            <v>0390708</v>
          </cell>
          <cell r="B1087" t="str">
            <v>094211</v>
          </cell>
          <cell r="C1087" t="str">
            <v>EMBLEMATICO SANTA TERESITA</v>
          </cell>
          <cell r="D1087" t="str">
            <v>DRE CAJAMARCA</v>
          </cell>
          <cell r="E1087" t="str">
            <v>UGEL CAJAMARCA</v>
          </cell>
          <cell r="F1087" t="str">
            <v>0</v>
          </cell>
          <cell r="G1087" t="str">
            <v>1</v>
          </cell>
          <cell r="H1087" t="str">
            <v>3AS</v>
          </cell>
          <cell r="I1087" t="str">
            <v>C206</v>
          </cell>
          <cell r="J1087" t="str">
            <v>06</v>
          </cell>
          <cell r="K1087">
            <v>0</v>
          </cell>
          <cell r="L1087">
            <v>1</v>
          </cell>
          <cell r="M1087">
            <v>1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</v>
          </cell>
          <cell r="S1087">
            <v>1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C1087">
            <v>0</v>
          </cell>
          <cell r="AD1087">
            <v>0</v>
          </cell>
          <cell r="AF1087">
            <v>0</v>
          </cell>
          <cell r="AG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 t="str">
            <v>F0</v>
          </cell>
          <cell r="AX1087" t="str">
            <v/>
          </cell>
          <cell r="AY1087" t="str">
            <v>A4</v>
          </cell>
          <cell r="AZ1087" t="str">
            <v>060101</v>
          </cell>
          <cell r="BA1087" t="str">
            <v>060001</v>
          </cell>
          <cell r="BB1087" t="str">
            <v>1</v>
          </cell>
          <cell r="BC1087" t="str">
            <v>0</v>
          </cell>
          <cell r="BD1087" t="str">
            <v>a</v>
          </cell>
          <cell r="BE1087">
            <v>2</v>
          </cell>
          <cell r="BF1087" t="str">
            <v>motora</v>
          </cell>
          <cell r="BG1087" t="str">
            <v>EBR - Secundaria</v>
          </cell>
          <cell r="BJ1087">
            <v>0</v>
          </cell>
          <cell r="BK1087" t="str">
            <v>publica</v>
          </cell>
        </row>
        <row r="1088">
          <cell r="A1088" t="str">
            <v>0390724</v>
          </cell>
          <cell r="B1088" t="str">
            <v>133608</v>
          </cell>
          <cell r="C1088" t="str">
            <v>SAN MIGUEL</v>
          </cell>
          <cell r="D1088" t="str">
            <v>DRE CAJAMARCA</v>
          </cell>
          <cell r="E1088" t="str">
            <v>UGEL SAN MIGUEL</v>
          </cell>
          <cell r="F1088" t="str">
            <v>0</v>
          </cell>
          <cell r="G1088" t="str">
            <v>1</v>
          </cell>
          <cell r="H1088" t="str">
            <v>3AS</v>
          </cell>
          <cell r="I1088" t="str">
            <v>C206</v>
          </cell>
          <cell r="J1088" t="str">
            <v>01</v>
          </cell>
          <cell r="K1088">
            <v>0</v>
          </cell>
          <cell r="L1088">
            <v>1</v>
          </cell>
          <cell r="M1088">
            <v>1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C1088">
            <v>0</v>
          </cell>
          <cell r="AD1088">
            <v>0</v>
          </cell>
          <cell r="AF1088">
            <v>0</v>
          </cell>
          <cell r="AG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 t="str">
            <v>F0</v>
          </cell>
          <cell r="AX1088" t="str">
            <v/>
          </cell>
          <cell r="AY1088" t="str">
            <v>A1</v>
          </cell>
          <cell r="AZ1088" t="str">
            <v>061101</v>
          </cell>
          <cell r="BA1088" t="str">
            <v>060011</v>
          </cell>
          <cell r="BB1088" t="str">
            <v>1</v>
          </cell>
          <cell r="BC1088" t="str">
            <v>0</v>
          </cell>
          <cell r="BD1088" t="str">
            <v>a</v>
          </cell>
          <cell r="BE1088">
            <v>1</v>
          </cell>
          <cell r="BF1088" t="str">
            <v>intelectual</v>
          </cell>
          <cell r="BG1088" t="str">
            <v>EBR - Secundaria</v>
          </cell>
          <cell r="BH1088">
            <v>1</v>
          </cell>
          <cell r="BI1088" t="str">
            <v>0787929</v>
          </cell>
          <cell r="BJ1088">
            <v>0</v>
          </cell>
          <cell r="BK1088" t="str">
            <v>publica</v>
          </cell>
        </row>
        <row r="1089">
          <cell r="A1089" t="str">
            <v>0390724</v>
          </cell>
          <cell r="B1089" t="str">
            <v>133608</v>
          </cell>
          <cell r="C1089" t="str">
            <v>SAN MIGUEL</v>
          </cell>
          <cell r="D1089" t="str">
            <v>DRE CAJAMARCA</v>
          </cell>
          <cell r="E1089" t="str">
            <v>UGEL SAN MIGUEL</v>
          </cell>
          <cell r="F1089" t="str">
            <v>0</v>
          </cell>
          <cell r="G1089" t="str">
            <v>1</v>
          </cell>
          <cell r="H1089" t="str">
            <v>3AS</v>
          </cell>
          <cell r="I1089" t="str">
            <v>C206</v>
          </cell>
          <cell r="J1089" t="str">
            <v>04</v>
          </cell>
          <cell r="K1089">
            <v>1</v>
          </cell>
          <cell r="L1089">
            <v>0</v>
          </cell>
          <cell r="M1089">
            <v>1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C1089">
            <v>0</v>
          </cell>
          <cell r="AD1089">
            <v>0</v>
          </cell>
          <cell r="AF1089">
            <v>0</v>
          </cell>
          <cell r="AG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 t="str">
            <v>F0</v>
          </cell>
          <cell r="AX1089" t="str">
            <v/>
          </cell>
          <cell r="AY1089" t="str">
            <v>A1</v>
          </cell>
          <cell r="AZ1089" t="str">
            <v>061101</v>
          </cell>
          <cell r="BA1089" t="str">
            <v>060011</v>
          </cell>
          <cell r="BB1089" t="str">
            <v>1</v>
          </cell>
          <cell r="BC1089" t="str">
            <v>0</v>
          </cell>
          <cell r="BD1089" t="str">
            <v>a</v>
          </cell>
          <cell r="BE1089">
            <v>1</v>
          </cell>
          <cell r="BF1089" t="str">
            <v>baja vision</v>
          </cell>
          <cell r="BG1089" t="str">
            <v>EBR - Secundaria</v>
          </cell>
          <cell r="BH1089">
            <v>1</v>
          </cell>
          <cell r="BI1089" t="str">
            <v>0787929</v>
          </cell>
          <cell r="BJ1089">
            <v>0</v>
          </cell>
          <cell r="BK1089" t="str">
            <v>publica</v>
          </cell>
        </row>
        <row r="1090">
          <cell r="A1090" t="str">
            <v>0390740</v>
          </cell>
          <cell r="B1090" t="str">
            <v>097733</v>
          </cell>
          <cell r="C1090" t="str">
            <v>DULCE NOMBRE DE JESUS</v>
          </cell>
          <cell r="D1090" t="str">
            <v>DRE CAJAMARCA</v>
          </cell>
          <cell r="E1090" t="str">
            <v>UGEL CAJAMARCA</v>
          </cell>
          <cell r="F1090" t="str">
            <v>0</v>
          </cell>
          <cell r="G1090" t="str">
            <v>1</v>
          </cell>
          <cell r="H1090" t="str">
            <v>3AS</v>
          </cell>
          <cell r="I1090" t="str">
            <v>C206</v>
          </cell>
          <cell r="J1090" t="str">
            <v>02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1</v>
          </cell>
          <cell r="U1090">
            <v>0</v>
          </cell>
          <cell r="V1090">
            <v>1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C1090">
            <v>0</v>
          </cell>
          <cell r="AD1090">
            <v>0</v>
          </cell>
          <cell r="AF1090">
            <v>0</v>
          </cell>
          <cell r="AG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 t="str">
            <v>F0</v>
          </cell>
          <cell r="AX1090" t="str">
            <v/>
          </cell>
          <cell r="AY1090" t="str">
            <v>A1</v>
          </cell>
          <cell r="AZ1090" t="str">
            <v>060106</v>
          </cell>
          <cell r="BA1090" t="str">
            <v>060001</v>
          </cell>
          <cell r="BB1090" t="str">
            <v>1</v>
          </cell>
          <cell r="BC1090" t="str">
            <v>0</v>
          </cell>
          <cell r="BD1090" t="str">
            <v>a</v>
          </cell>
          <cell r="BE1090">
            <v>1</v>
          </cell>
          <cell r="BF1090" t="str">
            <v>auditiva</v>
          </cell>
          <cell r="BG1090" t="str">
            <v>EBR - Secundaria</v>
          </cell>
          <cell r="BJ1090">
            <v>0</v>
          </cell>
          <cell r="BK1090" t="str">
            <v>publica</v>
          </cell>
        </row>
        <row r="1091">
          <cell r="A1091" t="str">
            <v>0390740</v>
          </cell>
          <cell r="B1091" t="str">
            <v>097733</v>
          </cell>
          <cell r="C1091" t="str">
            <v>DULCE NOMBRE DE JESUS</v>
          </cell>
          <cell r="D1091" t="str">
            <v>DRE CAJAMARCA</v>
          </cell>
          <cell r="E1091" t="str">
            <v>UGEL CAJAMARCA</v>
          </cell>
          <cell r="F1091" t="str">
            <v>0</v>
          </cell>
          <cell r="G1091" t="str">
            <v>1</v>
          </cell>
          <cell r="H1091" t="str">
            <v>3AS</v>
          </cell>
          <cell r="I1091" t="str">
            <v>C206</v>
          </cell>
          <cell r="J1091" t="str">
            <v>03</v>
          </cell>
          <cell r="K1091">
            <v>0</v>
          </cell>
          <cell r="L1091">
            <v>0</v>
          </cell>
          <cell r="M1091">
            <v>0</v>
          </cell>
          <cell r="N1091">
            <v>1</v>
          </cell>
          <cell r="O1091">
            <v>0</v>
          </cell>
          <cell r="P1091">
            <v>1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C1091">
            <v>0</v>
          </cell>
          <cell r="AD1091">
            <v>0</v>
          </cell>
          <cell r="AF1091">
            <v>0</v>
          </cell>
          <cell r="AG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 t="str">
            <v>F0</v>
          </cell>
          <cell r="AX1091" t="str">
            <v/>
          </cell>
          <cell r="AY1091" t="str">
            <v>A1</v>
          </cell>
          <cell r="AZ1091" t="str">
            <v>060106</v>
          </cell>
          <cell r="BA1091" t="str">
            <v>060001</v>
          </cell>
          <cell r="BB1091" t="str">
            <v>1</v>
          </cell>
          <cell r="BC1091" t="str">
            <v>0</v>
          </cell>
          <cell r="BD1091" t="str">
            <v>a</v>
          </cell>
          <cell r="BE1091">
            <v>1</v>
          </cell>
          <cell r="BF1091" t="str">
            <v>ceguera</v>
          </cell>
          <cell r="BG1091" t="str">
            <v>EBR - Secundaria</v>
          </cell>
          <cell r="BJ1091">
            <v>0</v>
          </cell>
          <cell r="BK1091" t="str">
            <v>publica</v>
          </cell>
        </row>
        <row r="1092">
          <cell r="A1092" t="str">
            <v>0390740</v>
          </cell>
          <cell r="B1092" t="str">
            <v>097733</v>
          </cell>
          <cell r="C1092" t="str">
            <v>DULCE NOMBRE DE JESUS</v>
          </cell>
          <cell r="D1092" t="str">
            <v>DRE CAJAMARCA</v>
          </cell>
          <cell r="E1092" t="str">
            <v>UGEL CAJAMARCA</v>
          </cell>
          <cell r="F1092" t="str">
            <v>0</v>
          </cell>
          <cell r="G1092" t="str">
            <v>1</v>
          </cell>
          <cell r="H1092" t="str">
            <v>3AS</v>
          </cell>
          <cell r="I1092" t="str">
            <v>C206</v>
          </cell>
          <cell r="J1092" t="str">
            <v>04</v>
          </cell>
          <cell r="K1092">
            <v>0</v>
          </cell>
          <cell r="L1092">
            <v>0</v>
          </cell>
          <cell r="M1092">
            <v>0</v>
          </cell>
          <cell r="N1092">
            <v>1</v>
          </cell>
          <cell r="O1092">
            <v>0</v>
          </cell>
          <cell r="P1092">
            <v>1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C1092">
            <v>0</v>
          </cell>
          <cell r="AD1092">
            <v>0</v>
          </cell>
          <cell r="AF1092">
            <v>0</v>
          </cell>
          <cell r="AG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 t="str">
            <v>F0</v>
          </cell>
          <cell r="AX1092" t="str">
            <v/>
          </cell>
          <cell r="AY1092" t="str">
            <v>A1</v>
          </cell>
          <cell r="AZ1092" t="str">
            <v>060106</v>
          </cell>
          <cell r="BA1092" t="str">
            <v>060001</v>
          </cell>
          <cell r="BB1092" t="str">
            <v>1</v>
          </cell>
          <cell r="BC1092" t="str">
            <v>0</v>
          </cell>
          <cell r="BD1092" t="str">
            <v>a</v>
          </cell>
          <cell r="BE1092">
            <v>1</v>
          </cell>
          <cell r="BF1092" t="str">
            <v>baja vision</v>
          </cell>
          <cell r="BG1092" t="str">
            <v>EBR - Secundaria</v>
          </cell>
          <cell r="BJ1092">
            <v>0</v>
          </cell>
          <cell r="BK1092" t="str">
            <v>publica</v>
          </cell>
        </row>
        <row r="1093">
          <cell r="A1093" t="str">
            <v>0390773</v>
          </cell>
          <cell r="B1093" t="str">
            <v>132519</v>
          </cell>
          <cell r="C1093" t="str">
            <v>AMALIA PUGA DE LOZADA</v>
          </cell>
          <cell r="D1093" t="str">
            <v>DRE CAJAMARCA</v>
          </cell>
          <cell r="E1093" t="str">
            <v>UGEL SAN MARCOS</v>
          </cell>
          <cell r="F1093" t="str">
            <v>0</v>
          </cell>
          <cell r="G1093" t="str">
            <v>1</v>
          </cell>
          <cell r="H1093" t="str">
            <v>3AS</v>
          </cell>
          <cell r="I1093" t="str">
            <v>C206</v>
          </cell>
          <cell r="J1093" t="str">
            <v>01</v>
          </cell>
          <cell r="K1093">
            <v>0</v>
          </cell>
          <cell r="L1093">
            <v>0</v>
          </cell>
          <cell r="M1093">
            <v>0</v>
          </cell>
          <cell r="N1093">
            <v>1</v>
          </cell>
          <cell r="O1093">
            <v>0</v>
          </cell>
          <cell r="P1093">
            <v>1</v>
          </cell>
          <cell r="Q1093">
            <v>1</v>
          </cell>
          <cell r="R1093">
            <v>0</v>
          </cell>
          <cell r="S1093">
            <v>1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C1093">
            <v>0</v>
          </cell>
          <cell r="AD1093">
            <v>0</v>
          </cell>
          <cell r="AF1093">
            <v>0</v>
          </cell>
          <cell r="AG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 t="str">
            <v>F0</v>
          </cell>
          <cell r="AX1093" t="str">
            <v/>
          </cell>
          <cell r="AY1093" t="str">
            <v>A1</v>
          </cell>
          <cell r="AZ1093" t="str">
            <v>061005</v>
          </cell>
          <cell r="BA1093" t="str">
            <v>060010</v>
          </cell>
          <cell r="BB1093" t="str">
            <v>1</v>
          </cell>
          <cell r="BC1093" t="str">
            <v>0</v>
          </cell>
          <cell r="BD1093" t="str">
            <v>a</v>
          </cell>
          <cell r="BE1093">
            <v>2</v>
          </cell>
          <cell r="BF1093" t="str">
            <v>intelectual</v>
          </cell>
          <cell r="BG1093" t="str">
            <v>EBR - Secundaria</v>
          </cell>
          <cell r="BJ1093">
            <v>0</v>
          </cell>
          <cell r="BK1093" t="str">
            <v>publica</v>
          </cell>
        </row>
        <row r="1094">
          <cell r="A1094" t="str">
            <v>0390773</v>
          </cell>
          <cell r="B1094" t="str">
            <v>132519</v>
          </cell>
          <cell r="C1094" t="str">
            <v>AMALIA PUGA DE LOZADA</v>
          </cell>
          <cell r="D1094" t="str">
            <v>DRE CAJAMARCA</v>
          </cell>
          <cell r="E1094" t="str">
            <v>UGEL SAN MARCOS</v>
          </cell>
          <cell r="F1094" t="str">
            <v>0</v>
          </cell>
          <cell r="G1094" t="str">
            <v>1</v>
          </cell>
          <cell r="H1094" t="str">
            <v>3AS</v>
          </cell>
          <cell r="I1094" t="str">
            <v>C206</v>
          </cell>
          <cell r="J1094" t="str">
            <v>02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1</v>
          </cell>
          <cell r="R1094">
            <v>0</v>
          </cell>
          <cell r="S1094">
            <v>1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C1094">
            <v>0</v>
          </cell>
          <cell r="AD1094">
            <v>0</v>
          </cell>
          <cell r="AF1094">
            <v>0</v>
          </cell>
          <cell r="AG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 t="str">
            <v>F0</v>
          </cell>
          <cell r="AX1094" t="str">
            <v/>
          </cell>
          <cell r="AY1094" t="str">
            <v>A1</v>
          </cell>
          <cell r="AZ1094" t="str">
            <v>061005</v>
          </cell>
          <cell r="BA1094" t="str">
            <v>060010</v>
          </cell>
          <cell r="BB1094" t="str">
            <v>1</v>
          </cell>
          <cell r="BC1094" t="str">
            <v>0</v>
          </cell>
          <cell r="BD1094" t="str">
            <v>a</v>
          </cell>
          <cell r="BE1094">
            <v>1</v>
          </cell>
          <cell r="BF1094" t="str">
            <v>auditiva</v>
          </cell>
          <cell r="BG1094" t="str">
            <v>EBR - Secundaria</v>
          </cell>
          <cell r="BJ1094">
            <v>0</v>
          </cell>
          <cell r="BK1094" t="str">
            <v>publica</v>
          </cell>
        </row>
        <row r="1095">
          <cell r="A1095" t="str">
            <v>0390781</v>
          </cell>
          <cell r="B1095" t="str">
            <v>098822</v>
          </cell>
          <cell r="C1095" t="str">
            <v>SANTA MARIA MAGDALENA</v>
          </cell>
          <cell r="D1095" t="str">
            <v>DRE CAJAMARCA</v>
          </cell>
          <cell r="E1095" t="str">
            <v>UGEL CAJAMARCA</v>
          </cell>
          <cell r="F1095" t="str">
            <v>0</v>
          </cell>
          <cell r="G1095" t="str">
            <v>1</v>
          </cell>
          <cell r="H1095" t="str">
            <v>3AS</v>
          </cell>
          <cell r="I1095" t="str">
            <v>C206</v>
          </cell>
          <cell r="J1095" t="str">
            <v>06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1</v>
          </cell>
          <cell r="S1095">
            <v>1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C1095">
            <v>0</v>
          </cell>
          <cell r="AD1095">
            <v>0</v>
          </cell>
          <cell r="AF1095">
            <v>0</v>
          </cell>
          <cell r="AG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 t="str">
            <v>F0</v>
          </cell>
          <cell r="AX1095" t="str">
            <v/>
          </cell>
          <cell r="AY1095" t="str">
            <v>A1</v>
          </cell>
          <cell r="AZ1095" t="str">
            <v>060109</v>
          </cell>
          <cell r="BA1095" t="str">
            <v>060001</v>
          </cell>
          <cell r="BB1095" t="str">
            <v>1</v>
          </cell>
          <cell r="BC1095" t="str">
            <v>0</v>
          </cell>
          <cell r="BD1095" t="str">
            <v>a</v>
          </cell>
          <cell r="BE1095">
            <v>1</v>
          </cell>
          <cell r="BF1095" t="str">
            <v>motora</v>
          </cell>
          <cell r="BG1095" t="str">
            <v>EBR - Secundaria</v>
          </cell>
          <cell r="BJ1095">
            <v>0</v>
          </cell>
          <cell r="BK1095" t="str">
            <v>publica</v>
          </cell>
        </row>
        <row r="1096">
          <cell r="A1096" t="str">
            <v>0390799</v>
          </cell>
          <cell r="B1096" t="str">
            <v>136254</v>
          </cell>
          <cell r="C1096" t="str">
            <v>SAN PABLO</v>
          </cell>
          <cell r="D1096" t="str">
            <v>DRE CAJAMARCA</v>
          </cell>
          <cell r="E1096" t="str">
            <v>UGEL SAN PABLO</v>
          </cell>
          <cell r="F1096" t="str">
            <v>0</v>
          </cell>
          <cell r="G1096" t="str">
            <v>1</v>
          </cell>
          <cell r="H1096" t="str">
            <v>3AS</v>
          </cell>
          <cell r="I1096" t="str">
            <v>C206</v>
          </cell>
          <cell r="J1096" t="str">
            <v>01</v>
          </cell>
          <cell r="K1096">
            <v>0</v>
          </cell>
          <cell r="L1096">
            <v>4</v>
          </cell>
          <cell r="M1096">
            <v>4</v>
          </cell>
          <cell r="N1096">
            <v>0</v>
          </cell>
          <cell r="O1096">
            <v>1</v>
          </cell>
          <cell r="P1096">
            <v>1</v>
          </cell>
          <cell r="Q1096">
            <v>0</v>
          </cell>
          <cell r="R1096">
            <v>0</v>
          </cell>
          <cell r="S1096">
            <v>0</v>
          </cell>
          <cell r="T1096">
            <v>1</v>
          </cell>
          <cell r="U1096">
            <v>1</v>
          </cell>
          <cell r="V1096">
            <v>2</v>
          </cell>
          <cell r="W1096">
            <v>0</v>
          </cell>
          <cell r="X1096">
            <v>1</v>
          </cell>
          <cell r="Y1096">
            <v>1</v>
          </cell>
          <cell r="Z1096">
            <v>0</v>
          </cell>
          <cell r="AA1096">
            <v>0</v>
          </cell>
          <cell r="AC1096">
            <v>0</v>
          </cell>
          <cell r="AD1096">
            <v>0</v>
          </cell>
          <cell r="AF1096">
            <v>0</v>
          </cell>
          <cell r="AG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 t="str">
            <v>F0</v>
          </cell>
          <cell r="AX1096" t="str">
            <v/>
          </cell>
          <cell r="AY1096" t="str">
            <v>A1</v>
          </cell>
          <cell r="AZ1096" t="str">
            <v>061201</v>
          </cell>
          <cell r="BA1096" t="str">
            <v>060012</v>
          </cell>
          <cell r="BB1096" t="str">
            <v>1</v>
          </cell>
          <cell r="BC1096" t="str">
            <v>0</v>
          </cell>
          <cell r="BD1096" t="str">
            <v>a</v>
          </cell>
          <cell r="BE1096">
            <v>8</v>
          </cell>
          <cell r="BF1096" t="str">
            <v>intelectual</v>
          </cell>
          <cell r="BG1096" t="str">
            <v>EBR - Secundaria</v>
          </cell>
          <cell r="BJ1096">
            <v>0</v>
          </cell>
          <cell r="BK1096" t="str">
            <v>publica</v>
          </cell>
        </row>
        <row r="1097">
          <cell r="A1097" t="str">
            <v>0390815</v>
          </cell>
          <cell r="B1097" t="str">
            <v>103277</v>
          </cell>
          <cell r="C1097" t="str">
            <v>JOSE GALVEZ</v>
          </cell>
          <cell r="D1097" t="str">
            <v>DRE CAJAMARCA</v>
          </cell>
          <cell r="E1097" t="str">
            <v>UGEL CELENDIN</v>
          </cell>
          <cell r="F1097" t="str">
            <v>0</v>
          </cell>
          <cell r="G1097" t="str">
            <v>1</v>
          </cell>
          <cell r="H1097" t="str">
            <v>3AS</v>
          </cell>
          <cell r="I1097" t="str">
            <v>C206</v>
          </cell>
          <cell r="J1097" t="str">
            <v>01</v>
          </cell>
          <cell r="K1097">
            <v>1</v>
          </cell>
          <cell r="L1097">
            <v>0</v>
          </cell>
          <cell r="M1097">
            <v>1</v>
          </cell>
          <cell r="N1097">
            <v>1</v>
          </cell>
          <cell r="O1097">
            <v>0</v>
          </cell>
          <cell r="P1097">
            <v>1</v>
          </cell>
          <cell r="Q1097">
            <v>2</v>
          </cell>
          <cell r="R1097">
            <v>0</v>
          </cell>
          <cell r="S1097">
            <v>2</v>
          </cell>
          <cell r="T1097">
            <v>2</v>
          </cell>
          <cell r="U1097">
            <v>1</v>
          </cell>
          <cell r="V1097">
            <v>3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C1097">
            <v>0</v>
          </cell>
          <cell r="AD1097">
            <v>0</v>
          </cell>
          <cell r="AF1097">
            <v>0</v>
          </cell>
          <cell r="AG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 t="str">
            <v>F0</v>
          </cell>
          <cell r="AX1097" t="str">
            <v/>
          </cell>
          <cell r="AY1097" t="str">
            <v>A1</v>
          </cell>
          <cell r="AZ1097" t="str">
            <v>060306</v>
          </cell>
          <cell r="BA1097" t="str">
            <v>060003</v>
          </cell>
          <cell r="BB1097" t="str">
            <v>1</v>
          </cell>
          <cell r="BC1097" t="str">
            <v>0</v>
          </cell>
          <cell r="BD1097" t="str">
            <v>a</v>
          </cell>
          <cell r="BE1097">
            <v>7</v>
          </cell>
          <cell r="BF1097" t="str">
            <v>intelectual</v>
          </cell>
          <cell r="BG1097" t="str">
            <v>EBR - Secundaria</v>
          </cell>
          <cell r="BJ1097">
            <v>0</v>
          </cell>
          <cell r="BK1097" t="str">
            <v>publica</v>
          </cell>
        </row>
        <row r="1098">
          <cell r="A1098" t="str">
            <v>0390815</v>
          </cell>
          <cell r="B1098" t="str">
            <v>103277</v>
          </cell>
          <cell r="C1098" t="str">
            <v>JOSE GALVEZ</v>
          </cell>
          <cell r="D1098" t="str">
            <v>DRE CAJAMARCA</v>
          </cell>
          <cell r="E1098" t="str">
            <v>UGEL CELENDIN</v>
          </cell>
          <cell r="F1098" t="str">
            <v>0</v>
          </cell>
          <cell r="G1098" t="str">
            <v>1</v>
          </cell>
          <cell r="H1098" t="str">
            <v>3AS</v>
          </cell>
          <cell r="I1098" t="str">
            <v>C206</v>
          </cell>
          <cell r="J1098" t="str">
            <v>02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1</v>
          </cell>
          <cell r="X1098">
            <v>0</v>
          </cell>
          <cell r="Y1098">
            <v>1</v>
          </cell>
          <cell r="Z1098">
            <v>0</v>
          </cell>
          <cell r="AA1098">
            <v>0</v>
          </cell>
          <cell r="AC1098">
            <v>0</v>
          </cell>
          <cell r="AD1098">
            <v>0</v>
          </cell>
          <cell r="AF1098">
            <v>0</v>
          </cell>
          <cell r="AG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 t="str">
            <v>F0</v>
          </cell>
          <cell r="AX1098" t="str">
            <v/>
          </cell>
          <cell r="AY1098" t="str">
            <v>A1</v>
          </cell>
          <cell r="AZ1098" t="str">
            <v>060306</v>
          </cell>
          <cell r="BA1098" t="str">
            <v>060003</v>
          </cell>
          <cell r="BB1098" t="str">
            <v>1</v>
          </cell>
          <cell r="BC1098" t="str">
            <v>0</v>
          </cell>
          <cell r="BD1098" t="str">
            <v>a</v>
          </cell>
          <cell r="BE1098">
            <v>1</v>
          </cell>
          <cell r="BF1098" t="str">
            <v>auditiva</v>
          </cell>
          <cell r="BG1098" t="str">
            <v>EBR - Secundaria</v>
          </cell>
          <cell r="BJ1098">
            <v>0</v>
          </cell>
          <cell r="BK1098" t="str">
            <v>publica</v>
          </cell>
        </row>
        <row r="1099">
          <cell r="A1099" t="str">
            <v>0390823</v>
          </cell>
          <cell r="B1099" t="str">
            <v>103989</v>
          </cell>
          <cell r="C1099" t="str">
            <v>DAVID SANCHEZ INFANTE</v>
          </cell>
          <cell r="D1099" t="str">
            <v>DRE CAJAMARCA</v>
          </cell>
          <cell r="E1099" t="str">
            <v>UGEL CELENDIN</v>
          </cell>
          <cell r="F1099" t="str">
            <v>0</v>
          </cell>
          <cell r="G1099" t="str">
            <v>1</v>
          </cell>
          <cell r="H1099" t="str">
            <v>3AS</v>
          </cell>
          <cell r="I1099" t="str">
            <v>C206</v>
          </cell>
          <cell r="J1099" t="str">
            <v>09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1</v>
          </cell>
          <cell r="V1099">
            <v>1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C1099">
            <v>0</v>
          </cell>
          <cell r="AD1099">
            <v>0</v>
          </cell>
          <cell r="AF1099">
            <v>0</v>
          </cell>
          <cell r="AG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 t="str">
            <v>F0</v>
          </cell>
          <cell r="AX1099" t="str">
            <v/>
          </cell>
          <cell r="AY1099" t="str">
            <v>A1</v>
          </cell>
          <cell r="AZ1099" t="str">
            <v>060309</v>
          </cell>
          <cell r="BA1099" t="str">
            <v>060003</v>
          </cell>
          <cell r="BB1099" t="str">
            <v>1</v>
          </cell>
          <cell r="BC1099" t="str">
            <v>0</v>
          </cell>
          <cell r="BD1099" t="str">
            <v>a</v>
          </cell>
          <cell r="BE1099">
            <v>1</v>
          </cell>
          <cell r="BF1099" t="str">
            <v>otra nee</v>
          </cell>
          <cell r="BG1099" t="str">
            <v>EBR - Secundaria</v>
          </cell>
          <cell r="BJ1099">
            <v>0</v>
          </cell>
          <cell r="BK1099" t="str">
            <v>publica</v>
          </cell>
        </row>
        <row r="1100">
          <cell r="A1100" t="str">
            <v>0390849</v>
          </cell>
          <cell r="B1100" t="str">
            <v>119117</v>
          </cell>
          <cell r="C1100" t="str">
            <v>SAN CARLOS</v>
          </cell>
          <cell r="D1100" t="str">
            <v>DRE CAJAMARCA</v>
          </cell>
          <cell r="E1100" t="str">
            <v>UGEL HUALGAYOC</v>
          </cell>
          <cell r="F1100" t="str">
            <v>0</v>
          </cell>
          <cell r="G1100" t="str">
            <v>1</v>
          </cell>
          <cell r="H1100" t="str">
            <v>3AS</v>
          </cell>
          <cell r="I1100" t="str">
            <v>C206</v>
          </cell>
          <cell r="J1100" t="str">
            <v>06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1</v>
          </cell>
          <cell r="V1100">
            <v>1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C1100">
            <v>0</v>
          </cell>
          <cell r="AD1100">
            <v>0</v>
          </cell>
          <cell r="AF1100">
            <v>0</v>
          </cell>
          <cell r="AG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 t="str">
            <v>F0</v>
          </cell>
          <cell r="AX1100" t="str">
            <v/>
          </cell>
          <cell r="AY1100" t="str">
            <v>A1</v>
          </cell>
          <cell r="AZ1100" t="str">
            <v>060701</v>
          </cell>
          <cell r="BA1100" t="str">
            <v>060007</v>
          </cell>
          <cell r="BB1100" t="str">
            <v>1</v>
          </cell>
          <cell r="BC1100" t="str">
            <v>0</v>
          </cell>
          <cell r="BD1100" t="str">
            <v>a</v>
          </cell>
          <cell r="BE1100">
            <v>1</v>
          </cell>
          <cell r="BF1100" t="str">
            <v>motora</v>
          </cell>
          <cell r="BG1100" t="str">
            <v>EBR - Secundaria</v>
          </cell>
          <cell r="BJ1100">
            <v>0</v>
          </cell>
          <cell r="BK1100" t="str">
            <v>publica</v>
          </cell>
        </row>
        <row r="1101">
          <cell r="A1101" t="str">
            <v>0390864</v>
          </cell>
          <cell r="B1101" t="str">
            <v>119122</v>
          </cell>
          <cell r="C1101" t="str">
            <v>NUESTRA SEÐORA DE LOURDES</v>
          </cell>
          <cell r="D1101" t="str">
            <v>DRE CAJAMARCA</v>
          </cell>
          <cell r="E1101" t="str">
            <v>UGEL HUALGAYOC</v>
          </cell>
          <cell r="F1101" t="str">
            <v>0</v>
          </cell>
          <cell r="G1101" t="str">
            <v>1</v>
          </cell>
          <cell r="H1101" t="str">
            <v>3AS</v>
          </cell>
          <cell r="I1101" t="str">
            <v>C206</v>
          </cell>
          <cell r="J1101" t="str">
            <v>01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1</v>
          </cell>
          <cell r="R1101">
            <v>1</v>
          </cell>
          <cell r="S1101">
            <v>2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C1101">
            <v>0</v>
          </cell>
          <cell r="AD1101">
            <v>0</v>
          </cell>
          <cell r="AF1101">
            <v>0</v>
          </cell>
          <cell r="AG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 t="str">
            <v>F0</v>
          </cell>
          <cell r="AX1101" t="str">
            <v/>
          </cell>
          <cell r="AY1101" t="str">
            <v>A1</v>
          </cell>
          <cell r="AZ1101" t="str">
            <v>060701</v>
          </cell>
          <cell r="BA1101" t="str">
            <v>060007</v>
          </cell>
          <cell r="BB1101" t="str">
            <v>1</v>
          </cell>
          <cell r="BC1101" t="str">
            <v>0</v>
          </cell>
          <cell r="BD1101" t="str">
            <v>a</v>
          </cell>
          <cell r="BE1101">
            <v>2</v>
          </cell>
          <cell r="BF1101" t="str">
            <v>intelectual</v>
          </cell>
          <cell r="BG1101" t="str">
            <v>EBR - Secundaria</v>
          </cell>
          <cell r="BJ1101">
            <v>0</v>
          </cell>
          <cell r="BK1101" t="str">
            <v>publica</v>
          </cell>
        </row>
        <row r="1102">
          <cell r="A1102" t="str">
            <v>0390864</v>
          </cell>
          <cell r="B1102" t="str">
            <v>119122</v>
          </cell>
          <cell r="C1102" t="str">
            <v>NUESTRA SEÐORA DE LOURDES</v>
          </cell>
          <cell r="D1102" t="str">
            <v>DRE CAJAMARCA</v>
          </cell>
          <cell r="E1102" t="str">
            <v>UGEL HUALGAYOC</v>
          </cell>
          <cell r="F1102" t="str">
            <v>0</v>
          </cell>
          <cell r="G1102" t="str">
            <v>1</v>
          </cell>
          <cell r="H1102" t="str">
            <v>3AS</v>
          </cell>
          <cell r="I1102" t="str">
            <v>C206</v>
          </cell>
          <cell r="J1102" t="str">
            <v>02</v>
          </cell>
          <cell r="K1102">
            <v>1</v>
          </cell>
          <cell r="L1102">
            <v>0</v>
          </cell>
          <cell r="M1102">
            <v>1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C1102">
            <v>0</v>
          </cell>
          <cell r="AD1102">
            <v>0</v>
          </cell>
          <cell r="AF1102">
            <v>0</v>
          </cell>
          <cell r="AG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 t="str">
            <v>F0</v>
          </cell>
          <cell r="AX1102" t="str">
            <v/>
          </cell>
          <cell r="AY1102" t="str">
            <v>A1</v>
          </cell>
          <cell r="AZ1102" t="str">
            <v>060701</v>
          </cell>
          <cell r="BA1102" t="str">
            <v>060007</v>
          </cell>
          <cell r="BB1102" t="str">
            <v>1</v>
          </cell>
          <cell r="BC1102" t="str">
            <v>0</v>
          </cell>
          <cell r="BD1102" t="str">
            <v>a</v>
          </cell>
          <cell r="BE1102">
            <v>1</v>
          </cell>
          <cell r="BF1102" t="str">
            <v>auditiva</v>
          </cell>
          <cell r="BG1102" t="str">
            <v>EBR - Secundaria</v>
          </cell>
          <cell r="BJ1102">
            <v>0</v>
          </cell>
          <cell r="BK1102" t="str">
            <v>publica</v>
          </cell>
        </row>
        <row r="1103">
          <cell r="A1103" t="str">
            <v>0390880</v>
          </cell>
          <cell r="B1103" t="str">
            <v>134740</v>
          </cell>
          <cell r="C1103" t="str">
            <v>SAN ANDRES</v>
          </cell>
          <cell r="D1103" t="str">
            <v>DRE CAJAMARCA</v>
          </cell>
          <cell r="E1103" t="str">
            <v>UGEL SAN MIGUEL</v>
          </cell>
          <cell r="F1103" t="str">
            <v>0</v>
          </cell>
          <cell r="G1103" t="str">
            <v>1</v>
          </cell>
          <cell r="H1103" t="str">
            <v>3AS</v>
          </cell>
          <cell r="I1103" t="str">
            <v>C206</v>
          </cell>
          <cell r="J1103" t="str">
            <v>09</v>
          </cell>
          <cell r="K1103">
            <v>1</v>
          </cell>
          <cell r="L1103">
            <v>0</v>
          </cell>
          <cell r="M1103">
            <v>1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C1103">
            <v>0</v>
          </cell>
          <cell r="AD1103">
            <v>0</v>
          </cell>
          <cell r="AF1103">
            <v>0</v>
          </cell>
          <cell r="AG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 t="str">
            <v>F0</v>
          </cell>
          <cell r="AX1103" t="str">
            <v/>
          </cell>
          <cell r="AY1103" t="str">
            <v>A1</v>
          </cell>
          <cell r="AZ1103" t="str">
            <v>061107</v>
          </cell>
          <cell r="BA1103" t="str">
            <v>060011</v>
          </cell>
          <cell r="BB1103" t="str">
            <v>1</v>
          </cell>
          <cell r="BC1103" t="str">
            <v>0</v>
          </cell>
          <cell r="BD1103" t="str">
            <v>a</v>
          </cell>
          <cell r="BE1103">
            <v>1</v>
          </cell>
          <cell r="BF1103" t="str">
            <v>otra nee</v>
          </cell>
          <cell r="BG1103" t="str">
            <v>EBR - Secundaria</v>
          </cell>
          <cell r="BJ1103">
            <v>0</v>
          </cell>
          <cell r="BK1103" t="str">
            <v>publica</v>
          </cell>
        </row>
        <row r="1104">
          <cell r="A1104" t="str">
            <v>0390906</v>
          </cell>
          <cell r="B1104" t="str">
            <v>135037</v>
          </cell>
          <cell r="C1104" t="str">
            <v>SAN JUAN DE DIOS</v>
          </cell>
          <cell r="D1104" t="str">
            <v>DRE CAJAMARCA</v>
          </cell>
          <cell r="E1104" t="str">
            <v>UGEL SAN MIGUEL</v>
          </cell>
          <cell r="F1104" t="str">
            <v>0</v>
          </cell>
          <cell r="G1104" t="str">
            <v>1</v>
          </cell>
          <cell r="H1104" t="str">
            <v>3AS</v>
          </cell>
          <cell r="I1104" t="str">
            <v>C206</v>
          </cell>
          <cell r="J1104" t="str">
            <v>04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1</v>
          </cell>
          <cell r="S1104">
            <v>1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C1104">
            <v>0</v>
          </cell>
          <cell r="AD1104">
            <v>0</v>
          </cell>
          <cell r="AF1104">
            <v>0</v>
          </cell>
          <cell r="AG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 t="str">
            <v>F0</v>
          </cell>
          <cell r="AX1104" t="str">
            <v/>
          </cell>
          <cell r="AY1104" t="str">
            <v>A1</v>
          </cell>
          <cell r="AZ1104" t="str">
            <v>061109</v>
          </cell>
          <cell r="BA1104" t="str">
            <v>060011</v>
          </cell>
          <cell r="BB1104" t="str">
            <v>1</v>
          </cell>
          <cell r="BC1104" t="str">
            <v>0</v>
          </cell>
          <cell r="BD1104" t="str">
            <v>a</v>
          </cell>
          <cell r="BE1104">
            <v>1</v>
          </cell>
          <cell r="BF1104" t="str">
            <v>baja vision</v>
          </cell>
          <cell r="BG1104" t="str">
            <v>EBR - Secundaria</v>
          </cell>
          <cell r="BJ1104">
            <v>0</v>
          </cell>
          <cell r="BK1104" t="str">
            <v>publica</v>
          </cell>
        </row>
        <row r="1105">
          <cell r="A1105" t="str">
            <v>0390914</v>
          </cell>
          <cell r="B1105" t="str">
            <v>095786</v>
          </cell>
          <cell r="C1105" t="str">
            <v>MANUEL GONZALES PRADA</v>
          </cell>
          <cell r="D1105" t="str">
            <v>DRE CAJAMARCA</v>
          </cell>
          <cell r="E1105" t="str">
            <v>UGEL CAJAMARCA</v>
          </cell>
          <cell r="F1105" t="str">
            <v>0</v>
          </cell>
          <cell r="G1105" t="str">
            <v>1</v>
          </cell>
          <cell r="H1105" t="str">
            <v>3AS</v>
          </cell>
          <cell r="I1105" t="str">
            <v>C206</v>
          </cell>
          <cell r="J1105" t="str">
            <v>01</v>
          </cell>
          <cell r="K1105">
            <v>1</v>
          </cell>
          <cell r="L1105">
            <v>2</v>
          </cell>
          <cell r="M1105">
            <v>3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C1105">
            <v>0</v>
          </cell>
          <cell r="AD1105">
            <v>0</v>
          </cell>
          <cell r="AF1105">
            <v>0</v>
          </cell>
          <cell r="AG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 t="str">
            <v>F0</v>
          </cell>
          <cell r="AX1105" t="str">
            <v/>
          </cell>
          <cell r="AY1105" t="str">
            <v>A1</v>
          </cell>
          <cell r="AZ1105" t="str">
            <v>060102</v>
          </cell>
          <cell r="BA1105" t="str">
            <v>060001</v>
          </cell>
          <cell r="BB1105" t="str">
            <v>1</v>
          </cell>
          <cell r="BC1105" t="str">
            <v>0</v>
          </cell>
          <cell r="BD1105" t="str">
            <v>a</v>
          </cell>
          <cell r="BE1105">
            <v>3</v>
          </cell>
          <cell r="BF1105" t="str">
            <v>intelectual</v>
          </cell>
          <cell r="BG1105" t="str">
            <v>EBR - Secundaria</v>
          </cell>
          <cell r="BJ1105">
            <v>0</v>
          </cell>
          <cell r="BK1105" t="str">
            <v>publica</v>
          </cell>
        </row>
        <row r="1106">
          <cell r="A1106" t="str">
            <v>0390914</v>
          </cell>
          <cell r="B1106" t="str">
            <v>095786</v>
          </cell>
          <cell r="C1106" t="str">
            <v>MANUEL GONZALES PRADA</v>
          </cell>
          <cell r="D1106" t="str">
            <v>DRE CAJAMARCA</v>
          </cell>
          <cell r="E1106" t="str">
            <v>UGEL CAJAMARCA</v>
          </cell>
          <cell r="F1106" t="str">
            <v>0</v>
          </cell>
          <cell r="G1106" t="str">
            <v>1</v>
          </cell>
          <cell r="H1106" t="str">
            <v>3AS</v>
          </cell>
          <cell r="I1106" t="str">
            <v>C206</v>
          </cell>
          <cell r="J1106" t="str">
            <v>09</v>
          </cell>
          <cell r="K1106">
            <v>0</v>
          </cell>
          <cell r="L1106">
            <v>1</v>
          </cell>
          <cell r="M1106">
            <v>1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C1106">
            <v>0</v>
          </cell>
          <cell r="AD1106">
            <v>0</v>
          </cell>
          <cell r="AF1106">
            <v>0</v>
          </cell>
          <cell r="AG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 t="str">
            <v>F0</v>
          </cell>
          <cell r="AX1106" t="str">
            <v/>
          </cell>
          <cell r="AY1106" t="str">
            <v>A1</v>
          </cell>
          <cell r="AZ1106" t="str">
            <v>060102</v>
          </cell>
          <cell r="BA1106" t="str">
            <v>060001</v>
          </cell>
          <cell r="BB1106" t="str">
            <v>1</v>
          </cell>
          <cell r="BC1106" t="str">
            <v>0</v>
          </cell>
          <cell r="BD1106" t="str">
            <v>a</v>
          </cell>
          <cell r="BE1106">
            <v>1</v>
          </cell>
          <cell r="BF1106" t="str">
            <v>otra nee</v>
          </cell>
          <cell r="BG1106" t="str">
            <v>EBR - Secundaria</v>
          </cell>
          <cell r="BJ1106">
            <v>0</v>
          </cell>
          <cell r="BK1106" t="str">
            <v>publica</v>
          </cell>
        </row>
        <row r="1107">
          <cell r="A1107" t="str">
            <v>0391060</v>
          </cell>
          <cell r="B1107" t="str">
            <v>094895</v>
          </cell>
          <cell r="C1107" t="str">
            <v>RAFAEL LOAYZA GUEVARA</v>
          </cell>
          <cell r="D1107" t="str">
            <v>DRE CAJAMARCA</v>
          </cell>
          <cell r="E1107" t="str">
            <v>UGEL CAJAMARCA</v>
          </cell>
          <cell r="F1107" t="str">
            <v>0</v>
          </cell>
          <cell r="G1107" t="str">
            <v>1</v>
          </cell>
          <cell r="H1107" t="str">
            <v>3AS</v>
          </cell>
          <cell r="I1107" t="str">
            <v>C206</v>
          </cell>
          <cell r="J1107" t="str">
            <v>02</v>
          </cell>
          <cell r="K1107">
            <v>1</v>
          </cell>
          <cell r="L1107">
            <v>0</v>
          </cell>
          <cell r="M1107">
            <v>1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1</v>
          </cell>
          <cell r="U1107">
            <v>0</v>
          </cell>
          <cell r="V1107">
            <v>1</v>
          </cell>
          <cell r="W1107">
            <v>1</v>
          </cell>
          <cell r="X1107">
            <v>0</v>
          </cell>
          <cell r="Y1107">
            <v>1</v>
          </cell>
          <cell r="Z1107">
            <v>0</v>
          </cell>
          <cell r="AA1107">
            <v>0</v>
          </cell>
          <cell r="AC1107">
            <v>0</v>
          </cell>
          <cell r="AD1107">
            <v>0</v>
          </cell>
          <cell r="AF1107">
            <v>0</v>
          </cell>
          <cell r="AG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 t="str">
            <v>F0</v>
          </cell>
          <cell r="AX1107" t="str">
            <v/>
          </cell>
          <cell r="AY1107" t="str">
            <v>A1</v>
          </cell>
          <cell r="AZ1107" t="str">
            <v>060101</v>
          </cell>
          <cell r="BA1107" t="str">
            <v>060001</v>
          </cell>
          <cell r="BB1107" t="str">
            <v>1</v>
          </cell>
          <cell r="BC1107" t="str">
            <v>0</v>
          </cell>
          <cell r="BD1107" t="str">
            <v>a</v>
          </cell>
          <cell r="BE1107">
            <v>3</v>
          </cell>
          <cell r="BF1107" t="str">
            <v>auditiva</v>
          </cell>
          <cell r="BG1107" t="str">
            <v>EBR - Secundaria</v>
          </cell>
          <cell r="BJ1107">
            <v>0</v>
          </cell>
          <cell r="BK1107" t="str">
            <v>publica</v>
          </cell>
        </row>
        <row r="1108">
          <cell r="A1108" t="str">
            <v>0391060</v>
          </cell>
          <cell r="B1108" t="str">
            <v>094895</v>
          </cell>
          <cell r="C1108" t="str">
            <v>RAFAEL LOAYZA GUEVARA</v>
          </cell>
          <cell r="D1108" t="str">
            <v>DRE CAJAMARCA</v>
          </cell>
          <cell r="E1108" t="str">
            <v>UGEL CAJAMARCA</v>
          </cell>
          <cell r="F1108" t="str">
            <v>0</v>
          </cell>
          <cell r="G1108" t="str">
            <v>1</v>
          </cell>
          <cell r="H1108" t="str">
            <v>3AS</v>
          </cell>
          <cell r="I1108" t="str">
            <v>C206</v>
          </cell>
          <cell r="J1108" t="str">
            <v>06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1</v>
          </cell>
          <cell r="R1108">
            <v>0</v>
          </cell>
          <cell r="S1108">
            <v>1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C1108">
            <v>0</v>
          </cell>
          <cell r="AD1108">
            <v>0</v>
          </cell>
          <cell r="AF1108">
            <v>0</v>
          </cell>
          <cell r="AG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 t="str">
            <v>F0</v>
          </cell>
          <cell r="AX1108" t="str">
            <v/>
          </cell>
          <cell r="AY1108" t="str">
            <v>A1</v>
          </cell>
          <cell r="AZ1108" t="str">
            <v>060101</v>
          </cell>
          <cell r="BA1108" t="str">
            <v>060001</v>
          </cell>
          <cell r="BB1108" t="str">
            <v>1</v>
          </cell>
          <cell r="BC1108" t="str">
            <v>0</v>
          </cell>
          <cell r="BD1108" t="str">
            <v>a</v>
          </cell>
          <cell r="BE1108">
            <v>1</v>
          </cell>
          <cell r="BF1108" t="str">
            <v>motora</v>
          </cell>
          <cell r="BG1108" t="str">
            <v>EBR - Secundaria</v>
          </cell>
          <cell r="BJ1108">
            <v>0</v>
          </cell>
          <cell r="BK1108" t="str">
            <v>publica</v>
          </cell>
        </row>
        <row r="1109">
          <cell r="A1109" t="str">
            <v>0391060</v>
          </cell>
          <cell r="B1109" t="str">
            <v>094895</v>
          </cell>
          <cell r="C1109" t="str">
            <v>RAFAEL LOAYZA GUEVARA</v>
          </cell>
          <cell r="D1109" t="str">
            <v>DRE CAJAMARCA</v>
          </cell>
          <cell r="E1109" t="str">
            <v>UGEL CAJAMARCA</v>
          </cell>
          <cell r="F1109" t="str">
            <v>0</v>
          </cell>
          <cell r="G1109" t="str">
            <v>1</v>
          </cell>
          <cell r="H1109" t="str">
            <v>3AS</v>
          </cell>
          <cell r="I1109" t="str">
            <v>C206</v>
          </cell>
          <cell r="J1109" t="str">
            <v>07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1</v>
          </cell>
          <cell r="U1109">
            <v>0</v>
          </cell>
          <cell r="V1109">
            <v>1</v>
          </cell>
          <cell r="W1109">
            <v>1</v>
          </cell>
          <cell r="X1109">
            <v>0</v>
          </cell>
          <cell r="Y1109">
            <v>1</v>
          </cell>
          <cell r="Z1109">
            <v>0</v>
          </cell>
          <cell r="AA1109">
            <v>0</v>
          </cell>
          <cell r="AC1109">
            <v>0</v>
          </cell>
          <cell r="AD1109">
            <v>0</v>
          </cell>
          <cell r="AF1109">
            <v>0</v>
          </cell>
          <cell r="AG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 t="str">
            <v>F0</v>
          </cell>
          <cell r="AX1109" t="str">
            <v/>
          </cell>
          <cell r="AY1109" t="str">
            <v>A1</v>
          </cell>
          <cell r="AZ1109" t="str">
            <v>060101</v>
          </cell>
          <cell r="BA1109" t="str">
            <v>060001</v>
          </cell>
          <cell r="BB1109" t="str">
            <v>1</v>
          </cell>
          <cell r="BC1109" t="str">
            <v>0</v>
          </cell>
          <cell r="BD1109" t="str">
            <v>a</v>
          </cell>
          <cell r="BE1109">
            <v>2</v>
          </cell>
          <cell r="BF1109" t="str">
            <v>autismo</v>
          </cell>
          <cell r="BG1109" t="str">
            <v>EBR - Secundaria</v>
          </cell>
          <cell r="BJ1109">
            <v>0</v>
          </cell>
          <cell r="BK1109" t="str">
            <v>publica</v>
          </cell>
        </row>
        <row r="1110">
          <cell r="A1110" t="str">
            <v>0391078</v>
          </cell>
          <cell r="B1110" t="str">
            <v>094145</v>
          </cell>
          <cell r="C1110" t="str">
            <v>NUESTRA SEÐORA DE LA MERCED</v>
          </cell>
          <cell r="D1110" t="str">
            <v>DRE CAJAMARCA</v>
          </cell>
          <cell r="E1110" t="str">
            <v>UGEL CAJAMARCA</v>
          </cell>
          <cell r="F1110" t="str">
            <v>0</v>
          </cell>
          <cell r="G1110" t="str">
            <v>1</v>
          </cell>
          <cell r="H1110" t="str">
            <v>3AS</v>
          </cell>
          <cell r="I1110" t="str">
            <v>C206</v>
          </cell>
          <cell r="J1110" t="str">
            <v>01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2</v>
          </cell>
          <cell r="P1110">
            <v>2</v>
          </cell>
          <cell r="Q1110">
            <v>0</v>
          </cell>
          <cell r="R1110">
            <v>1</v>
          </cell>
          <cell r="S1110">
            <v>1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C1110">
            <v>0</v>
          </cell>
          <cell r="AD1110">
            <v>0</v>
          </cell>
          <cell r="AF1110">
            <v>0</v>
          </cell>
          <cell r="AG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 t="str">
            <v>F0</v>
          </cell>
          <cell r="AX1110" t="str">
            <v/>
          </cell>
          <cell r="AY1110" t="str">
            <v>A1</v>
          </cell>
          <cell r="AZ1110" t="str">
            <v>060101</v>
          </cell>
          <cell r="BA1110" t="str">
            <v>060001</v>
          </cell>
          <cell r="BB1110" t="str">
            <v>1</v>
          </cell>
          <cell r="BC1110" t="str">
            <v>0</v>
          </cell>
          <cell r="BD1110" t="str">
            <v>a</v>
          </cell>
          <cell r="BE1110">
            <v>3</v>
          </cell>
          <cell r="BF1110" t="str">
            <v>intelectual</v>
          </cell>
          <cell r="BG1110" t="str">
            <v>EBR - Secundaria</v>
          </cell>
          <cell r="BH1110">
            <v>1</v>
          </cell>
          <cell r="BI1110" t="str">
            <v>0503474</v>
          </cell>
          <cell r="BJ1110">
            <v>0</v>
          </cell>
          <cell r="BK1110" t="str">
            <v>publica</v>
          </cell>
        </row>
        <row r="1111">
          <cell r="A1111" t="str">
            <v>0391078</v>
          </cell>
          <cell r="B1111" t="str">
            <v>094145</v>
          </cell>
          <cell r="C1111" t="str">
            <v>NUESTRA SEÐORA DE LA MERCED</v>
          </cell>
          <cell r="D1111" t="str">
            <v>DRE CAJAMARCA</v>
          </cell>
          <cell r="E1111" t="str">
            <v>UGEL CAJAMARCA</v>
          </cell>
          <cell r="F1111" t="str">
            <v>0</v>
          </cell>
          <cell r="G1111" t="str">
            <v>1</v>
          </cell>
          <cell r="H1111" t="str">
            <v>3AS</v>
          </cell>
          <cell r="I1111" t="str">
            <v>C206</v>
          </cell>
          <cell r="J1111" t="str">
            <v>02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1</v>
          </cell>
          <cell r="P1111">
            <v>1</v>
          </cell>
          <cell r="Q1111">
            <v>0</v>
          </cell>
          <cell r="R1111">
            <v>2</v>
          </cell>
          <cell r="S1111">
            <v>2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C1111">
            <v>0</v>
          </cell>
          <cell r="AD1111">
            <v>0</v>
          </cell>
          <cell r="AF1111">
            <v>0</v>
          </cell>
          <cell r="AG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 t="str">
            <v>F0</v>
          </cell>
          <cell r="AX1111" t="str">
            <v/>
          </cell>
          <cell r="AY1111" t="str">
            <v>A1</v>
          </cell>
          <cell r="AZ1111" t="str">
            <v>060101</v>
          </cell>
          <cell r="BA1111" t="str">
            <v>060001</v>
          </cell>
          <cell r="BB1111" t="str">
            <v>1</v>
          </cell>
          <cell r="BC1111" t="str">
            <v>0</v>
          </cell>
          <cell r="BD1111" t="str">
            <v>a</v>
          </cell>
          <cell r="BE1111">
            <v>3</v>
          </cell>
          <cell r="BF1111" t="str">
            <v>auditiva</v>
          </cell>
          <cell r="BG1111" t="str">
            <v>EBR - Secundaria</v>
          </cell>
          <cell r="BH1111">
            <v>1</v>
          </cell>
          <cell r="BI1111" t="str">
            <v>0503474</v>
          </cell>
          <cell r="BJ1111">
            <v>0</v>
          </cell>
          <cell r="BK1111" t="str">
            <v>publica</v>
          </cell>
        </row>
        <row r="1112">
          <cell r="A1112" t="str">
            <v>0391086</v>
          </cell>
          <cell r="B1112" t="str">
            <v>101853</v>
          </cell>
          <cell r="C1112" t="str">
            <v>MANUEL DE PIEROLA CASTRO</v>
          </cell>
          <cell r="D1112" t="str">
            <v>DRE CAJAMARCA</v>
          </cell>
          <cell r="E1112" t="str">
            <v>UGEL CELENDIN</v>
          </cell>
          <cell r="F1112" t="str">
            <v>0</v>
          </cell>
          <cell r="G1112" t="str">
            <v>1</v>
          </cell>
          <cell r="H1112" t="str">
            <v>3AS</v>
          </cell>
          <cell r="I1112" t="str">
            <v>C206</v>
          </cell>
          <cell r="J1112" t="str">
            <v>02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1</v>
          </cell>
          <cell r="R1112">
            <v>0</v>
          </cell>
          <cell r="S1112">
            <v>1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C1112">
            <v>0</v>
          </cell>
          <cell r="AD1112">
            <v>0</v>
          </cell>
          <cell r="AF1112">
            <v>0</v>
          </cell>
          <cell r="AG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 t="str">
            <v>F0</v>
          </cell>
          <cell r="AX1112" t="str">
            <v/>
          </cell>
          <cell r="AY1112" t="str">
            <v>A1</v>
          </cell>
          <cell r="AZ1112" t="str">
            <v>060301</v>
          </cell>
          <cell r="BA1112" t="str">
            <v>060003</v>
          </cell>
          <cell r="BB1112" t="str">
            <v>1</v>
          </cell>
          <cell r="BC1112" t="str">
            <v>0</v>
          </cell>
          <cell r="BD1112" t="str">
            <v>a</v>
          </cell>
          <cell r="BE1112">
            <v>1</v>
          </cell>
          <cell r="BF1112" t="str">
            <v>auditiva</v>
          </cell>
          <cell r="BG1112" t="str">
            <v>EBR - Secundaria</v>
          </cell>
          <cell r="BH1112">
            <v>1</v>
          </cell>
          <cell r="BI1112" t="str">
            <v>0653519</v>
          </cell>
          <cell r="BJ1112">
            <v>0</v>
          </cell>
          <cell r="BK1112" t="str">
            <v>publica</v>
          </cell>
        </row>
        <row r="1113">
          <cell r="A1113" t="str">
            <v>0391102</v>
          </cell>
          <cell r="B1113" t="str">
            <v>099968</v>
          </cell>
          <cell r="C1113" t="str">
            <v>MICAELA BASTIDAS</v>
          </cell>
          <cell r="D1113" t="str">
            <v>DRE CAJAMARCA</v>
          </cell>
          <cell r="E1113" t="str">
            <v>UGEL CAJABAMBA</v>
          </cell>
          <cell r="F1113" t="str">
            <v>0</v>
          </cell>
          <cell r="G1113" t="str">
            <v>1</v>
          </cell>
          <cell r="H1113" t="str">
            <v>3AS</v>
          </cell>
          <cell r="I1113" t="str">
            <v>C206</v>
          </cell>
          <cell r="J1113" t="str">
            <v>01</v>
          </cell>
          <cell r="K1113">
            <v>0</v>
          </cell>
          <cell r="L1113">
            <v>1</v>
          </cell>
          <cell r="M1113">
            <v>1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C1113">
            <v>0</v>
          </cell>
          <cell r="AD1113">
            <v>0</v>
          </cell>
          <cell r="AF1113">
            <v>0</v>
          </cell>
          <cell r="AG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 t="str">
            <v>F0</v>
          </cell>
          <cell r="AX1113" t="str">
            <v/>
          </cell>
          <cell r="AY1113" t="str">
            <v>A1</v>
          </cell>
          <cell r="AZ1113" t="str">
            <v>060201</v>
          </cell>
          <cell r="BA1113" t="str">
            <v>060002</v>
          </cell>
          <cell r="BB1113" t="str">
            <v>1</v>
          </cell>
          <cell r="BC1113" t="str">
            <v>0</v>
          </cell>
          <cell r="BD1113" t="str">
            <v>a</v>
          </cell>
          <cell r="BE1113">
            <v>1</v>
          </cell>
          <cell r="BF1113" t="str">
            <v>intelectual</v>
          </cell>
          <cell r="BG1113" t="str">
            <v>EBR - Secundaria</v>
          </cell>
          <cell r="BJ1113">
            <v>0</v>
          </cell>
          <cell r="BK1113" t="str">
            <v>publica</v>
          </cell>
        </row>
        <row r="1114">
          <cell r="A1114" t="str">
            <v>0391102</v>
          </cell>
          <cell r="B1114" t="str">
            <v>099968</v>
          </cell>
          <cell r="C1114" t="str">
            <v>MICAELA BASTIDAS</v>
          </cell>
          <cell r="D1114" t="str">
            <v>DRE CAJAMARCA</v>
          </cell>
          <cell r="E1114" t="str">
            <v>UGEL CAJABAMBA</v>
          </cell>
          <cell r="F1114" t="str">
            <v>0</v>
          </cell>
          <cell r="G1114" t="str">
            <v>1</v>
          </cell>
          <cell r="H1114" t="str">
            <v>3AS</v>
          </cell>
          <cell r="I1114" t="str">
            <v>C206</v>
          </cell>
          <cell r="J1114" t="str">
            <v>03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2</v>
          </cell>
          <cell r="S1114">
            <v>2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C1114">
            <v>0</v>
          </cell>
          <cell r="AD1114">
            <v>0</v>
          </cell>
          <cell r="AF1114">
            <v>0</v>
          </cell>
          <cell r="AG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 t="str">
            <v>F0</v>
          </cell>
          <cell r="AX1114" t="str">
            <v/>
          </cell>
          <cell r="AY1114" t="str">
            <v>A1</v>
          </cell>
          <cell r="AZ1114" t="str">
            <v>060201</v>
          </cell>
          <cell r="BA1114" t="str">
            <v>060002</v>
          </cell>
          <cell r="BB1114" t="str">
            <v>1</v>
          </cell>
          <cell r="BC1114" t="str">
            <v>0</v>
          </cell>
          <cell r="BD1114" t="str">
            <v>a</v>
          </cell>
          <cell r="BE1114">
            <v>2</v>
          </cell>
          <cell r="BF1114" t="str">
            <v>ceguera</v>
          </cell>
          <cell r="BG1114" t="str">
            <v>EBR - Secundaria</v>
          </cell>
          <cell r="BJ1114">
            <v>0</v>
          </cell>
          <cell r="BK1114" t="str">
            <v>publica</v>
          </cell>
        </row>
        <row r="1115">
          <cell r="A1115" t="str">
            <v>0391110</v>
          </cell>
          <cell r="B1115" t="str">
            <v>099954</v>
          </cell>
          <cell r="C1115" t="str">
            <v>CMDTE.LEONCIO MARTINEZ VEREAU</v>
          </cell>
          <cell r="D1115" t="str">
            <v>DRE CAJAMARCA</v>
          </cell>
          <cell r="E1115" t="str">
            <v>UGEL CAJABAMBA</v>
          </cell>
          <cell r="F1115" t="str">
            <v>0</v>
          </cell>
          <cell r="G1115" t="str">
            <v>1</v>
          </cell>
          <cell r="H1115" t="str">
            <v>3AS</v>
          </cell>
          <cell r="I1115" t="str">
            <v>C206</v>
          </cell>
          <cell r="J1115" t="str">
            <v>02</v>
          </cell>
          <cell r="K1115">
            <v>0</v>
          </cell>
          <cell r="L1115">
            <v>0</v>
          </cell>
          <cell r="M1115">
            <v>0</v>
          </cell>
          <cell r="N1115">
            <v>2</v>
          </cell>
          <cell r="O1115">
            <v>0</v>
          </cell>
          <cell r="P1115">
            <v>2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C1115">
            <v>0</v>
          </cell>
          <cell r="AD1115">
            <v>0</v>
          </cell>
          <cell r="AF1115">
            <v>0</v>
          </cell>
          <cell r="AG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 t="str">
            <v>F0</v>
          </cell>
          <cell r="AX1115" t="str">
            <v/>
          </cell>
          <cell r="AY1115" t="str">
            <v>A1</v>
          </cell>
          <cell r="AZ1115" t="str">
            <v>060201</v>
          </cell>
          <cell r="BA1115" t="str">
            <v>060002</v>
          </cell>
          <cell r="BB1115" t="str">
            <v>1</v>
          </cell>
          <cell r="BC1115" t="str">
            <v>0</v>
          </cell>
          <cell r="BD1115" t="str">
            <v>a</v>
          </cell>
          <cell r="BE1115">
            <v>2</v>
          </cell>
          <cell r="BF1115" t="str">
            <v>auditiva</v>
          </cell>
          <cell r="BG1115" t="str">
            <v>EBR - Secundaria</v>
          </cell>
          <cell r="BH1115">
            <v>1</v>
          </cell>
          <cell r="BI1115" t="str">
            <v>0706713</v>
          </cell>
          <cell r="BJ1115">
            <v>0</v>
          </cell>
          <cell r="BK1115" t="str">
            <v>publica</v>
          </cell>
        </row>
        <row r="1116">
          <cell r="A1116" t="str">
            <v>0391110</v>
          </cell>
          <cell r="B1116" t="str">
            <v>099954</v>
          </cell>
          <cell r="C1116" t="str">
            <v>CMDTE.LEONCIO MARTINEZ VEREAU</v>
          </cell>
          <cell r="D1116" t="str">
            <v>DRE CAJAMARCA</v>
          </cell>
          <cell r="E1116" t="str">
            <v>UGEL CAJABAMBA</v>
          </cell>
          <cell r="F1116" t="str">
            <v>0</v>
          </cell>
          <cell r="G1116" t="str">
            <v>1</v>
          </cell>
          <cell r="H1116" t="str">
            <v>3AS</v>
          </cell>
          <cell r="I1116" t="str">
            <v>C206</v>
          </cell>
          <cell r="J1116" t="str">
            <v>09</v>
          </cell>
          <cell r="K1116">
            <v>0</v>
          </cell>
          <cell r="L1116">
            <v>0</v>
          </cell>
          <cell r="M1116">
            <v>0</v>
          </cell>
          <cell r="N1116">
            <v>2</v>
          </cell>
          <cell r="O1116">
            <v>0</v>
          </cell>
          <cell r="P1116">
            <v>2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C1116">
            <v>0</v>
          </cell>
          <cell r="AD1116">
            <v>0</v>
          </cell>
          <cell r="AF1116">
            <v>0</v>
          </cell>
          <cell r="AG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 t="str">
            <v>F0</v>
          </cell>
          <cell r="AX1116" t="str">
            <v/>
          </cell>
          <cell r="AY1116" t="str">
            <v>A1</v>
          </cell>
          <cell r="AZ1116" t="str">
            <v>060201</v>
          </cell>
          <cell r="BA1116" t="str">
            <v>060002</v>
          </cell>
          <cell r="BB1116" t="str">
            <v>1</v>
          </cell>
          <cell r="BC1116" t="str">
            <v>0</v>
          </cell>
          <cell r="BD1116" t="str">
            <v>a</v>
          </cell>
          <cell r="BE1116">
            <v>2</v>
          </cell>
          <cell r="BF1116" t="str">
            <v>otra nee</v>
          </cell>
          <cell r="BG1116" t="str">
            <v>EBR - Secundaria</v>
          </cell>
          <cell r="BH1116">
            <v>1</v>
          </cell>
          <cell r="BI1116" t="str">
            <v>0706713</v>
          </cell>
          <cell r="BJ1116">
            <v>0</v>
          </cell>
          <cell r="BK1116" t="str">
            <v>publica</v>
          </cell>
        </row>
        <row r="1117">
          <cell r="A1117" t="str">
            <v>0391128</v>
          </cell>
          <cell r="B1117" t="str">
            <v>110635</v>
          </cell>
          <cell r="C1117" t="str">
            <v>DAVID LEON</v>
          </cell>
          <cell r="D1117" t="str">
            <v>DRE CAJAMARCA</v>
          </cell>
          <cell r="E1117" t="str">
            <v>UGEL CONTUMAZA</v>
          </cell>
          <cell r="F1117" t="str">
            <v>0</v>
          </cell>
          <cell r="G1117" t="str">
            <v>1</v>
          </cell>
          <cell r="H1117" t="str">
            <v>3AS</v>
          </cell>
          <cell r="I1117" t="str">
            <v>C206</v>
          </cell>
          <cell r="J1117" t="str">
            <v>01</v>
          </cell>
          <cell r="K1117">
            <v>3</v>
          </cell>
          <cell r="L1117">
            <v>1</v>
          </cell>
          <cell r="M1117">
            <v>4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C1117">
            <v>0</v>
          </cell>
          <cell r="AD1117">
            <v>0</v>
          </cell>
          <cell r="AF1117">
            <v>0</v>
          </cell>
          <cell r="AG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 t="str">
            <v>F0</v>
          </cell>
          <cell r="AX1117" t="str">
            <v/>
          </cell>
          <cell r="AY1117" t="str">
            <v>A1</v>
          </cell>
          <cell r="AZ1117" t="str">
            <v>060501</v>
          </cell>
          <cell r="BA1117" t="str">
            <v>060005</v>
          </cell>
          <cell r="BB1117" t="str">
            <v>1</v>
          </cell>
          <cell r="BC1117" t="str">
            <v>0</v>
          </cell>
          <cell r="BD1117" t="str">
            <v>a</v>
          </cell>
          <cell r="BE1117">
            <v>4</v>
          </cell>
          <cell r="BF1117" t="str">
            <v>intelectual</v>
          </cell>
          <cell r="BG1117" t="str">
            <v>EBR - Secundaria</v>
          </cell>
          <cell r="BJ1117">
            <v>0</v>
          </cell>
          <cell r="BK1117" t="str">
            <v>publica</v>
          </cell>
        </row>
        <row r="1118">
          <cell r="A1118" t="str">
            <v>0392340</v>
          </cell>
          <cell r="B1118" t="str">
            <v>028476</v>
          </cell>
          <cell r="C1118" t="str">
            <v>MARISCAL LUZURIAGA</v>
          </cell>
          <cell r="D1118" t="str">
            <v>DRE ANCASH</v>
          </cell>
          <cell r="E1118" t="str">
            <v>UGEL MARISCAL LUZURIAGA</v>
          </cell>
          <cell r="F1118" t="str">
            <v>0</v>
          </cell>
          <cell r="G1118" t="str">
            <v>1</v>
          </cell>
          <cell r="H1118" t="str">
            <v>3AS</v>
          </cell>
          <cell r="I1118" t="str">
            <v>C206</v>
          </cell>
          <cell r="J1118" t="str">
            <v>01</v>
          </cell>
          <cell r="K1118">
            <v>2</v>
          </cell>
          <cell r="L1118">
            <v>0</v>
          </cell>
          <cell r="M1118">
            <v>2</v>
          </cell>
          <cell r="N1118">
            <v>1</v>
          </cell>
          <cell r="O1118">
            <v>2</v>
          </cell>
          <cell r="P1118">
            <v>3</v>
          </cell>
          <cell r="Q1118">
            <v>2</v>
          </cell>
          <cell r="R1118">
            <v>2</v>
          </cell>
          <cell r="S1118">
            <v>4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C1118">
            <v>0</v>
          </cell>
          <cell r="AD1118">
            <v>0</v>
          </cell>
          <cell r="AF1118">
            <v>0</v>
          </cell>
          <cell r="AG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 t="str">
            <v>F0</v>
          </cell>
          <cell r="AX1118" t="str">
            <v/>
          </cell>
          <cell r="AY1118" t="str">
            <v>A1</v>
          </cell>
          <cell r="AZ1118" t="str">
            <v>021301</v>
          </cell>
          <cell r="BA1118" t="str">
            <v>020013</v>
          </cell>
          <cell r="BB1118" t="str">
            <v>1</v>
          </cell>
          <cell r="BC1118" t="str">
            <v>0</v>
          </cell>
          <cell r="BD1118" t="str">
            <v>a</v>
          </cell>
          <cell r="BE1118">
            <v>9</v>
          </cell>
          <cell r="BF1118" t="str">
            <v>intelectual</v>
          </cell>
          <cell r="BG1118" t="str">
            <v>EBR - Secundaria</v>
          </cell>
          <cell r="BJ1118">
            <v>0</v>
          </cell>
          <cell r="BK1118" t="str">
            <v>publica</v>
          </cell>
        </row>
        <row r="1119">
          <cell r="A1119" t="str">
            <v>0392340</v>
          </cell>
          <cell r="B1119" t="str">
            <v>028476</v>
          </cell>
          <cell r="C1119" t="str">
            <v>MARISCAL LUZURIAGA</v>
          </cell>
          <cell r="D1119" t="str">
            <v>DRE ANCASH</v>
          </cell>
          <cell r="E1119" t="str">
            <v>UGEL MARISCAL LUZURIAGA</v>
          </cell>
          <cell r="F1119" t="str">
            <v>0</v>
          </cell>
          <cell r="G1119" t="str">
            <v>1</v>
          </cell>
          <cell r="H1119" t="str">
            <v>3AS</v>
          </cell>
          <cell r="I1119" t="str">
            <v>C206</v>
          </cell>
          <cell r="J1119" t="str">
            <v>02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1</v>
          </cell>
          <cell r="U1119">
            <v>0</v>
          </cell>
          <cell r="V1119">
            <v>1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C1119">
            <v>0</v>
          </cell>
          <cell r="AD1119">
            <v>0</v>
          </cell>
          <cell r="AF1119">
            <v>0</v>
          </cell>
          <cell r="AG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 t="str">
            <v>F0</v>
          </cell>
          <cell r="AX1119" t="str">
            <v/>
          </cell>
          <cell r="AY1119" t="str">
            <v>A1</v>
          </cell>
          <cell r="AZ1119" t="str">
            <v>021301</v>
          </cell>
          <cell r="BA1119" t="str">
            <v>020013</v>
          </cell>
          <cell r="BB1119" t="str">
            <v>1</v>
          </cell>
          <cell r="BC1119" t="str">
            <v>0</v>
          </cell>
          <cell r="BD1119" t="str">
            <v>a</v>
          </cell>
          <cell r="BE1119">
            <v>1</v>
          </cell>
          <cell r="BF1119" t="str">
            <v>auditiva</v>
          </cell>
          <cell r="BG1119" t="str">
            <v>EBR - Secundaria</v>
          </cell>
          <cell r="BJ1119">
            <v>0</v>
          </cell>
          <cell r="BK1119" t="str">
            <v>publica</v>
          </cell>
        </row>
        <row r="1120">
          <cell r="A1120" t="str">
            <v>0392340</v>
          </cell>
          <cell r="B1120" t="str">
            <v>028476</v>
          </cell>
          <cell r="C1120" t="str">
            <v>MARISCAL LUZURIAGA</v>
          </cell>
          <cell r="D1120" t="str">
            <v>DRE ANCASH</v>
          </cell>
          <cell r="E1120" t="str">
            <v>UGEL MARISCAL LUZURIAGA</v>
          </cell>
          <cell r="F1120" t="str">
            <v>0</v>
          </cell>
          <cell r="G1120" t="str">
            <v>1</v>
          </cell>
          <cell r="H1120" t="str">
            <v>3AS</v>
          </cell>
          <cell r="I1120" t="str">
            <v>C206</v>
          </cell>
          <cell r="J1120" t="str">
            <v>03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1</v>
          </cell>
          <cell r="Y1120">
            <v>1</v>
          </cell>
          <cell r="Z1120">
            <v>0</v>
          </cell>
          <cell r="AA1120">
            <v>0</v>
          </cell>
          <cell r="AC1120">
            <v>0</v>
          </cell>
          <cell r="AD1120">
            <v>0</v>
          </cell>
          <cell r="AF1120">
            <v>0</v>
          </cell>
          <cell r="AG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 t="str">
            <v>F0</v>
          </cell>
          <cell r="AX1120" t="str">
            <v/>
          </cell>
          <cell r="AY1120" t="str">
            <v>A1</v>
          </cell>
          <cell r="AZ1120" t="str">
            <v>021301</v>
          </cell>
          <cell r="BA1120" t="str">
            <v>020013</v>
          </cell>
          <cell r="BB1120" t="str">
            <v>1</v>
          </cell>
          <cell r="BC1120" t="str">
            <v>0</v>
          </cell>
          <cell r="BD1120" t="str">
            <v>a</v>
          </cell>
          <cell r="BE1120">
            <v>1</v>
          </cell>
          <cell r="BF1120" t="str">
            <v>ceguera</v>
          </cell>
          <cell r="BG1120" t="str">
            <v>EBR - Secundaria</v>
          </cell>
          <cell r="BJ1120">
            <v>0</v>
          </cell>
          <cell r="BK1120" t="str">
            <v>publica</v>
          </cell>
        </row>
        <row r="1121">
          <cell r="A1121" t="str">
            <v>0392340</v>
          </cell>
          <cell r="B1121" t="str">
            <v>028476</v>
          </cell>
          <cell r="C1121" t="str">
            <v>MARISCAL LUZURIAGA</v>
          </cell>
          <cell r="D1121" t="str">
            <v>DRE ANCASH</v>
          </cell>
          <cell r="E1121" t="str">
            <v>UGEL MARISCAL LUZURIAGA</v>
          </cell>
          <cell r="F1121" t="str">
            <v>0</v>
          </cell>
          <cell r="G1121" t="str">
            <v>1</v>
          </cell>
          <cell r="H1121" t="str">
            <v>3AS</v>
          </cell>
          <cell r="I1121" t="str">
            <v>C206</v>
          </cell>
          <cell r="J1121" t="str">
            <v>06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1</v>
          </cell>
          <cell r="P1121">
            <v>1</v>
          </cell>
          <cell r="Q1121">
            <v>1</v>
          </cell>
          <cell r="R1121">
            <v>0</v>
          </cell>
          <cell r="S1121">
            <v>1</v>
          </cell>
          <cell r="T1121">
            <v>1</v>
          </cell>
          <cell r="U1121">
            <v>0</v>
          </cell>
          <cell r="V1121">
            <v>1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C1121">
            <v>0</v>
          </cell>
          <cell r="AD1121">
            <v>0</v>
          </cell>
          <cell r="AF1121">
            <v>0</v>
          </cell>
          <cell r="AG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 t="str">
            <v>F0</v>
          </cell>
          <cell r="AX1121" t="str">
            <v/>
          </cell>
          <cell r="AY1121" t="str">
            <v>A1</v>
          </cell>
          <cell r="AZ1121" t="str">
            <v>021301</v>
          </cell>
          <cell r="BA1121" t="str">
            <v>020013</v>
          </cell>
          <cell r="BB1121" t="str">
            <v>1</v>
          </cell>
          <cell r="BC1121" t="str">
            <v>0</v>
          </cell>
          <cell r="BD1121" t="str">
            <v>a</v>
          </cell>
          <cell r="BE1121">
            <v>3</v>
          </cell>
          <cell r="BF1121" t="str">
            <v>motora</v>
          </cell>
          <cell r="BG1121" t="str">
            <v>EBR - Secundaria</v>
          </cell>
          <cell r="BJ1121">
            <v>0</v>
          </cell>
          <cell r="BK1121" t="str">
            <v>publica</v>
          </cell>
        </row>
        <row r="1122">
          <cell r="A1122" t="str">
            <v>0394197</v>
          </cell>
          <cell r="B1122" t="str">
            <v>255949</v>
          </cell>
          <cell r="C1122" t="str">
            <v>RAMON CASTILLA</v>
          </cell>
          <cell r="D1122" t="str">
            <v>DRE LA LIBERTAD</v>
          </cell>
          <cell r="E1122" t="str">
            <v>UGEL ASCOPE</v>
          </cell>
          <cell r="F1122" t="str">
            <v>0</v>
          </cell>
          <cell r="G1122" t="str">
            <v>1</v>
          </cell>
          <cell r="H1122" t="str">
            <v>3AS</v>
          </cell>
          <cell r="I1122" t="str">
            <v>C206</v>
          </cell>
          <cell r="J1122" t="str">
            <v>04</v>
          </cell>
          <cell r="K1122">
            <v>2</v>
          </cell>
          <cell r="L1122">
            <v>1</v>
          </cell>
          <cell r="M1122">
            <v>3</v>
          </cell>
          <cell r="N1122">
            <v>1</v>
          </cell>
          <cell r="O1122">
            <v>2</v>
          </cell>
          <cell r="P1122">
            <v>3</v>
          </cell>
          <cell r="Q1122">
            <v>0</v>
          </cell>
          <cell r="R1122">
            <v>2</v>
          </cell>
          <cell r="S1122">
            <v>2</v>
          </cell>
          <cell r="T1122">
            <v>0</v>
          </cell>
          <cell r="U1122">
            <v>1</v>
          </cell>
          <cell r="V1122">
            <v>1</v>
          </cell>
          <cell r="W1122">
            <v>3</v>
          </cell>
          <cell r="X1122">
            <v>0</v>
          </cell>
          <cell r="Y1122">
            <v>3</v>
          </cell>
          <cell r="Z1122">
            <v>0</v>
          </cell>
          <cell r="AA1122">
            <v>0</v>
          </cell>
          <cell r="AC1122">
            <v>0</v>
          </cell>
          <cell r="AD1122">
            <v>0</v>
          </cell>
          <cell r="AF1122">
            <v>0</v>
          </cell>
          <cell r="AG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 t="str">
            <v>F0</v>
          </cell>
          <cell r="AX1122" t="str">
            <v/>
          </cell>
          <cell r="AY1122" t="str">
            <v>A1</v>
          </cell>
          <cell r="AZ1122" t="str">
            <v>130201</v>
          </cell>
          <cell r="BA1122" t="str">
            <v>130003</v>
          </cell>
          <cell r="BB1122" t="str">
            <v>1</v>
          </cell>
          <cell r="BC1122" t="str">
            <v>0</v>
          </cell>
          <cell r="BD1122" t="str">
            <v>a</v>
          </cell>
          <cell r="BE1122">
            <v>12</v>
          </cell>
          <cell r="BF1122" t="str">
            <v>baja vision</v>
          </cell>
          <cell r="BG1122" t="str">
            <v>EBR - Secundaria</v>
          </cell>
          <cell r="BJ1122">
            <v>0</v>
          </cell>
          <cell r="BK1122" t="str">
            <v>publica</v>
          </cell>
        </row>
        <row r="1123">
          <cell r="A1123" t="str">
            <v>0394205</v>
          </cell>
          <cell r="B1123" t="str">
            <v>256864</v>
          </cell>
          <cell r="C1123" t="str">
            <v>LEONCIO PRADO</v>
          </cell>
          <cell r="D1123" t="str">
            <v>DRE LA LIBERTAD</v>
          </cell>
          <cell r="E1123" t="str">
            <v>UGEL ASCOPE</v>
          </cell>
          <cell r="F1123" t="str">
            <v>0</v>
          </cell>
          <cell r="G1123" t="str">
            <v>1</v>
          </cell>
          <cell r="H1123" t="str">
            <v>3AS</v>
          </cell>
          <cell r="I1123" t="str">
            <v>C206</v>
          </cell>
          <cell r="J1123" t="str">
            <v>01</v>
          </cell>
          <cell r="K1123">
            <v>0</v>
          </cell>
          <cell r="L1123">
            <v>0</v>
          </cell>
          <cell r="M1123">
            <v>0</v>
          </cell>
          <cell r="N1123">
            <v>1</v>
          </cell>
          <cell r="O1123">
            <v>0</v>
          </cell>
          <cell r="P1123">
            <v>1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C1123">
            <v>0</v>
          </cell>
          <cell r="AD1123">
            <v>0</v>
          </cell>
          <cell r="AF1123">
            <v>0</v>
          </cell>
          <cell r="AG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 t="str">
            <v>F0</v>
          </cell>
          <cell r="AX1123" t="str">
            <v/>
          </cell>
          <cell r="AY1123" t="str">
            <v>A1</v>
          </cell>
          <cell r="AZ1123" t="str">
            <v>130205</v>
          </cell>
          <cell r="BA1123" t="str">
            <v>130003</v>
          </cell>
          <cell r="BB1123" t="str">
            <v>1</v>
          </cell>
          <cell r="BC1123" t="str">
            <v>0</v>
          </cell>
          <cell r="BD1123" t="str">
            <v>a</v>
          </cell>
          <cell r="BE1123">
            <v>1</v>
          </cell>
          <cell r="BF1123" t="str">
            <v>intelectual</v>
          </cell>
          <cell r="BG1123" t="str">
            <v>EBR - Secundaria</v>
          </cell>
          <cell r="BJ1123">
            <v>0</v>
          </cell>
          <cell r="BK1123" t="str">
            <v>publica</v>
          </cell>
        </row>
        <row r="1124">
          <cell r="A1124" t="str">
            <v>0394205</v>
          </cell>
          <cell r="B1124" t="str">
            <v>256864</v>
          </cell>
          <cell r="C1124" t="str">
            <v>LEONCIO PRADO</v>
          </cell>
          <cell r="D1124" t="str">
            <v>DRE LA LIBERTAD</v>
          </cell>
          <cell r="E1124" t="str">
            <v>UGEL ASCOPE</v>
          </cell>
          <cell r="F1124" t="str">
            <v>0</v>
          </cell>
          <cell r="G1124" t="str">
            <v>1</v>
          </cell>
          <cell r="H1124" t="str">
            <v>3AS</v>
          </cell>
          <cell r="I1124" t="str">
            <v>C206</v>
          </cell>
          <cell r="J1124" t="str">
            <v>04</v>
          </cell>
          <cell r="K1124">
            <v>1</v>
          </cell>
          <cell r="L1124">
            <v>0</v>
          </cell>
          <cell r="M1124">
            <v>1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C1124">
            <v>0</v>
          </cell>
          <cell r="AD1124">
            <v>0</v>
          </cell>
          <cell r="AF1124">
            <v>0</v>
          </cell>
          <cell r="AG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 t="str">
            <v>F0</v>
          </cell>
          <cell r="AX1124" t="str">
            <v/>
          </cell>
          <cell r="AY1124" t="str">
            <v>A1</v>
          </cell>
          <cell r="AZ1124" t="str">
            <v>130205</v>
          </cell>
          <cell r="BA1124" t="str">
            <v>130003</v>
          </cell>
          <cell r="BB1124" t="str">
            <v>1</v>
          </cell>
          <cell r="BC1124" t="str">
            <v>0</v>
          </cell>
          <cell r="BD1124" t="str">
            <v>a</v>
          </cell>
          <cell r="BE1124">
            <v>1</v>
          </cell>
          <cell r="BF1124" t="str">
            <v>baja vision</v>
          </cell>
          <cell r="BG1124" t="str">
            <v>EBR - Secundaria</v>
          </cell>
          <cell r="BJ1124">
            <v>0</v>
          </cell>
          <cell r="BK1124" t="str">
            <v>publica</v>
          </cell>
        </row>
        <row r="1125">
          <cell r="A1125" t="str">
            <v>0394213</v>
          </cell>
          <cell r="B1125" t="str">
            <v>274207</v>
          </cell>
          <cell r="C1125" t="str">
            <v>NUESTRO SEÐOR DE LA MISERICORDIA</v>
          </cell>
          <cell r="D1125" t="str">
            <v>DRE LA LIBERTAD</v>
          </cell>
          <cell r="E1125" t="str">
            <v>UGEL GRAN CHIMU</v>
          </cell>
          <cell r="F1125" t="str">
            <v>0</v>
          </cell>
          <cell r="G1125" t="str">
            <v>1</v>
          </cell>
          <cell r="H1125" t="str">
            <v>3AS</v>
          </cell>
          <cell r="I1125" t="str">
            <v>C206</v>
          </cell>
          <cell r="J1125" t="str">
            <v>01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1</v>
          </cell>
          <cell r="U1125">
            <v>0</v>
          </cell>
          <cell r="V1125">
            <v>1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C1125">
            <v>0</v>
          </cell>
          <cell r="AD1125">
            <v>0</v>
          </cell>
          <cell r="AF1125">
            <v>0</v>
          </cell>
          <cell r="AG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 t="str">
            <v>F0</v>
          </cell>
          <cell r="AX1125" t="str">
            <v/>
          </cell>
          <cell r="AY1125" t="str">
            <v>A1</v>
          </cell>
          <cell r="AZ1125" t="str">
            <v>131102</v>
          </cell>
          <cell r="BA1125" t="str">
            <v>130012</v>
          </cell>
          <cell r="BB1125" t="str">
            <v>1</v>
          </cell>
          <cell r="BC1125" t="str">
            <v>0</v>
          </cell>
          <cell r="BD1125" t="str">
            <v>a</v>
          </cell>
          <cell r="BE1125">
            <v>1</v>
          </cell>
          <cell r="BF1125" t="str">
            <v>intelectual</v>
          </cell>
          <cell r="BG1125" t="str">
            <v>EBR - Secundaria</v>
          </cell>
          <cell r="BJ1125">
            <v>0</v>
          </cell>
          <cell r="BK1125" t="str">
            <v>publica</v>
          </cell>
        </row>
        <row r="1126">
          <cell r="A1126" t="str">
            <v>0394221</v>
          </cell>
          <cell r="B1126" t="str">
            <v>263237</v>
          </cell>
          <cell r="C1126" t="str">
            <v>NUESTRA SEÐORA DE LAS MERCEDES</v>
          </cell>
          <cell r="D1126" t="str">
            <v>DRE LA LIBERTAD</v>
          </cell>
          <cell r="E1126" t="str">
            <v>UGEL OTUZCO</v>
          </cell>
          <cell r="F1126" t="str">
            <v>0</v>
          </cell>
          <cell r="G1126" t="str">
            <v>1</v>
          </cell>
          <cell r="H1126" t="str">
            <v>3AS</v>
          </cell>
          <cell r="I1126" t="str">
            <v>C206</v>
          </cell>
          <cell r="J1126" t="str">
            <v>09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1</v>
          </cell>
          <cell r="X1126">
            <v>0</v>
          </cell>
          <cell r="Y1126">
            <v>1</v>
          </cell>
          <cell r="Z1126">
            <v>0</v>
          </cell>
          <cell r="AA1126">
            <v>0</v>
          </cell>
          <cell r="AC1126">
            <v>0</v>
          </cell>
          <cell r="AD1126">
            <v>0</v>
          </cell>
          <cell r="AF1126">
            <v>0</v>
          </cell>
          <cell r="AG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 t="str">
            <v>F0</v>
          </cell>
          <cell r="AX1126" t="str">
            <v/>
          </cell>
          <cell r="AY1126" t="str">
            <v>A1</v>
          </cell>
          <cell r="AZ1126" t="str">
            <v>130611</v>
          </cell>
          <cell r="BA1126" t="str">
            <v>130007</v>
          </cell>
          <cell r="BB1126" t="str">
            <v>1</v>
          </cell>
          <cell r="BC1126" t="str">
            <v>0</v>
          </cell>
          <cell r="BD1126" t="str">
            <v>a</v>
          </cell>
          <cell r="BE1126">
            <v>1</v>
          </cell>
          <cell r="BF1126" t="str">
            <v>otra nee</v>
          </cell>
          <cell r="BG1126" t="str">
            <v>EBR - Secundaria</v>
          </cell>
          <cell r="BJ1126">
            <v>0</v>
          </cell>
          <cell r="BK1126" t="str">
            <v>publica</v>
          </cell>
        </row>
        <row r="1127">
          <cell r="A1127" t="str">
            <v>0394247</v>
          </cell>
          <cell r="B1127" t="str">
            <v>667530</v>
          </cell>
          <cell r="C1127" t="str">
            <v>81703 NUESTRA SEÐORA DE GUADALUPE</v>
          </cell>
          <cell r="D1127" t="str">
            <v>DRE LA LIBERTAD</v>
          </cell>
          <cell r="E1127" t="str">
            <v>UGEL PACASMAYO</v>
          </cell>
          <cell r="F1127" t="str">
            <v>0</v>
          </cell>
          <cell r="G1127" t="str">
            <v>1</v>
          </cell>
          <cell r="H1127" t="str">
            <v>3AS</v>
          </cell>
          <cell r="I1127" t="str">
            <v>C206</v>
          </cell>
          <cell r="J1127" t="str">
            <v>01</v>
          </cell>
          <cell r="K1127">
            <v>1</v>
          </cell>
          <cell r="L1127">
            <v>0</v>
          </cell>
          <cell r="M1127">
            <v>1</v>
          </cell>
          <cell r="N1127">
            <v>0</v>
          </cell>
          <cell r="O1127">
            <v>0</v>
          </cell>
          <cell r="P1127">
            <v>0</v>
          </cell>
          <cell r="Q1127">
            <v>2</v>
          </cell>
          <cell r="R1127">
            <v>0</v>
          </cell>
          <cell r="S1127">
            <v>2</v>
          </cell>
          <cell r="T1127">
            <v>1</v>
          </cell>
          <cell r="U1127">
            <v>1</v>
          </cell>
          <cell r="V1127">
            <v>2</v>
          </cell>
          <cell r="W1127">
            <v>0</v>
          </cell>
          <cell r="X1127">
            <v>1</v>
          </cell>
          <cell r="Y1127">
            <v>1</v>
          </cell>
          <cell r="Z1127">
            <v>0</v>
          </cell>
          <cell r="AA1127">
            <v>0</v>
          </cell>
          <cell r="AC1127">
            <v>0</v>
          </cell>
          <cell r="AD1127">
            <v>0</v>
          </cell>
          <cell r="AF1127">
            <v>0</v>
          </cell>
          <cell r="AG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 t="str">
            <v>F0</v>
          </cell>
          <cell r="AX1127" t="str">
            <v/>
          </cell>
          <cell r="AY1127" t="str">
            <v>A1</v>
          </cell>
          <cell r="AZ1127" t="str">
            <v>130702</v>
          </cell>
          <cell r="BA1127" t="str">
            <v>130008</v>
          </cell>
          <cell r="BB1127" t="str">
            <v>1</v>
          </cell>
          <cell r="BC1127" t="str">
            <v>0</v>
          </cell>
          <cell r="BD1127" t="str">
            <v>a</v>
          </cell>
          <cell r="BE1127">
            <v>6</v>
          </cell>
          <cell r="BF1127" t="str">
            <v>intelectual</v>
          </cell>
          <cell r="BG1127" t="str">
            <v>EBR - Secundaria</v>
          </cell>
          <cell r="BH1127">
            <v>1</v>
          </cell>
          <cell r="BI1127" t="str">
            <v>0803056</v>
          </cell>
          <cell r="BJ1127">
            <v>0</v>
          </cell>
          <cell r="BK1127" t="str">
            <v>publica</v>
          </cell>
        </row>
        <row r="1128">
          <cell r="A1128" t="str">
            <v>0394247</v>
          </cell>
          <cell r="B1128" t="str">
            <v>667530</v>
          </cell>
          <cell r="C1128" t="str">
            <v>81703 NUESTRA SEÐORA DE GUADALUPE</v>
          </cell>
          <cell r="D1128" t="str">
            <v>DRE LA LIBERTAD</v>
          </cell>
          <cell r="E1128" t="str">
            <v>UGEL PACASMAYO</v>
          </cell>
          <cell r="F1128" t="str">
            <v>0</v>
          </cell>
          <cell r="G1128" t="str">
            <v>1</v>
          </cell>
          <cell r="H1128" t="str">
            <v>3AS</v>
          </cell>
          <cell r="I1128" t="str">
            <v>C206</v>
          </cell>
          <cell r="J1128" t="str">
            <v>07</v>
          </cell>
          <cell r="K1128">
            <v>1</v>
          </cell>
          <cell r="L1128">
            <v>0</v>
          </cell>
          <cell r="M1128">
            <v>1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C1128">
            <v>0</v>
          </cell>
          <cell r="AD1128">
            <v>0</v>
          </cell>
          <cell r="AF1128">
            <v>0</v>
          </cell>
          <cell r="AG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 t="str">
            <v>F0</v>
          </cell>
          <cell r="AX1128" t="str">
            <v/>
          </cell>
          <cell r="AY1128" t="str">
            <v>A1</v>
          </cell>
          <cell r="AZ1128" t="str">
            <v>130702</v>
          </cell>
          <cell r="BA1128" t="str">
            <v>130008</v>
          </cell>
          <cell r="BB1128" t="str">
            <v>1</v>
          </cell>
          <cell r="BC1128" t="str">
            <v>0</v>
          </cell>
          <cell r="BD1128" t="str">
            <v>a</v>
          </cell>
          <cell r="BE1128">
            <v>1</v>
          </cell>
          <cell r="BF1128" t="str">
            <v>autismo</v>
          </cell>
          <cell r="BG1128" t="str">
            <v>EBR - Secundaria</v>
          </cell>
          <cell r="BH1128">
            <v>1</v>
          </cell>
          <cell r="BI1128" t="str">
            <v>0803056</v>
          </cell>
          <cell r="BJ1128">
            <v>0</v>
          </cell>
          <cell r="BK1128" t="str">
            <v>publica</v>
          </cell>
        </row>
        <row r="1129">
          <cell r="A1129" t="str">
            <v>0394262</v>
          </cell>
          <cell r="B1129" t="str">
            <v>259645</v>
          </cell>
          <cell r="C1129" t="str">
            <v>SAN IDELFONSO</v>
          </cell>
          <cell r="D1129" t="str">
            <v>DRE LA LIBERTAD</v>
          </cell>
          <cell r="E1129" t="str">
            <v>UGEL CHEPEN</v>
          </cell>
          <cell r="F1129" t="str">
            <v>0</v>
          </cell>
          <cell r="G1129" t="str">
            <v>1</v>
          </cell>
          <cell r="H1129" t="str">
            <v>3AS</v>
          </cell>
          <cell r="I1129" t="str">
            <v>C206</v>
          </cell>
          <cell r="J1129" t="str">
            <v>01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1</v>
          </cell>
          <cell r="U1129">
            <v>0</v>
          </cell>
          <cell r="V1129">
            <v>1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C1129">
            <v>0</v>
          </cell>
          <cell r="AD1129">
            <v>0</v>
          </cell>
          <cell r="AF1129">
            <v>0</v>
          </cell>
          <cell r="AG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 t="str">
            <v>F0</v>
          </cell>
          <cell r="AX1129" t="str">
            <v/>
          </cell>
          <cell r="AY1129" t="str">
            <v>A1</v>
          </cell>
          <cell r="AZ1129" t="str">
            <v>130403</v>
          </cell>
          <cell r="BA1129" t="str">
            <v>130005</v>
          </cell>
          <cell r="BB1129" t="str">
            <v>1</v>
          </cell>
          <cell r="BC1129" t="str">
            <v>0</v>
          </cell>
          <cell r="BD1129" t="str">
            <v>a</v>
          </cell>
          <cell r="BE1129">
            <v>1</v>
          </cell>
          <cell r="BF1129" t="str">
            <v>intelectual</v>
          </cell>
          <cell r="BG1129" t="str">
            <v>EBR - Secundaria</v>
          </cell>
          <cell r="BH1129">
            <v>1</v>
          </cell>
          <cell r="BI1129" t="str">
            <v>1450956</v>
          </cell>
          <cell r="BJ1129">
            <v>0</v>
          </cell>
          <cell r="BK1129" t="str">
            <v>publica</v>
          </cell>
        </row>
        <row r="1130">
          <cell r="A1130" t="str">
            <v>0394262</v>
          </cell>
          <cell r="B1130" t="str">
            <v>259645</v>
          </cell>
          <cell r="C1130" t="str">
            <v>SAN IDELFONSO</v>
          </cell>
          <cell r="D1130" t="str">
            <v>DRE LA LIBERTAD</v>
          </cell>
          <cell r="E1130" t="str">
            <v>UGEL CHEPEN</v>
          </cell>
          <cell r="F1130" t="str">
            <v>0</v>
          </cell>
          <cell r="G1130" t="str">
            <v>1</v>
          </cell>
          <cell r="H1130" t="str">
            <v>3AS</v>
          </cell>
          <cell r="I1130" t="str">
            <v>C206</v>
          </cell>
          <cell r="J1130" t="str">
            <v>04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1</v>
          </cell>
          <cell r="R1130">
            <v>0</v>
          </cell>
          <cell r="S1130">
            <v>1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C1130">
            <v>0</v>
          </cell>
          <cell r="AD1130">
            <v>0</v>
          </cell>
          <cell r="AF1130">
            <v>0</v>
          </cell>
          <cell r="AG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 t="str">
            <v>F0</v>
          </cell>
          <cell r="AX1130" t="str">
            <v/>
          </cell>
          <cell r="AY1130" t="str">
            <v>A1</v>
          </cell>
          <cell r="AZ1130" t="str">
            <v>130403</v>
          </cell>
          <cell r="BA1130" t="str">
            <v>130005</v>
          </cell>
          <cell r="BB1130" t="str">
            <v>1</v>
          </cell>
          <cell r="BC1130" t="str">
            <v>0</v>
          </cell>
          <cell r="BD1130" t="str">
            <v>a</v>
          </cell>
          <cell r="BE1130">
            <v>1</v>
          </cell>
          <cell r="BF1130" t="str">
            <v>baja vision</v>
          </cell>
          <cell r="BG1130" t="str">
            <v>EBR - Secundaria</v>
          </cell>
          <cell r="BH1130">
            <v>1</v>
          </cell>
          <cell r="BI1130" t="str">
            <v>1450956</v>
          </cell>
          <cell r="BJ1130">
            <v>0</v>
          </cell>
          <cell r="BK1130" t="str">
            <v>publica</v>
          </cell>
        </row>
        <row r="1131">
          <cell r="A1131" t="str">
            <v>0394262</v>
          </cell>
          <cell r="B1131" t="str">
            <v>259645</v>
          </cell>
          <cell r="C1131" t="str">
            <v>SAN IDELFONSO</v>
          </cell>
          <cell r="D1131" t="str">
            <v>DRE LA LIBERTAD</v>
          </cell>
          <cell r="E1131" t="str">
            <v>UGEL CHEPEN</v>
          </cell>
          <cell r="F1131" t="str">
            <v>0</v>
          </cell>
          <cell r="G1131" t="str">
            <v>1</v>
          </cell>
          <cell r="H1131" t="str">
            <v>3AS</v>
          </cell>
          <cell r="I1131" t="str">
            <v>C206</v>
          </cell>
          <cell r="J1131" t="str">
            <v>06</v>
          </cell>
          <cell r="K1131">
            <v>0</v>
          </cell>
          <cell r="L1131">
            <v>0</v>
          </cell>
          <cell r="M1131">
            <v>0</v>
          </cell>
          <cell r="N1131">
            <v>1</v>
          </cell>
          <cell r="O1131">
            <v>0</v>
          </cell>
          <cell r="P1131">
            <v>1</v>
          </cell>
          <cell r="Q1131">
            <v>0</v>
          </cell>
          <cell r="R1131">
            <v>0</v>
          </cell>
          <cell r="S1131">
            <v>0</v>
          </cell>
          <cell r="T1131">
            <v>1</v>
          </cell>
          <cell r="U1131">
            <v>0</v>
          </cell>
          <cell r="V1131">
            <v>1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C1131">
            <v>0</v>
          </cell>
          <cell r="AD1131">
            <v>0</v>
          </cell>
          <cell r="AF1131">
            <v>0</v>
          </cell>
          <cell r="AG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 t="str">
            <v>F0</v>
          </cell>
          <cell r="AX1131" t="str">
            <v/>
          </cell>
          <cell r="AY1131" t="str">
            <v>A1</v>
          </cell>
          <cell r="AZ1131" t="str">
            <v>130403</v>
          </cell>
          <cell r="BA1131" t="str">
            <v>130005</v>
          </cell>
          <cell r="BB1131" t="str">
            <v>1</v>
          </cell>
          <cell r="BC1131" t="str">
            <v>0</v>
          </cell>
          <cell r="BD1131" t="str">
            <v>a</v>
          </cell>
          <cell r="BE1131">
            <v>2</v>
          </cell>
          <cell r="BF1131" t="str">
            <v>motora</v>
          </cell>
          <cell r="BG1131" t="str">
            <v>EBR - Secundaria</v>
          </cell>
          <cell r="BH1131">
            <v>1</v>
          </cell>
          <cell r="BI1131" t="str">
            <v>1450956</v>
          </cell>
          <cell r="BJ1131">
            <v>0</v>
          </cell>
          <cell r="BK1131" t="str">
            <v>publica</v>
          </cell>
        </row>
        <row r="1132">
          <cell r="A1132" t="str">
            <v>0394304</v>
          </cell>
          <cell r="B1132" t="str">
            <v>255770</v>
          </cell>
          <cell r="C1132" t="str">
            <v>SAN JOSE OBRERO</v>
          </cell>
          <cell r="D1132" t="str">
            <v>DRE LA LIBERTAD</v>
          </cell>
          <cell r="E1132" t="str">
            <v>UGEL 03 TRUJILLO NOR OESTE</v>
          </cell>
          <cell r="F1132" t="str">
            <v>0</v>
          </cell>
          <cell r="G1132" t="str">
            <v>1</v>
          </cell>
          <cell r="H1132" t="str">
            <v>3AS</v>
          </cell>
          <cell r="I1132" t="str">
            <v>C206</v>
          </cell>
          <cell r="J1132" t="str">
            <v>04</v>
          </cell>
          <cell r="K1132">
            <v>0</v>
          </cell>
          <cell r="L1132">
            <v>0</v>
          </cell>
          <cell r="M1132">
            <v>0</v>
          </cell>
          <cell r="N1132">
            <v>1</v>
          </cell>
          <cell r="O1132">
            <v>0</v>
          </cell>
          <cell r="P1132">
            <v>1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C1132">
            <v>0</v>
          </cell>
          <cell r="AD1132">
            <v>0</v>
          </cell>
          <cell r="AF1132">
            <v>0</v>
          </cell>
          <cell r="AG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 t="str">
            <v>F0</v>
          </cell>
          <cell r="AX1132" t="str">
            <v/>
          </cell>
          <cell r="AY1132" t="str">
            <v>B4</v>
          </cell>
          <cell r="AZ1132" t="str">
            <v>130111</v>
          </cell>
          <cell r="BA1132" t="str">
            <v>130016</v>
          </cell>
          <cell r="BB1132" t="str">
            <v>1</v>
          </cell>
          <cell r="BC1132" t="str">
            <v>0</v>
          </cell>
          <cell r="BD1132" t="str">
            <v>a</v>
          </cell>
          <cell r="BE1132">
            <v>1</v>
          </cell>
          <cell r="BF1132" t="str">
            <v>baja vision</v>
          </cell>
          <cell r="BG1132" t="str">
            <v>EBR - Secundaria</v>
          </cell>
          <cell r="BJ1132">
            <v>0</v>
          </cell>
          <cell r="BK1132" t="str">
            <v>privada</v>
          </cell>
        </row>
        <row r="1133">
          <cell r="A1133" t="str">
            <v>0394304</v>
          </cell>
          <cell r="B1133" t="str">
            <v>255770</v>
          </cell>
          <cell r="C1133" t="str">
            <v>SAN JOSE OBRERO</v>
          </cell>
          <cell r="D1133" t="str">
            <v>DRE LA LIBERTAD</v>
          </cell>
          <cell r="E1133" t="str">
            <v>UGEL 03 TRUJILLO NOR OESTE</v>
          </cell>
          <cell r="F1133" t="str">
            <v>0</v>
          </cell>
          <cell r="G1133" t="str">
            <v>1</v>
          </cell>
          <cell r="H1133" t="str">
            <v>3AS</v>
          </cell>
          <cell r="I1133" t="str">
            <v>C206</v>
          </cell>
          <cell r="J1133" t="str">
            <v>06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1</v>
          </cell>
          <cell r="R1133">
            <v>0</v>
          </cell>
          <cell r="S1133">
            <v>1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C1133">
            <v>0</v>
          </cell>
          <cell r="AD1133">
            <v>0</v>
          </cell>
          <cell r="AF1133">
            <v>0</v>
          </cell>
          <cell r="AG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 t="str">
            <v>F0</v>
          </cell>
          <cell r="AX1133" t="str">
            <v/>
          </cell>
          <cell r="AY1133" t="str">
            <v>B4</v>
          </cell>
          <cell r="AZ1133" t="str">
            <v>130111</v>
          </cell>
          <cell r="BA1133" t="str">
            <v>130016</v>
          </cell>
          <cell r="BB1133" t="str">
            <v>1</v>
          </cell>
          <cell r="BC1133" t="str">
            <v>0</v>
          </cell>
          <cell r="BD1133" t="str">
            <v>a</v>
          </cell>
          <cell r="BE1133">
            <v>1</v>
          </cell>
          <cell r="BF1133" t="str">
            <v>motora</v>
          </cell>
          <cell r="BG1133" t="str">
            <v>EBR - Secundaria</v>
          </cell>
          <cell r="BJ1133">
            <v>0</v>
          </cell>
          <cell r="BK1133" t="str">
            <v>privada</v>
          </cell>
        </row>
        <row r="1134">
          <cell r="A1134" t="str">
            <v>0394304</v>
          </cell>
          <cell r="B1134" t="str">
            <v>255770</v>
          </cell>
          <cell r="C1134" t="str">
            <v>SAN JOSE OBRERO</v>
          </cell>
          <cell r="D1134" t="str">
            <v>DRE LA LIBERTAD</v>
          </cell>
          <cell r="E1134" t="str">
            <v>UGEL 03 TRUJILLO NOR OESTE</v>
          </cell>
          <cell r="F1134" t="str">
            <v>0</v>
          </cell>
          <cell r="G1134" t="str">
            <v>1</v>
          </cell>
          <cell r="H1134" t="str">
            <v>3AS</v>
          </cell>
          <cell r="I1134" t="str">
            <v>C206</v>
          </cell>
          <cell r="J1134" t="str">
            <v>09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1</v>
          </cell>
          <cell r="X1134">
            <v>0</v>
          </cell>
          <cell r="Y1134">
            <v>1</v>
          </cell>
          <cell r="Z1134">
            <v>0</v>
          </cell>
          <cell r="AA1134">
            <v>0</v>
          </cell>
          <cell r="AC1134">
            <v>0</v>
          </cell>
          <cell r="AD1134">
            <v>0</v>
          </cell>
          <cell r="AF1134">
            <v>0</v>
          </cell>
          <cell r="AG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 t="str">
            <v>F0</v>
          </cell>
          <cell r="AX1134" t="str">
            <v/>
          </cell>
          <cell r="AY1134" t="str">
            <v>B4</v>
          </cell>
          <cell r="AZ1134" t="str">
            <v>130111</v>
          </cell>
          <cell r="BA1134" t="str">
            <v>130016</v>
          </cell>
          <cell r="BB1134" t="str">
            <v>1</v>
          </cell>
          <cell r="BC1134" t="str">
            <v>0</v>
          </cell>
          <cell r="BD1134" t="str">
            <v>a</v>
          </cell>
          <cell r="BE1134">
            <v>1</v>
          </cell>
          <cell r="BF1134" t="str">
            <v>otra nee</v>
          </cell>
          <cell r="BG1134" t="str">
            <v>EBR - Secundaria</v>
          </cell>
          <cell r="BJ1134">
            <v>0</v>
          </cell>
          <cell r="BK1134" t="str">
            <v>privada</v>
          </cell>
        </row>
        <row r="1135">
          <cell r="A1135" t="str">
            <v>0394437</v>
          </cell>
          <cell r="B1135" t="str">
            <v>250409</v>
          </cell>
          <cell r="C1135" t="str">
            <v>LA ASUNCION</v>
          </cell>
          <cell r="D1135" t="str">
            <v>DRE LA LIBERTAD</v>
          </cell>
          <cell r="E1135" t="str">
            <v>UGEL 03 TRUJILLO NOR OESTE</v>
          </cell>
          <cell r="F1135" t="str">
            <v>0</v>
          </cell>
          <cell r="G1135" t="str">
            <v>1</v>
          </cell>
          <cell r="H1135" t="str">
            <v>3AS</v>
          </cell>
          <cell r="I1135" t="str">
            <v>C206</v>
          </cell>
          <cell r="J1135" t="str">
            <v>02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1</v>
          </cell>
          <cell r="V1135">
            <v>1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C1135">
            <v>0</v>
          </cell>
          <cell r="AD1135">
            <v>0</v>
          </cell>
          <cell r="AF1135">
            <v>0</v>
          </cell>
          <cell r="AG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 t="str">
            <v>F0</v>
          </cell>
          <cell r="AX1135" t="str">
            <v/>
          </cell>
          <cell r="AY1135" t="str">
            <v>B4</v>
          </cell>
          <cell r="AZ1135" t="str">
            <v>130101</v>
          </cell>
          <cell r="BA1135" t="str">
            <v>130016</v>
          </cell>
          <cell r="BB1135" t="str">
            <v>1</v>
          </cell>
          <cell r="BC1135" t="str">
            <v>0</v>
          </cell>
          <cell r="BD1135" t="str">
            <v>a</v>
          </cell>
          <cell r="BE1135">
            <v>1</v>
          </cell>
          <cell r="BF1135" t="str">
            <v>auditiva</v>
          </cell>
          <cell r="BG1135" t="str">
            <v>EBR - Secundaria</v>
          </cell>
          <cell r="BJ1135">
            <v>0</v>
          </cell>
          <cell r="BK1135" t="str">
            <v>privada</v>
          </cell>
        </row>
        <row r="1136">
          <cell r="A1136" t="str">
            <v>0394452</v>
          </cell>
          <cell r="B1136" t="str">
            <v>259532</v>
          </cell>
          <cell r="C1136" t="str">
            <v>ABEL TORO CONTRERAS</v>
          </cell>
          <cell r="D1136" t="str">
            <v>DRE LA LIBERTAD</v>
          </cell>
          <cell r="E1136" t="str">
            <v>UGEL CHEPEN</v>
          </cell>
          <cell r="F1136" t="str">
            <v>0</v>
          </cell>
          <cell r="G1136" t="str">
            <v>1</v>
          </cell>
          <cell r="H1136" t="str">
            <v>3AS</v>
          </cell>
          <cell r="I1136" t="str">
            <v>C206</v>
          </cell>
          <cell r="J1136" t="str">
            <v>01</v>
          </cell>
          <cell r="K1136">
            <v>1</v>
          </cell>
          <cell r="L1136">
            <v>0</v>
          </cell>
          <cell r="M1136">
            <v>1</v>
          </cell>
          <cell r="N1136">
            <v>1</v>
          </cell>
          <cell r="O1136">
            <v>1</v>
          </cell>
          <cell r="P1136">
            <v>2</v>
          </cell>
          <cell r="Q1136">
            <v>0</v>
          </cell>
          <cell r="R1136">
            <v>1</v>
          </cell>
          <cell r="S1136">
            <v>1</v>
          </cell>
          <cell r="T1136">
            <v>1</v>
          </cell>
          <cell r="U1136">
            <v>2</v>
          </cell>
          <cell r="V1136">
            <v>3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C1136">
            <v>0</v>
          </cell>
          <cell r="AD1136">
            <v>0</v>
          </cell>
          <cell r="AF1136">
            <v>0</v>
          </cell>
          <cell r="AG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 t="str">
            <v>F0</v>
          </cell>
          <cell r="AX1136" t="str">
            <v/>
          </cell>
          <cell r="AY1136" t="str">
            <v>A1</v>
          </cell>
          <cell r="AZ1136" t="str">
            <v>130402</v>
          </cell>
          <cell r="BA1136" t="str">
            <v>130005</v>
          </cell>
          <cell r="BB1136" t="str">
            <v>1</v>
          </cell>
          <cell r="BC1136" t="str">
            <v>0</v>
          </cell>
          <cell r="BD1136" t="str">
            <v>a</v>
          </cell>
          <cell r="BE1136">
            <v>7</v>
          </cell>
          <cell r="BF1136" t="str">
            <v>intelectual</v>
          </cell>
          <cell r="BG1136" t="str">
            <v>EBR - Secundaria</v>
          </cell>
          <cell r="BJ1136">
            <v>0</v>
          </cell>
          <cell r="BK1136" t="str">
            <v>publica</v>
          </cell>
        </row>
        <row r="1137">
          <cell r="A1137" t="str">
            <v>0394452</v>
          </cell>
          <cell r="B1137" t="str">
            <v>259532</v>
          </cell>
          <cell r="C1137" t="str">
            <v>ABEL TORO CONTRERAS</v>
          </cell>
          <cell r="D1137" t="str">
            <v>DRE LA LIBERTAD</v>
          </cell>
          <cell r="E1137" t="str">
            <v>UGEL CHEPEN</v>
          </cell>
          <cell r="F1137" t="str">
            <v>0</v>
          </cell>
          <cell r="G1137" t="str">
            <v>1</v>
          </cell>
          <cell r="H1137" t="str">
            <v>3AS</v>
          </cell>
          <cell r="I1137" t="str">
            <v>C206</v>
          </cell>
          <cell r="J1137" t="str">
            <v>03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1</v>
          </cell>
          <cell r="P1137">
            <v>1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C1137">
            <v>0</v>
          </cell>
          <cell r="AD1137">
            <v>0</v>
          </cell>
          <cell r="AF1137">
            <v>0</v>
          </cell>
          <cell r="AG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 t="str">
            <v>F0</v>
          </cell>
          <cell r="AX1137" t="str">
            <v/>
          </cell>
          <cell r="AY1137" t="str">
            <v>A1</v>
          </cell>
          <cell r="AZ1137" t="str">
            <v>130402</v>
          </cell>
          <cell r="BA1137" t="str">
            <v>130005</v>
          </cell>
          <cell r="BB1137" t="str">
            <v>1</v>
          </cell>
          <cell r="BC1137" t="str">
            <v>0</v>
          </cell>
          <cell r="BD1137" t="str">
            <v>a</v>
          </cell>
          <cell r="BE1137">
            <v>1</v>
          </cell>
          <cell r="BF1137" t="str">
            <v>ceguera</v>
          </cell>
          <cell r="BG1137" t="str">
            <v>EBR - Secundaria</v>
          </cell>
          <cell r="BJ1137">
            <v>0</v>
          </cell>
          <cell r="BK1137" t="str">
            <v>publica</v>
          </cell>
        </row>
        <row r="1138">
          <cell r="A1138" t="str">
            <v>0394452</v>
          </cell>
          <cell r="B1138" t="str">
            <v>259532</v>
          </cell>
          <cell r="C1138" t="str">
            <v>ABEL TORO CONTRERAS</v>
          </cell>
          <cell r="D1138" t="str">
            <v>DRE LA LIBERTAD</v>
          </cell>
          <cell r="E1138" t="str">
            <v>UGEL CHEPEN</v>
          </cell>
          <cell r="F1138" t="str">
            <v>0</v>
          </cell>
          <cell r="G1138" t="str">
            <v>1</v>
          </cell>
          <cell r="H1138" t="str">
            <v>3AS</v>
          </cell>
          <cell r="I1138" t="str">
            <v>C206</v>
          </cell>
          <cell r="J1138" t="str">
            <v>04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1</v>
          </cell>
          <cell r="P1138">
            <v>1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C1138">
            <v>0</v>
          </cell>
          <cell r="AD1138">
            <v>0</v>
          </cell>
          <cell r="AF1138">
            <v>0</v>
          </cell>
          <cell r="AG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 t="str">
            <v>F0</v>
          </cell>
          <cell r="AX1138" t="str">
            <v/>
          </cell>
          <cell r="AY1138" t="str">
            <v>A1</v>
          </cell>
          <cell r="AZ1138" t="str">
            <v>130402</v>
          </cell>
          <cell r="BA1138" t="str">
            <v>130005</v>
          </cell>
          <cell r="BB1138" t="str">
            <v>1</v>
          </cell>
          <cell r="BC1138" t="str">
            <v>0</v>
          </cell>
          <cell r="BD1138" t="str">
            <v>a</v>
          </cell>
          <cell r="BE1138">
            <v>1</v>
          </cell>
          <cell r="BF1138" t="str">
            <v>baja vision</v>
          </cell>
          <cell r="BG1138" t="str">
            <v>EBR - Secundaria</v>
          </cell>
          <cell r="BJ1138">
            <v>0</v>
          </cell>
          <cell r="BK1138" t="str">
            <v>publica</v>
          </cell>
        </row>
        <row r="1139">
          <cell r="A1139" t="str">
            <v>0394452</v>
          </cell>
          <cell r="B1139" t="str">
            <v>259532</v>
          </cell>
          <cell r="C1139" t="str">
            <v>ABEL TORO CONTRERAS</v>
          </cell>
          <cell r="D1139" t="str">
            <v>DRE LA LIBERTAD</v>
          </cell>
          <cell r="E1139" t="str">
            <v>UGEL CHEPEN</v>
          </cell>
          <cell r="F1139" t="str">
            <v>0</v>
          </cell>
          <cell r="G1139" t="str">
            <v>1</v>
          </cell>
          <cell r="H1139" t="str">
            <v>3AS</v>
          </cell>
          <cell r="I1139" t="str">
            <v>C206</v>
          </cell>
          <cell r="J1139" t="str">
            <v>05</v>
          </cell>
          <cell r="K1139">
            <v>0</v>
          </cell>
          <cell r="L1139">
            <v>1</v>
          </cell>
          <cell r="M1139">
            <v>1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C1139">
            <v>0</v>
          </cell>
          <cell r="AD1139">
            <v>0</v>
          </cell>
          <cell r="AF1139">
            <v>0</v>
          </cell>
          <cell r="AG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 t="str">
            <v>F0</v>
          </cell>
          <cell r="AX1139" t="str">
            <v/>
          </cell>
          <cell r="AY1139" t="str">
            <v>A1</v>
          </cell>
          <cell r="AZ1139" t="str">
            <v>130402</v>
          </cell>
          <cell r="BA1139" t="str">
            <v>130005</v>
          </cell>
          <cell r="BB1139" t="str">
            <v>1</v>
          </cell>
          <cell r="BC1139" t="str">
            <v>0</v>
          </cell>
          <cell r="BD1139" t="str">
            <v>a</v>
          </cell>
          <cell r="BE1139">
            <v>1</v>
          </cell>
          <cell r="BF1139" t="str">
            <v>sordoceguera</v>
          </cell>
          <cell r="BG1139" t="str">
            <v>EBR - Secundaria</v>
          </cell>
          <cell r="BJ1139">
            <v>0</v>
          </cell>
          <cell r="BK1139" t="str">
            <v>publica</v>
          </cell>
        </row>
        <row r="1140">
          <cell r="A1140" t="str">
            <v>0394452</v>
          </cell>
          <cell r="B1140" t="str">
            <v>259532</v>
          </cell>
          <cell r="C1140" t="str">
            <v>ABEL TORO CONTRERAS</v>
          </cell>
          <cell r="D1140" t="str">
            <v>DRE LA LIBERTAD</v>
          </cell>
          <cell r="E1140" t="str">
            <v>UGEL CHEPEN</v>
          </cell>
          <cell r="F1140" t="str">
            <v>0</v>
          </cell>
          <cell r="G1140" t="str">
            <v>1</v>
          </cell>
          <cell r="H1140" t="str">
            <v>3AS</v>
          </cell>
          <cell r="I1140" t="str">
            <v>C206</v>
          </cell>
          <cell r="J1140" t="str">
            <v>06</v>
          </cell>
          <cell r="K1140">
            <v>0</v>
          </cell>
          <cell r="L1140">
            <v>1</v>
          </cell>
          <cell r="M1140">
            <v>1</v>
          </cell>
          <cell r="N1140">
            <v>0</v>
          </cell>
          <cell r="O1140">
            <v>1</v>
          </cell>
          <cell r="P1140">
            <v>1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C1140">
            <v>0</v>
          </cell>
          <cell r="AD1140">
            <v>0</v>
          </cell>
          <cell r="AF1140">
            <v>0</v>
          </cell>
          <cell r="AG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 t="str">
            <v>F0</v>
          </cell>
          <cell r="AX1140" t="str">
            <v/>
          </cell>
          <cell r="AY1140" t="str">
            <v>A1</v>
          </cell>
          <cell r="AZ1140" t="str">
            <v>130402</v>
          </cell>
          <cell r="BA1140" t="str">
            <v>130005</v>
          </cell>
          <cell r="BB1140" t="str">
            <v>1</v>
          </cell>
          <cell r="BC1140" t="str">
            <v>0</v>
          </cell>
          <cell r="BD1140" t="str">
            <v>a</v>
          </cell>
          <cell r="BE1140">
            <v>2</v>
          </cell>
          <cell r="BF1140" t="str">
            <v>motora</v>
          </cell>
          <cell r="BG1140" t="str">
            <v>EBR - Secundaria</v>
          </cell>
          <cell r="BJ1140">
            <v>0</v>
          </cell>
          <cell r="BK1140" t="str">
            <v>publica</v>
          </cell>
        </row>
        <row r="1141">
          <cell r="A1141" t="str">
            <v>0394452</v>
          </cell>
          <cell r="B1141" t="str">
            <v>259532</v>
          </cell>
          <cell r="C1141" t="str">
            <v>ABEL TORO CONTRERAS</v>
          </cell>
          <cell r="D1141" t="str">
            <v>DRE LA LIBERTAD</v>
          </cell>
          <cell r="E1141" t="str">
            <v>UGEL CHEPEN</v>
          </cell>
          <cell r="F1141" t="str">
            <v>0</v>
          </cell>
          <cell r="G1141" t="str">
            <v>1</v>
          </cell>
          <cell r="H1141" t="str">
            <v>3AS</v>
          </cell>
          <cell r="I1141" t="str">
            <v>C206</v>
          </cell>
          <cell r="J1141" t="str">
            <v>09</v>
          </cell>
          <cell r="K1141">
            <v>0</v>
          </cell>
          <cell r="L1141">
            <v>1</v>
          </cell>
          <cell r="M1141">
            <v>1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1</v>
          </cell>
          <cell r="X1141">
            <v>0</v>
          </cell>
          <cell r="Y1141">
            <v>1</v>
          </cell>
          <cell r="Z1141">
            <v>0</v>
          </cell>
          <cell r="AA1141">
            <v>0</v>
          </cell>
          <cell r="AC1141">
            <v>0</v>
          </cell>
          <cell r="AD1141">
            <v>0</v>
          </cell>
          <cell r="AF1141">
            <v>0</v>
          </cell>
          <cell r="AG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 t="str">
            <v>F0</v>
          </cell>
          <cell r="AX1141" t="str">
            <v/>
          </cell>
          <cell r="AY1141" t="str">
            <v>A1</v>
          </cell>
          <cell r="AZ1141" t="str">
            <v>130402</v>
          </cell>
          <cell r="BA1141" t="str">
            <v>130005</v>
          </cell>
          <cell r="BB1141" t="str">
            <v>1</v>
          </cell>
          <cell r="BC1141" t="str">
            <v>0</v>
          </cell>
          <cell r="BD1141" t="str">
            <v>a</v>
          </cell>
          <cell r="BE1141">
            <v>2</v>
          </cell>
          <cell r="BF1141" t="str">
            <v>otra nee</v>
          </cell>
          <cell r="BG1141" t="str">
            <v>EBR - Secundaria</v>
          </cell>
          <cell r="BJ1141">
            <v>0</v>
          </cell>
          <cell r="BK1141" t="str">
            <v>publica</v>
          </cell>
        </row>
        <row r="1142">
          <cell r="A1142" t="str">
            <v>0394742</v>
          </cell>
          <cell r="B1142" t="str">
            <v>259042</v>
          </cell>
          <cell r="C1142" t="str">
            <v>19</v>
          </cell>
          <cell r="D1142" t="str">
            <v>DRE LA LIBERTAD</v>
          </cell>
          <cell r="E1142" t="str">
            <v>UGEL CHEPEN</v>
          </cell>
          <cell r="F1142" t="str">
            <v>0</v>
          </cell>
          <cell r="G1142" t="str">
            <v>1</v>
          </cell>
          <cell r="H1142" t="str">
            <v>3AS</v>
          </cell>
          <cell r="I1142" t="str">
            <v>C206</v>
          </cell>
          <cell r="J1142" t="str">
            <v>01</v>
          </cell>
          <cell r="K1142">
            <v>0</v>
          </cell>
          <cell r="L1142">
            <v>0</v>
          </cell>
          <cell r="M1142">
            <v>0</v>
          </cell>
          <cell r="N1142">
            <v>1</v>
          </cell>
          <cell r="O1142">
            <v>0</v>
          </cell>
          <cell r="P1142">
            <v>1</v>
          </cell>
          <cell r="Q1142">
            <v>0</v>
          </cell>
          <cell r="R1142">
            <v>1</v>
          </cell>
          <cell r="S1142">
            <v>1</v>
          </cell>
          <cell r="T1142">
            <v>1</v>
          </cell>
          <cell r="U1142">
            <v>1</v>
          </cell>
          <cell r="V1142">
            <v>2</v>
          </cell>
          <cell r="W1142">
            <v>1</v>
          </cell>
          <cell r="X1142">
            <v>1</v>
          </cell>
          <cell r="Y1142">
            <v>2</v>
          </cell>
          <cell r="Z1142">
            <v>0</v>
          </cell>
          <cell r="AA1142">
            <v>0</v>
          </cell>
          <cell r="AC1142">
            <v>0</v>
          </cell>
          <cell r="AD1142">
            <v>0</v>
          </cell>
          <cell r="AF1142">
            <v>0</v>
          </cell>
          <cell r="AG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 t="str">
            <v>F0</v>
          </cell>
          <cell r="AX1142" t="str">
            <v/>
          </cell>
          <cell r="AY1142" t="str">
            <v>A1</v>
          </cell>
          <cell r="AZ1142" t="str">
            <v>130401</v>
          </cell>
          <cell r="BA1142" t="str">
            <v>130005</v>
          </cell>
          <cell r="BB1142" t="str">
            <v>1</v>
          </cell>
          <cell r="BC1142" t="str">
            <v>0</v>
          </cell>
          <cell r="BD1142" t="str">
            <v>a</v>
          </cell>
          <cell r="BE1142">
            <v>6</v>
          </cell>
          <cell r="BF1142" t="str">
            <v>intelectual</v>
          </cell>
          <cell r="BG1142" t="str">
            <v>EBR - Secundaria</v>
          </cell>
          <cell r="BH1142">
            <v>1</v>
          </cell>
          <cell r="BI1142" t="str">
            <v>1156512</v>
          </cell>
          <cell r="BJ1142">
            <v>0</v>
          </cell>
          <cell r="BK1142" t="str">
            <v>publica</v>
          </cell>
        </row>
        <row r="1143">
          <cell r="A1143" t="str">
            <v>0394742</v>
          </cell>
          <cell r="B1143" t="str">
            <v>259042</v>
          </cell>
          <cell r="C1143" t="str">
            <v>19</v>
          </cell>
          <cell r="D1143" t="str">
            <v>DRE LA LIBERTAD</v>
          </cell>
          <cell r="E1143" t="str">
            <v>UGEL CHEPEN</v>
          </cell>
          <cell r="F1143" t="str">
            <v>0</v>
          </cell>
          <cell r="G1143" t="str">
            <v>1</v>
          </cell>
          <cell r="H1143" t="str">
            <v>3AS</v>
          </cell>
          <cell r="I1143" t="str">
            <v>C206</v>
          </cell>
          <cell r="J1143" t="str">
            <v>03</v>
          </cell>
          <cell r="K1143">
            <v>2</v>
          </cell>
          <cell r="L1143">
            <v>1</v>
          </cell>
          <cell r="M1143">
            <v>3</v>
          </cell>
          <cell r="N1143">
            <v>0</v>
          </cell>
          <cell r="O1143">
            <v>1</v>
          </cell>
          <cell r="P1143">
            <v>1</v>
          </cell>
          <cell r="Q1143">
            <v>1</v>
          </cell>
          <cell r="R1143">
            <v>0</v>
          </cell>
          <cell r="S1143">
            <v>1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C1143">
            <v>0</v>
          </cell>
          <cell r="AD1143">
            <v>0</v>
          </cell>
          <cell r="AF1143">
            <v>0</v>
          </cell>
          <cell r="AG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 t="str">
            <v>F0</v>
          </cell>
          <cell r="AX1143" t="str">
            <v/>
          </cell>
          <cell r="AY1143" t="str">
            <v>A1</v>
          </cell>
          <cell r="AZ1143" t="str">
            <v>130401</v>
          </cell>
          <cell r="BA1143" t="str">
            <v>130005</v>
          </cell>
          <cell r="BB1143" t="str">
            <v>1</v>
          </cell>
          <cell r="BC1143" t="str">
            <v>0</v>
          </cell>
          <cell r="BD1143" t="str">
            <v>a</v>
          </cell>
          <cell r="BE1143">
            <v>5</v>
          </cell>
          <cell r="BF1143" t="str">
            <v>ceguera</v>
          </cell>
          <cell r="BG1143" t="str">
            <v>EBR - Secundaria</v>
          </cell>
          <cell r="BH1143">
            <v>1</v>
          </cell>
          <cell r="BI1143" t="str">
            <v>1156512</v>
          </cell>
          <cell r="BJ1143">
            <v>1</v>
          </cell>
          <cell r="BK1143" t="str">
            <v>publica</v>
          </cell>
        </row>
        <row r="1144">
          <cell r="A1144" t="str">
            <v>0394742</v>
          </cell>
          <cell r="B1144" t="str">
            <v>259042</v>
          </cell>
          <cell r="C1144" t="str">
            <v>19</v>
          </cell>
          <cell r="D1144" t="str">
            <v>DRE LA LIBERTAD</v>
          </cell>
          <cell r="E1144" t="str">
            <v>UGEL CHEPEN</v>
          </cell>
          <cell r="F1144" t="str">
            <v>0</v>
          </cell>
          <cell r="G1144" t="str">
            <v>1</v>
          </cell>
          <cell r="H1144" t="str">
            <v>3AS</v>
          </cell>
          <cell r="I1144" t="str">
            <v>C206</v>
          </cell>
          <cell r="J1144" t="str">
            <v>09</v>
          </cell>
          <cell r="K1144">
            <v>0</v>
          </cell>
          <cell r="L1144">
            <v>0</v>
          </cell>
          <cell r="M1144">
            <v>0</v>
          </cell>
          <cell r="N1144">
            <v>1</v>
          </cell>
          <cell r="O1144">
            <v>0</v>
          </cell>
          <cell r="P1144">
            <v>1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C1144">
            <v>0</v>
          </cell>
          <cell r="AD1144">
            <v>0</v>
          </cell>
          <cell r="AF1144">
            <v>0</v>
          </cell>
          <cell r="AG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 t="str">
            <v>F0</v>
          </cell>
          <cell r="AX1144" t="str">
            <v/>
          </cell>
          <cell r="AY1144" t="str">
            <v>A1</v>
          </cell>
          <cell r="AZ1144" t="str">
            <v>130401</v>
          </cell>
          <cell r="BA1144" t="str">
            <v>130005</v>
          </cell>
          <cell r="BB1144" t="str">
            <v>1</v>
          </cell>
          <cell r="BC1144" t="str">
            <v>0</v>
          </cell>
          <cell r="BD1144" t="str">
            <v>a</v>
          </cell>
          <cell r="BE1144">
            <v>1</v>
          </cell>
          <cell r="BF1144" t="str">
            <v>otra nee</v>
          </cell>
          <cell r="BG1144" t="str">
            <v>EBR - Secundaria</v>
          </cell>
          <cell r="BH1144">
            <v>1</v>
          </cell>
          <cell r="BI1144" t="str">
            <v>1156512</v>
          </cell>
          <cell r="BJ1144">
            <v>0</v>
          </cell>
          <cell r="BK1144" t="str">
            <v>publica</v>
          </cell>
        </row>
        <row r="1145">
          <cell r="A1145" t="str">
            <v>0394759</v>
          </cell>
          <cell r="B1145" t="str">
            <v>265038</v>
          </cell>
          <cell r="C1145" t="str">
            <v>89 ALBUJAR Y GUARNIZ</v>
          </cell>
          <cell r="D1145" t="str">
            <v>DRE LA LIBERTAD</v>
          </cell>
          <cell r="E1145" t="str">
            <v>UGEL PACASMAYO</v>
          </cell>
          <cell r="F1145" t="str">
            <v>0</v>
          </cell>
          <cell r="G1145" t="str">
            <v>1</v>
          </cell>
          <cell r="H1145" t="str">
            <v>3AS</v>
          </cell>
          <cell r="I1145" t="str">
            <v>C206</v>
          </cell>
          <cell r="J1145" t="str">
            <v>01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1</v>
          </cell>
          <cell r="U1145">
            <v>0</v>
          </cell>
          <cell r="V1145">
            <v>1</v>
          </cell>
          <cell r="W1145">
            <v>1</v>
          </cell>
          <cell r="X1145">
            <v>0</v>
          </cell>
          <cell r="Y1145">
            <v>1</v>
          </cell>
          <cell r="Z1145">
            <v>0</v>
          </cell>
          <cell r="AA1145">
            <v>0</v>
          </cell>
          <cell r="AC1145">
            <v>0</v>
          </cell>
          <cell r="AD1145">
            <v>0</v>
          </cell>
          <cell r="AF1145">
            <v>0</v>
          </cell>
          <cell r="AG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 t="str">
            <v>F0</v>
          </cell>
          <cell r="AX1145" t="str">
            <v/>
          </cell>
          <cell r="AY1145" t="str">
            <v>A1</v>
          </cell>
          <cell r="AZ1145" t="str">
            <v>130702</v>
          </cell>
          <cell r="BA1145" t="str">
            <v>130008</v>
          </cell>
          <cell r="BB1145" t="str">
            <v>1</v>
          </cell>
          <cell r="BC1145" t="str">
            <v>0</v>
          </cell>
          <cell r="BD1145" t="str">
            <v>a</v>
          </cell>
          <cell r="BE1145">
            <v>2</v>
          </cell>
          <cell r="BF1145" t="str">
            <v>intelectual</v>
          </cell>
          <cell r="BG1145" t="str">
            <v>EBR - Secundaria</v>
          </cell>
          <cell r="BJ1145">
            <v>0</v>
          </cell>
          <cell r="BK1145" t="str">
            <v>publica</v>
          </cell>
        </row>
        <row r="1146">
          <cell r="A1146" t="str">
            <v>0394759</v>
          </cell>
          <cell r="B1146" t="str">
            <v>265038</v>
          </cell>
          <cell r="C1146" t="str">
            <v>89 ALBUJAR Y GUARNIZ</v>
          </cell>
          <cell r="D1146" t="str">
            <v>DRE LA LIBERTAD</v>
          </cell>
          <cell r="E1146" t="str">
            <v>UGEL PACASMAYO</v>
          </cell>
          <cell r="F1146" t="str">
            <v>0</v>
          </cell>
          <cell r="G1146" t="str">
            <v>1</v>
          </cell>
          <cell r="H1146" t="str">
            <v>3AS</v>
          </cell>
          <cell r="I1146" t="str">
            <v>C206</v>
          </cell>
          <cell r="J1146" t="str">
            <v>09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1</v>
          </cell>
          <cell r="R1146">
            <v>0</v>
          </cell>
          <cell r="S1146">
            <v>1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C1146">
            <v>0</v>
          </cell>
          <cell r="AD1146">
            <v>0</v>
          </cell>
          <cell r="AF1146">
            <v>0</v>
          </cell>
          <cell r="AG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 t="str">
            <v>F0</v>
          </cell>
          <cell r="AX1146" t="str">
            <v/>
          </cell>
          <cell r="AY1146" t="str">
            <v>A1</v>
          </cell>
          <cell r="AZ1146" t="str">
            <v>130702</v>
          </cell>
          <cell r="BA1146" t="str">
            <v>130008</v>
          </cell>
          <cell r="BB1146" t="str">
            <v>1</v>
          </cell>
          <cell r="BC1146" t="str">
            <v>0</v>
          </cell>
          <cell r="BD1146" t="str">
            <v>a</v>
          </cell>
          <cell r="BE1146">
            <v>1</v>
          </cell>
          <cell r="BF1146" t="str">
            <v>otra nee</v>
          </cell>
          <cell r="BG1146" t="str">
            <v>EBR - Secundaria</v>
          </cell>
          <cell r="BJ1146">
            <v>0</v>
          </cell>
          <cell r="BK1146" t="str">
            <v>publica</v>
          </cell>
        </row>
        <row r="1147">
          <cell r="A1147" t="str">
            <v>0394791</v>
          </cell>
          <cell r="B1147" t="str">
            <v>265019</v>
          </cell>
          <cell r="C1147" t="str">
            <v>35 EDUVIGIS NORIEGA DE LAFORA</v>
          </cell>
          <cell r="D1147" t="str">
            <v>DRE LA LIBERTAD</v>
          </cell>
          <cell r="E1147" t="str">
            <v>UGEL PACASMAYO</v>
          </cell>
          <cell r="F1147" t="str">
            <v>0</v>
          </cell>
          <cell r="G1147" t="str">
            <v>1</v>
          </cell>
          <cell r="H1147" t="str">
            <v>3AS</v>
          </cell>
          <cell r="I1147" t="str">
            <v>C206</v>
          </cell>
          <cell r="J1147" t="str">
            <v>01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5</v>
          </cell>
          <cell r="P1147">
            <v>5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C1147">
            <v>0</v>
          </cell>
          <cell r="AD1147">
            <v>0</v>
          </cell>
          <cell r="AF1147">
            <v>0</v>
          </cell>
          <cell r="AG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 t="str">
            <v>F0</v>
          </cell>
          <cell r="AX1147" t="str">
            <v/>
          </cell>
          <cell r="AY1147" t="str">
            <v>A1</v>
          </cell>
          <cell r="AZ1147" t="str">
            <v>130702</v>
          </cell>
          <cell r="BA1147" t="str">
            <v>130008</v>
          </cell>
          <cell r="BB1147" t="str">
            <v>1</v>
          </cell>
          <cell r="BC1147" t="str">
            <v>0</v>
          </cell>
          <cell r="BD1147" t="str">
            <v>a</v>
          </cell>
          <cell r="BE1147">
            <v>5</v>
          </cell>
          <cell r="BF1147" t="str">
            <v>intelectual</v>
          </cell>
          <cell r="BG1147" t="str">
            <v>EBR - Secundaria</v>
          </cell>
          <cell r="BH1147">
            <v>1</v>
          </cell>
          <cell r="BI1147" t="str">
            <v>0803056</v>
          </cell>
          <cell r="BJ1147">
            <v>0</v>
          </cell>
          <cell r="BK1147" t="str">
            <v>publica</v>
          </cell>
        </row>
        <row r="1148">
          <cell r="A1148" t="str">
            <v>0394791</v>
          </cell>
          <cell r="B1148" t="str">
            <v>265019</v>
          </cell>
          <cell r="C1148" t="str">
            <v>35 EDUVIGIS NORIEGA DE LAFORA</v>
          </cell>
          <cell r="D1148" t="str">
            <v>DRE LA LIBERTAD</v>
          </cell>
          <cell r="E1148" t="str">
            <v>UGEL PACASMAYO</v>
          </cell>
          <cell r="F1148" t="str">
            <v>0</v>
          </cell>
          <cell r="G1148" t="str">
            <v>1</v>
          </cell>
          <cell r="H1148" t="str">
            <v>3AS</v>
          </cell>
          <cell r="I1148" t="str">
            <v>C206</v>
          </cell>
          <cell r="J1148" t="str">
            <v>02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1</v>
          </cell>
          <cell r="S1148">
            <v>1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C1148">
            <v>0</v>
          </cell>
          <cell r="AD1148">
            <v>0</v>
          </cell>
          <cell r="AF1148">
            <v>0</v>
          </cell>
          <cell r="AG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 t="str">
            <v>F0</v>
          </cell>
          <cell r="AX1148" t="str">
            <v/>
          </cell>
          <cell r="AY1148" t="str">
            <v>A1</v>
          </cell>
          <cell r="AZ1148" t="str">
            <v>130702</v>
          </cell>
          <cell r="BA1148" t="str">
            <v>130008</v>
          </cell>
          <cell r="BB1148" t="str">
            <v>1</v>
          </cell>
          <cell r="BC1148" t="str">
            <v>0</v>
          </cell>
          <cell r="BD1148" t="str">
            <v>a</v>
          </cell>
          <cell r="BE1148">
            <v>1</v>
          </cell>
          <cell r="BF1148" t="str">
            <v>auditiva</v>
          </cell>
          <cell r="BG1148" t="str">
            <v>EBR - Secundaria</v>
          </cell>
          <cell r="BH1148">
            <v>1</v>
          </cell>
          <cell r="BI1148" t="str">
            <v>0803056</v>
          </cell>
          <cell r="BJ1148">
            <v>0</v>
          </cell>
          <cell r="BK1148" t="str">
            <v>publica</v>
          </cell>
        </row>
        <row r="1149">
          <cell r="A1149" t="str">
            <v>0394791</v>
          </cell>
          <cell r="B1149" t="str">
            <v>265019</v>
          </cell>
          <cell r="C1149" t="str">
            <v>35 EDUVIGIS NORIEGA DE LAFORA</v>
          </cell>
          <cell r="D1149" t="str">
            <v>DRE LA LIBERTAD</v>
          </cell>
          <cell r="E1149" t="str">
            <v>UGEL PACASMAYO</v>
          </cell>
          <cell r="F1149" t="str">
            <v>0</v>
          </cell>
          <cell r="G1149" t="str">
            <v>1</v>
          </cell>
          <cell r="H1149" t="str">
            <v>3AS</v>
          </cell>
          <cell r="I1149" t="str">
            <v>C206</v>
          </cell>
          <cell r="J1149" t="str">
            <v>06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1</v>
          </cell>
          <cell r="P1149">
            <v>1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C1149">
            <v>0</v>
          </cell>
          <cell r="AD1149">
            <v>0</v>
          </cell>
          <cell r="AF1149">
            <v>0</v>
          </cell>
          <cell r="AG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 t="str">
            <v>F0</v>
          </cell>
          <cell r="AX1149" t="str">
            <v/>
          </cell>
          <cell r="AY1149" t="str">
            <v>A1</v>
          </cell>
          <cell r="AZ1149" t="str">
            <v>130702</v>
          </cell>
          <cell r="BA1149" t="str">
            <v>130008</v>
          </cell>
          <cell r="BB1149" t="str">
            <v>1</v>
          </cell>
          <cell r="BC1149" t="str">
            <v>0</v>
          </cell>
          <cell r="BD1149" t="str">
            <v>a</v>
          </cell>
          <cell r="BE1149">
            <v>1</v>
          </cell>
          <cell r="BF1149" t="str">
            <v>motora</v>
          </cell>
          <cell r="BG1149" t="str">
            <v>EBR - Secundaria</v>
          </cell>
          <cell r="BH1149">
            <v>1</v>
          </cell>
          <cell r="BI1149" t="str">
            <v>0803056</v>
          </cell>
          <cell r="BJ1149">
            <v>0</v>
          </cell>
          <cell r="BK1149" t="str">
            <v>publica</v>
          </cell>
        </row>
        <row r="1150">
          <cell r="A1150" t="str">
            <v>0394791</v>
          </cell>
          <cell r="B1150" t="str">
            <v>265019</v>
          </cell>
          <cell r="C1150" t="str">
            <v>35 EDUVIGIS NORIEGA DE LAFORA</v>
          </cell>
          <cell r="D1150" t="str">
            <v>DRE LA LIBERTAD</v>
          </cell>
          <cell r="E1150" t="str">
            <v>UGEL PACASMAYO</v>
          </cell>
          <cell r="F1150" t="str">
            <v>0</v>
          </cell>
          <cell r="G1150" t="str">
            <v>1</v>
          </cell>
          <cell r="H1150" t="str">
            <v>3AS</v>
          </cell>
          <cell r="I1150" t="str">
            <v>C206</v>
          </cell>
          <cell r="J1150" t="str">
            <v>09</v>
          </cell>
          <cell r="K1150">
            <v>0</v>
          </cell>
          <cell r="L1150">
            <v>1</v>
          </cell>
          <cell r="M1150">
            <v>1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C1150">
            <v>0</v>
          </cell>
          <cell r="AD1150">
            <v>0</v>
          </cell>
          <cell r="AF1150">
            <v>0</v>
          </cell>
          <cell r="AG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 t="str">
            <v>F0</v>
          </cell>
          <cell r="AX1150" t="str">
            <v/>
          </cell>
          <cell r="AY1150" t="str">
            <v>A1</v>
          </cell>
          <cell r="AZ1150" t="str">
            <v>130702</v>
          </cell>
          <cell r="BA1150" t="str">
            <v>130008</v>
          </cell>
          <cell r="BB1150" t="str">
            <v>1</v>
          </cell>
          <cell r="BC1150" t="str">
            <v>0</v>
          </cell>
          <cell r="BD1150" t="str">
            <v>a</v>
          </cell>
          <cell r="BE1150">
            <v>1</v>
          </cell>
          <cell r="BF1150" t="str">
            <v>otra nee</v>
          </cell>
          <cell r="BG1150" t="str">
            <v>EBR - Secundaria</v>
          </cell>
          <cell r="BH1150">
            <v>1</v>
          </cell>
          <cell r="BI1150" t="str">
            <v>0803056</v>
          </cell>
          <cell r="BJ1150">
            <v>0</v>
          </cell>
          <cell r="BK1150" t="str">
            <v>publica</v>
          </cell>
        </row>
        <row r="1151">
          <cell r="A1151" t="str">
            <v>0394825</v>
          </cell>
          <cell r="B1151" t="str">
            <v>250249</v>
          </cell>
          <cell r="C1151" t="str">
            <v>VICTOR ANDRES BELAUNDE</v>
          </cell>
          <cell r="D1151" t="str">
            <v>DRE LA LIBERTAD</v>
          </cell>
          <cell r="E1151" t="str">
            <v>UGEL 03 TRUJILLO NOR OESTE</v>
          </cell>
          <cell r="F1151" t="str">
            <v>0</v>
          </cell>
          <cell r="G1151" t="str">
            <v>1</v>
          </cell>
          <cell r="H1151" t="str">
            <v>3AS</v>
          </cell>
          <cell r="I1151" t="str">
            <v>C206</v>
          </cell>
          <cell r="J1151" t="str">
            <v>01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1</v>
          </cell>
          <cell r="P1151">
            <v>1</v>
          </cell>
          <cell r="Q1151">
            <v>1</v>
          </cell>
          <cell r="R1151">
            <v>0</v>
          </cell>
          <cell r="S1151">
            <v>1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C1151">
            <v>0</v>
          </cell>
          <cell r="AD1151">
            <v>0</v>
          </cell>
          <cell r="AF1151">
            <v>0</v>
          </cell>
          <cell r="AG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 t="str">
            <v>F0</v>
          </cell>
          <cell r="AX1151" t="str">
            <v/>
          </cell>
          <cell r="AY1151" t="str">
            <v>A1</v>
          </cell>
          <cell r="AZ1151" t="str">
            <v>130101</v>
          </cell>
          <cell r="BA1151" t="str">
            <v>130016</v>
          </cell>
          <cell r="BB1151" t="str">
            <v>1</v>
          </cell>
          <cell r="BC1151" t="str">
            <v>0</v>
          </cell>
          <cell r="BD1151" t="str">
            <v>a</v>
          </cell>
          <cell r="BE1151">
            <v>2</v>
          </cell>
          <cell r="BF1151" t="str">
            <v>intelectual</v>
          </cell>
          <cell r="BG1151" t="str">
            <v>EBR - Secundaria</v>
          </cell>
          <cell r="BJ1151">
            <v>0</v>
          </cell>
          <cell r="BK1151" t="str">
            <v>publica</v>
          </cell>
        </row>
        <row r="1152">
          <cell r="A1152" t="str">
            <v>0394825</v>
          </cell>
          <cell r="B1152" t="str">
            <v>250249</v>
          </cell>
          <cell r="C1152" t="str">
            <v>VICTOR ANDRES BELAUNDE</v>
          </cell>
          <cell r="D1152" t="str">
            <v>DRE LA LIBERTAD</v>
          </cell>
          <cell r="E1152" t="str">
            <v>UGEL 03 TRUJILLO NOR OESTE</v>
          </cell>
          <cell r="F1152" t="str">
            <v>0</v>
          </cell>
          <cell r="G1152" t="str">
            <v>1</v>
          </cell>
          <cell r="H1152" t="str">
            <v>3AS</v>
          </cell>
          <cell r="I1152" t="str">
            <v>C206</v>
          </cell>
          <cell r="J1152" t="str">
            <v>02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1</v>
          </cell>
          <cell r="U1152">
            <v>0</v>
          </cell>
          <cell r="V1152">
            <v>1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C1152">
            <v>0</v>
          </cell>
          <cell r="AD1152">
            <v>0</v>
          </cell>
          <cell r="AF1152">
            <v>0</v>
          </cell>
          <cell r="AG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 t="str">
            <v>F0</v>
          </cell>
          <cell r="AX1152" t="str">
            <v/>
          </cell>
          <cell r="AY1152" t="str">
            <v>A1</v>
          </cell>
          <cell r="AZ1152" t="str">
            <v>130101</v>
          </cell>
          <cell r="BA1152" t="str">
            <v>130016</v>
          </cell>
          <cell r="BB1152" t="str">
            <v>1</v>
          </cell>
          <cell r="BC1152" t="str">
            <v>0</v>
          </cell>
          <cell r="BD1152" t="str">
            <v>a</v>
          </cell>
          <cell r="BE1152">
            <v>1</v>
          </cell>
          <cell r="BF1152" t="str">
            <v>auditiva</v>
          </cell>
          <cell r="BG1152" t="str">
            <v>EBR - Secundaria</v>
          </cell>
          <cell r="BJ1152">
            <v>0</v>
          </cell>
          <cell r="BK1152" t="str">
            <v>publica</v>
          </cell>
        </row>
        <row r="1153">
          <cell r="A1153" t="str">
            <v>0394825</v>
          </cell>
          <cell r="B1153" t="str">
            <v>250249</v>
          </cell>
          <cell r="C1153" t="str">
            <v>VICTOR ANDRES BELAUNDE</v>
          </cell>
          <cell r="D1153" t="str">
            <v>DRE LA LIBERTAD</v>
          </cell>
          <cell r="E1153" t="str">
            <v>UGEL 03 TRUJILLO NOR OESTE</v>
          </cell>
          <cell r="F1153" t="str">
            <v>0</v>
          </cell>
          <cell r="G1153" t="str">
            <v>1</v>
          </cell>
          <cell r="H1153" t="str">
            <v>3AS</v>
          </cell>
          <cell r="I1153" t="str">
            <v>C206</v>
          </cell>
          <cell r="J1153" t="str">
            <v>03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1</v>
          </cell>
          <cell r="V1153">
            <v>1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C1153">
            <v>0</v>
          </cell>
          <cell r="AD1153">
            <v>0</v>
          </cell>
          <cell r="AF1153">
            <v>0</v>
          </cell>
          <cell r="AG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 t="str">
            <v>F0</v>
          </cell>
          <cell r="AX1153" t="str">
            <v/>
          </cell>
          <cell r="AY1153" t="str">
            <v>A1</v>
          </cell>
          <cell r="AZ1153" t="str">
            <v>130101</v>
          </cell>
          <cell r="BA1153" t="str">
            <v>130016</v>
          </cell>
          <cell r="BB1153" t="str">
            <v>1</v>
          </cell>
          <cell r="BC1153" t="str">
            <v>0</v>
          </cell>
          <cell r="BD1153" t="str">
            <v>a</v>
          </cell>
          <cell r="BE1153">
            <v>1</v>
          </cell>
          <cell r="BF1153" t="str">
            <v>ceguera</v>
          </cell>
          <cell r="BG1153" t="str">
            <v>EBR - Secundaria</v>
          </cell>
          <cell r="BJ1153">
            <v>0</v>
          </cell>
          <cell r="BK1153" t="str">
            <v>publica</v>
          </cell>
        </row>
        <row r="1154">
          <cell r="A1154" t="str">
            <v>0394825</v>
          </cell>
          <cell r="B1154" t="str">
            <v>250249</v>
          </cell>
          <cell r="C1154" t="str">
            <v>VICTOR ANDRES BELAUNDE</v>
          </cell>
          <cell r="D1154" t="str">
            <v>DRE LA LIBERTAD</v>
          </cell>
          <cell r="E1154" t="str">
            <v>UGEL 03 TRUJILLO NOR OESTE</v>
          </cell>
          <cell r="F1154" t="str">
            <v>0</v>
          </cell>
          <cell r="G1154" t="str">
            <v>1</v>
          </cell>
          <cell r="H1154" t="str">
            <v>3AS</v>
          </cell>
          <cell r="I1154" t="str">
            <v>C206</v>
          </cell>
          <cell r="J1154" t="str">
            <v>04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2</v>
          </cell>
          <cell r="U1154">
            <v>0</v>
          </cell>
          <cell r="V1154">
            <v>2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C1154">
            <v>0</v>
          </cell>
          <cell r="AD1154">
            <v>0</v>
          </cell>
          <cell r="AF1154">
            <v>0</v>
          </cell>
          <cell r="AG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 t="str">
            <v>F0</v>
          </cell>
          <cell r="AX1154" t="str">
            <v/>
          </cell>
          <cell r="AY1154" t="str">
            <v>A1</v>
          </cell>
          <cell r="AZ1154" t="str">
            <v>130101</v>
          </cell>
          <cell r="BA1154" t="str">
            <v>130016</v>
          </cell>
          <cell r="BB1154" t="str">
            <v>1</v>
          </cell>
          <cell r="BC1154" t="str">
            <v>0</v>
          </cell>
          <cell r="BD1154" t="str">
            <v>a</v>
          </cell>
          <cell r="BE1154">
            <v>2</v>
          </cell>
          <cell r="BF1154" t="str">
            <v>baja vision</v>
          </cell>
          <cell r="BG1154" t="str">
            <v>EBR - Secundaria</v>
          </cell>
          <cell r="BJ1154">
            <v>0</v>
          </cell>
          <cell r="BK1154" t="str">
            <v>publica</v>
          </cell>
        </row>
        <row r="1155">
          <cell r="A1155" t="str">
            <v>0395061</v>
          </cell>
          <cell r="B1155" t="str">
            <v>249816</v>
          </cell>
          <cell r="C1155" t="str">
            <v>JOSE FAUSTINO SANCHEZ CARRION</v>
          </cell>
          <cell r="D1155" t="str">
            <v>DRE LA LIBERTAD</v>
          </cell>
          <cell r="E1155" t="str">
            <v>UGEL 04 TRUJILLO SUR ESTE</v>
          </cell>
          <cell r="F1155" t="str">
            <v>0</v>
          </cell>
          <cell r="G1155" t="str">
            <v>1</v>
          </cell>
          <cell r="H1155" t="str">
            <v>3AS</v>
          </cell>
          <cell r="I1155" t="str">
            <v>C206</v>
          </cell>
          <cell r="J1155" t="str">
            <v>09</v>
          </cell>
          <cell r="K1155">
            <v>1</v>
          </cell>
          <cell r="L1155">
            <v>0</v>
          </cell>
          <cell r="M1155">
            <v>1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C1155">
            <v>0</v>
          </cell>
          <cell r="AD1155">
            <v>0</v>
          </cell>
          <cell r="AF1155">
            <v>0</v>
          </cell>
          <cell r="AG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 t="str">
            <v>F0</v>
          </cell>
          <cell r="AX1155" t="str">
            <v/>
          </cell>
          <cell r="AY1155" t="str">
            <v>A1</v>
          </cell>
          <cell r="AZ1155" t="str">
            <v>130101</v>
          </cell>
          <cell r="BA1155" t="str">
            <v>130017</v>
          </cell>
          <cell r="BB1155" t="str">
            <v>1</v>
          </cell>
          <cell r="BC1155" t="str">
            <v>0</v>
          </cell>
          <cell r="BD1155" t="str">
            <v>a</v>
          </cell>
          <cell r="BE1155">
            <v>1</v>
          </cell>
          <cell r="BF1155" t="str">
            <v>otra nee</v>
          </cell>
          <cell r="BG1155" t="str">
            <v>EBR - Secundaria</v>
          </cell>
          <cell r="BJ1155">
            <v>0</v>
          </cell>
          <cell r="BK1155" t="str">
            <v>publica</v>
          </cell>
        </row>
        <row r="1156">
          <cell r="A1156" t="str">
            <v>0395079</v>
          </cell>
          <cell r="B1156" t="str">
            <v>253993</v>
          </cell>
          <cell r="C1156" t="str">
            <v>80829 JOSE OLAYA</v>
          </cell>
          <cell r="D1156" t="str">
            <v>DRE LA LIBERTAD</v>
          </cell>
          <cell r="E1156" t="str">
            <v>UGEL 02 LA ESPERANZA</v>
          </cell>
          <cell r="F1156" t="str">
            <v>0</v>
          </cell>
          <cell r="G1156" t="str">
            <v>1</v>
          </cell>
          <cell r="H1156" t="str">
            <v>3AS</v>
          </cell>
          <cell r="I1156" t="str">
            <v>C206</v>
          </cell>
          <cell r="J1156" t="str">
            <v>01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1</v>
          </cell>
          <cell r="R1156">
            <v>0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C1156">
            <v>0</v>
          </cell>
          <cell r="AD1156">
            <v>0</v>
          </cell>
          <cell r="AF1156">
            <v>0</v>
          </cell>
          <cell r="AG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 t="str">
            <v>F0</v>
          </cell>
          <cell r="AX1156" t="str">
            <v/>
          </cell>
          <cell r="AY1156" t="str">
            <v>A1</v>
          </cell>
          <cell r="AZ1156" t="str">
            <v>130105</v>
          </cell>
          <cell r="BA1156" t="str">
            <v>130015</v>
          </cell>
          <cell r="BB1156" t="str">
            <v>1</v>
          </cell>
          <cell r="BC1156" t="str">
            <v>0</v>
          </cell>
          <cell r="BD1156" t="str">
            <v>a</v>
          </cell>
          <cell r="BE1156">
            <v>1</v>
          </cell>
          <cell r="BF1156" t="str">
            <v>intelectual</v>
          </cell>
          <cell r="BG1156" t="str">
            <v>EBR - Secundaria</v>
          </cell>
          <cell r="BJ1156">
            <v>0</v>
          </cell>
          <cell r="BK1156" t="str">
            <v>publica</v>
          </cell>
        </row>
        <row r="1157">
          <cell r="A1157" t="str">
            <v>0395079</v>
          </cell>
          <cell r="B1157" t="str">
            <v>253993</v>
          </cell>
          <cell r="C1157" t="str">
            <v>80829 JOSE OLAYA</v>
          </cell>
          <cell r="D1157" t="str">
            <v>DRE LA LIBERTAD</v>
          </cell>
          <cell r="E1157" t="str">
            <v>UGEL 02 LA ESPERANZA</v>
          </cell>
          <cell r="F1157" t="str">
            <v>0</v>
          </cell>
          <cell r="G1157" t="str">
            <v>1</v>
          </cell>
          <cell r="H1157" t="str">
            <v>3AS</v>
          </cell>
          <cell r="I1157" t="str">
            <v>C206</v>
          </cell>
          <cell r="J1157" t="str">
            <v>09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1</v>
          </cell>
          <cell r="R1157">
            <v>0</v>
          </cell>
          <cell r="S1157">
            <v>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1</v>
          </cell>
          <cell r="Y1157">
            <v>1</v>
          </cell>
          <cell r="Z1157">
            <v>0</v>
          </cell>
          <cell r="AA1157">
            <v>0</v>
          </cell>
          <cell r="AC1157">
            <v>0</v>
          </cell>
          <cell r="AD1157">
            <v>0</v>
          </cell>
          <cell r="AF1157">
            <v>0</v>
          </cell>
          <cell r="AG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 t="str">
            <v>F0</v>
          </cell>
          <cell r="AX1157" t="str">
            <v/>
          </cell>
          <cell r="AY1157" t="str">
            <v>A1</v>
          </cell>
          <cell r="AZ1157" t="str">
            <v>130105</v>
          </cell>
          <cell r="BA1157" t="str">
            <v>130015</v>
          </cell>
          <cell r="BB1157" t="str">
            <v>1</v>
          </cell>
          <cell r="BC1157" t="str">
            <v>0</v>
          </cell>
          <cell r="BD1157" t="str">
            <v>a</v>
          </cell>
          <cell r="BE1157">
            <v>2</v>
          </cell>
          <cell r="BF1157" t="str">
            <v>otra nee</v>
          </cell>
          <cell r="BG1157" t="str">
            <v>EBR - Secundaria</v>
          </cell>
          <cell r="BJ1157">
            <v>0</v>
          </cell>
          <cell r="BK1157" t="str">
            <v>publica</v>
          </cell>
        </row>
        <row r="1158">
          <cell r="A1158" t="str">
            <v>0395103</v>
          </cell>
          <cell r="B1158" t="str">
            <v>252776</v>
          </cell>
          <cell r="C1158" t="str">
            <v>80819 FRANCISCO LIZARZABURO</v>
          </cell>
          <cell r="D1158" t="str">
            <v>DRE LA LIBERTAD</v>
          </cell>
          <cell r="E1158" t="str">
            <v>UGEL 01 EL PORVENIR</v>
          </cell>
          <cell r="F1158" t="str">
            <v>0</v>
          </cell>
          <cell r="G1158" t="str">
            <v>1</v>
          </cell>
          <cell r="H1158" t="str">
            <v>3AS</v>
          </cell>
          <cell r="I1158" t="str">
            <v>C206</v>
          </cell>
          <cell r="J1158" t="str">
            <v>06</v>
          </cell>
          <cell r="K1158">
            <v>0</v>
          </cell>
          <cell r="L1158">
            <v>0</v>
          </cell>
          <cell r="M1158">
            <v>0</v>
          </cell>
          <cell r="N1158">
            <v>2</v>
          </cell>
          <cell r="O1158">
            <v>0</v>
          </cell>
          <cell r="P1158">
            <v>2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C1158">
            <v>0</v>
          </cell>
          <cell r="AD1158">
            <v>0</v>
          </cell>
          <cell r="AF1158">
            <v>0</v>
          </cell>
          <cell r="AG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 t="str">
            <v>F0</v>
          </cell>
          <cell r="AX1158" t="str">
            <v/>
          </cell>
          <cell r="AY1158" t="str">
            <v>A1</v>
          </cell>
          <cell r="AZ1158" t="str">
            <v>130102</v>
          </cell>
          <cell r="BA1158" t="str">
            <v>130014</v>
          </cell>
          <cell r="BB1158" t="str">
            <v>1</v>
          </cell>
          <cell r="BC1158" t="str">
            <v>0</v>
          </cell>
          <cell r="BD1158" t="str">
            <v>a</v>
          </cell>
          <cell r="BE1158">
            <v>2</v>
          </cell>
          <cell r="BF1158" t="str">
            <v>motora</v>
          </cell>
          <cell r="BG1158" t="str">
            <v>EBR - Secundaria</v>
          </cell>
          <cell r="BJ1158">
            <v>0</v>
          </cell>
          <cell r="BK1158" t="str">
            <v>publica</v>
          </cell>
        </row>
        <row r="1159">
          <cell r="A1159" t="str">
            <v>0395111</v>
          </cell>
          <cell r="B1159" t="str">
            <v>255497</v>
          </cell>
          <cell r="C1159" t="str">
            <v>80820 VICTOR LARCO</v>
          </cell>
          <cell r="D1159" t="str">
            <v>DRE LA LIBERTAD</v>
          </cell>
          <cell r="E1159" t="str">
            <v>UGEL 03 TRUJILLO NOR OESTE</v>
          </cell>
          <cell r="F1159" t="str">
            <v>0</v>
          </cell>
          <cell r="G1159" t="str">
            <v>1</v>
          </cell>
          <cell r="H1159" t="str">
            <v>3AS</v>
          </cell>
          <cell r="I1159" t="str">
            <v>C206</v>
          </cell>
          <cell r="J1159" t="str">
            <v>01</v>
          </cell>
          <cell r="K1159">
            <v>2</v>
          </cell>
          <cell r="L1159">
            <v>0</v>
          </cell>
          <cell r="M1159">
            <v>2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C1159">
            <v>0</v>
          </cell>
          <cell r="AD1159">
            <v>0</v>
          </cell>
          <cell r="AF1159">
            <v>0</v>
          </cell>
          <cell r="AG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 t="str">
            <v>F0</v>
          </cell>
          <cell r="AX1159" t="str">
            <v/>
          </cell>
          <cell r="AY1159" t="str">
            <v>A1</v>
          </cell>
          <cell r="AZ1159" t="str">
            <v>130111</v>
          </cell>
          <cell r="BA1159" t="str">
            <v>130016</v>
          </cell>
          <cell r="BB1159" t="str">
            <v>1</v>
          </cell>
          <cell r="BC1159" t="str">
            <v>0</v>
          </cell>
          <cell r="BD1159" t="str">
            <v>a</v>
          </cell>
          <cell r="BE1159">
            <v>2</v>
          </cell>
          <cell r="BF1159" t="str">
            <v>intelectual</v>
          </cell>
          <cell r="BG1159" t="str">
            <v>EBR - Secundaria</v>
          </cell>
          <cell r="BJ1159">
            <v>0</v>
          </cell>
          <cell r="BK1159" t="str">
            <v>publica</v>
          </cell>
        </row>
        <row r="1160">
          <cell r="A1160" t="str">
            <v>0395111</v>
          </cell>
          <cell r="B1160" t="str">
            <v>255497</v>
          </cell>
          <cell r="C1160" t="str">
            <v>80820 VICTOR LARCO</v>
          </cell>
          <cell r="D1160" t="str">
            <v>DRE LA LIBERTAD</v>
          </cell>
          <cell r="E1160" t="str">
            <v>UGEL 03 TRUJILLO NOR OESTE</v>
          </cell>
          <cell r="F1160" t="str">
            <v>0</v>
          </cell>
          <cell r="G1160" t="str">
            <v>1</v>
          </cell>
          <cell r="H1160" t="str">
            <v>3AS</v>
          </cell>
          <cell r="I1160" t="str">
            <v>C206</v>
          </cell>
          <cell r="J1160" t="str">
            <v>03</v>
          </cell>
          <cell r="K1160">
            <v>0</v>
          </cell>
          <cell r="L1160">
            <v>0</v>
          </cell>
          <cell r="M1160">
            <v>0</v>
          </cell>
          <cell r="N1160">
            <v>1</v>
          </cell>
          <cell r="O1160">
            <v>0</v>
          </cell>
          <cell r="P1160">
            <v>1</v>
          </cell>
          <cell r="Q1160">
            <v>0</v>
          </cell>
          <cell r="R1160">
            <v>0</v>
          </cell>
          <cell r="S1160">
            <v>0</v>
          </cell>
          <cell r="T1160">
            <v>1</v>
          </cell>
          <cell r="U1160">
            <v>0</v>
          </cell>
          <cell r="V1160">
            <v>1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C1160">
            <v>0</v>
          </cell>
          <cell r="AD1160">
            <v>0</v>
          </cell>
          <cell r="AF1160">
            <v>0</v>
          </cell>
          <cell r="AG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 t="str">
            <v>F0</v>
          </cell>
          <cell r="AX1160" t="str">
            <v/>
          </cell>
          <cell r="AY1160" t="str">
            <v>A1</v>
          </cell>
          <cell r="AZ1160" t="str">
            <v>130111</v>
          </cell>
          <cell r="BA1160" t="str">
            <v>130016</v>
          </cell>
          <cell r="BB1160" t="str">
            <v>1</v>
          </cell>
          <cell r="BC1160" t="str">
            <v>0</v>
          </cell>
          <cell r="BD1160" t="str">
            <v>a</v>
          </cell>
          <cell r="BE1160">
            <v>2</v>
          </cell>
          <cell r="BF1160" t="str">
            <v>ceguera</v>
          </cell>
          <cell r="BG1160" t="str">
            <v>EBR - Secundaria</v>
          </cell>
          <cell r="BJ1160">
            <v>0</v>
          </cell>
          <cell r="BK1160" t="str">
            <v>publica</v>
          </cell>
        </row>
        <row r="1161">
          <cell r="A1161" t="str">
            <v>0395111</v>
          </cell>
          <cell r="B1161" t="str">
            <v>255497</v>
          </cell>
          <cell r="C1161" t="str">
            <v>80820 VICTOR LARCO</v>
          </cell>
          <cell r="D1161" t="str">
            <v>DRE LA LIBERTAD</v>
          </cell>
          <cell r="E1161" t="str">
            <v>UGEL 03 TRUJILLO NOR OESTE</v>
          </cell>
          <cell r="F1161" t="str">
            <v>0</v>
          </cell>
          <cell r="G1161" t="str">
            <v>1</v>
          </cell>
          <cell r="H1161" t="str">
            <v>3AS</v>
          </cell>
          <cell r="I1161" t="str">
            <v>C206</v>
          </cell>
          <cell r="J1161" t="str">
            <v>09</v>
          </cell>
          <cell r="K1161">
            <v>0</v>
          </cell>
          <cell r="L1161">
            <v>0</v>
          </cell>
          <cell r="M1161">
            <v>0</v>
          </cell>
          <cell r="N1161">
            <v>1</v>
          </cell>
          <cell r="O1161">
            <v>0</v>
          </cell>
          <cell r="P1161">
            <v>1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1</v>
          </cell>
          <cell r="V1161">
            <v>1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C1161">
            <v>0</v>
          </cell>
          <cell r="AD1161">
            <v>0</v>
          </cell>
          <cell r="AF1161">
            <v>0</v>
          </cell>
          <cell r="AG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 t="str">
            <v>F0</v>
          </cell>
          <cell r="AX1161" t="str">
            <v/>
          </cell>
          <cell r="AY1161" t="str">
            <v>A1</v>
          </cell>
          <cell r="AZ1161" t="str">
            <v>130111</v>
          </cell>
          <cell r="BA1161" t="str">
            <v>130016</v>
          </cell>
          <cell r="BB1161" t="str">
            <v>1</v>
          </cell>
          <cell r="BC1161" t="str">
            <v>0</v>
          </cell>
          <cell r="BD1161" t="str">
            <v>a</v>
          </cell>
          <cell r="BE1161">
            <v>2</v>
          </cell>
          <cell r="BF1161" t="str">
            <v>otra nee</v>
          </cell>
          <cell r="BG1161" t="str">
            <v>EBR - Secundaria</v>
          </cell>
          <cell r="BJ1161">
            <v>0</v>
          </cell>
          <cell r="BK1161" t="str">
            <v>publica</v>
          </cell>
        </row>
        <row r="1162">
          <cell r="A1162" t="str">
            <v>0395152</v>
          </cell>
          <cell r="B1162" t="str">
            <v>659318</v>
          </cell>
          <cell r="C1162" t="str">
            <v>ANTENOR ORREGO ESPINOZA</v>
          </cell>
          <cell r="D1162" t="str">
            <v>DRE LA LIBERTAD</v>
          </cell>
          <cell r="E1162" t="str">
            <v>UGEL 01 EL PORVENIR</v>
          </cell>
          <cell r="F1162" t="str">
            <v>0</v>
          </cell>
          <cell r="G1162" t="str">
            <v>1</v>
          </cell>
          <cell r="H1162" t="str">
            <v>3AS</v>
          </cell>
          <cell r="I1162" t="str">
            <v>C206</v>
          </cell>
          <cell r="J1162" t="str">
            <v>03</v>
          </cell>
          <cell r="K1162">
            <v>1</v>
          </cell>
          <cell r="L1162">
            <v>0</v>
          </cell>
          <cell r="M1162">
            <v>1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C1162">
            <v>0</v>
          </cell>
          <cell r="AD1162">
            <v>0</v>
          </cell>
          <cell r="AF1162">
            <v>0</v>
          </cell>
          <cell r="AG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 t="str">
            <v>F0</v>
          </cell>
          <cell r="AX1162" t="str">
            <v/>
          </cell>
          <cell r="AY1162" t="str">
            <v>A1</v>
          </cell>
          <cell r="AZ1162" t="str">
            <v>130106</v>
          </cell>
          <cell r="BA1162" t="str">
            <v>130014</v>
          </cell>
          <cell r="BB1162" t="str">
            <v>1</v>
          </cell>
          <cell r="BC1162" t="str">
            <v>0</v>
          </cell>
          <cell r="BD1162" t="str">
            <v>a</v>
          </cell>
          <cell r="BE1162">
            <v>1</v>
          </cell>
          <cell r="BF1162" t="str">
            <v>ceguera</v>
          </cell>
          <cell r="BG1162" t="str">
            <v>EBR - Secundaria</v>
          </cell>
          <cell r="BJ1162">
            <v>0</v>
          </cell>
          <cell r="BK1162" t="str">
            <v>publica</v>
          </cell>
        </row>
        <row r="1163">
          <cell r="A1163" t="str">
            <v>0395152</v>
          </cell>
          <cell r="B1163" t="str">
            <v>659318</v>
          </cell>
          <cell r="C1163" t="str">
            <v>ANTENOR ORREGO ESPINOZA</v>
          </cell>
          <cell r="D1163" t="str">
            <v>DRE LA LIBERTAD</v>
          </cell>
          <cell r="E1163" t="str">
            <v>UGEL 01 EL PORVENIR</v>
          </cell>
          <cell r="F1163" t="str">
            <v>0</v>
          </cell>
          <cell r="G1163" t="str">
            <v>1</v>
          </cell>
          <cell r="H1163" t="str">
            <v>3AS</v>
          </cell>
          <cell r="I1163" t="str">
            <v>C206</v>
          </cell>
          <cell r="J1163" t="str">
            <v>09</v>
          </cell>
          <cell r="K1163">
            <v>1</v>
          </cell>
          <cell r="L1163">
            <v>0</v>
          </cell>
          <cell r="M1163">
            <v>1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1</v>
          </cell>
          <cell r="S1163">
            <v>1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C1163">
            <v>0</v>
          </cell>
          <cell r="AD1163">
            <v>0</v>
          </cell>
          <cell r="AF1163">
            <v>0</v>
          </cell>
          <cell r="AG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 t="str">
            <v>F0</v>
          </cell>
          <cell r="AX1163" t="str">
            <v/>
          </cell>
          <cell r="AY1163" t="str">
            <v>A1</v>
          </cell>
          <cell r="AZ1163" t="str">
            <v>130106</v>
          </cell>
          <cell r="BA1163" t="str">
            <v>130014</v>
          </cell>
          <cell r="BB1163" t="str">
            <v>1</v>
          </cell>
          <cell r="BC1163" t="str">
            <v>0</v>
          </cell>
          <cell r="BD1163" t="str">
            <v>a</v>
          </cell>
          <cell r="BE1163">
            <v>2</v>
          </cell>
          <cell r="BF1163" t="str">
            <v>otra nee</v>
          </cell>
          <cell r="BG1163" t="str">
            <v>EBR - Secundaria</v>
          </cell>
          <cell r="BJ1163">
            <v>0</v>
          </cell>
          <cell r="BK1163" t="str">
            <v>publica</v>
          </cell>
        </row>
        <row r="1164">
          <cell r="A1164" t="str">
            <v>0395160</v>
          </cell>
          <cell r="B1164" t="str">
            <v>274820</v>
          </cell>
          <cell r="C1164" t="str">
            <v>VIRU</v>
          </cell>
          <cell r="D1164" t="str">
            <v>DRE LA LIBERTAD</v>
          </cell>
          <cell r="E1164" t="str">
            <v>UGEL VIRU</v>
          </cell>
          <cell r="F1164" t="str">
            <v>0</v>
          </cell>
          <cell r="G1164" t="str">
            <v>1</v>
          </cell>
          <cell r="H1164" t="str">
            <v>3AS</v>
          </cell>
          <cell r="I1164" t="str">
            <v>C206</v>
          </cell>
          <cell r="J1164" t="str">
            <v>01</v>
          </cell>
          <cell r="K1164">
            <v>2</v>
          </cell>
          <cell r="L1164">
            <v>0</v>
          </cell>
          <cell r="M1164">
            <v>2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C1164">
            <v>0</v>
          </cell>
          <cell r="AD1164">
            <v>0</v>
          </cell>
          <cell r="AF1164">
            <v>0</v>
          </cell>
          <cell r="AG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 t="str">
            <v>F0</v>
          </cell>
          <cell r="AX1164" t="str">
            <v/>
          </cell>
          <cell r="AY1164" t="str">
            <v>A1</v>
          </cell>
          <cell r="AZ1164" t="str">
            <v>131201</v>
          </cell>
          <cell r="BA1164" t="str">
            <v>130002</v>
          </cell>
          <cell r="BB1164" t="str">
            <v>1</v>
          </cell>
          <cell r="BC1164" t="str">
            <v>0</v>
          </cell>
          <cell r="BD1164" t="str">
            <v>a</v>
          </cell>
          <cell r="BE1164">
            <v>2</v>
          </cell>
          <cell r="BF1164" t="str">
            <v>intelectual</v>
          </cell>
          <cell r="BG1164" t="str">
            <v>EBR - Secundaria</v>
          </cell>
          <cell r="BJ1164">
            <v>0</v>
          </cell>
          <cell r="BK1164" t="str">
            <v>publica</v>
          </cell>
        </row>
        <row r="1165">
          <cell r="A1165" t="str">
            <v>0395160</v>
          </cell>
          <cell r="B1165" t="str">
            <v>274820</v>
          </cell>
          <cell r="C1165" t="str">
            <v>VIRU</v>
          </cell>
          <cell r="D1165" t="str">
            <v>DRE LA LIBERTAD</v>
          </cell>
          <cell r="E1165" t="str">
            <v>UGEL VIRU</v>
          </cell>
          <cell r="F1165" t="str">
            <v>0</v>
          </cell>
          <cell r="G1165" t="str">
            <v>1</v>
          </cell>
          <cell r="H1165" t="str">
            <v>3AS</v>
          </cell>
          <cell r="I1165" t="str">
            <v>C206</v>
          </cell>
          <cell r="J1165" t="str">
            <v>03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1</v>
          </cell>
          <cell r="R1165">
            <v>0</v>
          </cell>
          <cell r="S1165">
            <v>1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C1165">
            <v>0</v>
          </cell>
          <cell r="AD1165">
            <v>0</v>
          </cell>
          <cell r="AF1165">
            <v>0</v>
          </cell>
          <cell r="AG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 t="str">
            <v>F0</v>
          </cell>
          <cell r="AX1165" t="str">
            <v/>
          </cell>
          <cell r="AY1165" t="str">
            <v>A1</v>
          </cell>
          <cell r="AZ1165" t="str">
            <v>131201</v>
          </cell>
          <cell r="BA1165" t="str">
            <v>130002</v>
          </cell>
          <cell r="BB1165" t="str">
            <v>1</v>
          </cell>
          <cell r="BC1165" t="str">
            <v>0</v>
          </cell>
          <cell r="BD1165" t="str">
            <v>a</v>
          </cell>
          <cell r="BE1165">
            <v>1</v>
          </cell>
          <cell r="BF1165" t="str">
            <v>ceguera</v>
          </cell>
          <cell r="BG1165" t="str">
            <v>EBR - Secundaria</v>
          </cell>
          <cell r="BJ1165">
            <v>0</v>
          </cell>
          <cell r="BK1165" t="str">
            <v>publica</v>
          </cell>
        </row>
        <row r="1166">
          <cell r="A1166" t="str">
            <v>0395178</v>
          </cell>
          <cell r="B1166" t="str">
            <v>254916</v>
          </cell>
          <cell r="C1166" t="str">
            <v>80047 RAMIRO AURELIO ÐIQUE ESPIRITU</v>
          </cell>
          <cell r="D1166" t="str">
            <v>DRE LA LIBERTAD</v>
          </cell>
          <cell r="E1166" t="str">
            <v>UGEL 04 TRUJILLO SUR ESTE</v>
          </cell>
          <cell r="F1166" t="str">
            <v>0</v>
          </cell>
          <cell r="G1166" t="str">
            <v>1</v>
          </cell>
          <cell r="H1166" t="str">
            <v>3AS</v>
          </cell>
          <cell r="I1166" t="str">
            <v>C206</v>
          </cell>
          <cell r="J1166" t="str">
            <v>01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1</v>
          </cell>
          <cell r="S1166">
            <v>1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C1166">
            <v>0</v>
          </cell>
          <cell r="AD1166">
            <v>0</v>
          </cell>
          <cell r="AF1166">
            <v>0</v>
          </cell>
          <cell r="AG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 t="str">
            <v>F0</v>
          </cell>
          <cell r="AX1166" t="str">
            <v/>
          </cell>
          <cell r="AY1166" t="str">
            <v>A1</v>
          </cell>
          <cell r="AZ1166" t="str">
            <v>130107</v>
          </cell>
          <cell r="BA1166" t="str">
            <v>130017</v>
          </cell>
          <cell r="BB1166" t="str">
            <v>1</v>
          </cell>
          <cell r="BC1166" t="str">
            <v>0</v>
          </cell>
          <cell r="BD1166" t="str">
            <v>a</v>
          </cell>
          <cell r="BE1166">
            <v>1</v>
          </cell>
          <cell r="BF1166" t="str">
            <v>intelectual</v>
          </cell>
          <cell r="BG1166" t="str">
            <v>EBR - Secundaria</v>
          </cell>
          <cell r="BH1166">
            <v>1</v>
          </cell>
          <cell r="BI1166" t="str">
            <v>1171602</v>
          </cell>
          <cell r="BJ1166">
            <v>0</v>
          </cell>
          <cell r="BK1166" t="str">
            <v>publica</v>
          </cell>
        </row>
        <row r="1167">
          <cell r="A1167" t="str">
            <v>0395178</v>
          </cell>
          <cell r="B1167" t="str">
            <v>254916</v>
          </cell>
          <cell r="C1167" t="str">
            <v>80047 RAMIRO AURELIO ÐIQUE ESPIRITU</v>
          </cell>
          <cell r="D1167" t="str">
            <v>DRE LA LIBERTAD</v>
          </cell>
          <cell r="E1167" t="str">
            <v>UGEL 04 TRUJILLO SUR ESTE</v>
          </cell>
          <cell r="F1167" t="str">
            <v>0</v>
          </cell>
          <cell r="G1167" t="str">
            <v>1</v>
          </cell>
          <cell r="H1167" t="str">
            <v>3AS</v>
          </cell>
          <cell r="I1167" t="str">
            <v>C206</v>
          </cell>
          <cell r="J1167" t="str">
            <v>06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1</v>
          </cell>
          <cell r="R1167">
            <v>0</v>
          </cell>
          <cell r="S1167">
            <v>1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C1167">
            <v>0</v>
          </cell>
          <cell r="AD1167">
            <v>0</v>
          </cell>
          <cell r="AF1167">
            <v>0</v>
          </cell>
          <cell r="AG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 t="str">
            <v>F0</v>
          </cell>
          <cell r="AX1167" t="str">
            <v/>
          </cell>
          <cell r="AY1167" t="str">
            <v>A1</v>
          </cell>
          <cell r="AZ1167" t="str">
            <v>130107</v>
          </cell>
          <cell r="BA1167" t="str">
            <v>130017</v>
          </cell>
          <cell r="BB1167" t="str">
            <v>1</v>
          </cell>
          <cell r="BC1167" t="str">
            <v>0</v>
          </cell>
          <cell r="BD1167" t="str">
            <v>a</v>
          </cell>
          <cell r="BE1167">
            <v>1</v>
          </cell>
          <cell r="BF1167" t="str">
            <v>motora</v>
          </cell>
          <cell r="BG1167" t="str">
            <v>EBR - Secundaria</v>
          </cell>
          <cell r="BH1167">
            <v>1</v>
          </cell>
          <cell r="BI1167" t="str">
            <v>1171602</v>
          </cell>
          <cell r="BJ1167">
            <v>0</v>
          </cell>
          <cell r="BK1167" t="str">
            <v>publica</v>
          </cell>
        </row>
        <row r="1168">
          <cell r="A1168" t="str">
            <v>0395178</v>
          </cell>
          <cell r="B1168" t="str">
            <v>254916</v>
          </cell>
          <cell r="C1168" t="str">
            <v>80047 RAMIRO AURELIO ÐIQUE ESPIRITU</v>
          </cell>
          <cell r="D1168" t="str">
            <v>DRE LA LIBERTAD</v>
          </cell>
          <cell r="E1168" t="str">
            <v>UGEL 04 TRUJILLO SUR ESTE</v>
          </cell>
          <cell r="F1168" t="str">
            <v>0</v>
          </cell>
          <cell r="G1168" t="str">
            <v>1</v>
          </cell>
          <cell r="H1168" t="str">
            <v>3AS</v>
          </cell>
          <cell r="I1168" t="str">
            <v>C206</v>
          </cell>
          <cell r="J1168" t="str">
            <v>09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1</v>
          </cell>
          <cell r="P1168">
            <v>1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C1168">
            <v>0</v>
          </cell>
          <cell r="AD1168">
            <v>0</v>
          </cell>
          <cell r="AF1168">
            <v>0</v>
          </cell>
          <cell r="AG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 t="str">
            <v>F0</v>
          </cell>
          <cell r="AX1168" t="str">
            <v/>
          </cell>
          <cell r="AY1168" t="str">
            <v>A1</v>
          </cell>
          <cell r="AZ1168" t="str">
            <v>130107</v>
          </cell>
          <cell r="BA1168" t="str">
            <v>130017</v>
          </cell>
          <cell r="BB1168" t="str">
            <v>1</v>
          </cell>
          <cell r="BC1168" t="str">
            <v>0</v>
          </cell>
          <cell r="BD1168" t="str">
            <v>a</v>
          </cell>
          <cell r="BE1168">
            <v>1</v>
          </cell>
          <cell r="BF1168" t="str">
            <v>otra nee</v>
          </cell>
          <cell r="BG1168" t="str">
            <v>EBR - Secundaria</v>
          </cell>
          <cell r="BH1168">
            <v>1</v>
          </cell>
          <cell r="BI1168" t="str">
            <v>1171602</v>
          </cell>
          <cell r="BJ1168">
            <v>0</v>
          </cell>
          <cell r="BK1168" t="str">
            <v>publica</v>
          </cell>
        </row>
        <row r="1169">
          <cell r="A1169" t="str">
            <v>0395194</v>
          </cell>
          <cell r="B1169" t="str">
            <v>256326</v>
          </cell>
          <cell r="C1169" t="str">
            <v>JESUS NAZARENO</v>
          </cell>
          <cell r="D1169" t="str">
            <v>DRE LA LIBERTAD</v>
          </cell>
          <cell r="E1169" t="str">
            <v>UGEL ASCOPE</v>
          </cell>
          <cell r="F1169" t="str">
            <v>0</v>
          </cell>
          <cell r="G1169" t="str">
            <v>1</v>
          </cell>
          <cell r="H1169" t="str">
            <v>3AS</v>
          </cell>
          <cell r="I1169" t="str">
            <v>C206</v>
          </cell>
          <cell r="J1169" t="str">
            <v>06</v>
          </cell>
          <cell r="K1169">
            <v>1</v>
          </cell>
          <cell r="L1169">
            <v>0</v>
          </cell>
          <cell r="M1169">
            <v>1</v>
          </cell>
          <cell r="N1169">
            <v>0</v>
          </cell>
          <cell r="O1169">
            <v>0</v>
          </cell>
          <cell r="P1169">
            <v>0</v>
          </cell>
          <cell r="Q1169">
            <v>1</v>
          </cell>
          <cell r="R1169">
            <v>0</v>
          </cell>
          <cell r="S1169">
            <v>1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C1169">
            <v>0</v>
          </cell>
          <cell r="AD1169">
            <v>0</v>
          </cell>
          <cell r="AF1169">
            <v>0</v>
          </cell>
          <cell r="AG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 t="str">
            <v>F0</v>
          </cell>
          <cell r="AX1169" t="str">
            <v/>
          </cell>
          <cell r="AY1169" t="str">
            <v>A1</v>
          </cell>
          <cell r="AZ1169" t="str">
            <v>130203</v>
          </cell>
          <cell r="BA1169" t="str">
            <v>130003</v>
          </cell>
          <cell r="BB1169" t="str">
            <v>1</v>
          </cell>
          <cell r="BC1169" t="str">
            <v>0</v>
          </cell>
          <cell r="BD1169" t="str">
            <v>a</v>
          </cell>
          <cell r="BE1169">
            <v>2</v>
          </cell>
          <cell r="BF1169" t="str">
            <v>motora</v>
          </cell>
          <cell r="BG1169" t="str">
            <v>EBR - Secundaria</v>
          </cell>
          <cell r="BJ1169">
            <v>0</v>
          </cell>
          <cell r="BK1169" t="str">
            <v>publica</v>
          </cell>
        </row>
        <row r="1170">
          <cell r="A1170" t="str">
            <v>0395210</v>
          </cell>
          <cell r="B1170" t="str">
            <v>256557</v>
          </cell>
          <cell r="C1170" t="str">
            <v>VICENTE CERRO CEBRIAN</v>
          </cell>
          <cell r="D1170" t="str">
            <v>DRE LA LIBERTAD</v>
          </cell>
          <cell r="E1170" t="str">
            <v>UGEL ASCOPE</v>
          </cell>
          <cell r="F1170" t="str">
            <v>0</v>
          </cell>
          <cell r="G1170" t="str">
            <v>1</v>
          </cell>
          <cell r="H1170" t="str">
            <v>3AS</v>
          </cell>
          <cell r="I1170" t="str">
            <v>C206</v>
          </cell>
          <cell r="J1170" t="str">
            <v>01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1</v>
          </cell>
          <cell r="P1170">
            <v>1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C1170">
            <v>0</v>
          </cell>
          <cell r="AD1170">
            <v>0</v>
          </cell>
          <cell r="AF1170">
            <v>0</v>
          </cell>
          <cell r="AG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 t="str">
            <v>F0</v>
          </cell>
          <cell r="AX1170" t="str">
            <v/>
          </cell>
          <cell r="AY1170" t="str">
            <v>A1</v>
          </cell>
          <cell r="AZ1170" t="str">
            <v>130204</v>
          </cell>
          <cell r="BA1170" t="str">
            <v>130003</v>
          </cell>
          <cell r="BB1170" t="str">
            <v>1</v>
          </cell>
          <cell r="BC1170" t="str">
            <v>0</v>
          </cell>
          <cell r="BD1170" t="str">
            <v>a</v>
          </cell>
          <cell r="BE1170">
            <v>1</v>
          </cell>
          <cell r="BF1170" t="str">
            <v>intelectual</v>
          </cell>
          <cell r="BG1170" t="str">
            <v>EBR - Secundaria</v>
          </cell>
          <cell r="BJ1170">
            <v>0</v>
          </cell>
          <cell r="BK1170" t="str">
            <v>publica</v>
          </cell>
        </row>
        <row r="1171">
          <cell r="A1171" t="str">
            <v>0395228</v>
          </cell>
          <cell r="B1171" t="str">
            <v>657201</v>
          </cell>
          <cell r="C1171" t="str">
            <v>SAN JUAN</v>
          </cell>
          <cell r="D1171" t="str">
            <v>DRE LA LIBERTAD</v>
          </cell>
          <cell r="E1171" t="str">
            <v>UGEL 03 TRUJILLO NOR OESTE</v>
          </cell>
          <cell r="F1171" t="str">
            <v>0</v>
          </cell>
          <cell r="G1171" t="str">
            <v>1</v>
          </cell>
          <cell r="H1171" t="str">
            <v>3AS</v>
          </cell>
          <cell r="I1171" t="str">
            <v>C206</v>
          </cell>
          <cell r="J1171" t="str">
            <v>02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1</v>
          </cell>
          <cell r="R1171">
            <v>0</v>
          </cell>
          <cell r="S1171">
            <v>1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C1171">
            <v>0</v>
          </cell>
          <cell r="AD1171">
            <v>0</v>
          </cell>
          <cell r="AF1171">
            <v>0</v>
          </cell>
          <cell r="AG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 t="str">
            <v>F0</v>
          </cell>
          <cell r="AX1171" t="str">
            <v/>
          </cell>
          <cell r="AY1171" t="str">
            <v>A1</v>
          </cell>
          <cell r="AZ1171" t="str">
            <v>130101</v>
          </cell>
          <cell r="BA1171" t="str">
            <v>130016</v>
          </cell>
          <cell r="BB1171" t="str">
            <v>1</v>
          </cell>
          <cell r="BC1171" t="str">
            <v>0</v>
          </cell>
          <cell r="BD1171" t="str">
            <v>a</v>
          </cell>
          <cell r="BE1171">
            <v>1</v>
          </cell>
          <cell r="BF1171" t="str">
            <v>auditiva</v>
          </cell>
          <cell r="BG1171" t="str">
            <v>EBR - Secundaria</v>
          </cell>
          <cell r="BJ1171">
            <v>0</v>
          </cell>
          <cell r="BK1171" t="str">
            <v>publica</v>
          </cell>
        </row>
        <row r="1172">
          <cell r="A1172" t="str">
            <v>0395228</v>
          </cell>
          <cell r="B1172" t="str">
            <v>657201</v>
          </cell>
          <cell r="C1172" t="str">
            <v>SAN JUAN</v>
          </cell>
          <cell r="D1172" t="str">
            <v>DRE LA LIBERTAD</v>
          </cell>
          <cell r="E1172" t="str">
            <v>UGEL 03 TRUJILLO NOR OESTE</v>
          </cell>
          <cell r="F1172" t="str">
            <v>0</v>
          </cell>
          <cell r="G1172" t="str">
            <v>1</v>
          </cell>
          <cell r="H1172" t="str">
            <v>3AS</v>
          </cell>
          <cell r="I1172" t="str">
            <v>C206</v>
          </cell>
          <cell r="J1172" t="str">
            <v>06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1</v>
          </cell>
          <cell r="X1172">
            <v>0</v>
          </cell>
          <cell r="Y1172">
            <v>1</v>
          </cell>
          <cell r="Z1172">
            <v>0</v>
          </cell>
          <cell r="AA1172">
            <v>0</v>
          </cell>
          <cell r="AC1172">
            <v>0</v>
          </cell>
          <cell r="AD1172">
            <v>0</v>
          </cell>
          <cell r="AF1172">
            <v>0</v>
          </cell>
          <cell r="AG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 t="str">
            <v>F0</v>
          </cell>
          <cell r="AX1172" t="str">
            <v/>
          </cell>
          <cell r="AY1172" t="str">
            <v>A1</v>
          </cell>
          <cell r="AZ1172" t="str">
            <v>130101</v>
          </cell>
          <cell r="BA1172" t="str">
            <v>130016</v>
          </cell>
          <cell r="BB1172" t="str">
            <v>1</v>
          </cell>
          <cell r="BC1172" t="str">
            <v>0</v>
          </cell>
          <cell r="BD1172" t="str">
            <v>a</v>
          </cell>
          <cell r="BE1172">
            <v>1</v>
          </cell>
          <cell r="BF1172" t="str">
            <v>motora</v>
          </cell>
          <cell r="BG1172" t="str">
            <v>EBR - Secundaria</v>
          </cell>
          <cell r="BJ1172">
            <v>0</v>
          </cell>
          <cell r="BK1172" t="str">
            <v>publica</v>
          </cell>
        </row>
        <row r="1173">
          <cell r="A1173" t="str">
            <v>0395228</v>
          </cell>
          <cell r="B1173" t="str">
            <v>657201</v>
          </cell>
          <cell r="C1173" t="str">
            <v>SAN JUAN</v>
          </cell>
          <cell r="D1173" t="str">
            <v>DRE LA LIBERTAD</v>
          </cell>
          <cell r="E1173" t="str">
            <v>UGEL 03 TRUJILLO NOR OESTE</v>
          </cell>
          <cell r="F1173" t="str">
            <v>0</v>
          </cell>
          <cell r="G1173" t="str">
            <v>1</v>
          </cell>
          <cell r="H1173" t="str">
            <v>3AS</v>
          </cell>
          <cell r="I1173" t="str">
            <v>C206</v>
          </cell>
          <cell r="J1173" t="str">
            <v>09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1</v>
          </cell>
          <cell r="R1173">
            <v>0</v>
          </cell>
          <cell r="S1173">
            <v>1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C1173">
            <v>0</v>
          </cell>
          <cell r="AD1173">
            <v>0</v>
          </cell>
          <cell r="AF1173">
            <v>0</v>
          </cell>
          <cell r="AG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 t="str">
            <v>F0</v>
          </cell>
          <cell r="AX1173" t="str">
            <v/>
          </cell>
          <cell r="AY1173" t="str">
            <v>A1</v>
          </cell>
          <cell r="AZ1173" t="str">
            <v>130101</v>
          </cell>
          <cell r="BA1173" t="str">
            <v>130016</v>
          </cell>
          <cell r="BB1173" t="str">
            <v>1</v>
          </cell>
          <cell r="BC1173" t="str">
            <v>0</v>
          </cell>
          <cell r="BD1173" t="str">
            <v>a</v>
          </cell>
          <cell r="BE1173">
            <v>1</v>
          </cell>
          <cell r="BF1173" t="str">
            <v>otra nee</v>
          </cell>
          <cell r="BG1173" t="str">
            <v>EBR - Secundaria</v>
          </cell>
          <cell r="BJ1173">
            <v>0</v>
          </cell>
          <cell r="BK1173" t="str">
            <v>publica</v>
          </cell>
        </row>
        <row r="1174">
          <cell r="A1174" t="str">
            <v>0395236</v>
          </cell>
          <cell r="B1174" t="str">
            <v>250230</v>
          </cell>
          <cell r="C1174" t="str">
            <v>SANTA ROSA</v>
          </cell>
          <cell r="D1174" t="str">
            <v>DRE LA LIBERTAD</v>
          </cell>
          <cell r="E1174" t="str">
            <v>UGEL 04 TRUJILLO SUR ESTE</v>
          </cell>
          <cell r="F1174" t="str">
            <v>0</v>
          </cell>
          <cell r="G1174" t="str">
            <v>1</v>
          </cell>
          <cell r="H1174" t="str">
            <v>3AS</v>
          </cell>
          <cell r="I1174" t="str">
            <v>C206</v>
          </cell>
          <cell r="J1174" t="str">
            <v>07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1</v>
          </cell>
          <cell r="V1174">
            <v>1</v>
          </cell>
          <cell r="W1174">
            <v>0</v>
          </cell>
          <cell r="X1174">
            <v>1</v>
          </cell>
          <cell r="Y1174">
            <v>1</v>
          </cell>
          <cell r="Z1174">
            <v>0</v>
          </cell>
          <cell r="AA1174">
            <v>0</v>
          </cell>
          <cell r="AC1174">
            <v>0</v>
          </cell>
          <cell r="AD1174">
            <v>0</v>
          </cell>
          <cell r="AF1174">
            <v>0</v>
          </cell>
          <cell r="AG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 t="str">
            <v>F0</v>
          </cell>
          <cell r="AX1174" t="str">
            <v/>
          </cell>
          <cell r="AY1174" t="str">
            <v>A4</v>
          </cell>
          <cell r="AZ1174" t="str">
            <v>130101</v>
          </cell>
          <cell r="BA1174" t="str">
            <v>130017</v>
          </cell>
          <cell r="BB1174" t="str">
            <v>1</v>
          </cell>
          <cell r="BC1174" t="str">
            <v>0</v>
          </cell>
          <cell r="BD1174" t="str">
            <v>a</v>
          </cell>
          <cell r="BE1174">
            <v>2</v>
          </cell>
          <cell r="BF1174" t="str">
            <v>autismo</v>
          </cell>
          <cell r="BG1174" t="str">
            <v>EBR - Secundaria</v>
          </cell>
          <cell r="BJ1174">
            <v>0</v>
          </cell>
          <cell r="BK1174" t="str">
            <v>publica</v>
          </cell>
        </row>
        <row r="1175">
          <cell r="A1175" t="str">
            <v>0395269</v>
          </cell>
          <cell r="B1175" t="str">
            <v>249821</v>
          </cell>
          <cell r="C1175" t="str">
            <v>LICEO TRUJILLO</v>
          </cell>
          <cell r="D1175" t="str">
            <v>DRE LA LIBERTAD</v>
          </cell>
          <cell r="E1175" t="str">
            <v>UGEL 03 TRUJILLO NOR OESTE</v>
          </cell>
          <cell r="F1175" t="str">
            <v>0</v>
          </cell>
          <cell r="G1175" t="str">
            <v>1</v>
          </cell>
          <cell r="H1175" t="str">
            <v>3AS</v>
          </cell>
          <cell r="I1175" t="str">
            <v>C206</v>
          </cell>
          <cell r="J1175" t="str">
            <v>03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1</v>
          </cell>
          <cell r="R1175">
            <v>0</v>
          </cell>
          <cell r="S1175">
            <v>1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C1175">
            <v>0</v>
          </cell>
          <cell r="AD1175">
            <v>0</v>
          </cell>
          <cell r="AF1175">
            <v>0</v>
          </cell>
          <cell r="AG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 t="str">
            <v>F0</v>
          </cell>
          <cell r="AX1175" t="str">
            <v/>
          </cell>
          <cell r="AY1175" t="str">
            <v>A1</v>
          </cell>
          <cell r="AZ1175" t="str">
            <v>130101</v>
          </cell>
          <cell r="BA1175" t="str">
            <v>130016</v>
          </cell>
          <cell r="BB1175" t="str">
            <v>1</v>
          </cell>
          <cell r="BC1175" t="str">
            <v>0</v>
          </cell>
          <cell r="BD1175" t="str">
            <v>a</v>
          </cell>
          <cell r="BE1175">
            <v>1</v>
          </cell>
          <cell r="BF1175" t="str">
            <v>ceguera</v>
          </cell>
          <cell r="BG1175" t="str">
            <v>EBR - Secundaria</v>
          </cell>
          <cell r="BJ1175">
            <v>0</v>
          </cell>
          <cell r="BK1175" t="str">
            <v>publica</v>
          </cell>
        </row>
        <row r="1176">
          <cell r="A1176" t="str">
            <v>0395269</v>
          </cell>
          <cell r="B1176" t="str">
            <v>249821</v>
          </cell>
          <cell r="C1176" t="str">
            <v>LICEO TRUJILLO</v>
          </cell>
          <cell r="D1176" t="str">
            <v>DRE LA LIBERTAD</v>
          </cell>
          <cell r="E1176" t="str">
            <v>UGEL 03 TRUJILLO NOR OESTE</v>
          </cell>
          <cell r="F1176" t="str">
            <v>0</v>
          </cell>
          <cell r="G1176" t="str">
            <v>1</v>
          </cell>
          <cell r="H1176" t="str">
            <v>3AS</v>
          </cell>
          <cell r="I1176" t="str">
            <v>C206</v>
          </cell>
          <cell r="J1176" t="str">
            <v>06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1</v>
          </cell>
          <cell r="S1176">
            <v>1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C1176">
            <v>0</v>
          </cell>
          <cell r="AD1176">
            <v>0</v>
          </cell>
          <cell r="AF1176">
            <v>0</v>
          </cell>
          <cell r="AG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 t="str">
            <v>F0</v>
          </cell>
          <cell r="AX1176" t="str">
            <v/>
          </cell>
          <cell r="AY1176" t="str">
            <v>A1</v>
          </cell>
          <cell r="AZ1176" t="str">
            <v>130101</v>
          </cell>
          <cell r="BA1176" t="str">
            <v>130016</v>
          </cell>
          <cell r="BB1176" t="str">
            <v>1</v>
          </cell>
          <cell r="BC1176" t="str">
            <v>0</v>
          </cell>
          <cell r="BD1176" t="str">
            <v>a</v>
          </cell>
          <cell r="BE1176">
            <v>1</v>
          </cell>
          <cell r="BF1176" t="str">
            <v>motora</v>
          </cell>
          <cell r="BG1176" t="str">
            <v>EBR - Secundaria</v>
          </cell>
          <cell r="BJ1176">
            <v>0</v>
          </cell>
          <cell r="BK1176" t="str">
            <v>publica</v>
          </cell>
        </row>
        <row r="1177">
          <cell r="A1177" t="str">
            <v>0395269</v>
          </cell>
          <cell r="B1177" t="str">
            <v>249821</v>
          </cell>
          <cell r="C1177" t="str">
            <v>LICEO TRUJILLO</v>
          </cell>
          <cell r="D1177" t="str">
            <v>DRE LA LIBERTAD</v>
          </cell>
          <cell r="E1177" t="str">
            <v>UGEL 03 TRUJILLO NOR OESTE</v>
          </cell>
          <cell r="F1177" t="str">
            <v>0</v>
          </cell>
          <cell r="G1177" t="str">
            <v>1</v>
          </cell>
          <cell r="H1177" t="str">
            <v>3AS</v>
          </cell>
          <cell r="I1177" t="str">
            <v>C206</v>
          </cell>
          <cell r="J1177" t="str">
            <v>09</v>
          </cell>
          <cell r="K1177">
            <v>0</v>
          </cell>
          <cell r="L1177">
            <v>0</v>
          </cell>
          <cell r="M1177">
            <v>0</v>
          </cell>
          <cell r="N1177">
            <v>1</v>
          </cell>
          <cell r="O1177">
            <v>0</v>
          </cell>
          <cell r="P1177">
            <v>1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C1177">
            <v>0</v>
          </cell>
          <cell r="AD1177">
            <v>0</v>
          </cell>
          <cell r="AF1177">
            <v>0</v>
          </cell>
          <cell r="AG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 t="str">
            <v>F0</v>
          </cell>
          <cell r="AX1177" t="str">
            <v/>
          </cell>
          <cell r="AY1177" t="str">
            <v>A1</v>
          </cell>
          <cell r="AZ1177" t="str">
            <v>130101</v>
          </cell>
          <cell r="BA1177" t="str">
            <v>130016</v>
          </cell>
          <cell r="BB1177" t="str">
            <v>1</v>
          </cell>
          <cell r="BC1177" t="str">
            <v>0</v>
          </cell>
          <cell r="BD1177" t="str">
            <v>a</v>
          </cell>
          <cell r="BE1177">
            <v>1</v>
          </cell>
          <cell r="BF1177" t="str">
            <v>otra nee</v>
          </cell>
          <cell r="BG1177" t="str">
            <v>EBR - Secundaria</v>
          </cell>
          <cell r="BJ1177">
            <v>0</v>
          </cell>
          <cell r="BK1177" t="str">
            <v>publica</v>
          </cell>
        </row>
        <row r="1178">
          <cell r="A1178" t="str">
            <v>0395293</v>
          </cell>
          <cell r="B1178" t="str">
            <v>264576</v>
          </cell>
          <cell r="C1178" t="str">
            <v>JOSE ANDRES RAZURI</v>
          </cell>
          <cell r="D1178" t="str">
            <v>DRE LA LIBERTAD</v>
          </cell>
          <cell r="E1178" t="str">
            <v>UGEL PACASMAYO</v>
          </cell>
          <cell r="F1178" t="str">
            <v>0</v>
          </cell>
          <cell r="G1178" t="str">
            <v>1</v>
          </cell>
          <cell r="H1178" t="str">
            <v>3AS</v>
          </cell>
          <cell r="I1178" t="str">
            <v>C206</v>
          </cell>
          <cell r="J1178" t="str">
            <v>01</v>
          </cell>
          <cell r="K1178">
            <v>5</v>
          </cell>
          <cell r="L1178">
            <v>2</v>
          </cell>
          <cell r="M1178">
            <v>7</v>
          </cell>
          <cell r="N1178">
            <v>1</v>
          </cell>
          <cell r="O1178">
            <v>1</v>
          </cell>
          <cell r="P1178">
            <v>2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0</v>
          </cell>
          <cell r="V1178">
            <v>1</v>
          </cell>
          <cell r="W1178">
            <v>1</v>
          </cell>
          <cell r="X1178">
            <v>0</v>
          </cell>
          <cell r="Y1178">
            <v>1</v>
          </cell>
          <cell r="Z1178">
            <v>0</v>
          </cell>
          <cell r="AA1178">
            <v>0</v>
          </cell>
          <cell r="AC1178">
            <v>0</v>
          </cell>
          <cell r="AD1178">
            <v>0</v>
          </cell>
          <cell r="AF1178">
            <v>0</v>
          </cell>
          <cell r="AG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 t="str">
            <v>F0</v>
          </cell>
          <cell r="AX1178" t="str">
            <v/>
          </cell>
          <cell r="AY1178" t="str">
            <v>A1</v>
          </cell>
          <cell r="AZ1178" t="str">
            <v>130701</v>
          </cell>
          <cell r="BA1178" t="str">
            <v>130008</v>
          </cell>
          <cell r="BB1178" t="str">
            <v>1</v>
          </cell>
          <cell r="BC1178" t="str">
            <v>0</v>
          </cell>
          <cell r="BD1178" t="str">
            <v>a</v>
          </cell>
          <cell r="BE1178">
            <v>11</v>
          </cell>
          <cell r="BF1178" t="str">
            <v>intelectual</v>
          </cell>
          <cell r="BG1178" t="str">
            <v>EBR - Secundaria</v>
          </cell>
          <cell r="BJ1178">
            <v>0</v>
          </cell>
          <cell r="BK1178" t="str">
            <v>publica</v>
          </cell>
        </row>
        <row r="1179">
          <cell r="A1179" t="str">
            <v>0395293</v>
          </cell>
          <cell r="B1179" t="str">
            <v>264576</v>
          </cell>
          <cell r="C1179" t="str">
            <v>JOSE ANDRES RAZURI</v>
          </cell>
          <cell r="D1179" t="str">
            <v>DRE LA LIBERTAD</v>
          </cell>
          <cell r="E1179" t="str">
            <v>UGEL PACASMAYO</v>
          </cell>
          <cell r="F1179" t="str">
            <v>0</v>
          </cell>
          <cell r="G1179" t="str">
            <v>1</v>
          </cell>
          <cell r="H1179" t="str">
            <v>3AS</v>
          </cell>
          <cell r="I1179" t="str">
            <v>C206</v>
          </cell>
          <cell r="J1179" t="str">
            <v>04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1</v>
          </cell>
          <cell r="U1179">
            <v>0</v>
          </cell>
          <cell r="V1179">
            <v>1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C1179">
            <v>0</v>
          </cell>
          <cell r="AD1179">
            <v>0</v>
          </cell>
          <cell r="AF1179">
            <v>0</v>
          </cell>
          <cell r="AG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 t="str">
            <v>F0</v>
          </cell>
          <cell r="AX1179" t="str">
            <v/>
          </cell>
          <cell r="AY1179" t="str">
            <v>A1</v>
          </cell>
          <cell r="AZ1179" t="str">
            <v>130701</v>
          </cell>
          <cell r="BA1179" t="str">
            <v>130008</v>
          </cell>
          <cell r="BB1179" t="str">
            <v>1</v>
          </cell>
          <cell r="BC1179" t="str">
            <v>0</v>
          </cell>
          <cell r="BD1179" t="str">
            <v>a</v>
          </cell>
          <cell r="BE1179">
            <v>1</v>
          </cell>
          <cell r="BF1179" t="str">
            <v>baja vision</v>
          </cell>
          <cell r="BG1179" t="str">
            <v>EBR - Secundaria</v>
          </cell>
          <cell r="BJ1179">
            <v>0</v>
          </cell>
          <cell r="BK1179" t="str">
            <v>publica</v>
          </cell>
        </row>
        <row r="1180">
          <cell r="A1180" t="str">
            <v>0395293</v>
          </cell>
          <cell r="B1180" t="str">
            <v>264576</v>
          </cell>
          <cell r="C1180" t="str">
            <v>JOSE ANDRES RAZURI</v>
          </cell>
          <cell r="D1180" t="str">
            <v>DRE LA LIBERTAD</v>
          </cell>
          <cell r="E1180" t="str">
            <v>UGEL PACASMAYO</v>
          </cell>
          <cell r="F1180" t="str">
            <v>0</v>
          </cell>
          <cell r="G1180" t="str">
            <v>1</v>
          </cell>
          <cell r="H1180" t="str">
            <v>3AS</v>
          </cell>
          <cell r="I1180" t="str">
            <v>C206</v>
          </cell>
          <cell r="J1180" t="str">
            <v>06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1</v>
          </cell>
          <cell r="R1180">
            <v>0</v>
          </cell>
          <cell r="S1180">
            <v>1</v>
          </cell>
          <cell r="T1180">
            <v>0</v>
          </cell>
          <cell r="U1180">
            <v>0</v>
          </cell>
          <cell r="V1180">
            <v>0</v>
          </cell>
          <cell r="W1180">
            <v>1</v>
          </cell>
          <cell r="X1180">
            <v>0</v>
          </cell>
          <cell r="Y1180">
            <v>1</v>
          </cell>
          <cell r="Z1180">
            <v>0</v>
          </cell>
          <cell r="AA1180">
            <v>0</v>
          </cell>
          <cell r="AC1180">
            <v>0</v>
          </cell>
          <cell r="AD1180">
            <v>0</v>
          </cell>
          <cell r="AF1180">
            <v>0</v>
          </cell>
          <cell r="AG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 t="str">
            <v>F0</v>
          </cell>
          <cell r="AX1180" t="str">
            <v/>
          </cell>
          <cell r="AY1180" t="str">
            <v>A1</v>
          </cell>
          <cell r="AZ1180" t="str">
            <v>130701</v>
          </cell>
          <cell r="BA1180" t="str">
            <v>130008</v>
          </cell>
          <cell r="BB1180" t="str">
            <v>1</v>
          </cell>
          <cell r="BC1180" t="str">
            <v>0</v>
          </cell>
          <cell r="BD1180" t="str">
            <v>a</v>
          </cell>
          <cell r="BE1180">
            <v>2</v>
          </cell>
          <cell r="BF1180" t="str">
            <v>motora</v>
          </cell>
          <cell r="BG1180" t="str">
            <v>EBR - Secundaria</v>
          </cell>
          <cell r="BJ1180">
            <v>0</v>
          </cell>
          <cell r="BK1180" t="str">
            <v>publica</v>
          </cell>
        </row>
        <row r="1181">
          <cell r="A1181" t="str">
            <v>0395293</v>
          </cell>
          <cell r="B1181" t="str">
            <v>264576</v>
          </cell>
          <cell r="C1181" t="str">
            <v>JOSE ANDRES RAZURI</v>
          </cell>
          <cell r="D1181" t="str">
            <v>DRE LA LIBERTAD</v>
          </cell>
          <cell r="E1181" t="str">
            <v>UGEL PACASMAYO</v>
          </cell>
          <cell r="F1181" t="str">
            <v>0</v>
          </cell>
          <cell r="G1181" t="str">
            <v>1</v>
          </cell>
          <cell r="H1181" t="str">
            <v>3AS</v>
          </cell>
          <cell r="I1181" t="str">
            <v>C206</v>
          </cell>
          <cell r="J1181" t="str">
            <v>09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1</v>
          </cell>
          <cell r="R1181">
            <v>0</v>
          </cell>
          <cell r="S1181">
            <v>1</v>
          </cell>
          <cell r="T1181">
            <v>1</v>
          </cell>
          <cell r="U1181">
            <v>1</v>
          </cell>
          <cell r="V1181">
            <v>2</v>
          </cell>
          <cell r="W1181">
            <v>1</v>
          </cell>
          <cell r="X1181">
            <v>0</v>
          </cell>
          <cell r="Y1181">
            <v>1</v>
          </cell>
          <cell r="Z1181">
            <v>0</v>
          </cell>
          <cell r="AA1181">
            <v>0</v>
          </cell>
          <cell r="AC1181">
            <v>0</v>
          </cell>
          <cell r="AD1181">
            <v>0</v>
          </cell>
          <cell r="AF1181">
            <v>0</v>
          </cell>
          <cell r="AG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 t="str">
            <v>F0</v>
          </cell>
          <cell r="AX1181" t="str">
            <v/>
          </cell>
          <cell r="AY1181" t="str">
            <v>A1</v>
          </cell>
          <cell r="AZ1181" t="str">
            <v>130701</v>
          </cell>
          <cell r="BA1181" t="str">
            <v>130008</v>
          </cell>
          <cell r="BB1181" t="str">
            <v>1</v>
          </cell>
          <cell r="BC1181" t="str">
            <v>0</v>
          </cell>
          <cell r="BD1181" t="str">
            <v>a</v>
          </cell>
          <cell r="BE1181">
            <v>4</v>
          </cell>
          <cell r="BF1181" t="str">
            <v>otra nee</v>
          </cell>
          <cell r="BG1181" t="str">
            <v>EBR - Secundaria</v>
          </cell>
          <cell r="BJ1181">
            <v>0</v>
          </cell>
          <cell r="BK1181" t="str">
            <v>publica</v>
          </cell>
        </row>
        <row r="1182">
          <cell r="A1182" t="str">
            <v>0395301</v>
          </cell>
          <cell r="B1182" t="str">
            <v>264543</v>
          </cell>
          <cell r="C1182" t="str">
            <v>SANTA TERESA DE LA INMACULADA</v>
          </cell>
          <cell r="D1182" t="str">
            <v>DRE LA LIBERTAD</v>
          </cell>
          <cell r="E1182" t="str">
            <v>UGEL PACASMAYO</v>
          </cell>
          <cell r="F1182" t="str">
            <v>0</v>
          </cell>
          <cell r="G1182" t="str">
            <v>1</v>
          </cell>
          <cell r="H1182" t="str">
            <v>3AS</v>
          </cell>
          <cell r="I1182" t="str">
            <v>C206</v>
          </cell>
          <cell r="J1182" t="str">
            <v>01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1</v>
          </cell>
          <cell r="S1182">
            <v>1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C1182">
            <v>0</v>
          </cell>
          <cell r="AD1182">
            <v>0</v>
          </cell>
          <cell r="AF1182">
            <v>0</v>
          </cell>
          <cell r="AG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 t="str">
            <v>F0</v>
          </cell>
          <cell r="AX1182" t="str">
            <v/>
          </cell>
          <cell r="AY1182" t="str">
            <v>A1</v>
          </cell>
          <cell r="AZ1182" t="str">
            <v>130701</v>
          </cell>
          <cell r="BA1182" t="str">
            <v>130008</v>
          </cell>
          <cell r="BB1182" t="str">
            <v>1</v>
          </cell>
          <cell r="BC1182" t="str">
            <v>0</v>
          </cell>
          <cell r="BD1182" t="str">
            <v>a</v>
          </cell>
          <cell r="BE1182">
            <v>1</v>
          </cell>
          <cell r="BF1182" t="str">
            <v>intelectual</v>
          </cell>
          <cell r="BG1182" t="str">
            <v>EBR - Secundaria</v>
          </cell>
          <cell r="BJ1182">
            <v>0</v>
          </cell>
          <cell r="BK1182" t="str">
            <v>publica</v>
          </cell>
        </row>
        <row r="1183">
          <cell r="A1183" t="str">
            <v>0395301</v>
          </cell>
          <cell r="B1183" t="str">
            <v>264543</v>
          </cell>
          <cell r="C1183" t="str">
            <v>SANTA TERESA DE LA INMACULADA</v>
          </cell>
          <cell r="D1183" t="str">
            <v>DRE LA LIBERTAD</v>
          </cell>
          <cell r="E1183" t="str">
            <v>UGEL PACASMAYO</v>
          </cell>
          <cell r="F1183" t="str">
            <v>0</v>
          </cell>
          <cell r="G1183" t="str">
            <v>1</v>
          </cell>
          <cell r="H1183" t="str">
            <v>3AS</v>
          </cell>
          <cell r="I1183" t="str">
            <v>C206</v>
          </cell>
          <cell r="J1183" t="str">
            <v>02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1</v>
          </cell>
          <cell r="S1183">
            <v>1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C1183">
            <v>0</v>
          </cell>
          <cell r="AD1183">
            <v>0</v>
          </cell>
          <cell r="AF1183">
            <v>0</v>
          </cell>
          <cell r="AG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 t="str">
            <v>F0</v>
          </cell>
          <cell r="AX1183" t="str">
            <v/>
          </cell>
          <cell r="AY1183" t="str">
            <v>A1</v>
          </cell>
          <cell r="AZ1183" t="str">
            <v>130701</v>
          </cell>
          <cell r="BA1183" t="str">
            <v>130008</v>
          </cell>
          <cell r="BB1183" t="str">
            <v>1</v>
          </cell>
          <cell r="BC1183" t="str">
            <v>0</v>
          </cell>
          <cell r="BD1183" t="str">
            <v>a</v>
          </cell>
          <cell r="BE1183">
            <v>1</v>
          </cell>
          <cell r="BF1183" t="str">
            <v>auditiva</v>
          </cell>
          <cell r="BG1183" t="str">
            <v>EBR - Secundaria</v>
          </cell>
          <cell r="BJ1183">
            <v>0</v>
          </cell>
          <cell r="BK1183" t="str">
            <v>publica</v>
          </cell>
        </row>
        <row r="1184">
          <cell r="A1184" t="str">
            <v>0395368</v>
          </cell>
          <cell r="B1184" t="str">
            <v>269079</v>
          </cell>
          <cell r="C1184" t="str">
            <v>FLORENCIA DE MORA</v>
          </cell>
          <cell r="D1184" t="str">
            <v>DRE LA LIBERTAD</v>
          </cell>
          <cell r="E1184" t="str">
            <v>UGEL SANCHEZ CARRION</v>
          </cell>
          <cell r="F1184" t="str">
            <v>0</v>
          </cell>
          <cell r="G1184" t="str">
            <v>1</v>
          </cell>
          <cell r="H1184" t="str">
            <v>3AS</v>
          </cell>
          <cell r="I1184" t="str">
            <v>C206</v>
          </cell>
          <cell r="J1184" t="str">
            <v>06</v>
          </cell>
          <cell r="K1184">
            <v>1</v>
          </cell>
          <cell r="L1184">
            <v>0</v>
          </cell>
          <cell r="M1184">
            <v>1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C1184">
            <v>0</v>
          </cell>
          <cell r="AD1184">
            <v>0</v>
          </cell>
          <cell r="AF1184">
            <v>0</v>
          </cell>
          <cell r="AG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 t="str">
            <v>F0</v>
          </cell>
          <cell r="AX1184" t="str">
            <v/>
          </cell>
          <cell r="AY1184" t="str">
            <v>A1</v>
          </cell>
          <cell r="AZ1184" t="str">
            <v>130901</v>
          </cell>
          <cell r="BA1184" t="str">
            <v>130010</v>
          </cell>
          <cell r="BB1184" t="str">
            <v>1</v>
          </cell>
          <cell r="BC1184" t="str">
            <v>0</v>
          </cell>
          <cell r="BD1184" t="str">
            <v>a</v>
          </cell>
          <cell r="BE1184">
            <v>1</v>
          </cell>
          <cell r="BF1184" t="str">
            <v>motora</v>
          </cell>
          <cell r="BG1184" t="str">
            <v>EBR - Secundaria</v>
          </cell>
          <cell r="BJ1184">
            <v>0</v>
          </cell>
          <cell r="BK1184" t="str">
            <v>publica</v>
          </cell>
        </row>
        <row r="1185">
          <cell r="A1185" t="str">
            <v>0395376</v>
          </cell>
          <cell r="B1185" t="str">
            <v>266325</v>
          </cell>
          <cell r="C1185" t="str">
            <v>SANTO TORIBIO</v>
          </cell>
          <cell r="D1185" t="str">
            <v>DRE LA LIBERTAD</v>
          </cell>
          <cell r="E1185" t="str">
            <v>UGEL PATAZ</v>
          </cell>
          <cell r="F1185" t="str">
            <v>0</v>
          </cell>
          <cell r="G1185" t="str">
            <v>1</v>
          </cell>
          <cell r="H1185" t="str">
            <v>3AS</v>
          </cell>
          <cell r="I1185" t="str">
            <v>C206</v>
          </cell>
          <cell r="J1185" t="str">
            <v>01</v>
          </cell>
          <cell r="K1185">
            <v>0</v>
          </cell>
          <cell r="L1185">
            <v>0</v>
          </cell>
          <cell r="M1185">
            <v>0</v>
          </cell>
          <cell r="N1185">
            <v>1</v>
          </cell>
          <cell r="O1185">
            <v>0</v>
          </cell>
          <cell r="P1185">
            <v>1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C1185">
            <v>0</v>
          </cell>
          <cell r="AD1185">
            <v>0</v>
          </cell>
          <cell r="AF1185">
            <v>0</v>
          </cell>
          <cell r="AG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 t="str">
            <v>F0</v>
          </cell>
          <cell r="AX1185" t="str">
            <v/>
          </cell>
          <cell r="AY1185" t="str">
            <v>A1</v>
          </cell>
          <cell r="AZ1185" t="str">
            <v>130801</v>
          </cell>
          <cell r="BA1185" t="str">
            <v>130009</v>
          </cell>
          <cell r="BB1185" t="str">
            <v>1</v>
          </cell>
          <cell r="BC1185" t="str">
            <v>0</v>
          </cell>
          <cell r="BD1185" t="str">
            <v>a</v>
          </cell>
          <cell r="BE1185">
            <v>1</v>
          </cell>
          <cell r="BF1185" t="str">
            <v>intelectual</v>
          </cell>
          <cell r="BG1185" t="str">
            <v>EBR - Secundaria</v>
          </cell>
          <cell r="BJ1185">
            <v>0</v>
          </cell>
          <cell r="BK1185" t="str">
            <v>publica</v>
          </cell>
        </row>
        <row r="1186">
          <cell r="A1186" t="str">
            <v>0395376</v>
          </cell>
          <cell r="B1186" t="str">
            <v>266325</v>
          </cell>
          <cell r="C1186" t="str">
            <v>SANTO TORIBIO</v>
          </cell>
          <cell r="D1186" t="str">
            <v>DRE LA LIBERTAD</v>
          </cell>
          <cell r="E1186" t="str">
            <v>UGEL PATAZ</v>
          </cell>
          <cell r="F1186" t="str">
            <v>0</v>
          </cell>
          <cell r="G1186" t="str">
            <v>1</v>
          </cell>
          <cell r="H1186" t="str">
            <v>3AS</v>
          </cell>
          <cell r="I1186" t="str">
            <v>C206</v>
          </cell>
          <cell r="J1186" t="str">
            <v>02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1</v>
          </cell>
          <cell r="S1186">
            <v>1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C1186">
            <v>0</v>
          </cell>
          <cell r="AD1186">
            <v>0</v>
          </cell>
          <cell r="AF1186">
            <v>0</v>
          </cell>
          <cell r="AG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 t="str">
            <v>F0</v>
          </cell>
          <cell r="AX1186" t="str">
            <v/>
          </cell>
          <cell r="AY1186" t="str">
            <v>A1</v>
          </cell>
          <cell r="AZ1186" t="str">
            <v>130801</v>
          </cell>
          <cell r="BA1186" t="str">
            <v>130009</v>
          </cell>
          <cell r="BB1186" t="str">
            <v>1</v>
          </cell>
          <cell r="BC1186" t="str">
            <v>0</v>
          </cell>
          <cell r="BD1186" t="str">
            <v>a</v>
          </cell>
          <cell r="BE1186">
            <v>1</v>
          </cell>
          <cell r="BF1186" t="str">
            <v>auditiva</v>
          </cell>
          <cell r="BG1186" t="str">
            <v>EBR - Secundaria</v>
          </cell>
          <cell r="BJ1186">
            <v>0</v>
          </cell>
          <cell r="BK1186" t="str">
            <v>publica</v>
          </cell>
        </row>
        <row r="1187">
          <cell r="A1187" t="str">
            <v>0395376</v>
          </cell>
          <cell r="B1187" t="str">
            <v>266325</v>
          </cell>
          <cell r="C1187" t="str">
            <v>SANTO TORIBIO</v>
          </cell>
          <cell r="D1187" t="str">
            <v>DRE LA LIBERTAD</v>
          </cell>
          <cell r="E1187" t="str">
            <v>UGEL PATAZ</v>
          </cell>
          <cell r="F1187" t="str">
            <v>0</v>
          </cell>
          <cell r="G1187" t="str">
            <v>1</v>
          </cell>
          <cell r="H1187" t="str">
            <v>3AS</v>
          </cell>
          <cell r="I1187" t="str">
            <v>C206</v>
          </cell>
          <cell r="J1187" t="str">
            <v>03</v>
          </cell>
          <cell r="K1187">
            <v>1</v>
          </cell>
          <cell r="L1187">
            <v>0</v>
          </cell>
          <cell r="M1187">
            <v>1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C1187">
            <v>0</v>
          </cell>
          <cell r="AD1187">
            <v>0</v>
          </cell>
          <cell r="AF1187">
            <v>0</v>
          </cell>
          <cell r="AG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 t="str">
            <v>F0</v>
          </cell>
          <cell r="AX1187" t="str">
            <v/>
          </cell>
          <cell r="AY1187" t="str">
            <v>A1</v>
          </cell>
          <cell r="AZ1187" t="str">
            <v>130801</v>
          </cell>
          <cell r="BA1187" t="str">
            <v>130009</v>
          </cell>
          <cell r="BB1187" t="str">
            <v>1</v>
          </cell>
          <cell r="BC1187" t="str">
            <v>0</v>
          </cell>
          <cell r="BD1187" t="str">
            <v>a</v>
          </cell>
          <cell r="BE1187">
            <v>1</v>
          </cell>
          <cell r="BF1187" t="str">
            <v>ceguera</v>
          </cell>
          <cell r="BG1187" t="str">
            <v>EBR - Secundaria</v>
          </cell>
          <cell r="BJ1187">
            <v>0</v>
          </cell>
          <cell r="BK1187" t="str">
            <v>publica</v>
          </cell>
        </row>
        <row r="1188">
          <cell r="A1188" t="str">
            <v>0395376</v>
          </cell>
          <cell r="B1188" t="str">
            <v>266325</v>
          </cell>
          <cell r="C1188" t="str">
            <v>SANTO TORIBIO</v>
          </cell>
          <cell r="D1188" t="str">
            <v>DRE LA LIBERTAD</v>
          </cell>
          <cell r="E1188" t="str">
            <v>UGEL PATAZ</v>
          </cell>
          <cell r="F1188" t="str">
            <v>0</v>
          </cell>
          <cell r="G1188" t="str">
            <v>1</v>
          </cell>
          <cell r="H1188" t="str">
            <v>3AS</v>
          </cell>
          <cell r="I1188" t="str">
            <v>C206</v>
          </cell>
          <cell r="J1188" t="str">
            <v>04</v>
          </cell>
          <cell r="K1188">
            <v>0</v>
          </cell>
          <cell r="L1188">
            <v>0</v>
          </cell>
          <cell r="M1188">
            <v>0</v>
          </cell>
          <cell r="N1188">
            <v>1</v>
          </cell>
          <cell r="O1188">
            <v>0</v>
          </cell>
          <cell r="P1188">
            <v>1</v>
          </cell>
          <cell r="Q1188">
            <v>1</v>
          </cell>
          <cell r="R1188">
            <v>0</v>
          </cell>
          <cell r="S1188">
            <v>1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C1188">
            <v>0</v>
          </cell>
          <cell r="AD1188">
            <v>0</v>
          </cell>
          <cell r="AF1188">
            <v>0</v>
          </cell>
          <cell r="AG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 t="str">
            <v>F0</v>
          </cell>
          <cell r="AX1188" t="str">
            <v/>
          </cell>
          <cell r="AY1188" t="str">
            <v>A1</v>
          </cell>
          <cell r="AZ1188" t="str">
            <v>130801</v>
          </cell>
          <cell r="BA1188" t="str">
            <v>130009</v>
          </cell>
          <cell r="BB1188" t="str">
            <v>1</v>
          </cell>
          <cell r="BC1188" t="str">
            <v>0</v>
          </cell>
          <cell r="BD1188" t="str">
            <v>a</v>
          </cell>
          <cell r="BE1188">
            <v>2</v>
          </cell>
          <cell r="BF1188" t="str">
            <v>baja vision</v>
          </cell>
          <cell r="BG1188" t="str">
            <v>EBR - Secundaria</v>
          </cell>
          <cell r="BJ1188">
            <v>0</v>
          </cell>
          <cell r="BK1188" t="str">
            <v>publica</v>
          </cell>
        </row>
        <row r="1189">
          <cell r="A1189" t="str">
            <v>0395376</v>
          </cell>
          <cell r="B1189" t="str">
            <v>266325</v>
          </cell>
          <cell r="C1189" t="str">
            <v>SANTO TORIBIO</v>
          </cell>
          <cell r="D1189" t="str">
            <v>DRE LA LIBERTAD</v>
          </cell>
          <cell r="E1189" t="str">
            <v>UGEL PATAZ</v>
          </cell>
          <cell r="F1189" t="str">
            <v>0</v>
          </cell>
          <cell r="G1189" t="str">
            <v>1</v>
          </cell>
          <cell r="H1189" t="str">
            <v>3AS</v>
          </cell>
          <cell r="I1189" t="str">
            <v>C206</v>
          </cell>
          <cell r="J1189" t="str">
            <v>06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1</v>
          </cell>
          <cell r="P1189">
            <v>1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C1189">
            <v>0</v>
          </cell>
          <cell r="AD1189">
            <v>0</v>
          </cell>
          <cell r="AF1189">
            <v>0</v>
          </cell>
          <cell r="AG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 t="str">
            <v>F0</v>
          </cell>
          <cell r="AX1189" t="str">
            <v/>
          </cell>
          <cell r="AY1189" t="str">
            <v>A1</v>
          </cell>
          <cell r="AZ1189" t="str">
            <v>130801</v>
          </cell>
          <cell r="BA1189" t="str">
            <v>130009</v>
          </cell>
          <cell r="BB1189" t="str">
            <v>1</v>
          </cell>
          <cell r="BC1189" t="str">
            <v>0</v>
          </cell>
          <cell r="BD1189" t="str">
            <v>a</v>
          </cell>
          <cell r="BE1189">
            <v>1</v>
          </cell>
          <cell r="BF1189" t="str">
            <v>motora</v>
          </cell>
          <cell r="BG1189" t="str">
            <v>EBR - Secundaria</v>
          </cell>
          <cell r="BJ1189">
            <v>0</v>
          </cell>
          <cell r="BK1189" t="str">
            <v>publica</v>
          </cell>
        </row>
        <row r="1190">
          <cell r="A1190" t="str">
            <v>0395376</v>
          </cell>
          <cell r="B1190" t="str">
            <v>266325</v>
          </cell>
          <cell r="C1190" t="str">
            <v>SANTO TORIBIO</v>
          </cell>
          <cell r="D1190" t="str">
            <v>DRE LA LIBERTAD</v>
          </cell>
          <cell r="E1190" t="str">
            <v>UGEL PATAZ</v>
          </cell>
          <cell r="F1190" t="str">
            <v>0</v>
          </cell>
          <cell r="G1190" t="str">
            <v>1</v>
          </cell>
          <cell r="H1190" t="str">
            <v>3AS</v>
          </cell>
          <cell r="I1190" t="str">
            <v>C206</v>
          </cell>
          <cell r="J1190" t="str">
            <v>09</v>
          </cell>
          <cell r="K1190">
            <v>0</v>
          </cell>
          <cell r="L1190">
            <v>0</v>
          </cell>
          <cell r="M1190">
            <v>0</v>
          </cell>
          <cell r="N1190">
            <v>1</v>
          </cell>
          <cell r="O1190">
            <v>0</v>
          </cell>
          <cell r="P1190">
            <v>1</v>
          </cell>
          <cell r="Q1190">
            <v>2</v>
          </cell>
          <cell r="R1190">
            <v>0</v>
          </cell>
          <cell r="S1190">
            <v>2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C1190">
            <v>0</v>
          </cell>
          <cell r="AD1190">
            <v>0</v>
          </cell>
          <cell r="AF1190">
            <v>0</v>
          </cell>
          <cell r="AG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 t="str">
            <v>F0</v>
          </cell>
          <cell r="AX1190" t="str">
            <v/>
          </cell>
          <cell r="AY1190" t="str">
            <v>A1</v>
          </cell>
          <cell r="AZ1190" t="str">
            <v>130801</v>
          </cell>
          <cell r="BA1190" t="str">
            <v>130009</v>
          </cell>
          <cell r="BB1190" t="str">
            <v>1</v>
          </cell>
          <cell r="BC1190" t="str">
            <v>0</v>
          </cell>
          <cell r="BD1190" t="str">
            <v>a</v>
          </cell>
          <cell r="BE1190">
            <v>3</v>
          </cell>
          <cell r="BF1190" t="str">
            <v>otra nee</v>
          </cell>
          <cell r="BG1190" t="str">
            <v>EBR - Secundaria</v>
          </cell>
          <cell r="BJ1190">
            <v>0</v>
          </cell>
          <cell r="BK1190" t="str">
            <v>publica</v>
          </cell>
        </row>
        <row r="1191">
          <cell r="A1191" t="str">
            <v>0395400</v>
          </cell>
          <cell r="B1191" t="str">
            <v>272519</v>
          </cell>
          <cell r="C1191" t="str">
            <v>ANDRES AVELINO CACERES</v>
          </cell>
          <cell r="D1191" t="str">
            <v>DRE LA LIBERTAD</v>
          </cell>
          <cell r="E1191" t="str">
            <v>UGEL SANTIAGO DE CHUCO</v>
          </cell>
          <cell r="F1191" t="str">
            <v>0</v>
          </cell>
          <cell r="G1191" t="str">
            <v>1</v>
          </cell>
          <cell r="H1191" t="str">
            <v>3AS</v>
          </cell>
          <cell r="I1191" t="str">
            <v>C206</v>
          </cell>
          <cell r="J1191" t="str">
            <v>01</v>
          </cell>
          <cell r="K1191">
            <v>0</v>
          </cell>
          <cell r="L1191">
            <v>0</v>
          </cell>
          <cell r="M1191">
            <v>0</v>
          </cell>
          <cell r="N1191">
            <v>4</v>
          </cell>
          <cell r="O1191">
            <v>0</v>
          </cell>
          <cell r="P1191">
            <v>4</v>
          </cell>
          <cell r="Q1191">
            <v>0</v>
          </cell>
          <cell r="R1191">
            <v>0</v>
          </cell>
          <cell r="S1191">
            <v>0</v>
          </cell>
          <cell r="T1191">
            <v>3</v>
          </cell>
          <cell r="U1191">
            <v>0</v>
          </cell>
          <cell r="V1191">
            <v>3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C1191">
            <v>0</v>
          </cell>
          <cell r="AD1191">
            <v>0</v>
          </cell>
          <cell r="AF1191">
            <v>0</v>
          </cell>
          <cell r="AG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 t="str">
            <v>F0</v>
          </cell>
          <cell r="AX1191" t="str">
            <v/>
          </cell>
          <cell r="AY1191" t="str">
            <v>A1</v>
          </cell>
          <cell r="AZ1191" t="str">
            <v>131003</v>
          </cell>
          <cell r="BA1191" t="str">
            <v>130011</v>
          </cell>
          <cell r="BB1191" t="str">
            <v>1</v>
          </cell>
          <cell r="BC1191" t="str">
            <v>0</v>
          </cell>
          <cell r="BD1191" t="str">
            <v>a</v>
          </cell>
          <cell r="BE1191">
            <v>7</v>
          </cell>
          <cell r="BF1191" t="str">
            <v>intelectual</v>
          </cell>
          <cell r="BG1191" t="str">
            <v>EBR - Secundaria</v>
          </cell>
          <cell r="BJ1191">
            <v>0</v>
          </cell>
          <cell r="BK1191" t="str">
            <v>publica</v>
          </cell>
        </row>
        <row r="1192">
          <cell r="A1192" t="str">
            <v>0395400</v>
          </cell>
          <cell r="B1192" t="str">
            <v>272519</v>
          </cell>
          <cell r="C1192" t="str">
            <v>ANDRES AVELINO CACERES</v>
          </cell>
          <cell r="D1192" t="str">
            <v>DRE LA LIBERTAD</v>
          </cell>
          <cell r="E1192" t="str">
            <v>UGEL SANTIAGO DE CHUCO</v>
          </cell>
          <cell r="F1192" t="str">
            <v>0</v>
          </cell>
          <cell r="G1192" t="str">
            <v>1</v>
          </cell>
          <cell r="H1192" t="str">
            <v>3AS</v>
          </cell>
          <cell r="I1192" t="str">
            <v>C206</v>
          </cell>
          <cell r="J1192" t="str">
            <v>03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1</v>
          </cell>
          <cell r="U1192">
            <v>0</v>
          </cell>
          <cell r="V1192">
            <v>1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C1192">
            <v>0</v>
          </cell>
          <cell r="AD1192">
            <v>0</v>
          </cell>
          <cell r="AF1192">
            <v>0</v>
          </cell>
          <cell r="AG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 t="str">
            <v>F0</v>
          </cell>
          <cell r="AX1192" t="str">
            <v/>
          </cell>
          <cell r="AY1192" t="str">
            <v>A1</v>
          </cell>
          <cell r="AZ1192" t="str">
            <v>131003</v>
          </cell>
          <cell r="BA1192" t="str">
            <v>130011</v>
          </cell>
          <cell r="BB1192" t="str">
            <v>1</v>
          </cell>
          <cell r="BC1192" t="str">
            <v>0</v>
          </cell>
          <cell r="BD1192" t="str">
            <v>a</v>
          </cell>
          <cell r="BE1192">
            <v>1</v>
          </cell>
          <cell r="BF1192" t="str">
            <v>ceguera</v>
          </cell>
          <cell r="BG1192" t="str">
            <v>EBR - Secundaria</v>
          </cell>
          <cell r="BJ1192">
            <v>0</v>
          </cell>
          <cell r="BK1192" t="str">
            <v>publica</v>
          </cell>
        </row>
        <row r="1193">
          <cell r="A1193" t="str">
            <v>0395400</v>
          </cell>
          <cell r="B1193" t="str">
            <v>272519</v>
          </cell>
          <cell r="C1193" t="str">
            <v>ANDRES AVELINO CACERES</v>
          </cell>
          <cell r="D1193" t="str">
            <v>DRE LA LIBERTAD</v>
          </cell>
          <cell r="E1193" t="str">
            <v>UGEL SANTIAGO DE CHUCO</v>
          </cell>
          <cell r="F1193" t="str">
            <v>0</v>
          </cell>
          <cell r="G1193" t="str">
            <v>1</v>
          </cell>
          <cell r="H1193" t="str">
            <v>3AS</v>
          </cell>
          <cell r="I1193" t="str">
            <v>C206</v>
          </cell>
          <cell r="J1193" t="str">
            <v>06</v>
          </cell>
          <cell r="K1193">
            <v>0</v>
          </cell>
          <cell r="L1193">
            <v>1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C1193">
            <v>0</v>
          </cell>
          <cell r="AD1193">
            <v>0</v>
          </cell>
          <cell r="AF1193">
            <v>0</v>
          </cell>
          <cell r="AG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 t="str">
            <v>F0</v>
          </cell>
          <cell r="AX1193" t="str">
            <v/>
          </cell>
          <cell r="AY1193" t="str">
            <v>A1</v>
          </cell>
          <cell r="AZ1193" t="str">
            <v>131003</v>
          </cell>
          <cell r="BA1193" t="str">
            <v>130011</v>
          </cell>
          <cell r="BB1193" t="str">
            <v>1</v>
          </cell>
          <cell r="BC1193" t="str">
            <v>0</v>
          </cell>
          <cell r="BD1193" t="str">
            <v>a</v>
          </cell>
          <cell r="BE1193">
            <v>1</v>
          </cell>
          <cell r="BF1193" t="str">
            <v>motora</v>
          </cell>
          <cell r="BG1193" t="str">
            <v>EBR - Secundaria</v>
          </cell>
          <cell r="BJ1193">
            <v>0</v>
          </cell>
          <cell r="BK1193" t="str">
            <v>publica</v>
          </cell>
        </row>
        <row r="1194">
          <cell r="A1194" t="str">
            <v>0395426</v>
          </cell>
          <cell r="B1194" t="str">
            <v>265378</v>
          </cell>
          <cell r="C1194" t="str">
            <v>MARIA GORETTI</v>
          </cell>
          <cell r="D1194" t="str">
            <v>DRE LA LIBERTAD</v>
          </cell>
          <cell r="E1194" t="str">
            <v>UGEL PACASMAYO</v>
          </cell>
          <cell r="F1194" t="str">
            <v>0</v>
          </cell>
          <cell r="G1194" t="str">
            <v>1</v>
          </cell>
          <cell r="H1194" t="str">
            <v>3AS</v>
          </cell>
          <cell r="I1194" t="str">
            <v>C206</v>
          </cell>
          <cell r="J1194" t="str">
            <v>01</v>
          </cell>
          <cell r="K1194">
            <v>0</v>
          </cell>
          <cell r="L1194">
            <v>1</v>
          </cell>
          <cell r="M1194">
            <v>1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C1194">
            <v>0</v>
          </cell>
          <cell r="AD1194">
            <v>0</v>
          </cell>
          <cell r="AF1194">
            <v>0</v>
          </cell>
          <cell r="AG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 t="str">
            <v>F0</v>
          </cell>
          <cell r="AX1194" t="str">
            <v/>
          </cell>
          <cell r="AY1194" t="str">
            <v>A1</v>
          </cell>
          <cell r="AZ1194" t="str">
            <v>130704</v>
          </cell>
          <cell r="BA1194" t="str">
            <v>130008</v>
          </cell>
          <cell r="BB1194" t="str">
            <v>1</v>
          </cell>
          <cell r="BC1194" t="str">
            <v>0</v>
          </cell>
          <cell r="BD1194" t="str">
            <v>a</v>
          </cell>
          <cell r="BE1194">
            <v>1</v>
          </cell>
          <cell r="BF1194" t="str">
            <v>intelectual</v>
          </cell>
          <cell r="BG1194" t="str">
            <v>EBR - Secundaria</v>
          </cell>
          <cell r="BJ1194">
            <v>0</v>
          </cell>
          <cell r="BK1194" t="str">
            <v>publica</v>
          </cell>
        </row>
        <row r="1195">
          <cell r="A1195" t="str">
            <v>0395426</v>
          </cell>
          <cell r="B1195" t="str">
            <v>265378</v>
          </cell>
          <cell r="C1195" t="str">
            <v>MARIA GORETTI</v>
          </cell>
          <cell r="D1195" t="str">
            <v>DRE LA LIBERTAD</v>
          </cell>
          <cell r="E1195" t="str">
            <v>UGEL PACASMAYO</v>
          </cell>
          <cell r="F1195" t="str">
            <v>0</v>
          </cell>
          <cell r="G1195" t="str">
            <v>1</v>
          </cell>
          <cell r="H1195" t="str">
            <v>3AS</v>
          </cell>
          <cell r="I1195" t="str">
            <v>C206</v>
          </cell>
          <cell r="J1195" t="str">
            <v>04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1</v>
          </cell>
          <cell r="S1195">
            <v>1</v>
          </cell>
          <cell r="T1195">
            <v>0</v>
          </cell>
          <cell r="U1195">
            <v>4</v>
          </cell>
          <cell r="V1195">
            <v>4</v>
          </cell>
          <cell r="W1195">
            <v>0</v>
          </cell>
          <cell r="X1195">
            <v>6</v>
          </cell>
          <cell r="Y1195">
            <v>6</v>
          </cell>
          <cell r="Z1195">
            <v>0</v>
          </cell>
          <cell r="AA1195">
            <v>0</v>
          </cell>
          <cell r="AC1195">
            <v>0</v>
          </cell>
          <cell r="AD1195">
            <v>0</v>
          </cell>
          <cell r="AF1195">
            <v>0</v>
          </cell>
          <cell r="AG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 t="str">
            <v>F0</v>
          </cell>
          <cell r="AX1195" t="str">
            <v/>
          </cell>
          <cell r="AY1195" t="str">
            <v>A1</v>
          </cell>
          <cell r="AZ1195" t="str">
            <v>130704</v>
          </cell>
          <cell r="BA1195" t="str">
            <v>130008</v>
          </cell>
          <cell r="BB1195" t="str">
            <v>1</v>
          </cell>
          <cell r="BC1195" t="str">
            <v>0</v>
          </cell>
          <cell r="BD1195" t="str">
            <v>a</v>
          </cell>
          <cell r="BE1195">
            <v>11</v>
          </cell>
          <cell r="BF1195" t="str">
            <v>baja vision</v>
          </cell>
          <cell r="BG1195" t="str">
            <v>EBR - Secundaria</v>
          </cell>
          <cell r="BJ1195">
            <v>0</v>
          </cell>
          <cell r="BK1195" t="str">
            <v>publica</v>
          </cell>
        </row>
        <row r="1196">
          <cell r="A1196" t="str">
            <v>0395426</v>
          </cell>
          <cell r="B1196" t="str">
            <v>265378</v>
          </cell>
          <cell r="C1196" t="str">
            <v>MARIA GORETTI</v>
          </cell>
          <cell r="D1196" t="str">
            <v>DRE LA LIBERTAD</v>
          </cell>
          <cell r="E1196" t="str">
            <v>UGEL PACASMAYO</v>
          </cell>
          <cell r="F1196" t="str">
            <v>0</v>
          </cell>
          <cell r="G1196" t="str">
            <v>1</v>
          </cell>
          <cell r="H1196" t="str">
            <v>3AS</v>
          </cell>
          <cell r="I1196" t="str">
            <v>C206</v>
          </cell>
          <cell r="J1196" t="str">
            <v>09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3</v>
          </cell>
          <cell r="P1196">
            <v>3</v>
          </cell>
          <cell r="Q1196">
            <v>0</v>
          </cell>
          <cell r="R1196">
            <v>2</v>
          </cell>
          <cell r="S1196">
            <v>2</v>
          </cell>
          <cell r="T1196">
            <v>0</v>
          </cell>
          <cell r="U1196">
            <v>1</v>
          </cell>
          <cell r="V1196">
            <v>1</v>
          </cell>
          <cell r="W1196">
            <v>0</v>
          </cell>
          <cell r="X1196">
            <v>3</v>
          </cell>
          <cell r="Y1196">
            <v>3</v>
          </cell>
          <cell r="Z1196">
            <v>0</v>
          </cell>
          <cell r="AA1196">
            <v>0</v>
          </cell>
          <cell r="AC1196">
            <v>0</v>
          </cell>
          <cell r="AD1196">
            <v>0</v>
          </cell>
          <cell r="AF1196">
            <v>0</v>
          </cell>
          <cell r="AG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 t="str">
            <v>F0</v>
          </cell>
          <cell r="AX1196" t="str">
            <v/>
          </cell>
          <cell r="AY1196" t="str">
            <v>A1</v>
          </cell>
          <cell r="AZ1196" t="str">
            <v>130704</v>
          </cell>
          <cell r="BA1196" t="str">
            <v>130008</v>
          </cell>
          <cell r="BB1196" t="str">
            <v>1</v>
          </cell>
          <cell r="BC1196" t="str">
            <v>0</v>
          </cell>
          <cell r="BD1196" t="str">
            <v>a</v>
          </cell>
          <cell r="BE1196">
            <v>9</v>
          </cell>
          <cell r="BF1196" t="str">
            <v>otra nee</v>
          </cell>
          <cell r="BG1196" t="str">
            <v>EBR - Secundaria</v>
          </cell>
          <cell r="BJ1196">
            <v>0</v>
          </cell>
          <cell r="BK1196" t="str">
            <v>publica</v>
          </cell>
        </row>
        <row r="1197">
          <cell r="A1197" t="str">
            <v>0395434</v>
          </cell>
          <cell r="B1197" t="str">
            <v>259037</v>
          </cell>
          <cell r="C1197" t="str">
            <v>CARLOS GUTIERREZ NORIEGA</v>
          </cell>
          <cell r="D1197" t="str">
            <v>DRE LA LIBERTAD</v>
          </cell>
          <cell r="E1197" t="str">
            <v>UGEL CHEPEN</v>
          </cell>
          <cell r="F1197" t="str">
            <v>0</v>
          </cell>
          <cell r="G1197" t="str">
            <v>1</v>
          </cell>
          <cell r="H1197" t="str">
            <v>3AS</v>
          </cell>
          <cell r="I1197" t="str">
            <v>C206</v>
          </cell>
          <cell r="J1197" t="str">
            <v>01</v>
          </cell>
          <cell r="K1197">
            <v>1</v>
          </cell>
          <cell r="L1197">
            <v>1</v>
          </cell>
          <cell r="M1197">
            <v>2</v>
          </cell>
          <cell r="N1197">
            <v>1</v>
          </cell>
          <cell r="O1197">
            <v>0</v>
          </cell>
          <cell r="P1197">
            <v>1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1</v>
          </cell>
          <cell r="Y1197">
            <v>1</v>
          </cell>
          <cell r="Z1197">
            <v>0</v>
          </cell>
          <cell r="AA1197">
            <v>0</v>
          </cell>
          <cell r="AC1197">
            <v>0</v>
          </cell>
          <cell r="AD1197">
            <v>0</v>
          </cell>
          <cell r="AF1197">
            <v>0</v>
          </cell>
          <cell r="AG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 t="str">
            <v>F0</v>
          </cell>
          <cell r="AX1197" t="str">
            <v/>
          </cell>
          <cell r="AY1197" t="str">
            <v>A1</v>
          </cell>
          <cell r="AZ1197" t="str">
            <v>130401</v>
          </cell>
          <cell r="BA1197" t="str">
            <v>130005</v>
          </cell>
          <cell r="BB1197" t="str">
            <v>1</v>
          </cell>
          <cell r="BC1197" t="str">
            <v>0</v>
          </cell>
          <cell r="BD1197" t="str">
            <v>a</v>
          </cell>
          <cell r="BE1197">
            <v>4</v>
          </cell>
          <cell r="BF1197" t="str">
            <v>intelectual</v>
          </cell>
          <cell r="BG1197" t="str">
            <v>EBR - Secundaria</v>
          </cell>
          <cell r="BH1197">
            <v>1</v>
          </cell>
          <cell r="BI1197" t="str">
            <v>1156512</v>
          </cell>
          <cell r="BJ1197">
            <v>0</v>
          </cell>
          <cell r="BK1197" t="str">
            <v>publica</v>
          </cell>
        </row>
        <row r="1198">
          <cell r="A1198" t="str">
            <v>0395434</v>
          </cell>
          <cell r="B1198" t="str">
            <v>259037</v>
          </cell>
          <cell r="C1198" t="str">
            <v>CARLOS GUTIERREZ NORIEGA</v>
          </cell>
          <cell r="D1198" t="str">
            <v>DRE LA LIBERTAD</v>
          </cell>
          <cell r="E1198" t="str">
            <v>UGEL CHEPEN</v>
          </cell>
          <cell r="F1198" t="str">
            <v>0</v>
          </cell>
          <cell r="G1198" t="str">
            <v>1</v>
          </cell>
          <cell r="H1198" t="str">
            <v>3AS</v>
          </cell>
          <cell r="I1198" t="str">
            <v>C206</v>
          </cell>
          <cell r="J1198" t="str">
            <v>04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1</v>
          </cell>
          <cell r="X1198">
            <v>0</v>
          </cell>
          <cell r="Y1198">
            <v>1</v>
          </cell>
          <cell r="Z1198">
            <v>0</v>
          </cell>
          <cell r="AA1198">
            <v>0</v>
          </cell>
          <cell r="AC1198">
            <v>0</v>
          </cell>
          <cell r="AD1198">
            <v>0</v>
          </cell>
          <cell r="AF1198">
            <v>0</v>
          </cell>
          <cell r="AG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 t="str">
            <v>F0</v>
          </cell>
          <cell r="AX1198" t="str">
            <v/>
          </cell>
          <cell r="AY1198" t="str">
            <v>A1</v>
          </cell>
          <cell r="AZ1198" t="str">
            <v>130401</v>
          </cell>
          <cell r="BA1198" t="str">
            <v>130005</v>
          </cell>
          <cell r="BB1198" t="str">
            <v>1</v>
          </cell>
          <cell r="BC1198" t="str">
            <v>0</v>
          </cell>
          <cell r="BD1198" t="str">
            <v>a</v>
          </cell>
          <cell r="BE1198">
            <v>1</v>
          </cell>
          <cell r="BF1198" t="str">
            <v>baja vision</v>
          </cell>
          <cell r="BG1198" t="str">
            <v>EBR - Secundaria</v>
          </cell>
          <cell r="BH1198">
            <v>1</v>
          </cell>
          <cell r="BI1198" t="str">
            <v>1156512</v>
          </cell>
          <cell r="BJ1198">
            <v>0</v>
          </cell>
          <cell r="BK1198" t="str">
            <v>publica</v>
          </cell>
        </row>
        <row r="1199">
          <cell r="A1199" t="str">
            <v>0395434</v>
          </cell>
          <cell r="B1199" t="str">
            <v>259037</v>
          </cell>
          <cell r="C1199" t="str">
            <v>CARLOS GUTIERREZ NORIEGA</v>
          </cell>
          <cell r="D1199" t="str">
            <v>DRE LA LIBERTAD</v>
          </cell>
          <cell r="E1199" t="str">
            <v>UGEL CHEPEN</v>
          </cell>
          <cell r="F1199" t="str">
            <v>0</v>
          </cell>
          <cell r="G1199" t="str">
            <v>1</v>
          </cell>
          <cell r="H1199" t="str">
            <v>3AS</v>
          </cell>
          <cell r="I1199" t="str">
            <v>C206</v>
          </cell>
          <cell r="J1199" t="str">
            <v>09</v>
          </cell>
          <cell r="K1199">
            <v>0</v>
          </cell>
          <cell r="L1199">
            <v>0</v>
          </cell>
          <cell r="M1199">
            <v>0</v>
          </cell>
          <cell r="N1199">
            <v>1</v>
          </cell>
          <cell r="O1199">
            <v>0</v>
          </cell>
          <cell r="P1199">
            <v>1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C1199">
            <v>0</v>
          </cell>
          <cell r="AD1199">
            <v>0</v>
          </cell>
          <cell r="AF1199">
            <v>0</v>
          </cell>
          <cell r="AG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 t="str">
            <v>F0</v>
          </cell>
          <cell r="AX1199" t="str">
            <v/>
          </cell>
          <cell r="AY1199" t="str">
            <v>A1</v>
          </cell>
          <cell r="AZ1199" t="str">
            <v>130401</v>
          </cell>
          <cell r="BA1199" t="str">
            <v>130005</v>
          </cell>
          <cell r="BB1199" t="str">
            <v>1</v>
          </cell>
          <cell r="BC1199" t="str">
            <v>0</v>
          </cell>
          <cell r="BD1199" t="str">
            <v>a</v>
          </cell>
          <cell r="BE1199">
            <v>1</v>
          </cell>
          <cell r="BF1199" t="str">
            <v>otra nee</v>
          </cell>
          <cell r="BG1199" t="str">
            <v>EBR - Secundaria</v>
          </cell>
          <cell r="BH1199">
            <v>1</v>
          </cell>
          <cell r="BI1199" t="str">
            <v>1156512</v>
          </cell>
          <cell r="BJ1199">
            <v>0</v>
          </cell>
          <cell r="BK1199" t="str">
            <v>publica</v>
          </cell>
        </row>
        <row r="1200">
          <cell r="A1200" t="str">
            <v>0395442</v>
          </cell>
          <cell r="B1200" t="str">
            <v>258882</v>
          </cell>
          <cell r="C1200" t="str">
            <v>80830 ZOILA HORA DE ROBLES</v>
          </cell>
          <cell r="D1200" t="str">
            <v>DRE LA LIBERTAD</v>
          </cell>
          <cell r="E1200" t="str">
            <v>UGEL CHEPEN</v>
          </cell>
          <cell r="F1200" t="str">
            <v>0</v>
          </cell>
          <cell r="G1200" t="str">
            <v>1</v>
          </cell>
          <cell r="H1200" t="str">
            <v>3AS</v>
          </cell>
          <cell r="I1200" t="str">
            <v>C206</v>
          </cell>
          <cell r="J1200" t="str">
            <v>01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1</v>
          </cell>
          <cell r="U1200">
            <v>0</v>
          </cell>
          <cell r="V1200">
            <v>1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C1200">
            <v>0</v>
          </cell>
          <cell r="AD1200">
            <v>0</v>
          </cell>
          <cell r="AF1200">
            <v>0</v>
          </cell>
          <cell r="AG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 t="str">
            <v>F0</v>
          </cell>
          <cell r="AX1200" t="str">
            <v/>
          </cell>
          <cell r="AY1200" t="str">
            <v>A1</v>
          </cell>
          <cell r="AZ1200" t="str">
            <v>130401</v>
          </cell>
          <cell r="BA1200" t="str">
            <v>130005</v>
          </cell>
          <cell r="BB1200" t="str">
            <v>1</v>
          </cell>
          <cell r="BC1200" t="str">
            <v>0</v>
          </cell>
          <cell r="BD1200" t="str">
            <v>a</v>
          </cell>
          <cell r="BE1200">
            <v>1</v>
          </cell>
          <cell r="BF1200" t="str">
            <v>intelectual</v>
          </cell>
          <cell r="BG1200" t="str">
            <v>EBR - Secundaria</v>
          </cell>
          <cell r="BH1200">
            <v>1</v>
          </cell>
          <cell r="BI1200" t="str">
            <v>1156512</v>
          </cell>
          <cell r="BJ1200">
            <v>0</v>
          </cell>
          <cell r="BK1200" t="str">
            <v>publica</v>
          </cell>
        </row>
        <row r="1201">
          <cell r="A1201" t="str">
            <v>0395442</v>
          </cell>
          <cell r="B1201" t="str">
            <v>258882</v>
          </cell>
          <cell r="C1201" t="str">
            <v>80830 ZOILA HORA DE ROBLES</v>
          </cell>
          <cell r="D1201" t="str">
            <v>DRE LA LIBERTAD</v>
          </cell>
          <cell r="E1201" t="str">
            <v>UGEL CHEPEN</v>
          </cell>
          <cell r="F1201" t="str">
            <v>0</v>
          </cell>
          <cell r="G1201" t="str">
            <v>1</v>
          </cell>
          <cell r="H1201" t="str">
            <v>3AS</v>
          </cell>
          <cell r="I1201" t="str">
            <v>C206</v>
          </cell>
          <cell r="J1201" t="str">
            <v>02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1</v>
          </cell>
          <cell r="R1201">
            <v>0</v>
          </cell>
          <cell r="S1201">
            <v>1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C1201">
            <v>0</v>
          </cell>
          <cell r="AD1201">
            <v>0</v>
          </cell>
          <cell r="AF1201">
            <v>0</v>
          </cell>
          <cell r="AG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 t="str">
            <v>F0</v>
          </cell>
          <cell r="AX1201" t="str">
            <v/>
          </cell>
          <cell r="AY1201" t="str">
            <v>A1</v>
          </cell>
          <cell r="AZ1201" t="str">
            <v>130401</v>
          </cell>
          <cell r="BA1201" t="str">
            <v>130005</v>
          </cell>
          <cell r="BB1201" t="str">
            <v>1</v>
          </cell>
          <cell r="BC1201" t="str">
            <v>0</v>
          </cell>
          <cell r="BD1201" t="str">
            <v>a</v>
          </cell>
          <cell r="BE1201">
            <v>1</v>
          </cell>
          <cell r="BF1201" t="str">
            <v>auditiva</v>
          </cell>
          <cell r="BG1201" t="str">
            <v>EBR - Secundaria</v>
          </cell>
          <cell r="BH1201">
            <v>1</v>
          </cell>
          <cell r="BI1201" t="str">
            <v>1156512</v>
          </cell>
          <cell r="BJ1201">
            <v>0</v>
          </cell>
          <cell r="BK1201" t="str">
            <v>publica</v>
          </cell>
        </row>
        <row r="1202">
          <cell r="A1202" t="str">
            <v>0395442</v>
          </cell>
          <cell r="B1202" t="str">
            <v>258882</v>
          </cell>
          <cell r="C1202" t="str">
            <v>80830 ZOILA HORA DE ROBLES</v>
          </cell>
          <cell r="D1202" t="str">
            <v>DRE LA LIBERTAD</v>
          </cell>
          <cell r="E1202" t="str">
            <v>UGEL CHEPEN</v>
          </cell>
          <cell r="F1202" t="str">
            <v>0</v>
          </cell>
          <cell r="G1202" t="str">
            <v>1</v>
          </cell>
          <cell r="H1202" t="str">
            <v>3AS</v>
          </cell>
          <cell r="I1202" t="str">
            <v>C206</v>
          </cell>
          <cell r="J1202" t="str">
            <v>03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1</v>
          </cell>
          <cell r="P1202">
            <v>1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C1202">
            <v>0</v>
          </cell>
          <cell r="AD1202">
            <v>0</v>
          </cell>
          <cell r="AF1202">
            <v>0</v>
          </cell>
          <cell r="AG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 t="str">
            <v>F0</v>
          </cell>
          <cell r="AX1202" t="str">
            <v/>
          </cell>
          <cell r="AY1202" t="str">
            <v>A1</v>
          </cell>
          <cell r="AZ1202" t="str">
            <v>130401</v>
          </cell>
          <cell r="BA1202" t="str">
            <v>130005</v>
          </cell>
          <cell r="BB1202" t="str">
            <v>1</v>
          </cell>
          <cell r="BC1202" t="str">
            <v>0</v>
          </cell>
          <cell r="BD1202" t="str">
            <v>a</v>
          </cell>
          <cell r="BE1202">
            <v>1</v>
          </cell>
          <cell r="BF1202" t="str">
            <v>ceguera</v>
          </cell>
          <cell r="BG1202" t="str">
            <v>EBR - Secundaria</v>
          </cell>
          <cell r="BH1202">
            <v>1</v>
          </cell>
          <cell r="BI1202" t="str">
            <v>1156512</v>
          </cell>
          <cell r="BJ1202">
            <v>1</v>
          </cell>
          <cell r="BK1202" t="str">
            <v>publica</v>
          </cell>
        </row>
        <row r="1203">
          <cell r="A1203" t="str">
            <v>0395442</v>
          </cell>
          <cell r="B1203" t="str">
            <v>258882</v>
          </cell>
          <cell r="C1203" t="str">
            <v>80830 ZOILA HORA DE ROBLES</v>
          </cell>
          <cell r="D1203" t="str">
            <v>DRE LA LIBERTAD</v>
          </cell>
          <cell r="E1203" t="str">
            <v>UGEL CHEPEN</v>
          </cell>
          <cell r="F1203" t="str">
            <v>0</v>
          </cell>
          <cell r="G1203" t="str">
            <v>1</v>
          </cell>
          <cell r="H1203" t="str">
            <v>3AS</v>
          </cell>
          <cell r="I1203" t="str">
            <v>C206</v>
          </cell>
          <cell r="J1203" t="str">
            <v>09</v>
          </cell>
          <cell r="K1203">
            <v>0</v>
          </cell>
          <cell r="L1203">
            <v>1</v>
          </cell>
          <cell r="M1203">
            <v>1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C1203">
            <v>0</v>
          </cell>
          <cell r="AD1203">
            <v>0</v>
          </cell>
          <cell r="AF1203">
            <v>0</v>
          </cell>
          <cell r="AG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 t="str">
            <v>F0</v>
          </cell>
          <cell r="AX1203" t="str">
            <v/>
          </cell>
          <cell r="AY1203" t="str">
            <v>A1</v>
          </cell>
          <cell r="AZ1203" t="str">
            <v>130401</v>
          </cell>
          <cell r="BA1203" t="str">
            <v>130005</v>
          </cell>
          <cell r="BB1203" t="str">
            <v>1</v>
          </cell>
          <cell r="BC1203" t="str">
            <v>0</v>
          </cell>
          <cell r="BD1203" t="str">
            <v>a</v>
          </cell>
          <cell r="BE1203">
            <v>1</v>
          </cell>
          <cell r="BF1203" t="str">
            <v>otra nee</v>
          </cell>
          <cell r="BG1203" t="str">
            <v>EBR - Secundaria</v>
          </cell>
          <cell r="BH1203">
            <v>1</v>
          </cell>
          <cell r="BI1203" t="str">
            <v>1156512</v>
          </cell>
          <cell r="BJ1203">
            <v>0</v>
          </cell>
          <cell r="BK1203" t="str">
            <v>publica</v>
          </cell>
        </row>
        <row r="1204">
          <cell r="A1204" t="str">
            <v>0395475</v>
          </cell>
          <cell r="B1204" t="str">
            <v>256133</v>
          </cell>
          <cell r="C1204" t="str">
            <v>SANTO DOMINGO DE GUZMAN</v>
          </cell>
          <cell r="D1204" t="str">
            <v>DRE LA LIBERTAD</v>
          </cell>
          <cell r="E1204" t="str">
            <v>UGEL ASCOPE</v>
          </cell>
          <cell r="F1204" t="str">
            <v>0</v>
          </cell>
          <cell r="G1204" t="str">
            <v>1</v>
          </cell>
          <cell r="H1204" t="str">
            <v>3AS</v>
          </cell>
          <cell r="I1204" t="str">
            <v>C206</v>
          </cell>
          <cell r="J1204" t="str">
            <v>01</v>
          </cell>
          <cell r="K1204">
            <v>1</v>
          </cell>
          <cell r="L1204">
            <v>2</v>
          </cell>
          <cell r="M1204">
            <v>3</v>
          </cell>
          <cell r="N1204">
            <v>2</v>
          </cell>
          <cell r="O1204">
            <v>1</v>
          </cell>
          <cell r="P1204">
            <v>3</v>
          </cell>
          <cell r="Q1204">
            <v>3</v>
          </cell>
          <cell r="R1204">
            <v>1</v>
          </cell>
          <cell r="S1204">
            <v>4</v>
          </cell>
          <cell r="T1204">
            <v>0</v>
          </cell>
          <cell r="U1204">
            <v>0</v>
          </cell>
          <cell r="V1204">
            <v>0</v>
          </cell>
          <cell r="W1204">
            <v>2</v>
          </cell>
          <cell r="X1204">
            <v>1</v>
          </cell>
          <cell r="Y1204">
            <v>3</v>
          </cell>
          <cell r="Z1204">
            <v>0</v>
          </cell>
          <cell r="AA1204">
            <v>0</v>
          </cell>
          <cell r="AC1204">
            <v>0</v>
          </cell>
          <cell r="AD1204">
            <v>0</v>
          </cell>
          <cell r="AF1204">
            <v>0</v>
          </cell>
          <cell r="AG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 t="str">
            <v>F0</v>
          </cell>
          <cell r="AX1204" t="str">
            <v/>
          </cell>
          <cell r="AY1204" t="str">
            <v>A1</v>
          </cell>
          <cell r="AZ1204" t="str">
            <v>130202</v>
          </cell>
          <cell r="BA1204" t="str">
            <v>130003</v>
          </cell>
          <cell r="BB1204" t="str">
            <v>1</v>
          </cell>
          <cell r="BC1204" t="str">
            <v>0</v>
          </cell>
          <cell r="BD1204" t="str">
            <v>a</v>
          </cell>
          <cell r="BE1204">
            <v>13</v>
          </cell>
          <cell r="BF1204" t="str">
            <v>intelectual</v>
          </cell>
          <cell r="BG1204" t="str">
            <v>EBR - Secundaria</v>
          </cell>
          <cell r="BJ1204">
            <v>0</v>
          </cell>
          <cell r="BK1204" t="str">
            <v>publica</v>
          </cell>
        </row>
        <row r="1205">
          <cell r="A1205" t="str">
            <v>0395475</v>
          </cell>
          <cell r="B1205" t="str">
            <v>256133</v>
          </cell>
          <cell r="C1205" t="str">
            <v>SANTO DOMINGO DE GUZMAN</v>
          </cell>
          <cell r="D1205" t="str">
            <v>DRE LA LIBERTAD</v>
          </cell>
          <cell r="E1205" t="str">
            <v>UGEL ASCOPE</v>
          </cell>
          <cell r="F1205" t="str">
            <v>0</v>
          </cell>
          <cell r="G1205" t="str">
            <v>1</v>
          </cell>
          <cell r="H1205" t="str">
            <v>3AS</v>
          </cell>
          <cell r="I1205" t="str">
            <v>C206</v>
          </cell>
          <cell r="J1205" t="str">
            <v>02</v>
          </cell>
          <cell r="K1205">
            <v>0</v>
          </cell>
          <cell r="L1205">
            <v>0</v>
          </cell>
          <cell r="M1205">
            <v>0</v>
          </cell>
          <cell r="N1205">
            <v>2</v>
          </cell>
          <cell r="O1205">
            <v>0</v>
          </cell>
          <cell r="P1205">
            <v>2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1</v>
          </cell>
          <cell r="X1205">
            <v>0</v>
          </cell>
          <cell r="Y1205">
            <v>1</v>
          </cell>
          <cell r="Z1205">
            <v>0</v>
          </cell>
          <cell r="AA1205">
            <v>0</v>
          </cell>
          <cell r="AC1205">
            <v>0</v>
          </cell>
          <cell r="AD1205">
            <v>0</v>
          </cell>
          <cell r="AF1205">
            <v>0</v>
          </cell>
          <cell r="AG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 t="str">
            <v>F0</v>
          </cell>
          <cell r="AX1205" t="str">
            <v/>
          </cell>
          <cell r="AY1205" t="str">
            <v>A1</v>
          </cell>
          <cell r="AZ1205" t="str">
            <v>130202</v>
          </cell>
          <cell r="BA1205" t="str">
            <v>130003</v>
          </cell>
          <cell r="BB1205" t="str">
            <v>1</v>
          </cell>
          <cell r="BC1205" t="str">
            <v>0</v>
          </cell>
          <cell r="BD1205" t="str">
            <v>a</v>
          </cell>
          <cell r="BE1205">
            <v>3</v>
          </cell>
          <cell r="BF1205" t="str">
            <v>auditiva</v>
          </cell>
          <cell r="BG1205" t="str">
            <v>EBR - Secundaria</v>
          </cell>
          <cell r="BJ1205">
            <v>0</v>
          </cell>
          <cell r="BK1205" t="str">
            <v>publica</v>
          </cell>
        </row>
        <row r="1206">
          <cell r="A1206" t="str">
            <v>0395475</v>
          </cell>
          <cell r="B1206" t="str">
            <v>256133</v>
          </cell>
          <cell r="C1206" t="str">
            <v>SANTO DOMINGO DE GUZMAN</v>
          </cell>
          <cell r="D1206" t="str">
            <v>DRE LA LIBERTAD</v>
          </cell>
          <cell r="E1206" t="str">
            <v>UGEL ASCOPE</v>
          </cell>
          <cell r="F1206" t="str">
            <v>0</v>
          </cell>
          <cell r="G1206" t="str">
            <v>1</v>
          </cell>
          <cell r="H1206" t="str">
            <v>3AS</v>
          </cell>
          <cell r="I1206" t="str">
            <v>C206</v>
          </cell>
          <cell r="J1206" t="str">
            <v>03</v>
          </cell>
          <cell r="K1206">
            <v>0</v>
          </cell>
          <cell r="L1206">
            <v>1</v>
          </cell>
          <cell r="M1206">
            <v>1</v>
          </cell>
          <cell r="N1206">
            <v>1</v>
          </cell>
          <cell r="O1206">
            <v>1</v>
          </cell>
          <cell r="P1206">
            <v>2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C1206">
            <v>0</v>
          </cell>
          <cell r="AD1206">
            <v>0</v>
          </cell>
          <cell r="AF1206">
            <v>0</v>
          </cell>
          <cell r="AG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 t="str">
            <v>F0</v>
          </cell>
          <cell r="AX1206" t="str">
            <v/>
          </cell>
          <cell r="AY1206" t="str">
            <v>A1</v>
          </cell>
          <cell r="AZ1206" t="str">
            <v>130202</v>
          </cell>
          <cell r="BA1206" t="str">
            <v>130003</v>
          </cell>
          <cell r="BB1206" t="str">
            <v>1</v>
          </cell>
          <cell r="BC1206" t="str">
            <v>0</v>
          </cell>
          <cell r="BD1206" t="str">
            <v>a</v>
          </cell>
          <cell r="BE1206">
            <v>3</v>
          </cell>
          <cell r="BF1206" t="str">
            <v>ceguera</v>
          </cell>
          <cell r="BG1206" t="str">
            <v>EBR - Secundaria</v>
          </cell>
          <cell r="BJ1206">
            <v>0</v>
          </cell>
          <cell r="BK1206" t="str">
            <v>publica</v>
          </cell>
        </row>
        <row r="1207">
          <cell r="A1207" t="str">
            <v>0395475</v>
          </cell>
          <cell r="B1207" t="str">
            <v>256133</v>
          </cell>
          <cell r="C1207" t="str">
            <v>SANTO DOMINGO DE GUZMAN</v>
          </cell>
          <cell r="D1207" t="str">
            <v>DRE LA LIBERTAD</v>
          </cell>
          <cell r="E1207" t="str">
            <v>UGEL ASCOPE</v>
          </cell>
          <cell r="F1207" t="str">
            <v>0</v>
          </cell>
          <cell r="G1207" t="str">
            <v>1</v>
          </cell>
          <cell r="H1207" t="str">
            <v>3AS</v>
          </cell>
          <cell r="I1207" t="str">
            <v>C206</v>
          </cell>
          <cell r="J1207" t="str">
            <v>04</v>
          </cell>
          <cell r="K1207">
            <v>4</v>
          </cell>
          <cell r="L1207">
            <v>4</v>
          </cell>
          <cell r="M1207">
            <v>8</v>
          </cell>
          <cell r="N1207">
            <v>1</v>
          </cell>
          <cell r="O1207">
            <v>4</v>
          </cell>
          <cell r="P1207">
            <v>5</v>
          </cell>
          <cell r="Q1207">
            <v>1</v>
          </cell>
          <cell r="R1207">
            <v>2</v>
          </cell>
          <cell r="S1207">
            <v>3</v>
          </cell>
          <cell r="T1207">
            <v>3</v>
          </cell>
          <cell r="U1207">
            <v>0</v>
          </cell>
          <cell r="V1207">
            <v>3</v>
          </cell>
          <cell r="W1207">
            <v>3</v>
          </cell>
          <cell r="X1207">
            <v>3</v>
          </cell>
          <cell r="Y1207">
            <v>6</v>
          </cell>
          <cell r="Z1207">
            <v>0</v>
          </cell>
          <cell r="AA1207">
            <v>0</v>
          </cell>
          <cell r="AC1207">
            <v>0</v>
          </cell>
          <cell r="AD1207">
            <v>0</v>
          </cell>
          <cell r="AF1207">
            <v>0</v>
          </cell>
          <cell r="AG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 t="str">
            <v>F0</v>
          </cell>
          <cell r="AX1207" t="str">
            <v/>
          </cell>
          <cell r="AY1207" t="str">
            <v>A1</v>
          </cell>
          <cell r="AZ1207" t="str">
            <v>130202</v>
          </cell>
          <cell r="BA1207" t="str">
            <v>130003</v>
          </cell>
          <cell r="BB1207" t="str">
            <v>1</v>
          </cell>
          <cell r="BC1207" t="str">
            <v>0</v>
          </cell>
          <cell r="BD1207" t="str">
            <v>a</v>
          </cell>
          <cell r="BE1207">
            <v>25</v>
          </cell>
          <cell r="BF1207" t="str">
            <v>baja vision</v>
          </cell>
          <cell r="BG1207" t="str">
            <v>EBR - Secundaria</v>
          </cell>
          <cell r="BJ1207">
            <v>0</v>
          </cell>
          <cell r="BK1207" t="str">
            <v>publica</v>
          </cell>
        </row>
        <row r="1208">
          <cell r="A1208" t="str">
            <v>0395475</v>
          </cell>
          <cell r="B1208" t="str">
            <v>256133</v>
          </cell>
          <cell r="C1208" t="str">
            <v>SANTO DOMINGO DE GUZMAN</v>
          </cell>
          <cell r="D1208" t="str">
            <v>DRE LA LIBERTAD</v>
          </cell>
          <cell r="E1208" t="str">
            <v>UGEL ASCOPE</v>
          </cell>
          <cell r="F1208" t="str">
            <v>0</v>
          </cell>
          <cell r="G1208" t="str">
            <v>1</v>
          </cell>
          <cell r="H1208" t="str">
            <v>3AS</v>
          </cell>
          <cell r="I1208" t="str">
            <v>C206</v>
          </cell>
          <cell r="J1208" t="str">
            <v>06</v>
          </cell>
          <cell r="K1208">
            <v>0</v>
          </cell>
          <cell r="L1208">
            <v>0</v>
          </cell>
          <cell r="M1208">
            <v>0</v>
          </cell>
          <cell r="N1208">
            <v>1</v>
          </cell>
          <cell r="O1208">
            <v>0</v>
          </cell>
          <cell r="P1208">
            <v>1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C1208">
            <v>0</v>
          </cell>
          <cell r="AD1208">
            <v>0</v>
          </cell>
          <cell r="AF1208">
            <v>0</v>
          </cell>
          <cell r="AG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 t="str">
            <v>F0</v>
          </cell>
          <cell r="AX1208" t="str">
            <v/>
          </cell>
          <cell r="AY1208" t="str">
            <v>A1</v>
          </cell>
          <cell r="AZ1208" t="str">
            <v>130202</v>
          </cell>
          <cell r="BA1208" t="str">
            <v>130003</v>
          </cell>
          <cell r="BB1208" t="str">
            <v>1</v>
          </cell>
          <cell r="BC1208" t="str">
            <v>0</v>
          </cell>
          <cell r="BD1208" t="str">
            <v>a</v>
          </cell>
          <cell r="BE1208">
            <v>1</v>
          </cell>
          <cell r="BF1208" t="str">
            <v>motora</v>
          </cell>
          <cell r="BG1208" t="str">
            <v>EBR - Secundaria</v>
          </cell>
          <cell r="BJ1208">
            <v>0</v>
          </cell>
          <cell r="BK1208" t="str">
            <v>publica</v>
          </cell>
        </row>
        <row r="1209">
          <cell r="A1209" t="str">
            <v>0395475</v>
          </cell>
          <cell r="B1209" t="str">
            <v>256133</v>
          </cell>
          <cell r="C1209" t="str">
            <v>SANTO DOMINGO DE GUZMAN</v>
          </cell>
          <cell r="D1209" t="str">
            <v>DRE LA LIBERTAD</v>
          </cell>
          <cell r="E1209" t="str">
            <v>UGEL ASCOPE</v>
          </cell>
          <cell r="F1209" t="str">
            <v>0</v>
          </cell>
          <cell r="G1209" t="str">
            <v>1</v>
          </cell>
          <cell r="H1209" t="str">
            <v>3AS</v>
          </cell>
          <cell r="I1209" t="str">
            <v>C206</v>
          </cell>
          <cell r="J1209" t="str">
            <v>09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1</v>
          </cell>
          <cell r="P1209">
            <v>1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C1209">
            <v>0</v>
          </cell>
          <cell r="AD1209">
            <v>0</v>
          </cell>
          <cell r="AF1209">
            <v>0</v>
          </cell>
          <cell r="AG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 t="str">
            <v>F0</v>
          </cell>
          <cell r="AX1209" t="str">
            <v/>
          </cell>
          <cell r="AY1209" t="str">
            <v>A1</v>
          </cell>
          <cell r="AZ1209" t="str">
            <v>130202</v>
          </cell>
          <cell r="BA1209" t="str">
            <v>130003</v>
          </cell>
          <cell r="BB1209" t="str">
            <v>1</v>
          </cell>
          <cell r="BC1209" t="str">
            <v>0</v>
          </cell>
          <cell r="BD1209" t="str">
            <v>a</v>
          </cell>
          <cell r="BE1209">
            <v>1</v>
          </cell>
          <cell r="BF1209" t="str">
            <v>otra nee</v>
          </cell>
          <cell r="BG1209" t="str">
            <v>EBR - Secundaria</v>
          </cell>
          <cell r="BJ1209">
            <v>0</v>
          </cell>
          <cell r="BK1209" t="str">
            <v>publica</v>
          </cell>
        </row>
        <row r="1210">
          <cell r="A1210" t="str">
            <v>0395483</v>
          </cell>
          <cell r="B1210" t="str">
            <v>256147</v>
          </cell>
          <cell r="C1210" t="str">
            <v>INCA GARCILAZO DE LA VEGA</v>
          </cell>
          <cell r="D1210" t="str">
            <v>DRE LA LIBERTAD</v>
          </cell>
          <cell r="E1210" t="str">
            <v>UGEL ASCOPE</v>
          </cell>
          <cell r="F1210" t="str">
            <v>0</v>
          </cell>
          <cell r="G1210" t="str">
            <v>1</v>
          </cell>
          <cell r="H1210" t="str">
            <v>3AS</v>
          </cell>
          <cell r="I1210" t="str">
            <v>C206</v>
          </cell>
          <cell r="J1210" t="str">
            <v>02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2</v>
          </cell>
          <cell r="X1210">
            <v>0</v>
          </cell>
          <cell r="Y1210">
            <v>2</v>
          </cell>
          <cell r="Z1210">
            <v>0</v>
          </cell>
          <cell r="AA1210">
            <v>0</v>
          </cell>
          <cell r="AC1210">
            <v>0</v>
          </cell>
          <cell r="AD1210">
            <v>0</v>
          </cell>
          <cell r="AF1210">
            <v>0</v>
          </cell>
          <cell r="AG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 t="str">
            <v>F0</v>
          </cell>
          <cell r="AX1210" t="str">
            <v/>
          </cell>
          <cell r="AY1210" t="str">
            <v>A1</v>
          </cell>
          <cell r="AZ1210" t="str">
            <v>130202</v>
          </cell>
          <cell r="BA1210" t="str">
            <v>130003</v>
          </cell>
          <cell r="BB1210" t="str">
            <v>1</v>
          </cell>
          <cell r="BC1210" t="str">
            <v>0</v>
          </cell>
          <cell r="BD1210" t="str">
            <v>a</v>
          </cell>
          <cell r="BE1210">
            <v>2</v>
          </cell>
          <cell r="BF1210" t="str">
            <v>auditiva</v>
          </cell>
          <cell r="BG1210" t="str">
            <v>EBR - Secundaria</v>
          </cell>
          <cell r="BJ1210">
            <v>0</v>
          </cell>
          <cell r="BK1210" t="str">
            <v>publica</v>
          </cell>
        </row>
        <row r="1211">
          <cell r="A1211" t="str">
            <v>0395483</v>
          </cell>
          <cell r="B1211" t="str">
            <v>256147</v>
          </cell>
          <cell r="C1211" t="str">
            <v>INCA GARCILAZO DE LA VEGA</v>
          </cell>
          <cell r="D1211" t="str">
            <v>DRE LA LIBERTAD</v>
          </cell>
          <cell r="E1211" t="str">
            <v>UGEL ASCOPE</v>
          </cell>
          <cell r="F1211" t="str">
            <v>0</v>
          </cell>
          <cell r="G1211" t="str">
            <v>1</v>
          </cell>
          <cell r="H1211" t="str">
            <v>3AS</v>
          </cell>
          <cell r="I1211" t="str">
            <v>C206</v>
          </cell>
          <cell r="J1211" t="str">
            <v>03</v>
          </cell>
          <cell r="K1211">
            <v>1</v>
          </cell>
          <cell r="L1211">
            <v>0</v>
          </cell>
          <cell r="M1211">
            <v>1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1</v>
          </cell>
          <cell r="Y1211">
            <v>1</v>
          </cell>
          <cell r="Z1211">
            <v>0</v>
          </cell>
          <cell r="AA1211">
            <v>0</v>
          </cell>
          <cell r="AC1211">
            <v>0</v>
          </cell>
          <cell r="AD1211">
            <v>0</v>
          </cell>
          <cell r="AF1211">
            <v>0</v>
          </cell>
          <cell r="AG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 t="str">
            <v>F0</v>
          </cell>
          <cell r="AX1211" t="str">
            <v/>
          </cell>
          <cell r="AY1211" t="str">
            <v>A1</v>
          </cell>
          <cell r="AZ1211" t="str">
            <v>130202</v>
          </cell>
          <cell r="BA1211" t="str">
            <v>130003</v>
          </cell>
          <cell r="BB1211" t="str">
            <v>1</v>
          </cell>
          <cell r="BC1211" t="str">
            <v>0</v>
          </cell>
          <cell r="BD1211" t="str">
            <v>a</v>
          </cell>
          <cell r="BE1211">
            <v>2</v>
          </cell>
          <cell r="BF1211" t="str">
            <v>ceguera</v>
          </cell>
          <cell r="BG1211" t="str">
            <v>EBR - Secundaria</v>
          </cell>
          <cell r="BJ1211">
            <v>0</v>
          </cell>
          <cell r="BK1211" t="str">
            <v>publica</v>
          </cell>
        </row>
        <row r="1212">
          <cell r="A1212" t="str">
            <v>0411686</v>
          </cell>
          <cell r="B1212" t="str">
            <v>026873</v>
          </cell>
          <cell r="C1212" t="str">
            <v>DOS DE MAYO</v>
          </cell>
          <cell r="D1212" t="str">
            <v>DRE ANCASH</v>
          </cell>
          <cell r="E1212" t="str">
            <v>UGEL HUAYLAS</v>
          </cell>
          <cell r="F1212" t="str">
            <v>0</v>
          </cell>
          <cell r="G1212" t="str">
            <v>1</v>
          </cell>
          <cell r="H1212" t="str">
            <v>3AS</v>
          </cell>
          <cell r="I1212" t="str">
            <v>C206</v>
          </cell>
          <cell r="J1212" t="str">
            <v>04</v>
          </cell>
          <cell r="K1212">
            <v>0</v>
          </cell>
          <cell r="L1212">
            <v>0</v>
          </cell>
          <cell r="M1212">
            <v>0</v>
          </cell>
          <cell r="N1212">
            <v>1</v>
          </cell>
          <cell r="O1212">
            <v>1</v>
          </cell>
          <cell r="P1212">
            <v>2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C1212">
            <v>0</v>
          </cell>
          <cell r="AD1212">
            <v>0</v>
          </cell>
          <cell r="AF1212">
            <v>0</v>
          </cell>
          <cell r="AG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 t="str">
            <v>F0</v>
          </cell>
          <cell r="AX1212" t="str">
            <v/>
          </cell>
          <cell r="AY1212" t="str">
            <v>A1</v>
          </cell>
          <cell r="AZ1212" t="str">
            <v>021201</v>
          </cell>
          <cell r="BA1212" t="str">
            <v>020012</v>
          </cell>
          <cell r="BB1212" t="str">
            <v>1</v>
          </cell>
          <cell r="BC1212" t="str">
            <v>0</v>
          </cell>
          <cell r="BD1212" t="str">
            <v>a</v>
          </cell>
          <cell r="BE1212">
            <v>2</v>
          </cell>
          <cell r="BF1212" t="str">
            <v>baja vision</v>
          </cell>
          <cell r="BG1212" t="str">
            <v>EBR - Secundaria</v>
          </cell>
          <cell r="BJ1212">
            <v>0</v>
          </cell>
          <cell r="BK1212" t="str">
            <v>publica</v>
          </cell>
        </row>
        <row r="1213">
          <cell r="A1213" t="str">
            <v>0411686</v>
          </cell>
          <cell r="B1213" t="str">
            <v>026873</v>
          </cell>
          <cell r="C1213" t="str">
            <v>DOS DE MAYO</v>
          </cell>
          <cell r="D1213" t="str">
            <v>DRE ANCASH</v>
          </cell>
          <cell r="E1213" t="str">
            <v>UGEL HUAYLAS</v>
          </cell>
          <cell r="F1213" t="str">
            <v>0</v>
          </cell>
          <cell r="G1213" t="str">
            <v>1</v>
          </cell>
          <cell r="H1213" t="str">
            <v>3AS</v>
          </cell>
          <cell r="I1213" t="str">
            <v>C206</v>
          </cell>
          <cell r="J1213" t="str">
            <v>06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1</v>
          </cell>
          <cell r="U1213">
            <v>0</v>
          </cell>
          <cell r="V1213">
            <v>1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C1213">
            <v>0</v>
          </cell>
          <cell r="AD1213">
            <v>0</v>
          </cell>
          <cell r="AF1213">
            <v>0</v>
          </cell>
          <cell r="AG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 t="str">
            <v>F0</v>
          </cell>
          <cell r="AX1213" t="str">
            <v/>
          </cell>
          <cell r="AY1213" t="str">
            <v>A1</v>
          </cell>
          <cell r="AZ1213" t="str">
            <v>021201</v>
          </cell>
          <cell r="BA1213" t="str">
            <v>020012</v>
          </cell>
          <cell r="BB1213" t="str">
            <v>1</v>
          </cell>
          <cell r="BC1213" t="str">
            <v>0</v>
          </cell>
          <cell r="BD1213" t="str">
            <v>a</v>
          </cell>
          <cell r="BE1213">
            <v>1</v>
          </cell>
          <cell r="BF1213" t="str">
            <v>motora</v>
          </cell>
          <cell r="BG1213" t="str">
            <v>EBR - Secundaria</v>
          </cell>
          <cell r="BJ1213">
            <v>0</v>
          </cell>
          <cell r="BK1213" t="str">
            <v>publica</v>
          </cell>
        </row>
        <row r="1214">
          <cell r="A1214" t="str">
            <v>0411694</v>
          </cell>
          <cell r="B1214" t="str">
            <v>041152</v>
          </cell>
          <cell r="C1214" t="str">
            <v>SAN ROQUE MANCOS</v>
          </cell>
          <cell r="D1214" t="str">
            <v>DRE ANCASH</v>
          </cell>
          <cell r="E1214" t="str">
            <v>UGEL YUNGAY</v>
          </cell>
          <cell r="F1214" t="str">
            <v>0</v>
          </cell>
          <cell r="G1214" t="str">
            <v>1</v>
          </cell>
          <cell r="H1214" t="str">
            <v>3AS</v>
          </cell>
          <cell r="I1214" t="str">
            <v>C206</v>
          </cell>
          <cell r="J1214" t="str">
            <v>01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1</v>
          </cell>
          <cell r="S1214">
            <v>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C1214">
            <v>0</v>
          </cell>
          <cell r="AD1214">
            <v>0</v>
          </cell>
          <cell r="AF1214">
            <v>0</v>
          </cell>
          <cell r="AG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 t="str">
            <v>F0</v>
          </cell>
          <cell r="AX1214" t="str">
            <v/>
          </cell>
          <cell r="AY1214" t="str">
            <v>A1</v>
          </cell>
          <cell r="AZ1214" t="str">
            <v>022003</v>
          </cell>
          <cell r="BA1214" t="str">
            <v>020020</v>
          </cell>
          <cell r="BB1214" t="str">
            <v>1</v>
          </cell>
          <cell r="BC1214" t="str">
            <v>0</v>
          </cell>
          <cell r="BD1214" t="str">
            <v>a</v>
          </cell>
          <cell r="BE1214">
            <v>1</v>
          </cell>
          <cell r="BF1214" t="str">
            <v>intelectual</v>
          </cell>
          <cell r="BG1214" t="str">
            <v>EBR - Secundaria</v>
          </cell>
          <cell r="BJ1214">
            <v>0</v>
          </cell>
          <cell r="BK1214" t="str">
            <v>publica</v>
          </cell>
        </row>
        <row r="1215">
          <cell r="A1215" t="str">
            <v>0411694</v>
          </cell>
          <cell r="B1215" t="str">
            <v>041152</v>
          </cell>
          <cell r="C1215" t="str">
            <v>SAN ROQUE MANCOS</v>
          </cell>
          <cell r="D1215" t="str">
            <v>DRE ANCASH</v>
          </cell>
          <cell r="E1215" t="str">
            <v>UGEL YUNGAY</v>
          </cell>
          <cell r="F1215" t="str">
            <v>0</v>
          </cell>
          <cell r="G1215" t="str">
            <v>1</v>
          </cell>
          <cell r="H1215" t="str">
            <v>3AS</v>
          </cell>
          <cell r="I1215" t="str">
            <v>C206</v>
          </cell>
          <cell r="J1215" t="str">
            <v>03</v>
          </cell>
          <cell r="K1215">
            <v>1</v>
          </cell>
          <cell r="L1215">
            <v>1</v>
          </cell>
          <cell r="M1215">
            <v>2</v>
          </cell>
          <cell r="N1215">
            <v>0</v>
          </cell>
          <cell r="O1215">
            <v>1</v>
          </cell>
          <cell r="P1215">
            <v>1</v>
          </cell>
          <cell r="Q1215">
            <v>1</v>
          </cell>
          <cell r="R1215">
            <v>1</v>
          </cell>
          <cell r="S1215">
            <v>2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C1215">
            <v>0</v>
          </cell>
          <cell r="AD1215">
            <v>0</v>
          </cell>
          <cell r="AF1215">
            <v>0</v>
          </cell>
          <cell r="AG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 t="str">
            <v>F0</v>
          </cell>
          <cell r="AX1215" t="str">
            <v/>
          </cell>
          <cell r="AY1215" t="str">
            <v>A1</v>
          </cell>
          <cell r="AZ1215" t="str">
            <v>022003</v>
          </cell>
          <cell r="BA1215" t="str">
            <v>020020</v>
          </cell>
          <cell r="BB1215" t="str">
            <v>1</v>
          </cell>
          <cell r="BC1215" t="str">
            <v>0</v>
          </cell>
          <cell r="BD1215" t="str">
            <v>a</v>
          </cell>
          <cell r="BE1215">
            <v>5</v>
          </cell>
          <cell r="BF1215" t="str">
            <v>ceguera</v>
          </cell>
          <cell r="BG1215" t="str">
            <v>EBR - Secundaria</v>
          </cell>
          <cell r="BJ1215">
            <v>0</v>
          </cell>
          <cell r="BK1215" t="str">
            <v>publica</v>
          </cell>
        </row>
        <row r="1216">
          <cell r="A1216" t="str">
            <v>0411736</v>
          </cell>
          <cell r="B1216" t="str">
            <v>015756</v>
          </cell>
          <cell r="C1216" t="str">
            <v>86001 SANTA ROSA DE VITERBO</v>
          </cell>
          <cell r="D1216" t="str">
            <v>DRE ANCASH</v>
          </cell>
          <cell r="E1216" t="str">
            <v>UGEL HUARAZ</v>
          </cell>
          <cell r="F1216" t="str">
            <v>0</v>
          </cell>
          <cell r="G1216" t="str">
            <v>1</v>
          </cell>
          <cell r="H1216" t="str">
            <v>3AS</v>
          </cell>
          <cell r="I1216" t="str">
            <v>C206</v>
          </cell>
          <cell r="J1216" t="str">
            <v>02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1</v>
          </cell>
          <cell r="U1216">
            <v>0</v>
          </cell>
          <cell r="V1216">
            <v>1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C1216">
            <v>0</v>
          </cell>
          <cell r="AD1216">
            <v>0</v>
          </cell>
          <cell r="AF1216">
            <v>0</v>
          </cell>
          <cell r="AG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 t="str">
            <v>F0</v>
          </cell>
          <cell r="AX1216" t="str">
            <v/>
          </cell>
          <cell r="AY1216" t="str">
            <v>A4</v>
          </cell>
          <cell r="AZ1216" t="str">
            <v>020101</v>
          </cell>
          <cell r="BA1216" t="str">
            <v>020001</v>
          </cell>
          <cell r="BB1216" t="str">
            <v>1</v>
          </cell>
          <cell r="BC1216" t="str">
            <v>0</v>
          </cell>
          <cell r="BD1216" t="str">
            <v>a</v>
          </cell>
          <cell r="BE1216">
            <v>1</v>
          </cell>
          <cell r="BF1216" t="str">
            <v>auditiva</v>
          </cell>
          <cell r="BG1216" t="str">
            <v>EBR - Secundaria</v>
          </cell>
          <cell r="BJ1216">
            <v>0</v>
          </cell>
          <cell r="BK1216" t="str">
            <v>publica</v>
          </cell>
        </row>
        <row r="1217">
          <cell r="A1217" t="str">
            <v>0411736</v>
          </cell>
          <cell r="B1217" t="str">
            <v>015756</v>
          </cell>
          <cell r="C1217" t="str">
            <v>86001 SANTA ROSA DE VITERBO</v>
          </cell>
          <cell r="D1217" t="str">
            <v>DRE ANCASH</v>
          </cell>
          <cell r="E1217" t="str">
            <v>UGEL HUARAZ</v>
          </cell>
          <cell r="F1217" t="str">
            <v>0</v>
          </cell>
          <cell r="G1217" t="str">
            <v>1</v>
          </cell>
          <cell r="H1217" t="str">
            <v>3AS</v>
          </cell>
          <cell r="I1217" t="str">
            <v>C206</v>
          </cell>
          <cell r="J1217" t="str">
            <v>03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1</v>
          </cell>
          <cell r="Y1217">
            <v>1</v>
          </cell>
          <cell r="Z1217">
            <v>0</v>
          </cell>
          <cell r="AA1217">
            <v>0</v>
          </cell>
          <cell r="AC1217">
            <v>0</v>
          </cell>
          <cell r="AD1217">
            <v>0</v>
          </cell>
          <cell r="AF1217">
            <v>0</v>
          </cell>
          <cell r="AG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 t="str">
            <v>F0</v>
          </cell>
          <cell r="AX1217" t="str">
            <v/>
          </cell>
          <cell r="AY1217" t="str">
            <v>A4</v>
          </cell>
          <cell r="AZ1217" t="str">
            <v>020101</v>
          </cell>
          <cell r="BA1217" t="str">
            <v>020001</v>
          </cell>
          <cell r="BB1217" t="str">
            <v>1</v>
          </cell>
          <cell r="BC1217" t="str">
            <v>0</v>
          </cell>
          <cell r="BD1217" t="str">
            <v>a</v>
          </cell>
          <cell r="BE1217">
            <v>1</v>
          </cell>
          <cell r="BF1217" t="str">
            <v>ceguera</v>
          </cell>
          <cell r="BG1217" t="str">
            <v>EBR - Secundaria</v>
          </cell>
          <cell r="BJ1217">
            <v>0</v>
          </cell>
          <cell r="BK1217" t="str">
            <v>publica</v>
          </cell>
        </row>
        <row r="1218">
          <cell r="A1218" t="str">
            <v>0411736</v>
          </cell>
          <cell r="B1218" t="str">
            <v>015756</v>
          </cell>
          <cell r="C1218" t="str">
            <v>86001 SANTA ROSA DE VITERBO</v>
          </cell>
          <cell r="D1218" t="str">
            <v>DRE ANCASH</v>
          </cell>
          <cell r="E1218" t="str">
            <v>UGEL HUARAZ</v>
          </cell>
          <cell r="F1218" t="str">
            <v>0</v>
          </cell>
          <cell r="G1218" t="str">
            <v>1</v>
          </cell>
          <cell r="H1218" t="str">
            <v>3AS</v>
          </cell>
          <cell r="I1218" t="str">
            <v>C206</v>
          </cell>
          <cell r="J1218" t="str">
            <v>04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  <cell r="V1218">
            <v>1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C1218">
            <v>0</v>
          </cell>
          <cell r="AD1218">
            <v>0</v>
          </cell>
          <cell r="AF1218">
            <v>0</v>
          </cell>
          <cell r="AG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 t="str">
            <v>F0</v>
          </cell>
          <cell r="AX1218" t="str">
            <v/>
          </cell>
          <cell r="AY1218" t="str">
            <v>A4</v>
          </cell>
          <cell r="AZ1218" t="str">
            <v>020101</v>
          </cell>
          <cell r="BA1218" t="str">
            <v>020001</v>
          </cell>
          <cell r="BB1218" t="str">
            <v>1</v>
          </cell>
          <cell r="BC1218" t="str">
            <v>0</v>
          </cell>
          <cell r="BD1218" t="str">
            <v>a</v>
          </cell>
          <cell r="BE1218">
            <v>1</v>
          </cell>
          <cell r="BF1218" t="str">
            <v>baja vision</v>
          </cell>
          <cell r="BG1218" t="str">
            <v>EBR - Secundaria</v>
          </cell>
          <cell r="BJ1218">
            <v>0</v>
          </cell>
          <cell r="BK1218" t="str">
            <v>publica</v>
          </cell>
        </row>
        <row r="1219">
          <cell r="A1219" t="str">
            <v>0411736</v>
          </cell>
          <cell r="B1219" t="str">
            <v>015756</v>
          </cell>
          <cell r="C1219" t="str">
            <v>86001 SANTA ROSA DE VITERBO</v>
          </cell>
          <cell r="D1219" t="str">
            <v>DRE ANCASH</v>
          </cell>
          <cell r="E1219" t="str">
            <v>UGEL HUARAZ</v>
          </cell>
          <cell r="F1219" t="str">
            <v>0</v>
          </cell>
          <cell r="G1219" t="str">
            <v>1</v>
          </cell>
          <cell r="H1219" t="str">
            <v>3AS</v>
          </cell>
          <cell r="I1219" t="str">
            <v>C206</v>
          </cell>
          <cell r="J1219" t="str">
            <v>06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1</v>
          </cell>
          <cell r="V1219">
            <v>1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C1219">
            <v>0</v>
          </cell>
          <cell r="AD1219">
            <v>0</v>
          </cell>
          <cell r="AF1219">
            <v>0</v>
          </cell>
          <cell r="AG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 t="str">
            <v>F0</v>
          </cell>
          <cell r="AX1219" t="str">
            <v/>
          </cell>
          <cell r="AY1219" t="str">
            <v>A4</v>
          </cell>
          <cell r="AZ1219" t="str">
            <v>020101</v>
          </cell>
          <cell r="BA1219" t="str">
            <v>020001</v>
          </cell>
          <cell r="BB1219" t="str">
            <v>1</v>
          </cell>
          <cell r="BC1219" t="str">
            <v>0</v>
          </cell>
          <cell r="BD1219" t="str">
            <v>a</v>
          </cell>
          <cell r="BE1219">
            <v>1</v>
          </cell>
          <cell r="BF1219" t="str">
            <v>motora</v>
          </cell>
          <cell r="BG1219" t="str">
            <v>EBR - Secundaria</v>
          </cell>
          <cell r="BJ1219">
            <v>0</v>
          </cell>
          <cell r="BK1219" t="str">
            <v>publica</v>
          </cell>
        </row>
        <row r="1220">
          <cell r="A1220" t="str">
            <v>0411744</v>
          </cell>
          <cell r="B1220" t="str">
            <v>023389</v>
          </cell>
          <cell r="C1220" t="str">
            <v>MANUEL GONZALEZ PRADA</v>
          </cell>
          <cell r="D1220" t="str">
            <v>DRE ANCASH</v>
          </cell>
          <cell r="E1220" t="str">
            <v>UGEL HUARI</v>
          </cell>
          <cell r="F1220" t="str">
            <v>0</v>
          </cell>
          <cell r="G1220" t="str">
            <v>1</v>
          </cell>
          <cell r="H1220" t="str">
            <v>3AS</v>
          </cell>
          <cell r="I1220" t="str">
            <v>C206</v>
          </cell>
          <cell r="J1220" t="str">
            <v>01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1</v>
          </cell>
          <cell r="R1220">
            <v>1</v>
          </cell>
          <cell r="S1220">
            <v>2</v>
          </cell>
          <cell r="T1220">
            <v>0</v>
          </cell>
          <cell r="U1220">
            <v>0</v>
          </cell>
          <cell r="V1220">
            <v>0</v>
          </cell>
          <cell r="W1220">
            <v>1</v>
          </cell>
          <cell r="X1220">
            <v>0</v>
          </cell>
          <cell r="Y1220">
            <v>1</v>
          </cell>
          <cell r="Z1220">
            <v>0</v>
          </cell>
          <cell r="AA1220">
            <v>0</v>
          </cell>
          <cell r="AC1220">
            <v>0</v>
          </cell>
          <cell r="AD1220">
            <v>0</v>
          </cell>
          <cell r="AF1220">
            <v>0</v>
          </cell>
          <cell r="AG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 t="str">
            <v>F0</v>
          </cell>
          <cell r="AX1220" t="str">
            <v/>
          </cell>
          <cell r="AY1220" t="str">
            <v>A1</v>
          </cell>
          <cell r="AZ1220" t="str">
            <v>021001</v>
          </cell>
          <cell r="BA1220" t="str">
            <v>020010</v>
          </cell>
          <cell r="BB1220" t="str">
            <v>1</v>
          </cell>
          <cell r="BC1220" t="str">
            <v>0</v>
          </cell>
          <cell r="BD1220" t="str">
            <v>a</v>
          </cell>
          <cell r="BE1220">
            <v>3</v>
          </cell>
          <cell r="BF1220" t="str">
            <v>intelectual</v>
          </cell>
          <cell r="BG1220" t="str">
            <v>EBR - Secundaria</v>
          </cell>
          <cell r="BJ1220">
            <v>0</v>
          </cell>
          <cell r="BK1220" t="str">
            <v>publica</v>
          </cell>
        </row>
        <row r="1221">
          <cell r="A1221" t="str">
            <v>0411744</v>
          </cell>
          <cell r="B1221" t="str">
            <v>023389</v>
          </cell>
          <cell r="C1221" t="str">
            <v>MANUEL GONZALEZ PRADA</v>
          </cell>
          <cell r="D1221" t="str">
            <v>DRE ANCASH</v>
          </cell>
          <cell r="E1221" t="str">
            <v>UGEL HUARI</v>
          </cell>
          <cell r="F1221" t="str">
            <v>0</v>
          </cell>
          <cell r="G1221" t="str">
            <v>1</v>
          </cell>
          <cell r="H1221" t="str">
            <v>3AS</v>
          </cell>
          <cell r="I1221" t="str">
            <v>C206</v>
          </cell>
          <cell r="J1221" t="str">
            <v>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1</v>
          </cell>
          <cell r="X1221">
            <v>0</v>
          </cell>
          <cell r="Y1221">
            <v>1</v>
          </cell>
          <cell r="Z1221">
            <v>0</v>
          </cell>
          <cell r="AA1221">
            <v>0</v>
          </cell>
          <cell r="AC1221">
            <v>0</v>
          </cell>
          <cell r="AD1221">
            <v>0</v>
          </cell>
          <cell r="AF1221">
            <v>0</v>
          </cell>
          <cell r="AG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 t="str">
            <v>F0</v>
          </cell>
          <cell r="AX1221" t="str">
            <v/>
          </cell>
          <cell r="AY1221" t="str">
            <v>A1</v>
          </cell>
          <cell r="AZ1221" t="str">
            <v>021001</v>
          </cell>
          <cell r="BA1221" t="str">
            <v>020010</v>
          </cell>
          <cell r="BB1221" t="str">
            <v>1</v>
          </cell>
          <cell r="BC1221" t="str">
            <v>0</v>
          </cell>
          <cell r="BD1221" t="str">
            <v>a</v>
          </cell>
          <cell r="BE1221">
            <v>1</v>
          </cell>
          <cell r="BF1221" t="str">
            <v>baja vision</v>
          </cell>
          <cell r="BG1221" t="str">
            <v>EBR - Secundaria</v>
          </cell>
          <cell r="BJ1221">
            <v>0</v>
          </cell>
          <cell r="BK1221" t="str">
            <v>publica</v>
          </cell>
        </row>
        <row r="1222">
          <cell r="A1222" t="str">
            <v>0411744</v>
          </cell>
          <cell r="B1222" t="str">
            <v>023389</v>
          </cell>
          <cell r="C1222" t="str">
            <v>MANUEL GONZALEZ PRADA</v>
          </cell>
          <cell r="D1222" t="str">
            <v>DRE ANCASH</v>
          </cell>
          <cell r="E1222" t="str">
            <v>UGEL HUARI</v>
          </cell>
          <cell r="F1222" t="str">
            <v>0</v>
          </cell>
          <cell r="G1222" t="str">
            <v>1</v>
          </cell>
          <cell r="H1222" t="str">
            <v>3AS</v>
          </cell>
          <cell r="I1222" t="str">
            <v>C206</v>
          </cell>
          <cell r="J1222" t="str">
            <v>09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2</v>
          </cell>
          <cell r="R1222">
            <v>1</v>
          </cell>
          <cell r="S1222">
            <v>3</v>
          </cell>
          <cell r="T1222">
            <v>0</v>
          </cell>
          <cell r="U1222">
            <v>0</v>
          </cell>
          <cell r="V1222">
            <v>0</v>
          </cell>
          <cell r="W1222">
            <v>2</v>
          </cell>
          <cell r="X1222">
            <v>0</v>
          </cell>
          <cell r="Y1222">
            <v>2</v>
          </cell>
          <cell r="Z1222">
            <v>0</v>
          </cell>
          <cell r="AA1222">
            <v>0</v>
          </cell>
          <cell r="AC1222">
            <v>0</v>
          </cell>
          <cell r="AD1222">
            <v>0</v>
          </cell>
          <cell r="AF1222">
            <v>0</v>
          </cell>
          <cell r="AG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 t="str">
            <v>F0</v>
          </cell>
          <cell r="AX1222" t="str">
            <v/>
          </cell>
          <cell r="AY1222" t="str">
            <v>A1</v>
          </cell>
          <cell r="AZ1222" t="str">
            <v>021001</v>
          </cell>
          <cell r="BA1222" t="str">
            <v>020010</v>
          </cell>
          <cell r="BB1222" t="str">
            <v>1</v>
          </cell>
          <cell r="BC1222" t="str">
            <v>0</v>
          </cell>
          <cell r="BD1222" t="str">
            <v>a</v>
          </cell>
          <cell r="BE1222">
            <v>5</v>
          </cell>
          <cell r="BF1222" t="str">
            <v>otra nee</v>
          </cell>
          <cell r="BG1222" t="str">
            <v>EBR - Secundaria</v>
          </cell>
          <cell r="BJ1222">
            <v>0</v>
          </cell>
          <cell r="BK1222" t="str">
            <v>publica</v>
          </cell>
        </row>
        <row r="1223">
          <cell r="A1223" t="str">
            <v>0411769</v>
          </cell>
          <cell r="B1223" t="str">
            <v>020362</v>
          </cell>
          <cell r="C1223" t="str">
            <v>NUESTRA SEÐORA DE LAS MERCEDES</v>
          </cell>
          <cell r="D1223" t="str">
            <v>DRE ANCASH</v>
          </cell>
          <cell r="E1223" t="str">
            <v>UGEL CARHUAZ</v>
          </cell>
          <cell r="F1223" t="str">
            <v>0</v>
          </cell>
          <cell r="G1223" t="str">
            <v>1</v>
          </cell>
          <cell r="H1223" t="str">
            <v>3AS</v>
          </cell>
          <cell r="I1223" t="str">
            <v>C206</v>
          </cell>
          <cell r="J1223" t="str">
            <v>01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1</v>
          </cell>
          <cell r="X1223">
            <v>0</v>
          </cell>
          <cell r="Y1223">
            <v>1</v>
          </cell>
          <cell r="Z1223">
            <v>0</v>
          </cell>
          <cell r="AA1223">
            <v>0</v>
          </cell>
          <cell r="AC1223">
            <v>0</v>
          </cell>
          <cell r="AD1223">
            <v>0</v>
          </cell>
          <cell r="AF1223">
            <v>0</v>
          </cell>
          <cell r="AG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 t="str">
            <v>F0</v>
          </cell>
          <cell r="AX1223" t="str">
            <v/>
          </cell>
          <cell r="AY1223" t="str">
            <v>A1</v>
          </cell>
          <cell r="AZ1223" t="str">
            <v>020601</v>
          </cell>
          <cell r="BA1223" t="str">
            <v>020006</v>
          </cell>
          <cell r="BB1223" t="str">
            <v>1</v>
          </cell>
          <cell r="BC1223" t="str">
            <v>0</v>
          </cell>
          <cell r="BD1223" t="str">
            <v>a</v>
          </cell>
          <cell r="BE1223">
            <v>1</v>
          </cell>
          <cell r="BF1223" t="str">
            <v>intelectual</v>
          </cell>
          <cell r="BG1223" t="str">
            <v>EBR - Secundaria</v>
          </cell>
          <cell r="BJ1223">
            <v>0</v>
          </cell>
          <cell r="BK1223" t="str">
            <v>publica</v>
          </cell>
        </row>
        <row r="1224">
          <cell r="A1224" t="str">
            <v>0411769</v>
          </cell>
          <cell r="B1224" t="str">
            <v>020362</v>
          </cell>
          <cell r="C1224" t="str">
            <v>NUESTRA SEÐORA DE LAS MERCEDES</v>
          </cell>
          <cell r="D1224" t="str">
            <v>DRE ANCASH</v>
          </cell>
          <cell r="E1224" t="str">
            <v>UGEL CARHUAZ</v>
          </cell>
          <cell r="F1224" t="str">
            <v>0</v>
          </cell>
          <cell r="G1224" t="str">
            <v>1</v>
          </cell>
          <cell r="H1224" t="str">
            <v>3AS</v>
          </cell>
          <cell r="I1224" t="str">
            <v>C206</v>
          </cell>
          <cell r="J1224" t="str">
            <v>03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1</v>
          </cell>
          <cell r="R1224">
            <v>0</v>
          </cell>
          <cell r="S1224">
            <v>1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C1224">
            <v>0</v>
          </cell>
          <cell r="AD1224">
            <v>0</v>
          </cell>
          <cell r="AF1224">
            <v>0</v>
          </cell>
          <cell r="AG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 t="str">
            <v>F0</v>
          </cell>
          <cell r="AX1224" t="str">
            <v/>
          </cell>
          <cell r="AY1224" t="str">
            <v>A1</v>
          </cell>
          <cell r="AZ1224" t="str">
            <v>020601</v>
          </cell>
          <cell r="BA1224" t="str">
            <v>020006</v>
          </cell>
          <cell r="BB1224" t="str">
            <v>1</v>
          </cell>
          <cell r="BC1224" t="str">
            <v>0</v>
          </cell>
          <cell r="BD1224" t="str">
            <v>a</v>
          </cell>
          <cell r="BE1224">
            <v>1</v>
          </cell>
          <cell r="BF1224" t="str">
            <v>ceguera</v>
          </cell>
          <cell r="BG1224" t="str">
            <v>EBR - Secundaria</v>
          </cell>
          <cell r="BJ1224">
            <v>0</v>
          </cell>
          <cell r="BK1224" t="str">
            <v>publica</v>
          </cell>
        </row>
        <row r="1225">
          <cell r="A1225" t="str">
            <v>0411769</v>
          </cell>
          <cell r="B1225" t="str">
            <v>020362</v>
          </cell>
          <cell r="C1225" t="str">
            <v>NUESTRA SEÐORA DE LAS MERCEDES</v>
          </cell>
          <cell r="D1225" t="str">
            <v>DRE ANCASH</v>
          </cell>
          <cell r="E1225" t="str">
            <v>UGEL CARHUAZ</v>
          </cell>
          <cell r="F1225" t="str">
            <v>0</v>
          </cell>
          <cell r="G1225" t="str">
            <v>1</v>
          </cell>
          <cell r="H1225" t="str">
            <v>3AS</v>
          </cell>
          <cell r="I1225" t="str">
            <v>C206</v>
          </cell>
          <cell r="J1225" t="str">
            <v>06</v>
          </cell>
          <cell r="K1225">
            <v>0</v>
          </cell>
          <cell r="L1225">
            <v>0</v>
          </cell>
          <cell r="M1225">
            <v>0</v>
          </cell>
          <cell r="N1225">
            <v>1</v>
          </cell>
          <cell r="O1225">
            <v>0</v>
          </cell>
          <cell r="P1225">
            <v>1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C1225">
            <v>0</v>
          </cell>
          <cell r="AD1225">
            <v>0</v>
          </cell>
          <cell r="AF1225">
            <v>0</v>
          </cell>
          <cell r="AG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 t="str">
            <v>F0</v>
          </cell>
          <cell r="AX1225" t="str">
            <v/>
          </cell>
          <cell r="AY1225" t="str">
            <v>A1</v>
          </cell>
          <cell r="AZ1225" t="str">
            <v>020601</v>
          </cell>
          <cell r="BA1225" t="str">
            <v>020006</v>
          </cell>
          <cell r="BB1225" t="str">
            <v>1</v>
          </cell>
          <cell r="BC1225" t="str">
            <v>0</v>
          </cell>
          <cell r="BD1225" t="str">
            <v>a</v>
          </cell>
          <cell r="BE1225">
            <v>1</v>
          </cell>
          <cell r="BF1225" t="str">
            <v>motora</v>
          </cell>
          <cell r="BG1225" t="str">
            <v>EBR - Secundaria</v>
          </cell>
          <cell r="BJ1225">
            <v>0</v>
          </cell>
          <cell r="BK1225" t="str">
            <v>publica</v>
          </cell>
        </row>
        <row r="1226">
          <cell r="A1226" t="str">
            <v>0411785</v>
          </cell>
          <cell r="B1226" t="str">
            <v>017816</v>
          </cell>
          <cell r="C1226" t="str">
            <v>GABINO URIBE ANTUNEZ</v>
          </cell>
          <cell r="D1226" t="str">
            <v>DRE ANCASH</v>
          </cell>
          <cell r="E1226" t="str">
            <v>UGEL AIJA</v>
          </cell>
          <cell r="F1226" t="str">
            <v>0</v>
          </cell>
          <cell r="G1226" t="str">
            <v>1</v>
          </cell>
          <cell r="H1226" t="str">
            <v>3AS</v>
          </cell>
          <cell r="I1226" t="str">
            <v>C206</v>
          </cell>
          <cell r="J1226" t="str">
            <v>01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3</v>
          </cell>
          <cell r="P1226">
            <v>3</v>
          </cell>
          <cell r="Q1226">
            <v>0</v>
          </cell>
          <cell r="R1226">
            <v>2</v>
          </cell>
          <cell r="S1226">
            <v>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2</v>
          </cell>
          <cell r="Y1226">
            <v>2</v>
          </cell>
          <cell r="Z1226">
            <v>0</v>
          </cell>
          <cell r="AA1226">
            <v>0</v>
          </cell>
          <cell r="AC1226">
            <v>0</v>
          </cell>
          <cell r="AD1226">
            <v>0</v>
          </cell>
          <cell r="AF1226">
            <v>0</v>
          </cell>
          <cell r="AG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 t="str">
            <v>F0</v>
          </cell>
          <cell r="AX1226" t="str">
            <v/>
          </cell>
          <cell r="AY1226" t="str">
            <v>A1</v>
          </cell>
          <cell r="AZ1226" t="str">
            <v>020201</v>
          </cell>
          <cell r="BA1226" t="str">
            <v>020002</v>
          </cell>
          <cell r="BB1226" t="str">
            <v>1</v>
          </cell>
          <cell r="BC1226" t="str">
            <v>0</v>
          </cell>
          <cell r="BD1226" t="str">
            <v>a</v>
          </cell>
          <cell r="BE1226">
            <v>7</v>
          </cell>
          <cell r="BF1226" t="str">
            <v>intelectual</v>
          </cell>
          <cell r="BG1226" t="str">
            <v>EBR - Secundaria</v>
          </cell>
          <cell r="BJ1226">
            <v>0</v>
          </cell>
          <cell r="BK1226" t="str">
            <v>publica</v>
          </cell>
        </row>
        <row r="1227">
          <cell r="A1227" t="str">
            <v>0411785</v>
          </cell>
          <cell r="B1227" t="str">
            <v>017816</v>
          </cell>
          <cell r="C1227" t="str">
            <v>GABINO URIBE ANTUNEZ</v>
          </cell>
          <cell r="D1227" t="str">
            <v>DRE ANCASH</v>
          </cell>
          <cell r="E1227" t="str">
            <v>UGEL AIJA</v>
          </cell>
          <cell r="F1227" t="str">
            <v>0</v>
          </cell>
          <cell r="G1227" t="str">
            <v>1</v>
          </cell>
          <cell r="H1227" t="str">
            <v>3AS</v>
          </cell>
          <cell r="I1227" t="str">
            <v>C206</v>
          </cell>
          <cell r="J1227" t="str">
            <v>04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1</v>
          </cell>
          <cell r="V1227">
            <v>1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C1227">
            <v>0</v>
          </cell>
          <cell r="AD1227">
            <v>0</v>
          </cell>
          <cell r="AF1227">
            <v>0</v>
          </cell>
          <cell r="AG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 t="str">
            <v>F0</v>
          </cell>
          <cell r="AX1227" t="str">
            <v/>
          </cell>
          <cell r="AY1227" t="str">
            <v>A1</v>
          </cell>
          <cell r="AZ1227" t="str">
            <v>020201</v>
          </cell>
          <cell r="BA1227" t="str">
            <v>020002</v>
          </cell>
          <cell r="BB1227" t="str">
            <v>1</v>
          </cell>
          <cell r="BC1227" t="str">
            <v>0</v>
          </cell>
          <cell r="BD1227" t="str">
            <v>a</v>
          </cell>
          <cell r="BE1227">
            <v>1</v>
          </cell>
          <cell r="BF1227" t="str">
            <v>baja vision</v>
          </cell>
          <cell r="BG1227" t="str">
            <v>EBR - Secundaria</v>
          </cell>
          <cell r="BJ1227">
            <v>0</v>
          </cell>
          <cell r="BK1227" t="str">
            <v>publica</v>
          </cell>
        </row>
        <row r="1228">
          <cell r="A1228" t="str">
            <v>0411785</v>
          </cell>
          <cell r="B1228" t="str">
            <v>017816</v>
          </cell>
          <cell r="C1228" t="str">
            <v>GABINO URIBE ANTUNEZ</v>
          </cell>
          <cell r="D1228" t="str">
            <v>DRE ANCASH</v>
          </cell>
          <cell r="E1228" t="str">
            <v>UGEL AIJA</v>
          </cell>
          <cell r="F1228" t="str">
            <v>0</v>
          </cell>
          <cell r="G1228" t="str">
            <v>1</v>
          </cell>
          <cell r="H1228" t="str">
            <v>3AS</v>
          </cell>
          <cell r="I1228" t="str">
            <v>C206</v>
          </cell>
          <cell r="J1228" t="str">
            <v>09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1</v>
          </cell>
          <cell r="X1228">
            <v>0</v>
          </cell>
          <cell r="Y1228">
            <v>1</v>
          </cell>
          <cell r="Z1228">
            <v>0</v>
          </cell>
          <cell r="AA1228">
            <v>0</v>
          </cell>
          <cell r="AC1228">
            <v>0</v>
          </cell>
          <cell r="AD1228">
            <v>0</v>
          </cell>
          <cell r="AF1228">
            <v>0</v>
          </cell>
          <cell r="AG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 t="str">
            <v>F0</v>
          </cell>
          <cell r="AX1228" t="str">
            <v/>
          </cell>
          <cell r="AY1228" t="str">
            <v>A1</v>
          </cell>
          <cell r="AZ1228" t="str">
            <v>020201</v>
          </cell>
          <cell r="BA1228" t="str">
            <v>020002</v>
          </cell>
          <cell r="BB1228" t="str">
            <v>1</v>
          </cell>
          <cell r="BC1228" t="str">
            <v>0</v>
          </cell>
          <cell r="BD1228" t="str">
            <v>a</v>
          </cell>
          <cell r="BE1228">
            <v>1</v>
          </cell>
          <cell r="BF1228" t="str">
            <v>otra nee</v>
          </cell>
          <cell r="BG1228" t="str">
            <v>EBR - Secundaria</v>
          </cell>
          <cell r="BJ1228">
            <v>0</v>
          </cell>
          <cell r="BK1228" t="str">
            <v>publica</v>
          </cell>
        </row>
        <row r="1229">
          <cell r="A1229" t="str">
            <v>0411793</v>
          </cell>
          <cell r="B1229" t="str">
            <v>019306</v>
          </cell>
          <cell r="C1229" t="str">
            <v>86211 CORONEL BOLOGNESI</v>
          </cell>
          <cell r="D1229" t="str">
            <v>DRE ANCASH</v>
          </cell>
          <cell r="E1229" t="str">
            <v>UGEL BOLOGNESI</v>
          </cell>
          <cell r="F1229" t="str">
            <v>0</v>
          </cell>
          <cell r="G1229" t="str">
            <v>1</v>
          </cell>
          <cell r="H1229" t="str">
            <v>3AS</v>
          </cell>
          <cell r="I1229" t="str">
            <v>C206</v>
          </cell>
          <cell r="J1229" t="str">
            <v>02</v>
          </cell>
          <cell r="K1229">
            <v>0</v>
          </cell>
          <cell r="L1229">
            <v>0</v>
          </cell>
          <cell r="M1229">
            <v>0</v>
          </cell>
          <cell r="N1229">
            <v>4</v>
          </cell>
          <cell r="O1229">
            <v>3</v>
          </cell>
          <cell r="P1229">
            <v>7</v>
          </cell>
          <cell r="Q1229">
            <v>1</v>
          </cell>
          <cell r="R1229">
            <v>1</v>
          </cell>
          <cell r="S1229">
            <v>2</v>
          </cell>
          <cell r="T1229">
            <v>2</v>
          </cell>
          <cell r="U1229">
            <v>1</v>
          </cell>
          <cell r="V1229">
            <v>3</v>
          </cell>
          <cell r="W1229">
            <v>0</v>
          </cell>
          <cell r="X1229">
            <v>1</v>
          </cell>
          <cell r="Y1229">
            <v>1</v>
          </cell>
          <cell r="Z1229">
            <v>0</v>
          </cell>
          <cell r="AA1229">
            <v>0</v>
          </cell>
          <cell r="AC1229">
            <v>0</v>
          </cell>
          <cell r="AD1229">
            <v>0</v>
          </cell>
          <cell r="AF1229">
            <v>0</v>
          </cell>
          <cell r="AG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 t="str">
            <v>F0</v>
          </cell>
          <cell r="AX1229" t="str">
            <v/>
          </cell>
          <cell r="AY1229" t="str">
            <v>A1</v>
          </cell>
          <cell r="AZ1229" t="str">
            <v>020501</v>
          </cell>
          <cell r="BA1229" t="str">
            <v>020005</v>
          </cell>
          <cell r="BB1229" t="str">
            <v>1</v>
          </cell>
          <cell r="BC1229" t="str">
            <v>0</v>
          </cell>
          <cell r="BD1229" t="str">
            <v>a</v>
          </cell>
          <cell r="BE1229">
            <v>13</v>
          </cell>
          <cell r="BF1229" t="str">
            <v>auditiva</v>
          </cell>
          <cell r="BG1229" t="str">
            <v>EBR - Secundaria</v>
          </cell>
          <cell r="BJ1229">
            <v>0</v>
          </cell>
          <cell r="BK1229" t="str">
            <v>publica</v>
          </cell>
        </row>
        <row r="1230">
          <cell r="A1230" t="str">
            <v>0411793</v>
          </cell>
          <cell r="B1230" t="str">
            <v>019306</v>
          </cell>
          <cell r="C1230" t="str">
            <v>86211 CORONEL BOLOGNESI</v>
          </cell>
          <cell r="D1230" t="str">
            <v>DRE ANCASH</v>
          </cell>
          <cell r="E1230" t="str">
            <v>UGEL BOLOGNESI</v>
          </cell>
          <cell r="F1230" t="str">
            <v>0</v>
          </cell>
          <cell r="G1230" t="str">
            <v>1</v>
          </cell>
          <cell r="H1230" t="str">
            <v>3AS</v>
          </cell>
          <cell r="I1230" t="str">
            <v>C206</v>
          </cell>
          <cell r="J1230" t="str">
            <v>06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1</v>
          </cell>
          <cell r="R1230">
            <v>0</v>
          </cell>
          <cell r="S1230">
            <v>1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C1230">
            <v>0</v>
          </cell>
          <cell r="AD1230">
            <v>0</v>
          </cell>
          <cell r="AF1230">
            <v>0</v>
          </cell>
          <cell r="AG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 t="str">
            <v>F0</v>
          </cell>
          <cell r="AX1230" t="str">
            <v/>
          </cell>
          <cell r="AY1230" t="str">
            <v>A1</v>
          </cell>
          <cell r="AZ1230" t="str">
            <v>020501</v>
          </cell>
          <cell r="BA1230" t="str">
            <v>020005</v>
          </cell>
          <cell r="BB1230" t="str">
            <v>1</v>
          </cell>
          <cell r="BC1230" t="str">
            <v>0</v>
          </cell>
          <cell r="BD1230" t="str">
            <v>a</v>
          </cell>
          <cell r="BE1230">
            <v>1</v>
          </cell>
          <cell r="BF1230" t="str">
            <v>motora</v>
          </cell>
          <cell r="BG1230" t="str">
            <v>EBR - Secundaria</v>
          </cell>
          <cell r="BJ1230">
            <v>0</v>
          </cell>
          <cell r="BK1230" t="str">
            <v>publica</v>
          </cell>
        </row>
        <row r="1231">
          <cell r="A1231" t="str">
            <v>0411801</v>
          </cell>
          <cell r="B1231" t="str">
            <v>025500</v>
          </cell>
          <cell r="C1231" t="str">
            <v>PACHACUTEC</v>
          </cell>
          <cell r="D1231" t="str">
            <v>DRE ANCASH</v>
          </cell>
          <cell r="E1231" t="str">
            <v>UGEL HUARI</v>
          </cell>
          <cell r="F1231" t="str">
            <v>0</v>
          </cell>
          <cell r="G1231" t="str">
            <v>1</v>
          </cell>
          <cell r="H1231" t="str">
            <v>3AS</v>
          </cell>
          <cell r="I1231" t="str">
            <v>C206</v>
          </cell>
          <cell r="J1231" t="str">
            <v>01</v>
          </cell>
          <cell r="K1231">
            <v>0</v>
          </cell>
          <cell r="L1231">
            <v>0</v>
          </cell>
          <cell r="M1231">
            <v>0</v>
          </cell>
          <cell r="N1231">
            <v>2</v>
          </cell>
          <cell r="O1231">
            <v>0</v>
          </cell>
          <cell r="P1231">
            <v>2</v>
          </cell>
          <cell r="Q1231">
            <v>1</v>
          </cell>
          <cell r="R1231">
            <v>0</v>
          </cell>
          <cell r="S1231">
            <v>1</v>
          </cell>
          <cell r="T1231">
            <v>0</v>
          </cell>
          <cell r="U1231">
            <v>2</v>
          </cell>
          <cell r="V1231">
            <v>2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C1231">
            <v>0</v>
          </cell>
          <cell r="AD1231">
            <v>0</v>
          </cell>
          <cell r="AF1231">
            <v>0</v>
          </cell>
          <cell r="AG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 t="str">
            <v>F0</v>
          </cell>
          <cell r="AX1231" t="str">
            <v/>
          </cell>
          <cell r="AY1231" t="str">
            <v>A1</v>
          </cell>
          <cell r="AZ1231" t="str">
            <v>021014</v>
          </cell>
          <cell r="BA1231" t="str">
            <v>020010</v>
          </cell>
          <cell r="BB1231" t="str">
            <v>1</v>
          </cell>
          <cell r="BC1231" t="str">
            <v>0</v>
          </cell>
          <cell r="BD1231" t="str">
            <v>a</v>
          </cell>
          <cell r="BE1231">
            <v>5</v>
          </cell>
          <cell r="BF1231" t="str">
            <v>intelectual</v>
          </cell>
          <cell r="BG1231" t="str">
            <v>EBR - Secundaria</v>
          </cell>
          <cell r="BJ1231">
            <v>0</v>
          </cell>
          <cell r="BK1231" t="str">
            <v>publica</v>
          </cell>
        </row>
        <row r="1232">
          <cell r="A1232" t="str">
            <v>0411801</v>
          </cell>
          <cell r="B1232" t="str">
            <v>025500</v>
          </cell>
          <cell r="C1232" t="str">
            <v>PACHACUTEC</v>
          </cell>
          <cell r="D1232" t="str">
            <v>DRE ANCASH</v>
          </cell>
          <cell r="E1232" t="str">
            <v>UGEL HUARI</v>
          </cell>
          <cell r="F1232" t="str">
            <v>0</v>
          </cell>
          <cell r="G1232" t="str">
            <v>1</v>
          </cell>
          <cell r="H1232" t="str">
            <v>3AS</v>
          </cell>
          <cell r="I1232" t="str">
            <v>C206</v>
          </cell>
          <cell r="J1232" t="str">
            <v>06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1</v>
          </cell>
          <cell r="P1232">
            <v>1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C1232">
            <v>0</v>
          </cell>
          <cell r="AD1232">
            <v>0</v>
          </cell>
          <cell r="AF1232">
            <v>0</v>
          </cell>
          <cell r="AG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 t="str">
            <v>F0</v>
          </cell>
          <cell r="AX1232" t="str">
            <v/>
          </cell>
          <cell r="AY1232" t="str">
            <v>A1</v>
          </cell>
          <cell r="AZ1232" t="str">
            <v>021014</v>
          </cell>
          <cell r="BA1232" t="str">
            <v>020010</v>
          </cell>
          <cell r="BB1232" t="str">
            <v>1</v>
          </cell>
          <cell r="BC1232" t="str">
            <v>0</v>
          </cell>
          <cell r="BD1232" t="str">
            <v>a</v>
          </cell>
          <cell r="BE1232">
            <v>1</v>
          </cell>
          <cell r="BF1232" t="str">
            <v>motora</v>
          </cell>
          <cell r="BG1232" t="str">
            <v>EBR - Secundaria</v>
          </cell>
          <cell r="BJ1232">
            <v>0</v>
          </cell>
          <cell r="BK1232" t="str">
            <v>publica</v>
          </cell>
        </row>
        <row r="1233">
          <cell r="A1233" t="str">
            <v>0411819</v>
          </cell>
          <cell r="B1233" t="str">
            <v>024044</v>
          </cell>
          <cell r="C1233" t="str">
            <v>CARLOS ALBERTO IZAGUIRRE</v>
          </cell>
          <cell r="D1233" t="str">
            <v>DRE ANCASH</v>
          </cell>
          <cell r="E1233" t="str">
            <v>UGEL HUARI</v>
          </cell>
          <cell r="F1233" t="str">
            <v>0</v>
          </cell>
          <cell r="G1233" t="str">
            <v>1</v>
          </cell>
          <cell r="H1233" t="str">
            <v>3AS</v>
          </cell>
          <cell r="I1233" t="str">
            <v>C206</v>
          </cell>
          <cell r="J1233" t="str">
            <v>01</v>
          </cell>
          <cell r="K1233">
            <v>6</v>
          </cell>
          <cell r="L1233">
            <v>0</v>
          </cell>
          <cell r="M1233">
            <v>6</v>
          </cell>
          <cell r="N1233">
            <v>1</v>
          </cell>
          <cell r="O1233">
            <v>4</v>
          </cell>
          <cell r="P1233">
            <v>5</v>
          </cell>
          <cell r="Q1233">
            <v>0</v>
          </cell>
          <cell r="R1233">
            <v>0</v>
          </cell>
          <cell r="S1233">
            <v>0</v>
          </cell>
          <cell r="T1233">
            <v>1</v>
          </cell>
          <cell r="U1233">
            <v>0</v>
          </cell>
          <cell r="V1233">
            <v>1</v>
          </cell>
          <cell r="W1233">
            <v>2</v>
          </cell>
          <cell r="X1233">
            <v>5</v>
          </cell>
          <cell r="Y1233">
            <v>7</v>
          </cell>
          <cell r="Z1233">
            <v>0</v>
          </cell>
          <cell r="AA1233">
            <v>0</v>
          </cell>
          <cell r="AC1233">
            <v>0</v>
          </cell>
          <cell r="AD1233">
            <v>0</v>
          </cell>
          <cell r="AF1233">
            <v>0</v>
          </cell>
          <cell r="AG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 t="str">
            <v>F0</v>
          </cell>
          <cell r="AX1233" t="str">
            <v/>
          </cell>
          <cell r="AY1233" t="str">
            <v>A1</v>
          </cell>
          <cell r="AZ1233" t="str">
            <v>021004</v>
          </cell>
          <cell r="BA1233" t="str">
            <v>020010</v>
          </cell>
          <cell r="BB1233" t="str">
            <v>1</v>
          </cell>
          <cell r="BC1233" t="str">
            <v>0</v>
          </cell>
          <cell r="BD1233" t="str">
            <v>a</v>
          </cell>
          <cell r="BE1233">
            <v>19</v>
          </cell>
          <cell r="BF1233" t="str">
            <v>intelectual</v>
          </cell>
          <cell r="BG1233" t="str">
            <v>EBR - Secundaria</v>
          </cell>
          <cell r="BJ1233">
            <v>0</v>
          </cell>
          <cell r="BK1233" t="str">
            <v>publica</v>
          </cell>
        </row>
        <row r="1234">
          <cell r="A1234" t="str">
            <v>0411819</v>
          </cell>
          <cell r="B1234" t="str">
            <v>024044</v>
          </cell>
          <cell r="C1234" t="str">
            <v>CARLOS ALBERTO IZAGUIRRE</v>
          </cell>
          <cell r="D1234" t="str">
            <v>DRE ANCASH</v>
          </cell>
          <cell r="E1234" t="str">
            <v>UGEL HUARI</v>
          </cell>
          <cell r="F1234" t="str">
            <v>0</v>
          </cell>
          <cell r="G1234" t="str">
            <v>1</v>
          </cell>
          <cell r="H1234" t="str">
            <v>3AS</v>
          </cell>
          <cell r="I1234" t="str">
            <v>C206</v>
          </cell>
          <cell r="J1234" t="str">
            <v>03</v>
          </cell>
          <cell r="K1234">
            <v>0</v>
          </cell>
          <cell r="L1234">
            <v>0</v>
          </cell>
          <cell r="M1234">
            <v>0</v>
          </cell>
          <cell r="N1234">
            <v>3</v>
          </cell>
          <cell r="O1234">
            <v>1</v>
          </cell>
          <cell r="P1234">
            <v>4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C1234">
            <v>0</v>
          </cell>
          <cell r="AD1234">
            <v>0</v>
          </cell>
          <cell r="AF1234">
            <v>0</v>
          </cell>
          <cell r="AG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 t="str">
            <v>F0</v>
          </cell>
          <cell r="AX1234" t="str">
            <v/>
          </cell>
          <cell r="AY1234" t="str">
            <v>A1</v>
          </cell>
          <cell r="AZ1234" t="str">
            <v>021004</v>
          </cell>
          <cell r="BA1234" t="str">
            <v>020010</v>
          </cell>
          <cell r="BB1234" t="str">
            <v>1</v>
          </cell>
          <cell r="BC1234" t="str">
            <v>0</v>
          </cell>
          <cell r="BD1234" t="str">
            <v>a</v>
          </cell>
          <cell r="BE1234">
            <v>4</v>
          </cell>
          <cell r="BF1234" t="str">
            <v>ceguera</v>
          </cell>
          <cell r="BG1234" t="str">
            <v>EBR - Secundaria</v>
          </cell>
          <cell r="BJ1234">
            <v>0</v>
          </cell>
          <cell r="BK1234" t="str">
            <v>publica</v>
          </cell>
        </row>
        <row r="1235">
          <cell r="A1235" t="str">
            <v>0411819</v>
          </cell>
          <cell r="B1235" t="str">
            <v>024044</v>
          </cell>
          <cell r="C1235" t="str">
            <v>CARLOS ALBERTO IZAGUIRRE</v>
          </cell>
          <cell r="D1235" t="str">
            <v>DRE ANCASH</v>
          </cell>
          <cell r="E1235" t="str">
            <v>UGEL HUARI</v>
          </cell>
          <cell r="F1235" t="str">
            <v>0</v>
          </cell>
          <cell r="G1235" t="str">
            <v>1</v>
          </cell>
          <cell r="H1235" t="str">
            <v>3AS</v>
          </cell>
          <cell r="I1235" t="str">
            <v>C206</v>
          </cell>
          <cell r="J1235" t="str">
            <v>04</v>
          </cell>
          <cell r="K1235">
            <v>0</v>
          </cell>
          <cell r="L1235">
            <v>1</v>
          </cell>
          <cell r="M1235">
            <v>1</v>
          </cell>
          <cell r="N1235">
            <v>0</v>
          </cell>
          <cell r="O1235">
            <v>2</v>
          </cell>
          <cell r="P1235">
            <v>2</v>
          </cell>
          <cell r="Q1235">
            <v>0</v>
          </cell>
          <cell r="R1235">
            <v>2</v>
          </cell>
          <cell r="S1235">
            <v>2</v>
          </cell>
          <cell r="T1235">
            <v>0</v>
          </cell>
          <cell r="U1235">
            <v>3</v>
          </cell>
          <cell r="V1235">
            <v>3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C1235">
            <v>0</v>
          </cell>
          <cell r="AD1235">
            <v>0</v>
          </cell>
          <cell r="AF1235">
            <v>0</v>
          </cell>
          <cell r="AG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 t="str">
            <v>F0</v>
          </cell>
          <cell r="AX1235" t="str">
            <v/>
          </cell>
          <cell r="AY1235" t="str">
            <v>A1</v>
          </cell>
          <cell r="AZ1235" t="str">
            <v>021004</v>
          </cell>
          <cell r="BA1235" t="str">
            <v>020010</v>
          </cell>
          <cell r="BB1235" t="str">
            <v>1</v>
          </cell>
          <cell r="BC1235" t="str">
            <v>0</v>
          </cell>
          <cell r="BD1235" t="str">
            <v>a</v>
          </cell>
          <cell r="BE1235">
            <v>8</v>
          </cell>
          <cell r="BF1235" t="str">
            <v>baja vision</v>
          </cell>
          <cell r="BG1235" t="str">
            <v>EBR - Secundaria</v>
          </cell>
          <cell r="BJ1235">
            <v>0</v>
          </cell>
          <cell r="BK1235" t="str">
            <v>publica</v>
          </cell>
        </row>
        <row r="1236">
          <cell r="A1236" t="str">
            <v>0411819</v>
          </cell>
          <cell r="B1236" t="str">
            <v>024044</v>
          </cell>
          <cell r="C1236" t="str">
            <v>CARLOS ALBERTO IZAGUIRRE</v>
          </cell>
          <cell r="D1236" t="str">
            <v>DRE ANCASH</v>
          </cell>
          <cell r="E1236" t="str">
            <v>UGEL HUARI</v>
          </cell>
          <cell r="F1236" t="str">
            <v>0</v>
          </cell>
          <cell r="G1236" t="str">
            <v>1</v>
          </cell>
          <cell r="H1236" t="str">
            <v>3AS</v>
          </cell>
          <cell r="I1236" t="str">
            <v>C206</v>
          </cell>
          <cell r="J1236" t="str">
            <v>05</v>
          </cell>
          <cell r="K1236">
            <v>2</v>
          </cell>
          <cell r="L1236">
            <v>0</v>
          </cell>
          <cell r="M1236">
            <v>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C1236">
            <v>0</v>
          </cell>
          <cell r="AD1236">
            <v>0</v>
          </cell>
          <cell r="AF1236">
            <v>0</v>
          </cell>
          <cell r="AG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 t="str">
            <v>F0</v>
          </cell>
          <cell r="AX1236" t="str">
            <v/>
          </cell>
          <cell r="AY1236" t="str">
            <v>A1</v>
          </cell>
          <cell r="AZ1236" t="str">
            <v>021004</v>
          </cell>
          <cell r="BA1236" t="str">
            <v>020010</v>
          </cell>
          <cell r="BB1236" t="str">
            <v>1</v>
          </cell>
          <cell r="BC1236" t="str">
            <v>0</v>
          </cell>
          <cell r="BD1236" t="str">
            <v>a</v>
          </cell>
          <cell r="BE1236">
            <v>2</v>
          </cell>
          <cell r="BF1236" t="str">
            <v>sordoceguera</v>
          </cell>
          <cell r="BG1236" t="str">
            <v>EBR - Secundaria</v>
          </cell>
          <cell r="BJ1236">
            <v>0</v>
          </cell>
          <cell r="BK1236" t="str">
            <v>publica</v>
          </cell>
        </row>
        <row r="1237">
          <cell r="A1237" t="str">
            <v>0411819</v>
          </cell>
          <cell r="B1237" t="str">
            <v>024044</v>
          </cell>
          <cell r="C1237" t="str">
            <v>CARLOS ALBERTO IZAGUIRRE</v>
          </cell>
          <cell r="D1237" t="str">
            <v>DRE ANCASH</v>
          </cell>
          <cell r="E1237" t="str">
            <v>UGEL HUARI</v>
          </cell>
          <cell r="F1237" t="str">
            <v>0</v>
          </cell>
          <cell r="G1237" t="str">
            <v>1</v>
          </cell>
          <cell r="H1237" t="str">
            <v>3AS</v>
          </cell>
          <cell r="I1237" t="str">
            <v>C206</v>
          </cell>
          <cell r="J1237" t="str">
            <v>09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1</v>
          </cell>
          <cell r="P1237">
            <v>1</v>
          </cell>
          <cell r="Q1237">
            <v>0</v>
          </cell>
          <cell r="R1237">
            <v>1</v>
          </cell>
          <cell r="S1237">
            <v>1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C1237">
            <v>0</v>
          </cell>
          <cell r="AD1237">
            <v>0</v>
          </cell>
          <cell r="AF1237">
            <v>0</v>
          </cell>
          <cell r="AG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 t="str">
            <v>F0</v>
          </cell>
          <cell r="AX1237" t="str">
            <v/>
          </cell>
          <cell r="AY1237" t="str">
            <v>A1</v>
          </cell>
          <cell r="AZ1237" t="str">
            <v>021004</v>
          </cell>
          <cell r="BA1237" t="str">
            <v>020010</v>
          </cell>
          <cell r="BB1237" t="str">
            <v>1</v>
          </cell>
          <cell r="BC1237" t="str">
            <v>0</v>
          </cell>
          <cell r="BD1237" t="str">
            <v>a</v>
          </cell>
          <cell r="BE1237">
            <v>2</v>
          </cell>
          <cell r="BF1237" t="str">
            <v>otra nee</v>
          </cell>
          <cell r="BG1237" t="str">
            <v>EBR - Secundaria</v>
          </cell>
          <cell r="BJ1237">
            <v>0</v>
          </cell>
          <cell r="BK1237" t="str">
            <v>publica</v>
          </cell>
        </row>
        <row r="1238">
          <cell r="A1238" t="str">
            <v>0411827</v>
          </cell>
          <cell r="B1238" t="str">
            <v>017374</v>
          </cell>
          <cell r="C1238" t="str">
            <v>SAN FRANCISCO DE ASIS</v>
          </cell>
          <cell r="D1238" t="str">
            <v>DRE ANCASH</v>
          </cell>
          <cell r="E1238" t="str">
            <v>UGEL HUARAZ</v>
          </cell>
          <cell r="F1238" t="str">
            <v>0</v>
          </cell>
          <cell r="G1238" t="str">
            <v>1</v>
          </cell>
          <cell r="H1238" t="str">
            <v>3AS</v>
          </cell>
          <cell r="I1238" t="str">
            <v>C206</v>
          </cell>
          <cell r="J1238" t="str">
            <v>01</v>
          </cell>
          <cell r="K1238">
            <v>1</v>
          </cell>
          <cell r="L1238">
            <v>0</v>
          </cell>
          <cell r="M1238">
            <v>1</v>
          </cell>
          <cell r="N1238">
            <v>0</v>
          </cell>
          <cell r="O1238">
            <v>0</v>
          </cell>
          <cell r="P1238">
            <v>0</v>
          </cell>
          <cell r="Q1238">
            <v>1</v>
          </cell>
          <cell r="R1238">
            <v>1</v>
          </cell>
          <cell r="S1238">
            <v>2</v>
          </cell>
          <cell r="T1238">
            <v>1</v>
          </cell>
          <cell r="U1238">
            <v>1</v>
          </cell>
          <cell r="V1238">
            <v>2</v>
          </cell>
          <cell r="W1238">
            <v>1</v>
          </cell>
          <cell r="X1238">
            <v>0</v>
          </cell>
          <cell r="Y1238">
            <v>1</v>
          </cell>
          <cell r="Z1238">
            <v>0</v>
          </cell>
          <cell r="AA1238">
            <v>0</v>
          </cell>
          <cell r="AC1238">
            <v>0</v>
          </cell>
          <cell r="AD1238">
            <v>0</v>
          </cell>
          <cell r="AF1238">
            <v>0</v>
          </cell>
          <cell r="AG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 t="str">
            <v>F0</v>
          </cell>
          <cell r="AX1238" t="str">
            <v/>
          </cell>
          <cell r="AY1238" t="str">
            <v>A1</v>
          </cell>
          <cell r="AZ1238" t="str">
            <v>020110</v>
          </cell>
          <cell r="BA1238" t="str">
            <v>020001</v>
          </cell>
          <cell r="BB1238" t="str">
            <v>1</v>
          </cell>
          <cell r="BC1238" t="str">
            <v>0</v>
          </cell>
          <cell r="BD1238" t="str">
            <v>a</v>
          </cell>
          <cell r="BE1238">
            <v>6</v>
          </cell>
          <cell r="BF1238" t="str">
            <v>intelectual</v>
          </cell>
          <cell r="BG1238" t="str">
            <v>EBR - Secundaria</v>
          </cell>
          <cell r="BJ1238">
            <v>0</v>
          </cell>
          <cell r="BK1238" t="str">
            <v>publica</v>
          </cell>
        </row>
        <row r="1239">
          <cell r="A1239" t="str">
            <v>0411835</v>
          </cell>
          <cell r="B1239" t="str">
            <v>027269</v>
          </cell>
          <cell r="C1239" t="str">
            <v>SANTA ISABEL</v>
          </cell>
          <cell r="D1239" t="str">
            <v>DRE ANCASH</v>
          </cell>
          <cell r="E1239" t="str">
            <v>UGEL HUAYLAS</v>
          </cell>
          <cell r="F1239" t="str">
            <v>0</v>
          </cell>
          <cell r="G1239" t="str">
            <v>1</v>
          </cell>
          <cell r="H1239" t="str">
            <v>3AS</v>
          </cell>
          <cell r="I1239" t="str">
            <v>C206</v>
          </cell>
          <cell r="J1239" t="str">
            <v>01</v>
          </cell>
          <cell r="K1239">
            <v>1</v>
          </cell>
          <cell r="L1239">
            <v>1</v>
          </cell>
          <cell r="M1239">
            <v>2</v>
          </cell>
          <cell r="N1239">
            <v>1</v>
          </cell>
          <cell r="O1239">
            <v>0</v>
          </cell>
          <cell r="P1239">
            <v>1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C1239">
            <v>0</v>
          </cell>
          <cell r="AD1239">
            <v>0</v>
          </cell>
          <cell r="AF1239">
            <v>0</v>
          </cell>
          <cell r="AG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 t="str">
            <v>F0</v>
          </cell>
          <cell r="AX1239" t="str">
            <v/>
          </cell>
          <cell r="AY1239" t="str">
            <v>A1</v>
          </cell>
          <cell r="AZ1239" t="str">
            <v>021204</v>
          </cell>
          <cell r="BA1239" t="str">
            <v>020012</v>
          </cell>
          <cell r="BB1239" t="str">
            <v>1</v>
          </cell>
          <cell r="BC1239" t="str">
            <v>0</v>
          </cell>
          <cell r="BD1239" t="str">
            <v>a</v>
          </cell>
          <cell r="BE1239">
            <v>3</v>
          </cell>
          <cell r="BF1239" t="str">
            <v>intelectual</v>
          </cell>
          <cell r="BG1239" t="str">
            <v>EBR - Secundaria</v>
          </cell>
          <cell r="BJ1239">
            <v>0</v>
          </cell>
          <cell r="BK1239" t="str">
            <v>publica</v>
          </cell>
        </row>
        <row r="1240">
          <cell r="A1240" t="str">
            <v>0411843</v>
          </cell>
          <cell r="B1240" t="str">
            <v>018316</v>
          </cell>
          <cell r="C1240" t="str">
            <v>ANTONIO RAIMONDI</v>
          </cell>
          <cell r="D1240" t="str">
            <v>DRE ANCASH</v>
          </cell>
          <cell r="E1240" t="str">
            <v>UGEL ANTONIO RAYMONDI</v>
          </cell>
          <cell r="F1240" t="str">
            <v>0</v>
          </cell>
          <cell r="G1240" t="str">
            <v>1</v>
          </cell>
          <cell r="H1240" t="str">
            <v>3AS</v>
          </cell>
          <cell r="I1240" t="str">
            <v>C206</v>
          </cell>
          <cell r="J1240" t="str">
            <v>01</v>
          </cell>
          <cell r="K1240">
            <v>0</v>
          </cell>
          <cell r="L1240">
            <v>1</v>
          </cell>
          <cell r="M1240">
            <v>1</v>
          </cell>
          <cell r="N1240">
            <v>1</v>
          </cell>
          <cell r="O1240">
            <v>0</v>
          </cell>
          <cell r="P1240">
            <v>1</v>
          </cell>
          <cell r="Q1240">
            <v>1</v>
          </cell>
          <cell r="R1240">
            <v>0</v>
          </cell>
          <cell r="S1240">
            <v>1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C1240">
            <v>0</v>
          </cell>
          <cell r="AD1240">
            <v>0</v>
          </cell>
          <cell r="AF1240">
            <v>0</v>
          </cell>
          <cell r="AG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 t="str">
            <v>F0</v>
          </cell>
          <cell r="AX1240" t="str">
            <v/>
          </cell>
          <cell r="AY1240" t="str">
            <v>A1</v>
          </cell>
          <cell r="AZ1240" t="str">
            <v>020301</v>
          </cell>
          <cell r="BA1240" t="str">
            <v>020003</v>
          </cell>
          <cell r="BB1240" t="str">
            <v>1</v>
          </cell>
          <cell r="BC1240" t="str">
            <v>0</v>
          </cell>
          <cell r="BD1240" t="str">
            <v>a</v>
          </cell>
          <cell r="BE1240">
            <v>3</v>
          </cell>
          <cell r="BF1240" t="str">
            <v>intelectual</v>
          </cell>
          <cell r="BG1240" t="str">
            <v>EBR - Secundaria</v>
          </cell>
          <cell r="BJ1240">
            <v>0</v>
          </cell>
          <cell r="BK1240" t="str">
            <v>publica</v>
          </cell>
        </row>
        <row r="1241">
          <cell r="A1241" t="str">
            <v>0411843</v>
          </cell>
          <cell r="B1241" t="str">
            <v>018316</v>
          </cell>
          <cell r="C1241" t="str">
            <v>ANTONIO RAIMONDI</v>
          </cell>
          <cell r="D1241" t="str">
            <v>DRE ANCASH</v>
          </cell>
          <cell r="E1241" t="str">
            <v>UGEL ANTONIO RAYMONDI</v>
          </cell>
          <cell r="F1241" t="str">
            <v>0</v>
          </cell>
          <cell r="G1241" t="str">
            <v>1</v>
          </cell>
          <cell r="H1241" t="str">
            <v>3AS</v>
          </cell>
          <cell r="I1241" t="str">
            <v>C206</v>
          </cell>
          <cell r="J1241" t="str">
            <v>02</v>
          </cell>
          <cell r="K1241">
            <v>1</v>
          </cell>
          <cell r="L1241">
            <v>0</v>
          </cell>
          <cell r="M1241">
            <v>1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C1241">
            <v>0</v>
          </cell>
          <cell r="AD1241">
            <v>0</v>
          </cell>
          <cell r="AF1241">
            <v>0</v>
          </cell>
          <cell r="AG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 t="str">
            <v>F0</v>
          </cell>
          <cell r="AX1241" t="str">
            <v/>
          </cell>
          <cell r="AY1241" t="str">
            <v>A1</v>
          </cell>
          <cell r="AZ1241" t="str">
            <v>020301</v>
          </cell>
          <cell r="BA1241" t="str">
            <v>020003</v>
          </cell>
          <cell r="BB1241" t="str">
            <v>1</v>
          </cell>
          <cell r="BC1241" t="str">
            <v>0</v>
          </cell>
          <cell r="BD1241" t="str">
            <v>a</v>
          </cell>
          <cell r="BE1241">
            <v>1</v>
          </cell>
          <cell r="BF1241" t="str">
            <v>auditiva</v>
          </cell>
          <cell r="BG1241" t="str">
            <v>EBR - Secundaria</v>
          </cell>
          <cell r="BJ1241">
            <v>0</v>
          </cell>
          <cell r="BK1241" t="str">
            <v>publica</v>
          </cell>
        </row>
        <row r="1242">
          <cell r="A1242" t="str">
            <v>0411843</v>
          </cell>
          <cell r="B1242" t="str">
            <v>018316</v>
          </cell>
          <cell r="C1242" t="str">
            <v>ANTONIO RAIMONDI</v>
          </cell>
          <cell r="D1242" t="str">
            <v>DRE ANCASH</v>
          </cell>
          <cell r="E1242" t="str">
            <v>UGEL ANTONIO RAYMONDI</v>
          </cell>
          <cell r="F1242" t="str">
            <v>0</v>
          </cell>
          <cell r="G1242" t="str">
            <v>1</v>
          </cell>
          <cell r="H1242" t="str">
            <v>3AS</v>
          </cell>
          <cell r="I1242" t="str">
            <v>C206</v>
          </cell>
          <cell r="J1242" t="str">
            <v>03</v>
          </cell>
          <cell r="K1242">
            <v>0</v>
          </cell>
          <cell r="L1242">
            <v>0</v>
          </cell>
          <cell r="M1242">
            <v>0</v>
          </cell>
          <cell r="N1242">
            <v>1</v>
          </cell>
          <cell r="O1242">
            <v>0</v>
          </cell>
          <cell r="P1242">
            <v>1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C1242">
            <v>0</v>
          </cell>
          <cell r="AD1242">
            <v>0</v>
          </cell>
          <cell r="AF1242">
            <v>0</v>
          </cell>
          <cell r="AG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 t="str">
            <v>F0</v>
          </cell>
          <cell r="AX1242" t="str">
            <v/>
          </cell>
          <cell r="AY1242" t="str">
            <v>A1</v>
          </cell>
          <cell r="AZ1242" t="str">
            <v>020301</v>
          </cell>
          <cell r="BA1242" t="str">
            <v>020003</v>
          </cell>
          <cell r="BB1242" t="str">
            <v>1</v>
          </cell>
          <cell r="BC1242" t="str">
            <v>0</v>
          </cell>
          <cell r="BD1242" t="str">
            <v>a</v>
          </cell>
          <cell r="BE1242">
            <v>1</v>
          </cell>
          <cell r="BF1242" t="str">
            <v>ceguera</v>
          </cell>
          <cell r="BG1242" t="str">
            <v>EBR - Secundaria</v>
          </cell>
          <cell r="BJ1242">
            <v>0</v>
          </cell>
          <cell r="BK1242" t="str">
            <v>publica</v>
          </cell>
        </row>
        <row r="1243">
          <cell r="A1243" t="str">
            <v>0411843</v>
          </cell>
          <cell r="B1243" t="str">
            <v>018316</v>
          </cell>
          <cell r="C1243" t="str">
            <v>ANTONIO RAIMONDI</v>
          </cell>
          <cell r="D1243" t="str">
            <v>DRE ANCASH</v>
          </cell>
          <cell r="E1243" t="str">
            <v>UGEL ANTONIO RAYMONDI</v>
          </cell>
          <cell r="F1243" t="str">
            <v>0</v>
          </cell>
          <cell r="G1243" t="str">
            <v>1</v>
          </cell>
          <cell r="H1243" t="str">
            <v>3AS</v>
          </cell>
          <cell r="I1243" t="str">
            <v>C206</v>
          </cell>
          <cell r="J1243" t="str">
            <v>04</v>
          </cell>
          <cell r="K1243">
            <v>0</v>
          </cell>
          <cell r="L1243">
            <v>0</v>
          </cell>
          <cell r="M1243">
            <v>0</v>
          </cell>
          <cell r="N1243">
            <v>1</v>
          </cell>
          <cell r="O1243">
            <v>0</v>
          </cell>
          <cell r="P1243">
            <v>1</v>
          </cell>
          <cell r="Q1243">
            <v>2</v>
          </cell>
          <cell r="R1243">
            <v>0</v>
          </cell>
          <cell r="S1243">
            <v>2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C1243">
            <v>0</v>
          </cell>
          <cell r="AD1243">
            <v>0</v>
          </cell>
          <cell r="AF1243">
            <v>0</v>
          </cell>
          <cell r="AG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 t="str">
            <v>F0</v>
          </cell>
          <cell r="AX1243" t="str">
            <v/>
          </cell>
          <cell r="AY1243" t="str">
            <v>A1</v>
          </cell>
          <cell r="AZ1243" t="str">
            <v>020301</v>
          </cell>
          <cell r="BA1243" t="str">
            <v>020003</v>
          </cell>
          <cell r="BB1243" t="str">
            <v>1</v>
          </cell>
          <cell r="BC1243" t="str">
            <v>0</v>
          </cell>
          <cell r="BD1243" t="str">
            <v>a</v>
          </cell>
          <cell r="BE1243">
            <v>3</v>
          </cell>
          <cell r="BF1243" t="str">
            <v>baja vision</v>
          </cell>
          <cell r="BG1243" t="str">
            <v>EBR - Secundaria</v>
          </cell>
          <cell r="BJ1243">
            <v>0</v>
          </cell>
          <cell r="BK1243" t="str">
            <v>publica</v>
          </cell>
        </row>
        <row r="1244">
          <cell r="A1244" t="str">
            <v>0411850</v>
          </cell>
          <cell r="B1244" t="str">
            <v>019561</v>
          </cell>
          <cell r="C1244" t="str">
            <v>86221 SAN AGUSTIN</v>
          </cell>
          <cell r="D1244" t="str">
            <v>DRE ANCASH</v>
          </cell>
          <cell r="E1244" t="str">
            <v>UGEL BOLOGNESI</v>
          </cell>
          <cell r="F1244" t="str">
            <v>0</v>
          </cell>
          <cell r="G1244" t="str">
            <v>1</v>
          </cell>
          <cell r="H1244" t="str">
            <v>3AS</v>
          </cell>
          <cell r="I1244" t="str">
            <v>C206</v>
          </cell>
          <cell r="J1244" t="str">
            <v>01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1</v>
          </cell>
          <cell r="R1244">
            <v>0</v>
          </cell>
          <cell r="S1244">
            <v>1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C1244">
            <v>0</v>
          </cell>
          <cell r="AD1244">
            <v>0</v>
          </cell>
          <cell r="AF1244">
            <v>0</v>
          </cell>
          <cell r="AG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 t="str">
            <v>F0</v>
          </cell>
          <cell r="AX1244" t="str">
            <v/>
          </cell>
          <cell r="AY1244" t="str">
            <v>A1</v>
          </cell>
          <cell r="AZ1244" t="str">
            <v>020505</v>
          </cell>
          <cell r="BA1244" t="str">
            <v>020005</v>
          </cell>
          <cell r="BB1244" t="str">
            <v>1</v>
          </cell>
          <cell r="BC1244" t="str">
            <v>0</v>
          </cell>
          <cell r="BD1244" t="str">
            <v>a</v>
          </cell>
          <cell r="BE1244">
            <v>1</v>
          </cell>
          <cell r="BF1244" t="str">
            <v>intelectual</v>
          </cell>
          <cell r="BG1244" t="str">
            <v>EBR - Secundaria</v>
          </cell>
          <cell r="BJ1244">
            <v>0</v>
          </cell>
          <cell r="BK1244" t="str">
            <v>publica</v>
          </cell>
        </row>
        <row r="1245">
          <cell r="A1245" t="str">
            <v>0411850</v>
          </cell>
          <cell r="B1245" t="str">
            <v>019561</v>
          </cell>
          <cell r="C1245" t="str">
            <v>86221 SAN AGUSTIN</v>
          </cell>
          <cell r="D1245" t="str">
            <v>DRE ANCASH</v>
          </cell>
          <cell r="E1245" t="str">
            <v>UGEL BOLOGNESI</v>
          </cell>
          <cell r="F1245" t="str">
            <v>0</v>
          </cell>
          <cell r="G1245" t="str">
            <v>1</v>
          </cell>
          <cell r="H1245" t="str">
            <v>3AS</v>
          </cell>
          <cell r="I1245" t="str">
            <v>C206</v>
          </cell>
          <cell r="J1245" t="str">
            <v>02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1</v>
          </cell>
          <cell r="V1245">
            <v>1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C1245">
            <v>0</v>
          </cell>
          <cell r="AD1245">
            <v>0</v>
          </cell>
          <cell r="AF1245">
            <v>0</v>
          </cell>
          <cell r="AG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 t="str">
            <v>F0</v>
          </cell>
          <cell r="AX1245" t="str">
            <v/>
          </cell>
          <cell r="AY1245" t="str">
            <v>A1</v>
          </cell>
          <cell r="AZ1245" t="str">
            <v>020505</v>
          </cell>
          <cell r="BA1245" t="str">
            <v>020005</v>
          </cell>
          <cell r="BB1245" t="str">
            <v>1</v>
          </cell>
          <cell r="BC1245" t="str">
            <v>0</v>
          </cell>
          <cell r="BD1245" t="str">
            <v>a</v>
          </cell>
          <cell r="BE1245">
            <v>1</v>
          </cell>
          <cell r="BF1245" t="str">
            <v>auditiva</v>
          </cell>
          <cell r="BG1245" t="str">
            <v>EBR - Secundaria</v>
          </cell>
          <cell r="BJ1245">
            <v>0</v>
          </cell>
          <cell r="BK1245" t="str">
            <v>publica</v>
          </cell>
        </row>
        <row r="1246">
          <cell r="A1246" t="str">
            <v>0411850</v>
          </cell>
          <cell r="B1246" t="str">
            <v>019561</v>
          </cell>
          <cell r="C1246" t="str">
            <v>86221 SAN AGUSTIN</v>
          </cell>
          <cell r="D1246" t="str">
            <v>DRE ANCASH</v>
          </cell>
          <cell r="E1246" t="str">
            <v>UGEL BOLOGNESI</v>
          </cell>
          <cell r="F1246" t="str">
            <v>0</v>
          </cell>
          <cell r="G1246" t="str">
            <v>1</v>
          </cell>
          <cell r="H1246" t="str">
            <v>3AS</v>
          </cell>
          <cell r="I1246" t="str">
            <v>C206</v>
          </cell>
          <cell r="J1246" t="str">
            <v>09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1</v>
          </cell>
          <cell r="R1246">
            <v>0</v>
          </cell>
          <cell r="S1246">
            <v>1</v>
          </cell>
          <cell r="T1246">
            <v>1</v>
          </cell>
          <cell r="U1246">
            <v>0</v>
          </cell>
          <cell r="V1246">
            <v>1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C1246">
            <v>0</v>
          </cell>
          <cell r="AD1246">
            <v>0</v>
          </cell>
          <cell r="AF1246">
            <v>0</v>
          </cell>
          <cell r="AG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 t="str">
            <v>F0</v>
          </cell>
          <cell r="AX1246" t="str">
            <v/>
          </cell>
          <cell r="AY1246" t="str">
            <v>A1</v>
          </cell>
          <cell r="AZ1246" t="str">
            <v>020505</v>
          </cell>
          <cell r="BA1246" t="str">
            <v>020005</v>
          </cell>
          <cell r="BB1246" t="str">
            <v>1</v>
          </cell>
          <cell r="BC1246" t="str">
            <v>0</v>
          </cell>
          <cell r="BD1246" t="str">
            <v>a</v>
          </cell>
          <cell r="BE1246">
            <v>2</v>
          </cell>
          <cell r="BF1246" t="str">
            <v>otra nee</v>
          </cell>
          <cell r="BG1246" t="str">
            <v>EBR - Secundaria</v>
          </cell>
          <cell r="BJ1246">
            <v>0</v>
          </cell>
          <cell r="BK1246" t="str">
            <v>publica</v>
          </cell>
        </row>
        <row r="1247">
          <cell r="A1247" t="str">
            <v>0411868</v>
          </cell>
          <cell r="B1247" t="str">
            <v>018608</v>
          </cell>
          <cell r="C1247" t="str">
            <v>JULIO C. TELLO</v>
          </cell>
          <cell r="D1247" t="str">
            <v>DRE ANCASH</v>
          </cell>
          <cell r="E1247" t="str">
            <v>UGEL ANTONIO RAYMONDI</v>
          </cell>
          <cell r="F1247" t="str">
            <v>0</v>
          </cell>
          <cell r="G1247" t="str">
            <v>1</v>
          </cell>
          <cell r="H1247" t="str">
            <v>3AS</v>
          </cell>
          <cell r="I1247" t="str">
            <v>C206</v>
          </cell>
          <cell r="J1247" t="str">
            <v>09</v>
          </cell>
          <cell r="K1247">
            <v>1</v>
          </cell>
          <cell r="L1247">
            <v>0</v>
          </cell>
          <cell r="M1247">
            <v>1</v>
          </cell>
          <cell r="N1247">
            <v>0</v>
          </cell>
          <cell r="O1247">
            <v>1</v>
          </cell>
          <cell r="P1247">
            <v>1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1</v>
          </cell>
          <cell r="X1247">
            <v>0</v>
          </cell>
          <cell r="Y1247">
            <v>1</v>
          </cell>
          <cell r="Z1247">
            <v>0</v>
          </cell>
          <cell r="AA1247">
            <v>0</v>
          </cell>
          <cell r="AC1247">
            <v>0</v>
          </cell>
          <cell r="AD1247">
            <v>0</v>
          </cell>
          <cell r="AF1247">
            <v>0</v>
          </cell>
          <cell r="AG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 t="str">
            <v>F0</v>
          </cell>
          <cell r="AX1247" t="str">
            <v/>
          </cell>
          <cell r="AY1247" t="str">
            <v>A1</v>
          </cell>
          <cell r="AZ1247" t="str">
            <v>020304</v>
          </cell>
          <cell r="BA1247" t="str">
            <v>020003</v>
          </cell>
          <cell r="BB1247" t="str">
            <v>1</v>
          </cell>
          <cell r="BC1247" t="str">
            <v>0</v>
          </cell>
          <cell r="BD1247" t="str">
            <v>a</v>
          </cell>
          <cell r="BE1247">
            <v>3</v>
          </cell>
          <cell r="BF1247" t="str">
            <v>otra nee</v>
          </cell>
          <cell r="BG1247" t="str">
            <v>EBR - Secundaria</v>
          </cell>
          <cell r="BJ1247">
            <v>0</v>
          </cell>
          <cell r="BK1247" t="str">
            <v>publica</v>
          </cell>
        </row>
        <row r="1248">
          <cell r="A1248" t="str">
            <v>0411884</v>
          </cell>
          <cell r="B1248" t="str">
            <v>021535</v>
          </cell>
          <cell r="C1248" t="str">
            <v>CARLOS FERMIN FITZCARRALD</v>
          </cell>
          <cell r="D1248" t="str">
            <v>DRE ANCASH</v>
          </cell>
          <cell r="E1248" t="str">
            <v>UGEL CARLOS FERMIN FITZCARRALD</v>
          </cell>
          <cell r="F1248" t="str">
            <v>0</v>
          </cell>
          <cell r="G1248" t="str">
            <v>1</v>
          </cell>
          <cell r="H1248" t="str">
            <v>3AS</v>
          </cell>
          <cell r="I1248" t="str">
            <v>C206</v>
          </cell>
          <cell r="J1248" t="str">
            <v>01</v>
          </cell>
          <cell r="K1248">
            <v>0</v>
          </cell>
          <cell r="L1248">
            <v>0</v>
          </cell>
          <cell r="M1248">
            <v>0</v>
          </cell>
          <cell r="N1248">
            <v>1</v>
          </cell>
          <cell r="O1248">
            <v>1</v>
          </cell>
          <cell r="P1248">
            <v>2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C1248">
            <v>0</v>
          </cell>
          <cell r="AD1248">
            <v>0</v>
          </cell>
          <cell r="AF1248">
            <v>0</v>
          </cell>
          <cell r="AG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 t="str">
            <v>F0</v>
          </cell>
          <cell r="AX1248" t="str">
            <v/>
          </cell>
          <cell r="AY1248" t="str">
            <v>A1</v>
          </cell>
          <cell r="AZ1248" t="str">
            <v>020701</v>
          </cell>
          <cell r="BA1248" t="str">
            <v>020007</v>
          </cell>
          <cell r="BB1248" t="str">
            <v>1</v>
          </cell>
          <cell r="BC1248" t="str">
            <v>0</v>
          </cell>
          <cell r="BD1248" t="str">
            <v>a</v>
          </cell>
          <cell r="BE1248">
            <v>2</v>
          </cell>
          <cell r="BF1248" t="str">
            <v>intelectual</v>
          </cell>
          <cell r="BG1248" t="str">
            <v>EBR - Secundaria</v>
          </cell>
          <cell r="BJ1248">
            <v>0</v>
          </cell>
          <cell r="BK1248" t="str">
            <v>publica</v>
          </cell>
        </row>
        <row r="1249">
          <cell r="A1249" t="str">
            <v>0411892</v>
          </cell>
          <cell r="B1249" t="str">
            <v>025128</v>
          </cell>
          <cell r="C1249" t="str">
            <v>MANUEL SEOANE CORRALES</v>
          </cell>
          <cell r="D1249" t="str">
            <v>DRE ANCASH</v>
          </cell>
          <cell r="E1249" t="str">
            <v>UGEL HUARI</v>
          </cell>
          <cell r="F1249" t="str">
            <v>0</v>
          </cell>
          <cell r="G1249" t="str">
            <v>1</v>
          </cell>
          <cell r="H1249" t="str">
            <v>3AS</v>
          </cell>
          <cell r="I1249" t="str">
            <v>C206</v>
          </cell>
          <cell r="J1249" t="str">
            <v>01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1</v>
          </cell>
          <cell r="R1249">
            <v>0</v>
          </cell>
          <cell r="S1249">
            <v>1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C1249">
            <v>0</v>
          </cell>
          <cell r="AD1249">
            <v>0</v>
          </cell>
          <cell r="AF1249">
            <v>0</v>
          </cell>
          <cell r="AG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 t="str">
            <v>F0</v>
          </cell>
          <cell r="AX1249" t="str">
            <v/>
          </cell>
          <cell r="AY1249" t="str">
            <v>A1</v>
          </cell>
          <cell r="AZ1249" t="str">
            <v>021012</v>
          </cell>
          <cell r="BA1249" t="str">
            <v>020010</v>
          </cell>
          <cell r="BB1249" t="str">
            <v>1</v>
          </cell>
          <cell r="BC1249" t="str">
            <v>0</v>
          </cell>
          <cell r="BD1249" t="str">
            <v>a</v>
          </cell>
          <cell r="BE1249">
            <v>1</v>
          </cell>
          <cell r="BF1249" t="str">
            <v>intelectual</v>
          </cell>
          <cell r="BG1249" t="str">
            <v>EBR - Secundaria</v>
          </cell>
          <cell r="BJ1249">
            <v>0</v>
          </cell>
          <cell r="BK1249" t="str">
            <v>publica</v>
          </cell>
        </row>
        <row r="1250">
          <cell r="A1250" t="str">
            <v>0411900</v>
          </cell>
          <cell r="B1250" t="str">
            <v>019052</v>
          </cell>
          <cell r="C1250" t="str">
            <v>AMAUTA ATUSPARIA</v>
          </cell>
          <cell r="D1250" t="str">
            <v>DRE ANCASH</v>
          </cell>
          <cell r="E1250" t="str">
            <v>UGEL ASUNCION</v>
          </cell>
          <cell r="F1250" t="str">
            <v>0</v>
          </cell>
          <cell r="G1250" t="str">
            <v>1</v>
          </cell>
          <cell r="H1250" t="str">
            <v>3AS</v>
          </cell>
          <cell r="I1250" t="str">
            <v>C206</v>
          </cell>
          <cell r="J1250" t="str">
            <v>01</v>
          </cell>
          <cell r="K1250">
            <v>1</v>
          </cell>
          <cell r="L1250">
            <v>1</v>
          </cell>
          <cell r="M1250">
            <v>2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C1250">
            <v>0</v>
          </cell>
          <cell r="AD1250">
            <v>0</v>
          </cell>
          <cell r="AF1250">
            <v>0</v>
          </cell>
          <cell r="AG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 t="str">
            <v>F0</v>
          </cell>
          <cell r="AX1250" t="str">
            <v/>
          </cell>
          <cell r="AY1250" t="str">
            <v>A1</v>
          </cell>
          <cell r="AZ1250" t="str">
            <v>020401</v>
          </cell>
          <cell r="BA1250" t="str">
            <v>020004</v>
          </cell>
          <cell r="BB1250" t="str">
            <v>1</v>
          </cell>
          <cell r="BC1250" t="str">
            <v>0</v>
          </cell>
          <cell r="BD1250" t="str">
            <v>a</v>
          </cell>
          <cell r="BE1250">
            <v>2</v>
          </cell>
          <cell r="BF1250" t="str">
            <v>intelectual</v>
          </cell>
          <cell r="BG1250" t="str">
            <v>EBR - Secundaria</v>
          </cell>
          <cell r="BJ1250">
            <v>0</v>
          </cell>
          <cell r="BK1250" t="str">
            <v>publica</v>
          </cell>
        </row>
        <row r="1251">
          <cell r="A1251" t="str">
            <v>0411900</v>
          </cell>
          <cell r="B1251" t="str">
            <v>019052</v>
          </cell>
          <cell r="C1251" t="str">
            <v>AMAUTA ATUSPARIA</v>
          </cell>
          <cell r="D1251" t="str">
            <v>DRE ANCASH</v>
          </cell>
          <cell r="E1251" t="str">
            <v>UGEL ASUNCION</v>
          </cell>
          <cell r="F1251" t="str">
            <v>0</v>
          </cell>
          <cell r="G1251" t="str">
            <v>1</v>
          </cell>
          <cell r="H1251" t="str">
            <v>3AS</v>
          </cell>
          <cell r="I1251" t="str">
            <v>C206</v>
          </cell>
          <cell r="J1251" t="str">
            <v>04</v>
          </cell>
          <cell r="K1251">
            <v>0</v>
          </cell>
          <cell r="L1251">
            <v>1</v>
          </cell>
          <cell r="M1251">
            <v>1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C1251">
            <v>0</v>
          </cell>
          <cell r="AD1251">
            <v>0</v>
          </cell>
          <cell r="AF1251">
            <v>0</v>
          </cell>
          <cell r="AG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 t="str">
            <v>F0</v>
          </cell>
          <cell r="AX1251" t="str">
            <v/>
          </cell>
          <cell r="AY1251" t="str">
            <v>A1</v>
          </cell>
          <cell r="AZ1251" t="str">
            <v>020401</v>
          </cell>
          <cell r="BA1251" t="str">
            <v>020004</v>
          </cell>
          <cell r="BB1251" t="str">
            <v>1</v>
          </cell>
          <cell r="BC1251" t="str">
            <v>0</v>
          </cell>
          <cell r="BD1251" t="str">
            <v>a</v>
          </cell>
          <cell r="BE1251">
            <v>1</v>
          </cell>
          <cell r="BF1251" t="str">
            <v>baja vision</v>
          </cell>
          <cell r="BG1251" t="str">
            <v>EBR - Secundaria</v>
          </cell>
          <cell r="BJ1251">
            <v>0</v>
          </cell>
          <cell r="BK1251" t="str">
            <v>publica</v>
          </cell>
        </row>
        <row r="1252">
          <cell r="A1252" t="str">
            <v>0411900</v>
          </cell>
          <cell r="B1252" t="str">
            <v>019052</v>
          </cell>
          <cell r="C1252" t="str">
            <v>AMAUTA ATUSPARIA</v>
          </cell>
          <cell r="D1252" t="str">
            <v>DRE ANCASH</v>
          </cell>
          <cell r="E1252" t="str">
            <v>UGEL ASUNCION</v>
          </cell>
          <cell r="F1252" t="str">
            <v>0</v>
          </cell>
          <cell r="G1252" t="str">
            <v>1</v>
          </cell>
          <cell r="H1252" t="str">
            <v>3AS</v>
          </cell>
          <cell r="I1252" t="str">
            <v>C206</v>
          </cell>
          <cell r="J1252" t="str">
            <v>06</v>
          </cell>
          <cell r="K1252">
            <v>1</v>
          </cell>
          <cell r="L1252">
            <v>0</v>
          </cell>
          <cell r="M1252">
            <v>1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C1252">
            <v>0</v>
          </cell>
          <cell r="AD1252">
            <v>0</v>
          </cell>
          <cell r="AF1252">
            <v>0</v>
          </cell>
          <cell r="AG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 t="str">
            <v>F0</v>
          </cell>
          <cell r="AX1252" t="str">
            <v/>
          </cell>
          <cell r="AY1252" t="str">
            <v>A1</v>
          </cell>
          <cell r="AZ1252" t="str">
            <v>020401</v>
          </cell>
          <cell r="BA1252" t="str">
            <v>020004</v>
          </cell>
          <cell r="BB1252" t="str">
            <v>1</v>
          </cell>
          <cell r="BC1252" t="str">
            <v>0</v>
          </cell>
          <cell r="BD1252" t="str">
            <v>a</v>
          </cell>
          <cell r="BE1252">
            <v>1</v>
          </cell>
          <cell r="BF1252" t="str">
            <v>motora</v>
          </cell>
          <cell r="BG1252" t="str">
            <v>EBR - Secundaria</v>
          </cell>
          <cell r="BJ1252">
            <v>0</v>
          </cell>
          <cell r="BK1252" t="str">
            <v>publica</v>
          </cell>
        </row>
        <row r="1253">
          <cell r="A1253" t="str">
            <v>0411918</v>
          </cell>
          <cell r="B1253" t="str">
            <v>025802</v>
          </cell>
          <cell r="C1253" t="str">
            <v>GORGONIO HUAMAN OSORIO</v>
          </cell>
          <cell r="D1253" t="str">
            <v>DRE ANCASH</v>
          </cell>
          <cell r="E1253" t="str">
            <v>UGEL HUARI</v>
          </cell>
          <cell r="F1253" t="str">
            <v>0</v>
          </cell>
          <cell r="G1253" t="str">
            <v>1</v>
          </cell>
          <cell r="H1253" t="str">
            <v>3AS</v>
          </cell>
          <cell r="I1253" t="str">
            <v>C206</v>
          </cell>
          <cell r="J1253" t="str">
            <v>01</v>
          </cell>
          <cell r="K1253">
            <v>1</v>
          </cell>
          <cell r="L1253">
            <v>0</v>
          </cell>
          <cell r="M1253">
            <v>1</v>
          </cell>
          <cell r="N1253">
            <v>1</v>
          </cell>
          <cell r="O1253">
            <v>0</v>
          </cell>
          <cell r="P1253">
            <v>1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1</v>
          </cell>
          <cell r="X1253">
            <v>0</v>
          </cell>
          <cell r="Y1253">
            <v>1</v>
          </cell>
          <cell r="Z1253">
            <v>0</v>
          </cell>
          <cell r="AA1253">
            <v>0</v>
          </cell>
          <cell r="AC1253">
            <v>0</v>
          </cell>
          <cell r="AD1253">
            <v>0</v>
          </cell>
          <cell r="AF1253">
            <v>0</v>
          </cell>
          <cell r="AG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 t="str">
            <v>F0</v>
          </cell>
          <cell r="AX1253" t="str">
            <v/>
          </cell>
          <cell r="AY1253" t="str">
            <v>A1</v>
          </cell>
          <cell r="AZ1253" t="str">
            <v>021016</v>
          </cell>
          <cell r="BA1253" t="str">
            <v>020010</v>
          </cell>
          <cell r="BB1253" t="str">
            <v>1</v>
          </cell>
          <cell r="BC1253" t="str">
            <v>0</v>
          </cell>
          <cell r="BD1253" t="str">
            <v>a</v>
          </cell>
          <cell r="BE1253">
            <v>3</v>
          </cell>
          <cell r="BF1253" t="str">
            <v>intelectual</v>
          </cell>
          <cell r="BG1253" t="str">
            <v>EBR - Secundaria</v>
          </cell>
          <cell r="BJ1253">
            <v>0</v>
          </cell>
          <cell r="BK1253" t="str">
            <v>publica</v>
          </cell>
        </row>
        <row r="1254">
          <cell r="A1254" t="str">
            <v>0411918</v>
          </cell>
          <cell r="B1254" t="str">
            <v>025802</v>
          </cell>
          <cell r="C1254" t="str">
            <v>GORGONIO HUAMAN OSORIO</v>
          </cell>
          <cell r="D1254" t="str">
            <v>DRE ANCASH</v>
          </cell>
          <cell r="E1254" t="str">
            <v>UGEL HUARI</v>
          </cell>
          <cell r="F1254" t="str">
            <v>0</v>
          </cell>
          <cell r="G1254" t="str">
            <v>1</v>
          </cell>
          <cell r="H1254" t="str">
            <v>3AS</v>
          </cell>
          <cell r="I1254" t="str">
            <v>C206</v>
          </cell>
          <cell r="J1254" t="str">
            <v>03</v>
          </cell>
          <cell r="K1254">
            <v>1</v>
          </cell>
          <cell r="L1254">
            <v>0</v>
          </cell>
          <cell r="M1254">
            <v>1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C1254">
            <v>0</v>
          </cell>
          <cell r="AD1254">
            <v>0</v>
          </cell>
          <cell r="AF1254">
            <v>0</v>
          </cell>
          <cell r="AG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 t="str">
            <v>F0</v>
          </cell>
          <cell r="AX1254" t="str">
            <v/>
          </cell>
          <cell r="AY1254" t="str">
            <v>A1</v>
          </cell>
          <cell r="AZ1254" t="str">
            <v>021016</v>
          </cell>
          <cell r="BA1254" t="str">
            <v>020010</v>
          </cell>
          <cell r="BB1254" t="str">
            <v>1</v>
          </cell>
          <cell r="BC1254" t="str">
            <v>0</v>
          </cell>
          <cell r="BD1254" t="str">
            <v>a</v>
          </cell>
          <cell r="BE1254">
            <v>1</v>
          </cell>
          <cell r="BF1254" t="str">
            <v>ceguera</v>
          </cell>
          <cell r="BG1254" t="str">
            <v>EBR - Secundaria</v>
          </cell>
          <cell r="BJ1254">
            <v>0</v>
          </cell>
          <cell r="BK1254" t="str">
            <v>publica</v>
          </cell>
        </row>
        <row r="1255">
          <cell r="A1255" t="str">
            <v>0421248</v>
          </cell>
          <cell r="B1255" t="str">
            <v>171780</v>
          </cell>
          <cell r="C1255" t="str">
            <v>LA VICTORIA DE AYACUCHO</v>
          </cell>
          <cell r="D1255" t="str">
            <v>DRE HUANCAVELICA</v>
          </cell>
          <cell r="E1255" t="str">
            <v>UGEL HUANCAVELICA</v>
          </cell>
          <cell r="F1255" t="str">
            <v>0</v>
          </cell>
          <cell r="G1255" t="str">
            <v>1</v>
          </cell>
          <cell r="H1255" t="str">
            <v>3AS</v>
          </cell>
          <cell r="I1255" t="str">
            <v>C206</v>
          </cell>
          <cell r="J1255" t="str">
            <v>01</v>
          </cell>
          <cell r="K1255">
            <v>1</v>
          </cell>
          <cell r="L1255">
            <v>0</v>
          </cell>
          <cell r="M1255">
            <v>1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C1255">
            <v>0</v>
          </cell>
          <cell r="AD1255">
            <v>0</v>
          </cell>
          <cell r="AF1255">
            <v>0</v>
          </cell>
          <cell r="AG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 t="str">
            <v>F0</v>
          </cell>
          <cell r="AX1255" t="str">
            <v/>
          </cell>
          <cell r="AY1255" t="str">
            <v>A1</v>
          </cell>
          <cell r="AZ1255" t="str">
            <v>090118</v>
          </cell>
          <cell r="BA1255" t="str">
            <v>090001</v>
          </cell>
          <cell r="BB1255" t="str">
            <v>1</v>
          </cell>
          <cell r="BC1255" t="str">
            <v>0</v>
          </cell>
          <cell r="BD1255" t="str">
            <v>a</v>
          </cell>
          <cell r="BE1255">
            <v>1</v>
          </cell>
          <cell r="BF1255" t="str">
            <v>intelectual</v>
          </cell>
          <cell r="BG1255" t="str">
            <v>EBR - Secundaria</v>
          </cell>
          <cell r="BJ1255">
            <v>0</v>
          </cell>
          <cell r="BK1255" t="str">
            <v>publica</v>
          </cell>
        </row>
        <row r="1256">
          <cell r="A1256" t="str">
            <v>0421248</v>
          </cell>
          <cell r="B1256" t="str">
            <v>171780</v>
          </cell>
          <cell r="C1256" t="str">
            <v>LA VICTORIA DE AYACUCHO</v>
          </cell>
          <cell r="D1256" t="str">
            <v>DRE HUANCAVELICA</v>
          </cell>
          <cell r="E1256" t="str">
            <v>UGEL HUANCAVELICA</v>
          </cell>
          <cell r="F1256" t="str">
            <v>0</v>
          </cell>
          <cell r="G1256" t="str">
            <v>1</v>
          </cell>
          <cell r="H1256" t="str">
            <v>3AS</v>
          </cell>
          <cell r="I1256" t="str">
            <v>C206</v>
          </cell>
          <cell r="J1256" t="str">
            <v>03</v>
          </cell>
          <cell r="K1256">
            <v>1</v>
          </cell>
          <cell r="L1256">
            <v>0</v>
          </cell>
          <cell r="M1256">
            <v>1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C1256">
            <v>0</v>
          </cell>
          <cell r="AD1256">
            <v>0</v>
          </cell>
          <cell r="AF1256">
            <v>0</v>
          </cell>
          <cell r="AG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 t="str">
            <v>F0</v>
          </cell>
          <cell r="AX1256" t="str">
            <v/>
          </cell>
          <cell r="AY1256" t="str">
            <v>A1</v>
          </cell>
          <cell r="AZ1256" t="str">
            <v>090118</v>
          </cell>
          <cell r="BA1256" t="str">
            <v>090001</v>
          </cell>
          <cell r="BB1256" t="str">
            <v>1</v>
          </cell>
          <cell r="BC1256" t="str">
            <v>0</v>
          </cell>
          <cell r="BD1256" t="str">
            <v>a</v>
          </cell>
          <cell r="BE1256">
            <v>1</v>
          </cell>
          <cell r="BF1256" t="str">
            <v>ceguera</v>
          </cell>
          <cell r="BG1256" t="str">
            <v>EBR - Secundaria</v>
          </cell>
          <cell r="BJ1256">
            <v>0</v>
          </cell>
          <cell r="BK1256" t="str">
            <v>publica</v>
          </cell>
        </row>
        <row r="1257">
          <cell r="A1257" t="str">
            <v>0421248</v>
          </cell>
          <cell r="B1257" t="str">
            <v>171780</v>
          </cell>
          <cell r="C1257" t="str">
            <v>LA VICTORIA DE AYACUCHO</v>
          </cell>
          <cell r="D1257" t="str">
            <v>DRE HUANCAVELICA</v>
          </cell>
          <cell r="E1257" t="str">
            <v>UGEL HUANCAVELICA</v>
          </cell>
          <cell r="F1257" t="str">
            <v>0</v>
          </cell>
          <cell r="G1257" t="str">
            <v>1</v>
          </cell>
          <cell r="H1257" t="str">
            <v>3AS</v>
          </cell>
          <cell r="I1257" t="str">
            <v>C206</v>
          </cell>
          <cell r="J1257" t="str">
            <v>04</v>
          </cell>
          <cell r="K1257">
            <v>2</v>
          </cell>
          <cell r="L1257">
            <v>0</v>
          </cell>
          <cell r="M1257">
            <v>2</v>
          </cell>
          <cell r="N1257">
            <v>1</v>
          </cell>
          <cell r="O1257">
            <v>0</v>
          </cell>
          <cell r="P1257">
            <v>1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C1257">
            <v>0</v>
          </cell>
          <cell r="AD1257">
            <v>0</v>
          </cell>
          <cell r="AF1257">
            <v>0</v>
          </cell>
          <cell r="AG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 t="str">
            <v>F0</v>
          </cell>
          <cell r="AX1257" t="str">
            <v/>
          </cell>
          <cell r="AY1257" t="str">
            <v>A1</v>
          </cell>
          <cell r="AZ1257" t="str">
            <v>090118</v>
          </cell>
          <cell r="BA1257" t="str">
            <v>090001</v>
          </cell>
          <cell r="BB1257" t="str">
            <v>1</v>
          </cell>
          <cell r="BC1257" t="str">
            <v>0</v>
          </cell>
          <cell r="BD1257" t="str">
            <v>a</v>
          </cell>
          <cell r="BE1257">
            <v>3</v>
          </cell>
          <cell r="BF1257" t="str">
            <v>baja vision</v>
          </cell>
          <cell r="BG1257" t="str">
            <v>EBR - Secundaria</v>
          </cell>
          <cell r="BJ1257">
            <v>0</v>
          </cell>
          <cell r="BK1257" t="str">
            <v>publica</v>
          </cell>
        </row>
        <row r="1258">
          <cell r="A1258" t="str">
            <v>0421255</v>
          </cell>
          <cell r="B1258" t="str">
            <v>171775</v>
          </cell>
          <cell r="C1258" t="str">
            <v>FRANCISCA DIEZ CANSECO DE CASTILLA</v>
          </cell>
          <cell r="D1258" t="str">
            <v>DRE HUANCAVELICA</v>
          </cell>
          <cell r="E1258" t="str">
            <v>UGEL HUANCAVELICA</v>
          </cell>
          <cell r="F1258" t="str">
            <v>0</v>
          </cell>
          <cell r="G1258" t="str">
            <v>1</v>
          </cell>
          <cell r="H1258" t="str">
            <v>3AS</v>
          </cell>
          <cell r="I1258" t="str">
            <v>C206</v>
          </cell>
          <cell r="J1258" t="str">
            <v>01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1</v>
          </cell>
          <cell r="V1258">
            <v>1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C1258">
            <v>0</v>
          </cell>
          <cell r="AD1258">
            <v>0</v>
          </cell>
          <cell r="AF1258">
            <v>0</v>
          </cell>
          <cell r="AG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 t="str">
            <v>F0</v>
          </cell>
          <cell r="AX1258" t="str">
            <v/>
          </cell>
          <cell r="AY1258" t="str">
            <v>A1</v>
          </cell>
          <cell r="AZ1258" t="str">
            <v>090101</v>
          </cell>
          <cell r="BA1258" t="str">
            <v>090001</v>
          </cell>
          <cell r="BB1258" t="str">
            <v>1</v>
          </cell>
          <cell r="BC1258" t="str">
            <v>0</v>
          </cell>
          <cell r="BD1258" t="str">
            <v>a</v>
          </cell>
          <cell r="BE1258">
            <v>1</v>
          </cell>
          <cell r="BF1258" t="str">
            <v>intelectual</v>
          </cell>
          <cell r="BG1258" t="str">
            <v>EBR - Secundaria</v>
          </cell>
          <cell r="BJ1258">
            <v>0</v>
          </cell>
          <cell r="BK1258" t="str">
            <v>publica</v>
          </cell>
        </row>
        <row r="1259">
          <cell r="A1259" t="str">
            <v>0421255</v>
          </cell>
          <cell r="B1259" t="str">
            <v>171775</v>
          </cell>
          <cell r="C1259" t="str">
            <v>FRANCISCA DIEZ CANSECO DE CASTILLA</v>
          </cell>
          <cell r="D1259" t="str">
            <v>DRE HUANCAVELICA</v>
          </cell>
          <cell r="E1259" t="str">
            <v>UGEL HUANCAVELICA</v>
          </cell>
          <cell r="F1259" t="str">
            <v>0</v>
          </cell>
          <cell r="G1259" t="str">
            <v>1</v>
          </cell>
          <cell r="H1259" t="str">
            <v>3AS</v>
          </cell>
          <cell r="I1259" t="str">
            <v>C206</v>
          </cell>
          <cell r="J1259" t="str">
            <v>02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1</v>
          </cell>
          <cell r="V1259">
            <v>1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C1259">
            <v>0</v>
          </cell>
          <cell r="AD1259">
            <v>0</v>
          </cell>
          <cell r="AF1259">
            <v>0</v>
          </cell>
          <cell r="AG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 t="str">
            <v>F0</v>
          </cell>
          <cell r="AX1259" t="str">
            <v/>
          </cell>
          <cell r="AY1259" t="str">
            <v>A1</v>
          </cell>
          <cell r="AZ1259" t="str">
            <v>090101</v>
          </cell>
          <cell r="BA1259" t="str">
            <v>090001</v>
          </cell>
          <cell r="BB1259" t="str">
            <v>1</v>
          </cell>
          <cell r="BC1259" t="str">
            <v>0</v>
          </cell>
          <cell r="BD1259" t="str">
            <v>a</v>
          </cell>
          <cell r="BE1259">
            <v>1</v>
          </cell>
          <cell r="BF1259" t="str">
            <v>auditiva</v>
          </cell>
          <cell r="BG1259" t="str">
            <v>EBR - Secundaria</v>
          </cell>
          <cell r="BJ1259">
            <v>0</v>
          </cell>
          <cell r="BK1259" t="str">
            <v>publica</v>
          </cell>
        </row>
        <row r="1260">
          <cell r="A1260" t="str">
            <v>0421263</v>
          </cell>
          <cell r="B1260" t="str">
            <v>187823</v>
          </cell>
          <cell r="C1260" t="str">
            <v>MARISCAL AGUSTIN GAMARRA</v>
          </cell>
          <cell r="D1260" t="str">
            <v>DRE HUANCAVELICA</v>
          </cell>
          <cell r="E1260" t="str">
            <v>UGEL HUANCAVELICA</v>
          </cell>
          <cell r="F1260" t="str">
            <v>0</v>
          </cell>
          <cell r="G1260" t="str">
            <v>1</v>
          </cell>
          <cell r="H1260" t="str">
            <v>3AS</v>
          </cell>
          <cell r="I1260" t="str">
            <v>C206</v>
          </cell>
          <cell r="J1260" t="str">
            <v>02</v>
          </cell>
          <cell r="K1260">
            <v>0</v>
          </cell>
          <cell r="L1260">
            <v>0</v>
          </cell>
          <cell r="M1260">
            <v>0</v>
          </cell>
          <cell r="N1260">
            <v>1</v>
          </cell>
          <cell r="O1260">
            <v>0</v>
          </cell>
          <cell r="P1260">
            <v>1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C1260">
            <v>0</v>
          </cell>
          <cell r="AD1260">
            <v>0</v>
          </cell>
          <cell r="AF1260">
            <v>0</v>
          </cell>
          <cell r="AG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 t="str">
            <v>F0</v>
          </cell>
          <cell r="AX1260" t="str">
            <v/>
          </cell>
          <cell r="AY1260" t="str">
            <v>A1</v>
          </cell>
          <cell r="AZ1260" t="str">
            <v>090119</v>
          </cell>
          <cell r="BA1260" t="str">
            <v>090001</v>
          </cell>
          <cell r="BB1260" t="str">
            <v>1</v>
          </cell>
          <cell r="BC1260" t="str">
            <v>0</v>
          </cell>
          <cell r="BD1260" t="str">
            <v>a</v>
          </cell>
          <cell r="BE1260">
            <v>1</v>
          </cell>
          <cell r="BF1260" t="str">
            <v>auditiva</v>
          </cell>
          <cell r="BG1260" t="str">
            <v>EBR - Secundaria</v>
          </cell>
          <cell r="BJ1260">
            <v>0</v>
          </cell>
          <cell r="BK1260" t="str">
            <v>publica</v>
          </cell>
        </row>
        <row r="1261">
          <cell r="A1261" t="str">
            <v>0421263</v>
          </cell>
          <cell r="B1261" t="str">
            <v>187823</v>
          </cell>
          <cell r="C1261" t="str">
            <v>MARISCAL AGUSTIN GAMARRA</v>
          </cell>
          <cell r="D1261" t="str">
            <v>DRE HUANCAVELICA</v>
          </cell>
          <cell r="E1261" t="str">
            <v>UGEL HUANCAVELICA</v>
          </cell>
          <cell r="F1261" t="str">
            <v>0</v>
          </cell>
          <cell r="G1261" t="str">
            <v>1</v>
          </cell>
          <cell r="H1261" t="str">
            <v>3AS</v>
          </cell>
          <cell r="I1261" t="str">
            <v>C206</v>
          </cell>
          <cell r="J1261" t="str">
            <v>09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1</v>
          </cell>
          <cell r="P1261">
            <v>1</v>
          </cell>
          <cell r="Q1261">
            <v>0</v>
          </cell>
          <cell r="R1261">
            <v>1</v>
          </cell>
          <cell r="S1261">
            <v>1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C1261">
            <v>0</v>
          </cell>
          <cell r="AD1261">
            <v>0</v>
          </cell>
          <cell r="AF1261">
            <v>0</v>
          </cell>
          <cell r="AG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 t="str">
            <v>F0</v>
          </cell>
          <cell r="AX1261" t="str">
            <v/>
          </cell>
          <cell r="AY1261" t="str">
            <v>A1</v>
          </cell>
          <cell r="AZ1261" t="str">
            <v>090119</v>
          </cell>
          <cell r="BA1261" t="str">
            <v>090001</v>
          </cell>
          <cell r="BB1261" t="str">
            <v>1</v>
          </cell>
          <cell r="BC1261" t="str">
            <v>0</v>
          </cell>
          <cell r="BD1261" t="str">
            <v>a</v>
          </cell>
          <cell r="BE1261">
            <v>2</v>
          </cell>
          <cell r="BF1261" t="str">
            <v>otra nee</v>
          </cell>
          <cell r="BG1261" t="str">
            <v>EBR - Secundaria</v>
          </cell>
          <cell r="BJ1261">
            <v>0</v>
          </cell>
          <cell r="BK1261" t="str">
            <v>publica</v>
          </cell>
        </row>
        <row r="1262">
          <cell r="A1262" t="str">
            <v>0421271</v>
          </cell>
          <cell r="B1262" t="str">
            <v>175863</v>
          </cell>
          <cell r="C1262" t="str">
            <v>SAN FRANCISCO DE ASIS</v>
          </cell>
          <cell r="D1262" t="str">
            <v>DRE HUANCAVELICA</v>
          </cell>
          <cell r="E1262" t="str">
            <v>UGEL ACOBAMBA</v>
          </cell>
          <cell r="F1262" t="str">
            <v>0</v>
          </cell>
          <cell r="G1262" t="str">
            <v>1</v>
          </cell>
          <cell r="H1262" t="str">
            <v>3AS</v>
          </cell>
          <cell r="I1262" t="str">
            <v>C206</v>
          </cell>
          <cell r="J1262" t="str">
            <v>01</v>
          </cell>
          <cell r="K1262">
            <v>0</v>
          </cell>
          <cell r="L1262">
            <v>2</v>
          </cell>
          <cell r="M1262">
            <v>2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1</v>
          </cell>
          <cell r="V1262">
            <v>1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C1262">
            <v>0</v>
          </cell>
          <cell r="AD1262">
            <v>0</v>
          </cell>
          <cell r="AF1262">
            <v>0</v>
          </cell>
          <cell r="AG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 t="str">
            <v>F0</v>
          </cell>
          <cell r="AX1262" t="str">
            <v/>
          </cell>
          <cell r="AY1262" t="str">
            <v>A1</v>
          </cell>
          <cell r="AZ1262" t="str">
            <v>090201</v>
          </cell>
          <cell r="BA1262" t="str">
            <v>090002</v>
          </cell>
          <cell r="BB1262" t="str">
            <v>1</v>
          </cell>
          <cell r="BC1262" t="str">
            <v>0</v>
          </cell>
          <cell r="BD1262" t="str">
            <v>a</v>
          </cell>
          <cell r="BE1262">
            <v>3</v>
          </cell>
          <cell r="BF1262" t="str">
            <v>intelectual</v>
          </cell>
          <cell r="BG1262" t="str">
            <v>EBR - Secundaria</v>
          </cell>
          <cell r="BH1262">
            <v>1</v>
          </cell>
          <cell r="BI1262" t="str">
            <v>0697607</v>
          </cell>
          <cell r="BJ1262">
            <v>0</v>
          </cell>
          <cell r="BK1262" t="str">
            <v>publica</v>
          </cell>
        </row>
        <row r="1263">
          <cell r="A1263" t="str">
            <v>0421289</v>
          </cell>
          <cell r="B1263" t="str">
            <v>173265</v>
          </cell>
          <cell r="C1263" t="str">
            <v>JOSE GALVEZ EGUSQUIZA</v>
          </cell>
          <cell r="D1263" t="str">
            <v>DRE HUANCAVELICA</v>
          </cell>
          <cell r="E1263" t="str">
            <v>UGEL HUANCAVELICA</v>
          </cell>
          <cell r="F1263" t="str">
            <v>0</v>
          </cell>
          <cell r="G1263" t="str">
            <v>1</v>
          </cell>
          <cell r="H1263" t="str">
            <v>3AS</v>
          </cell>
          <cell r="I1263" t="str">
            <v>C206</v>
          </cell>
          <cell r="J1263" t="str">
            <v>04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1</v>
          </cell>
          <cell r="X1263">
            <v>1</v>
          </cell>
          <cell r="Y1263">
            <v>2</v>
          </cell>
          <cell r="Z1263">
            <v>0</v>
          </cell>
          <cell r="AA1263">
            <v>0</v>
          </cell>
          <cell r="AC1263">
            <v>0</v>
          </cell>
          <cell r="AD1263">
            <v>0</v>
          </cell>
          <cell r="AF1263">
            <v>0</v>
          </cell>
          <cell r="AG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 t="str">
            <v>F0</v>
          </cell>
          <cell r="AX1263" t="str">
            <v/>
          </cell>
          <cell r="AY1263" t="str">
            <v>A1</v>
          </cell>
          <cell r="AZ1263" t="str">
            <v>090103</v>
          </cell>
          <cell r="BA1263" t="str">
            <v>090001</v>
          </cell>
          <cell r="BB1263" t="str">
            <v>2</v>
          </cell>
          <cell r="BC1263" t="str">
            <v>0</v>
          </cell>
          <cell r="BD1263" t="str">
            <v>a</v>
          </cell>
          <cell r="BE1263">
            <v>2</v>
          </cell>
          <cell r="BF1263" t="str">
            <v>baja vision</v>
          </cell>
          <cell r="BG1263" t="str">
            <v>EBR - Secundaria</v>
          </cell>
          <cell r="BJ1263">
            <v>0</v>
          </cell>
          <cell r="BK1263" t="str">
            <v>publica</v>
          </cell>
        </row>
        <row r="1264">
          <cell r="A1264" t="str">
            <v>0421289</v>
          </cell>
          <cell r="B1264" t="str">
            <v>173265</v>
          </cell>
          <cell r="C1264" t="str">
            <v>JOSE GALVEZ EGUSQUIZA</v>
          </cell>
          <cell r="D1264" t="str">
            <v>DRE HUANCAVELICA</v>
          </cell>
          <cell r="E1264" t="str">
            <v>UGEL HUANCAVELICA</v>
          </cell>
          <cell r="F1264" t="str">
            <v>0</v>
          </cell>
          <cell r="G1264" t="str">
            <v>1</v>
          </cell>
          <cell r="H1264" t="str">
            <v>3AS</v>
          </cell>
          <cell r="I1264" t="str">
            <v>C206</v>
          </cell>
          <cell r="J1264" t="str">
            <v>09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1</v>
          </cell>
          <cell r="R1264">
            <v>0</v>
          </cell>
          <cell r="S1264">
            <v>1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C1264">
            <v>0</v>
          </cell>
          <cell r="AD1264">
            <v>0</v>
          </cell>
          <cell r="AF1264">
            <v>0</v>
          </cell>
          <cell r="AG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 t="str">
            <v>F0</v>
          </cell>
          <cell r="AX1264" t="str">
            <v/>
          </cell>
          <cell r="AY1264" t="str">
            <v>A1</v>
          </cell>
          <cell r="AZ1264" t="str">
            <v>090103</v>
          </cell>
          <cell r="BA1264" t="str">
            <v>090001</v>
          </cell>
          <cell r="BB1264" t="str">
            <v>2</v>
          </cell>
          <cell r="BC1264" t="str">
            <v>0</v>
          </cell>
          <cell r="BD1264" t="str">
            <v>a</v>
          </cell>
          <cell r="BE1264">
            <v>1</v>
          </cell>
          <cell r="BF1264" t="str">
            <v>otra nee</v>
          </cell>
          <cell r="BG1264" t="str">
            <v>EBR - Secundaria</v>
          </cell>
          <cell r="BJ1264">
            <v>0</v>
          </cell>
          <cell r="BK1264" t="str">
            <v>publica</v>
          </cell>
        </row>
        <row r="1265">
          <cell r="A1265" t="str">
            <v>0421297</v>
          </cell>
          <cell r="B1265" t="str">
            <v>177640</v>
          </cell>
          <cell r="C1265" t="str">
            <v>JOSE MARIA ARGUEDAS</v>
          </cell>
          <cell r="D1265" t="str">
            <v>DRE HUANCAVELICA</v>
          </cell>
          <cell r="E1265" t="str">
            <v>UGEL ANGARAES</v>
          </cell>
          <cell r="F1265" t="str">
            <v>0</v>
          </cell>
          <cell r="G1265" t="str">
            <v>1</v>
          </cell>
          <cell r="H1265" t="str">
            <v>3AS</v>
          </cell>
          <cell r="I1265" t="str">
            <v>C206</v>
          </cell>
          <cell r="J1265" t="str">
            <v>01</v>
          </cell>
          <cell r="K1265">
            <v>1</v>
          </cell>
          <cell r="L1265">
            <v>0</v>
          </cell>
          <cell r="M1265">
            <v>1</v>
          </cell>
          <cell r="N1265">
            <v>1</v>
          </cell>
          <cell r="O1265">
            <v>0</v>
          </cell>
          <cell r="P1265">
            <v>1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1</v>
          </cell>
          <cell r="X1265">
            <v>0</v>
          </cell>
          <cell r="Y1265">
            <v>1</v>
          </cell>
          <cell r="Z1265">
            <v>0</v>
          </cell>
          <cell r="AA1265">
            <v>0</v>
          </cell>
          <cell r="AC1265">
            <v>0</v>
          </cell>
          <cell r="AD1265">
            <v>0</v>
          </cell>
          <cell r="AF1265">
            <v>0</v>
          </cell>
          <cell r="AG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 t="str">
            <v>F0</v>
          </cell>
          <cell r="AX1265" t="str">
            <v/>
          </cell>
          <cell r="AY1265" t="str">
            <v>A1</v>
          </cell>
          <cell r="AZ1265" t="str">
            <v>090301</v>
          </cell>
          <cell r="BA1265" t="str">
            <v>090003</v>
          </cell>
          <cell r="BB1265" t="str">
            <v>1</v>
          </cell>
          <cell r="BC1265" t="str">
            <v>0</v>
          </cell>
          <cell r="BD1265" t="str">
            <v>a</v>
          </cell>
          <cell r="BE1265">
            <v>3</v>
          </cell>
          <cell r="BF1265" t="str">
            <v>intelectual</v>
          </cell>
          <cell r="BG1265" t="str">
            <v>EBR - Secundaria</v>
          </cell>
          <cell r="BJ1265">
            <v>0</v>
          </cell>
          <cell r="BK1265" t="str">
            <v>publica</v>
          </cell>
        </row>
        <row r="1266">
          <cell r="A1266" t="str">
            <v>0421297</v>
          </cell>
          <cell r="B1266" t="str">
            <v>177640</v>
          </cell>
          <cell r="C1266" t="str">
            <v>JOSE MARIA ARGUEDAS</v>
          </cell>
          <cell r="D1266" t="str">
            <v>DRE HUANCAVELICA</v>
          </cell>
          <cell r="E1266" t="str">
            <v>UGEL ANGARAES</v>
          </cell>
          <cell r="F1266" t="str">
            <v>0</v>
          </cell>
          <cell r="G1266" t="str">
            <v>1</v>
          </cell>
          <cell r="H1266" t="str">
            <v>3AS</v>
          </cell>
          <cell r="I1266" t="str">
            <v>C206</v>
          </cell>
          <cell r="J1266" t="str">
            <v>06</v>
          </cell>
          <cell r="K1266">
            <v>0</v>
          </cell>
          <cell r="L1266">
            <v>0</v>
          </cell>
          <cell r="M1266">
            <v>0</v>
          </cell>
          <cell r="N1266">
            <v>1</v>
          </cell>
          <cell r="O1266">
            <v>0</v>
          </cell>
          <cell r="P1266">
            <v>1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C1266">
            <v>0</v>
          </cell>
          <cell r="AD1266">
            <v>0</v>
          </cell>
          <cell r="AF1266">
            <v>0</v>
          </cell>
          <cell r="AG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 t="str">
            <v>F0</v>
          </cell>
          <cell r="AX1266" t="str">
            <v/>
          </cell>
          <cell r="AY1266" t="str">
            <v>A1</v>
          </cell>
          <cell r="AZ1266" t="str">
            <v>090301</v>
          </cell>
          <cell r="BA1266" t="str">
            <v>090003</v>
          </cell>
          <cell r="BB1266" t="str">
            <v>1</v>
          </cell>
          <cell r="BC1266" t="str">
            <v>0</v>
          </cell>
          <cell r="BD1266" t="str">
            <v>a</v>
          </cell>
          <cell r="BE1266">
            <v>1</v>
          </cell>
          <cell r="BF1266" t="str">
            <v>motora</v>
          </cell>
          <cell r="BG1266" t="str">
            <v>EBR - Secundaria</v>
          </cell>
          <cell r="BJ1266">
            <v>0</v>
          </cell>
          <cell r="BK1266" t="str">
            <v>publica</v>
          </cell>
        </row>
        <row r="1267">
          <cell r="A1267" t="str">
            <v>0421313</v>
          </cell>
          <cell r="B1267" t="str">
            <v>173487</v>
          </cell>
          <cell r="C1267" t="str">
            <v>SANTIAGO ANTUNEZ DE MAYOLO</v>
          </cell>
          <cell r="D1267" t="str">
            <v>DRE HUANCAVELICA</v>
          </cell>
          <cell r="E1267" t="str">
            <v>UGEL HUANCAVELICA</v>
          </cell>
          <cell r="F1267" t="str">
            <v>0</v>
          </cell>
          <cell r="G1267" t="str">
            <v>1</v>
          </cell>
          <cell r="H1267" t="str">
            <v>3AS</v>
          </cell>
          <cell r="I1267" t="str">
            <v>C206</v>
          </cell>
          <cell r="J1267" t="str">
            <v>01</v>
          </cell>
          <cell r="K1267">
            <v>0</v>
          </cell>
          <cell r="L1267">
            <v>1</v>
          </cell>
          <cell r="M1267">
            <v>1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C1267">
            <v>0</v>
          </cell>
          <cell r="AD1267">
            <v>0</v>
          </cell>
          <cell r="AF1267">
            <v>0</v>
          </cell>
          <cell r="AG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 t="str">
            <v>F0</v>
          </cell>
          <cell r="AX1267" t="str">
            <v/>
          </cell>
          <cell r="AY1267" t="str">
            <v>A1</v>
          </cell>
          <cell r="AZ1267" t="str">
            <v>090104</v>
          </cell>
          <cell r="BA1267" t="str">
            <v>090001</v>
          </cell>
          <cell r="BB1267" t="str">
            <v>1</v>
          </cell>
          <cell r="BC1267" t="str">
            <v>0</v>
          </cell>
          <cell r="BD1267" t="str">
            <v>a</v>
          </cell>
          <cell r="BE1267">
            <v>1</v>
          </cell>
          <cell r="BF1267" t="str">
            <v>intelectual</v>
          </cell>
          <cell r="BG1267" t="str">
            <v>EBR - Secundaria</v>
          </cell>
          <cell r="BJ1267">
            <v>0</v>
          </cell>
          <cell r="BK1267" t="str">
            <v>publica</v>
          </cell>
        </row>
        <row r="1268">
          <cell r="A1268" t="str">
            <v>0421321</v>
          </cell>
          <cell r="B1268" t="str">
            <v>176626</v>
          </cell>
          <cell r="C1268" t="str">
            <v>NUESTRA SEÐORA DE COCHARCAS</v>
          </cell>
          <cell r="D1268" t="str">
            <v>DRE HUANCAVELICA</v>
          </cell>
          <cell r="E1268" t="str">
            <v>UGEL ACOBAMBA</v>
          </cell>
          <cell r="F1268" t="str">
            <v>0</v>
          </cell>
          <cell r="G1268" t="str">
            <v>1</v>
          </cell>
          <cell r="H1268" t="str">
            <v>3AS</v>
          </cell>
          <cell r="I1268" t="str">
            <v>C206</v>
          </cell>
          <cell r="J1268" t="str">
            <v>06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1</v>
          </cell>
          <cell r="P1268">
            <v>1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C1268">
            <v>0</v>
          </cell>
          <cell r="AD1268">
            <v>0</v>
          </cell>
          <cell r="AF1268">
            <v>0</v>
          </cell>
          <cell r="AG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 t="str">
            <v>F0</v>
          </cell>
          <cell r="AX1268" t="str">
            <v/>
          </cell>
          <cell r="AY1268" t="str">
            <v>A1</v>
          </cell>
          <cell r="AZ1268" t="str">
            <v>090206</v>
          </cell>
          <cell r="BA1268" t="str">
            <v>090002</v>
          </cell>
          <cell r="BB1268" t="str">
            <v>1</v>
          </cell>
          <cell r="BC1268" t="str">
            <v>0</v>
          </cell>
          <cell r="BD1268" t="str">
            <v>a</v>
          </cell>
          <cell r="BE1268">
            <v>1</v>
          </cell>
          <cell r="BF1268" t="str">
            <v>motora</v>
          </cell>
          <cell r="BG1268" t="str">
            <v>EBR - Secundaria</v>
          </cell>
          <cell r="BJ1268">
            <v>0</v>
          </cell>
          <cell r="BK1268" t="str">
            <v>publica</v>
          </cell>
        </row>
        <row r="1269">
          <cell r="A1269" t="str">
            <v>0421354</v>
          </cell>
          <cell r="B1269" t="str">
            <v>178833</v>
          </cell>
          <cell r="C1269" t="str">
            <v>JESUS NAZARENO</v>
          </cell>
          <cell r="D1269" t="str">
            <v>DRE HUANCAVELICA</v>
          </cell>
          <cell r="E1269" t="str">
            <v>UGEL ANGARAES</v>
          </cell>
          <cell r="F1269" t="str">
            <v>0</v>
          </cell>
          <cell r="G1269" t="str">
            <v>1</v>
          </cell>
          <cell r="H1269" t="str">
            <v>3AS</v>
          </cell>
          <cell r="I1269" t="str">
            <v>C206</v>
          </cell>
          <cell r="J1269" t="str">
            <v>01</v>
          </cell>
          <cell r="K1269">
            <v>0</v>
          </cell>
          <cell r="L1269">
            <v>1</v>
          </cell>
          <cell r="M1269">
            <v>1</v>
          </cell>
          <cell r="N1269">
            <v>1</v>
          </cell>
          <cell r="O1269">
            <v>0</v>
          </cell>
          <cell r="P1269">
            <v>1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C1269">
            <v>0</v>
          </cell>
          <cell r="AD1269">
            <v>0</v>
          </cell>
          <cell r="AF1269">
            <v>0</v>
          </cell>
          <cell r="AG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 t="str">
            <v>F0</v>
          </cell>
          <cell r="AX1269" t="str">
            <v/>
          </cell>
          <cell r="AY1269" t="str">
            <v>A1</v>
          </cell>
          <cell r="AZ1269" t="str">
            <v>090309</v>
          </cell>
          <cell r="BA1269" t="str">
            <v>090003</v>
          </cell>
          <cell r="BB1269" t="str">
            <v>1</v>
          </cell>
          <cell r="BC1269" t="str">
            <v>0</v>
          </cell>
          <cell r="BD1269" t="str">
            <v>a</v>
          </cell>
          <cell r="BE1269">
            <v>2</v>
          </cell>
          <cell r="BF1269" t="str">
            <v>intelectual</v>
          </cell>
          <cell r="BG1269" t="str">
            <v>EBR - Secundaria</v>
          </cell>
          <cell r="BJ1269">
            <v>0</v>
          </cell>
          <cell r="BK1269" t="str">
            <v>publica</v>
          </cell>
        </row>
        <row r="1270">
          <cell r="A1270" t="str">
            <v>0421362</v>
          </cell>
          <cell r="B1270" t="str">
            <v>174712</v>
          </cell>
          <cell r="C1270" t="str">
            <v>TUPAC AMARU</v>
          </cell>
          <cell r="D1270" t="str">
            <v>DRE HUANCAVELICA</v>
          </cell>
          <cell r="E1270" t="str">
            <v>UGEL HUANCAVELICA</v>
          </cell>
          <cell r="F1270" t="str">
            <v>0</v>
          </cell>
          <cell r="G1270" t="str">
            <v>1</v>
          </cell>
          <cell r="H1270" t="str">
            <v>3AS</v>
          </cell>
          <cell r="I1270" t="str">
            <v>C206</v>
          </cell>
          <cell r="J1270" t="str">
            <v>01</v>
          </cell>
          <cell r="K1270">
            <v>1</v>
          </cell>
          <cell r="L1270">
            <v>0</v>
          </cell>
          <cell r="M1270">
            <v>1</v>
          </cell>
          <cell r="N1270">
            <v>0</v>
          </cell>
          <cell r="O1270">
            <v>0</v>
          </cell>
          <cell r="P1270">
            <v>0</v>
          </cell>
          <cell r="Q1270">
            <v>2</v>
          </cell>
          <cell r="R1270">
            <v>1</v>
          </cell>
          <cell r="S1270">
            <v>3</v>
          </cell>
          <cell r="T1270">
            <v>1</v>
          </cell>
          <cell r="U1270">
            <v>0</v>
          </cell>
          <cell r="V1270">
            <v>1</v>
          </cell>
          <cell r="W1270">
            <v>0</v>
          </cell>
          <cell r="X1270">
            <v>1</v>
          </cell>
          <cell r="Y1270">
            <v>1</v>
          </cell>
          <cell r="Z1270">
            <v>0</v>
          </cell>
          <cell r="AA1270">
            <v>0</v>
          </cell>
          <cell r="AC1270">
            <v>0</v>
          </cell>
          <cell r="AD1270">
            <v>0</v>
          </cell>
          <cell r="AF1270">
            <v>0</v>
          </cell>
          <cell r="AG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 t="str">
            <v>F0</v>
          </cell>
          <cell r="AX1270" t="str">
            <v/>
          </cell>
          <cell r="AY1270" t="str">
            <v>A1</v>
          </cell>
          <cell r="AZ1270" t="str">
            <v>090114</v>
          </cell>
          <cell r="BA1270" t="str">
            <v>090001</v>
          </cell>
          <cell r="BB1270" t="str">
            <v>1</v>
          </cell>
          <cell r="BC1270" t="str">
            <v>0</v>
          </cell>
          <cell r="BD1270" t="str">
            <v>a</v>
          </cell>
          <cell r="BE1270">
            <v>6</v>
          </cell>
          <cell r="BF1270" t="str">
            <v>intelectual</v>
          </cell>
          <cell r="BG1270" t="str">
            <v>EBR - Secundaria</v>
          </cell>
          <cell r="BJ1270">
            <v>0</v>
          </cell>
          <cell r="BK1270" t="str">
            <v>publica</v>
          </cell>
        </row>
        <row r="1271">
          <cell r="A1271" t="str">
            <v>0421396</v>
          </cell>
          <cell r="B1271" t="str">
            <v>171799</v>
          </cell>
          <cell r="C1271" t="str">
            <v>RAMON CASTILLA Y MARQUESADO</v>
          </cell>
          <cell r="D1271" t="str">
            <v>DRE HUANCAVELICA</v>
          </cell>
          <cell r="E1271" t="str">
            <v>UGEL HUANCAVELICA</v>
          </cell>
          <cell r="F1271" t="str">
            <v>0</v>
          </cell>
          <cell r="G1271" t="str">
            <v>1</v>
          </cell>
          <cell r="H1271" t="str">
            <v>3AS</v>
          </cell>
          <cell r="I1271" t="str">
            <v>C206</v>
          </cell>
          <cell r="J1271" t="str">
            <v>01</v>
          </cell>
          <cell r="K1271">
            <v>1</v>
          </cell>
          <cell r="L1271">
            <v>0</v>
          </cell>
          <cell r="M1271">
            <v>1</v>
          </cell>
          <cell r="N1271">
            <v>1</v>
          </cell>
          <cell r="O1271">
            <v>2</v>
          </cell>
          <cell r="P1271">
            <v>3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1</v>
          </cell>
          <cell r="Y1271">
            <v>1</v>
          </cell>
          <cell r="Z1271">
            <v>0</v>
          </cell>
          <cell r="AA1271">
            <v>0</v>
          </cell>
          <cell r="AC1271">
            <v>0</v>
          </cell>
          <cell r="AD1271">
            <v>0</v>
          </cell>
          <cell r="AF1271">
            <v>0</v>
          </cell>
          <cell r="AG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 t="str">
            <v>F0</v>
          </cell>
          <cell r="AX1271" t="str">
            <v/>
          </cell>
          <cell r="AY1271" t="str">
            <v>A1</v>
          </cell>
          <cell r="AZ1271" t="str">
            <v>090101</v>
          </cell>
          <cell r="BA1271" t="str">
            <v>090001</v>
          </cell>
          <cell r="BB1271" t="str">
            <v>1</v>
          </cell>
          <cell r="BC1271" t="str">
            <v>0</v>
          </cell>
          <cell r="BD1271" t="str">
            <v>a</v>
          </cell>
          <cell r="BE1271">
            <v>5</v>
          </cell>
          <cell r="BF1271" t="str">
            <v>intelectual</v>
          </cell>
          <cell r="BG1271" t="str">
            <v>EBR - Secundaria</v>
          </cell>
          <cell r="BH1271">
            <v>1</v>
          </cell>
          <cell r="BI1271" t="str">
            <v>0569798</v>
          </cell>
          <cell r="BJ1271">
            <v>0</v>
          </cell>
          <cell r="BK1271" t="str">
            <v>publica</v>
          </cell>
        </row>
        <row r="1272">
          <cell r="A1272" t="str">
            <v>0421396</v>
          </cell>
          <cell r="B1272" t="str">
            <v>171799</v>
          </cell>
          <cell r="C1272" t="str">
            <v>RAMON CASTILLA Y MARQUESADO</v>
          </cell>
          <cell r="D1272" t="str">
            <v>DRE HUANCAVELICA</v>
          </cell>
          <cell r="E1272" t="str">
            <v>UGEL HUANCAVELICA</v>
          </cell>
          <cell r="F1272" t="str">
            <v>0</v>
          </cell>
          <cell r="G1272" t="str">
            <v>1</v>
          </cell>
          <cell r="H1272" t="str">
            <v>3AS</v>
          </cell>
          <cell r="I1272" t="str">
            <v>C206</v>
          </cell>
          <cell r="J1272" t="str">
            <v>03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</v>
          </cell>
          <cell r="Y1272">
            <v>1</v>
          </cell>
          <cell r="Z1272">
            <v>0</v>
          </cell>
          <cell r="AA1272">
            <v>0</v>
          </cell>
          <cell r="AC1272">
            <v>0</v>
          </cell>
          <cell r="AD1272">
            <v>0</v>
          </cell>
          <cell r="AF1272">
            <v>0</v>
          </cell>
          <cell r="AG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 t="str">
            <v>F0</v>
          </cell>
          <cell r="AX1272" t="str">
            <v/>
          </cell>
          <cell r="AY1272" t="str">
            <v>A1</v>
          </cell>
          <cell r="AZ1272" t="str">
            <v>090101</v>
          </cell>
          <cell r="BA1272" t="str">
            <v>090001</v>
          </cell>
          <cell r="BB1272" t="str">
            <v>1</v>
          </cell>
          <cell r="BC1272" t="str">
            <v>0</v>
          </cell>
          <cell r="BD1272" t="str">
            <v>a</v>
          </cell>
          <cell r="BE1272">
            <v>1</v>
          </cell>
          <cell r="BF1272" t="str">
            <v>ceguera</v>
          </cell>
          <cell r="BG1272" t="str">
            <v>EBR - Secundaria</v>
          </cell>
          <cell r="BH1272">
            <v>1</v>
          </cell>
          <cell r="BI1272" t="str">
            <v>0569798</v>
          </cell>
          <cell r="BJ1272">
            <v>1</v>
          </cell>
          <cell r="BK1272" t="str">
            <v>publica</v>
          </cell>
        </row>
        <row r="1273">
          <cell r="A1273" t="str">
            <v>0421396</v>
          </cell>
          <cell r="B1273" t="str">
            <v>171799</v>
          </cell>
          <cell r="C1273" t="str">
            <v>RAMON CASTILLA Y MARQUESADO</v>
          </cell>
          <cell r="D1273" t="str">
            <v>DRE HUANCAVELICA</v>
          </cell>
          <cell r="E1273" t="str">
            <v>UGEL HUANCAVELICA</v>
          </cell>
          <cell r="F1273" t="str">
            <v>0</v>
          </cell>
          <cell r="G1273" t="str">
            <v>1</v>
          </cell>
          <cell r="H1273" t="str">
            <v>3AS</v>
          </cell>
          <cell r="I1273" t="str">
            <v>C206</v>
          </cell>
          <cell r="J1273" t="str">
            <v>06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1</v>
          </cell>
          <cell r="U1273">
            <v>1</v>
          </cell>
          <cell r="V1273">
            <v>2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C1273">
            <v>0</v>
          </cell>
          <cell r="AD1273">
            <v>0</v>
          </cell>
          <cell r="AF1273">
            <v>0</v>
          </cell>
          <cell r="AG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 t="str">
            <v>F0</v>
          </cell>
          <cell r="AX1273" t="str">
            <v/>
          </cell>
          <cell r="AY1273" t="str">
            <v>A1</v>
          </cell>
          <cell r="AZ1273" t="str">
            <v>090101</v>
          </cell>
          <cell r="BA1273" t="str">
            <v>090001</v>
          </cell>
          <cell r="BB1273" t="str">
            <v>1</v>
          </cell>
          <cell r="BC1273" t="str">
            <v>0</v>
          </cell>
          <cell r="BD1273" t="str">
            <v>a</v>
          </cell>
          <cell r="BE1273">
            <v>2</v>
          </cell>
          <cell r="BF1273" t="str">
            <v>motora</v>
          </cell>
          <cell r="BG1273" t="str">
            <v>EBR - Secundaria</v>
          </cell>
          <cell r="BH1273">
            <v>1</v>
          </cell>
          <cell r="BI1273" t="str">
            <v>0569798</v>
          </cell>
          <cell r="BJ1273">
            <v>0</v>
          </cell>
          <cell r="BK1273" t="str">
            <v>publica</v>
          </cell>
        </row>
        <row r="1274">
          <cell r="A1274" t="str">
            <v>0424507</v>
          </cell>
          <cell r="B1274" t="str">
            <v>074147</v>
          </cell>
          <cell r="C1274" t="str">
            <v>MARISCAL CACERES</v>
          </cell>
          <cell r="D1274" t="str">
            <v>DRE AYACUCHO</v>
          </cell>
          <cell r="E1274" t="str">
            <v>UGEL HUAMANGA</v>
          </cell>
          <cell r="F1274" t="str">
            <v>0</v>
          </cell>
          <cell r="G1274" t="str">
            <v>1</v>
          </cell>
          <cell r="H1274" t="str">
            <v>3AS</v>
          </cell>
          <cell r="I1274" t="str">
            <v>C206</v>
          </cell>
          <cell r="J1274" t="str">
            <v>01</v>
          </cell>
          <cell r="K1274">
            <v>0</v>
          </cell>
          <cell r="L1274">
            <v>0</v>
          </cell>
          <cell r="M1274">
            <v>0</v>
          </cell>
          <cell r="N1274">
            <v>1</v>
          </cell>
          <cell r="O1274">
            <v>0</v>
          </cell>
          <cell r="P1274">
            <v>1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C1274">
            <v>0</v>
          </cell>
          <cell r="AD1274">
            <v>0</v>
          </cell>
          <cell r="AF1274">
            <v>0</v>
          </cell>
          <cell r="AG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 t="str">
            <v>F0</v>
          </cell>
          <cell r="AX1274" t="str">
            <v/>
          </cell>
          <cell r="AY1274" t="str">
            <v>A1</v>
          </cell>
          <cell r="AZ1274" t="str">
            <v>050101</v>
          </cell>
          <cell r="BA1274" t="str">
            <v>050001</v>
          </cell>
          <cell r="BB1274" t="str">
            <v>1</v>
          </cell>
          <cell r="BC1274" t="str">
            <v>0</v>
          </cell>
          <cell r="BD1274" t="str">
            <v>a</v>
          </cell>
          <cell r="BE1274">
            <v>1</v>
          </cell>
          <cell r="BF1274" t="str">
            <v>intelectual</v>
          </cell>
          <cell r="BG1274" t="str">
            <v>EBR - Secundaria</v>
          </cell>
          <cell r="BJ1274">
            <v>0</v>
          </cell>
          <cell r="BK1274" t="str">
            <v>publica</v>
          </cell>
        </row>
        <row r="1275">
          <cell r="A1275" t="str">
            <v>0424507</v>
          </cell>
          <cell r="B1275" t="str">
            <v>074147</v>
          </cell>
          <cell r="C1275" t="str">
            <v>MARISCAL CACERES</v>
          </cell>
          <cell r="D1275" t="str">
            <v>DRE AYACUCHO</v>
          </cell>
          <cell r="E1275" t="str">
            <v>UGEL HUAMANGA</v>
          </cell>
          <cell r="F1275" t="str">
            <v>0</v>
          </cell>
          <cell r="G1275" t="str">
            <v>1</v>
          </cell>
          <cell r="H1275" t="str">
            <v>3AS</v>
          </cell>
          <cell r="I1275" t="str">
            <v>C206</v>
          </cell>
          <cell r="J1275" t="str">
            <v>02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1</v>
          </cell>
          <cell r="P1275">
            <v>1</v>
          </cell>
          <cell r="Q1275">
            <v>1</v>
          </cell>
          <cell r="R1275">
            <v>0</v>
          </cell>
          <cell r="S1275">
            <v>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C1275">
            <v>0</v>
          </cell>
          <cell r="AD1275">
            <v>0</v>
          </cell>
          <cell r="AF1275">
            <v>0</v>
          </cell>
          <cell r="AG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 t="str">
            <v>F0</v>
          </cell>
          <cell r="AX1275" t="str">
            <v/>
          </cell>
          <cell r="AY1275" t="str">
            <v>A1</v>
          </cell>
          <cell r="AZ1275" t="str">
            <v>050101</v>
          </cell>
          <cell r="BA1275" t="str">
            <v>050001</v>
          </cell>
          <cell r="BB1275" t="str">
            <v>1</v>
          </cell>
          <cell r="BC1275" t="str">
            <v>0</v>
          </cell>
          <cell r="BD1275" t="str">
            <v>a</v>
          </cell>
          <cell r="BE1275">
            <v>2</v>
          </cell>
          <cell r="BF1275" t="str">
            <v>auditiva</v>
          </cell>
          <cell r="BG1275" t="str">
            <v>EBR - Secundaria</v>
          </cell>
          <cell r="BJ1275">
            <v>0</v>
          </cell>
          <cell r="BK1275" t="str">
            <v>publica</v>
          </cell>
        </row>
        <row r="1276">
          <cell r="A1276" t="str">
            <v>0424507</v>
          </cell>
          <cell r="B1276" t="str">
            <v>074147</v>
          </cell>
          <cell r="C1276" t="str">
            <v>MARISCAL CACERES</v>
          </cell>
          <cell r="D1276" t="str">
            <v>DRE AYACUCHO</v>
          </cell>
          <cell r="E1276" t="str">
            <v>UGEL HUAMANGA</v>
          </cell>
          <cell r="F1276" t="str">
            <v>0</v>
          </cell>
          <cell r="G1276" t="str">
            <v>1</v>
          </cell>
          <cell r="H1276" t="str">
            <v>3AS</v>
          </cell>
          <cell r="I1276" t="str">
            <v>C206</v>
          </cell>
          <cell r="J1276" t="str">
            <v>03</v>
          </cell>
          <cell r="K1276">
            <v>1</v>
          </cell>
          <cell r="L1276">
            <v>2</v>
          </cell>
          <cell r="M1276">
            <v>3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2</v>
          </cell>
          <cell r="Y1276">
            <v>2</v>
          </cell>
          <cell r="Z1276">
            <v>0</v>
          </cell>
          <cell r="AA1276">
            <v>0</v>
          </cell>
          <cell r="AC1276">
            <v>0</v>
          </cell>
          <cell r="AD1276">
            <v>0</v>
          </cell>
          <cell r="AF1276">
            <v>0</v>
          </cell>
          <cell r="AG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 t="str">
            <v>F0</v>
          </cell>
          <cell r="AX1276" t="str">
            <v/>
          </cell>
          <cell r="AY1276" t="str">
            <v>A1</v>
          </cell>
          <cell r="AZ1276" t="str">
            <v>050101</v>
          </cell>
          <cell r="BA1276" t="str">
            <v>050001</v>
          </cell>
          <cell r="BB1276" t="str">
            <v>1</v>
          </cell>
          <cell r="BC1276" t="str">
            <v>0</v>
          </cell>
          <cell r="BD1276" t="str">
            <v>a</v>
          </cell>
          <cell r="BE1276">
            <v>5</v>
          </cell>
          <cell r="BF1276" t="str">
            <v>ceguera</v>
          </cell>
          <cell r="BG1276" t="str">
            <v>EBR - Secundaria</v>
          </cell>
          <cell r="BJ1276">
            <v>0</v>
          </cell>
          <cell r="BK1276" t="str">
            <v>publica</v>
          </cell>
        </row>
        <row r="1277">
          <cell r="A1277" t="str">
            <v>0424507</v>
          </cell>
          <cell r="B1277" t="str">
            <v>074147</v>
          </cell>
          <cell r="C1277" t="str">
            <v>MARISCAL CACERES</v>
          </cell>
          <cell r="D1277" t="str">
            <v>DRE AYACUCHO</v>
          </cell>
          <cell r="E1277" t="str">
            <v>UGEL HUAMANGA</v>
          </cell>
          <cell r="F1277" t="str">
            <v>0</v>
          </cell>
          <cell r="G1277" t="str">
            <v>1</v>
          </cell>
          <cell r="H1277" t="str">
            <v>3AS</v>
          </cell>
          <cell r="I1277" t="str">
            <v>C206</v>
          </cell>
          <cell r="J1277" t="str">
            <v>06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1</v>
          </cell>
          <cell r="U1277">
            <v>0</v>
          </cell>
          <cell r="V1277">
            <v>1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C1277">
            <v>0</v>
          </cell>
          <cell r="AD1277">
            <v>0</v>
          </cell>
          <cell r="AF1277">
            <v>0</v>
          </cell>
          <cell r="AG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 t="str">
            <v>F0</v>
          </cell>
          <cell r="AX1277" t="str">
            <v/>
          </cell>
          <cell r="AY1277" t="str">
            <v>A1</v>
          </cell>
          <cell r="AZ1277" t="str">
            <v>050101</v>
          </cell>
          <cell r="BA1277" t="str">
            <v>050001</v>
          </cell>
          <cell r="BB1277" t="str">
            <v>1</v>
          </cell>
          <cell r="BC1277" t="str">
            <v>0</v>
          </cell>
          <cell r="BD1277" t="str">
            <v>a</v>
          </cell>
          <cell r="BE1277">
            <v>1</v>
          </cell>
          <cell r="BF1277" t="str">
            <v>motora</v>
          </cell>
          <cell r="BG1277" t="str">
            <v>EBR - Secundaria</v>
          </cell>
          <cell r="BJ1277">
            <v>0</v>
          </cell>
          <cell r="BK1277" t="str">
            <v>publica</v>
          </cell>
        </row>
        <row r="1278">
          <cell r="A1278" t="str">
            <v>0424507</v>
          </cell>
          <cell r="B1278" t="str">
            <v>074147</v>
          </cell>
          <cell r="C1278" t="str">
            <v>MARISCAL CACERES</v>
          </cell>
          <cell r="D1278" t="str">
            <v>DRE AYACUCHO</v>
          </cell>
          <cell r="E1278" t="str">
            <v>UGEL HUAMANGA</v>
          </cell>
          <cell r="F1278" t="str">
            <v>0</v>
          </cell>
          <cell r="G1278" t="str">
            <v>1</v>
          </cell>
          <cell r="H1278" t="str">
            <v>3AS</v>
          </cell>
          <cell r="I1278" t="str">
            <v>C206</v>
          </cell>
          <cell r="J1278" t="str">
            <v>09</v>
          </cell>
          <cell r="K1278">
            <v>0</v>
          </cell>
          <cell r="L1278">
            <v>0</v>
          </cell>
          <cell r="M1278">
            <v>0</v>
          </cell>
          <cell r="N1278">
            <v>1</v>
          </cell>
          <cell r="O1278">
            <v>0</v>
          </cell>
          <cell r="P1278">
            <v>1</v>
          </cell>
          <cell r="Q1278">
            <v>1</v>
          </cell>
          <cell r="R1278">
            <v>0</v>
          </cell>
          <cell r="S1278">
            <v>1</v>
          </cell>
          <cell r="T1278">
            <v>0</v>
          </cell>
          <cell r="U1278">
            <v>1</v>
          </cell>
          <cell r="V1278">
            <v>1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C1278">
            <v>0</v>
          </cell>
          <cell r="AD1278">
            <v>0</v>
          </cell>
          <cell r="AF1278">
            <v>0</v>
          </cell>
          <cell r="AG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 t="str">
            <v>F0</v>
          </cell>
          <cell r="AX1278" t="str">
            <v/>
          </cell>
          <cell r="AY1278" t="str">
            <v>A1</v>
          </cell>
          <cell r="AZ1278" t="str">
            <v>050101</v>
          </cell>
          <cell r="BA1278" t="str">
            <v>050001</v>
          </cell>
          <cell r="BB1278" t="str">
            <v>1</v>
          </cell>
          <cell r="BC1278" t="str">
            <v>0</v>
          </cell>
          <cell r="BD1278" t="str">
            <v>a</v>
          </cell>
          <cell r="BE1278">
            <v>3</v>
          </cell>
          <cell r="BF1278" t="str">
            <v>otra nee</v>
          </cell>
          <cell r="BG1278" t="str">
            <v>EBR - Secundaria</v>
          </cell>
          <cell r="BJ1278">
            <v>0</v>
          </cell>
          <cell r="BK1278" t="str">
            <v>publica</v>
          </cell>
        </row>
        <row r="1279">
          <cell r="A1279" t="str">
            <v>0424515</v>
          </cell>
          <cell r="B1279" t="str">
            <v>079362</v>
          </cell>
          <cell r="C1279" t="str">
            <v>GONZALEZ VIGIL</v>
          </cell>
          <cell r="D1279" t="str">
            <v>DRE AYACUCHO</v>
          </cell>
          <cell r="E1279" t="str">
            <v>UGEL HUANTA</v>
          </cell>
          <cell r="F1279" t="str">
            <v>0</v>
          </cell>
          <cell r="G1279" t="str">
            <v>1</v>
          </cell>
          <cell r="H1279" t="str">
            <v>3AS</v>
          </cell>
          <cell r="I1279" t="str">
            <v>C206</v>
          </cell>
          <cell r="J1279" t="str">
            <v>01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1</v>
          </cell>
          <cell r="U1279">
            <v>0</v>
          </cell>
          <cell r="V1279">
            <v>1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C1279">
            <v>0</v>
          </cell>
          <cell r="AD1279">
            <v>0</v>
          </cell>
          <cell r="AF1279">
            <v>0</v>
          </cell>
          <cell r="AG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 t="str">
            <v>F0</v>
          </cell>
          <cell r="AX1279" t="str">
            <v/>
          </cell>
          <cell r="AY1279" t="str">
            <v>A1</v>
          </cell>
          <cell r="AZ1279" t="str">
            <v>050401</v>
          </cell>
          <cell r="BA1279" t="str">
            <v>050004</v>
          </cell>
          <cell r="BB1279" t="str">
            <v>1</v>
          </cell>
          <cell r="BC1279" t="str">
            <v>0</v>
          </cell>
          <cell r="BD1279" t="str">
            <v>a</v>
          </cell>
          <cell r="BE1279">
            <v>1</v>
          </cell>
          <cell r="BF1279" t="str">
            <v>intelectual</v>
          </cell>
          <cell r="BG1279" t="str">
            <v>EBR - Secundaria</v>
          </cell>
          <cell r="BJ1279">
            <v>0</v>
          </cell>
          <cell r="BK1279" t="str">
            <v>publica</v>
          </cell>
        </row>
        <row r="1280">
          <cell r="A1280" t="str">
            <v>0424515</v>
          </cell>
          <cell r="B1280" t="str">
            <v>079362</v>
          </cell>
          <cell r="C1280" t="str">
            <v>GONZALEZ VIGIL</v>
          </cell>
          <cell r="D1280" t="str">
            <v>DRE AYACUCHO</v>
          </cell>
          <cell r="E1280" t="str">
            <v>UGEL HUANTA</v>
          </cell>
          <cell r="F1280" t="str">
            <v>0</v>
          </cell>
          <cell r="G1280" t="str">
            <v>1</v>
          </cell>
          <cell r="H1280" t="str">
            <v>3AS</v>
          </cell>
          <cell r="I1280" t="str">
            <v>C206</v>
          </cell>
          <cell r="J1280" t="str">
            <v>07</v>
          </cell>
          <cell r="K1280">
            <v>0</v>
          </cell>
          <cell r="L1280">
            <v>0</v>
          </cell>
          <cell r="M1280">
            <v>0</v>
          </cell>
          <cell r="N1280">
            <v>1</v>
          </cell>
          <cell r="O1280">
            <v>0</v>
          </cell>
          <cell r="P1280">
            <v>1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C1280">
            <v>0</v>
          </cell>
          <cell r="AD1280">
            <v>0</v>
          </cell>
          <cell r="AF1280">
            <v>0</v>
          </cell>
          <cell r="AG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 t="str">
            <v>F0</v>
          </cell>
          <cell r="AX1280" t="str">
            <v/>
          </cell>
          <cell r="AY1280" t="str">
            <v>A1</v>
          </cell>
          <cell r="AZ1280" t="str">
            <v>050401</v>
          </cell>
          <cell r="BA1280" t="str">
            <v>050004</v>
          </cell>
          <cell r="BB1280" t="str">
            <v>1</v>
          </cell>
          <cell r="BC1280" t="str">
            <v>0</v>
          </cell>
          <cell r="BD1280" t="str">
            <v>a</v>
          </cell>
          <cell r="BE1280">
            <v>1</v>
          </cell>
          <cell r="BF1280" t="str">
            <v>autismo</v>
          </cell>
          <cell r="BG1280" t="str">
            <v>EBR - Secundaria</v>
          </cell>
          <cell r="BJ1280">
            <v>0</v>
          </cell>
          <cell r="BK1280" t="str">
            <v>publica</v>
          </cell>
        </row>
        <row r="1281">
          <cell r="A1281" t="str">
            <v>0424523</v>
          </cell>
          <cell r="B1281" t="str">
            <v>074350</v>
          </cell>
          <cell r="C1281" t="str">
            <v>NUESTRA SEÐORA DE LAS MERCEDES</v>
          </cell>
          <cell r="D1281" t="str">
            <v>DRE AYACUCHO</v>
          </cell>
          <cell r="E1281" t="str">
            <v>UGEL HUAMANGA</v>
          </cell>
          <cell r="F1281" t="str">
            <v>0</v>
          </cell>
          <cell r="G1281" t="str">
            <v>1</v>
          </cell>
          <cell r="H1281" t="str">
            <v>3AS</v>
          </cell>
          <cell r="I1281" t="str">
            <v>C206</v>
          </cell>
          <cell r="J1281" t="str">
            <v>09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1</v>
          </cell>
          <cell r="P1281">
            <v>1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1</v>
          </cell>
          <cell r="Y1281">
            <v>1</v>
          </cell>
          <cell r="Z1281">
            <v>0</v>
          </cell>
          <cell r="AA1281">
            <v>0</v>
          </cell>
          <cell r="AC1281">
            <v>0</v>
          </cell>
          <cell r="AD1281">
            <v>0</v>
          </cell>
          <cell r="AF1281">
            <v>0</v>
          </cell>
          <cell r="AG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 t="str">
            <v>F0</v>
          </cell>
          <cell r="AX1281" t="str">
            <v/>
          </cell>
          <cell r="AY1281" t="str">
            <v>A1</v>
          </cell>
          <cell r="AZ1281" t="str">
            <v>050101</v>
          </cell>
          <cell r="BA1281" t="str">
            <v>050001</v>
          </cell>
          <cell r="BB1281" t="str">
            <v>1</v>
          </cell>
          <cell r="BC1281" t="str">
            <v>0</v>
          </cell>
          <cell r="BD1281" t="str">
            <v>a</v>
          </cell>
          <cell r="BE1281">
            <v>2</v>
          </cell>
          <cell r="BF1281" t="str">
            <v>otra nee</v>
          </cell>
          <cell r="BG1281" t="str">
            <v>EBR - Secundaria</v>
          </cell>
          <cell r="BJ1281">
            <v>0</v>
          </cell>
          <cell r="BK1281" t="str">
            <v>publica</v>
          </cell>
        </row>
        <row r="1282">
          <cell r="A1282" t="str">
            <v>0424549</v>
          </cell>
          <cell r="B1282" t="str">
            <v>079395</v>
          </cell>
          <cell r="C1282" t="str">
            <v>MARIA AUXILIADORA</v>
          </cell>
          <cell r="D1282" t="str">
            <v>DRE AYACUCHO</v>
          </cell>
          <cell r="E1282" t="str">
            <v>UGEL HUANTA</v>
          </cell>
          <cell r="F1282" t="str">
            <v>0</v>
          </cell>
          <cell r="G1282" t="str">
            <v>1</v>
          </cell>
          <cell r="H1282" t="str">
            <v>3AS</v>
          </cell>
          <cell r="I1282" t="str">
            <v>C206</v>
          </cell>
          <cell r="J1282" t="str">
            <v>01</v>
          </cell>
          <cell r="K1282">
            <v>0</v>
          </cell>
          <cell r="L1282">
            <v>1</v>
          </cell>
          <cell r="M1282">
            <v>1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C1282">
            <v>0</v>
          </cell>
          <cell r="AD1282">
            <v>0</v>
          </cell>
          <cell r="AF1282">
            <v>0</v>
          </cell>
          <cell r="AG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 t="str">
            <v>F0</v>
          </cell>
          <cell r="AX1282" t="str">
            <v/>
          </cell>
          <cell r="AY1282" t="str">
            <v>A1</v>
          </cell>
          <cell r="AZ1282" t="str">
            <v>050401</v>
          </cell>
          <cell r="BA1282" t="str">
            <v>050004</v>
          </cell>
          <cell r="BB1282" t="str">
            <v>1</v>
          </cell>
          <cell r="BC1282" t="str">
            <v>0</v>
          </cell>
          <cell r="BD1282" t="str">
            <v>a</v>
          </cell>
          <cell r="BE1282">
            <v>1</v>
          </cell>
          <cell r="BF1282" t="str">
            <v>intelectual</v>
          </cell>
          <cell r="BG1282" t="str">
            <v>EBR - Secundaria</v>
          </cell>
          <cell r="BJ1282">
            <v>0</v>
          </cell>
          <cell r="BK1282" t="str">
            <v>publica</v>
          </cell>
        </row>
        <row r="1283">
          <cell r="A1283" t="str">
            <v>0424549</v>
          </cell>
          <cell r="B1283" t="str">
            <v>079395</v>
          </cell>
          <cell r="C1283" t="str">
            <v>MARIA AUXILIADORA</v>
          </cell>
          <cell r="D1283" t="str">
            <v>DRE AYACUCHO</v>
          </cell>
          <cell r="E1283" t="str">
            <v>UGEL HUANTA</v>
          </cell>
          <cell r="F1283" t="str">
            <v>0</v>
          </cell>
          <cell r="G1283" t="str">
            <v>1</v>
          </cell>
          <cell r="H1283" t="str">
            <v>3AS</v>
          </cell>
          <cell r="I1283" t="str">
            <v>C206</v>
          </cell>
          <cell r="J1283" t="str">
            <v>06</v>
          </cell>
          <cell r="K1283">
            <v>0</v>
          </cell>
          <cell r="L1283">
            <v>1</v>
          </cell>
          <cell r="M1283">
            <v>1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C1283">
            <v>0</v>
          </cell>
          <cell r="AD1283">
            <v>0</v>
          </cell>
          <cell r="AF1283">
            <v>0</v>
          </cell>
          <cell r="AG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 t="str">
            <v>F0</v>
          </cell>
          <cell r="AX1283" t="str">
            <v/>
          </cell>
          <cell r="AY1283" t="str">
            <v>A1</v>
          </cell>
          <cell r="AZ1283" t="str">
            <v>050401</v>
          </cell>
          <cell r="BA1283" t="str">
            <v>050004</v>
          </cell>
          <cell r="BB1283" t="str">
            <v>1</v>
          </cell>
          <cell r="BC1283" t="str">
            <v>0</v>
          </cell>
          <cell r="BD1283" t="str">
            <v>a</v>
          </cell>
          <cell r="BE1283">
            <v>1</v>
          </cell>
          <cell r="BF1283" t="str">
            <v>motora</v>
          </cell>
          <cell r="BG1283" t="str">
            <v>EBR - Secundaria</v>
          </cell>
          <cell r="BJ1283">
            <v>0</v>
          </cell>
          <cell r="BK1283" t="str">
            <v>publica</v>
          </cell>
        </row>
        <row r="1284">
          <cell r="A1284" t="str">
            <v>0424549</v>
          </cell>
          <cell r="B1284" t="str">
            <v>079395</v>
          </cell>
          <cell r="C1284" t="str">
            <v>MARIA AUXILIADORA</v>
          </cell>
          <cell r="D1284" t="str">
            <v>DRE AYACUCHO</v>
          </cell>
          <cell r="E1284" t="str">
            <v>UGEL HUANTA</v>
          </cell>
          <cell r="F1284" t="str">
            <v>0</v>
          </cell>
          <cell r="G1284" t="str">
            <v>1</v>
          </cell>
          <cell r="H1284" t="str">
            <v>3AS</v>
          </cell>
          <cell r="I1284" t="str">
            <v>C206</v>
          </cell>
          <cell r="J1284" t="str">
            <v>09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1</v>
          </cell>
          <cell r="P1284">
            <v>1</v>
          </cell>
          <cell r="Q1284">
            <v>1</v>
          </cell>
          <cell r="R1284">
            <v>0</v>
          </cell>
          <cell r="S1284">
            <v>1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C1284">
            <v>0</v>
          </cell>
          <cell r="AD1284">
            <v>0</v>
          </cell>
          <cell r="AF1284">
            <v>0</v>
          </cell>
          <cell r="AG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 t="str">
            <v>F0</v>
          </cell>
          <cell r="AX1284" t="str">
            <v/>
          </cell>
          <cell r="AY1284" t="str">
            <v>A1</v>
          </cell>
          <cell r="AZ1284" t="str">
            <v>050401</v>
          </cell>
          <cell r="BA1284" t="str">
            <v>050004</v>
          </cell>
          <cell r="BB1284" t="str">
            <v>1</v>
          </cell>
          <cell r="BC1284" t="str">
            <v>0</v>
          </cell>
          <cell r="BD1284" t="str">
            <v>a</v>
          </cell>
          <cell r="BE1284">
            <v>2</v>
          </cell>
          <cell r="BF1284" t="str">
            <v>otra nee</v>
          </cell>
          <cell r="BG1284" t="str">
            <v>EBR - Secundaria</v>
          </cell>
          <cell r="BJ1284">
            <v>0</v>
          </cell>
          <cell r="BK1284" t="str">
            <v>publica</v>
          </cell>
        </row>
        <row r="1285">
          <cell r="A1285" t="str">
            <v>0424556</v>
          </cell>
          <cell r="B1285" t="str">
            <v>077928</v>
          </cell>
          <cell r="C1285" t="str">
            <v>SANTA ROSA</v>
          </cell>
          <cell r="D1285" t="str">
            <v>DRE AYACUCHO</v>
          </cell>
          <cell r="E1285" t="str">
            <v>UGEL CANGALLO</v>
          </cell>
          <cell r="F1285" t="str">
            <v>0</v>
          </cell>
          <cell r="G1285" t="str">
            <v>1</v>
          </cell>
          <cell r="H1285" t="str">
            <v>3AS</v>
          </cell>
          <cell r="I1285" t="str">
            <v>C206</v>
          </cell>
          <cell r="J1285" t="str">
            <v>09</v>
          </cell>
          <cell r="K1285">
            <v>0</v>
          </cell>
          <cell r="L1285">
            <v>2</v>
          </cell>
          <cell r="M1285">
            <v>2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C1285">
            <v>0</v>
          </cell>
          <cell r="AD1285">
            <v>0</v>
          </cell>
          <cell r="AF1285">
            <v>0</v>
          </cell>
          <cell r="AG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 t="str">
            <v>F0</v>
          </cell>
          <cell r="AX1285" t="str">
            <v/>
          </cell>
          <cell r="AY1285" t="str">
            <v>A1</v>
          </cell>
          <cell r="AZ1285" t="str">
            <v>050201</v>
          </cell>
          <cell r="BA1285" t="str">
            <v>050002</v>
          </cell>
          <cell r="BB1285" t="str">
            <v>1</v>
          </cell>
          <cell r="BC1285" t="str">
            <v>0</v>
          </cell>
          <cell r="BD1285" t="str">
            <v>a</v>
          </cell>
          <cell r="BE1285">
            <v>2</v>
          </cell>
          <cell r="BF1285" t="str">
            <v>otra nee</v>
          </cell>
          <cell r="BG1285" t="str">
            <v>EBR - Secundaria</v>
          </cell>
          <cell r="BJ1285">
            <v>0</v>
          </cell>
          <cell r="BK1285" t="str">
            <v>publica</v>
          </cell>
        </row>
        <row r="1286">
          <cell r="A1286" t="str">
            <v>0424580</v>
          </cell>
          <cell r="B1286" t="str">
            <v>074388</v>
          </cell>
          <cell r="C1286" t="str">
            <v>SAN RAMON</v>
          </cell>
          <cell r="D1286" t="str">
            <v>DRE AYACUCHO</v>
          </cell>
          <cell r="E1286" t="str">
            <v>UGEL HUAMANGA</v>
          </cell>
          <cell r="F1286" t="str">
            <v>0</v>
          </cell>
          <cell r="G1286" t="str">
            <v>1</v>
          </cell>
          <cell r="H1286" t="str">
            <v>3AS</v>
          </cell>
          <cell r="I1286" t="str">
            <v>C206</v>
          </cell>
          <cell r="J1286" t="str">
            <v>03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1</v>
          </cell>
          <cell r="P1286">
            <v>1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1</v>
          </cell>
          <cell r="X1286">
            <v>0</v>
          </cell>
          <cell r="Y1286">
            <v>1</v>
          </cell>
          <cell r="Z1286">
            <v>0</v>
          </cell>
          <cell r="AA1286">
            <v>0</v>
          </cell>
          <cell r="AC1286">
            <v>0</v>
          </cell>
          <cell r="AD1286">
            <v>0</v>
          </cell>
          <cell r="AF1286">
            <v>0</v>
          </cell>
          <cell r="AG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 t="str">
            <v>F0</v>
          </cell>
          <cell r="AX1286" t="str">
            <v/>
          </cell>
          <cell r="AY1286" t="str">
            <v>A1</v>
          </cell>
          <cell r="AZ1286" t="str">
            <v>050101</v>
          </cell>
          <cell r="BA1286" t="str">
            <v>050001</v>
          </cell>
          <cell r="BB1286" t="str">
            <v>1</v>
          </cell>
          <cell r="BC1286" t="str">
            <v>0</v>
          </cell>
          <cell r="BD1286" t="str">
            <v>a</v>
          </cell>
          <cell r="BE1286">
            <v>2</v>
          </cell>
          <cell r="BF1286" t="str">
            <v>ceguera</v>
          </cell>
          <cell r="BG1286" t="str">
            <v>EBR - Secundaria</v>
          </cell>
          <cell r="BJ1286">
            <v>0</v>
          </cell>
          <cell r="BK1286" t="str">
            <v>publica</v>
          </cell>
        </row>
        <row r="1287">
          <cell r="A1287" t="str">
            <v>0424580</v>
          </cell>
          <cell r="B1287" t="str">
            <v>074388</v>
          </cell>
          <cell r="C1287" t="str">
            <v>SAN RAMON</v>
          </cell>
          <cell r="D1287" t="str">
            <v>DRE AYACUCHO</v>
          </cell>
          <cell r="E1287" t="str">
            <v>UGEL HUAMANGA</v>
          </cell>
          <cell r="F1287" t="str">
            <v>0</v>
          </cell>
          <cell r="G1287" t="str">
            <v>1</v>
          </cell>
          <cell r="H1287" t="str">
            <v>3AS</v>
          </cell>
          <cell r="I1287" t="str">
            <v>C206</v>
          </cell>
          <cell r="J1287" t="str">
            <v>06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3</v>
          </cell>
          <cell r="R1287">
            <v>0</v>
          </cell>
          <cell r="S1287">
            <v>3</v>
          </cell>
          <cell r="T1287">
            <v>0</v>
          </cell>
          <cell r="U1287">
            <v>0</v>
          </cell>
          <cell r="V1287">
            <v>0</v>
          </cell>
          <cell r="W1287">
            <v>1</v>
          </cell>
          <cell r="X1287">
            <v>0</v>
          </cell>
          <cell r="Y1287">
            <v>1</v>
          </cell>
          <cell r="Z1287">
            <v>0</v>
          </cell>
          <cell r="AA1287">
            <v>0</v>
          </cell>
          <cell r="AC1287">
            <v>0</v>
          </cell>
          <cell r="AD1287">
            <v>0</v>
          </cell>
          <cell r="AF1287">
            <v>0</v>
          </cell>
          <cell r="AG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 t="str">
            <v>F0</v>
          </cell>
          <cell r="AX1287" t="str">
            <v/>
          </cell>
          <cell r="AY1287" t="str">
            <v>A1</v>
          </cell>
          <cell r="AZ1287" t="str">
            <v>050101</v>
          </cell>
          <cell r="BA1287" t="str">
            <v>050001</v>
          </cell>
          <cell r="BB1287" t="str">
            <v>1</v>
          </cell>
          <cell r="BC1287" t="str">
            <v>0</v>
          </cell>
          <cell r="BD1287" t="str">
            <v>a</v>
          </cell>
          <cell r="BE1287">
            <v>4</v>
          </cell>
          <cell r="BF1287" t="str">
            <v>motora</v>
          </cell>
          <cell r="BG1287" t="str">
            <v>EBR - Secundaria</v>
          </cell>
          <cell r="BJ1287">
            <v>0</v>
          </cell>
          <cell r="BK1287" t="str">
            <v>publica</v>
          </cell>
        </row>
        <row r="1288">
          <cell r="A1288" t="str">
            <v>0424598</v>
          </cell>
          <cell r="B1288" t="str">
            <v>091383</v>
          </cell>
          <cell r="C1288" t="str">
            <v>BASILIO AUQUI</v>
          </cell>
          <cell r="D1288" t="str">
            <v>DRE AYACUCHO</v>
          </cell>
          <cell r="E1288" t="str">
            <v>UGEL VICTOR FAJARDO</v>
          </cell>
          <cell r="F1288" t="str">
            <v>0</v>
          </cell>
          <cell r="G1288" t="str">
            <v>1</v>
          </cell>
          <cell r="H1288" t="str">
            <v>3AS</v>
          </cell>
          <cell r="I1288" t="str">
            <v>C206</v>
          </cell>
          <cell r="J1288" t="str">
            <v>02</v>
          </cell>
          <cell r="K1288">
            <v>0</v>
          </cell>
          <cell r="L1288">
            <v>0</v>
          </cell>
          <cell r="M1288">
            <v>0</v>
          </cell>
          <cell r="N1288">
            <v>1</v>
          </cell>
          <cell r="O1288">
            <v>0</v>
          </cell>
          <cell r="P1288">
            <v>1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C1288">
            <v>0</v>
          </cell>
          <cell r="AD1288">
            <v>0</v>
          </cell>
          <cell r="AF1288">
            <v>0</v>
          </cell>
          <cell r="AG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 t="str">
            <v>F0</v>
          </cell>
          <cell r="AX1288" t="str">
            <v/>
          </cell>
          <cell r="AY1288" t="str">
            <v>A1</v>
          </cell>
          <cell r="AZ1288" t="str">
            <v>051001</v>
          </cell>
          <cell r="BA1288" t="str">
            <v>050010</v>
          </cell>
          <cell r="BB1288" t="str">
            <v>1</v>
          </cell>
          <cell r="BC1288" t="str">
            <v>0</v>
          </cell>
          <cell r="BD1288" t="str">
            <v>a</v>
          </cell>
          <cell r="BE1288">
            <v>1</v>
          </cell>
          <cell r="BF1288" t="str">
            <v>auditiva</v>
          </cell>
          <cell r="BG1288" t="str">
            <v>EBR - Secundaria</v>
          </cell>
          <cell r="BJ1288">
            <v>0</v>
          </cell>
          <cell r="BK1288" t="str">
            <v>publica</v>
          </cell>
        </row>
        <row r="1289">
          <cell r="A1289" t="str">
            <v>0424606</v>
          </cell>
          <cell r="B1289" t="str">
            <v>076472</v>
          </cell>
          <cell r="C1289" t="str">
            <v>SAN JUAN</v>
          </cell>
          <cell r="D1289" t="str">
            <v>DRE AYACUCHO</v>
          </cell>
          <cell r="E1289" t="str">
            <v>UGEL HUAMANGA</v>
          </cell>
          <cell r="F1289" t="str">
            <v>0</v>
          </cell>
          <cell r="G1289" t="str">
            <v>1</v>
          </cell>
          <cell r="H1289" t="str">
            <v>3AS</v>
          </cell>
          <cell r="I1289" t="str">
            <v>C206</v>
          </cell>
          <cell r="J1289" t="str">
            <v>01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1</v>
          </cell>
          <cell r="V1289">
            <v>1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C1289">
            <v>0</v>
          </cell>
          <cell r="AD1289">
            <v>0</v>
          </cell>
          <cell r="AF1289">
            <v>0</v>
          </cell>
          <cell r="AG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 t="str">
            <v>F0</v>
          </cell>
          <cell r="AX1289" t="str">
            <v/>
          </cell>
          <cell r="AY1289" t="str">
            <v>A1</v>
          </cell>
          <cell r="AZ1289" t="str">
            <v>050110</v>
          </cell>
          <cell r="BA1289" t="str">
            <v>050001</v>
          </cell>
          <cell r="BB1289" t="str">
            <v>1</v>
          </cell>
          <cell r="BC1289" t="str">
            <v>0</v>
          </cell>
          <cell r="BD1289" t="str">
            <v>a</v>
          </cell>
          <cell r="BE1289">
            <v>1</v>
          </cell>
          <cell r="BF1289" t="str">
            <v>intelectual</v>
          </cell>
          <cell r="BG1289" t="str">
            <v>EBR - Secundaria</v>
          </cell>
          <cell r="BJ1289">
            <v>0</v>
          </cell>
          <cell r="BK1289" t="str">
            <v>publica</v>
          </cell>
        </row>
        <row r="1290">
          <cell r="A1290" t="str">
            <v>0424606</v>
          </cell>
          <cell r="B1290" t="str">
            <v>076472</v>
          </cell>
          <cell r="C1290" t="str">
            <v>SAN JUAN</v>
          </cell>
          <cell r="D1290" t="str">
            <v>DRE AYACUCHO</v>
          </cell>
          <cell r="E1290" t="str">
            <v>UGEL HUAMANGA</v>
          </cell>
          <cell r="F1290" t="str">
            <v>0</v>
          </cell>
          <cell r="G1290" t="str">
            <v>1</v>
          </cell>
          <cell r="H1290" t="str">
            <v>3AS</v>
          </cell>
          <cell r="I1290" t="str">
            <v>C206</v>
          </cell>
          <cell r="J1290" t="str">
            <v>02</v>
          </cell>
          <cell r="K1290">
            <v>1</v>
          </cell>
          <cell r="L1290">
            <v>0</v>
          </cell>
          <cell r="M1290">
            <v>1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1</v>
          </cell>
          <cell r="U1290">
            <v>0</v>
          </cell>
          <cell r="V1290">
            <v>1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C1290">
            <v>0</v>
          </cell>
          <cell r="AD1290">
            <v>0</v>
          </cell>
          <cell r="AF1290">
            <v>0</v>
          </cell>
          <cell r="AG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 t="str">
            <v>F0</v>
          </cell>
          <cell r="AX1290" t="str">
            <v/>
          </cell>
          <cell r="AY1290" t="str">
            <v>A1</v>
          </cell>
          <cell r="AZ1290" t="str">
            <v>050110</v>
          </cell>
          <cell r="BA1290" t="str">
            <v>050001</v>
          </cell>
          <cell r="BB1290" t="str">
            <v>1</v>
          </cell>
          <cell r="BC1290" t="str">
            <v>0</v>
          </cell>
          <cell r="BD1290" t="str">
            <v>a</v>
          </cell>
          <cell r="BE1290">
            <v>2</v>
          </cell>
          <cell r="BF1290" t="str">
            <v>auditiva</v>
          </cell>
          <cell r="BG1290" t="str">
            <v>EBR - Secundaria</v>
          </cell>
          <cell r="BJ1290">
            <v>0</v>
          </cell>
          <cell r="BK1290" t="str">
            <v>publica</v>
          </cell>
        </row>
        <row r="1291">
          <cell r="A1291" t="str">
            <v>0424622</v>
          </cell>
          <cell r="B1291" t="str">
            <v>092679</v>
          </cell>
          <cell r="C1291" t="str">
            <v>GENERAL CORDOVA</v>
          </cell>
          <cell r="D1291" t="str">
            <v>DRE AYACUCHO</v>
          </cell>
          <cell r="E1291" t="str">
            <v>UGEL VILCASHUAMAN</v>
          </cell>
          <cell r="F1291" t="str">
            <v>0</v>
          </cell>
          <cell r="G1291" t="str">
            <v>1</v>
          </cell>
          <cell r="H1291" t="str">
            <v>3AS</v>
          </cell>
          <cell r="I1291" t="str">
            <v>C206</v>
          </cell>
          <cell r="J1291" t="str">
            <v>01</v>
          </cell>
          <cell r="K1291">
            <v>1</v>
          </cell>
          <cell r="L1291">
            <v>0</v>
          </cell>
          <cell r="M1291">
            <v>1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C1291">
            <v>0</v>
          </cell>
          <cell r="AD1291">
            <v>0</v>
          </cell>
          <cell r="AF1291">
            <v>0</v>
          </cell>
          <cell r="AG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 t="str">
            <v>F0</v>
          </cell>
          <cell r="AX1291" t="str">
            <v/>
          </cell>
          <cell r="AY1291" t="str">
            <v>A1</v>
          </cell>
          <cell r="AZ1291" t="str">
            <v>051101</v>
          </cell>
          <cell r="BA1291" t="str">
            <v>050011</v>
          </cell>
          <cell r="BB1291" t="str">
            <v>1</v>
          </cell>
          <cell r="BC1291" t="str">
            <v>0</v>
          </cell>
          <cell r="BD1291" t="str">
            <v>a</v>
          </cell>
          <cell r="BE1291">
            <v>1</v>
          </cell>
          <cell r="BF1291" t="str">
            <v>intelectual</v>
          </cell>
          <cell r="BG1291" t="str">
            <v>EBR - Secundaria</v>
          </cell>
          <cell r="BJ1291">
            <v>0</v>
          </cell>
          <cell r="BK1291" t="str">
            <v>publica</v>
          </cell>
        </row>
        <row r="1292">
          <cell r="A1292" t="str">
            <v>0424622</v>
          </cell>
          <cell r="B1292" t="str">
            <v>092679</v>
          </cell>
          <cell r="C1292" t="str">
            <v>GENERAL CORDOVA</v>
          </cell>
          <cell r="D1292" t="str">
            <v>DRE AYACUCHO</v>
          </cell>
          <cell r="E1292" t="str">
            <v>UGEL VILCASHUAMAN</v>
          </cell>
          <cell r="F1292" t="str">
            <v>0</v>
          </cell>
          <cell r="G1292" t="str">
            <v>1</v>
          </cell>
          <cell r="H1292" t="str">
            <v>3AS</v>
          </cell>
          <cell r="I1292" t="str">
            <v>C206</v>
          </cell>
          <cell r="J1292" t="str">
            <v>02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1</v>
          </cell>
          <cell r="R1292">
            <v>0</v>
          </cell>
          <cell r="S1292">
            <v>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C1292">
            <v>0</v>
          </cell>
          <cell r="AD1292">
            <v>0</v>
          </cell>
          <cell r="AF1292">
            <v>0</v>
          </cell>
          <cell r="AG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 t="str">
            <v>F0</v>
          </cell>
          <cell r="AX1292" t="str">
            <v/>
          </cell>
          <cell r="AY1292" t="str">
            <v>A1</v>
          </cell>
          <cell r="AZ1292" t="str">
            <v>051101</v>
          </cell>
          <cell r="BA1292" t="str">
            <v>050011</v>
          </cell>
          <cell r="BB1292" t="str">
            <v>1</v>
          </cell>
          <cell r="BC1292" t="str">
            <v>0</v>
          </cell>
          <cell r="BD1292" t="str">
            <v>a</v>
          </cell>
          <cell r="BE1292">
            <v>1</v>
          </cell>
          <cell r="BF1292" t="str">
            <v>auditiva</v>
          </cell>
          <cell r="BG1292" t="str">
            <v>EBR - Secundaria</v>
          </cell>
          <cell r="BJ1292">
            <v>0</v>
          </cell>
          <cell r="BK1292" t="str">
            <v>publica</v>
          </cell>
        </row>
        <row r="1293">
          <cell r="A1293" t="str">
            <v>0424671</v>
          </cell>
          <cell r="B1293" t="str">
            <v>078956</v>
          </cell>
          <cell r="C1293" t="str">
            <v>LOS ANDES</v>
          </cell>
          <cell r="D1293" t="str">
            <v>DRE AYACUCHO</v>
          </cell>
          <cell r="E1293" t="str">
            <v>UGEL HUANCASANCOS</v>
          </cell>
          <cell r="F1293" t="str">
            <v>0</v>
          </cell>
          <cell r="G1293" t="str">
            <v>1</v>
          </cell>
          <cell r="H1293" t="str">
            <v>3AS</v>
          </cell>
          <cell r="I1293" t="str">
            <v>C206</v>
          </cell>
          <cell r="J1293" t="str">
            <v>01</v>
          </cell>
          <cell r="K1293">
            <v>0</v>
          </cell>
          <cell r="L1293">
            <v>0</v>
          </cell>
          <cell r="M1293">
            <v>0</v>
          </cell>
          <cell r="N1293">
            <v>2</v>
          </cell>
          <cell r="O1293">
            <v>0</v>
          </cell>
          <cell r="P1293">
            <v>2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C1293">
            <v>0</v>
          </cell>
          <cell r="AD1293">
            <v>0</v>
          </cell>
          <cell r="AF1293">
            <v>0</v>
          </cell>
          <cell r="AG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 t="str">
            <v>F0</v>
          </cell>
          <cell r="AX1293" t="str">
            <v/>
          </cell>
          <cell r="AY1293" t="str">
            <v>A1</v>
          </cell>
          <cell r="AZ1293" t="str">
            <v>050301</v>
          </cell>
          <cell r="BA1293" t="str">
            <v>050003</v>
          </cell>
          <cell r="BB1293" t="str">
            <v>1</v>
          </cell>
          <cell r="BC1293" t="str">
            <v>0</v>
          </cell>
          <cell r="BD1293" t="str">
            <v>a</v>
          </cell>
          <cell r="BE1293">
            <v>2</v>
          </cell>
          <cell r="BF1293" t="str">
            <v>intelectual</v>
          </cell>
          <cell r="BG1293" t="str">
            <v>EBR - Secundaria</v>
          </cell>
          <cell r="BJ1293">
            <v>0</v>
          </cell>
          <cell r="BK1293" t="str">
            <v>publica</v>
          </cell>
        </row>
        <row r="1294">
          <cell r="A1294" t="str">
            <v>0424671</v>
          </cell>
          <cell r="B1294" t="str">
            <v>078956</v>
          </cell>
          <cell r="C1294" t="str">
            <v>LOS ANDES</v>
          </cell>
          <cell r="D1294" t="str">
            <v>DRE AYACUCHO</v>
          </cell>
          <cell r="E1294" t="str">
            <v>UGEL HUANCASANCOS</v>
          </cell>
          <cell r="F1294" t="str">
            <v>0</v>
          </cell>
          <cell r="G1294" t="str">
            <v>1</v>
          </cell>
          <cell r="H1294" t="str">
            <v>3AS</v>
          </cell>
          <cell r="I1294" t="str">
            <v>C206</v>
          </cell>
          <cell r="J1294" t="str">
            <v>03</v>
          </cell>
          <cell r="K1294">
            <v>0</v>
          </cell>
          <cell r="L1294">
            <v>0</v>
          </cell>
          <cell r="M1294">
            <v>0</v>
          </cell>
          <cell r="N1294">
            <v>1</v>
          </cell>
          <cell r="O1294">
            <v>0</v>
          </cell>
          <cell r="P1294">
            <v>1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C1294">
            <v>0</v>
          </cell>
          <cell r="AD1294">
            <v>0</v>
          </cell>
          <cell r="AF1294">
            <v>0</v>
          </cell>
          <cell r="AG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 t="str">
            <v>F0</v>
          </cell>
          <cell r="AX1294" t="str">
            <v/>
          </cell>
          <cell r="AY1294" t="str">
            <v>A1</v>
          </cell>
          <cell r="AZ1294" t="str">
            <v>050301</v>
          </cell>
          <cell r="BA1294" t="str">
            <v>050003</v>
          </cell>
          <cell r="BB1294" t="str">
            <v>1</v>
          </cell>
          <cell r="BC1294" t="str">
            <v>0</v>
          </cell>
          <cell r="BD1294" t="str">
            <v>a</v>
          </cell>
          <cell r="BE1294">
            <v>1</v>
          </cell>
          <cell r="BF1294" t="str">
            <v>ceguera</v>
          </cell>
          <cell r="BG1294" t="str">
            <v>EBR - Secundaria</v>
          </cell>
          <cell r="BJ1294">
            <v>0</v>
          </cell>
          <cell r="BK1294" t="str">
            <v>publica</v>
          </cell>
        </row>
        <row r="1295">
          <cell r="A1295" t="str">
            <v>0424770</v>
          </cell>
          <cell r="B1295" t="str">
            <v>076504</v>
          </cell>
          <cell r="C1295" t="str">
            <v>FE Y ALEGRIA 50 PADRE CARLOS SCHMIDT</v>
          </cell>
          <cell r="D1295" t="str">
            <v>DRE AYACUCHO</v>
          </cell>
          <cell r="E1295" t="str">
            <v>UGEL HUAMANGA</v>
          </cell>
          <cell r="F1295" t="str">
            <v>0</v>
          </cell>
          <cell r="G1295" t="str">
            <v>1</v>
          </cell>
          <cell r="H1295" t="str">
            <v>3AS</v>
          </cell>
          <cell r="I1295" t="str">
            <v>C206</v>
          </cell>
          <cell r="J1295" t="str">
            <v>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1</v>
          </cell>
          <cell r="R1295">
            <v>0</v>
          </cell>
          <cell r="S1295">
            <v>1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C1295">
            <v>0</v>
          </cell>
          <cell r="AD1295">
            <v>0</v>
          </cell>
          <cell r="AF1295">
            <v>0</v>
          </cell>
          <cell r="AG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 t="str">
            <v>F0</v>
          </cell>
          <cell r="AX1295" t="str">
            <v/>
          </cell>
          <cell r="AY1295" t="str">
            <v>A4</v>
          </cell>
          <cell r="AZ1295" t="str">
            <v>050110</v>
          </cell>
          <cell r="BA1295" t="str">
            <v>050001</v>
          </cell>
          <cell r="BB1295" t="str">
            <v>1</v>
          </cell>
          <cell r="BC1295" t="str">
            <v>0</v>
          </cell>
          <cell r="BD1295" t="str">
            <v>a</v>
          </cell>
          <cell r="BE1295">
            <v>1</v>
          </cell>
          <cell r="BF1295" t="str">
            <v>intelectual</v>
          </cell>
          <cell r="BG1295" t="str">
            <v>EBR - Secundaria</v>
          </cell>
          <cell r="BJ1295">
            <v>0</v>
          </cell>
          <cell r="BK1295" t="str">
            <v>publica</v>
          </cell>
        </row>
        <row r="1296">
          <cell r="A1296" t="str">
            <v>0424770</v>
          </cell>
          <cell r="B1296" t="str">
            <v>076504</v>
          </cell>
          <cell r="C1296" t="str">
            <v>FE Y ALEGRIA 50 PADRE CARLOS SCHMIDT</v>
          </cell>
          <cell r="D1296" t="str">
            <v>DRE AYACUCHO</v>
          </cell>
          <cell r="E1296" t="str">
            <v>UGEL HUAMANGA</v>
          </cell>
          <cell r="F1296" t="str">
            <v>0</v>
          </cell>
          <cell r="G1296" t="str">
            <v>1</v>
          </cell>
          <cell r="H1296" t="str">
            <v>3AS</v>
          </cell>
          <cell r="I1296" t="str">
            <v>C206</v>
          </cell>
          <cell r="J1296" t="str">
            <v>02</v>
          </cell>
          <cell r="K1296">
            <v>0</v>
          </cell>
          <cell r="L1296">
            <v>1</v>
          </cell>
          <cell r="M1296">
            <v>1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C1296">
            <v>0</v>
          </cell>
          <cell r="AD1296">
            <v>0</v>
          </cell>
          <cell r="AF1296">
            <v>0</v>
          </cell>
          <cell r="AG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 t="str">
            <v>F0</v>
          </cell>
          <cell r="AX1296" t="str">
            <v/>
          </cell>
          <cell r="AY1296" t="str">
            <v>A4</v>
          </cell>
          <cell r="AZ1296" t="str">
            <v>050110</v>
          </cell>
          <cell r="BA1296" t="str">
            <v>050001</v>
          </cell>
          <cell r="BB1296" t="str">
            <v>1</v>
          </cell>
          <cell r="BC1296" t="str">
            <v>0</v>
          </cell>
          <cell r="BD1296" t="str">
            <v>a</v>
          </cell>
          <cell r="BE1296">
            <v>1</v>
          </cell>
          <cell r="BF1296" t="str">
            <v>auditiva</v>
          </cell>
          <cell r="BG1296" t="str">
            <v>EBR - Secundaria</v>
          </cell>
          <cell r="BJ1296">
            <v>0</v>
          </cell>
          <cell r="BK1296" t="str">
            <v>publica</v>
          </cell>
        </row>
        <row r="1297">
          <cell r="A1297" t="str">
            <v>0424770</v>
          </cell>
          <cell r="B1297" t="str">
            <v>076504</v>
          </cell>
          <cell r="C1297" t="str">
            <v>FE Y ALEGRIA 50 PADRE CARLOS SCHMIDT</v>
          </cell>
          <cell r="D1297" t="str">
            <v>DRE AYACUCHO</v>
          </cell>
          <cell r="E1297" t="str">
            <v>UGEL HUAMANGA</v>
          </cell>
          <cell r="F1297" t="str">
            <v>0</v>
          </cell>
          <cell r="G1297" t="str">
            <v>1</v>
          </cell>
          <cell r="H1297" t="str">
            <v>3AS</v>
          </cell>
          <cell r="I1297" t="str">
            <v>C206</v>
          </cell>
          <cell r="J1297" t="str">
            <v>06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1</v>
          </cell>
          <cell r="U1297">
            <v>0</v>
          </cell>
          <cell r="V1297">
            <v>1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C1297">
            <v>0</v>
          </cell>
          <cell r="AD1297">
            <v>0</v>
          </cell>
          <cell r="AF1297">
            <v>0</v>
          </cell>
          <cell r="AG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 t="str">
            <v>F0</v>
          </cell>
          <cell r="AX1297" t="str">
            <v/>
          </cell>
          <cell r="AY1297" t="str">
            <v>A4</v>
          </cell>
          <cell r="AZ1297" t="str">
            <v>050110</v>
          </cell>
          <cell r="BA1297" t="str">
            <v>050001</v>
          </cell>
          <cell r="BB1297" t="str">
            <v>1</v>
          </cell>
          <cell r="BC1297" t="str">
            <v>0</v>
          </cell>
          <cell r="BD1297" t="str">
            <v>a</v>
          </cell>
          <cell r="BE1297">
            <v>1</v>
          </cell>
          <cell r="BF1297" t="str">
            <v>motora</v>
          </cell>
          <cell r="BG1297" t="str">
            <v>EBR - Secundaria</v>
          </cell>
          <cell r="BJ1297">
            <v>0</v>
          </cell>
          <cell r="BK1297" t="str">
            <v>publica</v>
          </cell>
        </row>
        <row r="1298">
          <cell r="A1298" t="str">
            <v>0424812</v>
          </cell>
          <cell r="B1298" t="str">
            <v>323302</v>
          </cell>
          <cell r="C1298" t="str">
            <v>ISABEL FLORES DE OLIVA</v>
          </cell>
          <cell r="D1298" t="str">
            <v>DRE LIMA METROPOLITANA</v>
          </cell>
          <cell r="E1298" t="str">
            <v>UGEL 03 BREÐA</v>
          </cell>
          <cell r="F1298" t="str">
            <v>0</v>
          </cell>
          <cell r="G1298" t="str">
            <v>1</v>
          </cell>
          <cell r="H1298" t="str">
            <v>3AS</v>
          </cell>
          <cell r="I1298" t="str">
            <v>C206</v>
          </cell>
          <cell r="J1298" t="str">
            <v>09</v>
          </cell>
          <cell r="K1298">
            <v>0</v>
          </cell>
          <cell r="L1298">
            <v>1</v>
          </cell>
          <cell r="M1298">
            <v>1</v>
          </cell>
          <cell r="N1298">
            <v>0</v>
          </cell>
          <cell r="O1298">
            <v>0</v>
          </cell>
          <cell r="P1298">
            <v>0</v>
          </cell>
          <cell r="Q1298">
            <v>1</v>
          </cell>
          <cell r="R1298">
            <v>0</v>
          </cell>
          <cell r="S1298">
            <v>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C1298">
            <v>0</v>
          </cell>
          <cell r="AD1298">
            <v>0</v>
          </cell>
          <cell r="AF1298">
            <v>0</v>
          </cell>
          <cell r="AG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 t="str">
            <v>F0</v>
          </cell>
          <cell r="AX1298" t="str">
            <v/>
          </cell>
          <cell r="AY1298" t="str">
            <v>B4</v>
          </cell>
          <cell r="AZ1298" t="str">
            <v>150131</v>
          </cell>
          <cell r="BA1298" t="str">
            <v>150104</v>
          </cell>
          <cell r="BB1298" t="str">
            <v>1</v>
          </cell>
          <cell r="BC1298" t="str">
            <v>0</v>
          </cell>
          <cell r="BD1298" t="str">
            <v>a</v>
          </cell>
          <cell r="BE1298">
            <v>2</v>
          </cell>
          <cell r="BF1298" t="str">
            <v>otra nee</v>
          </cell>
          <cell r="BG1298" t="str">
            <v>EBR - Secundaria</v>
          </cell>
          <cell r="BJ1298">
            <v>0</v>
          </cell>
          <cell r="BK1298" t="str">
            <v>privada</v>
          </cell>
        </row>
        <row r="1299">
          <cell r="A1299" t="str">
            <v>0427690</v>
          </cell>
          <cell r="B1299" t="str">
            <v>400215</v>
          </cell>
          <cell r="C1299" t="str">
            <v>DANIEL ALCIDES CARRION</v>
          </cell>
          <cell r="D1299" t="str">
            <v>DRE PASCO</v>
          </cell>
          <cell r="E1299" t="str">
            <v>UGEL PASCO</v>
          </cell>
          <cell r="F1299" t="str">
            <v>0</v>
          </cell>
          <cell r="G1299" t="str">
            <v>1</v>
          </cell>
          <cell r="H1299" t="str">
            <v>3AS</v>
          </cell>
          <cell r="I1299" t="str">
            <v>C206</v>
          </cell>
          <cell r="J1299" t="str">
            <v>01</v>
          </cell>
          <cell r="K1299">
            <v>2</v>
          </cell>
          <cell r="L1299">
            <v>0</v>
          </cell>
          <cell r="M1299">
            <v>2</v>
          </cell>
          <cell r="N1299">
            <v>2</v>
          </cell>
          <cell r="O1299">
            <v>0</v>
          </cell>
          <cell r="P1299">
            <v>2</v>
          </cell>
          <cell r="Q1299">
            <v>1</v>
          </cell>
          <cell r="R1299">
            <v>0</v>
          </cell>
          <cell r="S1299">
            <v>1</v>
          </cell>
          <cell r="T1299">
            <v>1</v>
          </cell>
          <cell r="U1299">
            <v>0</v>
          </cell>
          <cell r="V1299">
            <v>1</v>
          </cell>
          <cell r="W1299">
            <v>1</v>
          </cell>
          <cell r="X1299">
            <v>1</v>
          </cell>
          <cell r="Y1299">
            <v>2</v>
          </cell>
          <cell r="Z1299">
            <v>0</v>
          </cell>
          <cell r="AA1299">
            <v>0</v>
          </cell>
          <cell r="AC1299">
            <v>0</v>
          </cell>
          <cell r="AD1299">
            <v>0</v>
          </cell>
          <cell r="AF1299">
            <v>0</v>
          </cell>
          <cell r="AG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 t="str">
            <v>F0</v>
          </cell>
          <cell r="AX1299" t="str">
            <v/>
          </cell>
          <cell r="AY1299" t="str">
            <v>A1</v>
          </cell>
          <cell r="AZ1299" t="str">
            <v>190101</v>
          </cell>
          <cell r="BA1299" t="str">
            <v>190001</v>
          </cell>
          <cell r="BB1299" t="str">
            <v>1</v>
          </cell>
          <cell r="BC1299" t="str">
            <v>0</v>
          </cell>
          <cell r="BD1299" t="str">
            <v>a</v>
          </cell>
          <cell r="BE1299">
            <v>8</v>
          </cell>
          <cell r="BF1299" t="str">
            <v>intelectual</v>
          </cell>
          <cell r="BG1299" t="str">
            <v>EBR - Secundaria</v>
          </cell>
          <cell r="BH1299">
            <v>1</v>
          </cell>
          <cell r="BI1299" t="str">
            <v>0505834</v>
          </cell>
          <cell r="BJ1299">
            <v>0</v>
          </cell>
          <cell r="BK1299" t="str">
            <v>publica</v>
          </cell>
        </row>
        <row r="1300">
          <cell r="A1300" t="str">
            <v>0427690</v>
          </cell>
          <cell r="B1300" t="str">
            <v>400215</v>
          </cell>
          <cell r="C1300" t="str">
            <v>DANIEL ALCIDES CARRION</v>
          </cell>
          <cell r="D1300" t="str">
            <v>DRE PASCO</v>
          </cell>
          <cell r="E1300" t="str">
            <v>UGEL PASCO</v>
          </cell>
          <cell r="F1300" t="str">
            <v>0</v>
          </cell>
          <cell r="G1300" t="str">
            <v>1</v>
          </cell>
          <cell r="H1300" t="str">
            <v>3AS</v>
          </cell>
          <cell r="I1300" t="str">
            <v>C206</v>
          </cell>
          <cell r="J1300" t="str">
            <v>06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1</v>
          </cell>
          <cell r="S1300">
            <v>1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C1300">
            <v>0</v>
          </cell>
          <cell r="AD1300">
            <v>0</v>
          </cell>
          <cell r="AF1300">
            <v>0</v>
          </cell>
          <cell r="AG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 t="str">
            <v>F0</v>
          </cell>
          <cell r="AX1300" t="str">
            <v/>
          </cell>
          <cell r="AY1300" t="str">
            <v>A1</v>
          </cell>
          <cell r="AZ1300" t="str">
            <v>190101</v>
          </cell>
          <cell r="BA1300" t="str">
            <v>190001</v>
          </cell>
          <cell r="BB1300" t="str">
            <v>1</v>
          </cell>
          <cell r="BC1300" t="str">
            <v>0</v>
          </cell>
          <cell r="BD1300" t="str">
            <v>a</v>
          </cell>
          <cell r="BE1300">
            <v>1</v>
          </cell>
          <cell r="BF1300" t="str">
            <v>motora</v>
          </cell>
          <cell r="BG1300" t="str">
            <v>EBR - Secundaria</v>
          </cell>
          <cell r="BH1300">
            <v>1</v>
          </cell>
          <cell r="BI1300" t="str">
            <v>0505834</v>
          </cell>
          <cell r="BJ1300">
            <v>0</v>
          </cell>
          <cell r="BK1300" t="str">
            <v>publica</v>
          </cell>
        </row>
        <row r="1301">
          <cell r="A1301" t="str">
            <v>0427690</v>
          </cell>
          <cell r="B1301" t="str">
            <v>400215</v>
          </cell>
          <cell r="C1301" t="str">
            <v>DANIEL ALCIDES CARRION</v>
          </cell>
          <cell r="D1301" t="str">
            <v>DRE PASCO</v>
          </cell>
          <cell r="E1301" t="str">
            <v>UGEL PASCO</v>
          </cell>
          <cell r="F1301" t="str">
            <v>0</v>
          </cell>
          <cell r="G1301" t="str">
            <v>1</v>
          </cell>
          <cell r="H1301" t="str">
            <v>3AS</v>
          </cell>
          <cell r="I1301" t="str">
            <v>C206</v>
          </cell>
          <cell r="J1301" t="str">
            <v>09</v>
          </cell>
          <cell r="K1301">
            <v>1</v>
          </cell>
          <cell r="L1301">
            <v>0</v>
          </cell>
          <cell r="M1301">
            <v>1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C1301">
            <v>0</v>
          </cell>
          <cell r="AD1301">
            <v>0</v>
          </cell>
          <cell r="AF1301">
            <v>0</v>
          </cell>
          <cell r="AG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 t="str">
            <v>F0</v>
          </cell>
          <cell r="AX1301" t="str">
            <v/>
          </cell>
          <cell r="AY1301" t="str">
            <v>A1</v>
          </cell>
          <cell r="AZ1301" t="str">
            <v>190101</v>
          </cell>
          <cell r="BA1301" t="str">
            <v>190001</v>
          </cell>
          <cell r="BB1301" t="str">
            <v>1</v>
          </cell>
          <cell r="BC1301" t="str">
            <v>0</v>
          </cell>
          <cell r="BD1301" t="str">
            <v>a</v>
          </cell>
          <cell r="BE1301">
            <v>1</v>
          </cell>
          <cell r="BF1301" t="str">
            <v>otra nee</v>
          </cell>
          <cell r="BG1301" t="str">
            <v>EBR - Secundaria</v>
          </cell>
          <cell r="BH1301">
            <v>1</v>
          </cell>
          <cell r="BI1301" t="str">
            <v>0505834</v>
          </cell>
          <cell r="BJ1301">
            <v>0</v>
          </cell>
          <cell r="BK1301" t="str">
            <v>publica</v>
          </cell>
        </row>
        <row r="1302">
          <cell r="A1302" t="str">
            <v>0427708</v>
          </cell>
          <cell r="B1302" t="str">
            <v>403228</v>
          </cell>
          <cell r="C1302" t="str">
            <v>MARIA PARADO DE BELLIDO</v>
          </cell>
          <cell r="D1302" t="str">
            <v>DRE PASCO</v>
          </cell>
          <cell r="E1302" t="str">
            <v>UGEL PASCO</v>
          </cell>
          <cell r="F1302" t="str">
            <v>0</v>
          </cell>
          <cell r="G1302" t="str">
            <v>1</v>
          </cell>
          <cell r="H1302" t="str">
            <v>3AS</v>
          </cell>
          <cell r="I1302" t="str">
            <v>C206</v>
          </cell>
          <cell r="J1302" t="str">
            <v>01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1</v>
          </cell>
          <cell r="P1302">
            <v>1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C1302">
            <v>0</v>
          </cell>
          <cell r="AD1302">
            <v>0</v>
          </cell>
          <cell r="AF1302">
            <v>0</v>
          </cell>
          <cell r="AG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 t="str">
            <v>F0</v>
          </cell>
          <cell r="AX1302" t="str">
            <v/>
          </cell>
          <cell r="AY1302" t="str">
            <v>A1</v>
          </cell>
          <cell r="AZ1302" t="str">
            <v>190113</v>
          </cell>
          <cell r="BA1302" t="str">
            <v>190001</v>
          </cell>
          <cell r="BB1302" t="str">
            <v>1</v>
          </cell>
          <cell r="BC1302" t="str">
            <v>0</v>
          </cell>
          <cell r="BD1302" t="str">
            <v>a</v>
          </cell>
          <cell r="BE1302">
            <v>1</v>
          </cell>
          <cell r="BF1302" t="str">
            <v>intelectual</v>
          </cell>
          <cell r="BG1302" t="str">
            <v>EBR - Secundaria</v>
          </cell>
          <cell r="BJ1302">
            <v>0</v>
          </cell>
          <cell r="BK1302" t="str">
            <v>publica</v>
          </cell>
        </row>
        <row r="1303">
          <cell r="A1303" t="str">
            <v>0427732</v>
          </cell>
          <cell r="B1303" t="str">
            <v>404256</v>
          </cell>
          <cell r="C1303" t="str">
            <v>ERNESTO DIEZ CANSECO</v>
          </cell>
          <cell r="D1303" t="str">
            <v>DRE PASCO</v>
          </cell>
          <cell r="E1303" t="str">
            <v>UGEL DANIEL ALCIDES CARRION</v>
          </cell>
          <cell r="F1303" t="str">
            <v>0</v>
          </cell>
          <cell r="G1303" t="str">
            <v>1</v>
          </cell>
          <cell r="H1303" t="str">
            <v>3AS</v>
          </cell>
          <cell r="I1303" t="str">
            <v>C206</v>
          </cell>
          <cell r="J1303" t="str">
            <v>01</v>
          </cell>
          <cell r="K1303">
            <v>1</v>
          </cell>
          <cell r="L1303">
            <v>0</v>
          </cell>
          <cell r="M1303">
            <v>1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C1303">
            <v>0</v>
          </cell>
          <cell r="AD1303">
            <v>0</v>
          </cell>
          <cell r="AF1303">
            <v>0</v>
          </cell>
          <cell r="AG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 t="str">
            <v>F0</v>
          </cell>
          <cell r="AX1303" t="str">
            <v/>
          </cell>
          <cell r="AY1303" t="str">
            <v>A1</v>
          </cell>
          <cell r="AZ1303" t="str">
            <v>190201</v>
          </cell>
          <cell r="BA1303" t="str">
            <v>190002</v>
          </cell>
          <cell r="BB1303" t="str">
            <v>1</v>
          </cell>
          <cell r="BC1303" t="str">
            <v>0</v>
          </cell>
          <cell r="BD1303" t="str">
            <v>a</v>
          </cell>
          <cell r="BE1303">
            <v>1</v>
          </cell>
          <cell r="BF1303" t="str">
            <v>intelectual</v>
          </cell>
          <cell r="BG1303" t="str">
            <v>EBR - Secundaria</v>
          </cell>
          <cell r="BJ1303">
            <v>0</v>
          </cell>
          <cell r="BK1303" t="str">
            <v>publica</v>
          </cell>
        </row>
        <row r="1304">
          <cell r="A1304" t="str">
            <v>0427732</v>
          </cell>
          <cell r="B1304" t="str">
            <v>404256</v>
          </cell>
          <cell r="C1304" t="str">
            <v>ERNESTO DIEZ CANSECO</v>
          </cell>
          <cell r="D1304" t="str">
            <v>DRE PASCO</v>
          </cell>
          <cell r="E1304" t="str">
            <v>UGEL DANIEL ALCIDES CARRION</v>
          </cell>
          <cell r="F1304" t="str">
            <v>0</v>
          </cell>
          <cell r="G1304" t="str">
            <v>1</v>
          </cell>
          <cell r="H1304" t="str">
            <v>3AS</v>
          </cell>
          <cell r="I1304" t="str">
            <v>C206</v>
          </cell>
          <cell r="J1304" t="str">
            <v>03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1</v>
          </cell>
          <cell r="S1304">
            <v>1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C1304">
            <v>0</v>
          </cell>
          <cell r="AD1304">
            <v>0</v>
          </cell>
          <cell r="AF1304">
            <v>0</v>
          </cell>
          <cell r="AG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 t="str">
            <v>F0</v>
          </cell>
          <cell r="AX1304" t="str">
            <v/>
          </cell>
          <cell r="AY1304" t="str">
            <v>A1</v>
          </cell>
          <cell r="AZ1304" t="str">
            <v>190201</v>
          </cell>
          <cell r="BA1304" t="str">
            <v>190002</v>
          </cell>
          <cell r="BB1304" t="str">
            <v>1</v>
          </cell>
          <cell r="BC1304" t="str">
            <v>0</v>
          </cell>
          <cell r="BD1304" t="str">
            <v>a</v>
          </cell>
          <cell r="BE1304">
            <v>1</v>
          </cell>
          <cell r="BF1304" t="str">
            <v>ceguera</v>
          </cell>
          <cell r="BG1304" t="str">
            <v>EBR - Secundaria</v>
          </cell>
          <cell r="BJ1304">
            <v>0</v>
          </cell>
          <cell r="BK1304" t="str">
            <v>publica</v>
          </cell>
        </row>
        <row r="1305">
          <cell r="A1305" t="str">
            <v>0427732</v>
          </cell>
          <cell r="B1305" t="str">
            <v>404256</v>
          </cell>
          <cell r="C1305" t="str">
            <v>ERNESTO DIEZ CANSECO</v>
          </cell>
          <cell r="D1305" t="str">
            <v>DRE PASCO</v>
          </cell>
          <cell r="E1305" t="str">
            <v>UGEL DANIEL ALCIDES CARRION</v>
          </cell>
          <cell r="F1305" t="str">
            <v>0</v>
          </cell>
          <cell r="G1305" t="str">
            <v>1</v>
          </cell>
          <cell r="H1305" t="str">
            <v>3AS</v>
          </cell>
          <cell r="I1305" t="str">
            <v>C206</v>
          </cell>
          <cell r="J1305" t="str">
            <v>09</v>
          </cell>
          <cell r="K1305">
            <v>1</v>
          </cell>
          <cell r="L1305">
            <v>0</v>
          </cell>
          <cell r="M1305">
            <v>1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C1305">
            <v>0</v>
          </cell>
          <cell r="AD1305">
            <v>0</v>
          </cell>
          <cell r="AF1305">
            <v>0</v>
          </cell>
          <cell r="AG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 t="str">
            <v>F0</v>
          </cell>
          <cell r="AX1305" t="str">
            <v/>
          </cell>
          <cell r="AY1305" t="str">
            <v>A1</v>
          </cell>
          <cell r="AZ1305" t="str">
            <v>190201</v>
          </cell>
          <cell r="BA1305" t="str">
            <v>190002</v>
          </cell>
          <cell r="BB1305" t="str">
            <v>1</v>
          </cell>
          <cell r="BC1305" t="str">
            <v>0</v>
          </cell>
          <cell r="BD1305" t="str">
            <v>a</v>
          </cell>
          <cell r="BE1305">
            <v>1</v>
          </cell>
          <cell r="BF1305" t="str">
            <v>otra nee</v>
          </cell>
          <cell r="BG1305" t="str">
            <v>EBR - Secundaria</v>
          </cell>
          <cell r="BJ1305">
            <v>0</v>
          </cell>
          <cell r="BK1305" t="str">
            <v>publica</v>
          </cell>
        </row>
        <row r="1306">
          <cell r="A1306" t="str">
            <v>0427740</v>
          </cell>
          <cell r="B1306" t="str">
            <v>406156</v>
          </cell>
          <cell r="C1306" t="str">
            <v>34622 LIBERTADOR MARISCAL CASTILLA</v>
          </cell>
          <cell r="D1306" t="str">
            <v>DRE PASCO</v>
          </cell>
          <cell r="E1306" t="str">
            <v>UGEL OXAPAMPA</v>
          </cell>
          <cell r="F1306" t="str">
            <v>0</v>
          </cell>
          <cell r="G1306" t="str">
            <v>1</v>
          </cell>
          <cell r="H1306" t="str">
            <v>3AS</v>
          </cell>
          <cell r="I1306" t="str">
            <v>C206</v>
          </cell>
          <cell r="J1306" t="str">
            <v>01</v>
          </cell>
          <cell r="K1306">
            <v>0</v>
          </cell>
          <cell r="L1306">
            <v>1</v>
          </cell>
          <cell r="M1306">
            <v>1</v>
          </cell>
          <cell r="N1306">
            <v>2</v>
          </cell>
          <cell r="O1306">
            <v>0</v>
          </cell>
          <cell r="P1306">
            <v>2</v>
          </cell>
          <cell r="Q1306">
            <v>0</v>
          </cell>
          <cell r="R1306">
            <v>1</v>
          </cell>
          <cell r="S1306">
            <v>1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C1306">
            <v>0</v>
          </cell>
          <cell r="AD1306">
            <v>0</v>
          </cell>
          <cell r="AF1306">
            <v>0</v>
          </cell>
          <cell r="AG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 t="str">
            <v>F0</v>
          </cell>
          <cell r="AX1306" t="str">
            <v/>
          </cell>
          <cell r="AY1306" t="str">
            <v>A1</v>
          </cell>
          <cell r="AZ1306" t="str">
            <v>190301</v>
          </cell>
          <cell r="BA1306" t="str">
            <v>190003</v>
          </cell>
          <cell r="BB1306" t="str">
            <v>1</v>
          </cell>
          <cell r="BC1306" t="str">
            <v>0</v>
          </cell>
          <cell r="BD1306" t="str">
            <v>a</v>
          </cell>
          <cell r="BE1306">
            <v>4</v>
          </cell>
          <cell r="BF1306" t="str">
            <v>intelectual</v>
          </cell>
          <cell r="BG1306" t="str">
            <v>EBR - Secundaria</v>
          </cell>
          <cell r="BJ1306">
            <v>0</v>
          </cell>
          <cell r="BK1306" t="str">
            <v>publica</v>
          </cell>
        </row>
        <row r="1307">
          <cell r="A1307" t="str">
            <v>0427740</v>
          </cell>
          <cell r="B1307" t="str">
            <v>406156</v>
          </cell>
          <cell r="C1307" t="str">
            <v>34622 LIBERTADOR MARISCAL CASTILLA</v>
          </cell>
          <cell r="D1307" t="str">
            <v>DRE PASCO</v>
          </cell>
          <cell r="E1307" t="str">
            <v>UGEL OXAPAMPA</v>
          </cell>
          <cell r="F1307" t="str">
            <v>0</v>
          </cell>
          <cell r="G1307" t="str">
            <v>1</v>
          </cell>
          <cell r="H1307" t="str">
            <v>3AS</v>
          </cell>
          <cell r="I1307" t="str">
            <v>C206</v>
          </cell>
          <cell r="J1307" t="str">
            <v>02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1</v>
          </cell>
          <cell r="U1307">
            <v>0</v>
          </cell>
          <cell r="V1307">
            <v>1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C1307">
            <v>0</v>
          </cell>
          <cell r="AD1307">
            <v>0</v>
          </cell>
          <cell r="AF1307">
            <v>0</v>
          </cell>
          <cell r="AG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 t="str">
            <v>F0</v>
          </cell>
          <cell r="AX1307" t="str">
            <v/>
          </cell>
          <cell r="AY1307" t="str">
            <v>A1</v>
          </cell>
          <cell r="AZ1307" t="str">
            <v>190301</v>
          </cell>
          <cell r="BA1307" t="str">
            <v>190003</v>
          </cell>
          <cell r="BB1307" t="str">
            <v>1</v>
          </cell>
          <cell r="BC1307" t="str">
            <v>0</v>
          </cell>
          <cell r="BD1307" t="str">
            <v>a</v>
          </cell>
          <cell r="BE1307">
            <v>1</v>
          </cell>
          <cell r="BF1307" t="str">
            <v>auditiva</v>
          </cell>
          <cell r="BG1307" t="str">
            <v>EBR - Secundaria</v>
          </cell>
          <cell r="BJ1307">
            <v>0</v>
          </cell>
          <cell r="BK1307" t="str">
            <v>publica</v>
          </cell>
        </row>
        <row r="1308">
          <cell r="A1308" t="str">
            <v>0427740</v>
          </cell>
          <cell r="B1308" t="str">
            <v>406156</v>
          </cell>
          <cell r="C1308" t="str">
            <v>34622 LIBERTADOR MARISCAL CASTILLA</v>
          </cell>
          <cell r="D1308" t="str">
            <v>DRE PASCO</v>
          </cell>
          <cell r="E1308" t="str">
            <v>UGEL OXAPAMPA</v>
          </cell>
          <cell r="F1308" t="str">
            <v>0</v>
          </cell>
          <cell r="G1308" t="str">
            <v>1</v>
          </cell>
          <cell r="H1308" t="str">
            <v>3AS</v>
          </cell>
          <cell r="I1308" t="str">
            <v>C206</v>
          </cell>
          <cell r="J1308" t="str">
            <v>04</v>
          </cell>
          <cell r="K1308">
            <v>0</v>
          </cell>
          <cell r="L1308">
            <v>0</v>
          </cell>
          <cell r="M1308">
            <v>0</v>
          </cell>
          <cell r="N1308">
            <v>1</v>
          </cell>
          <cell r="O1308">
            <v>0</v>
          </cell>
          <cell r="P1308">
            <v>1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1</v>
          </cell>
          <cell r="X1308">
            <v>0</v>
          </cell>
          <cell r="Y1308">
            <v>1</v>
          </cell>
          <cell r="Z1308">
            <v>0</v>
          </cell>
          <cell r="AA1308">
            <v>0</v>
          </cell>
          <cell r="AC1308">
            <v>0</v>
          </cell>
          <cell r="AD1308">
            <v>0</v>
          </cell>
          <cell r="AF1308">
            <v>0</v>
          </cell>
          <cell r="AG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 t="str">
            <v>F0</v>
          </cell>
          <cell r="AX1308" t="str">
            <v/>
          </cell>
          <cell r="AY1308" t="str">
            <v>A1</v>
          </cell>
          <cell r="AZ1308" t="str">
            <v>190301</v>
          </cell>
          <cell r="BA1308" t="str">
            <v>190003</v>
          </cell>
          <cell r="BB1308" t="str">
            <v>1</v>
          </cell>
          <cell r="BC1308" t="str">
            <v>0</v>
          </cell>
          <cell r="BD1308" t="str">
            <v>a</v>
          </cell>
          <cell r="BE1308">
            <v>2</v>
          </cell>
          <cell r="BF1308" t="str">
            <v>baja vision</v>
          </cell>
          <cell r="BG1308" t="str">
            <v>EBR - Secundaria</v>
          </cell>
          <cell r="BJ1308">
            <v>0</v>
          </cell>
          <cell r="BK1308" t="str">
            <v>publica</v>
          </cell>
        </row>
        <row r="1309">
          <cell r="A1309" t="str">
            <v>0427740</v>
          </cell>
          <cell r="B1309" t="str">
            <v>406156</v>
          </cell>
          <cell r="C1309" t="str">
            <v>34622 LIBERTADOR MARISCAL CASTILLA</v>
          </cell>
          <cell r="D1309" t="str">
            <v>DRE PASCO</v>
          </cell>
          <cell r="E1309" t="str">
            <v>UGEL OXAPAMPA</v>
          </cell>
          <cell r="F1309" t="str">
            <v>0</v>
          </cell>
          <cell r="G1309" t="str">
            <v>1</v>
          </cell>
          <cell r="H1309" t="str">
            <v>3AS</v>
          </cell>
          <cell r="I1309" t="str">
            <v>C206</v>
          </cell>
          <cell r="J1309" t="str">
            <v>06</v>
          </cell>
          <cell r="K1309">
            <v>2</v>
          </cell>
          <cell r="L1309">
            <v>0</v>
          </cell>
          <cell r="M1309">
            <v>2</v>
          </cell>
          <cell r="N1309">
            <v>1</v>
          </cell>
          <cell r="O1309">
            <v>0</v>
          </cell>
          <cell r="P1309">
            <v>1</v>
          </cell>
          <cell r="Q1309">
            <v>1</v>
          </cell>
          <cell r="R1309">
            <v>0</v>
          </cell>
          <cell r="S1309">
            <v>1</v>
          </cell>
          <cell r="T1309">
            <v>1</v>
          </cell>
          <cell r="U1309">
            <v>0</v>
          </cell>
          <cell r="V1309">
            <v>1</v>
          </cell>
          <cell r="W1309">
            <v>1</v>
          </cell>
          <cell r="X1309">
            <v>1</v>
          </cell>
          <cell r="Y1309">
            <v>2</v>
          </cell>
          <cell r="Z1309">
            <v>0</v>
          </cell>
          <cell r="AA1309">
            <v>0</v>
          </cell>
          <cell r="AC1309">
            <v>0</v>
          </cell>
          <cell r="AD1309">
            <v>0</v>
          </cell>
          <cell r="AF1309">
            <v>0</v>
          </cell>
          <cell r="AG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 t="str">
            <v>F0</v>
          </cell>
          <cell r="AX1309" t="str">
            <v/>
          </cell>
          <cell r="AY1309" t="str">
            <v>A1</v>
          </cell>
          <cell r="AZ1309" t="str">
            <v>190301</v>
          </cell>
          <cell r="BA1309" t="str">
            <v>190003</v>
          </cell>
          <cell r="BB1309" t="str">
            <v>1</v>
          </cell>
          <cell r="BC1309" t="str">
            <v>0</v>
          </cell>
          <cell r="BD1309" t="str">
            <v>a</v>
          </cell>
          <cell r="BE1309">
            <v>7</v>
          </cell>
          <cell r="BF1309" t="str">
            <v>motora</v>
          </cell>
          <cell r="BG1309" t="str">
            <v>EBR - Secundaria</v>
          </cell>
          <cell r="BJ1309">
            <v>0</v>
          </cell>
          <cell r="BK1309" t="str">
            <v>publica</v>
          </cell>
        </row>
        <row r="1310">
          <cell r="A1310" t="str">
            <v>0427740</v>
          </cell>
          <cell r="B1310" t="str">
            <v>406156</v>
          </cell>
          <cell r="C1310" t="str">
            <v>34622 LIBERTADOR MARISCAL CASTILLA</v>
          </cell>
          <cell r="D1310" t="str">
            <v>DRE PASCO</v>
          </cell>
          <cell r="E1310" t="str">
            <v>UGEL OXAPAMPA</v>
          </cell>
          <cell r="F1310" t="str">
            <v>0</v>
          </cell>
          <cell r="G1310" t="str">
            <v>1</v>
          </cell>
          <cell r="H1310" t="str">
            <v>3AS</v>
          </cell>
          <cell r="I1310" t="str">
            <v>C206</v>
          </cell>
          <cell r="J1310" t="str">
            <v>09</v>
          </cell>
          <cell r="K1310">
            <v>0</v>
          </cell>
          <cell r="L1310">
            <v>0</v>
          </cell>
          <cell r="M1310">
            <v>0</v>
          </cell>
          <cell r="N1310">
            <v>1</v>
          </cell>
          <cell r="O1310">
            <v>0</v>
          </cell>
          <cell r="P1310">
            <v>1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1</v>
          </cell>
          <cell r="V1310">
            <v>1</v>
          </cell>
          <cell r="W1310">
            <v>1</v>
          </cell>
          <cell r="X1310">
            <v>0</v>
          </cell>
          <cell r="Y1310">
            <v>1</v>
          </cell>
          <cell r="Z1310">
            <v>0</v>
          </cell>
          <cell r="AA1310">
            <v>0</v>
          </cell>
          <cell r="AC1310">
            <v>0</v>
          </cell>
          <cell r="AD1310">
            <v>0</v>
          </cell>
          <cell r="AF1310">
            <v>0</v>
          </cell>
          <cell r="AG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 t="str">
            <v>F0</v>
          </cell>
          <cell r="AX1310" t="str">
            <v/>
          </cell>
          <cell r="AY1310" t="str">
            <v>A1</v>
          </cell>
          <cell r="AZ1310" t="str">
            <v>190301</v>
          </cell>
          <cell r="BA1310" t="str">
            <v>190003</v>
          </cell>
          <cell r="BB1310" t="str">
            <v>1</v>
          </cell>
          <cell r="BC1310" t="str">
            <v>0</v>
          </cell>
          <cell r="BD1310" t="str">
            <v>a</v>
          </cell>
          <cell r="BE1310">
            <v>3</v>
          </cell>
          <cell r="BF1310" t="str">
            <v>otra nee</v>
          </cell>
          <cell r="BG1310" t="str">
            <v>EBR - Secundaria</v>
          </cell>
          <cell r="BJ1310">
            <v>0</v>
          </cell>
          <cell r="BK1310" t="str">
            <v>publica</v>
          </cell>
        </row>
        <row r="1311">
          <cell r="A1311" t="str">
            <v>0427781</v>
          </cell>
          <cell r="B1311" t="str">
            <v>401762</v>
          </cell>
          <cell r="C1311" t="str">
            <v>ALFONSO UGARTE</v>
          </cell>
          <cell r="D1311" t="str">
            <v>DRE PASCO</v>
          </cell>
          <cell r="E1311" t="str">
            <v>UGEL PASCO</v>
          </cell>
          <cell r="F1311" t="str">
            <v>0</v>
          </cell>
          <cell r="G1311" t="str">
            <v>1</v>
          </cell>
          <cell r="H1311" t="str">
            <v>3AS</v>
          </cell>
          <cell r="I1311" t="str">
            <v>C206</v>
          </cell>
          <cell r="J1311" t="str">
            <v>01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1</v>
          </cell>
          <cell r="U1311">
            <v>1</v>
          </cell>
          <cell r="V1311">
            <v>2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C1311">
            <v>0</v>
          </cell>
          <cell r="AD1311">
            <v>0</v>
          </cell>
          <cell r="AF1311">
            <v>0</v>
          </cell>
          <cell r="AG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 t="str">
            <v>F0</v>
          </cell>
          <cell r="AX1311" t="str">
            <v/>
          </cell>
          <cell r="AY1311" t="str">
            <v>A1</v>
          </cell>
          <cell r="AZ1311" t="str">
            <v>190107</v>
          </cell>
          <cell r="BA1311" t="str">
            <v>190001</v>
          </cell>
          <cell r="BB1311" t="str">
            <v>1</v>
          </cell>
          <cell r="BC1311" t="str">
            <v>0</v>
          </cell>
          <cell r="BD1311" t="str">
            <v>a</v>
          </cell>
          <cell r="BE1311">
            <v>2</v>
          </cell>
          <cell r="BF1311" t="str">
            <v>intelectual</v>
          </cell>
          <cell r="BG1311" t="str">
            <v>EBR - Secundaria</v>
          </cell>
          <cell r="BJ1311">
            <v>0</v>
          </cell>
          <cell r="BK1311" t="str">
            <v>publica</v>
          </cell>
        </row>
        <row r="1312">
          <cell r="A1312" t="str">
            <v>0427781</v>
          </cell>
          <cell r="B1312" t="str">
            <v>401762</v>
          </cell>
          <cell r="C1312" t="str">
            <v>ALFONSO UGARTE</v>
          </cell>
          <cell r="D1312" t="str">
            <v>DRE PASCO</v>
          </cell>
          <cell r="E1312" t="str">
            <v>UGEL PASCO</v>
          </cell>
          <cell r="F1312" t="str">
            <v>0</v>
          </cell>
          <cell r="G1312" t="str">
            <v>1</v>
          </cell>
          <cell r="H1312" t="str">
            <v>3AS</v>
          </cell>
          <cell r="I1312" t="str">
            <v>C206</v>
          </cell>
          <cell r="J1312" t="str">
            <v>02</v>
          </cell>
          <cell r="K1312">
            <v>1</v>
          </cell>
          <cell r="L1312">
            <v>0</v>
          </cell>
          <cell r="M1312">
            <v>1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1</v>
          </cell>
          <cell r="Y1312">
            <v>1</v>
          </cell>
          <cell r="Z1312">
            <v>0</v>
          </cell>
          <cell r="AA1312">
            <v>0</v>
          </cell>
          <cell r="AC1312">
            <v>0</v>
          </cell>
          <cell r="AD1312">
            <v>0</v>
          </cell>
          <cell r="AF1312">
            <v>0</v>
          </cell>
          <cell r="AG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 t="str">
            <v>F0</v>
          </cell>
          <cell r="AX1312" t="str">
            <v/>
          </cell>
          <cell r="AY1312" t="str">
            <v>A1</v>
          </cell>
          <cell r="AZ1312" t="str">
            <v>190107</v>
          </cell>
          <cell r="BA1312" t="str">
            <v>190001</v>
          </cell>
          <cell r="BB1312" t="str">
            <v>1</v>
          </cell>
          <cell r="BC1312" t="str">
            <v>0</v>
          </cell>
          <cell r="BD1312" t="str">
            <v>a</v>
          </cell>
          <cell r="BE1312">
            <v>2</v>
          </cell>
          <cell r="BF1312" t="str">
            <v>auditiva</v>
          </cell>
          <cell r="BG1312" t="str">
            <v>EBR - Secundaria</v>
          </cell>
          <cell r="BJ1312">
            <v>0</v>
          </cell>
          <cell r="BK1312" t="str">
            <v>publica</v>
          </cell>
        </row>
        <row r="1313">
          <cell r="A1313" t="str">
            <v>0427781</v>
          </cell>
          <cell r="B1313" t="str">
            <v>401762</v>
          </cell>
          <cell r="C1313" t="str">
            <v>ALFONSO UGARTE</v>
          </cell>
          <cell r="D1313" t="str">
            <v>DRE PASCO</v>
          </cell>
          <cell r="E1313" t="str">
            <v>UGEL PASCO</v>
          </cell>
          <cell r="F1313" t="str">
            <v>0</v>
          </cell>
          <cell r="G1313" t="str">
            <v>1</v>
          </cell>
          <cell r="H1313" t="str">
            <v>3AS</v>
          </cell>
          <cell r="I1313" t="str">
            <v>C206</v>
          </cell>
          <cell r="J1313" t="str">
            <v>06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1</v>
          </cell>
          <cell r="X1313">
            <v>1</v>
          </cell>
          <cell r="Y1313">
            <v>2</v>
          </cell>
          <cell r="Z1313">
            <v>0</v>
          </cell>
          <cell r="AA1313">
            <v>0</v>
          </cell>
          <cell r="AC1313">
            <v>0</v>
          </cell>
          <cell r="AD1313">
            <v>0</v>
          </cell>
          <cell r="AF1313">
            <v>0</v>
          </cell>
          <cell r="AG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 t="str">
            <v>F0</v>
          </cell>
          <cell r="AX1313" t="str">
            <v/>
          </cell>
          <cell r="AY1313" t="str">
            <v>A1</v>
          </cell>
          <cell r="AZ1313" t="str">
            <v>190107</v>
          </cell>
          <cell r="BA1313" t="str">
            <v>190001</v>
          </cell>
          <cell r="BB1313" t="str">
            <v>1</v>
          </cell>
          <cell r="BC1313" t="str">
            <v>0</v>
          </cell>
          <cell r="BD1313" t="str">
            <v>a</v>
          </cell>
          <cell r="BE1313">
            <v>2</v>
          </cell>
          <cell r="BF1313" t="str">
            <v>motora</v>
          </cell>
          <cell r="BG1313" t="str">
            <v>EBR - Secundaria</v>
          </cell>
          <cell r="BJ1313">
            <v>0</v>
          </cell>
          <cell r="BK1313" t="str">
            <v>publica</v>
          </cell>
        </row>
        <row r="1314">
          <cell r="A1314" t="str">
            <v>0427823</v>
          </cell>
          <cell r="B1314" t="str">
            <v>405425</v>
          </cell>
          <cell r="C1314" t="str">
            <v>GENERAL CORDOVA</v>
          </cell>
          <cell r="D1314" t="str">
            <v>DRE PASCO</v>
          </cell>
          <cell r="E1314" t="str">
            <v>UGEL DANIEL ALCIDES CARRION</v>
          </cell>
          <cell r="F1314" t="str">
            <v>0</v>
          </cell>
          <cell r="G1314" t="str">
            <v>1</v>
          </cell>
          <cell r="H1314" t="str">
            <v>3AS</v>
          </cell>
          <cell r="I1314" t="str">
            <v>C206</v>
          </cell>
          <cell r="J1314" t="str">
            <v>09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1</v>
          </cell>
          <cell r="S1314">
            <v>1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C1314">
            <v>0</v>
          </cell>
          <cell r="AD1314">
            <v>0</v>
          </cell>
          <cell r="AF1314">
            <v>0</v>
          </cell>
          <cell r="AG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 t="str">
            <v>F0</v>
          </cell>
          <cell r="AX1314" t="str">
            <v/>
          </cell>
          <cell r="AY1314" t="str">
            <v>A1</v>
          </cell>
          <cell r="AZ1314" t="str">
            <v>190206</v>
          </cell>
          <cell r="BA1314" t="str">
            <v>190002</v>
          </cell>
          <cell r="BB1314" t="str">
            <v>1</v>
          </cell>
          <cell r="BC1314" t="str">
            <v>0</v>
          </cell>
          <cell r="BD1314" t="str">
            <v>a</v>
          </cell>
          <cell r="BE1314">
            <v>1</v>
          </cell>
          <cell r="BF1314" t="str">
            <v>otra nee</v>
          </cell>
          <cell r="BG1314" t="str">
            <v>EBR - Secundaria</v>
          </cell>
          <cell r="BJ1314">
            <v>0</v>
          </cell>
          <cell r="BK1314" t="str">
            <v>publica</v>
          </cell>
        </row>
        <row r="1315">
          <cell r="A1315" t="str">
            <v>0427831</v>
          </cell>
          <cell r="B1315" t="str">
            <v>403186</v>
          </cell>
          <cell r="C1315" t="str">
            <v>MARISCAL MILLER</v>
          </cell>
          <cell r="D1315" t="str">
            <v>DRE PASCO</v>
          </cell>
          <cell r="E1315" t="str">
            <v>UGEL PASCO</v>
          </cell>
          <cell r="F1315" t="str">
            <v>0</v>
          </cell>
          <cell r="G1315" t="str">
            <v>1</v>
          </cell>
          <cell r="H1315" t="str">
            <v>3AS</v>
          </cell>
          <cell r="I1315" t="str">
            <v>C206</v>
          </cell>
          <cell r="J1315" t="str">
            <v>01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1</v>
          </cell>
          <cell r="X1315">
            <v>0</v>
          </cell>
          <cell r="Y1315">
            <v>1</v>
          </cell>
          <cell r="Z1315">
            <v>0</v>
          </cell>
          <cell r="AA1315">
            <v>0</v>
          </cell>
          <cell r="AC1315">
            <v>0</v>
          </cell>
          <cell r="AD1315">
            <v>0</v>
          </cell>
          <cell r="AF1315">
            <v>0</v>
          </cell>
          <cell r="AG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 t="str">
            <v>F0</v>
          </cell>
          <cell r="AX1315" t="str">
            <v/>
          </cell>
          <cell r="AY1315" t="str">
            <v>A1</v>
          </cell>
          <cell r="AZ1315" t="str">
            <v>190112</v>
          </cell>
          <cell r="BA1315" t="str">
            <v>190001</v>
          </cell>
          <cell r="BB1315" t="str">
            <v>1</v>
          </cell>
          <cell r="BC1315" t="str">
            <v>0</v>
          </cell>
          <cell r="BD1315" t="str">
            <v>a</v>
          </cell>
          <cell r="BE1315">
            <v>1</v>
          </cell>
          <cell r="BF1315" t="str">
            <v>intelectual</v>
          </cell>
          <cell r="BG1315" t="str">
            <v>EBR - Secundaria</v>
          </cell>
          <cell r="BJ1315">
            <v>0</v>
          </cell>
          <cell r="BK1315" t="str">
            <v>publica</v>
          </cell>
        </row>
        <row r="1316">
          <cell r="A1316" t="str">
            <v>0427849</v>
          </cell>
          <cell r="B1316" t="str">
            <v>400828</v>
          </cell>
          <cell r="C1316" t="str">
            <v>ANTONIO ALVAREZ DE ARENALES</v>
          </cell>
          <cell r="D1316" t="str">
            <v>DRE PASCO</v>
          </cell>
          <cell r="E1316" t="str">
            <v>UGEL PASCO</v>
          </cell>
          <cell r="F1316" t="str">
            <v>0</v>
          </cell>
          <cell r="G1316" t="str">
            <v>1</v>
          </cell>
          <cell r="H1316" t="str">
            <v>3AS</v>
          </cell>
          <cell r="I1316" t="str">
            <v>C206</v>
          </cell>
          <cell r="J1316" t="str">
            <v>01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1</v>
          </cell>
          <cell r="S1316">
            <v>1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1</v>
          </cell>
          <cell r="Y1316">
            <v>1</v>
          </cell>
          <cell r="Z1316">
            <v>0</v>
          </cell>
          <cell r="AA1316">
            <v>0</v>
          </cell>
          <cell r="AC1316">
            <v>0</v>
          </cell>
          <cell r="AD1316">
            <v>0</v>
          </cell>
          <cell r="AF1316">
            <v>0</v>
          </cell>
          <cell r="AG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 t="str">
            <v>F0</v>
          </cell>
          <cell r="AX1316" t="str">
            <v/>
          </cell>
          <cell r="AY1316" t="str">
            <v>A1</v>
          </cell>
          <cell r="AZ1316" t="str">
            <v>190104</v>
          </cell>
          <cell r="BA1316" t="str">
            <v>190001</v>
          </cell>
          <cell r="BB1316" t="str">
            <v>1</v>
          </cell>
          <cell r="BC1316" t="str">
            <v>0</v>
          </cell>
          <cell r="BD1316" t="str">
            <v>a</v>
          </cell>
          <cell r="BE1316">
            <v>2</v>
          </cell>
          <cell r="BF1316" t="str">
            <v>intelectual</v>
          </cell>
          <cell r="BG1316" t="str">
            <v>EBR - Secundaria</v>
          </cell>
          <cell r="BJ1316">
            <v>0</v>
          </cell>
          <cell r="BK1316" t="str">
            <v>publica</v>
          </cell>
        </row>
        <row r="1317">
          <cell r="A1317" t="str">
            <v>0427856</v>
          </cell>
          <cell r="B1317" t="str">
            <v>407740</v>
          </cell>
          <cell r="C1317" t="str">
            <v>TUPAC AMARU</v>
          </cell>
          <cell r="D1317" t="str">
            <v>DRE PASCO</v>
          </cell>
          <cell r="E1317" t="str">
            <v>UGEL OXAPAMPA</v>
          </cell>
          <cell r="F1317" t="str">
            <v>0</v>
          </cell>
          <cell r="G1317" t="str">
            <v>1</v>
          </cell>
          <cell r="H1317" t="str">
            <v>3AS</v>
          </cell>
          <cell r="I1317" t="str">
            <v>C206</v>
          </cell>
          <cell r="J1317" t="str">
            <v>01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1</v>
          </cell>
          <cell r="S1317">
            <v>1</v>
          </cell>
          <cell r="T1317">
            <v>0</v>
          </cell>
          <cell r="U1317">
            <v>1</v>
          </cell>
          <cell r="V1317">
            <v>1</v>
          </cell>
          <cell r="W1317">
            <v>0</v>
          </cell>
          <cell r="X1317">
            <v>2</v>
          </cell>
          <cell r="Y1317">
            <v>2</v>
          </cell>
          <cell r="Z1317">
            <v>0</v>
          </cell>
          <cell r="AA1317">
            <v>0</v>
          </cell>
          <cell r="AC1317">
            <v>0</v>
          </cell>
          <cell r="AD1317">
            <v>0</v>
          </cell>
          <cell r="AF1317">
            <v>0</v>
          </cell>
          <cell r="AG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 t="str">
            <v>F0</v>
          </cell>
          <cell r="AX1317" t="str">
            <v/>
          </cell>
          <cell r="AY1317" t="str">
            <v>A1</v>
          </cell>
          <cell r="AZ1317" t="str">
            <v>190305</v>
          </cell>
          <cell r="BA1317" t="str">
            <v>190003</v>
          </cell>
          <cell r="BB1317" t="str">
            <v>1</v>
          </cell>
          <cell r="BC1317" t="str">
            <v>0</v>
          </cell>
          <cell r="BD1317" t="str">
            <v>a</v>
          </cell>
          <cell r="BE1317">
            <v>4</v>
          </cell>
          <cell r="BF1317" t="str">
            <v>intelectual</v>
          </cell>
          <cell r="BG1317" t="str">
            <v>EBR - Secundaria</v>
          </cell>
          <cell r="BH1317">
            <v>1</v>
          </cell>
          <cell r="BI1317" t="str">
            <v>0575803</v>
          </cell>
          <cell r="BJ1317">
            <v>0</v>
          </cell>
          <cell r="BK1317" t="str">
            <v>publica</v>
          </cell>
        </row>
        <row r="1318">
          <cell r="A1318" t="str">
            <v>0427864</v>
          </cell>
          <cell r="B1318" t="str">
            <v>401093</v>
          </cell>
          <cell r="C1318" t="str">
            <v>AUGUSTO SALAZAR BONDY</v>
          </cell>
          <cell r="D1318" t="str">
            <v>DRE PASCO</v>
          </cell>
          <cell r="E1318" t="str">
            <v>UGEL PASCO</v>
          </cell>
          <cell r="F1318" t="str">
            <v>0</v>
          </cell>
          <cell r="G1318" t="str">
            <v>1</v>
          </cell>
          <cell r="H1318" t="str">
            <v>3AS</v>
          </cell>
          <cell r="I1318" t="str">
            <v>C206</v>
          </cell>
          <cell r="J1318" t="str">
            <v>01</v>
          </cell>
          <cell r="K1318">
            <v>2</v>
          </cell>
          <cell r="L1318">
            <v>0</v>
          </cell>
          <cell r="M1318">
            <v>2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C1318">
            <v>0</v>
          </cell>
          <cell r="AD1318">
            <v>0</v>
          </cell>
          <cell r="AF1318">
            <v>0</v>
          </cell>
          <cell r="AG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 t="str">
            <v>F0</v>
          </cell>
          <cell r="AX1318" t="str">
            <v/>
          </cell>
          <cell r="AY1318" t="str">
            <v>A1</v>
          </cell>
          <cell r="AZ1318" t="str">
            <v>190105</v>
          </cell>
          <cell r="BA1318" t="str">
            <v>190001</v>
          </cell>
          <cell r="BB1318" t="str">
            <v>1</v>
          </cell>
          <cell r="BC1318" t="str">
            <v>0</v>
          </cell>
          <cell r="BD1318" t="str">
            <v>a</v>
          </cell>
          <cell r="BE1318">
            <v>2</v>
          </cell>
          <cell r="BF1318" t="str">
            <v>intelectual</v>
          </cell>
          <cell r="BG1318" t="str">
            <v>EBR - Secundaria</v>
          </cell>
          <cell r="BJ1318">
            <v>0</v>
          </cell>
          <cell r="BK1318" t="str">
            <v>publica</v>
          </cell>
        </row>
        <row r="1319">
          <cell r="A1319" t="str">
            <v>0427922</v>
          </cell>
          <cell r="B1319" t="str">
            <v>406175</v>
          </cell>
          <cell r="C1319" t="str">
            <v>53 SAN FRANCISCO DE ASIS</v>
          </cell>
          <cell r="D1319" t="str">
            <v>DRE PASCO</v>
          </cell>
          <cell r="E1319" t="str">
            <v>UGEL OXAPAMPA</v>
          </cell>
          <cell r="F1319" t="str">
            <v>0</v>
          </cell>
          <cell r="G1319" t="str">
            <v>1</v>
          </cell>
          <cell r="H1319" t="str">
            <v>3AS</v>
          </cell>
          <cell r="I1319" t="str">
            <v>C206</v>
          </cell>
          <cell r="J1319" t="str">
            <v>04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1</v>
          </cell>
          <cell r="V1319">
            <v>1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C1319">
            <v>0</v>
          </cell>
          <cell r="AD1319">
            <v>0</v>
          </cell>
          <cell r="AF1319">
            <v>0</v>
          </cell>
          <cell r="AG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 t="str">
            <v>F0</v>
          </cell>
          <cell r="AX1319" t="str">
            <v/>
          </cell>
          <cell r="AY1319" t="str">
            <v>A1</v>
          </cell>
          <cell r="AZ1319" t="str">
            <v>190301</v>
          </cell>
          <cell r="BA1319" t="str">
            <v>190003</v>
          </cell>
          <cell r="BB1319" t="str">
            <v>2</v>
          </cell>
          <cell r="BC1319" t="str">
            <v>0</v>
          </cell>
          <cell r="BD1319" t="str">
            <v>a</v>
          </cell>
          <cell r="BE1319">
            <v>1</v>
          </cell>
          <cell r="BF1319" t="str">
            <v>baja vision</v>
          </cell>
          <cell r="BG1319" t="str">
            <v>EBR - Secundaria</v>
          </cell>
          <cell r="BJ1319">
            <v>0</v>
          </cell>
          <cell r="BK1319" t="str">
            <v>publica</v>
          </cell>
        </row>
        <row r="1320">
          <cell r="A1320" t="str">
            <v>0427922</v>
          </cell>
          <cell r="B1320" t="str">
            <v>406175</v>
          </cell>
          <cell r="C1320" t="str">
            <v>53 SAN FRANCISCO DE ASIS</v>
          </cell>
          <cell r="D1320" t="str">
            <v>DRE PASCO</v>
          </cell>
          <cell r="E1320" t="str">
            <v>UGEL OXAPAMPA</v>
          </cell>
          <cell r="F1320" t="str">
            <v>0</v>
          </cell>
          <cell r="G1320" t="str">
            <v>1</v>
          </cell>
          <cell r="H1320" t="str">
            <v>3AS</v>
          </cell>
          <cell r="I1320" t="str">
            <v>C206</v>
          </cell>
          <cell r="J1320" t="str">
            <v>06</v>
          </cell>
          <cell r="K1320">
            <v>0</v>
          </cell>
          <cell r="L1320">
            <v>0</v>
          </cell>
          <cell r="M1320">
            <v>0</v>
          </cell>
          <cell r="N1320">
            <v>1</v>
          </cell>
          <cell r="O1320">
            <v>0</v>
          </cell>
          <cell r="P1320">
            <v>1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C1320">
            <v>0</v>
          </cell>
          <cell r="AD1320">
            <v>0</v>
          </cell>
          <cell r="AF1320">
            <v>0</v>
          </cell>
          <cell r="AG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 t="str">
            <v>F0</v>
          </cell>
          <cell r="AX1320" t="str">
            <v/>
          </cell>
          <cell r="AY1320" t="str">
            <v>A1</v>
          </cell>
          <cell r="AZ1320" t="str">
            <v>190301</v>
          </cell>
          <cell r="BA1320" t="str">
            <v>190003</v>
          </cell>
          <cell r="BB1320" t="str">
            <v>2</v>
          </cell>
          <cell r="BC1320" t="str">
            <v>0</v>
          </cell>
          <cell r="BD1320" t="str">
            <v>a</v>
          </cell>
          <cell r="BE1320">
            <v>1</v>
          </cell>
          <cell r="BF1320" t="str">
            <v>motora</v>
          </cell>
          <cell r="BG1320" t="str">
            <v>EBR - Secundaria</v>
          </cell>
          <cell r="BJ1320">
            <v>0</v>
          </cell>
          <cell r="BK1320" t="str">
            <v>publica</v>
          </cell>
        </row>
        <row r="1321">
          <cell r="A1321" t="str">
            <v>0427930</v>
          </cell>
          <cell r="B1321" t="str">
            <v>400456</v>
          </cell>
          <cell r="C1321" t="str">
            <v>44 ROGELIO MENDOZA CABALLERO</v>
          </cell>
          <cell r="D1321" t="str">
            <v>DRE PASCO</v>
          </cell>
          <cell r="E1321" t="str">
            <v>UGEL PASCO</v>
          </cell>
          <cell r="F1321" t="str">
            <v>0</v>
          </cell>
          <cell r="G1321" t="str">
            <v>1</v>
          </cell>
          <cell r="H1321" t="str">
            <v>3AS</v>
          </cell>
          <cell r="I1321" t="str">
            <v>C206</v>
          </cell>
          <cell r="J1321" t="str">
            <v>01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1</v>
          </cell>
          <cell r="R1321">
            <v>0</v>
          </cell>
          <cell r="S1321">
            <v>1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C1321">
            <v>0</v>
          </cell>
          <cell r="AD1321">
            <v>0</v>
          </cell>
          <cell r="AF1321">
            <v>0</v>
          </cell>
          <cell r="AG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 t="str">
            <v>F0</v>
          </cell>
          <cell r="AX1321" t="str">
            <v/>
          </cell>
          <cell r="AY1321" t="str">
            <v>A1</v>
          </cell>
          <cell r="AZ1321" t="str">
            <v>190102</v>
          </cell>
          <cell r="BA1321" t="str">
            <v>190001</v>
          </cell>
          <cell r="BB1321" t="str">
            <v>2</v>
          </cell>
          <cell r="BC1321" t="str">
            <v>0</v>
          </cell>
          <cell r="BD1321" t="str">
            <v>a</v>
          </cell>
          <cell r="BE1321">
            <v>1</v>
          </cell>
          <cell r="BF1321" t="str">
            <v>intelectual</v>
          </cell>
          <cell r="BG1321" t="str">
            <v>EBR - Secundaria</v>
          </cell>
          <cell r="BJ1321">
            <v>0</v>
          </cell>
          <cell r="BK1321" t="str">
            <v>publica</v>
          </cell>
        </row>
        <row r="1322">
          <cell r="A1322" t="str">
            <v>0427948</v>
          </cell>
          <cell r="B1322" t="str">
            <v>404690</v>
          </cell>
          <cell r="C1322" t="str">
            <v>86 CHACAYAN</v>
          </cell>
          <cell r="D1322" t="str">
            <v>DRE PASCO</v>
          </cell>
          <cell r="E1322" t="str">
            <v>UGEL DANIEL ALCIDES CARRION</v>
          </cell>
          <cell r="F1322" t="str">
            <v>0</v>
          </cell>
          <cell r="G1322" t="str">
            <v>1</v>
          </cell>
          <cell r="H1322" t="str">
            <v>3AS</v>
          </cell>
          <cell r="I1322" t="str">
            <v>C206</v>
          </cell>
          <cell r="J1322" t="str">
            <v>01</v>
          </cell>
          <cell r="K1322">
            <v>1</v>
          </cell>
          <cell r="L1322">
            <v>0</v>
          </cell>
          <cell r="M1322">
            <v>1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C1322">
            <v>0</v>
          </cell>
          <cell r="AD1322">
            <v>0</v>
          </cell>
          <cell r="AF1322">
            <v>0</v>
          </cell>
          <cell r="AG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 t="str">
            <v>F0</v>
          </cell>
          <cell r="AX1322" t="str">
            <v/>
          </cell>
          <cell r="AY1322" t="str">
            <v>A1</v>
          </cell>
          <cell r="AZ1322" t="str">
            <v>190202</v>
          </cell>
          <cell r="BA1322" t="str">
            <v>190002</v>
          </cell>
          <cell r="BB1322" t="str">
            <v>1</v>
          </cell>
          <cell r="BC1322" t="str">
            <v>0</v>
          </cell>
          <cell r="BD1322" t="str">
            <v>a</v>
          </cell>
          <cell r="BE1322">
            <v>1</v>
          </cell>
          <cell r="BF1322" t="str">
            <v>intelectual</v>
          </cell>
          <cell r="BG1322" t="str">
            <v>EBR - Secundaria</v>
          </cell>
          <cell r="BJ1322">
            <v>0</v>
          </cell>
          <cell r="BK1322" t="str">
            <v>publica</v>
          </cell>
        </row>
        <row r="1323">
          <cell r="A1323" t="str">
            <v>0427955</v>
          </cell>
          <cell r="B1323" t="str">
            <v>400220</v>
          </cell>
          <cell r="C1323" t="str">
            <v>39 GERARDO PATIÐO LOPEZ</v>
          </cell>
          <cell r="D1323" t="str">
            <v>DRE PASCO</v>
          </cell>
          <cell r="E1323" t="str">
            <v>UGEL PASCO</v>
          </cell>
          <cell r="F1323" t="str">
            <v>0</v>
          </cell>
          <cell r="G1323" t="str">
            <v>1</v>
          </cell>
          <cell r="H1323" t="str">
            <v>3AS</v>
          </cell>
          <cell r="I1323" t="str">
            <v>C206</v>
          </cell>
          <cell r="J1323" t="str">
            <v>01</v>
          </cell>
          <cell r="K1323">
            <v>0</v>
          </cell>
          <cell r="L1323">
            <v>1</v>
          </cell>
          <cell r="M1323">
            <v>1</v>
          </cell>
          <cell r="N1323">
            <v>0</v>
          </cell>
          <cell r="O1323">
            <v>1</v>
          </cell>
          <cell r="P1323">
            <v>1</v>
          </cell>
          <cell r="Q1323">
            <v>1</v>
          </cell>
          <cell r="R1323">
            <v>0</v>
          </cell>
          <cell r="S1323">
            <v>1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C1323">
            <v>0</v>
          </cell>
          <cell r="AD1323">
            <v>0</v>
          </cell>
          <cell r="AF1323">
            <v>0</v>
          </cell>
          <cell r="AG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 t="str">
            <v>F0</v>
          </cell>
          <cell r="AX1323" t="str">
            <v/>
          </cell>
          <cell r="AY1323" t="str">
            <v>A1</v>
          </cell>
          <cell r="AZ1323" t="str">
            <v>190101</v>
          </cell>
          <cell r="BA1323" t="str">
            <v>190001</v>
          </cell>
          <cell r="BB1323" t="str">
            <v>1</v>
          </cell>
          <cell r="BC1323" t="str">
            <v>0</v>
          </cell>
          <cell r="BD1323" t="str">
            <v>a</v>
          </cell>
          <cell r="BE1323">
            <v>3</v>
          </cell>
          <cell r="BF1323" t="str">
            <v>intelectual</v>
          </cell>
          <cell r="BG1323" t="str">
            <v>EBR - Secundaria</v>
          </cell>
          <cell r="BJ1323">
            <v>0</v>
          </cell>
          <cell r="BK1323" t="str">
            <v>publica</v>
          </cell>
        </row>
        <row r="1324">
          <cell r="A1324" t="str">
            <v>0436642</v>
          </cell>
          <cell r="B1324" t="str">
            <v>301705</v>
          </cell>
          <cell r="C1324" t="str">
            <v>2026 SIMON BOLIVAR</v>
          </cell>
          <cell r="D1324" t="str">
            <v>DRE LIMA METROPOLITANA</v>
          </cell>
          <cell r="E1324" t="str">
            <v>UGEL 04 COMAS</v>
          </cell>
          <cell r="F1324" t="str">
            <v>0</v>
          </cell>
          <cell r="G1324" t="str">
            <v>1</v>
          </cell>
          <cell r="H1324" t="str">
            <v>3AS</v>
          </cell>
          <cell r="I1324" t="str">
            <v>C206</v>
          </cell>
          <cell r="J1324" t="str">
            <v>03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1</v>
          </cell>
          <cell r="R1324">
            <v>0</v>
          </cell>
          <cell r="S1324">
            <v>1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C1324">
            <v>0</v>
          </cell>
          <cell r="AD1324">
            <v>0</v>
          </cell>
          <cell r="AF1324">
            <v>0</v>
          </cell>
          <cell r="AG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 t="str">
            <v>F0</v>
          </cell>
          <cell r="AX1324" t="str">
            <v/>
          </cell>
          <cell r="AY1324" t="str">
            <v>A1</v>
          </cell>
          <cell r="AZ1324" t="str">
            <v>150110</v>
          </cell>
          <cell r="BA1324" t="str">
            <v>150105</v>
          </cell>
          <cell r="BB1324" t="str">
            <v>1</v>
          </cell>
          <cell r="BC1324" t="str">
            <v>0</v>
          </cell>
          <cell r="BD1324" t="str">
            <v>a</v>
          </cell>
          <cell r="BE1324">
            <v>1</v>
          </cell>
          <cell r="BF1324" t="str">
            <v>ceguera</v>
          </cell>
          <cell r="BG1324" t="str">
            <v>EBR - Secundaria</v>
          </cell>
          <cell r="BJ1324">
            <v>0</v>
          </cell>
          <cell r="BK1324" t="str">
            <v>publica</v>
          </cell>
        </row>
        <row r="1325">
          <cell r="A1325" t="str">
            <v>0436642</v>
          </cell>
          <cell r="B1325" t="str">
            <v>301705</v>
          </cell>
          <cell r="C1325" t="str">
            <v>2026 SIMON BOLIVAR</v>
          </cell>
          <cell r="D1325" t="str">
            <v>DRE LIMA METROPOLITANA</v>
          </cell>
          <cell r="E1325" t="str">
            <v>UGEL 04 COMAS</v>
          </cell>
          <cell r="F1325" t="str">
            <v>0</v>
          </cell>
          <cell r="G1325" t="str">
            <v>1</v>
          </cell>
          <cell r="H1325" t="str">
            <v>3AS</v>
          </cell>
          <cell r="I1325" t="str">
            <v>C206</v>
          </cell>
          <cell r="J1325" t="str">
            <v>09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1</v>
          </cell>
          <cell r="R1325">
            <v>0</v>
          </cell>
          <cell r="S1325">
            <v>1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C1325">
            <v>0</v>
          </cell>
          <cell r="AD1325">
            <v>0</v>
          </cell>
          <cell r="AF1325">
            <v>0</v>
          </cell>
          <cell r="AG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 t="str">
            <v>F0</v>
          </cell>
          <cell r="AX1325" t="str">
            <v/>
          </cell>
          <cell r="AY1325" t="str">
            <v>A1</v>
          </cell>
          <cell r="AZ1325" t="str">
            <v>150110</v>
          </cell>
          <cell r="BA1325" t="str">
            <v>150105</v>
          </cell>
          <cell r="BB1325" t="str">
            <v>1</v>
          </cell>
          <cell r="BC1325" t="str">
            <v>0</v>
          </cell>
          <cell r="BD1325" t="str">
            <v>a</v>
          </cell>
          <cell r="BE1325">
            <v>1</v>
          </cell>
          <cell r="BF1325" t="str">
            <v>otra nee</v>
          </cell>
          <cell r="BG1325" t="str">
            <v>EBR - Secundaria</v>
          </cell>
          <cell r="BJ1325">
            <v>0</v>
          </cell>
          <cell r="BK1325" t="str">
            <v>publica</v>
          </cell>
        </row>
        <row r="1326">
          <cell r="A1326" t="str">
            <v>0437210</v>
          </cell>
          <cell r="B1326" t="str">
            <v>320860</v>
          </cell>
          <cell r="C1326" t="str">
            <v>CARLOS PAREJA PAZ SOLDAN</v>
          </cell>
          <cell r="D1326" t="str">
            <v>DRE LIMA METROPOLITANA</v>
          </cell>
          <cell r="E1326" t="str">
            <v>UGEL 02 RIMAC</v>
          </cell>
          <cell r="F1326" t="str">
            <v>0</v>
          </cell>
          <cell r="G1326" t="str">
            <v>1</v>
          </cell>
          <cell r="H1326" t="str">
            <v>3AS</v>
          </cell>
          <cell r="I1326" t="str">
            <v>C206</v>
          </cell>
          <cell r="J1326" t="str">
            <v>03</v>
          </cell>
          <cell r="K1326">
            <v>1</v>
          </cell>
          <cell r="L1326">
            <v>0</v>
          </cell>
          <cell r="M1326">
            <v>1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C1326">
            <v>0</v>
          </cell>
          <cell r="AD1326">
            <v>0</v>
          </cell>
          <cell r="AF1326">
            <v>0</v>
          </cell>
          <cell r="AG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 t="str">
            <v>F0</v>
          </cell>
          <cell r="AX1326" t="str">
            <v/>
          </cell>
          <cell r="AY1326" t="str">
            <v>A1</v>
          </cell>
          <cell r="AZ1326" t="str">
            <v>150128</v>
          </cell>
          <cell r="BA1326" t="str">
            <v>150103</v>
          </cell>
          <cell r="BB1326" t="str">
            <v>1</v>
          </cell>
          <cell r="BC1326" t="str">
            <v>0</v>
          </cell>
          <cell r="BD1326" t="str">
            <v>a</v>
          </cell>
          <cell r="BE1326">
            <v>1</v>
          </cell>
          <cell r="BF1326" t="str">
            <v>ceguera</v>
          </cell>
          <cell r="BG1326" t="str">
            <v>EBR - Secundaria</v>
          </cell>
          <cell r="BJ1326">
            <v>0</v>
          </cell>
          <cell r="BK1326" t="str">
            <v>publica</v>
          </cell>
        </row>
        <row r="1327">
          <cell r="A1327" t="str">
            <v>0437210</v>
          </cell>
          <cell r="B1327" t="str">
            <v>320860</v>
          </cell>
          <cell r="C1327" t="str">
            <v>CARLOS PAREJA PAZ SOLDAN</v>
          </cell>
          <cell r="D1327" t="str">
            <v>DRE LIMA METROPOLITANA</v>
          </cell>
          <cell r="E1327" t="str">
            <v>UGEL 02 RIMAC</v>
          </cell>
          <cell r="F1327" t="str">
            <v>0</v>
          </cell>
          <cell r="G1327" t="str">
            <v>1</v>
          </cell>
          <cell r="H1327" t="str">
            <v>3AS</v>
          </cell>
          <cell r="I1327" t="str">
            <v>C206</v>
          </cell>
          <cell r="J1327" t="str">
            <v>09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1</v>
          </cell>
          <cell r="P1327">
            <v>1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C1327">
            <v>0</v>
          </cell>
          <cell r="AD1327">
            <v>0</v>
          </cell>
          <cell r="AF1327">
            <v>0</v>
          </cell>
          <cell r="AG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 t="str">
            <v>F0</v>
          </cell>
          <cell r="AX1327" t="str">
            <v/>
          </cell>
          <cell r="AY1327" t="str">
            <v>A1</v>
          </cell>
          <cell r="AZ1327" t="str">
            <v>150128</v>
          </cell>
          <cell r="BA1327" t="str">
            <v>150103</v>
          </cell>
          <cell r="BB1327" t="str">
            <v>1</v>
          </cell>
          <cell r="BC1327" t="str">
            <v>0</v>
          </cell>
          <cell r="BD1327" t="str">
            <v>a</v>
          </cell>
          <cell r="BE1327">
            <v>1</v>
          </cell>
          <cell r="BF1327" t="str">
            <v>otra nee</v>
          </cell>
          <cell r="BG1327" t="str">
            <v>EBR - Secundaria</v>
          </cell>
          <cell r="BJ1327">
            <v>0</v>
          </cell>
          <cell r="BK1327" t="str">
            <v>publica</v>
          </cell>
        </row>
        <row r="1328">
          <cell r="A1328" t="str">
            <v>0437228</v>
          </cell>
          <cell r="B1328" t="str">
            <v>301932</v>
          </cell>
          <cell r="C1328" t="str">
            <v>CARLOS WIESSE</v>
          </cell>
          <cell r="D1328" t="str">
            <v>DRE LIMA METROPOLITANA</v>
          </cell>
          <cell r="E1328" t="str">
            <v>UGEL 04 COMAS</v>
          </cell>
          <cell r="F1328" t="str">
            <v>0</v>
          </cell>
          <cell r="G1328" t="str">
            <v>1</v>
          </cell>
          <cell r="H1328" t="str">
            <v>3AS</v>
          </cell>
          <cell r="I1328" t="str">
            <v>C206</v>
          </cell>
          <cell r="J1328" t="str">
            <v>01</v>
          </cell>
          <cell r="K1328">
            <v>0</v>
          </cell>
          <cell r="L1328">
            <v>0</v>
          </cell>
          <cell r="M1328">
            <v>0</v>
          </cell>
          <cell r="N1328">
            <v>1</v>
          </cell>
          <cell r="O1328">
            <v>0</v>
          </cell>
          <cell r="P1328">
            <v>1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C1328">
            <v>0</v>
          </cell>
          <cell r="AD1328">
            <v>0</v>
          </cell>
          <cell r="AF1328">
            <v>0</v>
          </cell>
          <cell r="AG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 t="str">
            <v>F0</v>
          </cell>
          <cell r="AX1328" t="str">
            <v/>
          </cell>
          <cell r="AY1328" t="str">
            <v>A1</v>
          </cell>
          <cell r="AZ1328" t="str">
            <v>150110</v>
          </cell>
          <cell r="BA1328" t="str">
            <v>150105</v>
          </cell>
          <cell r="BB1328" t="str">
            <v>1</v>
          </cell>
          <cell r="BC1328" t="str">
            <v>0</v>
          </cell>
          <cell r="BD1328" t="str">
            <v>a</v>
          </cell>
          <cell r="BE1328">
            <v>1</v>
          </cell>
          <cell r="BF1328" t="str">
            <v>intelectual</v>
          </cell>
          <cell r="BG1328" t="str">
            <v>EBR - Secundaria</v>
          </cell>
          <cell r="BJ1328">
            <v>0</v>
          </cell>
          <cell r="BK1328" t="str">
            <v>publica</v>
          </cell>
        </row>
        <row r="1329">
          <cell r="A1329" t="str">
            <v>0437228</v>
          </cell>
          <cell r="B1329" t="str">
            <v>301932</v>
          </cell>
          <cell r="C1329" t="str">
            <v>CARLOS WIESSE</v>
          </cell>
          <cell r="D1329" t="str">
            <v>DRE LIMA METROPOLITANA</v>
          </cell>
          <cell r="E1329" t="str">
            <v>UGEL 04 COMAS</v>
          </cell>
          <cell r="F1329" t="str">
            <v>0</v>
          </cell>
          <cell r="G1329" t="str">
            <v>1</v>
          </cell>
          <cell r="H1329" t="str">
            <v>3AS</v>
          </cell>
          <cell r="I1329" t="str">
            <v>C206</v>
          </cell>
          <cell r="J1329" t="str">
            <v>02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1</v>
          </cell>
          <cell r="V1329">
            <v>1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C1329">
            <v>0</v>
          </cell>
          <cell r="AD1329">
            <v>0</v>
          </cell>
          <cell r="AF1329">
            <v>0</v>
          </cell>
          <cell r="AG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 t="str">
            <v>F0</v>
          </cell>
          <cell r="AX1329" t="str">
            <v/>
          </cell>
          <cell r="AY1329" t="str">
            <v>A1</v>
          </cell>
          <cell r="AZ1329" t="str">
            <v>150110</v>
          </cell>
          <cell r="BA1329" t="str">
            <v>150105</v>
          </cell>
          <cell r="BB1329" t="str">
            <v>1</v>
          </cell>
          <cell r="BC1329" t="str">
            <v>0</v>
          </cell>
          <cell r="BD1329" t="str">
            <v>a</v>
          </cell>
          <cell r="BE1329">
            <v>1</v>
          </cell>
          <cell r="BF1329" t="str">
            <v>auditiva</v>
          </cell>
          <cell r="BG1329" t="str">
            <v>EBR - Secundaria</v>
          </cell>
          <cell r="BJ1329">
            <v>0</v>
          </cell>
          <cell r="BK1329" t="str">
            <v>publica</v>
          </cell>
        </row>
        <row r="1330">
          <cell r="A1330" t="str">
            <v>0437228</v>
          </cell>
          <cell r="B1330" t="str">
            <v>301932</v>
          </cell>
          <cell r="C1330" t="str">
            <v>CARLOS WIESSE</v>
          </cell>
          <cell r="D1330" t="str">
            <v>DRE LIMA METROPOLITANA</v>
          </cell>
          <cell r="E1330" t="str">
            <v>UGEL 04 COMAS</v>
          </cell>
          <cell r="F1330" t="str">
            <v>0</v>
          </cell>
          <cell r="G1330" t="str">
            <v>1</v>
          </cell>
          <cell r="H1330" t="str">
            <v>3AS</v>
          </cell>
          <cell r="I1330" t="str">
            <v>C206</v>
          </cell>
          <cell r="J1330" t="str">
            <v>04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1</v>
          </cell>
          <cell r="R1330">
            <v>0</v>
          </cell>
          <cell r="S1330">
            <v>1</v>
          </cell>
          <cell r="T1330">
            <v>0</v>
          </cell>
          <cell r="U1330">
            <v>2</v>
          </cell>
          <cell r="V1330">
            <v>2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C1330">
            <v>0</v>
          </cell>
          <cell r="AD1330">
            <v>0</v>
          </cell>
          <cell r="AF1330">
            <v>0</v>
          </cell>
          <cell r="AG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 t="str">
            <v>F0</v>
          </cell>
          <cell r="AX1330" t="str">
            <v/>
          </cell>
          <cell r="AY1330" t="str">
            <v>A1</v>
          </cell>
          <cell r="AZ1330" t="str">
            <v>150110</v>
          </cell>
          <cell r="BA1330" t="str">
            <v>150105</v>
          </cell>
          <cell r="BB1330" t="str">
            <v>1</v>
          </cell>
          <cell r="BC1330" t="str">
            <v>0</v>
          </cell>
          <cell r="BD1330" t="str">
            <v>a</v>
          </cell>
          <cell r="BE1330">
            <v>3</v>
          </cell>
          <cell r="BF1330" t="str">
            <v>baja vision</v>
          </cell>
          <cell r="BG1330" t="str">
            <v>EBR - Secundaria</v>
          </cell>
          <cell r="BJ1330">
            <v>0</v>
          </cell>
          <cell r="BK1330" t="str">
            <v>publica</v>
          </cell>
        </row>
        <row r="1331">
          <cell r="A1331" t="str">
            <v>0437228</v>
          </cell>
          <cell r="B1331" t="str">
            <v>301932</v>
          </cell>
          <cell r="C1331" t="str">
            <v>CARLOS WIESSE</v>
          </cell>
          <cell r="D1331" t="str">
            <v>DRE LIMA METROPOLITANA</v>
          </cell>
          <cell r="E1331" t="str">
            <v>UGEL 04 COMAS</v>
          </cell>
          <cell r="F1331" t="str">
            <v>0</v>
          </cell>
          <cell r="G1331" t="str">
            <v>1</v>
          </cell>
          <cell r="H1331" t="str">
            <v>3AS</v>
          </cell>
          <cell r="I1331" t="str">
            <v>C206</v>
          </cell>
          <cell r="J1331" t="str">
            <v>06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1</v>
          </cell>
          <cell r="S1331">
            <v>1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C1331">
            <v>0</v>
          </cell>
          <cell r="AD1331">
            <v>0</v>
          </cell>
          <cell r="AF1331">
            <v>0</v>
          </cell>
          <cell r="AG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 t="str">
            <v>F0</v>
          </cell>
          <cell r="AX1331" t="str">
            <v/>
          </cell>
          <cell r="AY1331" t="str">
            <v>A1</v>
          </cell>
          <cell r="AZ1331" t="str">
            <v>150110</v>
          </cell>
          <cell r="BA1331" t="str">
            <v>150105</v>
          </cell>
          <cell r="BB1331" t="str">
            <v>1</v>
          </cell>
          <cell r="BC1331" t="str">
            <v>0</v>
          </cell>
          <cell r="BD1331" t="str">
            <v>a</v>
          </cell>
          <cell r="BE1331">
            <v>1</v>
          </cell>
          <cell r="BF1331" t="str">
            <v>motora</v>
          </cell>
          <cell r="BG1331" t="str">
            <v>EBR - Secundaria</v>
          </cell>
          <cell r="BJ1331">
            <v>0</v>
          </cell>
          <cell r="BK1331" t="str">
            <v>publica</v>
          </cell>
        </row>
        <row r="1332">
          <cell r="A1332" t="str">
            <v>0437228</v>
          </cell>
          <cell r="B1332" t="str">
            <v>301932</v>
          </cell>
          <cell r="C1332" t="str">
            <v>CARLOS WIESSE</v>
          </cell>
          <cell r="D1332" t="str">
            <v>DRE LIMA METROPOLITANA</v>
          </cell>
          <cell r="E1332" t="str">
            <v>UGEL 04 COMAS</v>
          </cell>
          <cell r="F1332" t="str">
            <v>0</v>
          </cell>
          <cell r="G1332" t="str">
            <v>1</v>
          </cell>
          <cell r="H1332" t="str">
            <v>3AS</v>
          </cell>
          <cell r="I1332" t="str">
            <v>C206</v>
          </cell>
          <cell r="J1332" t="str">
            <v>09</v>
          </cell>
          <cell r="K1332">
            <v>2</v>
          </cell>
          <cell r="L1332">
            <v>0</v>
          </cell>
          <cell r="M1332">
            <v>2</v>
          </cell>
          <cell r="N1332">
            <v>1</v>
          </cell>
          <cell r="O1332">
            <v>0</v>
          </cell>
          <cell r="P1332">
            <v>1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C1332">
            <v>0</v>
          </cell>
          <cell r="AD1332">
            <v>0</v>
          </cell>
          <cell r="AF1332">
            <v>0</v>
          </cell>
          <cell r="AG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 t="str">
            <v>F0</v>
          </cell>
          <cell r="AX1332" t="str">
            <v/>
          </cell>
          <cell r="AY1332" t="str">
            <v>A1</v>
          </cell>
          <cell r="AZ1332" t="str">
            <v>150110</v>
          </cell>
          <cell r="BA1332" t="str">
            <v>150105</v>
          </cell>
          <cell r="BB1332" t="str">
            <v>1</v>
          </cell>
          <cell r="BC1332" t="str">
            <v>0</v>
          </cell>
          <cell r="BD1332" t="str">
            <v>a</v>
          </cell>
          <cell r="BE1332">
            <v>3</v>
          </cell>
          <cell r="BF1332" t="str">
            <v>otra nee</v>
          </cell>
          <cell r="BG1332" t="str">
            <v>EBR - Secundaria</v>
          </cell>
          <cell r="BJ1332">
            <v>0</v>
          </cell>
          <cell r="BK1332" t="str">
            <v>publica</v>
          </cell>
        </row>
        <row r="1333">
          <cell r="A1333" t="str">
            <v>0437236</v>
          </cell>
          <cell r="B1333" t="str">
            <v>333513</v>
          </cell>
          <cell r="C1333" t="str">
            <v>JOSE GRANDA</v>
          </cell>
          <cell r="D1333" t="str">
            <v>DRE LIMA METROPOLITANA</v>
          </cell>
          <cell r="E1333" t="str">
            <v>UGEL 02 RIMAC</v>
          </cell>
          <cell r="F1333" t="str">
            <v>0</v>
          </cell>
          <cell r="G1333" t="str">
            <v>1</v>
          </cell>
          <cell r="H1333" t="str">
            <v>3AS</v>
          </cell>
          <cell r="I1333" t="str">
            <v>C206</v>
          </cell>
          <cell r="J1333" t="str">
            <v>01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2</v>
          </cell>
          <cell r="P1333">
            <v>2</v>
          </cell>
          <cell r="Q1333">
            <v>0</v>
          </cell>
          <cell r="R1333">
            <v>0</v>
          </cell>
          <cell r="S1333">
            <v>0</v>
          </cell>
          <cell r="T1333">
            <v>2</v>
          </cell>
          <cell r="U1333">
            <v>0</v>
          </cell>
          <cell r="V1333">
            <v>2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C1333">
            <v>0</v>
          </cell>
          <cell r="AD1333">
            <v>0</v>
          </cell>
          <cell r="AF1333">
            <v>0</v>
          </cell>
          <cell r="AG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 t="str">
            <v>F0</v>
          </cell>
          <cell r="AX1333" t="str">
            <v/>
          </cell>
          <cell r="AY1333" t="str">
            <v>A1</v>
          </cell>
          <cell r="AZ1333" t="str">
            <v>150135</v>
          </cell>
          <cell r="BA1333" t="str">
            <v>150103</v>
          </cell>
          <cell r="BB1333" t="str">
            <v>1</v>
          </cell>
          <cell r="BC1333" t="str">
            <v>0</v>
          </cell>
          <cell r="BD1333" t="str">
            <v>a</v>
          </cell>
          <cell r="BE1333">
            <v>4</v>
          </cell>
          <cell r="BF1333" t="str">
            <v>intelectual</v>
          </cell>
          <cell r="BG1333" t="str">
            <v>EBR - Secundaria</v>
          </cell>
          <cell r="BH1333">
            <v>1</v>
          </cell>
          <cell r="BI1333" t="str">
            <v>0596999</v>
          </cell>
          <cell r="BJ1333">
            <v>0</v>
          </cell>
          <cell r="BK1333" t="str">
            <v>publica</v>
          </cell>
        </row>
        <row r="1334">
          <cell r="A1334" t="str">
            <v>0437236</v>
          </cell>
          <cell r="B1334" t="str">
            <v>333513</v>
          </cell>
          <cell r="C1334" t="str">
            <v>JOSE GRANDA</v>
          </cell>
          <cell r="D1334" t="str">
            <v>DRE LIMA METROPOLITANA</v>
          </cell>
          <cell r="E1334" t="str">
            <v>UGEL 02 RIMAC</v>
          </cell>
          <cell r="F1334" t="str">
            <v>0</v>
          </cell>
          <cell r="G1334" t="str">
            <v>1</v>
          </cell>
          <cell r="H1334" t="str">
            <v>3AS</v>
          </cell>
          <cell r="I1334" t="str">
            <v>C206</v>
          </cell>
          <cell r="J1334" t="str">
            <v>09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1</v>
          </cell>
          <cell r="P1334">
            <v>1</v>
          </cell>
          <cell r="Q1334">
            <v>0</v>
          </cell>
          <cell r="R1334">
            <v>1</v>
          </cell>
          <cell r="S1334">
            <v>1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C1334">
            <v>0</v>
          </cell>
          <cell r="AD1334">
            <v>0</v>
          </cell>
          <cell r="AF1334">
            <v>0</v>
          </cell>
          <cell r="AG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 t="str">
            <v>F0</v>
          </cell>
          <cell r="AX1334" t="str">
            <v/>
          </cell>
          <cell r="AY1334" t="str">
            <v>A1</v>
          </cell>
          <cell r="AZ1334" t="str">
            <v>150135</v>
          </cell>
          <cell r="BA1334" t="str">
            <v>150103</v>
          </cell>
          <cell r="BB1334" t="str">
            <v>1</v>
          </cell>
          <cell r="BC1334" t="str">
            <v>0</v>
          </cell>
          <cell r="BD1334" t="str">
            <v>a</v>
          </cell>
          <cell r="BE1334">
            <v>2</v>
          </cell>
          <cell r="BF1334" t="str">
            <v>otra nee</v>
          </cell>
          <cell r="BG1334" t="str">
            <v>EBR - Secundaria</v>
          </cell>
          <cell r="BH1334">
            <v>1</v>
          </cell>
          <cell r="BI1334" t="str">
            <v>0596999</v>
          </cell>
          <cell r="BJ1334">
            <v>0</v>
          </cell>
          <cell r="BK1334" t="str">
            <v>publica</v>
          </cell>
        </row>
        <row r="1335">
          <cell r="A1335" t="str">
            <v>0437251</v>
          </cell>
          <cell r="B1335" t="str">
            <v>320662</v>
          </cell>
          <cell r="C1335" t="str">
            <v>MARIA PARADO DE BELLIDO</v>
          </cell>
          <cell r="D1335" t="str">
            <v>DRE LIMA METROPOLITANA</v>
          </cell>
          <cell r="E1335" t="str">
            <v>UGEL 02 RIMAC</v>
          </cell>
          <cell r="F1335" t="str">
            <v>0</v>
          </cell>
          <cell r="G1335" t="str">
            <v>1</v>
          </cell>
          <cell r="H1335" t="str">
            <v>3AS</v>
          </cell>
          <cell r="I1335" t="str">
            <v>C206</v>
          </cell>
          <cell r="J1335" t="str">
            <v>01</v>
          </cell>
          <cell r="K1335">
            <v>0</v>
          </cell>
          <cell r="L1335">
            <v>1</v>
          </cell>
          <cell r="M1335">
            <v>1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C1335">
            <v>0</v>
          </cell>
          <cell r="AD1335">
            <v>0</v>
          </cell>
          <cell r="AF1335">
            <v>0</v>
          </cell>
          <cell r="AG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 t="str">
            <v>F0</v>
          </cell>
          <cell r="AX1335" t="str">
            <v/>
          </cell>
          <cell r="AY1335" t="str">
            <v>A1</v>
          </cell>
          <cell r="AZ1335" t="str">
            <v>150128</v>
          </cell>
          <cell r="BA1335" t="str">
            <v>150103</v>
          </cell>
          <cell r="BB1335" t="str">
            <v>1</v>
          </cell>
          <cell r="BC1335" t="str">
            <v>0</v>
          </cell>
          <cell r="BD1335" t="str">
            <v>a</v>
          </cell>
          <cell r="BE1335">
            <v>1</v>
          </cell>
          <cell r="BF1335" t="str">
            <v>intelectual</v>
          </cell>
          <cell r="BG1335" t="str">
            <v>EBR - Secundaria</v>
          </cell>
          <cell r="BH1335">
            <v>1</v>
          </cell>
          <cell r="BI1335" t="str">
            <v>0565051</v>
          </cell>
          <cell r="BJ1335">
            <v>0</v>
          </cell>
          <cell r="BK1335" t="str">
            <v>publica</v>
          </cell>
        </row>
        <row r="1336">
          <cell r="A1336" t="str">
            <v>0437251</v>
          </cell>
          <cell r="B1336" t="str">
            <v>320662</v>
          </cell>
          <cell r="C1336" t="str">
            <v>MARIA PARADO DE BELLIDO</v>
          </cell>
          <cell r="D1336" t="str">
            <v>DRE LIMA METROPOLITANA</v>
          </cell>
          <cell r="E1336" t="str">
            <v>UGEL 02 RIMAC</v>
          </cell>
          <cell r="F1336" t="str">
            <v>0</v>
          </cell>
          <cell r="G1336" t="str">
            <v>1</v>
          </cell>
          <cell r="H1336" t="str">
            <v>3AS</v>
          </cell>
          <cell r="I1336" t="str">
            <v>C206</v>
          </cell>
          <cell r="J1336" t="str">
            <v>02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1</v>
          </cell>
          <cell r="S1336">
            <v>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C1336">
            <v>0</v>
          </cell>
          <cell r="AD1336">
            <v>0</v>
          </cell>
          <cell r="AF1336">
            <v>0</v>
          </cell>
          <cell r="AG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 t="str">
            <v>F0</v>
          </cell>
          <cell r="AX1336" t="str">
            <v/>
          </cell>
          <cell r="AY1336" t="str">
            <v>A1</v>
          </cell>
          <cell r="AZ1336" t="str">
            <v>150128</v>
          </cell>
          <cell r="BA1336" t="str">
            <v>150103</v>
          </cell>
          <cell r="BB1336" t="str">
            <v>1</v>
          </cell>
          <cell r="BC1336" t="str">
            <v>0</v>
          </cell>
          <cell r="BD1336" t="str">
            <v>a</v>
          </cell>
          <cell r="BE1336">
            <v>1</v>
          </cell>
          <cell r="BF1336" t="str">
            <v>auditiva</v>
          </cell>
          <cell r="BG1336" t="str">
            <v>EBR - Secundaria</v>
          </cell>
          <cell r="BH1336">
            <v>1</v>
          </cell>
          <cell r="BI1336" t="str">
            <v>0565051</v>
          </cell>
          <cell r="BJ1336">
            <v>0</v>
          </cell>
          <cell r="BK1336" t="str">
            <v>publica</v>
          </cell>
        </row>
        <row r="1337">
          <cell r="A1337" t="str">
            <v>0437269</v>
          </cell>
          <cell r="B1337" t="str">
            <v>319404</v>
          </cell>
          <cell r="C1337" t="str">
            <v>AUGUSTO B. LEGUIA</v>
          </cell>
          <cell r="D1337" t="str">
            <v>DRE LIMA METROPOLITANA</v>
          </cell>
          <cell r="E1337" t="str">
            <v>UGEL 04 COMAS</v>
          </cell>
          <cell r="F1337" t="str">
            <v>0</v>
          </cell>
          <cell r="G1337" t="str">
            <v>1</v>
          </cell>
          <cell r="H1337" t="str">
            <v>3AS</v>
          </cell>
          <cell r="I1337" t="str">
            <v>C206</v>
          </cell>
          <cell r="J1337" t="str">
            <v>01</v>
          </cell>
          <cell r="K1337">
            <v>2</v>
          </cell>
          <cell r="L1337">
            <v>1</v>
          </cell>
          <cell r="M1337">
            <v>3</v>
          </cell>
          <cell r="N1337">
            <v>4</v>
          </cell>
          <cell r="O1337">
            <v>0</v>
          </cell>
          <cell r="P1337">
            <v>4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C1337">
            <v>0</v>
          </cell>
          <cell r="AD1337">
            <v>0</v>
          </cell>
          <cell r="AF1337">
            <v>0</v>
          </cell>
          <cell r="AG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 t="str">
            <v>F0</v>
          </cell>
          <cell r="AX1337" t="str">
            <v/>
          </cell>
          <cell r="AY1337" t="str">
            <v>A1</v>
          </cell>
          <cell r="AZ1337" t="str">
            <v>150125</v>
          </cell>
          <cell r="BA1337" t="str">
            <v>150105</v>
          </cell>
          <cell r="BB1337" t="str">
            <v>1</v>
          </cell>
          <cell r="BC1337" t="str">
            <v>0</v>
          </cell>
          <cell r="BD1337" t="str">
            <v>a</v>
          </cell>
          <cell r="BE1337">
            <v>7</v>
          </cell>
          <cell r="BF1337" t="str">
            <v>intelectual</v>
          </cell>
          <cell r="BG1337" t="str">
            <v>EBR - Secundaria</v>
          </cell>
          <cell r="BH1337">
            <v>1</v>
          </cell>
          <cell r="BI1337" t="str">
            <v>0599332</v>
          </cell>
          <cell r="BJ1337">
            <v>0</v>
          </cell>
          <cell r="BK1337" t="str">
            <v>publica</v>
          </cell>
        </row>
        <row r="1338">
          <cell r="A1338" t="str">
            <v>0437269</v>
          </cell>
          <cell r="B1338" t="str">
            <v>319404</v>
          </cell>
          <cell r="C1338" t="str">
            <v>AUGUSTO B. LEGUIA</v>
          </cell>
          <cell r="D1338" t="str">
            <v>DRE LIMA METROPOLITANA</v>
          </cell>
          <cell r="E1338" t="str">
            <v>UGEL 04 COMAS</v>
          </cell>
          <cell r="F1338" t="str">
            <v>0</v>
          </cell>
          <cell r="G1338" t="str">
            <v>1</v>
          </cell>
          <cell r="H1338" t="str">
            <v>3AS</v>
          </cell>
          <cell r="I1338" t="str">
            <v>C206</v>
          </cell>
          <cell r="J1338" t="str">
            <v>02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1</v>
          </cell>
          <cell r="Y1338">
            <v>1</v>
          </cell>
          <cell r="Z1338">
            <v>0</v>
          </cell>
          <cell r="AA1338">
            <v>0</v>
          </cell>
          <cell r="AC1338">
            <v>0</v>
          </cell>
          <cell r="AD1338">
            <v>0</v>
          </cell>
          <cell r="AF1338">
            <v>0</v>
          </cell>
          <cell r="AG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 t="str">
            <v>F0</v>
          </cell>
          <cell r="AX1338" t="str">
            <v/>
          </cell>
          <cell r="AY1338" t="str">
            <v>A1</v>
          </cell>
          <cell r="AZ1338" t="str">
            <v>150125</v>
          </cell>
          <cell r="BA1338" t="str">
            <v>150105</v>
          </cell>
          <cell r="BB1338" t="str">
            <v>1</v>
          </cell>
          <cell r="BC1338" t="str">
            <v>0</v>
          </cell>
          <cell r="BD1338" t="str">
            <v>a</v>
          </cell>
          <cell r="BE1338">
            <v>1</v>
          </cell>
          <cell r="BF1338" t="str">
            <v>auditiva</v>
          </cell>
          <cell r="BG1338" t="str">
            <v>EBR - Secundaria</v>
          </cell>
          <cell r="BH1338">
            <v>1</v>
          </cell>
          <cell r="BI1338" t="str">
            <v>0599332</v>
          </cell>
          <cell r="BJ1338">
            <v>0</v>
          </cell>
          <cell r="BK1338" t="str">
            <v>publica</v>
          </cell>
        </row>
        <row r="1339">
          <cell r="A1339" t="str">
            <v>0437269</v>
          </cell>
          <cell r="B1339" t="str">
            <v>319404</v>
          </cell>
          <cell r="C1339" t="str">
            <v>AUGUSTO B. LEGUIA</v>
          </cell>
          <cell r="D1339" t="str">
            <v>DRE LIMA METROPOLITANA</v>
          </cell>
          <cell r="E1339" t="str">
            <v>UGEL 04 COMAS</v>
          </cell>
          <cell r="F1339" t="str">
            <v>0</v>
          </cell>
          <cell r="G1339" t="str">
            <v>1</v>
          </cell>
          <cell r="H1339" t="str">
            <v>3AS</v>
          </cell>
          <cell r="I1339" t="str">
            <v>C206</v>
          </cell>
          <cell r="J1339" t="str">
            <v>06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1</v>
          </cell>
          <cell r="V1339">
            <v>1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C1339">
            <v>0</v>
          </cell>
          <cell r="AD1339">
            <v>0</v>
          </cell>
          <cell r="AF1339">
            <v>0</v>
          </cell>
          <cell r="AG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 t="str">
            <v>F0</v>
          </cell>
          <cell r="AX1339" t="str">
            <v/>
          </cell>
          <cell r="AY1339" t="str">
            <v>A1</v>
          </cell>
          <cell r="AZ1339" t="str">
            <v>150125</v>
          </cell>
          <cell r="BA1339" t="str">
            <v>150105</v>
          </cell>
          <cell r="BB1339" t="str">
            <v>1</v>
          </cell>
          <cell r="BC1339" t="str">
            <v>0</v>
          </cell>
          <cell r="BD1339" t="str">
            <v>a</v>
          </cell>
          <cell r="BE1339">
            <v>1</v>
          </cell>
          <cell r="BF1339" t="str">
            <v>motora</v>
          </cell>
          <cell r="BG1339" t="str">
            <v>EBR - Secundaria</v>
          </cell>
          <cell r="BH1339">
            <v>1</v>
          </cell>
          <cell r="BI1339" t="str">
            <v>0599332</v>
          </cell>
          <cell r="BJ1339">
            <v>0</v>
          </cell>
          <cell r="BK1339" t="str">
            <v>publica</v>
          </cell>
        </row>
        <row r="1340">
          <cell r="A1340" t="str">
            <v>0437269</v>
          </cell>
          <cell r="B1340" t="str">
            <v>319404</v>
          </cell>
          <cell r="C1340" t="str">
            <v>AUGUSTO B. LEGUIA</v>
          </cell>
          <cell r="D1340" t="str">
            <v>DRE LIMA METROPOLITANA</v>
          </cell>
          <cell r="E1340" t="str">
            <v>UGEL 04 COMAS</v>
          </cell>
          <cell r="F1340" t="str">
            <v>0</v>
          </cell>
          <cell r="G1340" t="str">
            <v>1</v>
          </cell>
          <cell r="H1340" t="str">
            <v>3AS</v>
          </cell>
          <cell r="I1340" t="str">
            <v>C206</v>
          </cell>
          <cell r="J1340" t="str">
            <v>07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1</v>
          </cell>
          <cell r="Y1340">
            <v>1</v>
          </cell>
          <cell r="Z1340">
            <v>0</v>
          </cell>
          <cell r="AA1340">
            <v>0</v>
          </cell>
          <cell r="AC1340">
            <v>0</v>
          </cell>
          <cell r="AD1340">
            <v>0</v>
          </cell>
          <cell r="AF1340">
            <v>0</v>
          </cell>
          <cell r="AG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 t="str">
            <v>F0</v>
          </cell>
          <cell r="AX1340" t="str">
            <v/>
          </cell>
          <cell r="AY1340" t="str">
            <v>A1</v>
          </cell>
          <cell r="AZ1340" t="str">
            <v>150125</v>
          </cell>
          <cell r="BA1340" t="str">
            <v>150105</v>
          </cell>
          <cell r="BB1340" t="str">
            <v>1</v>
          </cell>
          <cell r="BC1340" t="str">
            <v>0</v>
          </cell>
          <cell r="BD1340" t="str">
            <v>a</v>
          </cell>
          <cell r="BE1340">
            <v>1</v>
          </cell>
          <cell r="BF1340" t="str">
            <v>autismo</v>
          </cell>
          <cell r="BG1340" t="str">
            <v>EBR - Secundaria</v>
          </cell>
          <cell r="BH1340">
            <v>1</v>
          </cell>
          <cell r="BI1340" t="str">
            <v>0599332</v>
          </cell>
          <cell r="BJ1340">
            <v>0</v>
          </cell>
          <cell r="BK1340" t="str">
            <v>publica</v>
          </cell>
        </row>
        <row r="1341">
          <cell r="A1341" t="str">
            <v>0437269</v>
          </cell>
          <cell r="B1341" t="str">
            <v>319404</v>
          </cell>
          <cell r="C1341" t="str">
            <v>AUGUSTO B. LEGUIA</v>
          </cell>
          <cell r="D1341" t="str">
            <v>DRE LIMA METROPOLITANA</v>
          </cell>
          <cell r="E1341" t="str">
            <v>UGEL 04 COMAS</v>
          </cell>
          <cell r="F1341" t="str">
            <v>0</v>
          </cell>
          <cell r="G1341" t="str">
            <v>1</v>
          </cell>
          <cell r="H1341" t="str">
            <v>3AS</v>
          </cell>
          <cell r="I1341" t="str">
            <v>C206</v>
          </cell>
          <cell r="J1341" t="str">
            <v>09</v>
          </cell>
          <cell r="K1341">
            <v>0</v>
          </cell>
          <cell r="L1341">
            <v>1</v>
          </cell>
          <cell r="M1341">
            <v>1</v>
          </cell>
          <cell r="N1341">
            <v>1</v>
          </cell>
          <cell r="O1341">
            <v>1</v>
          </cell>
          <cell r="P1341">
            <v>2</v>
          </cell>
          <cell r="Q1341">
            <v>2</v>
          </cell>
          <cell r="R1341">
            <v>0</v>
          </cell>
          <cell r="S1341">
            <v>2</v>
          </cell>
          <cell r="T1341">
            <v>1</v>
          </cell>
          <cell r="U1341">
            <v>0</v>
          </cell>
          <cell r="V1341">
            <v>1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C1341">
            <v>0</v>
          </cell>
          <cell r="AD1341">
            <v>0</v>
          </cell>
          <cell r="AF1341">
            <v>0</v>
          </cell>
          <cell r="AG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 t="str">
            <v>F0</v>
          </cell>
          <cell r="AX1341" t="str">
            <v/>
          </cell>
          <cell r="AY1341" t="str">
            <v>A1</v>
          </cell>
          <cell r="AZ1341" t="str">
            <v>150125</v>
          </cell>
          <cell r="BA1341" t="str">
            <v>150105</v>
          </cell>
          <cell r="BB1341" t="str">
            <v>1</v>
          </cell>
          <cell r="BC1341" t="str">
            <v>0</v>
          </cell>
          <cell r="BD1341" t="str">
            <v>a</v>
          </cell>
          <cell r="BE1341">
            <v>6</v>
          </cell>
          <cell r="BF1341" t="str">
            <v>otra nee</v>
          </cell>
          <cell r="BG1341" t="str">
            <v>EBR - Secundaria</v>
          </cell>
          <cell r="BH1341">
            <v>1</v>
          </cell>
          <cell r="BI1341" t="str">
            <v>0599332</v>
          </cell>
          <cell r="BJ1341">
            <v>0</v>
          </cell>
          <cell r="BK1341" t="str">
            <v>publica</v>
          </cell>
        </row>
        <row r="1342">
          <cell r="A1342" t="str">
            <v>0437277</v>
          </cell>
          <cell r="B1342" t="str">
            <v>301852</v>
          </cell>
          <cell r="C1342" t="str">
            <v>ESTHER FESTINI DE RAMOS OCAMPO</v>
          </cell>
          <cell r="D1342" t="str">
            <v>DRE LIMA METROPOLITANA</v>
          </cell>
          <cell r="E1342" t="str">
            <v>UGEL 04 COMAS</v>
          </cell>
          <cell r="F1342" t="str">
            <v>0</v>
          </cell>
          <cell r="G1342" t="str">
            <v>1</v>
          </cell>
          <cell r="H1342" t="str">
            <v>3AS</v>
          </cell>
          <cell r="I1342" t="str">
            <v>C206</v>
          </cell>
          <cell r="J1342" t="str">
            <v>01</v>
          </cell>
          <cell r="K1342">
            <v>0</v>
          </cell>
          <cell r="L1342">
            <v>4</v>
          </cell>
          <cell r="M1342">
            <v>4</v>
          </cell>
          <cell r="N1342">
            <v>0</v>
          </cell>
          <cell r="O1342">
            <v>2</v>
          </cell>
          <cell r="P1342">
            <v>2</v>
          </cell>
          <cell r="Q1342">
            <v>0</v>
          </cell>
          <cell r="R1342">
            <v>1</v>
          </cell>
          <cell r="S1342">
            <v>1</v>
          </cell>
          <cell r="T1342">
            <v>0</v>
          </cell>
          <cell r="U1342">
            <v>3</v>
          </cell>
          <cell r="V1342">
            <v>3</v>
          </cell>
          <cell r="W1342">
            <v>0</v>
          </cell>
          <cell r="X1342">
            <v>1</v>
          </cell>
          <cell r="Y1342">
            <v>1</v>
          </cell>
          <cell r="Z1342">
            <v>0</v>
          </cell>
          <cell r="AA1342">
            <v>0</v>
          </cell>
          <cell r="AC1342">
            <v>0</v>
          </cell>
          <cell r="AD1342">
            <v>0</v>
          </cell>
          <cell r="AF1342">
            <v>0</v>
          </cell>
          <cell r="AG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 t="str">
            <v>F0</v>
          </cell>
          <cell r="AX1342" t="str">
            <v/>
          </cell>
          <cell r="AY1342" t="str">
            <v>A1</v>
          </cell>
          <cell r="AZ1342" t="str">
            <v>150110</v>
          </cell>
          <cell r="BA1342" t="str">
            <v>150105</v>
          </cell>
          <cell r="BB1342" t="str">
            <v>1</v>
          </cell>
          <cell r="BC1342" t="str">
            <v>0</v>
          </cell>
          <cell r="BD1342" t="str">
            <v>a</v>
          </cell>
          <cell r="BE1342">
            <v>11</v>
          </cell>
          <cell r="BF1342" t="str">
            <v>intelectual</v>
          </cell>
          <cell r="BG1342" t="str">
            <v>EBR - Secundaria</v>
          </cell>
          <cell r="BJ1342">
            <v>0</v>
          </cell>
          <cell r="BK1342" t="str">
            <v>publica</v>
          </cell>
        </row>
        <row r="1343">
          <cell r="A1343" t="str">
            <v>0437277</v>
          </cell>
          <cell r="B1343" t="str">
            <v>301852</v>
          </cell>
          <cell r="C1343" t="str">
            <v>ESTHER FESTINI DE RAMOS OCAMPO</v>
          </cell>
          <cell r="D1343" t="str">
            <v>DRE LIMA METROPOLITANA</v>
          </cell>
          <cell r="E1343" t="str">
            <v>UGEL 04 COMAS</v>
          </cell>
          <cell r="F1343" t="str">
            <v>0</v>
          </cell>
          <cell r="G1343" t="str">
            <v>1</v>
          </cell>
          <cell r="H1343" t="str">
            <v>3AS</v>
          </cell>
          <cell r="I1343" t="str">
            <v>C206</v>
          </cell>
          <cell r="J1343" t="str">
            <v>02</v>
          </cell>
          <cell r="K1343">
            <v>0</v>
          </cell>
          <cell r="L1343">
            <v>1</v>
          </cell>
          <cell r="M1343">
            <v>1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C1343">
            <v>0</v>
          </cell>
          <cell r="AD1343">
            <v>0</v>
          </cell>
          <cell r="AF1343">
            <v>0</v>
          </cell>
          <cell r="AG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 t="str">
            <v>F0</v>
          </cell>
          <cell r="AX1343" t="str">
            <v/>
          </cell>
          <cell r="AY1343" t="str">
            <v>A1</v>
          </cell>
          <cell r="AZ1343" t="str">
            <v>150110</v>
          </cell>
          <cell r="BA1343" t="str">
            <v>150105</v>
          </cell>
          <cell r="BB1343" t="str">
            <v>1</v>
          </cell>
          <cell r="BC1343" t="str">
            <v>0</v>
          </cell>
          <cell r="BD1343" t="str">
            <v>a</v>
          </cell>
          <cell r="BE1343">
            <v>1</v>
          </cell>
          <cell r="BF1343" t="str">
            <v>auditiva</v>
          </cell>
          <cell r="BG1343" t="str">
            <v>EBR - Secundaria</v>
          </cell>
          <cell r="BJ1343">
            <v>0</v>
          </cell>
          <cell r="BK1343" t="str">
            <v>publica</v>
          </cell>
        </row>
        <row r="1344">
          <cell r="A1344" t="str">
            <v>0437277</v>
          </cell>
          <cell r="B1344" t="str">
            <v>301852</v>
          </cell>
          <cell r="C1344" t="str">
            <v>ESTHER FESTINI DE RAMOS OCAMPO</v>
          </cell>
          <cell r="D1344" t="str">
            <v>DRE LIMA METROPOLITANA</v>
          </cell>
          <cell r="E1344" t="str">
            <v>UGEL 04 COMAS</v>
          </cell>
          <cell r="F1344" t="str">
            <v>0</v>
          </cell>
          <cell r="G1344" t="str">
            <v>1</v>
          </cell>
          <cell r="H1344" t="str">
            <v>3AS</v>
          </cell>
          <cell r="I1344" t="str">
            <v>C206</v>
          </cell>
          <cell r="J1344" t="str">
            <v>09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2</v>
          </cell>
          <cell r="S1344">
            <v>2</v>
          </cell>
          <cell r="T1344">
            <v>0</v>
          </cell>
          <cell r="U1344">
            <v>2</v>
          </cell>
          <cell r="V1344">
            <v>2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C1344">
            <v>0</v>
          </cell>
          <cell r="AD1344">
            <v>0</v>
          </cell>
          <cell r="AF1344">
            <v>0</v>
          </cell>
          <cell r="AG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 t="str">
            <v>F0</v>
          </cell>
          <cell r="AX1344" t="str">
            <v/>
          </cell>
          <cell r="AY1344" t="str">
            <v>A1</v>
          </cell>
          <cell r="AZ1344" t="str">
            <v>150110</v>
          </cell>
          <cell r="BA1344" t="str">
            <v>150105</v>
          </cell>
          <cell r="BB1344" t="str">
            <v>1</v>
          </cell>
          <cell r="BC1344" t="str">
            <v>0</v>
          </cell>
          <cell r="BD1344" t="str">
            <v>a</v>
          </cell>
          <cell r="BE1344">
            <v>4</v>
          </cell>
          <cell r="BF1344" t="str">
            <v>otra nee</v>
          </cell>
          <cell r="BG1344" t="str">
            <v>EBR - Secundaria</v>
          </cell>
          <cell r="BJ1344">
            <v>0</v>
          </cell>
          <cell r="BK1344" t="str">
            <v>publica</v>
          </cell>
        </row>
        <row r="1345">
          <cell r="A1345" t="str">
            <v>0437285</v>
          </cell>
          <cell r="B1345" t="str">
            <v>333570</v>
          </cell>
          <cell r="C1345" t="str">
            <v>ISABEL CHIMPU OCLLO</v>
          </cell>
          <cell r="D1345" t="str">
            <v>DRE LIMA METROPOLITANA</v>
          </cell>
          <cell r="E1345" t="str">
            <v>UGEL 02 RIMAC</v>
          </cell>
          <cell r="F1345" t="str">
            <v>0</v>
          </cell>
          <cell r="G1345" t="str">
            <v>1</v>
          </cell>
          <cell r="H1345" t="str">
            <v>3AS</v>
          </cell>
          <cell r="I1345" t="str">
            <v>C206</v>
          </cell>
          <cell r="J1345" t="str">
            <v>01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1</v>
          </cell>
          <cell r="U1345">
            <v>0</v>
          </cell>
          <cell r="V1345">
            <v>1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C1345">
            <v>0</v>
          </cell>
          <cell r="AD1345">
            <v>0</v>
          </cell>
          <cell r="AF1345">
            <v>0</v>
          </cell>
          <cell r="AG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 t="str">
            <v>F0</v>
          </cell>
          <cell r="AX1345" t="str">
            <v/>
          </cell>
          <cell r="AY1345" t="str">
            <v>A1</v>
          </cell>
          <cell r="AZ1345" t="str">
            <v>150135</v>
          </cell>
          <cell r="BA1345" t="str">
            <v>150103</v>
          </cell>
          <cell r="BB1345" t="str">
            <v>1</v>
          </cell>
          <cell r="BC1345" t="str">
            <v>0</v>
          </cell>
          <cell r="BD1345" t="str">
            <v>a</v>
          </cell>
          <cell r="BE1345">
            <v>1</v>
          </cell>
          <cell r="BF1345" t="str">
            <v>intelectual</v>
          </cell>
          <cell r="BG1345" t="str">
            <v>EBR - Secundaria</v>
          </cell>
          <cell r="BJ1345">
            <v>0</v>
          </cell>
          <cell r="BK1345" t="str">
            <v>publica</v>
          </cell>
        </row>
        <row r="1346">
          <cell r="A1346" t="str">
            <v>0437285</v>
          </cell>
          <cell r="B1346" t="str">
            <v>333570</v>
          </cell>
          <cell r="C1346" t="str">
            <v>ISABEL CHIMPU OCLLO</v>
          </cell>
          <cell r="D1346" t="str">
            <v>DRE LIMA METROPOLITANA</v>
          </cell>
          <cell r="E1346" t="str">
            <v>UGEL 02 RIMAC</v>
          </cell>
          <cell r="F1346" t="str">
            <v>0</v>
          </cell>
          <cell r="G1346" t="str">
            <v>1</v>
          </cell>
          <cell r="H1346" t="str">
            <v>3AS</v>
          </cell>
          <cell r="I1346" t="str">
            <v>C206</v>
          </cell>
          <cell r="J1346" t="str">
            <v>03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1</v>
          </cell>
          <cell r="P1346">
            <v>1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C1346">
            <v>0</v>
          </cell>
          <cell r="AD1346">
            <v>0</v>
          </cell>
          <cell r="AF1346">
            <v>0</v>
          </cell>
          <cell r="AG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 t="str">
            <v>F0</v>
          </cell>
          <cell r="AX1346" t="str">
            <v/>
          </cell>
          <cell r="AY1346" t="str">
            <v>A1</v>
          </cell>
          <cell r="AZ1346" t="str">
            <v>150135</v>
          </cell>
          <cell r="BA1346" t="str">
            <v>150103</v>
          </cell>
          <cell r="BB1346" t="str">
            <v>1</v>
          </cell>
          <cell r="BC1346" t="str">
            <v>0</v>
          </cell>
          <cell r="BD1346" t="str">
            <v>a</v>
          </cell>
          <cell r="BE1346">
            <v>1</v>
          </cell>
          <cell r="BF1346" t="str">
            <v>ceguera</v>
          </cell>
          <cell r="BG1346" t="str">
            <v>EBR - Secundaria</v>
          </cell>
          <cell r="BJ1346">
            <v>0</v>
          </cell>
          <cell r="BK1346" t="str">
            <v>publica</v>
          </cell>
        </row>
        <row r="1347">
          <cell r="A1347" t="str">
            <v>0437293</v>
          </cell>
          <cell r="B1347" t="str">
            <v>320624</v>
          </cell>
          <cell r="C1347" t="str">
            <v>NACIONAL RIMAC</v>
          </cell>
          <cell r="D1347" t="str">
            <v>DRE LIMA METROPOLITANA</v>
          </cell>
          <cell r="E1347" t="str">
            <v>UGEL 02 RIMAC</v>
          </cell>
          <cell r="F1347" t="str">
            <v>0</v>
          </cell>
          <cell r="G1347" t="str">
            <v>1</v>
          </cell>
          <cell r="H1347" t="str">
            <v>3AS</v>
          </cell>
          <cell r="I1347" t="str">
            <v>C206</v>
          </cell>
          <cell r="J1347" t="str">
            <v>01</v>
          </cell>
          <cell r="K1347">
            <v>1</v>
          </cell>
          <cell r="L1347">
            <v>1</v>
          </cell>
          <cell r="M1347">
            <v>2</v>
          </cell>
          <cell r="N1347">
            <v>0</v>
          </cell>
          <cell r="O1347">
            <v>2</v>
          </cell>
          <cell r="P1347">
            <v>2</v>
          </cell>
          <cell r="Q1347">
            <v>3</v>
          </cell>
          <cell r="R1347">
            <v>0</v>
          </cell>
          <cell r="S1347">
            <v>3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C1347">
            <v>0</v>
          </cell>
          <cell r="AD1347">
            <v>0</v>
          </cell>
          <cell r="AF1347">
            <v>0</v>
          </cell>
          <cell r="AG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 t="str">
            <v>F0</v>
          </cell>
          <cell r="AX1347" t="str">
            <v/>
          </cell>
          <cell r="AY1347" t="str">
            <v>A1</v>
          </cell>
          <cell r="AZ1347" t="str">
            <v>150128</v>
          </cell>
          <cell r="BA1347" t="str">
            <v>150103</v>
          </cell>
          <cell r="BB1347" t="str">
            <v>1</v>
          </cell>
          <cell r="BC1347" t="str">
            <v>0</v>
          </cell>
          <cell r="BD1347" t="str">
            <v>a</v>
          </cell>
          <cell r="BE1347">
            <v>7</v>
          </cell>
          <cell r="BF1347" t="str">
            <v>intelectual</v>
          </cell>
          <cell r="BG1347" t="str">
            <v>EBR - Secundaria</v>
          </cell>
          <cell r="BH1347">
            <v>1</v>
          </cell>
          <cell r="BI1347" t="str">
            <v>0565051</v>
          </cell>
          <cell r="BJ1347">
            <v>0</v>
          </cell>
          <cell r="BK1347" t="str">
            <v>publica</v>
          </cell>
        </row>
        <row r="1348">
          <cell r="A1348" t="str">
            <v>0437293</v>
          </cell>
          <cell r="B1348" t="str">
            <v>320624</v>
          </cell>
          <cell r="C1348" t="str">
            <v>NACIONAL RIMAC</v>
          </cell>
          <cell r="D1348" t="str">
            <v>DRE LIMA METROPOLITANA</v>
          </cell>
          <cell r="E1348" t="str">
            <v>UGEL 02 RIMAC</v>
          </cell>
          <cell r="F1348" t="str">
            <v>0</v>
          </cell>
          <cell r="G1348" t="str">
            <v>1</v>
          </cell>
          <cell r="H1348" t="str">
            <v>3AS</v>
          </cell>
          <cell r="I1348" t="str">
            <v>C206</v>
          </cell>
          <cell r="J1348" t="str">
            <v>02</v>
          </cell>
          <cell r="K1348">
            <v>0</v>
          </cell>
          <cell r="L1348">
            <v>2</v>
          </cell>
          <cell r="M1348">
            <v>2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C1348">
            <v>0</v>
          </cell>
          <cell r="AD1348">
            <v>0</v>
          </cell>
          <cell r="AF1348">
            <v>0</v>
          </cell>
          <cell r="AG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 t="str">
            <v>F0</v>
          </cell>
          <cell r="AX1348" t="str">
            <v/>
          </cell>
          <cell r="AY1348" t="str">
            <v>A1</v>
          </cell>
          <cell r="AZ1348" t="str">
            <v>150128</v>
          </cell>
          <cell r="BA1348" t="str">
            <v>150103</v>
          </cell>
          <cell r="BB1348" t="str">
            <v>1</v>
          </cell>
          <cell r="BC1348" t="str">
            <v>0</v>
          </cell>
          <cell r="BD1348" t="str">
            <v>a</v>
          </cell>
          <cell r="BE1348">
            <v>2</v>
          </cell>
          <cell r="BF1348" t="str">
            <v>auditiva</v>
          </cell>
          <cell r="BG1348" t="str">
            <v>EBR - Secundaria</v>
          </cell>
          <cell r="BH1348">
            <v>1</v>
          </cell>
          <cell r="BI1348" t="str">
            <v>0565051</v>
          </cell>
          <cell r="BJ1348">
            <v>0</v>
          </cell>
          <cell r="BK1348" t="str">
            <v>publica</v>
          </cell>
        </row>
        <row r="1349">
          <cell r="A1349" t="str">
            <v>0437293</v>
          </cell>
          <cell r="B1349" t="str">
            <v>320624</v>
          </cell>
          <cell r="C1349" t="str">
            <v>NACIONAL RIMAC</v>
          </cell>
          <cell r="D1349" t="str">
            <v>DRE LIMA METROPOLITANA</v>
          </cell>
          <cell r="E1349" t="str">
            <v>UGEL 02 RIMAC</v>
          </cell>
          <cell r="F1349" t="str">
            <v>0</v>
          </cell>
          <cell r="G1349" t="str">
            <v>1</v>
          </cell>
          <cell r="H1349" t="str">
            <v>3AS</v>
          </cell>
          <cell r="I1349" t="str">
            <v>C206</v>
          </cell>
          <cell r="J1349" t="str">
            <v>06</v>
          </cell>
          <cell r="K1349">
            <v>1</v>
          </cell>
          <cell r="L1349">
            <v>0</v>
          </cell>
          <cell r="M1349">
            <v>1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C1349">
            <v>0</v>
          </cell>
          <cell r="AD1349">
            <v>0</v>
          </cell>
          <cell r="AF1349">
            <v>0</v>
          </cell>
          <cell r="AG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 t="str">
            <v>F0</v>
          </cell>
          <cell r="AX1349" t="str">
            <v/>
          </cell>
          <cell r="AY1349" t="str">
            <v>A1</v>
          </cell>
          <cell r="AZ1349" t="str">
            <v>150128</v>
          </cell>
          <cell r="BA1349" t="str">
            <v>150103</v>
          </cell>
          <cell r="BB1349" t="str">
            <v>1</v>
          </cell>
          <cell r="BC1349" t="str">
            <v>0</v>
          </cell>
          <cell r="BD1349" t="str">
            <v>a</v>
          </cell>
          <cell r="BE1349">
            <v>1</v>
          </cell>
          <cell r="BF1349" t="str">
            <v>motora</v>
          </cell>
          <cell r="BG1349" t="str">
            <v>EBR - Secundaria</v>
          </cell>
          <cell r="BH1349">
            <v>1</v>
          </cell>
          <cell r="BI1349" t="str">
            <v>0565051</v>
          </cell>
          <cell r="BJ1349">
            <v>0</v>
          </cell>
          <cell r="BK1349" t="str">
            <v>publica</v>
          </cell>
        </row>
        <row r="1350">
          <cell r="A1350" t="str">
            <v>0437293</v>
          </cell>
          <cell r="B1350" t="str">
            <v>320624</v>
          </cell>
          <cell r="C1350" t="str">
            <v>NACIONAL RIMAC</v>
          </cell>
          <cell r="D1350" t="str">
            <v>DRE LIMA METROPOLITANA</v>
          </cell>
          <cell r="E1350" t="str">
            <v>UGEL 02 RIMAC</v>
          </cell>
          <cell r="F1350" t="str">
            <v>0</v>
          </cell>
          <cell r="G1350" t="str">
            <v>1</v>
          </cell>
          <cell r="H1350" t="str">
            <v>3AS</v>
          </cell>
          <cell r="I1350" t="str">
            <v>C206</v>
          </cell>
          <cell r="J1350" t="str">
            <v>07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1</v>
          </cell>
          <cell r="X1350">
            <v>0</v>
          </cell>
          <cell r="Y1350">
            <v>1</v>
          </cell>
          <cell r="Z1350">
            <v>0</v>
          </cell>
          <cell r="AA1350">
            <v>0</v>
          </cell>
          <cell r="AC1350">
            <v>0</v>
          </cell>
          <cell r="AD1350">
            <v>0</v>
          </cell>
          <cell r="AF1350">
            <v>0</v>
          </cell>
          <cell r="AG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 t="str">
            <v>F0</v>
          </cell>
          <cell r="AX1350" t="str">
            <v/>
          </cell>
          <cell r="AY1350" t="str">
            <v>A1</v>
          </cell>
          <cell r="AZ1350" t="str">
            <v>150128</v>
          </cell>
          <cell r="BA1350" t="str">
            <v>150103</v>
          </cell>
          <cell r="BB1350" t="str">
            <v>1</v>
          </cell>
          <cell r="BC1350" t="str">
            <v>0</v>
          </cell>
          <cell r="BD1350" t="str">
            <v>a</v>
          </cell>
          <cell r="BE1350">
            <v>1</v>
          </cell>
          <cell r="BF1350" t="str">
            <v>autismo</v>
          </cell>
          <cell r="BG1350" t="str">
            <v>EBR - Secundaria</v>
          </cell>
          <cell r="BH1350">
            <v>1</v>
          </cell>
          <cell r="BI1350" t="str">
            <v>0565051</v>
          </cell>
          <cell r="BJ1350">
            <v>0</v>
          </cell>
          <cell r="BK1350" t="str">
            <v>publica</v>
          </cell>
        </row>
        <row r="1351">
          <cell r="A1351" t="str">
            <v>0437293</v>
          </cell>
          <cell r="B1351" t="str">
            <v>320624</v>
          </cell>
          <cell r="C1351" t="str">
            <v>NACIONAL RIMAC</v>
          </cell>
          <cell r="D1351" t="str">
            <v>DRE LIMA METROPOLITANA</v>
          </cell>
          <cell r="E1351" t="str">
            <v>UGEL 02 RIMAC</v>
          </cell>
          <cell r="F1351" t="str">
            <v>0</v>
          </cell>
          <cell r="G1351" t="str">
            <v>1</v>
          </cell>
          <cell r="H1351" t="str">
            <v>3AS</v>
          </cell>
          <cell r="I1351" t="str">
            <v>C206</v>
          </cell>
          <cell r="J1351" t="str">
            <v>09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1</v>
          </cell>
          <cell r="S1351">
            <v>1</v>
          </cell>
          <cell r="T1351">
            <v>0</v>
          </cell>
          <cell r="U1351">
            <v>0</v>
          </cell>
          <cell r="V1351">
            <v>0</v>
          </cell>
          <cell r="W1351">
            <v>1</v>
          </cell>
          <cell r="X1351">
            <v>0</v>
          </cell>
          <cell r="Y1351">
            <v>1</v>
          </cell>
          <cell r="Z1351">
            <v>0</v>
          </cell>
          <cell r="AA1351">
            <v>0</v>
          </cell>
          <cell r="AC1351">
            <v>0</v>
          </cell>
          <cell r="AD1351">
            <v>0</v>
          </cell>
          <cell r="AF1351">
            <v>0</v>
          </cell>
          <cell r="AG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 t="str">
            <v>F0</v>
          </cell>
          <cell r="AX1351" t="str">
            <v/>
          </cell>
          <cell r="AY1351" t="str">
            <v>A1</v>
          </cell>
          <cell r="AZ1351" t="str">
            <v>150128</v>
          </cell>
          <cell r="BA1351" t="str">
            <v>150103</v>
          </cell>
          <cell r="BB1351" t="str">
            <v>1</v>
          </cell>
          <cell r="BC1351" t="str">
            <v>0</v>
          </cell>
          <cell r="BD1351" t="str">
            <v>a</v>
          </cell>
          <cell r="BE1351">
            <v>2</v>
          </cell>
          <cell r="BF1351" t="str">
            <v>otra nee</v>
          </cell>
          <cell r="BG1351" t="str">
            <v>EBR - Secundaria</v>
          </cell>
          <cell r="BH1351">
            <v>1</v>
          </cell>
          <cell r="BI1351" t="str">
            <v>0565051</v>
          </cell>
          <cell r="BJ1351">
            <v>0</v>
          </cell>
          <cell r="BK1351" t="str">
            <v>publica</v>
          </cell>
        </row>
        <row r="1352">
          <cell r="A1352" t="str">
            <v>0437319</v>
          </cell>
          <cell r="B1352" t="str">
            <v>305789</v>
          </cell>
          <cell r="C1352" t="str">
            <v>INDEPENDENCIA</v>
          </cell>
          <cell r="D1352" t="str">
            <v>DRE LIMA METROPOLITANA</v>
          </cell>
          <cell r="E1352" t="str">
            <v>UGEL 02 RIMAC</v>
          </cell>
          <cell r="F1352" t="str">
            <v>0</v>
          </cell>
          <cell r="G1352" t="str">
            <v>1</v>
          </cell>
          <cell r="H1352" t="str">
            <v>3AS</v>
          </cell>
          <cell r="I1352" t="str">
            <v>C206</v>
          </cell>
          <cell r="J1352" t="str">
            <v>01</v>
          </cell>
          <cell r="K1352">
            <v>0</v>
          </cell>
          <cell r="L1352">
            <v>1</v>
          </cell>
          <cell r="M1352">
            <v>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C1352">
            <v>0</v>
          </cell>
          <cell r="AD1352">
            <v>0</v>
          </cell>
          <cell r="AF1352">
            <v>0</v>
          </cell>
          <cell r="AG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 t="str">
            <v>F0</v>
          </cell>
          <cell r="AX1352" t="str">
            <v/>
          </cell>
          <cell r="AY1352" t="str">
            <v>A1</v>
          </cell>
          <cell r="AZ1352" t="str">
            <v>150112</v>
          </cell>
          <cell r="BA1352" t="str">
            <v>150103</v>
          </cell>
          <cell r="BB1352" t="str">
            <v>1</v>
          </cell>
          <cell r="BC1352" t="str">
            <v>0</v>
          </cell>
          <cell r="BD1352" t="str">
            <v>a</v>
          </cell>
          <cell r="BE1352">
            <v>1</v>
          </cell>
          <cell r="BF1352" t="str">
            <v>intelectual</v>
          </cell>
          <cell r="BG1352" t="str">
            <v>EBR - Secundaria</v>
          </cell>
          <cell r="BJ1352">
            <v>0</v>
          </cell>
          <cell r="BK1352" t="str">
            <v>publica</v>
          </cell>
        </row>
        <row r="1353">
          <cell r="A1353" t="str">
            <v>0437319</v>
          </cell>
          <cell r="B1353" t="str">
            <v>305789</v>
          </cell>
          <cell r="C1353" t="str">
            <v>INDEPENDENCIA</v>
          </cell>
          <cell r="D1353" t="str">
            <v>DRE LIMA METROPOLITANA</v>
          </cell>
          <cell r="E1353" t="str">
            <v>UGEL 02 RIMAC</v>
          </cell>
          <cell r="F1353" t="str">
            <v>0</v>
          </cell>
          <cell r="G1353" t="str">
            <v>1</v>
          </cell>
          <cell r="H1353" t="str">
            <v>3AS</v>
          </cell>
          <cell r="I1353" t="str">
            <v>C206</v>
          </cell>
          <cell r="J1353" t="str">
            <v>09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1</v>
          </cell>
          <cell r="P1353">
            <v>1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C1353">
            <v>0</v>
          </cell>
          <cell r="AD1353">
            <v>0</v>
          </cell>
          <cell r="AF1353">
            <v>0</v>
          </cell>
          <cell r="AG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 t="str">
            <v>F0</v>
          </cell>
          <cell r="AX1353" t="str">
            <v/>
          </cell>
          <cell r="AY1353" t="str">
            <v>A1</v>
          </cell>
          <cell r="AZ1353" t="str">
            <v>150112</v>
          </cell>
          <cell r="BA1353" t="str">
            <v>150103</v>
          </cell>
          <cell r="BB1353" t="str">
            <v>1</v>
          </cell>
          <cell r="BC1353" t="str">
            <v>0</v>
          </cell>
          <cell r="BD1353" t="str">
            <v>a</v>
          </cell>
          <cell r="BE1353">
            <v>1</v>
          </cell>
          <cell r="BF1353" t="str">
            <v>otra nee</v>
          </cell>
          <cell r="BG1353" t="str">
            <v>EBR - Secundaria</v>
          </cell>
          <cell r="BJ1353">
            <v>0</v>
          </cell>
          <cell r="BK1353" t="str">
            <v>publica</v>
          </cell>
        </row>
        <row r="1354">
          <cell r="A1354" t="str">
            <v>0437343</v>
          </cell>
          <cell r="B1354" t="str">
            <v>311158</v>
          </cell>
          <cell r="C1354" t="str">
            <v>PRECURSORES DE LA INDEPENDENCIA NACIONAL</v>
          </cell>
          <cell r="D1354" t="str">
            <v>DRE LIMA METROPOLITANA</v>
          </cell>
          <cell r="E1354" t="str">
            <v>UGEL 02 RIMAC</v>
          </cell>
          <cell r="F1354" t="str">
            <v>0</v>
          </cell>
          <cell r="G1354" t="str">
            <v>1</v>
          </cell>
          <cell r="H1354" t="str">
            <v>3AS</v>
          </cell>
          <cell r="I1354" t="str">
            <v>C206</v>
          </cell>
          <cell r="J1354" t="str">
            <v>03</v>
          </cell>
          <cell r="K1354">
            <v>0</v>
          </cell>
          <cell r="L1354">
            <v>0</v>
          </cell>
          <cell r="M1354">
            <v>0</v>
          </cell>
          <cell r="N1354">
            <v>1</v>
          </cell>
          <cell r="O1354">
            <v>0</v>
          </cell>
          <cell r="P1354">
            <v>1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C1354">
            <v>0</v>
          </cell>
          <cell r="AD1354">
            <v>0</v>
          </cell>
          <cell r="AF1354">
            <v>0</v>
          </cell>
          <cell r="AG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 t="str">
            <v>F0</v>
          </cell>
          <cell r="AX1354" t="str">
            <v/>
          </cell>
          <cell r="AY1354" t="str">
            <v>A2</v>
          </cell>
          <cell r="AZ1354" t="str">
            <v>150117</v>
          </cell>
          <cell r="BA1354" t="str">
            <v>150103</v>
          </cell>
          <cell r="BB1354" t="str">
            <v>1</v>
          </cell>
          <cell r="BC1354" t="str">
            <v>0</v>
          </cell>
          <cell r="BD1354" t="str">
            <v>a</v>
          </cell>
          <cell r="BE1354">
            <v>1</v>
          </cell>
          <cell r="BF1354" t="str">
            <v>ceguera</v>
          </cell>
          <cell r="BG1354" t="str">
            <v>EBR - Secundaria</v>
          </cell>
          <cell r="BJ1354">
            <v>0</v>
          </cell>
          <cell r="BK1354" t="str">
            <v>publica</v>
          </cell>
        </row>
        <row r="1355">
          <cell r="A1355" t="str">
            <v>0437350</v>
          </cell>
          <cell r="B1355" t="str">
            <v>296841</v>
          </cell>
          <cell r="C1355" t="str">
            <v>RAUL PORRAS BARRENECHEA</v>
          </cell>
          <cell r="D1355" t="str">
            <v>DRE LIMA METROPOLITANA</v>
          </cell>
          <cell r="E1355" t="str">
            <v>UGEL 04 COMAS</v>
          </cell>
          <cell r="F1355" t="str">
            <v>0</v>
          </cell>
          <cell r="G1355" t="str">
            <v>1</v>
          </cell>
          <cell r="H1355" t="str">
            <v>3AS</v>
          </cell>
          <cell r="I1355" t="str">
            <v>C206</v>
          </cell>
          <cell r="J1355" t="str">
            <v>01</v>
          </cell>
          <cell r="K1355">
            <v>0</v>
          </cell>
          <cell r="L1355">
            <v>1</v>
          </cell>
          <cell r="M1355">
            <v>1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1</v>
          </cell>
          <cell r="X1355">
            <v>0</v>
          </cell>
          <cell r="Y1355">
            <v>1</v>
          </cell>
          <cell r="Z1355">
            <v>0</v>
          </cell>
          <cell r="AA1355">
            <v>0</v>
          </cell>
          <cell r="AC1355">
            <v>0</v>
          </cell>
          <cell r="AD1355">
            <v>0</v>
          </cell>
          <cell r="AF1355">
            <v>0</v>
          </cell>
          <cell r="AG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 t="str">
            <v>F0</v>
          </cell>
          <cell r="AX1355" t="str">
            <v/>
          </cell>
          <cell r="AY1355" t="str">
            <v>A1</v>
          </cell>
          <cell r="AZ1355" t="str">
            <v>150106</v>
          </cell>
          <cell r="BA1355" t="str">
            <v>150105</v>
          </cell>
          <cell r="BB1355" t="str">
            <v>1</v>
          </cell>
          <cell r="BC1355" t="str">
            <v>0</v>
          </cell>
          <cell r="BD1355" t="str">
            <v>a</v>
          </cell>
          <cell r="BE1355">
            <v>2</v>
          </cell>
          <cell r="BF1355" t="str">
            <v>intelectual</v>
          </cell>
          <cell r="BG1355" t="str">
            <v>EBR - Secundaria</v>
          </cell>
          <cell r="BH1355">
            <v>1</v>
          </cell>
          <cell r="BI1355" t="str">
            <v>0599183</v>
          </cell>
          <cell r="BJ1355">
            <v>0</v>
          </cell>
          <cell r="BK1355" t="str">
            <v>publica</v>
          </cell>
        </row>
        <row r="1356">
          <cell r="A1356" t="str">
            <v>0437350</v>
          </cell>
          <cell r="B1356" t="str">
            <v>296841</v>
          </cell>
          <cell r="C1356" t="str">
            <v>RAUL PORRAS BARRENECHEA</v>
          </cell>
          <cell r="D1356" t="str">
            <v>DRE LIMA METROPOLITANA</v>
          </cell>
          <cell r="E1356" t="str">
            <v>UGEL 04 COMAS</v>
          </cell>
          <cell r="F1356" t="str">
            <v>0</v>
          </cell>
          <cell r="G1356" t="str">
            <v>1</v>
          </cell>
          <cell r="H1356" t="str">
            <v>3AS</v>
          </cell>
          <cell r="I1356" t="str">
            <v>C206</v>
          </cell>
          <cell r="J1356" t="str">
            <v>02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</v>
          </cell>
          <cell r="U1356">
            <v>0</v>
          </cell>
          <cell r="V1356">
            <v>1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C1356">
            <v>0</v>
          </cell>
          <cell r="AD1356">
            <v>0</v>
          </cell>
          <cell r="AF1356">
            <v>0</v>
          </cell>
          <cell r="AG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 t="str">
            <v>F0</v>
          </cell>
          <cell r="AX1356" t="str">
            <v/>
          </cell>
          <cell r="AY1356" t="str">
            <v>A1</v>
          </cell>
          <cell r="AZ1356" t="str">
            <v>150106</v>
          </cell>
          <cell r="BA1356" t="str">
            <v>150105</v>
          </cell>
          <cell r="BB1356" t="str">
            <v>1</v>
          </cell>
          <cell r="BC1356" t="str">
            <v>0</v>
          </cell>
          <cell r="BD1356" t="str">
            <v>a</v>
          </cell>
          <cell r="BE1356">
            <v>1</v>
          </cell>
          <cell r="BF1356" t="str">
            <v>auditiva</v>
          </cell>
          <cell r="BG1356" t="str">
            <v>EBR - Secundaria</v>
          </cell>
          <cell r="BH1356">
            <v>1</v>
          </cell>
          <cell r="BI1356" t="str">
            <v>0599183</v>
          </cell>
          <cell r="BJ1356">
            <v>0</v>
          </cell>
          <cell r="BK1356" t="str">
            <v>publica</v>
          </cell>
        </row>
        <row r="1357">
          <cell r="A1357" t="str">
            <v>0437368</v>
          </cell>
          <cell r="B1357" t="str">
            <v>333527</v>
          </cell>
          <cell r="C1357" t="str">
            <v>SAN MARTIN DE PORRES</v>
          </cell>
          <cell r="D1357" t="str">
            <v>DRE LIMA METROPOLITANA</v>
          </cell>
          <cell r="E1357" t="str">
            <v>UGEL 02 RIMAC</v>
          </cell>
          <cell r="F1357" t="str">
            <v>0</v>
          </cell>
          <cell r="G1357" t="str">
            <v>1</v>
          </cell>
          <cell r="H1357" t="str">
            <v>3AS</v>
          </cell>
          <cell r="I1357" t="str">
            <v>C206</v>
          </cell>
          <cell r="J1357" t="str">
            <v>02</v>
          </cell>
          <cell r="K1357">
            <v>0</v>
          </cell>
          <cell r="L1357">
            <v>1</v>
          </cell>
          <cell r="M1357">
            <v>1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C1357">
            <v>0</v>
          </cell>
          <cell r="AD1357">
            <v>0</v>
          </cell>
          <cell r="AF1357">
            <v>0</v>
          </cell>
          <cell r="AG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 t="str">
            <v>F0</v>
          </cell>
          <cell r="AX1357" t="str">
            <v/>
          </cell>
          <cell r="AY1357" t="str">
            <v>A1</v>
          </cell>
          <cell r="AZ1357" t="str">
            <v>150135</v>
          </cell>
          <cell r="BA1357" t="str">
            <v>150103</v>
          </cell>
          <cell r="BB1357" t="str">
            <v>1</v>
          </cell>
          <cell r="BC1357" t="str">
            <v>0</v>
          </cell>
          <cell r="BD1357" t="str">
            <v>a</v>
          </cell>
          <cell r="BE1357">
            <v>1</v>
          </cell>
          <cell r="BF1357" t="str">
            <v>auditiva</v>
          </cell>
          <cell r="BG1357" t="str">
            <v>EBR - Secundaria</v>
          </cell>
          <cell r="BJ1357">
            <v>0</v>
          </cell>
          <cell r="BK1357" t="str">
            <v>publica</v>
          </cell>
        </row>
        <row r="1358">
          <cell r="A1358" t="str">
            <v>0437400</v>
          </cell>
          <cell r="B1358" t="str">
            <v>333551</v>
          </cell>
          <cell r="C1358" t="str">
            <v>0051 CLORINDA MATTO DE TURNER</v>
          </cell>
          <cell r="D1358" t="str">
            <v>DRE LIMA METROPOLITANA</v>
          </cell>
          <cell r="E1358" t="str">
            <v>UGEL 02 RIMAC</v>
          </cell>
          <cell r="F1358" t="str">
            <v>0</v>
          </cell>
          <cell r="G1358" t="str">
            <v>1</v>
          </cell>
          <cell r="H1358" t="str">
            <v>3AS</v>
          </cell>
          <cell r="I1358" t="str">
            <v>C206</v>
          </cell>
          <cell r="J1358" t="str">
            <v>01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1</v>
          </cell>
          <cell r="Y1358">
            <v>1</v>
          </cell>
          <cell r="Z1358">
            <v>0</v>
          </cell>
          <cell r="AA1358">
            <v>0</v>
          </cell>
          <cell r="AC1358">
            <v>0</v>
          </cell>
          <cell r="AD1358">
            <v>0</v>
          </cell>
          <cell r="AF1358">
            <v>0</v>
          </cell>
          <cell r="AG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 t="str">
            <v>F0</v>
          </cell>
          <cell r="AX1358" t="str">
            <v/>
          </cell>
          <cell r="AY1358" t="str">
            <v>A1</v>
          </cell>
          <cell r="AZ1358" t="str">
            <v>150135</v>
          </cell>
          <cell r="BA1358" t="str">
            <v>150103</v>
          </cell>
          <cell r="BB1358" t="str">
            <v>1</v>
          </cell>
          <cell r="BC1358" t="str">
            <v>0</v>
          </cell>
          <cell r="BD1358" t="str">
            <v>a</v>
          </cell>
          <cell r="BE1358">
            <v>1</v>
          </cell>
          <cell r="BF1358" t="str">
            <v>intelectual</v>
          </cell>
          <cell r="BG1358" t="str">
            <v>EBR - Secundaria</v>
          </cell>
          <cell r="BH1358">
            <v>1</v>
          </cell>
          <cell r="BI1358" t="str">
            <v>0596999</v>
          </cell>
          <cell r="BJ1358">
            <v>0</v>
          </cell>
          <cell r="BK1358" t="str">
            <v>publica</v>
          </cell>
        </row>
        <row r="1359">
          <cell r="A1359" t="str">
            <v>0437400</v>
          </cell>
          <cell r="B1359" t="str">
            <v>333551</v>
          </cell>
          <cell r="C1359" t="str">
            <v>0051 CLORINDA MATTO DE TURNER</v>
          </cell>
          <cell r="D1359" t="str">
            <v>DRE LIMA METROPOLITANA</v>
          </cell>
          <cell r="E1359" t="str">
            <v>UGEL 02 RIMAC</v>
          </cell>
          <cell r="F1359" t="str">
            <v>0</v>
          </cell>
          <cell r="G1359" t="str">
            <v>1</v>
          </cell>
          <cell r="H1359" t="str">
            <v>3AS</v>
          </cell>
          <cell r="I1359" t="str">
            <v>C206</v>
          </cell>
          <cell r="J1359" t="str">
            <v>04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1</v>
          </cell>
          <cell r="P1359">
            <v>1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C1359">
            <v>0</v>
          </cell>
          <cell r="AD1359">
            <v>0</v>
          </cell>
          <cell r="AF1359">
            <v>0</v>
          </cell>
          <cell r="AG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 t="str">
            <v>F0</v>
          </cell>
          <cell r="AX1359" t="str">
            <v/>
          </cell>
          <cell r="AY1359" t="str">
            <v>A1</v>
          </cell>
          <cell r="AZ1359" t="str">
            <v>150135</v>
          </cell>
          <cell r="BA1359" t="str">
            <v>150103</v>
          </cell>
          <cell r="BB1359" t="str">
            <v>1</v>
          </cell>
          <cell r="BC1359" t="str">
            <v>0</v>
          </cell>
          <cell r="BD1359" t="str">
            <v>a</v>
          </cell>
          <cell r="BE1359">
            <v>1</v>
          </cell>
          <cell r="BF1359" t="str">
            <v>baja vision</v>
          </cell>
          <cell r="BG1359" t="str">
            <v>EBR - Secundaria</v>
          </cell>
          <cell r="BH1359">
            <v>1</v>
          </cell>
          <cell r="BI1359" t="str">
            <v>0596999</v>
          </cell>
          <cell r="BJ1359">
            <v>0</v>
          </cell>
          <cell r="BK1359" t="str">
            <v>publica</v>
          </cell>
        </row>
        <row r="1360">
          <cell r="A1360" t="str">
            <v>0437400</v>
          </cell>
          <cell r="B1360" t="str">
            <v>333551</v>
          </cell>
          <cell r="C1360" t="str">
            <v>0051 CLORINDA MATTO DE TURNER</v>
          </cell>
          <cell r="D1360" t="str">
            <v>DRE LIMA METROPOLITANA</v>
          </cell>
          <cell r="E1360" t="str">
            <v>UGEL 02 RIMAC</v>
          </cell>
          <cell r="F1360" t="str">
            <v>0</v>
          </cell>
          <cell r="G1360" t="str">
            <v>1</v>
          </cell>
          <cell r="H1360" t="str">
            <v>3AS</v>
          </cell>
          <cell r="I1360" t="str">
            <v>C206</v>
          </cell>
          <cell r="J1360" t="str">
            <v>09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1</v>
          </cell>
          <cell r="P1360">
            <v>1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C1360">
            <v>0</v>
          </cell>
          <cell r="AD1360">
            <v>0</v>
          </cell>
          <cell r="AF1360">
            <v>0</v>
          </cell>
          <cell r="AG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 t="str">
            <v>F0</v>
          </cell>
          <cell r="AX1360" t="str">
            <v/>
          </cell>
          <cell r="AY1360" t="str">
            <v>A1</v>
          </cell>
          <cell r="AZ1360" t="str">
            <v>150135</v>
          </cell>
          <cell r="BA1360" t="str">
            <v>150103</v>
          </cell>
          <cell r="BB1360" t="str">
            <v>1</v>
          </cell>
          <cell r="BC1360" t="str">
            <v>0</v>
          </cell>
          <cell r="BD1360" t="str">
            <v>a</v>
          </cell>
          <cell r="BE1360">
            <v>1</v>
          </cell>
          <cell r="BF1360" t="str">
            <v>otra nee</v>
          </cell>
          <cell r="BG1360" t="str">
            <v>EBR - Secundaria</v>
          </cell>
          <cell r="BH1360">
            <v>1</v>
          </cell>
          <cell r="BI1360" t="str">
            <v>0596999</v>
          </cell>
          <cell r="BJ1360">
            <v>0</v>
          </cell>
          <cell r="BK1360" t="str">
            <v>publica</v>
          </cell>
        </row>
        <row r="1361">
          <cell r="A1361" t="str">
            <v>0437426</v>
          </cell>
          <cell r="B1361" t="str">
            <v>142009</v>
          </cell>
          <cell r="C1361" t="str">
            <v>BERTOLT BRECHT</v>
          </cell>
          <cell r="D1361" t="str">
            <v>DRE LIMA METROPOLITANA</v>
          </cell>
          <cell r="E1361" t="str">
            <v>UGEL 03 BREÐA</v>
          </cell>
          <cell r="F1361" t="str">
            <v>0</v>
          </cell>
          <cell r="G1361" t="str">
            <v>1</v>
          </cell>
          <cell r="H1361" t="str">
            <v>3AS</v>
          </cell>
          <cell r="I1361" t="str">
            <v>C206</v>
          </cell>
          <cell r="J1361" t="str">
            <v>01</v>
          </cell>
          <cell r="K1361">
            <v>0</v>
          </cell>
          <cell r="L1361">
            <v>0</v>
          </cell>
          <cell r="M1361">
            <v>0</v>
          </cell>
          <cell r="N1361">
            <v>1</v>
          </cell>
          <cell r="O1361">
            <v>1</v>
          </cell>
          <cell r="P1361">
            <v>2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C1361">
            <v>0</v>
          </cell>
          <cell r="AD1361">
            <v>0</v>
          </cell>
          <cell r="AF1361">
            <v>0</v>
          </cell>
          <cell r="AG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 t="str">
            <v>F0</v>
          </cell>
          <cell r="AX1361" t="str">
            <v/>
          </cell>
          <cell r="AY1361" t="str">
            <v>B4</v>
          </cell>
          <cell r="AZ1361" t="str">
            <v>150101</v>
          </cell>
          <cell r="BA1361" t="str">
            <v>150104</v>
          </cell>
          <cell r="BB1361" t="str">
            <v>1</v>
          </cell>
          <cell r="BC1361" t="str">
            <v>0</v>
          </cell>
          <cell r="BD1361" t="str">
            <v>a</v>
          </cell>
          <cell r="BE1361">
            <v>2</v>
          </cell>
          <cell r="BF1361" t="str">
            <v>intelectual</v>
          </cell>
          <cell r="BG1361" t="str">
            <v>EBR - Secundaria</v>
          </cell>
          <cell r="BJ1361">
            <v>0</v>
          </cell>
          <cell r="BK1361" t="str">
            <v>privada</v>
          </cell>
        </row>
        <row r="1362">
          <cell r="A1362" t="str">
            <v>0437509</v>
          </cell>
          <cell r="B1362" t="str">
            <v>336125</v>
          </cell>
          <cell r="C1362" t="str">
            <v>3701 FE Y ALEGRIA 1</v>
          </cell>
          <cell r="D1362" t="str">
            <v>DRE LIMA METROPOLITANA</v>
          </cell>
          <cell r="E1362" t="str">
            <v>UGEL 02 RIMAC</v>
          </cell>
          <cell r="F1362" t="str">
            <v>0</v>
          </cell>
          <cell r="G1362" t="str">
            <v>1</v>
          </cell>
          <cell r="H1362" t="str">
            <v>3AS</v>
          </cell>
          <cell r="I1362" t="str">
            <v>C206</v>
          </cell>
          <cell r="J1362" t="str">
            <v>01</v>
          </cell>
          <cell r="K1362">
            <v>1</v>
          </cell>
          <cell r="L1362">
            <v>0</v>
          </cell>
          <cell r="M1362">
            <v>1</v>
          </cell>
          <cell r="N1362">
            <v>0</v>
          </cell>
          <cell r="O1362">
            <v>0</v>
          </cell>
          <cell r="P1362">
            <v>0</v>
          </cell>
          <cell r="Q1362">
            <v>1</v>
          </cell>
          <cell r="R1362">
            <v>0</v>
          </cell>
          <cell r="S1362">
            <v>1</v>
          </cell>
          <cell r="T1362">
            <v>0</v>
          </cell>
          <cell r="U1362">
            <v>0</v>
          </cell>
          <cell r="V1362">
            <v>0</v>
          </cell>
          <cell r="W1362">
            <v>2</v>
          </cell>
          <cell r="X1362">
            <v>1</v>
          </cell>
          <cell r="Y1362">
            <v>3</v>
          </cell>
          <cell r="Z1362">
            <v>0</v>
          </cell>
          <cell r="AA1362">
            <v>0</v>
          </cell>
          <cell r="AC1362">
            <v>0</v>
          </cell>
          <cell r="AD1362">
            <v>0</v>
          </cell>
          <cell r="AF1362">
            <v>0</v>
          </cell>
          <cell r="AG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 t="str">
            <v>F0</v>
          </cell>
          <cell r="AX1362" t="str">
            <v/>
          </cell>
          <cell r="AY1362" t="str">
            <v>A4</v>
          </cell>
          <cell r="AZ1362" t="str">
            <v>150135</v>
          </cell>
          <cell r="BA1362" t="str">
            <v>150103</v>
          </cell>
          <cell r="BB1362" t="str">
            <v>1</v>
          </cell>
          <cell r="BC1362" t="str">
            <v>0</v>
          </cell>
          <cell r="BD1362" t="str">
            <v>a</v>
          </cell>
          <cell r="BE1362">
            <v>5</v>
          </cell>
          <cell r="BF1362" t="str">
            <v>intelectual</v>
          </cell>
          <cell r="BG1362" t="str">
            <v>EBR - Secundaria</v>
          </cell>
          <cell r="BJ1362">
            <v>0</v>
          </cell>
          <cell r="BK1362" t="str">
            <v>publica</v>
          </cell>
        </row>
        <row r="1363">
          <cell r="A1363" t="str">
            <v>0437517</v>
          </cell>
          <cell r="B1363" t="str">
            <v>303752</v>
          </cell>
          <cell r="C1363" t="str">
            <v>FE Y ALEGRIA 10</v>
          </cell>
          <cell r="D1363" t="str">
            <v>DRE LIMA METROPOLITANA</v>
          </cell>
          <cell r="E1363" t="str">
            <v>UGEL 04 COMAS</v>
          </cell>
          <cell r="F1363" t="str">
            <v>0</v>
          </cell>
          <cell r="G1363" t="str">
            <v>1</v>
          </cell>
          <cell r="H1363" t="str">
            <v>3AS</v>
          </cell>
          <cell r="I1363" t="str">
            <v>C206</v>
          </cell>
          <cell r="J1363" t="str">
            <v>01</v>
          </cell>
          <cell r="K1363">
            <v>0</v>
          </cell>
          <cell r="L1363">
            <v>1</v>
          </cell>
          <cell r="M1363">
            <v>1</v>
          </cell>
          <cell r="N1363">
            <v>0</v>
          </cell>
          <cell r="O1363">
            <v>1</v>
          </cell>
          <cell r="P1363">
            <v>1</v>
          </cell>
          <cell r="Q1363">
            <v>0</v>
          </cell>
          <cell r="R1363">
            <v>1</v>
          </cell>
          <cell r="S1363">
            <v>1</v>
          </cell>
          <cell r="T1363">
            <v>0</v>
          </cell>
          <cell r="U1363">
            <v>1</v>
          </cell>
          <cell r="V1363">
            <v>1</v>
          </cell>
          <cell r="W1363">
            <v>0</v>
          </cell>
          <cell r="X1363">
            <v>1</v>
          </cell>
          <cell r="Y1363">
            <v>1</v>
          </cell>
          <cell r="Z1363">
            <v>0</v>
          </cell>
          <cell r="AA1363">
            <v>0</v>
          </cell>
          <cell r="AC1363">
            <v>0</v>
          </cell>
          <cell r="AD1363">
            <v>0</v>
          </cell>
          <cell r="AF1363">
            <v>0</v>
          </cell>
          <cell r="AG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 t="str">
            <v>F0</v>
          </cell>
          <cell r="AX1363" t="str">
            <v/>
          </cell>
          <cell r="AY1363" t="str">
            <v>A4</v>
          </cell>
          <cell r="AZ1363" t="str">
            <v>150110</v>
          </cell>
          <cell r="BA1363" t="str">
            <v>150105</v>
          </cell>
          <cell r="BB1363" t="str">
            <v>1</v>
          </cell>
          <cell r="BC1363" t="str">
            <v>0</v>
          </cell>
          <cell r="BD1363" t="str">
            <v>a</v>
          </cell>
          <cell r="BE1363">
            <v>5</v>
          </cell>
          <cell r="BF1363" t="str">
            <v>intelectual</v>
          </cell>
          <cell r="BG1363" t="str">
            <v>EBR - Secundaria</v>
          </cell>
          <cell r="BH1363">
            <v>1</v>
          </cell>
          <cell r="BI1363" t="str">
            <v>0629188</v>
          </cell>
          <cell r="BJ1363">
            <v>0</v>
          </cell>
          <cell r="BK1363" t="str">
            <v>publica</v>
          </cell>
        </row>
        <row r="1364">
          <cell r="A1364" t="str">
            <v>0437517</v>
          </cell>
          <cell r="B1364" t="str">
            <v>303752</v>
          </cell>
          <cell r="C1364" t="str">
            <v>FE Y ALEGRIA 10</v>
          </cell>
          <cell r="D1364" t="str">
            <v>DRE LIMA METROPOLITANA</v>
          </cell>
          <cell r="E1364" t="str">
            <v>UGEL 04 COMAS</v>
          </cell>
          <cell r="F1364" t="str">
            <v>0</v>
          </cell>
          <cell r="G1364" t="str">
            <v>1</v>
          </cell>
          <cell r="H1364" t="str">
            <v>3AS</v>
          </cell>
          <cell r="I1364" t="str">
            <v>C206</v>
          </cell>
          <cell r="J1364" t="str">
            <v>03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2</v>
          </cell>
          <cell r="S1364">
            <v>2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C1364">
            <v>0</v>
          </cell>
          <cell r="AD1364">
            <v>0</v>
          </cell>
          <cell r="AF1364">
            <v>0</v>
          </cell>
          <cell r="AG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 t="str">
            <v>F0</v>
          </cell>
          <cell r="AX1364" t="str">
            <v/>
          </cell>
          <cell r="AY1364" t="str">
            <v>A4</v>
          </cell>
          <cell r="AZ1364" t="str">
            <v>150110</v>
          </cell>
          <cell r="BA1364" t="str">
            <v>150105</v>
          </cell>
          <cell r="BB1364" t="str">
            <v>1</v>
          </cell>
          <cell r="BC1364" t="str">
            <v>0</v>
          </cell>
          <cell r="BD1364" t="str">
            <v>a</v>
          </cell>
          <cell r="BE1364">
            <v>2</v>
          </cell>
          <cell r="BF1364" t="str">
            <v>ceguera</v>
          </cell>
          <cell r="BG1364" t="str">
            <v>EBR - Secundaria</v>
          </cell>
          <cell r="BH1364">
            <v>1</v>
          </cell>
          <cell r="BI1364" t="str">
            <v>0629188</v>
          </cell>
          <cell r="BJ1364">
            <v>1</v>
          </cell>
          <cell r="BK1364" t="str">
            <v>publica</v>
          </cell>
        </row>
        <row r="1365">
          <cell r="A1365" t="str">
            <v>0437517</v>
          </cell>
          <cell r="B1365" t="str">
            <v>303752</v>
          </cell>
          <cell r="C1365" t="str">
            <v>FE Y ALEGRIA 10</v>
          </cell>
          <cell r="D1365" t="str">
            <v>DRE LIMA METROPOLITANA</v>
          </cell>
          <cell r="E1365" t="str">
            <v>UGEL 04 COMAS</v>
          </cell>
          <cell r="F1365" t="str">
            <v>0</v>
          </cell>
          <cell r="G1365" t="str">
            <v>1</v>
          </cell>
          <cell r="H1365" t="str">
            <v>3AS</v>
          </cell>
          <cell r="I1365" t="str">
            <v>C206</v>
          </cell>
          <cell r="J1365" t="str">
            <v>06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1</v>
          </cell>
          <cell r="Y1365">
            <v>1</v>
          </cell>
          <cell r="Z1365">
            <v>0</v>
          </cell>
          <cell r="AA1365">
            <v>0</v>
          </cell>
          <cell r="AC1365">
            <v>0</v>
          </cell>
          <cell r="AD1365">
            <v>0</v>
          </cell>
          <cell r="AF1365">
            <v>0</v>
          </cell>
          <cell r="AG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 t="str">
            <v>F0</v>
          </cell>
          <cell r="AX1365" t="str">
            <v/>
          </cell>
          <cell r="AY1365" t="str">
            <v>A4</v>
          </cell>
          <cell r="AZ1365" t="str">
            <v>150110</v>
          </cell>
          <cell r="BA1365" t="str">
            <v>150105</v>
          </cell>
          <cell r="BB1365" t="str">
            <v>1</v>
          </cell>
          <cell r="BC1365" t="str">
            <v>0</v>
          </cell>
          <cell r="BD1365" t="str">
            <v>a</v>
          </cell>
          <cell r="BE1365">
            <v>1</v>
          </cell>
          <cell r="BF1365" t="str">
            <v>motora</v>
          </cell>
          <cell r="BG1365" t="str">
            <v>EBR - Secundaria</v>
          </cell>
          <cell r="BH1365">
            <v>1</v>
          </cell>
          <cell r="BI1365" t="str">
            <v>0629188</v>
          </cell>
          <cell r="BJ1365">
            <v>0</v>
          </cell>
          <cell r="BK1365" t="str">
            <v>publica</v>
          </cell>
        </row>
        <row r="1366">
          <cell r="A1366" t="str">
            <v>0437517</v>
          </cell>
          <cell r="B1366" t="str">
            <v>303752</v>
          </cell>
          <cell r="C1366" t="str">
            <v>FE Y ALEGRIA 10</v>
          </cell>
          <cell r="D1366" t="str">
            <v>DRE LIMA METROPOLITANA</v>
          </cell>
          <cell r="E1366" t="str">
            <v>UGEL 04 COMAS</v>
          </cell>
          <cell r="F1366" t="str">
            <v>0</v>
          </cell>
          <cell r="G1366" t="str">
            <v>1</v>
          </cell>
          <cell r="H1366" t="str">
            <v>3AS</v>
          </cell>
          <cell r="I1366" t="str">
            <v>C206</v>
          </cell>
          <cell r="J1366" t="str">
            <v>08</v>
          </cell>
          <cell r="K1366">
            <v>0</v>
          </cell>
          <cell r="L1366">
            <v>0</v>
          </cell>
          <cell r="M1366">
            <v>0</v>
          </cell>
          <cell r="N1366">
            <v>1</v>
          </cell>
          <cell r="O1366">
            <v>0</v>
          </cell>
          <cell r="P1366">
            <v>1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C1366">
            <v>0</v>
          </cell>
          <cell r="AD1366">
            <v>0</v>
          </cell>
          <cell r="AF1366">
            <v>0</v>
          </cell>
          <cell r="AG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 t="str">
            <v>F0</v>
          </cell>
          <cell r="AX1366" t="str">
            <v/>
          </cell>
          <cell r="AY1366" t="str">
            <v>A4</v>
          </cell>
          <cell r="AZ1366" t="str">
            <v>150110</v>
          </cell>
          <cell r="BA1366" t="str">
            <v>150105</v>
          </cell>
          <cell r="BB1366" t="str">
            <v>1</v>
          </cell>
          <cell r="BC1366" t="str">
            <v>0</v>
          </cell>
          <cell r="BD1366" t="str">
            <v>a</v>
          </cell>
          <cell r="BE1366">
            <v>1</v>
          </cell>
          <cell r="BF1366" t="str">
            <v>Asperger</v>
          </cell>
          <cell r="BG1366" t="str">
            <v>EBR - Secundaria</v>
          </cell>
          <cell r="BH1366">
            <v>1</v>
          </cell>
          <cell r="BI1366" t="str">
            <v>0629188</v>
          </cell>
          <cell r="BJ1366">
            <v>0</v>
          </cell>
          <cell r="BK1366" t="str">
            <v>publica</v>
          </cell>
        </row>
        <row r="1367">
          <cell r="A1367" t="str">
            <v>0437517</v>
          </cell>
          <cell r="B1367" t="str">
            <v>303752</v>
          </cell>
          <cell r="C1367" t="str">
            <v>FE Y ALEGRIA 10</v>
          </cell>
          <cell r="D1367" t="str">
            <v>DRE LIMA METROPOLITANA</v>
          </cell>
          <cell r="E1367" t="str">
            <v>UGEL 04 COMAS</v>
          </cell>
          <cell r="F1367" t="str">
            <v>0</v>
          </cell>
          <cell r="G1367" t="str">
            <v>1</v>
          </cell>
          <cell r="H1367" t="str">
            <v>3AS</v>
          </cell>
          <cell r="I1367" t="str">
            <v>C206</v>
          </cell>
          <cell r="J1367" t="str">
            <v>09</v>
          </cell>
          <cell r="K1367">
            <v>1</v>
          </cell>
          <cell r="L1367">
            <v>0</v>
          </cell>
          <cell r="M1367">
            <v>1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C1367">
            <v>0</v>
          </cell>
          <cell r="AD1367">
            <v>0</v>
          </cell>
          <cell r="AF1367">
            <v>0</v>
          </cell>
          <cell r="AG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 t="str">
            <v>F0</v>
          </cell>
          <cell r="AX1367" t="str">
            <v/>
          </cell>
          <cell r="AY1367" t="str">
            <v>A4</v>
          </cell>
          <cell r="AZ1367" t="str">
            <v>150110</v>
          </cell>
          <cell r="BA1367" t="str">
            <v>150105</v>
          </cell>
          <cell r="BB1367" t="str">
            <v>1</v>
          </cell>
          <cell r="BC1367" t="str">
            <v>0</v>
          </cell>
          <cell r="BD1367" t="str">
            <v>a</v>
          </cell>
          <cell r="BE1367">
            <v>1</v>
          </cell>
          <cell r="BF1367" t="str">
            <v>otra nee</v>
          </cell>
          <cell r="BG1367" t="str">
            <v>EBR - Secundaria</v>
          </cell>
          <cell r="BH1367">
            <v>1</v>
          </cell>
          <cell r="BI1367" t="str">
            <v>0629188</v>
          </cell>
          <cell r="BJ1367">
            <v>0</v>
          </cell>
          <cell r="BK1367" t="str">
            <v>publica</v>
          </cell>
        </row>
        <row r="1368">
          <cell r="A1368" t="str">
            <v>0437525</v>
          </cell>
          <cell r="B1368" t="str">
            <v>320087</v>
          </cell>
          <cell r="C1368" t="str">
            <v>3711 FE Y ALEGRIA 12</v>
          </cell>
          <cell r="D1368" t="str">
            <v>DRE LIMA METROPOLITANA</v>
          </cell>
          <cell r="E1368" t="str">
            <v>UGEL 04 COMAS</v>
          </cell>
          <cell r="F1368" t="str">
            <v>0</v>
          </cell>
          <cell r="G1368" t="str">
            <v>1</v>
          </cell>
          <cell r="H1368" t="str">
            <v>3AS</v>
          </cell>
          <cell r="I1368" t="str">
            <v>C206</v>
          </cell>
          <cell r="J1368" t="str">
            <v>01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1</v>
          </cell>
          <cell r="X1368">
            <v>0</v>
          </cell>
          <cell r="Y1368">
            <v>1</v>
          </cell>
          <cell r="Z1368">
            <v>0</v>
          </cell>
          <cell r="AA1368">
            <v>0</v>
          </cell>
          <cell r="AC1368">
            <v>0</v>
          </cell>
          <cell r="AD1368">
            <v>0</v>
          </cell>
          <cell r="AF1368">
            <v>0</v>
          </cell>
          <cell r="AG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 t="str">
            <v>F0</v>
          </cell>
          <cell r="AX1368" t="str">
            <v/>
          </cell>
          <cell r="AY1368" t="str">
            <v>A4</v>
          </cell>
          <cell r="AZ1368" t="str">
            <v>150125</v>
          </cell>
          <cell r="BA1368" t="str">
            <v>150105</v>
          </cell>
          <cell r="BB1368" t="str">
            <v>1</v>
          </cell>
          <cell r="BC1368" t="str">
            <v>0</v>
          </cell>
          <cell r="BD1368" t="str">
            <v>a</v>
          </cell>
          <cell r="BE1368">
            <v>1</v>
          </cell>
          <cell r="BF1368" t="str">
            <v>intelectual</v>
          </cell>
          <cell r="BG1368" t="str">
            <v>EBR - Secundaria</v>
          </cell>
          <cell r="BJ1368">
            <v>0</v>
          </cell>
          <cell r="BK1368" t="str">
            <v>publica</v>
          </cell>
        </row>
        <row r="1369">
          <cell r="A1369" t="str">
            <v>0437525</v>
          </cell>
          <cell r="B1369" t="str">
            <v>320087</v>
          </cell>
          <cell r="C1369" t="str">
            <v>3711 FE Y ALEGRIA 12</v>
          </cell>
          <cell r="D1369" t="str">
            <v>DRE LIMA METROPOLITANA</v>
          </cell>
          <cell r="E1369" t="str">
            <v>UGEL 04 COMAS</v>
          </cell>
          <cell r="F1369" t="str">
            <v>0</v>
          </cell>
          <cell r="G1369" t="str">
            <v>1</v>
          </cell>
          <cell r="H1369" t="str">
            <v>3AS</v>
          </cell>
          <cell r="I1369" t="str">
            <v>C206</v>
          </cell>
          <cell r="J1369" t="str">
            <v>02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1</v>
          </cell>
          <cell r="U1369">
            <v>0</v>
          </cell>
          <cell r="V1369">
            <v>1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C1369">
            <v>0</v>
          </cell>
          <cell r="AD1369">
            <v>0</v>
          </cell>
          <cell r="AF1369">
            <v>0</v>
          </cell>
          <cell r="AG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 t="str">
            <v>F0</v>
          </cell>
          <cell r="AX1369" t="str">
            <v/>
          </cell>
          <cell r="AY1369" t="str">
            <v>A4</v>
          </cell>
          <cell r="AZ1369" t="str">
            <v>150125</v>
          </cell>
          <cell r="BA1369" t="str">
            <v>150105</v>
          </cell>
          <cell r="BB1369" t="str">
            <v>1</v>
          </cell>
          <cell r="BC1369" t="str">
            <v>0</v>
          </cell>
          <cell r="BD1369" t="str">
            <v>a</v>
          </cell>
          <cell r="BE1369">
            <v>1</v>
          </cell>
          <cell r="BF1369" t="str">
            <v>auditiva</v>
          </cell>
          <cell r="BG1369" t="str">
            <v>EBR - Secundaria</v>
          </cell>
          <cell r="BJ1369">
            <v>0</v>
          </cell>
          <cell r="BK1369" t="str">
            <v>publica</v>
          </cell>
        </row>
        <row r="1370">
          <cell r="A1370" t="str">
            <v>0437525</v>
          </cell>
          <cell r="B1370" t="str">
            <v>320087</v>
          </cell>
          <cell r="C1370" t="str">
            <v>3711 FE Y ALEGRIA 12</v>
          </cell>
          <cell r="D1370" t="str">
            <v>DRE LIMA METROPOLITANA</v>
          </cell>
          <cell r="E1370" t="str">
            <v>UGEL 04 COMAS</v>
          </cell>
          <cell r="F1370" t="str">
            <v>0</v>
          </cell>
          <cell r="G1370" t="str">
            <v>1</v>
          </cell>
          <cell r="H1370" t="str">
            <v>3AS</v>
          </cell>
          <cell r="I1370" t="str">
            <v>C206</v>
          </cell>
          <cell r="J1370" t="str">
            <v>03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2</v>
          </cell>
          <cell r="U1370">
            <v>0</v>
          </cell>
          <cell r="V1370">
            <v>2</v>
          </cell>
          <cell r="W1370">
            <v>0</v>
          </cell>
          <cell r="X1370">
            <v>2</v>
          </cell>
          <cell r="Y1370">
            <v>2</v>
          </cell>
          <cell r="Z1370">
            <v>0</v>
          </cell>
          <cell r="AA1370">
            <v>0</v>
          </cell>
          <cell r="AC1370">
            <v>0</v>
          </cell>
          <cell r="AD1370">
            <v>0</v>
          </cell>
          <cell r="AF1370">
            <v>0</v>
          </cell>
          <cell r="AG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 t="str">
            <v>F0</v>
          </cell>
          <cell r="AX1370" t="str">
            <v/>
          </cell>
          <cell r="AY1370" t="str">
            <v>A4</v>
          </cell>
          <cell r="AZ1370" t="str">
            <v>150125</v>
          </cell>
          <cell r="BA1370" t="str">
            <v>150105</v>
          </cell>
          <cell r="BB1370" t="str">
            <v>1</v>
          </cell>
          <cell r="BC1370" t="str">
            <v>0</v>
          </cell>
          <cell r="BD1370" t="str">
            <v>a</v>
          </cell>
          <cell r="BE1370">
            <v>4</v>
          </cell>
          <cell r="BF1370" t="str">
            <v>ceguera</v>
          </cell>
          <cell r="BG1370" t="str">
            <v>EBR - Secundaria</v>
          </cell>
          <cell r="BJ1370">
            <v>0</v>
          </cell>
          <cell r="BK1370" t="str">
            <v>publica</v>
          </cell>
        </row>
        <row r="1371">
          <cell r="A1371" t="str">
            <v>0437525</v>
          </cell>
          <cell r="B1371" t="str">
            <v>320087</v>
          </cell>
          <cell r="C1371" t="str">
            <v>3711 FE Y ALEGRIA 12</v>
          </cell>
          <cell r="D1371" t="str">
            <v>DRE LIMA METROPOLITANA</v>
          </cell>
          <cell r="E1371" t="str">
            <v>UGEL 04 COMAS</v>
          </cell>
          <cell r="F1371" t="str">
            <v>0</v>
          </cell>
          <cell r="G1371" t="str">
            <v>1</v>
          </cell>
          <cell r="H1371" t="str">
            <v>3AS</v>
          </cell>
          <cell r="I1371" t="str">
            <v>C206</v>
          </cell>
          <cell r="J1371" t="str">
            <v>06</v>
          </cell>
          <cell r="K1371">
            <v>1</v>
          </cell>
          <cell r="L1371">
            <v>0</v>
          </cell>
          <cell r="M1371">
            <v>1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1</v>
          </cell>
          <cell r="Y1371">
            <v>1</v>
          </cell>
          <cell r="Z1371">
            <v>0</v>
          </cell>
          <cell r="AA1371">
            <v>0</v>
          </cell>
          <cell r="AC1371">
            <v>0</v>
          </cell>
          <cell r="AD1371">
            <v>0</v>
          </cell>
          <cell r="AF1371">
            <v>0</v>
          </cell>
          <cell r="AG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 t="str">
            <v>F0</v>
          </cell>
          <cell r="AX1371" t="str">
            <v/>
          </cell>
          <cell r="AY1371" t="str">
            <v>A4</v>
          </cell>
          <cell r="AZ1371" t="str">
            <v>150125</v>
          </cell>
          <cell r="BA1371" t="str">
            <v>150105</v>
          </cell>
          <cell r="BB1371" t="str">
            <v>1</v>
          </cell>
          <cell r="BC1371" t="str">
            <v>0</v>
          </cell>
          <cell r="BD1371" t="str">
            <v>a</v>
          </cell>
          <cell r="BE1371">
            <v>2</v>
          </cell>
          <cell r="BF1371" t="str">
            <v>motora</v>
          </cell>
          <cell r="BG1371" t="str">
            <v>EBR - Secundaria</v>
          </cell>
          <cell r="BJ1371">
            <v>0</v>
          </cell>
          <cell r="BK1371" t="str">
            <v>publica</v>
          </cell>
        </row>
        <row r="1372">
          <cell r="A1372" t="str">
            <v>0437533</v>
          </cell>
          <cell r="B1372" t="str">
            <v>303554</v>
          </cell>
          <cell r="C1372" t="str">
            <v>FE Y ALEGRIA 11</v>
          </cell>
          <cell r="D1372" t="str">
            <v>DRE LIMA METROPOLITANA</v>
          </cell>
          <cell r="E1372" t="str">
            <v>UGEL 04 COMAS</v>
          </cell>
          <cell r="F1372" t="str">
            <v>0</v>
          </cell>
          <cell r="G1372" t="str">
            <v>1</v>
          </cell>
          <cell r="H1372" t="str">
            <v>3AS</v>
          </cell>
          <cell r="I1372" t="str">
            <v>C206</v>
          </cell>
          <cell r="J1372" t="str">
            <v>01</v>
          </cell>
          <cell r="K1372">
            <v>0</v>
          </cell>
          <cell r="L1372">
            <v>1</v>
          </cell>
          <cell r="M1372">
            <v>1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C1372">
            <v>0</v>
          </cell>
          <cell r="AD1372">
            <v>0</v>
          </cell>
          <cell r="AF1372">
            <v>0</v>
          </cell>
          <cell r="AG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 t="str">
            <v>F0</v>
          </cell>
          <cell r="AX1372" t="str">
            <v/>
          </cell>
          <cell r="AY1372" t="str">
            <v>A4</v>
          </cell>
          <cell r="AZ1372" t="str">
            <v>150110</v>
          </cell>
          <cell r="BA1372" t="str">
            <v>150105</v>
          </cell>
          <cell r="BB1372" t="str">
            <v>1</v>
          </cell>
          <cell r="BC1372" t="str">
            <v>0</v>
          </cell>
          <cell r="BD1372" t="str">
            <v>a</v>
          </cell>
          <cell r="BE1372">
            <v>1</v>
          </cell>
          <cell r="BF1372" t="str">
            <v>intelectual</v>
          </cell>
          <cell r="BG1372" t="str">
            <v>EBR - Secundaria</v>
          </cell>
          <cell r="BJ1372">
            <v>0</v>
          </cell>
          <cell r="BK1372" t="str">
            <v>publica</v>
          </cell>
        </row>
        <row r="1373">
          <cell r="A1373" t="str">
            <v>0437707</v>
          </cell>
          <cell r="B1373" t="str">
            <v>301927</v>
          </cell>
          <cell r="C1373" t="str">
            <v>COMERCIO 62 ALMIRANTE MIGUEL GRAU</v>
          </cell>
          <cell r="D1373" t="str">
            <v>DRE LIMA METROPOLITANA</v>
          </cell>
          <cell r="E1373" t="str">
            <v>UGEL 04 COMAS</v>
          </cell>
          <cell r="F1373" t="str">
            <v>0</v>
          </cell>
          <cell r="G1373" t="str">
            <v>1</v>
          </cell>
          <cell r="H1373" t="str">
            <v>3AS</v>
          </cell>
          <cell r="I1373" t="str">
            <v>C206</v>
          </cell>
          <cell r="J1373" t="str">
            <v>01</v>
          </cell>
          <cell r="K1373">
            <v>2</v>
          </cell>
          <cell r="L1373">
            <v>1</v>
          </cell>
          <cell r="M1373">
            <v>3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2</v>
          </cell>
          <cell r="U1373">
            <v>1</v>
          </cell>
          <cell r="V1373">
            <v>3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C1373">
            <v>0</v>
          </cell>
          <cell r="AD1373">
            <v>0</v>
          </cell>
          <cell r="AF1373">
            <v>0</v>
          </cell>
          <cell r="AG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 t="str">
            <v>F0</v>
          </cell>
          <cell r="AX1373" t="str">
            <v/>
          </cell>
          <cell r="AY1373" t="str">
            <v>A1</v>
          </cell>
          <cell r="AZ1373" t="str">
            <v>150110</v>
          </cell>
          <cell r="BA1373" t="str">
            <v>150105</v>
          </cell>
          <cell r="BB1373" t="str">
            <v>1</v>
          </cell>
          <cell r="BC1373" t="str">
            <v>0</v>
          </cell>
          <cell r="BD1373" t="str">
            <v>a</v>
          </cell>
          <cell r="BE1373">
            <v>6</v>
          </cell>
          <cell r="BF1373" t="str">
            <v>intelectual</v>
          </cell>
          <cell r="BG1373" t="str">
            <v>EBR - Secundaria</v>
          </cell>
          <cell r="BJ1373">
            <v>0</v>
          </cell>
          <cell r="BK1373" t="str">
            <v>publica</v>
          </cell>
        </row>
        <row r="1374">
          <cell r="A1374" t="str">
            <v>0437707</v>
          </cell>
          <cell r="B1374" t="str">
            <v>301927</v>
          </cell>
          <cell r="C1374" t="str">
            <v>COMERCIO 62 ALMIRANTE MIGUEL GRAU</v>
          </cell>
          <cell r="D1374" t="str">
            <v>DRE LIMA METROPOLITANA</v>
          </cell>
          <cell r="E1374" t="str">
            <v>UGEL 04 COMAS</v>
          </cell>
          <cell r="F1374" t="str">
            <v>0</v>
          </cell>
          <cell r="G1374" t="str">
            <v>1</v>
          </cell>
          <cell r="H1374" t="str">
            <v>3AS</v>
          </cell>
          <cell r="I1374" t="str">
            <v>C206</v>
          </cell>
          <cell r="J1374" t="str">
            <v>09</v>
          </cell>
          <cell r="K1374">
            <v>1</v>
          </cell>
          <cell r="L1374">
            <v>0</v>
          </cell>
          <cell r="M1374">
            <v>1</v>
          </cell>
          <cell r="N1374">
            <v>2</v>
          </cell>
          <cell r="O1374">
            <v>1</v>
          </cell>
          <cell r="P1374">
            <v>3</v>
          </cell>
          <cell r="Q1374">
            <v>1</v>
          </cell>
          <cell r="R1374">
            <v>0</v>
          </cell>
          <cell r="S1374">
            <v>1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C1374">
            <v>0</v>
          </cell>
          <cell r="AD1374">
            <v>0</v>
          </cell>
          <cell r="AF1374">
            <v>0</v>
          </cell>
          <cell r="AG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 t="str">
            <v>F0</v>
          </cell>
          <cell r="AX1374" t="str">
            <v/>
          </cell>
          <cell r="AY1374" t="str">
            <v>A1</v>
          </cell>
          <cell r="AZ1374" t="str">
            <v>150110</v>
          </cell>
          <cell r="BA1374" t="str">
            <v>150105</v>
          </cell>
          <cell r="BB1374" t="str">
            <v>1</v>
          </cell>
          <cell r="BC1374" t="str">
            <v>0</v>
          </cell>
          <cell r="BD1374" t="str">
            <v>a</v>
          </cell>
          <cell r="BE1374">
            <v>5</v>
          </cell>
          <cell r="BF1374" t="str">
            <v>otra nee</v>
          </cell>
          <cell r="BG1374" t="str">
            <v>EBR - Secundaria</v>
          </cell>
          <cell r="BJ1374">
            <v>0</v>
          </cell>
          <cell r="BK1374" t="str">
            <v>publica</v>
          </cell>
        </row>
        <row r="1375">
          <cell r="A1375" t="str">
            <v>0437715</v>
          </cell>
          <cell r="B1375" t="str">
            <v>333061</v>
          </cell>
          <cell r="C1375" t="str">
            <v>2023 AUGUSTO SALAZAR BONDY</v>
          </cell>
          <cell r="D1375" t="str">
            <v>DRE LIMA METROPOLITANA</v>
          </cell>
          <cell r="E1375" t="str">
            <v>UGEL 02 RIMAC</v>
          </cell>
          <cell r="F1375" t="str">
            <v>0</v>
          </cell>
          <cell r="G1375" t="str">
            <v>1</v>
          </cell>
          <cell r="H1375" t="str">
            <v>3AS</v>
          </cell>
          <cell r="I1375" t="str">
            <v>C206</v>
          </cell>
          <cell r="J1375" t="str">
            <v>01</v>
          </cell>
          <cell r="K1375">
            <v>0</v>
          </cell>
          <cell r="L1375">
            <v>1</v>
          </cell>
          <cell r="M1375">
            <v>1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1</v>
          </cell>
          <cell r="V1375">
            <v>1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C1375">
            <v>0</v>
          </cell>
          <cell r="AD1375">
            <v>0</v>
          </cell>
          <cell r="AF1375">
            <v>0</v>
          </cell>
          <cell r="AG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 t="str">
            <v>F0</v>
          </cell>
          <cell r="AX1375" t="str">
            <v/>
          </cell>
          <cell r="AY1375" t="str">
            <v>A1</v>
          </cell>
          <cell r="AZ1375" t="str">
            <v>150135</v>
          </cell>
          <cell r="BA1375" t="str">
            <v>150103</v>
          </cell>
          <cell r="BB1375" t="str">
            <v>1</v>
          </cell>
          <cell r="BC1375" t="str">
            <v>0</v>
          </cell>
          <cell r="BD1375" t="str">
            <v>a</v>
          </cell>
          <cell r="BE1375">
            <v>2</v>
          </cell>
          <cell r="BF1375" t="str">
            <v>intelectual</v>
          </cell>
          <cell r="BG1375" t="str">
            <v>EBR - Secundaria</v>
          </cell>
          <cell r="BJ1375">
            <v>0</v>
          </cell>
          <cell r="BK1375" t="str">
            <v>publica</v>
          </cell>
        </row>
        <row r="1376">
          <cell r="A1376" t="str">
            <v>0437723</v>
          </cell>
          <cell r="B1376" t="str">
            <v>320841</v>
          </cell>
          <cell r="C1376" t="str">
            <v>LUCIE RYNNING DE ANTUNEZ DE MAYOLO</v>
          </cell>
          <cell r="D1376" t="str">
            <v>DRE LIMA METROPOLITANA</v>
          </cell>
          <cell r="E1376" t="str">
            <v>UGEL 02 RIMAC</v>
          </cell>
          <cell r="F1376" t="str">
            <v>0</v>
          </cell>
          <cell r="G1376" t="str">
            <v>1</v>
          </cell>
          <cell r="H1376" t="str">
            <v>3AS</v>
          </cell>
          <cell r="I1376" t="str">
            <v>C206</v>
          </cell>
          <cell r="J1376" t="str">
            <v>01</v>
          </cell>
          <cell r="K1376">
            <v>0</v>
          </cell>
          <cell r="L1376">
            <v>1</v>
          </cell>
          <cell r="M1376">
            <v>1</v>
          </cell>
          <cell r="N1376">
            <v>0</v>
          </cell>
          <cell r="O1376">
            <v>2</v>
          </cell>
          <cell r="P1376">
            <v>2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C1376">
            <v>0</v>
          </cell>
          <cell r="AD1376">
            <v>0</v>
          </cell>
          <cell r="AF1376">
            <v>0</v>
          </cell>
          <cell r="AG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 t="str">
            <v>F0</v>
          </cell>
          <cell r="AX1376" t="str">
            <v/>
          </cell>
          <cell r="AY1376" t="str">
            <v>A1</v>
          </cell>
          <cell r="AZ1376" t="str">
            <v>150128</v>
          </cell>
          <cell r="BA1376" t="str">
            <v>150103</v>
          </cell>
          <cell r="BB1376" t="str">
            <v>1</v>
          </cell>
          <cell r="BC1376" t="str">
            <v>0</v>
          </cell>
          <cell r="BD1376" t="str">
            <v>a</v>
          </cell>
          <cell r="BE1376">
            <v>3</v>
          </cell>
          <cell r="BF1376" t="str">
            <v>intelectual</v>
          </cell>
          <cell r="BG1376" t="str">
            <v>EBR - Secundaria</v>
          </cell>
          <cell r="BH1376">
            <v>1</v>
          </cell>
          <cell r="BI1376" t="str">
            <v>0565051</v>
          </cell>
          <cell r="BJ1376">
            <v>0</v>
          </cell>
          <cell r="BK1376" t="str">
            <v>publica</v>
          </cell>
        </row>
        <row r="1377">
          <cell r="A1377" t="str">
            <v>0437723</v>
          </cell>
          <cell r="B1377" t="str">
            <v>320841</v>
          </cell>
          <cell r="C1377" t="str">
            <v>LUCIE RYNNING DE ANTUNEZ DE MAYOLO</v>
          </cell>
          <cell r="D1377" t="str">
            <v>DRE LIMA METROPOLITANA</v>
          </cell>
          <cell r="E1377" t="str">
            <v>UGEL 02 RIMAC</v>
          </cell>
          <cell r="F1377" t="str">
            <v>0</v>
          </cell>
          <cell r="G1377" t="str">
            <v>1</v>
          </cell>
          <cell r="H1377" t="str">
            <v>3AS</v>
          </cell>
          <cell r="I1377" t="str">
            <v>C206</v>
          </cell>
          <cell r="J1377" t="str">
            <v>09</v>
          </cell>
          <cell r="K1377">
            <v>0</v>
          </cell>
          <cell r="L1377">
            <v>1</v>
          </cell>
          <cell r="M1377">
            <v>1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C1377">
            <v>0</v>
          </cell>
          <cell r="AD1377">
            <v>0</v>
          </cell>
          <cell r="AF1377">
            <v>0</v>
          </cell>
          <cell r="AG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 t="str">
            <v>F0</v>
          </cell>
          <cell r="AX1377" t="str">
            <v/>
          </cell>
          <cell r="AY1377" t="str">
            <v>A1</v>
          </cell>
          <cell r="AZ1377" t="str">
            <v>150128</v>
          </cell>
          <cell r="BA1377" t="str">
            <v>150103</v>
          </cell>
          <cell r="BB1377" t="str">
            <v>1</v>
          </cell>
          <cell r="BC1377" t="str">
            <v>0</v>
          </cell>
          <cell r="BD1377" t="str">
            <v>a</v>
          </cell>
          <cell r="BE1377">
            <v>1</v>
          </cell>
          <cell r="BF1377" t="str">
            <v>otra nee</v>
          </cell>
          <cell r="BG1377" t="str">
            <v>EBR - Secundaria</v>
          </cell>
          <cell r="BH1377">
            <v>1</v>
          </cell>
          <cell r="BI1377" t="str">
            <v>0565051</v>
          </cell>
          <cell r="BJ1377">
            <v>0</v>
          </cell>
          <cell r="BK1377" t="str">
            <v>publica</v>
          </cell>
        </row>
        <row r="1378">
          <cell r="A1378" t="str">
            <v>0437731</v>
          </cell>
          <cell r="B1378" t="str">
            <v>301649</v>
          </cell>
          <cell r="C1378" t="str">
            <v>ESTADOS UNIDOS</v>
          </cell>
          <cell r="D1378" t="str">
            <v>DRE LIMA METROPOLITANA</v>
          </cell>
          <cell r="E1378" t="str">
            <v>UGEL 04 COMAS</v>
          </cell>
          <cell r="F1378" t="str">
            <v>0</v>
          </cell>
          <cell r="G1378" t="str">
            <v>1</v>
          </cell>
          <cell r="H1378" t="str">
            <v>3AS</v>
          </cell>
          <cell r="I1378" t="str">
            <v>C206</v>
          </cell>
          <cell r="J1378" t="str">
            <v>01</v>
          </cell>
          <cell r="K1378">
            <v>2</v>
          </cell>
          <cell r="L1378">
            <v>0</v>
          </cell>
          <cell r="M1378">
            <v>2</v>
          </cell>
          <cell r="N1378">
            <v>1</v>
          </cell>
          <cell r="O1378">
            <v>0</v>
          </cell>
          <cell r="P1378">
            <v>1</v>
          </cell>
          <cell r="Q1378">
            <v>0</v>
          </cell>
          <cell r="R1378">
            <v>0</v>
          </cell>
          <cell r="S1378">
            <v>0</v>
          </cell>
          <cell r="T1378">
            <v>1</v>
          </cell>
          <cell r="U1378">
            <v>1</v>
          </cell>
          <cell r="V1378">
            <v>2</v>
          </cell>
          <cell r="W1378">
            <v>0</v>
          </cell>
          <cell r="X1378">
            <v>1</v>
          </cell>
          <cell r="Y1378">
            <v>1</v>
          </cell>
          <cell r="Z1378">
            <v>0</v>
          </cell>
          <cell r="AA1378">
            <v>0</v>
          </cell>
          <cell r="AC1378">
            <v>0</v>
          </cell>
          <cell r="AD1378">
            <v>0</v>
          </cell>
          <cell r="AF1378">
            <v>0</v>
          </cell>
          <cell r="AG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 t="str">
            <v>F0</v>
          </cell>
          <cell r="AX1378" t="str">
            <v/>
          </cell>
          <cell r="AY1378" t="str">
            <v>A1</v>
          </cell>
          <cell r="AZ1378" t="str">
            <v>150110</v>
          </cell>
          <cell r="BA1378" t="str">
            <v>150105</v>
          </cell>
          <cell r="BB1378" t="str">
            <v>1</v>
          </cell>
          <cell r="BC1378" t="str">
            <v>0</v>
          </cell>
          <cell r="BD1378" t="str">
            <v>a</v>
          </cell>
          <cell r="BE1378">
            <v>6</v>
          </cell>
          <cell r="BF1378" t="str">
            <v>intelectual</v>
          </cell>
          <cell r="BG1378" t="str">
            <v>EBR - Secundaria</v>
          </cell>
          <cell r="BH1378">
            <v>1</v>
          </cell>
          <cell r="BI1378" t="str">
            <v>0629188</v>
          </cell>
          <cell r="BJ1378">
            <v>0</v>
          </cell>
          <cell r="BK1378" t="str">
            <v>publica</v>
          </cell>
        </row>
        <row r="1379">
          <cell r="A1379" t="str">
            <v>0437731</v>
          </cell>
          <cell r="B1379" t="str">
            <v>301649</v>
          </cell>
          <cell r="C1379" t="str">
            <v>ESTADOS UNIDOS</v>
          </cell>
          <cell r="D1379" t="str">
            <v>DRE LIMA METROPOLITANA</v>
          </cell>
          <cell r="E1379" t="str">
            <v>UGEL 04 COMAS</v>
          </cell>
          <cell r="F1379" t="str">
            <v>0</v>
          </cell>
          <cell r="G1379" t="str">
            <v>1</v>
          </cell>
          <cell r="H1379" t="str">
            <v>3AS</v>
          </cell>
          <cell r="I1379" t="str">
            <v>C206</v>
          </cell>
          <cell r="J1379" t="str">
            <v>02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1</v>
          </cell>
          <cell r="R1379">
            <v>0</v>
          </cell>
          <cell r="S1379">
            <v>1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C1379">
            <v>0</v>
          </cell>
          <cell r="AD1379">
            <v>0</v>
          </cell>
          <cell r="AF1379">
            <v>0</v>
          </cell>
          <cell r="AG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 t="str">
            <v>F0</v>
          </cell>
          <cell r="AX1379" t="str">
            <v/>
          </cell>
          <cell r="AY1379" t="str">
            <v>A1</v>
          </cell>
          <cell r="AZ1379" t="str">
            <v>150110</v>
          </cell>
          <cell r="BA1379" t="str">
            <v>150105</v>
          </cell>
          <cell r="BB1379" t="str">
            <v>1</v>
          </cell>
          <cell r="BC1379" t="str">
            <v>0</v>
          </cell>
          <cell r="BD1379" t="str">
            <v>a</v>
          </cell>
          <cell r="BE1379">
            <v>1</v>
          </cell>
          <cell r="BF1379" t="str">
            <v>auditiva</v>
          </cell>
          <cell r="BG1379" t="str">
            <v>EBR - Secundaria</v>
          </cell>
          <cell r="BH1379">
            <v>1</v>
          </cell>
          <cell r="BI1379" t="str">
            <v>0629188</v>
          </cell>
          <cell r="BJ1379">
            <v>0</v>
          </cell>
          <cell r="BK1379" t="str">
            <v>publica</v>
          </cell>
        </row>
        <row r="1380">
          <cell r="A1380" t="str">
            <v>0437749</v>
          </cell>
          <cell r="B1380" t="str">
            <v>303733</v>
          </cell>
          <cell r="C1380" t="str">
            <v>PRESENTACION DE MARIA 41</v>
          </cell>
          <cell r="D1380" t="str">
            <v>DRE LIMA METROPOLITANA</v>
          </cell>
          <cell r="E1380" t="str">
            <v>UGEL 04 COMAS</v>
          </cell>
          <cell r="F1380" t="str">
            <v>0</v>
          </cell>
          <cell r="G1380" t="str">
            <v>1</v>
          </cell>
          <cell r="H1380" t="str">
            <v>3AS</v>
          </cell>
          <cell r="I1380" t="str">
            <v>C206</v>
          </cell>
          <cell r="J1380" t="str">
            <v>01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1</v>
          </cell>
          <cell r="Y1380">
            <v>1</v>
          </cell>
          <cell r="Z1380">
            <v>0</v>
          </cell>
          <cell r="AA1380">
            <v>0</v>
          </cell>
          <cell r="AC1380">
            <v>0</v>
          </cell>
          <cell r="AD1380">
            <v>0</v>
          </cell>
          <cell r="AF1380">
            <v>0</v>
          </cell>
          <cell r="AG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 t="str">
            <v>F0</v>
          </cell>
          <cell r="AX1380" t="str">
            <v/>
          </cell>
          <cell r="AY1380" t="str">
            <v>A4</v>
          </cell>
          <cell r="AZ1380" t="str">
            <v>150110</v>
          </cell>
          <cell r="BA1380" t="str">
            <v>150105</v>
          </cell>
          <cell r="BB1380" t="str">
            <v>1</v>
          </cell>
          <cell r="BC1380" t="str">
            <v>0</v>
          </cell>
          <cell r="BD1380" t="str">
            <v>a</v>
          </cell>
          <cell r="BE1380">
            <v>1</v>
          </cell>
          <cell r="BF1380" t="str">
            <v>intelectual</v>
          </cell>
          <cell r="BG1380" t="str">
            <v>EBR - Secundaria</v>
          </cell>
          <cell r="BH1380">
            <v>1</v>
          </cell>
          <cell r="BI1380" t="str">
            <v>0629188</v>
          </cell>
          <cell r="BJ1380">
            <v>0</v>
          </cell>
          <cell r="BK1380" t="str">
            <v>publica</v>
          </cell>
        </row>
        <row r="1381">
          <cell r="A1381" t="str">
            <v>0437749</v>
          </cell>
          <cell r="B1381" t="str">
            <v>303733</v>
          </cell>
          <cell r="C1381" t="str">
            <v>PRESENTACION DE MARIA 41</v>
          </cell>
          <cell r="D1381" t="str">
            <v>DRE LIMA METROPOLITANA</v>
          </cell>
          <cell r="E1381" t="str">
            <v>UGEL 04 COMAS</v>
          </cell>
          <cell r="F1381" t="str">
            <v>0</v>
          </cell>
          <cell r="G1381" t="str">
            <v>1</v>
          </cell>
          <cell r="H1381" t="str">
            <v>3AS</v>
          </cell>
          <cell r="I1381" t="str">
            <v>C206</v>
          </cell>
          <cell r="J1381" t="str">
            <v>03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1</v>
          </cell>
          <cell r="Y1381">
            <v>1</v>
          </cell>
          <cell r="Z1381">
            <v>0</v>
          </cell>
          <cell r="AA1381">
            <v>0</v>
          </cell>
          <cell r="AC1381">
            <v>0</v>
          </cell>
          <cell r="AD1381">
            <v>0</v>
          </cell>
          <cell r="AF1381">
            <v>0</v>
          </cell>
          <cell r="AG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 t="str">
            <v>F0</v>
          </cell>
          <cell r="AX1381" t="str">
            <v/>
          </cell>
          <cell r="AY1381" t="str">
            <v>A4</v>
          </cell>
          <cell r="AZ1381" t="str">
            <v>150110</v>
          </cell>
          <cell r="BA1381" t="str">
            <v>150105</v>
          </cell>
          <cell r="BB1381" t="str">
            <v>1</v>
          </cell>
          <cell r="BC1381" t="str">
            <v>0</v>
          </cell>
          <cell r="BD1381" t="str">
            <v>a</v>
          </cell>
          <cell r="BE1381">
            <v>1</v>
          </cell>
          <cell r="BF1381" t="str">
            <v>ceguera</v>
          </cell>
          <cell r="BG1381" t="str">
            <v>EBR - Secundaria</v>
          </cell>
          <cell r="BH1381">
            <v>1</v>
          </cell>
          <cell r="BI1381" t="str">
            <v>0629188</v>
          </cell>
          <cell r="BJ1381">
            <v>1</v>
          </cell>
          <cell r="BK1381" t="str">
            <v>publica</v>
          </cell>
        </row>
        <row r="1382">
          <cell r="A1382" t="str">
            <v>0437749</v>
          </cell>
          <cell r="B1382" t="str">
            <v>303733</v>
          </cell>
          <cell r="C1382" t="str">
            <v>PRESENTACION DE MARIA 41</v>
          </cell>
          <cell r="D1382" t="str">
            <v>DRE LIMA METROPOLITANA</v>
          </cell>
          <cell r="E1382" t="str">
            <v>UGEL 04 COMAS</v>
          </cell>
          <cell r="F1382" t="str">
            <v>0</v>
          </cell>
          <cell r="G1382" t="str">
            <v>1</v>
          </cell>
          <cell r="H1382" t="str">
            <v>3AS</v>
          </cell>
          <cell r="I1382" t="str">
            <v>C206</v>
          </cell>
          <cell r="J1382" t="str">
            <v>06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1</v>
          </cell>
          <cell r="S1382">
            <v>1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C1382">
            <v>0</v>
          </cell>
          <cell r="AD1382">
            <v>0</v>
          </cell>
          <cell r="AF1382">
            <v>0</v>
          </cell>
          <cell r="AG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 t="str">
            <v>F0</v>
          </cell>
          <cell r="AX1382" t="str">
            <v/>
          </cell>
          <cell r="AY1382" t="str">
            <v>A4</v>
          </cell>
          <cell r="AZ1382" t="str">
            <v>150110</v>
          </cell>
          <cell r="BA1382" t="str">
            <v>150105</v>
          </cell>
          <cell r="BB1382" t="str">
            <v>1</v>
          </cell>
          <cell r="BC1382" t="str">
            <v>0</v>
          </cell>
          <cell r="BD1382" t="str">
            <v>a</v>
          </cell>
          <cell r="BE1382">
            <v>1</v>
          </cell>
          <cell r="BF1382" t="str">
            <v>motora</v>
          </cell>
          <cell r="BG1382" t="str">
            <v>EBR - Secundaria</v>
          </cell>
          <cell r="BH1382">
            <v>1</v>
          </cell>
          <cell r="BI1382" t="str">
            <v>0629188</v>
          </cell>
          <cell r="BJ1382">
            <v>0</v>
          </cell>
          <cell r="BK1382" t="str">
            <v>publica</v>
          </cell>
        </row>
        <row r="1383">
          <cell r="A1383" t="str">
            <v>0437772</v>
          </cell>
          <cell r="B1383" t="str">
            <v>321416</v>
          </cell>
          <cell r="C1383" t="str">
            <v>INSTITUTO SEVILLA</v>
          </cell>
          <cell r="D1383" t="str">
            <v>DRE LIMA METROPOLITANA</v>
          </cell>
          <cell r="E1383" t="str">
            <v>UGEL 02 RIMAC</v>
          </cell>
          <cell r="F1383" t="str">
            <v>0</v>
          </cell>
          <cell r="G1383" t="str">
            <v>1</v>
          </cell>
          <cell r="H1383" t="str">
            <v>3AS</v>
          </cell>
          <cell r="I1383" t="str">
            <v>C206</v>
          </cell>
          <cell r="J1383" t="str">
            <v>04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1</v>
          </cell>
          <cell r="Y1383">
            <v>1</v>
          </cell>
          <cell r="Z1383">
            <v>0</v>
          </cell>
          <cell r="AA1383">
            <v>0</v>
          </cell>
          <cell r="AC1383">
            <v>0</v>
          </cell>
          <cell r="AD1383">
            <v>0</v>
          </cell>
          <cell r="AF1383">
            <v>0</v>
          </cell>
          <cell r="AG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 t="str">
            <v>F0</v>
          </cell>
          <cell r="AX1383" t="str">
            <v/>
          </cell>
          <cell r="AY1383" t="str">
            <v>A2</v>
          </cell>
          <cell r="AZ1383" t="str">
            <v>150128</v>
          </cell>
          <cell r="BA1383" t="str">
            <v>150103</v>
          </cell>
          <cell r="BB1383" t="str">
            <v>1</v>
          </cell>
          <cell r="BC1383" t="str">
            <v>0</v>
          </cell>
          <cell r="BD1383" t="str">
            <v>a</v>
          </cell>
          <cell r="BE1383">
            <v>1</v>
          </cell>
          <cell r="BF1383" t="str">
            <v>baja vision</v>
          </cell>
          <cell r="BG1383" t="str">
            <v>EBR - Secundaria</v>
          </cell>
          <cell r="BJ1383">
            <v>0</v>
          </cell>
          <cell r="BK1383" t="str">
            <v>publica</v>
          </cell>
        </row>
        <row r="1384">
          <cell r="A1384" t="str">
            <v>0449488</v>
          </cell>
          <cell r="B1384" t="str">
            <v>309829</v>
          </cell>
          <cell r="C1384" t="str">
            <v>SANTA MARIA GORETTI</v>
          </cell>
          <cell r="D1384" t="str">
            <v>DRE LIMA METROPOLITANA</v>
          </cell>
          <cell r="E1384" t="str">
            <v>UGEL 03 BREÐA</v>
          </cell>
          <cell r="F1384" t="str">
            <v>0</v>
          </cell>
          <cell r="G1384" t="str">
            <v>1</v>
          </cell>
          <cell r="H1384" t="str">
            <v>3AS</v>
          </cell>
          <cell r="I1384" t="str">
            <v>C206</v>
          </cell>
          <cell r="J1384" t="str">
            <v>04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1</v>
          </cell>
          <cell r="S1384">
            <v>1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C1384">
            <v>0</v>
          </cell>
          <cell r="AD1384">
            <v>0</v>
          </cell>
          <cell r="AF1384">
            <v>0</v>
          </cell>
          <cell r="AG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 t="str">
            <v>F0</v>
          </cell>
          <cell r="AX1384" t="str">
            <v/>
          </cell>
          <cell r="AY1384" t="str">
            <v>B2</v>
          </cell>
          <cell r="AZ1384" t="str">
            <v>150115</v>
          </cell>
          <cell r="BA1384" t="str">
            <v>150104</v>
          </cell>
          <cell r="BB1384" t="str">
            <v>1</v>
          </cell>
          <cell r="BC1384" t="str">
            <v>0</v>
          </cell>
          <cell r="BD1384" t="str">
            <v>a</v>
          </cell>
          <cell r="BE1384">
            <v>1</v>
          </cell>
          <cell r="BF1384" t="str">
            <v>baja vision</v>
          </cell>
          <cell r="BG1384" t="str">
            <v>EBR - Secundaria</v>
          </cell>
          <cell r="BJ1384">
            <v>0</v>
          </cell>
          <cell r="BK1384" t="str">
            <v>privada</v>
          </cell>
        </row>
        <row r="1385">
          <cell r="A1385" t="str">
            <v>0449488</v>
          </cell>
          <cell r="B1385" t="str">
            <v>309829</v>
          </cell>
          <cell r="C1385" t="str">
            <v>SANTA MARIA GORETTI</v>
          </cell>
          <cell r="D1385" t="str">
            <v>DRE LIMA METROPOLITANA</v>
          </cell>
          <cell r="E1385" t="str">
            <v>UGEL 03 BREÐA</v>
          </cell>
          <cell r="F1385" t="str">
            <v>0</v>
          </cell>
          <cell r="G1385" t="str">
            <v>1</v>
          </cell>
          <cell r="H1385" t="str">
            <v>3AS</v>
          </cell>
          <cell r="I1385" t="str">
            <v>C206</v>
          </cell>
          <cell r="J1385" t="str">
            <v>09</v>
          </cell>
          <cell r="K1385">
            <v>0</v>
          </cell>
          <cell r="L1385">
            <v>0</v>
          </cell>
          <cell r="M1385">
            <v>0</v>
          </cell>
          <cell r="N1385">
            <v>1</v>
          </cell>
          <cell r="O1385">
            <v>0</v>
          </cell>
          <cell r="P1385">
            <v>1</v>
          </cell>
          <cell r="Q1385">
            <v>1</v>
          </cell>
          <cell r="R1385">
            <v>1</v>
          </cell>
          <cell r="S1385">
            <v>2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C1385">
            <v>0</v>
          </cell>
          <cell r="AD1385">
            <v>0</v>
          </cell>
          <cell r="AF1385">
            <v>0</v>
          </cell>
          <cell r="AG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 t="str">
            <v>F0</v>
          </cell>
          <cell r="AX1385" t="str">
            <v/>
          </cell>
          <cell r="AY1385" t="str">
            <v>B2</v>
          </cell>
          <cell r="AZ1385" t="str">
            <v>150115</v>
          </cell>
          <cell r="BA1385" t="str">
            <v>150104</v>
          </cell>
          <cell r="BB1385" t="str">
            <v>1</v>
          </cell>
          <cell r="BC1385" t="str">
            <v>0</v>
          </cell>
          <cell r="BD1385" t="str">
            <v>a</v>
          </cell>
          <cell r="BE1385">
            <v>3</v>
          </cell>
          <cell r="BF1385" t="str">
            <v>otra nee</v>
          </cell>
          <cell r="BG1385" t="str">
            <v>EBR - Secundaria</v>
          </cell>
          <cell r="BJ1385">
            <v>0</v>
          </cell>
          <cell r="BK1385" t="str">
            <v>privada</v>
          </cell>
        </row>
        <row r="1386">
          <cell r="A1386" t="str">
            <v>0449520</v>
          </cell>
          <cell r="B1386" t="str">
            <v>323340</v>
          </cell>
          <cell r="C1386" t="str">
            <v>SAGRADO CORAZON SOPHIANUM</v>
          </cell>
          <cell r="D1386" t="str">
            <v>DRE LIMA METROPOLITANA</v>
          </cell>
          <cell r="E1386" t="str">
            <v>UGEL 03 BREÐA</v>
          </cell>
          <cell r="F1386" t="str">
            <v>0</v>
          </cell>
          <cell r="G1386" t="str">
            <v>1</v>
          </cell>
          <cell r="H1386" t="str">
            <v>3AS</v>
          </cell>
          <cell r="I1386" t="str">
            <v>C206</v>
          </cell>
          <cell r="J1386" t="str">
            <v>06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1</v>
          </cell>
          <cell r="V1386">
            <v>1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C1386">
            <v>0</v>
          </cell>
          <cell r="AD1386">
            <v>0</v>
          </cell>
          <cell r="AF1386">
            <v>0</v>
          </cell>
          <cell r="AG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 t="str">
            <v>F0</v>
          </cell>
          <cell r="AX1386" t="str">
            <v/>
          </cell>
          <cell r="AY1386" t="str">
            <v>B4</v>
          </cell>
          <cell r="AZ1386" t="str">
            <v>150131</v>
          </cell>
          <cell r="BA1386" t="str">
            <v>150104</v>
          </cell>
          <cell r="BB1386" t="str">
            <v>1</v>
          </cell>
          <cell r="BC1386" t="str">
            <v>0</v>
          </cell>
          <cell r="BD1386" t="str">
            <v>a</v>
          </cell>
          <cell r="BE1386">
            <v>1</v>
          </cell>
          <cell r="BF1386" t="str">
            <v>motora</v>
          </cell>
          <cell r="BG1386" t="str">
            <v>EBR - Secundaria</v>
          </cell>
          <cell r="BJ1386">
            <v>0</v>
          </cell>
          <cell r="BK1386" t="str">
            <v>privada</v>
          </cell>
        </row>
        <row r="1387">
          <cell r="A1387" t="str">
            <v>0449538</v>
          </cell>
          <cell r="B1387" t="str">
            <v>323316</v>
          </cell>
          <cell r="C1387" t="str">
            <v>DE LOS SAGRADOS CORAZONES BELEN</v>
          </cell>
          <cell r="D1387" t="str">
            <v>DRE LIMA METROPOLITANA</v>
          </cell>
          <cell r="E1387" t="str">
            <v>UGEL 03 BREÐA</v>
          </cell>
          <cell r="F1387" t="str">
            <v>0</v>
          </cell>
          <cell r="G1387" t="str">
            <v>1</v>
          </cell>
          <cell r="H1387" t="str">
            <v>3AS</v>
          </cell>
          <cell r="I1387" t="str">
            <v>C206</v>
          </cell>
          <cell r="J1387" t="str">
            <v>06</v>
          </cell>
          <cell r="K1387">
            <v>0</v>
          </cell>
          <cell r="L1387">
            <v>1</v>
          </cell>
          <cell r="M1387">
            <v>1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C1387">
            <v>0</v>
          </cell>
          <cell r="AD1387">
            <v>0</v>
          </cell>
          <cell r="AF1387">
            <v>0</v>
          </cell>
          <cell r="AG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 t="str">
            <v>F0</v>
          </cell>
          <cell r="AX1387" t="str">
            <v/>
          </cell>
          <cell r="AY1387" t="str">
            <v>B4</v>
          </cell>
          <cell r="AZ1387" t="str">
            <v>150131</v>
          </cell>
          <cell r="BA1387" t="str">
            <v>150104</v>
          </cell>
          <cell r="BB1387" t="str">
            <v>1</v>
          </cell>
          <cell r="BC1387" t="str">
            <v>0</v>
          </cell>
          <cell r="BD1387" t="str">
            <v>a</v>
          </cell>
          <cell r="BE1387">
            <v>1</v>
          </cell>
          <cell r="BF1387" t="str">
            <v>motora</v>
          </cell>
          <cell r="BG1387" t="str">
            <v>EBR - Secundaria</v>
          </cell>
          <cell r="BJ1387">
            <v>0</v>
          </cell>
          <cell r="BK1387" t="str">
            <v>privada</v>
          </cell>
        </row>
        <row r="1388">
          <cell r="A1388" t="str">
            <v>0449819</v>
          </cell>
          <cell r="B1388" t="str">
            <v>315340</v>
          </cell>
          <cell r="C1388" t="str">
            <v>072 SAN MARTIN DE PORRES</v>
          </cell>
          <cell r="D1388" t="str">
            <v>DRE LIMA METROPOLITANA</v>
          </cell>
          <cell r="E1388" t="str">
            <v>UGEL 03 BREÐA</v>
          </cell>
          <cell r="F1388" t="str">
            <v>0</v>
          </cell>
          <cell r="G1388" t="str">
            <v>1</v>
          </cell>
          <cell r="H1388" t="str">
            <v>3AS</v>
          </cell>
          <cell r="I1388" t="str">
            <v>C206</v>
          </cell>
          <cell r="J1388" t="str">
            <v>01</v>
          </cell>
          <cell r="K1388">
            <v>0</v>
          </cell>
          <cell r="L1388">
            <v>1</v>
          </cell>
          <cell r="M1388">
            <v>1</v>
          </cell>
          <cell r="N1388">
            <v>0</v>
          </cell>
          <cell r="O1388">
            <v>1</v>
          </cell>
          <cell r="P1388">
            <v>1</v>
          </cell>
          <cell r="Q1388">
            <v>1</v>
          </cell>
          <cell r="R1388">
            <v>0</v>
          </cell>
          <cell r="S1388">
            <v>1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C1388">
            <v>0</v>
          </cell>
          <cell r="AD1388">
            <v>0</v>
          </cell>
          <cell r="AF1388">
            <v>0</v>
          </cell>
          <cell r="AG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 t="str">
            <v>F0</v>
          </cell>
          <cell r="AX1388" t="str">
            <v/>
          </cell>
          <cell r="AY1388" t="str">
            <v>A1</v>
          </cell>
          <cell r="AZ1388" t="str">
            <v>150120</v>
          </cell>
          <cell r="BA1388" t="str">
            <v>150104</v>
          </cell>
          <cell r="BB1388" t="str">
            <v>1</v>
          </cell>
          <cell r="BC1388" t="str">
            <v>0</v>
          </cell>
          <cell r="BD1388" t="str">
            <v>a</v>
          </cell>
          <cell r="BE1388">
            <v>3</v>
          </cell>
          <cell r="BF1388" t="str">
            <v>intelectual</v>
          </cell>
          <cell r="BG1388" t="str">
            <v>EBR - Secundaria</v>
          </cell>
          <cell r="BH1388">
            <v>1</v>
          </cell>
          <cell r="BI1388" t="str">
            <v>0245274</v>
          </cell>
          <cell r="BJ1388">
            <v>0</v>
          </cell>
          <cell r="BK1388" t="str">
            <v>publica</v>
          </cell>
        </row>
        <row r="1389">
          <cell r="A1389" t="str">
            <v>0449827</v>
          </cell>
          <cell r="B1389" t="str">
            <v>308641</v>
          </cell>
          <cell r="C1389" t="str">
            <v>093 MANUELA FELICIA GOMEZ</v>
          </cell>
          <cell r="D1389" t="str">
            <v>DRE LIMA METROPOLITANA</v>
          </cell>
          <cell r="E1389" t="str">
            <v>UGEL 03 BREÐA</v>
          </cell>
          <cell r="F1389" t="str">
            <v>0</v>
          </cell>
          <cell r="G1389" t="str">
            <v>1</v>
          </cell>
          <cell r="H1389" t="str">
            <v>3AS</v>
          </cell>
          <cell r="I1389" t="str">
            <v>C206</v>
          </cell>
          <cell r="J1389" t="str">
            <v>01</v>
          </cell>
          <cell r="K1389">
            <v>0</v>
          </cell>
          <cell r="L1389">
            <v>0</v>
          </cell>
          <cell r="M1389">
            <v>0</v>
          </cell>
          <cell r="N1389">
            <v>1</v>
          </cell>
          <cell r="O1389">
            <v>2</v>
          </cell>
          <cell r="P1389">
            <v>3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C1389">
            <v>0</v>
          </cell>
          <cell r="AD1389">
            <v>0</v>
          </cell>
          <cell r="AF1389">
            <v>0</v>
          </cell>
          <cell r="AG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 t="str">
            <v>F0</v>
          </cell>
          <cell r="AX1389" t="str">
            <v/>
          </cell>
          <cell r="AY1389" t="str">
            <v>A1</v>
          </cell>
          <cell r="AZ1389" t="str">
            <v>150115</v>
          </cell>
          <cell r="BA1389" t="str">
            <v>150104</v>
          </cell>
          <cell r="BB1389" t="str">
            <v>1</v>
          </cell>
          <cell r="BC1389" t="str">
            <v>0</v>
          </cell>
          <cell r="BD1389" t="str">
            <v>a</v>
          </cell>
          <cell r="BE1389">
            <v>3</v>
          </cell>
          <cell r="BF1389" t="str">
            <v>intelectual</v>
          </cell>
          <cell r="BG1389" t="str">
            <v>EBR - Secundaria</v>
          </cell>
          <cell r="BH1389">
            <v>1</v>
          </cell>
          <cell r="BI1389" t="str">
            <v>0601344</v>
          </cell>
          <cell r="BJ1389">
            <v>0</v>
          </cell>
          <cell r="BK1389" t="str">
            <v>publica</v>
          </cell>
        </row>
        <row r="1390">
          <cell r="A1390" t="str">
            <v>0449975</v>
          </cell>
          <cell r="B1390" t="str">
            <v>323043</v>
          </cell>
          <cell r="C1390" t="str">
            <v>REINA DE LA PAZ</v>
          </cell>
          <cell r="D1390" t="str">
            <v>DRE LIMA METROPOLITANA</v>
          </cell>
          <cell r="E1390" t="str">
            <v>UGEL 03 BREÐA</v>
          </cell>
          <cell r="F1390" t="str">
            <v>0</v>
          </cell>
          <cell r="G1390" t="str">
            <v>1</v>
          </cell>
          <cell r="H1390" t="str">
            <v>3AS</v>
          </cell>
          <cell r="I1390" t="str">
            <v>C206</v>
          </cell>
          <cell r="J1390" t="str">
            <v>01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1</v>
          </cell>
          <cell r="P1390">
            <v>1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C1390">
            <v>0</v>
          </cell>
          <cell r="AD1390">
            <v>0</v>
          </cell>
          <cell r="AF1390">
            <v>0</v>
          </cell>
          <cell r="AG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 t="str">
            <v>F0</v>
          </cell>
          <cell r="AX1390" t="str">
            <v/>
          </cell>
          <cell r="AY1390" t="str">
            <v>B2</v>
          </cell>
          <cell r="AZ1390" t="str">
            <v>150131</v>
          </cell>
          <cell r="BA1390" t="str">
            <v>150104</v>
          </cell>
          <cell r="BB1390" t="str">
            <v>1</v>
          </cell>
          <cell r="BC1390" t="str">
            <v>0</v>
          </cell>
          <cell r="BD1390" t="str">
            <v>a</v>
          </cell>
          <cell r="BE1390">
            <v>1</v>
          </cell>
          <cell r="BF1390" t="str">
            <v>intelectual</v>
          </cell>
          <cell r="BG1390" t="str">
            <v>EBR - Secundaria</v>
          </cell>
          <cell r="BH1390">
            <v>1</v>
          </cell>
          <cell r="BI1390" t="str">
            <v>0340166</v>
          </cell>
          <cell r="BJ1390">
            <v>0</v>
          </cell>
          <cell r="BK1390" t="str">
            <v>privada</v>
          </cell>
        </row>
        <row r="1391">
          <cell r="A1391" t="str">
            <v>0452557</v>
          </cell>
          <cell r="B1391" t="str">
            <v>105530</v>
          </cell>
          <cell r="C1391" t="str">
            <v>SAN JUAN</v>
          </cell>
          <cell r="D1391" t="str">
            <v>DRE CAJAMARCA</v>
          </cell>
          <cell r="E1391" t="str">
            <v>UGEL CHOTA</v>
          </cell>
          <cell r="F1391" t="str">
            <v>0</v>
          </cell>
          <cell r="G1391" t="str">
            <v>1</v>
          </cell>
          <cell r="H1391" t="str">
            <v>3AS</v>
          </cell>
          <cell r="I1391" t="str">
            <v>C206</v>
          </cell>
          <cell r="J1391" t="str">
            <v>01</v>
          </cell>
          <cell r="K1391">
            <v>0</v>
          </cell>
          <cell r="L1391">
            <v>0</v>
          </cell>
          <cell r="M1391">
            <v>0</v>
          </cell>
          <cell r="N1391">
            <v>1</v>
          </cell>
          <cell r="O1391">
            <v>0</v>
          </cell>
          <cell r="P1391">
            <v>1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1</v>
          </cell>
          <cell r="V1391">
            <v>1</v>
          </cell>
          <cell r="W1391">
            <v>0</v>
          </cell>
          <cell r="X1391">
            <v>1</v>
          </cell>
          <cell r="Y1391">
            <v>1</v>
          </cell>
          <cell r="Z1391">
            <v>0</v>
          </cell>
          <cell r="AA1391">
            <v>0</v>
          </cell>
          <cell r="AC1391">
            <v>0</v>
          </cell>
          <cell r="AD1391">
            <v>0</v>
          </cell>
          <cell r="AF1391">
            <v>0</v>
          </cell>
          <cell r="AG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 t="str">
            <v>F0</v>
          </cell>
          <cell r="AX1391" t="str">
            <v/>
          </cell>
          <cell r="AY1391" t="str">
            <v>A1</v>
          </cell>
          <cell r="AZ1391" t="str">
            <v>060401</v>
          </cell>
          <cell r="BA1391" t="str">
            <v>060004</v>
          </cell>
          <cell r="BB1391" t="str">
            <v>1</v>
          </cell>
          <cell r="BC1391" t="str">
            <v>0</v>
          </cell>
          <cell r="BD1391" t="str">
            <v>a</v>
          </cell>
          <cell r="BE1391">
            <v>3</v>
          </cell>
          <cell r="BF1391" t="str">
            <v>intelectual</v>
          </cell>
          <cell r="BG1391" t="str">
            <v>EBR - Secundaria</v>
          </cell>
          <cell r="BJ1391">
            <v>0</v>
          </cell>
          <cell r="BK1391" t="str">
            <v>publica</v>
          </cell>
        </row>
        <row r="1392">
          <cell r="A1392" t="str">
            <v>0452557</v>
          </cell>
          <cell r="B1392" t="str">
            <v>105530</v>
          </cell>
          <cell r="C1392" t="str">
            <v>SAN JUAN</v>
          </cell>
          <cell r="D1392" t="str">
            <v>DRE CAJAMARCA</v>
          </cell>
          <cell r="E1392" t="str">
            <v>UGEL CHOTA</v>
          </cell>
          <cell r="F1392" t="str">
            <v>0</v>
          </cell>
          <cell r="G1392" t="str">
            <v>1</v>
          </cell>
          <cell r="H1392" t="str">
            <v>3AS</v>
          </cell>
          <cell r="I1392" t="str">
            <v>C206</v>
          </cell>
          <cell r="J1392" t="str">
            <v>02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1</v>
          </cell>
          <cell r="R1392">
            <v>0</v>
          </cell>
          <cell r="S1392">
            <v>1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C1392">
            <v>0</v>
          </cell>
          <cell r="AD1392">
            <v>0</v>
          </cell>
          <cell r="AF1392">
            <v>0</v>
          </cell>
          <cell r="AG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 t="str">
            <v>F0</v>
          </cell>
          <cell r="AX1392" t="str">
            <v/>
          </cell>
          <cell r="AY1392" t="str">
            <v>A1</v>
          </cell>
          <cell r="AZ1392" t="str">
            <v>060401</v>
          </cell>
          <cell r="BA1392" t="str">
            <v>060004</v>
          </cell>
          <cell r="BB1392" t="str">
            <v>1</v>
          </cell>
          <cell r="BC1392" t="str">
            <v>0</v>
          </cell>
          <cell r="BD1392" t="str">
            <v>a</v>
          </cell>
          <cell r="BE1392">
            <v>1</v>
          </cell>
          <cell r="BF1392" t="str">
            <v>auditiva</v>
          </cell>
          <cell r="BG1392" t="str">
            <v>EBR - Secundaria</v>
          </cell>
          <cell r="BJ1392">
            <v>0</v>
          </cell>
          <cell r="BK1392" t="str">
            <v>publica</v>
          </cell>
        </row>
        <row r="1393">
          <cell r="A1393" t="str">
            <v>0452557</v>
          </cell>
          <cell r="B1393" t="str">
            <v>105530</v>
          </cell>
          <cell r="C1393" t="str">
            <v>SAN JUAN</v>
          </cell>
          <cell r="D1393" t="str">
            <v>DRE CAJAMARCA</v>
          </cell>
          <cell r="E1393" t="str">
            <v>UGEL CHOTA</v>
          </cell>
          <cell r="F1393" t="str">
            <v>0</v>
          </cell>
          <cell r="G1393" t="str">
            <v>1</v>
          </cell>
          <cell r="H1393" t="str">
            <v>3AS</v>
          </cell>
          <cell r="I1393" t="str">
            <v>C206</v>
          </cell>
          <cell r="J1393" t="str">
            <v>09</v>
          </cell>
          <cell r="K1393">
            <v>0</v>
          </cell>
          <cell r="L1393">
            <v>0</v>
          </cell>
          <cell r="M1393">
            <v>0</v>
          </cell>
          <cell r="N1393">
            <v>1</v>
          </cell>
          <cell r="O1393">
            <v>0</v>
          </cell>
          <cell r="P1393">
            <v>1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C1393">
            <v>0</v>
          </cell>
          <cell r="AD1393">
            <v>0</v>
          </cell>
          <cell r="AF1393">
            <v>0</v>
          </cell>
          <cell r="AG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 t="str">
            <v>F0</v>
          </cell>
          <cell r="AX1393" t="str">
            <v/>
          </cell>
          <cell r="AY1393" t="str">
            <v>A1</v>
          </cell>
          <cell r="AZ1393" t="str">
            <v>060401</v>
          </cell>
          <cell r="BA1393" t="str">
            <v>060004</v>
          </cell>
          <cell r="BB1393" t="str">
            <v>1</v>
          </cell>
          <cell r="BC1393" t="str">
            <v>0</v>
          </cell>
          <cell r="BD1393" t="str">
            <v>a</v>
          </cell>
          <cell r="BE1393">
            <v>1</v>
          </cell>
          <cell r="BF1393" t="str">
            <v>otra nee</v>
          </cell>
          <cell r="BG1393" t="str">
            <v>EBR - Secundaria</v>
          </cell>
          <cell r="BJ1393">
            <v>0</v>
          </cell>
          <cell r="BK1393" t="str">
            <v>publica</v>
          </cell>
        </row>
        <row r="1394">
          <cell r="A1394" t="str">
            <v>0452565</v>
          </cell>
          <cell r="B1394" t="str">
            <v>275495</v>
          </cell>
          <cell r="C1394" t="str">
            <v>SAN JOSE</v>
          </cell>
          <cell r="D1394" t="str">
            <v>DRE LAMBAYEQUE</v>
          </cell>
          <cell r="E1394" t="str">
            <v>UGEL CHICLAYO</v>
          </cell>
          <cell r="F1394" t="str">
            <v>0</v>
          </cell>
          <cell r="G1394" t="str">
            <v>1</v>
          </cell>
          <cell r="H1394" t="str">
            <v>3AS</v>
          </cell>
          <cell r="I1394" t="str">
            <v>C206</v>
          </cell>
          <cell r="J1394" t="str">
            <v>03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1</v>
          </cell>
          <cell r="R1394">
            <v>0</v>
          </cell>
          <cell r="S1394">
            <v>1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C1394">
            <v>0</v>
          </cell>
          <cell r="AD1394">
            <v>0</v>
          </cell>
          <cell r="AF1394">
            <v>0</v>
          </cell>
          <cell r="AG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 t="str">
            <v>F0</v>
          </cell>
          <cell r="AX1394" t="str">
            <v/>
          </cell>
          <cell r="AY1394" t="str">
            <v>A1</v>
          </cell>
          <cell r="AZ1394" t="str">
            <v>140101</v>
          </cell>
          <cell r="BA1394" t="str">
            <v>140001</v>
          </cell>
          <cell r="BB1394" t="str">
            <v>1</v>
          </cell>
          <cell r="BC1394" t="str">
            <v>0</v>
          </cell>
          <cell r="BD1394" t="str">
            <v>a</v>
          </cell>
          <cell r="BE1394">
            <v>1</v>
          </cell>
          <cell r="BF1394" t="str">
            <v>ceguera</v>
          </cell>
          <cell r="BG1394" t="str">
            <v>EBR - Secundaria</v>
          </cell>
          <cell r="BJ1394">
            <v>0</v>
          </cell>
          <cell r="BK1394" t="str">
            <v>publica</v>
          </cell>
        </row>
        <row r="1395">
          <cell r="A1395" t="str">
            <v>0452565</v>
          </cell>
          <cell r="B1395" t="str">
            <v>275495</v>
          </cell>
          <cell r="C1395" t="str">
            <v>SAN JOSE</v>
          </cell>
          <cell r="D1395" t="str">
            <v>DRE LAMBAYEQUE</v>
          </cell>
          <cell r="E1395" t="str">
            <v>UGEL CHICLAYO</v>
          </cell>
          <cell r="F1395" t="str">
            <v>0</v>
          </cell>
          <cell r="G1395" t="str">
            <v>1</v>
          </cell>
          <cell r="H1395" t="str">
            <v>3AS</v>
          </cell>
          <cell r="I1395" t="str">
            <v>C206</v>
          </cell>
          <cell r="J1395" t="str">
            <v>06</v>
          </cell>
          <cell r="K1395">
            <v>1</v>
          </cell>
          <cell r="L1395">
            <v>0</v>
          </cell>
          <cell r="M1395">
            <v>1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C1395">
            <v>0</v>
          </cell>
          <cell r="AD1395">
            <v>0</v>
          </cell>
          <cell r="AF1395">
            <v>0</v>
          </cell>
          <cell r="AG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 t="str">
            <v>F0</v>
          </cell>
          <cell r="AX1395" t="str">
            <v/>
          </cell>
          <cell r="AY1395" t="str">
            <v>A1</v>
          </cell>
          <cell r="AZ1395" t="str">
            <v>140101</v>
          </cell>
          <cell r="BA1395" t="str">
            <v>140001</v>
          </cell>
          <cell r="BB1395" t="str">
            <v>1</v>
          </cell>
          <cell r="BC1395" t="str">
            <v>0</v>
          </cell>
          <cell r="BD1395" t="str">
            <v>a</v>
          </cell>
          <cell r="BE1395">
            <v>1</v>
          </cell>
          <cell r="BF1395" t="str">
            <v>motora</v>
          </cell>
          <cell r="BG1395" t="str">
            <v>EBR - Secundaria</v>
          </cell>
          <cell r="BJ1395">
            <v>0</v>
          </cell>
          <cell r="BK1395" t="str">
            <v>publica</v>
          </cell>
        </row>
        <row r="1396">
          <cell r="A1396" t="str">
            <v>0452573</v>
          </cell>
          <cell r="B1396" t="str">
            <v>275928</v>
          </cell>
          <cell r="C1396" t="str">
            <v>KARL WEISS</v>
          </cell>
          <cell r="D1396" t="str">
            <v>DRE LAMBAYEQUE</v>
          </cell>
          <cell r="E1396" t="str">
            <v>UGEL CHICLAYO</v>
          </cell>
          <cell r="F1396" t="str">
            <v>0</v>
          </cell>
          <cell r="G1396" t="str">
            <v>1</v>
          </cell>
          <cell r="H1396" t="str">
            <v>3AS</v>
          </cell>
          <cell r="I1396" t="str">
            <v>C206</v>
          </cell>
          <cell r="J1396" t="str">
            <v>01</v>
          </cell>
          <cell r="K1396">
            <v>1</v>
          </cell>
          <cell r="L1396">
            <v>0</v>
          </cell>
          <cell r="M1396">
            <v>1</v>
          </cell>
          <cell r="N1396">
            <v>2</v>
          </cell>
          <cell r="O1396">
            <v>3</v>
          </cell>
          <cell r="P1396">
            <v>5</v>
          </cell>
          <cell r="Q1396">
            <v>2</v>
          </cell>
          <cell r="R1396">
            <v>2</v>
          </cell>
          <cell r="S1396">
            <v>4</v>
          </cell>
          <cell r="T1396">
            <v>1</v>
          </cell>
          <cell r="U1396">
            <v>2</v>
          </cell>
          <cell r="V1396">
            <v>3</v>
          </cell>
          <cell r="W1396">
            <v>0</v>
          </cell>
          <cell r="X1396">
            <v>1</v>
          </cell>
          <cell r="Y1396">
            <v>1</v>
          </cell>
          <cell r="Z1396">
            <v>0</v>
          </cell>
          <cell r="AA1396">
            <v>0</v>
          </cell>
          <cell r="AC1396">
            <v>0</v>
          </cell>
          <cell r="AD1396">
            <v>0</v>
          </cell>
          <cell r="AF1396">
            <v>0</v>
          </cell>
          <cell r="AG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 t="str">
            <v>F0</v>
          </cell>
          <cell r="AX1396" t="str">
            <v/>
          </cell>
          <cell r="AY1396" t="str">
            <v>A1</v>
          </cell>
          <cell r="AZ1396" t="str">
            <v>140101</v>
          </cell>
          <cell r="BA1396" t="str">
            <v>140001</v>
          </cell>
          <cell r="BB1396" t="str">
            <v>1</v>
          </cell>
          <cell r="BC1396" t="str">
            <v>0</v>
          </cell>
          <cell r="BD1396" t="str">
            <v>a</v>
          </cell>
          <cell r="BE1396">
            <v>14</v>
          </cell>
          <cell r="BF1396" t="str">
            <v>intelectual</v>
          </cell>
          <cell r="BG1396" t="str">
            <v>EBR - Secundaria</v>
          </cell>
          <cell r="BH1396">
            <v>1</v>
          </cell>
          <cell r="BI1396" t="str">
            <v>1130251</v>
          </cell>
          <cell r="BJ1396">
            <v>0</v>
          </cell>
          <cell r="BK1396" t="str">
            <v>publica</v>
          </cell>
        </row>
        <row r="1397">
          <cell r="A1397" t="str">
            <v>0452573</v>
          </cell>
          <cell r="B1397" t="str">
            <v>275928</v>
          </cell>
          <cell r="C1397" t="str">
            <v>KARL WEISS</v>
          </cell>
          <cell r="D1397" t="str">
            <v>DRE LAMBAYEQUE</v>
          </cell>
          <cell r="E1397" t="str">
            <v>UGEL CHICLAYO</v>
          </cell>
          <cell r="F1397" t="str">
            <v>0</v>
          </cell>
          <cell r="G1397" t="str">
            <v>1</v>
          </cell>
          <cell r="H1397" t="str">
            <v>3AS</v>
          </cell>
          <cell r="I1397" t="str">
            <v>C206</v>
          </cell>
          <cell r="J1397" t="str">
            <v>02</v>
          </cell>
          <cell r="K1397">
            <v>6</v>
          </cell>
          <cell r="L1397">
            <v>0</v>
          </cell>
          <cell r="M1397">
            <v>6</v>
          </cell>
          <cell r="N1397">
            <v>0</v>
          </cell>
          <cell r="O1397">
            <v>1</v>
          </cell>
          <cell r="P1397">
            <v>1</v>
          </cell>
          <cell r="Q1397">
            <v>5</v>
          </cell>
          <cell r="R1397">
            <v>1</v>
          </cell>
          <cell r="S1397">
            <v>6</v>
          </cell>
          <cell r="T1397">
            <v>2</v>
          </cell>
          <cell r="U1397">
            <v>0</v>
          </cell>
          <cell r="V1397">
            <v>2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C1397">
            <v>0</v>
          </cell>
          <cell r="AD1397">
            <v>0</v>
          </cell>
          <cell r="AF1397">
            <v>0</v>
          </cell>
          <cell r="AG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 t="str">
            <v>F0</v>
          </cell>
          <cell r="AX1397" t="str">
            <v/>
          </cell>
          <cell r="AY1397" t="str">
            <v>A1</v>
          </cell>
          <cell r="AZ1397" t="str">
            <v>140101</v>
          </cell>
          <cell r="BA1397" t="str">
            <v>140001</v>
          </cell>
          <cell r="BB1397" t="str">
            <v>1</v>
          </cell>
          <cell r="BC1397" t="str">
            <v>0</v>
          </cell>
          <cell r="BD1397" t="str">
            <v>a</v>
          </cell>
          <cell r="BE1397">
            <v>15</v>
          </cell>
          <cell r="BF1397" t="str">
            <v>auditiva</v>
          </cell>
          <cell r="BG1397" t="str">
            <v>EBR - Secundaria</v>
          </cell>
          <cell r="BH1397">
            <v>1</v>
          </cell>
          <cell r="BI1397" t="str">
            <v>1130251</v>
          </cell>
          <cell r="BJ1397">
            <v>0</v>
          </cell>
          <cell r="BK1397" t="str">
            <v>publica</v>
          </cell>
        </row>
        <row r="1398">
          <cell r="A1398" t="str">
            <v>0452573</v>
          </cell>
          <cell r="B1398" t="str">
            <v>275928</v>
          </cell>
          <cell r="C1398" t="str">
            <v>KARL WEISS</v>
          </cell>
          <cell r="D1398" t="str">
            <v>DRE LAMBAYEQUE</v>
          </cell>
          <cell r="E1398" t="str">
            <v>UGEL CHICLAYO</v>
          </cell>
          <cell r="F1398" t="str">
            <v>0</v>
          </cell>
          <cell r="G1398" t="str">
            <v>1</v>
          </cell>
          <cell r="H1398" t="str">
            <v>3AS</v>
          </cell>
          <cell r="I1398" t="str">
            <v>C206</v>
          </cell>
          <cell r="J1398" t="str">
            <v>06</v>
          </cell>
          <cell r="K1398">
            <v>0</v>
          </cell>
          <cell r="L1398">
            <v>0</v>
          </cell>
          <cell r="M1398">
            <v>0</v>
          </cell>
          <cell r="N1398">
            <v>1</v>
          </cell>
          <cell r="O1398">
            <v>0</v>
          </cell>
          <cell r="P1398">
            <v>1</v>
          </cell>
          <cell r="Q1398">
            <v>0</v>
          </cell>
          <cell r="R1398">
            <v>0</v>
          </cell>
          <cell r="S1398">
            <v>0</v>
          </cell>
          <cell r="T1398">
            <v>1</v>
          </cell>
          <cell r="U1398">
            <v>0</v>
          </cell>
          <cell r="V1398">
            <v>1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C1398">
            <v>0</v>
          </cell>
          <cell r="AD1398">
            <v>0</v>
          </cell>
          <cell r="AF1398">
            <v>0</v>
          </cell>
          <cell r="AG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 t="str">
            <v>F0</v>
          </cell>
          <cell r="AX1398" t="str">
            <v/>
          </cell>
          <cell r="AY1398" t="str">
            <v>A1</v>
          </cell>
          <cell r="AZ1398" t="str">
            <v>140101</v>
          </cell>
          <cell r="BA1398" t="str">
            <v>140001</v>
          </cell>
          <cell r="BB1398" t="str">
            <v>1</v>
          </cell>
          <cell r="BC1398" t="str">
            <v>0</v>
          </cell>
          <cell r="BD1398" t="str">
            <v>a</v>
          </cell>
          <cell r="BE1398">
            <v>2</v>
          </cell>
          <cell r="BF1398" t="str">
            <v>motora</v>
          </cell>
          <cell r="BG1398" t="str">
            <v>EBR - Secundaria</v>
          </cell>
          <cell r="BH1398">
            <v>1</v>
          </cell>
          <cell r="BI1398" t="str">
            <v>1130251</v>
          </cell>
          <cell r="BJ1398">
            <v>0</v>
          </cell>
          <cell r="BK1398" t="str">
            <v>publica</v>
          </cell>
        </row>
        <row r="1399">
          <cell r="A1399" t="str">
            <v>0452573</v>
          </cell>
          <cell r="B1399" t="str">
            <v>275928</v>
          </cell>
          <cell r="C1399" t="str">
            <v>KARL WEISS</v>
          </cell>
          <cell r="D1399" t="str">
            <v>DRE LAMBAYEQUE</v>
          </cell>
          <cell r="E1399" t="str">
            <v>UGEL CHICLAYO</v>
          </cell>
          <cell r="F1399" t="str">
            <v>0</v>
          </cell>
          <cell r="G1399" t="str">
            <v>1</v>
          </cell>
          <cell r="H1399" t="str">
            <v>3AS</v>
          </cell>
          <cell r="I1399" t="str">
            <v>C206</v>
          </cell>
          <cell r="J1399" t="str">
            <v>09</v>
          </cell>
          <cell r="K1399">
            <v>1</v>
          </cell>
          <cell r="L1399">
            <v>0</v>
          </cell>
          <cell r="M1399">
            <v>1</v>
          </cell>
          <cell r="N1399">
            <v>0</v>
          </cell>
          <cell r="O1399">
            <v>0</v>
          </cell>
          <cell r="P1399">
            <v>0</v>
          </cell>
          <cell r="Q1399">
            <v>1</v>
          </cell>
          <cell r="R1399">
            <v>0</v>
          </cell>
          <cell r="S1399">
            <v>1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C1399">
            <v>0</v>
          </cell>
          <cell r="AD1399">
            <v>0</v>
          </cell>
          <cell r="AF1399">
            <v>0</v>
          </cell>
          <cell r="AG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 t="str">
            <v>F0</v>
          </cell>
          <cell r="AX1399" t="str">
            <v/>
          </cell>
          <cell r="AY1399" t="str">
            <v>A1</v>
          </cell>
          <cell r="AZ1399" t="str">
            <v>140101</v>
          </cell>
          <cell r="BA1399" t="str">
            <v>140001</v>
          </cell>
          <cell r="BB1399" t="str">
            <v>1</v>
          </cell>
          <cell r="BC1399" t="str">
            <v>0</v>
          </cell>
          <cell r="BD1399" t="str">
            <v>a</v>
          </cell>
          <cell r="BE1399">
            <v>2</v>
          </cell>
          <cell r="BF1399" t="str">
            <v>otra nee</v>
          </cell>
          <cell r="BG1399" t="str">
            <v>EBR - Secundaria</v>
          </cell>
          <cell r="BH1399">
            <v>1</v>
          </cell>
          <cell r="BI1399" t="str">
            <v>1130251</v>
          </cell>
          <cell r="BJ1399">
            <v>0</v>
          </cell>
          <cell r="BK1399" t="str">
            <v>publica</v>
          </cell>
        </row>
        <row r="1400">
          <cell r="A1400" t="str">
            <v>0452599</v>
          </cell>
          <cell r="B1400" t="str">
            <v>283594</v>
          </cell>
          <cell r="C1400" t="str">
            <v>10106 JUAN MANUEL ITURREGUI</v>
          </cell>
          <cell r="D1400" t="str">
            <v>DRE LAMBAYEQUE</v>
          </cell>
          <cell r="E1400" t="str">
            <v>UGEL LAMBAYEQUE</v>
          </cell>
          <cell r="F1400" t="str">
            <v>0</v>
          </cell>
          <cell r="G1400" t="str">
            <v>1</v>
          </cell>
          <cell r="H1400" t="str">
            <v>3AS</v>
          </cell>
          <cell r="I1400" t="str">
            <v>C206</v>
          </cell>
          <cell r="J1400" t="str">
            <v>01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1</v>
          </cell>
          <cell r="R1400">
            <v>0</v>
          </cell>
          <cell r="S1400">
            <v>1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C1400">
            <v>0</v>
          </cell>
          <cell r="AD1400">
            <v>0</v>
          </cell>
          <cell r="AF1400">
            <v>0</v>
          </cell>
          <cell r="AG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 t="str">
            <v>F0</v>
          </cell>
          <cell r="AX1400" t="str">
            <v/>
          </cell>
          <cell r="AY1400" t="str">
            <v>A1</v>
          </cell>
          <cell r="AZ1400" t="str">
            <v>140301</v>
          </cell>
          <cell r="BA1400" t="str">
            <v>140003</v>
          </cell>
          <cell r="BB1400" t="str">
            <v>1</v>
          </cell>
          <cell r="BC1400" t="str">
            <v>0</v>
          </cell>
          <cell r="BD1400" t="str">
            <v>a</v>
          </cell>
          <cell r="BE1400">
            <v>1</v>
          </cell>
          <cell r="BF1400" t="str">
            <v>intelectual</v>
          </cell>
          <cell r="BG1400" t="str">
            <v>EBR - Secundaria</v>
          </cell>
          <cell r="BJ1400">
            <v>0</v>
          </cell>
          <cell r="BK1400" t="str">
            <v>publica</v>
          </cell>
        </row>
        <row r="1401">
          <cell r="A1401" t="str">
            <v>0452607</v>
          </cell>
          <cell r="B1401" t="str">
            <v>113380</v>
          </cell>
          <cell r="C1401" t="str">
            <v>TORIBIO CASANOVA</v>
          </cell>
          <cell r="D1401" t="str">
            <v>DRE CAJAMARCA</v>
          </cell>
          <cell r="E1401" t="str">
            <v>UGEL CUTERVO</v>
          </cell>
          <cell r="F1401" t="str">
            <v>0</v>
          </cell>
          <cell r="G1401" t="str">
            <v>1</v>
          </cell>
          <cell r="H1401" t="str">
            <v>3AS</v>
          </cell>
          <cell r="I1401" t="str">
            <v>C206</v>
          </cell>
          <cell r="J1401" t="str">
            <v>01</v>
          </cell>
          <cell r="K1401">
            <v>1</v>
          </cell>
          <cell r="L1401">
            <v>1</v>
          </cell>
          <cell r="M1401">
            <v>2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1</v>
          </cell>
          <cell r="U1401">
            <v>0</v>
          </cell>
          <cell r="V1401">
            <v>1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C1401">
            <v>0</v>
          </cell>
          <cell r="AD1401">
            <v>0</v>
          </cell>
          <cell r="AF1401">
            <v>0</v>
          </cell>
          <cell r="AG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 t="str">
            <v>F0</v>
          </cell>
          <cell r="AX1401" t="str">
            <v/>
          </cell>
          <cell r="AY1401" t="str">
            <v>A1</v>
          </cell>
          <cell r="AZ1401" t="str">
            <v>060601</v>
          </cell>
          <cell r="BA1401" t="str">
            <v>060006</v>
          </cell>
          <cell r="BB1401" t="str">
            <v>1</v>
          </cell>
          <cell r="BC1401" t="str">
            <v>0</v>
          </cell>
          <cell r="BD1401" t="str">
            <v>a</v>
          </cell>
          <cell r="BE1401">
            <v>3</v>
          </cell>
          <cell r="BF1401" t="str">
            <v>intelectual</v>
          </cell>
          <cell r="BG1401" t="str">
            <v>EBR - Secundaria</v>
          </cell>
          <cell r="BJ1401">
            <v>0</v>
          </cell>
          <cell r="BK1401" t="str">
            <v>publica</v>
          </cell>
        </row>
        <row r="1402">
          <cell r="A1402" t="str">
            <v>0452607</v>
          </cell>
          <cell r="B1402" t="str">
            <v>113380</v>
          </cell>
          <cell r="C1402" t="str">
            <v>TORIBIO CASANOVA</v>
          </cell>
          <cell r="D1402" t="str">
            <v>DRE CAJAMARCA</v>
          </cell>
          <cell r="E1402" t="str">
            <v>UGEL CUTERVO</v>
          </cell>
          <cell r="F1402" t="str">
            <v>0</v>
          </cell>
          <cell r="G1402" t="str">
            <v>1</v>
          </cell>
          <cell r="H1402" t="str">
            <v>3AS</v>
          </cell>
          <cell r="I1402" t="str">
            <v>C206</v>
          </cell>
          <cell r="J1402" t="str">
            <v>04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1</v>
          </cell>
          <cell r="U1402">
            <v>0</v>
          </cell>
          <cell r="V1402">
            <v>1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C1402">
            <v>0</v>
          </cell>
          <cell r="AD1402">
            <v>0</v>
          </cell>
          <cell r="AF1402">
            <v>0</v>
          </cell>
          <cell r="AG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 t="str">
            <v>F0</v>
          </cell>
          <cell r="AX1402" t="str">
            <v/>
          </cell>
          <cell r="AY1402" t="str">
            <v>A1</v>
          </cell>
          <cell r="AZ1402" t="str">
            <v>060601</v>
          </cell>
          <cell r="BA1402" t="str">
            <v>060006</v>
          </cell>
          <cell r="BB1402" t="str">
            <v>1</v>
          </cell>
          <cell r="BC1402" t="str">
            <v>0</v>
          </cell>
          <cell r="BD1402" t="str">
            <v>a</v>
          </cell>
          <cell r="BE1402">
            <v>1</v>
          </cell>
          <cell r="BF1402" t="str">
            <v>baja vision</v>
          </cell>
          <cell r="BG1402" t="str">
            <v>EBR - Secundaria</v>
          </cell>
          <cell r="BJ1402">
            <v>0</v>
          </cell>
          <cell r="BK1402" t="str">
            <v>publica</v>
          </cell>
        </row>
        <row r="1403">
          <cell r="A1403" t="str">
            <v>0452607</v>
          </cell>
          <cell r="B1403" t="str">
            <v>113380</v>
          </cell>
          <cell r="C1403" t="str">
            <v>TORIBIO CASANOVA</v>
          </cell>
          <cell r="D1403" t="str">
            <v>DRE CAJAMARCA</v>
          </cell>
          <cell r="E1403" t="str">
            <v>UGEL CUTERVO</v>
          </cell>
          <cell r="F1403" t="str">
            <v>0</v>
          </cell>
          <cell r="G1403" t="str">
            <v>1</v>
          </cell>
          <cell r="H1403" t="str">
            <v>3AS</v>
          </cell>
          <cell r="I1403" t="str">
            <v>C206</v>
          </cell>
          <cell r="J1403" t="str">
            <v>06</v>
          </cell>
          <cell r="K1403">
            <v>0</v>
          </cell>
          <cell r="L1403">
            <v>0</v>
          </cell>
          <cell r="M1403">
            <v>0</v>
          </cell>
          <cell r="N1403">
            <v>1</v>
          </cell>
          <cell r="O1403">
            <v>0</v>
          </cell>
          <cell r="P1403">
            <v>1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1</v>
          </cell>
          <cell r="V1403">
            <v>1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C1403">
            <v>0</v>
          </cell>
          <cell r="AD1403">
            <v>0</v>
          </cell>
          <cell r="AF1403">
            <v>0</v>
          </cell>
          <cell r="AG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 t="str">
            <v>F0</v>
          </cell>
          <cell r="AX1403" t="str">
            <v/>
          </cell>
          <cell r="AY1403" t="str">
            <v>A1</v>
          </cell>
          <cell r="AZ1403" t="str">
            <v>060601</v>
          </cell>
          <cell r="BA1403" t="str">
            <v>060006</v>
          </cell>
          <cell r="BB1403" t="str">
            <v>1</v>
          </cell>
          <cell r="BC1403" t="str">
            <v>0</v>
          </cell>
          <cell r="BD1403" t="str">
            <v>a</v>
          </cell>
          <cell r="BE1403">
            <v>2</v>
          </cell>
          <cell r="BF1403" t="str">
            <v>motora</v>
          </cell>
          <cell r="BG1403" t="str">
            <v>EBR - Secundaria</v>
          </cell>
          <cell r="BJ1403">
            <v>0</v>
          </cell>
          <cell r="BK1403" t="str">
            <v>publica</v>
          </cell>
        </row>
        <row r="1404">
          <cell r="A1404" t="str">
            <v>0452631</v>
          </cell>
          <cell r="B1404" t="str">
            <v>276051</v>
          </cell>
          <cell r="C1404" t="str">
            <v>ELVIRA GARCIA Y GARCIA</v>
          </cell>
          <cell r="D1404" t="str">
            <v>DRE LAMBAYEQUE</v>
          </cell>
          <cell r="E1404" t="str">
            <v>UGEL CHICLAYO</v>
          </cell>
          <cell r="F1404" t="str">
            <v>0</v>
          </cell>
          <cell r="G1404" t="str">
            <v>1</v>
          </cell>
          <cell r="H1404" t="str">
            <v>3AS</v>
          </cell>
          <cell r="I1404" t="str">
            <v>C206</v>
          </cell>
          <cell r="J1404" t="str">
            <v>03</v>
          </cell>
          <cell r="K1404">
            <v>0</v>
          </cell>
          <cell r="L1404">
            <v>1</v>
          </cell>
          <cell r="M1404">
            <v>1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C1404">
            <v>0</v>
          </cell>
          <cell r="AD1404">
            <v>0</v>
          </cell>
          <cell r="AF1404">
            <v>0</v>
          </cell>
          <cell r="AG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 t="str">
            <v>F0</v>
          </cell>
          <cell r="AX1404" t="str">
            <v/>
          </cell>
          <cell r="AY1404" t="str">
            <v>A1</v>
          </cell>
          <cell r="AZ1404" t="str">
            <v>140101</v>
          </cell>
          <cell r="BA1404" t="str">
            <v>140001</v>
          </cell>
          <cell r="BB1404" t="str">
            <v>1</v>
          </cell>
          <cell r="BC1404" t="str">
            <v>0</v>
          </cell>
          <cell r="BD1404" t="str">
            <v>a</v>
          </cell>
          <cell r="BE1404">
            <v>1</v>
          </cell>
          <cell r="BF1404" t="str">
            <v>ceguera</v>
          </cell>
          <cell r="BG1404" t="str">
            <v>EBR - Secundaria</v>
          </cell>
          <cell r="BJ1404">
            <v>0</v>
          </cell>
          <cell r="BK1404" t="str">
            <v>publica</v>
          </cell>
        </row>
        <row r="1405">
          <cell r="A1405" t="str">
            <v>0452631</v>
          </cell>
          <cell r="B1405" t="str">
            <v>276051</v>
          </cell>
          <cell r="C1405" t="str">
            <v>ELVIRA GARCIA Y GARCIA</v>
          </cell>
          <cell r="D1405" t="str">
            <v>DRE LAMBAYEQUE</v>
          </cell>
          <cell r="E1405" t="str">
            <v>UGEL CHICLAYO</v>
          </cell>
          <cell r="F1405" t="str">
            <v>0</v>
          </cell>
          <cell r="G1405" t="str">
            <v>1</v>
          </cell>
          <cell r="H1405" t="str">
            <v>3AS</v>
          </cell>
          <cell r="I1405" t="str">
            <v>C206</v>
          </cell>
          <cell r="J1405" t="str">
            <v>06</v>
          </cell>
          <cell r="K1405">
            <v>0</v>
          </cell>
          <cell r="L1405">
            <v>1</v>
          </cell>
          <cell r="M1405">
            <v>1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1</v>
          </cell>
          <cell r="V1405">
            <v>1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C1405">
            <v>0</v>
          </cell>
          <cell r="AD1405">
            <v>0</v>
          </cell>
          <cell r="AF1405">
            <v>0</v>
          </cell>
          <cell r="AG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 t="str">
            <v>F0</v>
          </cell>
          <cell r="AX1405" t="str">
            <v/>
          </cell>
          <cell r="AY1405" t="str">
            <v>A1</v>
          </cell>
          <cell r="AZ1405" t="str">
            <v>140101</v>
          </cell>
          <cell r="BA1405" t="str">
            <v>140001</v>
          </cell>
          <cell r="BB1405" t="str">
            <v>1</v>
          </cell>
          <cell r="BC1405" t="str">
            <v>0</v>
          </cell>
          <cell r="BD1405" t="str">
            <v>a</v>
          </cell>
          <cell r="BE1405">
            <v>2</v>
          </cell>
          <cell r="BF1405" t="str">
            <v>motora</v>
          </cell>
          <cell r="BG1405" t="str">
            <v>EBR - Secundaria</v>
          </cell>
          <cell r="BJ1405">
            <v>0</v>
          </cell>
          <cell r="BK1405" t="str">
            <v>publica</v>
          </cell>
        </row>
        <row r="1406">
          <cell r="A1406" t="str">
            <v>0452649</v>
          </cell>
          <cell r="B1406" t="str">
            <v>673357</v>
          </cell>
          <cell r="C1406" t="str">
            <v>MATER ADMIRABILIS</v>
          </cell>
          <cell r="D1406" t="str">
            <v>DRE LAMBAYEQUE</v>
          </cell>
          <cell r="E1406" t="str">
            <v>UGEL CHICLAYO</v>
          </cell>
          <cell r="F1406" t="str">
            <v>0</v>
          </cell>
          <cell r="G1406" t="str">
            <v>1</v>
          </cell>
          <cell r="H1406" t="str">
            <v>3AS</v>
          </cell>
          <cell r="I1406" t="str">
            <v>C206</v>
          </cell>
          <cell r="J1406" t="str">
            <v>01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1</v>
          </cell>
          <cell r="R1406">
            <v>0</v>
          </cell>
          <cell r="S1406">
            <v>1</v>
          </cell>
          <cell r="T1406">
            <v>0</v>
          </cell>
          <cell r="U1406">
            <v>0</v>
          </cell>
          <cell r="V1406">
            <v>0</v>
          </cell>
          <cell r="W1406">
            <v>1</v>
          </cell>
          <cell r="X1406">
            <v>0</v>
          </cell>
          <cell r="Y1406">
            <v>1</v>
          </cell>
          <cell r="Z1406">
            <v>0</v>
          </cell>
          <cell r="AA1406">
            <v>0</v>
          </cell>
          <cell r="AC1406">
            <v>0</v>
          </cell>
          <cell r="AD1406">
            <v>0</v>
          </cell>
          <cell r="AF1406">
            <v>0</v>
          </cell>
          <cell r="AG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 t="str">
            <v>F0</v>
          </cell>
          <cell r="AX1406" t="str">
            <v/>
          </cell>
          <cell r="AY1406" t="str">
            <v>A1</v>
          </cell>
          <cell r="AZ1406" t="str">
            <v>140105</v>
          </cell>
          <cell r="BA1406" t="str">
            <v>140001</v>
          </cell>
          <cell r="BB1406" t="str">
            <v>1</v>
          </cell>
          <cell r="BC1406" t="str">
            <v>0</v>
          </cell>
          <cell r="BD1406" t="str">
            <v>a</v>
          </cell>
          <cell r="BE1406">
            <v>2</v>
          </cell>
          <cell r="BF1406" t="str">
            <v>intelectual</v>
          </cell>
          <cell r="BG1406" t="str">
            <v>EBR - Secundaria</v>
          </cell>
          <cell r="BH1406">
            <v>1</v>
          </cell>
          <cell r="BI1406" t="str">
            <v>0452532</v>
          </cell>
          <cell r="BJ1406">
            <v>0</v>
          </cell>
          <cell r="BK1406" t="str">
            <v>publica</v>
          </cell>
        </row>
        <row r="1407">
          <cell r="A1407" t="str">
            <v>0452656</v>
          </cell>
          <cell r="B1407" t="str">
            <v>283612</v>
          </cell>
          <cell r="C1407" t="str">
            <v>10110 SARA ANTONIETA BULLON LAMADRID</v>
          </cell>
          <cell r="D1407" t="str">
            <v>DRE LAMBAYEQUE</v>
          </cell>
          <cell r="E1407" t="str">
            <v>UGEL LAMBAYEQUE</v>
          </cell>
          <cell r="F1407" t="str">
            <v>0</v>
          </cell>
          <cell r="G1407" t="str">
            <v>1</v>
          </cell>
          <cell r="H1407" t="str">
            <v>3AS</v>
          </cell>
          <cell r="I1407" t="str">
            <v>C206</v>
          </cell>
          <cell r="J1407" t="str">
            <v>01</v>
          </cell>
          <cell r="K1407">
            <v>0</v>
          </cell>
          <cell r="L1407">
            <v>3</v>
          </cell>
          <cell r="M1407">
            <v>3</v>
          </cell>
          <cell r="N1407">
            <v>0</v>
          </cell>
          <cell r="O1407">
            <v>2</v>
          </cell>
          <cell r="P1407">
            <v>2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1</v>
          </cell>
          <cell r="Y1407">
            <v>1</v>
          </cell>
          <cell r="Z1407">
            <v>0</v>
          </cell>
          <cell r="AA1407">
            <v>0</v>
          </cell>
          <cell r="AC1407">
            <v>0</v>
          </cell>
          <cell r="AD1407">
            <v>0</v>
          </cell>
          <cell r="AF1407">
            <v>0</v>
          </cell>
          <cell r="AG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 t="str">
            <v>F0</v>
          </cell>
          <cell r="AX1407" t="str">
            <v/>
          </cell>
          <cell r="AY1407" t="str">
            <v>A1</v>
          </cell>
          <cell r="AZ1407" t="str">
            <v>140301</v>
          </cell>
          <cell r="BA1407" t="str">
            <v>140003</v>
          </cell>
          <cell r="BB1407" t="str">
            <v>1</v>
          </cell>
          <cell r="BC1407" t="str">
            <v>0</v>
          </cell>
          <cell r="BD1407" t="str">
            <v>a</v>
          </cell>
          <cell r="BE1407">
            <v>6</v>
          </cell>
          <cell r="BF1407" t="str">
            <v>intelectual</v>
          </cell>
          <cell r="BG1407" t="str">
            <v>EBR - Secundaria</v>
          </cell>
          <cell r="BJ1407">
            <v>0</v>
          </cell>
          <cell r="BK1407" t="str">
            <v>publica</v>
          </cell>
        </row>
        <row r="1408">
          <cell r="A1408" t="str">
            <v>0452656</v>
          </cell>
          <cell r="B1408" t="str">
            <v>283612</v>
          </cell>
          <cell r="C1408" t="str">
            <v>10110 SARA ANTONIETA BULLON LAMADRID</v>
          </cell>
          <cell r="D1408" t="str">
            <v>DRE LAMBAYEQUE</v>
          </cell>
          <cell r="E1408" t="str">
            <v>UGEL LAMBAYEQUE</v>
          </cell>
          <cell r="F1408" t="str">
            <v>0</v>
          </cell>
          <cell r="G1408" t="str">
            <v>1</v>
          </cell>
          <cell r="H1408" t="str">
            <v>3AS</v>
          </cell>
          <cell r="I1408" t="str">
            <v>C206</v>
          </cell>
          <cell r="J1408" t="str">
            <v>09</v>
          </cell>
          <cell r="K1408">
            <v>0</v>
          </cell>
          <cell r="L1408">
            <v>1</v>
          </cell>
          <cell r="M1408">
            <v>1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C1408">
            <v>0</v>
          </cell>
          <cell r="AD1408">
            <v>0</v>
          </cell>
          <cell r="AF1408">
            <v>0</v>
          </cell>
          <cell r="AG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 t="str">
            <v>F0</v>
          </cell>
          <cell r="AX1408" t="str">
            <v/>
          </cell>
          <cell r="AY1408" t="str">
            <v>A1</v>
          </cell>
          <cell r="AZ1408" t="str">
            <v>140301</v>
          </cell>
          <cell r="BA1408" t="str">
            <v>140003</v>
          </cell>
          <cell r="BB1408" t="str">
            <v>1</v>
          </cell>
          <cell r="BC1408" t="str">
            <v>0</v>
          </cell>
          <cell r="BD1408" t="str">
            <v>a</v>
          </cell>
          <cell r="BE1408">
            <v>1</v>
          </cell>
          <cell r="BF1408" t="str">
            <v>otra nee</v>
          </cell>
          <cell r="BG1408" t="str">
            <v>EBR - Secundaria</v>
          </cell>
          <cell r="BJ1408">
            <v>0</v>
          </cell>
          <cell r="BK1408" t="str">
            <v>publica</v>
          </cell>
        </row>
        <row r="1409">
          <cell r="A1409" t="str">
            <v>0452722</v>
          </cell>
          <cell r="B1409" t="str">
            <v>275947</v>
          </cell>
          <cell r="C1409" t="str">
            <v>AUGUSTO SALAZAR BONDY</v>
          </cell>
          <cell r="D1409" t="str">
            <v>DRE LAMBAYEQUE</v>
          </cell>
          <cell r="E1409" t="str">
            <v>UGEL CHICLAYO</v>
          </cell>
          <cell r="F1409" t="str">
            <v>0</v>
          </cell>
          <cell r="G1409" t="str">
            <v>1</v>
          </cell>
          <cell r="H1409" t="str">
            <v>3AS</v>
          </cell>
          <cell r="I1409" t="str">
            <v>C206</v>
          </cell>
          <cell r="J1409" t="str">
            <v>01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1</v>
          </cell>
          <cell r="R1409">
            <v>0</v>
          </cell>
          <cell r="S1409">
            <v>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C1409">
            <v>0</v>
          </cell>
          <cell r="AD1409">
            <v>0</v>
          </cell>
          <cell r="AF1409">
            <v>0</v>
          </cell>
          <cell r="AG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 t="str">
            <v>F0</v>
          </cell>
          <cell r="AX1409" t="str">
            <v/>
          </cell>
          <cell r="AY1409" t="str">
            <v>A1</v>
          </cell>
          <cell r="AZ1409" t="str">
            <v>140101</v>
          </cell>
          <cell r="BA1409" t="str">
            <v>140001</v>
          </cell>
          <cell r="BB1409" t="str">
            <v>1</v>
          </cell>
          <cell r="BC1409" t="str">
            <v>0</v>
          </cell>
          <cell r="BD1409" t="str">
            <v>a</v>
          </cell>
          <cell r="BE1409">
            <v>1</v>
          </cell>
          <cell r="BF1409" t="str">
            <v>intelectual</v>
          </cell>
          <cell r="BG1409" t="str">
            <v>EBR - Secundaria</v>
          </cell>
          <cell r="BJ1409">
            <v>0</v>
          </cell>
          <cell r="BK1409" t="str">
            <v>publica</v>
          </cell>
        </row>
        <row r="1410">
          <cell r="A1410" t="str">
            <v>0452722</v>
          </cell>
          <cell r="B1410" t="str">
            <v>275947</v>
          </cell>
          <cell r="C1410" t="str">
            <v>AUGUSTO SALAZAR BONDY</v>
          </cell>
          <cell r="D1410" t="str">
            <v>DRE LAMBAYEQUE</v>
          </cell>
          <cell r="E1410" t="str">
            <v>UGEL CHICLAYO</v>
          </cell>
          <cell r="F1410" t="str">
            <v>0</v>
          </cell>
          <cell r="G1410" t="str">
            <v>1</v>
          </cell>
          <cell r="H1410" t="str">
            <v>3AS</v>
          </cell>
          <cell r="I1410" t="str">
            <v>C206</v>
          </cell>
          <cell r="J1410" t="str">
            <v>03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1</v>
          </cell>
          <cell r="Y1410">
            <v>1</v>
          </cell>
          <cell r="Z1410">
            <v>0</v>
          </cell>
          <cell r="AA1410">
            <v>0</v>
          </cell>
          <cell r="AC1410">
            <v>0</v>
          </cell>
          <cell r="AD1410">
            <v>0</v>
          </cell>
          <cell r="AF1410">
            <v>0</v>
          </cell>
          <cell r="AG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 t="str">
            <v>F0</v>
          </cell>
          <cell r="AX1410" t="str">
            <v/>
          </cell>
          <cell r="AY1410" t="str">
            <v>A1</v>
          </cell>
          <cell r="AZ1410" t="str">
            <v>140101</v>
          </cell>
          <cell r="BA1410" t="str">
            <v>140001</v>
          </cell>
          <cell r="BB1410" t="str">
            <v>1</v>
          </cell>
          <cell r="BC1410" t="str">
            <v>0</v>
          </cell>
          <cell r="BD1410" t="str">
            <v>a</v>
          </cell>
          <cell r="BE1410">
            <v>1</v>
          </cell>
          <cell r="BF1410" t="str">
            <v>ceguera</v>
          </cell>
          <cell r="BG1410" t="str">
            <v>EBR - Secundaria</v>
          </cell>
          <cell r="BJ1410">
            <v>0</v>
          </cell>
          <cell r="BK1410" t="str">
            <v>publica</v>
          </cell>
        </row>
        <row r="1411">
          <cell r="A1411" t="str">
            <v>0452748</v>
          </cell>
          <cell r="B1411" t="str">
            <v>281123</v>
          </cell>
          <cell r="C1411" t="str">
            <v>OCTAVIO CAMPOS OTOLEAS</v>
          </cell>
          <cell r="D1411" t="str">
            <v>DRE LAMBAYEQUE</v>
          </cell>
          <cell r="E1411" t="str">
            <v>UGEL CHICLAYO</v>
          </cell>
          <cell r="F1411" t="str">
            <v>0</v>
          </cell>
          <cell r="G1411" t="str">
            <v>1</v>
          </cell>
          <cell r="H1411" t="str">
            <v>3AS</v>
          </cell>
          <cell r="I1411" t="str">
            <v>C206</v>
          </cell>
          <cell r="J1411" t="str">
            <v>01</v>
          </cell>
          <cell r="K1411">
            <v>0</v>
          </cell>
          <cell r="L1411">
            <v>1</v>
          </cell>
          <cell r="M1411">
            <v>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1</v>
          </cell>
          <cell r="U1411">
            <v>0</v>
          </cell>
          <cell r="V1411">
            <v>1</v>
          </cell>
          <cell r="W1411">
            <v>1</v>
          </cell>
          <cell r="X1411">
            <v>0</v>
          </cell>
          <cell r="Y1411">
            <v>1</v>
          </cell>
          <cell r="Z1411">
            <v>0</v>
          </cell>
          <cell r="AA1411">
            <v>0</v>
          </cell>
          <cell r="AC1411">
            <v>0</v>
          </cell>
          <cell r="AD1411">
            <v>0</v>
          </cell>
          <cell r="AF1411">
            <v>0</v>
          </cell>
          <cell r="AG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 t="str">
            <v>F0</v>
          </cell>
          <cell r="AX1411" t="str">
            <v/>
          </cell>
          <cell r="AY1411" t="str">
            <v>A1</v>
          </cell>
          <cell r="AZ1411" t="str">
            <v>140118</v>
          </cell>
          <cell r="BA1411" t="str">
            <v>140001</v>
          </cell>
          <cell r="BB1411" t="str">
            <v>1</v>
          </cell>
          <cell r="BC1411" t="str">
            <v>0</v>
          </cell>
          <cell r="BD1411" t="str">
            <v>a</v>
          </cell>
          <cell r="BE1411">
            <v>3</v>
          </cell>
          <cell r="BF1411" t="str">
            <v>intelectual</v>
          </cell>
          <cell r="BG1411" t="str">
            <v>EBR - Secundaria</v>
          </cell>
          <cell r="BH1411">
            <v>1</v>
          </cell>
          <cell r="BI1411" t="str">
            <v>0491464</v>
          </cell>
          <cell r="BJ1411">
            <v>0</v>
          </cell>
          <cell r="BK1411" t="str">
            <v>publica</v>
          </cell>
        </row>
        <row r="1412">
          <cell r="A1412" t="str">
            <v>0452755</v>
          </cell>
          <cell r="B1412" t="str">
            <v>280958</v>
          </cell>
          <cell r="C1412" t="str">
            <v>JOSE DOMINGO ATOCHE</v>
          </cell>
          <cell r="D1412" t="str">
            <v>DRE LAMBAYEQUE</v>
          </cell>
          <cell r="E1412" t="str">
            <v>UGEL CHICLAYO</v>
          </cell>
          <cell r="F1412" t="str">
            <v>0</v>
          </cell>
          <cell r="G1412" t="str">
            <v>1</v>
          </cell>
          <cell r="H1412" t="str">
            <v>3AS</v>
          </cell>
          <cell r="I1412" t="str">
            <v>C206</v>
          </cell>
          <cell r="J1412" t="str">
            <v>01</v>
          </cell>
          <cell r="K1412">
            <v>2</v>
          </cell>
          <cell r="L1412">
            <v>1</v>
          </cell>
          <cell r="M1412">
            <v>3</v>
          </cell>
          <cell r="N1412">
            <v>2</v>
          </cell>
          <cell r="O1412">
            <v>0</v>
          </cell>
          <cell r="P1412">
            <v>2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C1412">
            <v>0</v>
          </cell>
          <cell r="AD1412">
            <v>0</v>
          </cell>
          <cell r="AF1412">
            <v>0</v>
          </cell>
          <cell r="AG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 t="str">
            <v>F0</v>
          </cell>
          <cell r="AX1412" t="str">
            <v/>
          </cell>
          <cell r="AY1412" t="str">
            <v>A1</v>
          </cell>
          <cell r="AZ1412" t="str">
            <v>140117</v>
          </cell>
          <cell r="BA1412" t="str">
            <v>140001</v>
          </cell>
          <cell r="BB1412" t="str">
            <v>1</v>
          </cell>
          <cell r="BC1412" t="str">
            <v>0</v>
          </cell>
          <cell r="BD1412" t="str">
            <v>a</v>
          </cell>
          <cell r="BE1412">
            <v>5</v>
          </cell>
          <cell r="BF1412" t="str">
            <v>intelectual</v>
          </cell>
          <cell r="BG1412" t="str">
            <v>EBR - Secundaria</v>
          </cell>
          <cell r="BH1412">
            <v>1</v>
          </cell>
          <cell r="BI1412" t="str">
            <v>0491464</v>
          </cell>
          <cell r="BJ1412">
            <v>0</v>
          </cell>
          <cell r="BK1412" t="str">
            <v>publica</v>
          </cell>
        </row>
        <row r="1413">
          <cell r="A1413" t="str">
            <v>0452755</v>
          </cell>
          <cell r="B1413" t="str">
            <v>280958</v>
          </cell>
          <cell r="C1413" t="str">
            <v>JOSE DOMINGO ATOCHE</v>
          </cell>
          <cell r="D1413" t="str">
            <v>DRE LAMBAYEQUE</v>
          </cell>
          <cell r="E1413" t="str">
            <v>UGEL CHICLAYO</v>
          </cell>
          <cell r="F1413" t="str">
            <v>0</v>
          </cell>
          <cell r="G1413" t="str">
            <v>1</v>
          </cell>
          <cell r="H1413" t="str">
            <v>3AS</v>
          </cell>
          <cell r="I1413" t="str">
            <v>C206</v>
          </cell>
          <cell r="J1413" t="str">
            <v>06</v>
          </cell>
          <cell r="K1413">
            <v>0</v>
          </cell>
          <cell r="L1413">
            <v>0</v>
          </cell>
          <cell r="M1413">
            <v>0</v>
          </cell>
          <cell r="N1413">
            <v>1</v>
          </cell>
          <cell r="O1413">
            <v>0</v>
          </cell>
          <cell r="P1413">
            <v>1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C1413">
            <v>0</v>
          </cell>
          <cell r="AD1413">
            <v>0</v>
          </cell>
          <cell r="AF1413">
            <v>0</v>
          </cell>
          <cell r="AG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 t="str">
            <v>F0</v>
          </cell>
          <cell r="AX1413" t="str">
            <v/>
          </cell>
          <cell r="AY1413" t="str">
            <v>A1</v>
          </cell>
          <cell r="AZ1413" t="str">
            <v>140117</v>
          </cell>
          <cell r="BA1413" t="str">
            <v>140001</v>
          </cell>
          <cell r="BB1413" t="str">
            <v>1</v>
          </cell>
          <cell r="BC1413" t="str">
            <v>0</v>
          </cell>
          <cell r="BD1413" t="str">
            <v>a</v>
          </cell>
          <cell r="BE1413">
            <v>1</v>
          </cell>
          <cell r="BF1413" t="str">
            <v>motora</v>
          </cell>
          <cell r="BG1413" t="str">
            <v>EBR - Secundaria</v>
          </cell>
          <cell r="BH1413">
            <v>1</v>
          </cell>
          <cell r="BI1413" t="str">
            <v>0491464</v>
          </cell>
          <cell r="BJ1413">
            <v>0</v>
          </cell>
          <cell r="BK1413" t="str">
            <v>publica</v>
          </cell>
        </row>
        <row r="1414">
          <cell r="A1414" t="str">
            <v>0452755</v>
          </cell>
          <cell r="B1414" t="str">
            <v>280958</v>
          </cell>
          <cell r="C1414" t="str">
            <v>JOSE DOMINGO ATOCHE</v>
          </cell>
          <cell r="D1414" t="str">
            <v>DRE LAMBAYEQUE</v>
          </cell>
          <cell r="E1414" t="str">
            <v>UGEL CHICLAYO</v>
          </cell>
          <cell r="F1414" t="str">
            <v>0</v>
          </cell>
          <cell r="G1414" t="str">
            <v>1</v>
          </cell>
          <cell r="H1414" t="str">
            <v>3AS</v>
          </cell>
          <cell r="I1414" t="str">
            <v>C206</v>
          </cell>
          <cell r="J1414" t="str">
            <v>09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1</v>
          </cell>
          <cell r="U1414">
            <v>0</v>
          </cell>
          <cell r="V1414">
            <v>1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C1414">
            <v>0</v>
          </cell>
          <cell r="AD1414">
            <v>0</v>
          </cell>
          <cell r="AF1414">
            <v>0</v>
          </cell>
          <cell r="AG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 t="str">
            <v>F0</v>
          </cell>
          <cell r="AX1414" t="str">
            <v/>
          </cell>
          <cell r="AY1414" t="str">
            <v>A1</v>
          </cell>
          <cell r="AZ1414" t="str">
            <v>140117</v>
          </cell>
          <cell r="BA1414" t="str">
            <v>140001</v>
          </cell>
          <cell r="BB1414" t="str">
            <v>1</v>
          </cell>
          <cell r="BC1414" t="str">
            <v>0</v>
          </cell>
          <cell r="BD1414" t="str">
            <v>a</v>
          </cell>
          <cell r="BE1414">
            <v>1</v>
          </cell>
          <cell r="BF1414" t="str">
            <v>otra nee</v>
          </cell>
          <cell r="BG1414" t="str">
            <v>EBR - Secundaria</v>
          </cell>
          <cell r="BH1414">
            <v>1</v>
          </cell>
          <cell r="BI1414" t="str">
            <v>0491464</v>
          </cell>
          <cell r="BJ1414">
            <v>0</v>
          </cell>
          <cell r="BK1414" t="str">
            <v>publica</v>
          </cell>
        </row>
        <row r="1415">
          <cell r="A1415" t="str">
            <v>0452771</v>
          </cell>
          <cell r="B1415" t="str">
            <v>279592</v>
          </cell>
          <cell r="C1415" t="str">
            <v>SAN CARLOS</v>
          </cell>
          <cell r="D1415" t="str">
            <v>DRE LAMBAYEQUE</v>
          </cell>
          <cell r="E1415" t="str">
            <v>UGEL CHICLAYO</v>
          </cell>
          <cell r="F1415" t="str">
            <v>0</v>
          </cell>
          <cell r="G1415" t="str">
            <v>1</v>
          </cell>
          <cell r="H1415" t="str">
            <v>3AS</v>
          </cell>
          <cell r="I1415" t="str">
            <v>C206</v>
          </cell>
          <cell r="J1415" t="str">
            <v>01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1</v>
          </cell>
          <cell r="V1415">
            <v>1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C1415">
            <v>0</v>
          </cell>
          <cell r="AD1415">
            <v>0</v>
          </cell>
          <cell r="AF1415">
            <v>0</v>
          </cell>
          <cell r="AG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 t="str">
            <v>F0</v>
          </cell>
          <cell r="AX1415" t="str">
            <v/>
          </cell>
          <cell r="AY1415" t="str">
            <v>A1</v>
          </cell>
          <cell r="AZ1415" t="str">
            <v>140108</v>
          </cell>
          <cell r="BA1415" t="str">
            <v>140001</v>
          </cell>
          <cell r="BB1415" t="str">
            <v>1</v>
          </cell>
          <cell r="BC1415" t="str">
            <v>0</v>
          </cell>
          <cell r="BD1415" t="str">
            <v>a</v>
          </cell>
          <cell r="BE1415">
            <v>1</v>
          </cell>
          <cell r="BF1415" t="str">
            <v>intelectual</v>
          </cell>
          <cell r="BG1415" t="str">
            <v>EBR - Secundaria</v>
          </cell>
          <cell r="BJ1415">
            <v>0</v>
          </cell>
          <cell r="BK1415" t="str">
            <v>publica</v>
          </cell>
        </row>
        <row r="1416">
          <cell r="A1416" t="str">
            <v>0452771</v>
          </cell>
          <cell r="B1416" t="str">
            <v>279592</v>
          </cell>
          <cell r="C1416" t="str">
            <v>SAN CARLOS</v>
          </cell>
          <cell r="D1416" t="str">
            <v>DRE LAMBAYEQUE</v>
          </cell>
          <cell r="E1416" t="str">
            <v>UGEL CHICLAYO</v>
          </cell>
          <cell r="F1416" t="str">
            <v>0</v>
          </cell>
          <cell r="G1416" t="str">
            <v>1</v>
          </cell>
          <cell r="H1416" t="str">
            <v>3AS</v>
          </cell>
          <cell r="I1416" t="str">
            <v>C206</v>
          </cell>
          <cell r="J1416" t="str">
            <v>06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1</v>
          </cell>
          <cell r="R1416">
            <v>0</v>
          </cell>
          <cell r="S1416">
            <v>1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1</v>
          </cell>
          <cell r="Y1416">
            <v>1</v>
          </cell>
          <cell r="Z1416">
            <v>0</v>
          </cell>
          <cell r="AA1416">
            <v>0</v>
          </cell>
          <cell r="AC1416">
            <v>0</v>
          </cell>
          <cell r="AD1416">
            <v>0</v>
          </cell>
          <cell r="AF1416">
            <v>0</v>
          </cell>
          <cell r="AG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 t="str">
            <v>F0</v>
          </cell>
          <cell r="AX1416" t="str">
            <v/>
          </cell>
          <cell r="AY1416" t="str">
            <v>A1</v>
          </cell>
          <cell r="AZ1416" t="str">
            <v>140108</v>
          </cell>
          <cell r="BA1416" t="str">
            <v>140001</v>
          </cell>
          <cell r="BB1416" t="str">
            <v>1</v>
          </cell>
          <cell r="BC1416" t="str">
            <v>0</v>
          </cell>
          <cell r="BD1416" t="str">
            <v>a</v>
          </cell>
          <cell r="BE1416">
            <v>2</v>
          </cell>
          <cell r="BF1416" t="str">
            <v>motora</v>
          </cell>
          <cell r="BG1416" t="str">
            <v>EBR - Secundaria</v>
          </cell>
          <cell r="BJ1416">
            <v>0</v>
          </cell>
          <cell r="BK1416" t="str">
            <v>publica</v>
          </cell>
        </row>
        <row r="1417">
          <cell r="A1417" t="str">
            <v>0452797</v>
          </cell>
          <cell r="B1417" t="str">
            <v>278470</v>
          </cell>
          <cell r="C1417" t="str">
            <v>JOSE ANTONIO GARCIA Y GARCIA</v>
          </cell>
          <cell r="D1417" t="str">
            <v>DRE LAMBAYEQUE</v>
          </cell>
          <cell r="E1417" t="str">
            <v>UGEL CHICLAYO</v>
          </cell>
          <cell r="F1417" t="str">
            <v>0</v>
          </cell>
          <cell r="G1417" t="str">
            <v>1</v>
          </cell>
          <cell r="H1417" t="str">
            <v>3AS</v>
          </cell>
          <cell r="I1417" t="str">
            <v>C206</v>
          </cell>
          <cell r="J1417" t="str">
            <v>09</v>
          </cell>
          <cell r="K1417">
            <v>0</v>
          </cell>
          <cell r="L1417">
            <v>1</v>
          </cell>
          <cell r="M1417">
            <v>1</v>
          </cell>
          <cell r="N1417">
            <v>1</v>
          </cell>
          <cell r="O1417">
            <v>0</v>
          </cell>
          <cell r="P1417">
            <v>1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C1417">
            <v>0</v>
          </cell>
          <cell r="AD1417">
            <v>0</v>
          </cell>
          <cell r="AF1417">
            <v>0</v>
          </cell>
          <cell r="AG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 t="str">
            <v>F0</v>
          </cell>
          <cell r="AX1417" t="str">
            <v/>
          </cell>
          <cell r="AY1417" t="str">
            <v>A1</v>
          </cell>
          <cell r="AZ1417" t="str">
            <v>140104</v>
          </cell>
          <cell r="BA1417" t="str">
            <v>140001</v>
          </cell>
          <cell r="BB1417" t="str">
            <v>1</v>
          </cell>
          <cell r="BC1417" t="str">
            <v>0</v>
          </cell>
          <cell r="BD1417" t="str">
            <v>a</v>
          </cell>
          <cell r="BE1417">
            <v>2</v>
          </cell>
          <cell r="BF1417" t="str">
            <v>otra nee</v>
          </cell>
          <cell r="BG1417" t="str">
            <v>EBR - Secundaria</v>
          </cell>
          <cell r="BH1417">
            <v>1</v>
          </cell>
          <cell r="BI1417" t="str">
            <v>0619734</v>
          </cell>
          <cell r="BJ1417">
            <v>0</v>
          </cell>
          <cell r="BK1417" t="str">
            <v>publica</v>
          </cell>
        </row>
        <row r="1418">
          <cell r="A1418" t="str">
            <v>0452805</v>
          </cell>
          <cell r="B1418" t="str">
            <v>278385</v>
          </cell>
          <cell r="C1418" t="str">
            <v>PEDRO RUIZ GALLO</v>
          </cell>
          <cell r="D1418" t="str">
            <v>DRE LAMBAYEQUE</v>
          </cell>
          <cell r="E1418" t="str">
            <v>UGEL CHICLAYO</v>
          </cell>
          <cell r="F1418" t="str">
            <v>0</v>
          </cell>
          <cell r="G1418" t="str">
            <v>1</v>
          </cell>
          <cell r="H1418" t="str">
            <v>3AS</v>
          </cell>
          <cell r="I1418" t="str">
            <v>C206</v>
          </cell>
          <cell r="J1418" t="str">
            <v>01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1</v>
          </cell>
          <cell r="P1418">
            <v>1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C1418">
            <v>0</v>
          </cell>
          <cell r="AD1418">
            <v>0</v>
          </cell>
          <cell r="AF1418">
            <v>0</v>
          </cell>
          <cell r="AG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 t="str">
            <v>F0</v>
          </cell>
          <cell r="AX1418" t="str">
            <v/>
          </cell>
          <cell r="AY1418" t="str">
            <v>A1</v>
          </cell>
          <cell r="AZ1418" t="str">
            <v>140103</v>
          </cell>
          <cell r="BA1418" t="str">
            <v>140001</v>
          </cell>
          <cell r="BB1418" t="str">
            <v>1</v>
          </cell>
          <cell r="BC1418" t="str">
            <v>0</v>
          </cell>
          <cell r="BD1418" t="str">
            <v>a</v>
          </cell>
          <cell r="BE1418">
            <v>1</v>
          </cell>
          <cell r="BF1418" t="str">
            <v>intelectual</v>
          </cell>
          <cell r="BG1418" t="str">
            <v>EBR - Secundaria</v>
          </cell>
          <cell r="BJ1418">
            <v>0</v>
          </cell>
          <cell r="BK1418" t="str">
            <v>publica</v>
          </cell>
        </row>
        <row r="1419">
          <cell r="A1419" t="str">
            <v>0452813</v>
          </cell>
          <cell r="B1419" t="str">
            <v>278130</v>
          </cell>
          <cell r="C1419" t="str">
            <v>CHONGOYAPE</v>
          </cell>
          <cell r="D1419" t="str">
            <v>DRE LAMBAYEQUE</v>
          </cell>
          <cell r="E1419" t="str">
            <v>UGEL CHICLAYO</v>
          </cell>
          <cell r="F1419" t="str">
            <v>0</v>
          </cell>
          <cell r="G1419" t="str">
            <v>1</v>
          </cell>
          <cell r="H1419" t="str">
            <v>3AS</v>
          </cell>
          <cell r="I1419" t="str">
            <v>C206</v>
          </cell>
          <cell r="J1419" t="str">
            <v>01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1</v>
          </cell>
          <cell r="Y1419">
            <v>1</v>
          </cell>
          <cell r="Z1419">
            <v>0</v>
          </cell>
          <cell r="AA1419">
            <v>0</v>
          </cell>
          <cell r="AC1419">
            <v>0</v>
          </cell>
          <cell r="AD1419">
            <v>0</v>
          </cell>
          <cell r="AF1419">
            <v>0</v>
          </cell>
          <cell r="AG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 t="str">
            <v>F0</v>
          </cell>
          <cell r="AX1419" t="str">
            <v/>
          </cell>
          <cell r="AY1419" t="str">
            <v>A1</v>
          </cell>
          <cell r="AZ1419" t="str">
            <v>140102</v>
          </cell>
          <cell r="BA1419" t="str">
            <v>140001</v>
          </cell>
          <cell r="BB1419" t="str">
            <v>1</v>
          </cell>
          <cell r="BC1419" t="str">
            <v>0</v>
          </cell>
          <cell r="BD1419" t="str">
            <v>a</v>
          </cell>
          <cell r="BE1419">
            <v>1</v>
          </cell>
          <cell r="BF1419" t="str">
            <v>intelectual</v>
          </cell>
          <cell r="BG1419" t="str">
            <v>EBR - Secundaria</v>
          </cell>
          <cell r="BJ1419">
            <v>0</v>
          </cell>
          <cell r="BK1419" t="str">
            <v>publica</v>
          </cell>
        </row>
        <row r="1420">
          <cell r="A1420" t="str">
            <v>0452847</v>
          </cell>
          <cell r="B1420" t="str">
            <v>279101</v>
          </cell>
          <cell r="C1420" t="str">
            <v>JOSE MARIA ARGUEDAS</v>
          </cell>
          <cell r="D1420" t="str">
            <v>DRE LAMBAYEQUE</v>
          </cell>
          <cell r="E1420" t="str">
            <v>UGEL CHICLAYO</v>
          </cell>
          <cell r="F1420" t="str">
            <v>0</v>
          </cell>
          <cell r="G1420" t="str">
            <v>1</v>
          </cell>
          <cell r="H1420" t="str">
            <v>3AS</v>
          </cell>
          <cell r="I1420" t="str">
            <v>C206</v>
          </cell>
          <cell r="J1420" t="str">
            <v>01</v>
          </cell>
          <cell r="K1420">
            <v>2</v>
          </cell>
          <cell r="L1420">
            <v>0</v>
          </cell>
          <cell r="M1420">
            <v>2</v>
          </cell>
          <cell r="N1420">
            <v>0</v>
          </cell>
          <cell r="O1420">
            <v>1</v>
          </cell>
          <cell r="P1420">
            <v>1</v>
          </cell>
          <cell r="Q1420">
            <v>0</v>
          </cell>
          <cell r="R1420">
            <v>0</v>
          </cell>
          <cell r="S1420">
            <v>0</v>
          </cell>
          <cell r="T1420">
            <v>1</v>
          </cell>
          <cell r="U1420">
            <v>0</v>
          </cell>
          <cell r="V1420">
            <v>1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C1420">
            <v>0</v>
          </cell>
          <cell r="AD1420">
            <v>0</v>
          </cell>
          <cell r="AF1420">
            <v>0</v>
          </cell>
          <cell r="AG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 t="str">
            <v>F0</v>
          </cell>
          <cell r="AX1420" t="str">
            <v/>
          </cell>
          <cell r="AY1420" t="str">
            <v>A1</v>
          </cell>
          <cell r="AZ1420" t="str">
            <v>140106</v>
          </cell>
          <cell r="BA1420" t="str">
            <v>140001</v>
          </cell>
          <cell r="BB1420" t="str">
            <v>1</v>
          </cell>
          <cell r="BC1420" t="str">
            <v>0</v>
          </cell>
          <cell r="BD1420" t="str">
            <v>a</v>
          </cell>
          <cell r="BE1420">
            <v>4</v>
          </cell>
          <cell r="BF1420" t="str">
            <v>intelectual</v>
          </cell>
          <cell r="BG1420" t="str">
            <v>EBR - Secundaria</v>
          </cell>
          <cell r="BH1420">
            <v>1</v>
          </cell>
          <cell r="BI1420" t="str">
            <v>0619734</v>
          </cell>
          <cell r="BJ1420">
            <v>0</v>
          </cell>
          <cell r="BK1420" t="str">
            <v>publica</v>
          </cell>
        </row>
        <row r="1421">
          <cell r="A1421" t="str">
            <v>0452847</v>
          </cell>
          <cell r="B1421" t="str">
            <v>279101</v>
          </cell>
          <cell r="C1421" t="str">
            <v>JOSE MARIA ARGUEDAS</v>
          </cell>
          <cell r="D1421" t="str">
            <v>DRE LAMBAYEQUE</v>
          </cell>
          <cell r="E1421" t="str">
            <v>UGEL CHICLAYO</v>
          </cell>
          <cell r="F1421" t="str">
            <v>0</v>
          </cell>
          <cell r="G1421" t="str">
            <v>1</v>
          </cell>
          <cell r="H1421" t="str">
            <v>3AS</v>
          </cell>
          <cell r="I1421" t="str">
            <v>C206</v>
          </cell>
          <cell r="J1421" t="str">
            <v>02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1</v>
          </cell>
          <cell r="Y1421">
            <v>1</v>
          </cell>
          <cell r="Z1421">
            <v>0</v>
          </cell>
          <cell r="AA1421">
            <v>0</v>
          </cell>
          <cell r="AC1421">
            <v>0</v>
          </cell>
          <cell r="AD1421">
            <v>0</v>
          </cell>
          <cell r="AF1421">
            <v>0</v>
          </cell>
          <cell r="AG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 t="str">
            <v>F0</v>
          </cell>
          <cell r="AX1421" t="str">
            <v/>
          </cell>
          <cell r="AY1421" t="str">
            <v>A1</v>
          </cell>
          <cell r="AZ1421" t="str">
            <v>140106</v>
          </cell>
          <cell r="BA1421" t="str">
            <v>140001</v>
          </cell>
          <cell r="BB1421" t="str">
            <v>1</v>
          </cell>
          <cell r="BC1421" t="str">
            <v>0</v>
          </cell>
          <cell r="BD1421" t="str">
            <v>a</v>
          </cell>
          <cell r="BE1421">
            <v>1</v>
          </cell>
          <cell r="BF1421" t="str">
            <v>auditiva</v>
          </cell>
          <cell r="BG1421" t="str">
            <v>EBR - Secundaria</v>
          </cell>
          <cell r="BH1421">
            <v>1</v>
          </cell>
          <cell r="BI1421" t="str">
            <v>0619734</v>
          </cell>
          <cell r="BJ1421">
            <v>0</v>
          </cell>
          <cell r="BK1421" t="str">
            <v>publica</v>
          </cell>
        </row>
        <row r="1422">
          <cell r="A1422" t="str">
            <v>0452847</v>
          </cell>
          <cell r="B1422" t="str">
            <v>279101</v>
          </cell>
          <cell r="C1422" t="str">
            <v>JOSE MARIA ARGUEDAS</v>
          </cell>
          <cell r="D1422" t="str">
            <v>DRE LAMBAYEQUE</v>
          </cell>
          <cell r="E1422" t="str">
            <v>UGEL CHICLAYO</v>
          </cell>
          <cell r="F1422" t="str">
            <v>0</v>
          </cell>
          <cell r="G1422" t="str">
            <v>1</v>
          </cell>
          <cell r="H1422" t="str">
            <v>3AS</v>
          </cell>
          <cell r="I1422" t="str">
            <v>C206</v>
          </cell>
          <cell r="J1422" t="str">
            <v>09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1</v>
          </cell>
          <cell r="V1422">
            <v>1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C1422">
            <v>0</v>
          </cell>
          <cell r="AD1422">
            <v>0</v>
          </cell>
          <cell r="AF1422">
            <v>0</v>
          </cell>
          <cell r="AG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 t="str">
            <v>F0</v>
          </cell>
          <cell r="AX1422" t="str">
            <v/>
          </cell>
          <cell r="AY1422" t="str">
            <v>A1</v>
          </cell>
          <cell r="AZ1422" t="str">
            <v>140106</v>
          </cell>
          <cell r="BA1422" t="str">
            <v>140001</v>
          </cell>
          <cell r="BB1422" t="str">
            <v>1</v>
          </cell>
          <cell r="BC1422" t="str">
            <v>0</v>
          </cell>
          <cell r="BD1422" t="str">
            <v>a</v>
          </cell>
          <cell r="BE1422">
            <v>1</v>
          </cell>
          <cell r="BF1422" t="str">
            <v>otra nee</v>
          </cell>
          <cell r="BG1422" t="str">
            <v>EBR - Secundaria</v>
          </cell>
          <cell r="BH1422">
            <v>1</v>
          </cell>
          <cell r="BI1422" t="str">
            <v>0619734</v>
          </cell>
          <cell r="BJ1422">
            <v>0</v>
          </cell>
          <cell r="BK1422" t="str">
            <v>publica</v>
          </cell>
        </row>
        <row r="1423">
          <cell r="A1423" t="str">
            <v>0452854</v>
          </cell>
          <cell r="B1423" t="str">
            <v>278743</v>
          </cell>
          <cell r="C1423" t="str">
            <v>NICOLAS LA TORRE</v>
          </cell>
          <cell r="D1423" t="str">
            <v>DRE LAMBAYEQUE</v>
          </cell>
          <cell r="E1423" t="str">
            <v>UGEL CHICLAYO</v>
          </cell>
          <cell r="F1423" t="str">
            <v>0</v>
          </cell>
          <cell r="G1423" t="str">
            <v>1</v>
          </cell>
          <cell r="H1423" t="str">
            <v>3AS</v>
          </cell>
          <cell r="I1423" t="str">
            <v>C206</v>
          </cell>
          <cell r="J1423" t="str">
            <v>01</v>
          </cell>
          <cell r="K1423">
            <v>2</v>
          </cell>
          <cell r="L1423">
            <v>1</v>
          </cell>
          <cell r="M1423">
            <v>3</v>
          </cell>
          <cell r="N1423">
            <v>0</v>
          </cell>
          <cell r="O1423">
            <v>1</v>
          </cell>
          <cell r="P1423">
            <v>1</v>
          </cell>
          <cell r="Q1423">
            <v>0</v>
          </cell>
          <cell r="R1423">
            <v>1</v>
          </cell>
          <cell r="S1423">
            <v>1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C1423">
            <v>0</v>
          </cell>
          <cell r="AD1423">
            <v>0</v>
          </cell>
          <cell r="AF1423">
            <v>0</v>
          </cell>
          <cell r="AG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 t="str">
            <v>F0</v>
          </cell>
          <cell r="AX1423" t="str">
            <v/>
          </cell>
          <cell r="AY1423" t="str">
            <v>A1</v>
          </cell>
          <cell r="AZ1423" t="str">
            <v>140105</v>
          </cell>
          <cell r="BA1423" t="str">
            <v>140001</v>
          </cell>
          <cell r="BB1423" t="str">
            <v>1</v>
          </cell>
          <cell r="BC1423" t="str">
            <v>0</v>
          </cell>
          <cell r="BD1423" t="str">
            <v>a</v>
          </cell>
          <cell r="BE1423">
            <v>5</v>
          </cell>
          <cell r="BF1423" t="str">
            <v>intelectual</v>
          </cell>
          <cell r="BG1423" t="str">
            <v>EBR - Secundaria</v>
          </cell>
          <cell r="BH1423">
            <v>1</v>
          </cell>
          <cell r="BI1423" t="str">
            <v>0452532</v>
          </cell>
          <cell r="BJ1423">
            <v>0</v>
          </cell>
          <cell r="BK1423" t="str">
            <v>publica</v>
          </cell>
        </row>
        <row r="1424">
          <cell r="A1424" t="str">
            <v>0452854</v>
          </cell>
          <cell r="B1424" t="str">
            <v>278743</v>
          </cell>
          <cell r="C1424" t="str">
            <v>NICOLAS LA TORRE</v>
          </cell>
          <cell r="D1424" t="str">
            <v>DRE LAMBAYEQUE</v>
          </cell>
          <cell r="E1424" t="str">
            <v>UGEL CHICLAYO</v>
          </cell>
          <cell r="F1424" t="str">
            <v>0</v>
          </cell>
          <cell r="G1424" t="str">
            <v>1</v>
          </cell>
          <cell r="H1424" t="str">
            <v>3AS</v>
          </cell>
          <cell r="I1424" t="str">
            <v>C206</v>
          </cell>
          <cell r="J1424" t="str">
            <v>02</v>
          </cell>
          <cell r="K1424">
            <v>0</v>
          </cell>
          <cell r="L1424">
            <v>1</v>
          </cell>
          <cell r="M1424">
            <v>1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C1424">
            <v>0</v>
          </cell>
          <cell r="AD1424">
            <v>0</v>
          </cell>
          <cell r="AF1424">
            <v>0</v>
          </cell>
          <cell r="AG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 t="str">
            <v>F0</v>
          </cell>
          <cell r="AX1424" t="str">
            <v/>
          </cell>
          <cell r="AY1424" t="str">
            <v>A1</v>
          </cell>
          <cell r="AZ1424" t="str">
            <v>140105</v>
          </cell>
          <cell r="BA1424" t="str">
            <v>140001</v>
          </cell>
          <cell r="BB1424" t="str">
            <v>1</v>
          </cell>
          <cell r="BC1424" t="str">
            <v>0</v>
          </cell>
          <cell r="BD1424" t="str">
            <v>a</v>
          </cell>
          <cell r="BE1424">
            <v>1</v>
          </cell>
          <cell r="BF1424" t="str">
            <v>auditiva</v>
          </cell>
          <cell r="BG1424" t="str">
            <v>EBR - Secundaria</v>
          </cell>
          <cell r="BH1424">
            <v>1</v>
          </cell>
          <cell r="BI1424" t="str">
            <v>0452532</v>
          </cell>
          <cell r="BJ1424">
            <v>0</v>
          </cell>
          <cell r="BK1424" t="str">
            <v>publica</v>
          </cell>
        </row>
        <row r="1425">
          <cell r="A1425" t="str">
            <v>0452854</v>
          </cell>
          <cell r="B1425" t="str">
            <v>278743</v>
          </cell>
          <cell r="C1425" t="str">
            <v>NICOLAS LA TORRE</v>
          </cell>
          <cell r="D1425" t="str">
            <v>DRE LAMBAYEQUE</v>
          </cell>
          <cell r="E1425" t="str">
            <v>UGEL CHICLAYO</v>
          </cell>
          <cell r="F1425" t="str">
            <v>0</v>
          </cell>
          <cell r="G1425" t="str">
            <v>1</v>
          </cell>
          <cell r="H1425" t="str">
            <v>3AS</v>
          </cell>
          <cell r="I1425" t="str">
            <v>C206</v>
          </cell>
          <cell r="J1425" t="str">
            <v>06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1</v>
          </cell>
          <cell r="X1425">
            <v>0</v>
          </cell>
          <cell r="Y1425">
            <v>1</v>
          </cell>
          <cell r="Z1425">
            <v>0</v>
          </cell>
          <cell r="AA1425">
            <v>0</v>
          </cell>
          <cell r="AC1425">
            <v>0</v>
          </cell>
          <cell r="AD1425">
            <v>0</v>
          </cell>
          <cell r="AF1425">
            <v>0</v>
          </cell>
          <cell r="AG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 t="str">
            <v>F0</v>
          </cell>
          <cell r="AX1425" t="str">
            <v/>
          </cell>
          <cell r="AY1425" t="str">
            <v>A1</v>
          </cell>
          <cell r="AZ1425" t="str">
            <v>140105</v>
          </cell>
          <cell r="BA1425" t="str">
            <v>140001</v>
          </cell>
          <cell r="BB1425" t="str">
            <v>1</v>
          </cell>
          <cell r="BC1425" t="str">
            <v>0</v>
          </cell>
          <cell r="BD1425" t="str">
            <v>a</v>
          </cell>
          <cell r="BE1425">
            <v>1</v>
          </cell>
          <cell r="BF1425" t="str">
            <v>motora</v>
          </cell>
          <cell r="BG1425" t="str">
            <v>EBR - Secundaria</v>
          </cell>
          <cell r="BH1425">
            <v>1</v>
          </cell>
          <cell r="BI1425" t="str">
            <v>0452532</v>
          </cell>
          <cell r="BJ1425">
            <v>0</v>
          </cell>
          <cell r="BK1425" t="str">
            <v>publica</v>
          </cell>
        </row>
        <row r="1426">
          <cell r="A1426" t="str">
            <v>0452862</v>
          </cell>
          <cell r="B1426" t="str">
            <v>280147</v>
          </cell>
          <cell r="C1426" t="str">
            <v>MANUEL GONZALES PRADA</v>
          </cell>
          <cell r="D1426" t="str">
            <v>DRE LAMBAYEQUE</v>
          </cell>
          <cell r="E1426" t="str">
            <v>UGEL CHICLAYO</v>
          </cell>
          <cell r="F1426" t="str">
            <v>0</v>
          </cell>
          <cell r="G1426" t="str">
            <v>1</v>
          </cell>
          <cell r="H1426" t="str">
            <v>3AS</v>
          </cell>
          <cell r="I1426" t="str">
            <v>C206</v>
          </cell>
          <cell r="J1426" t="str">
            <v>01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2</v>
          </cell>
          <cell r="P1426">
            <v>2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C1426">
            <v>0</v>
          </cell>
          <cell r="AD1426">
            <v>0</v>
          </cell>
          <cell r="AF1426">
            <v>0</v>
          </cell>
          <cell r="AG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 t="str">
            <v>F0</v>
          </cell>
          <cell r="AX1426" t="str">
            <v/>
          </cell>
          <cell r="AY1426" t="str">
            <v>A1</v>
          </cell>
          <cell r="AZ1426" t="str">
            <v>140112</v>
          </cell>
          <cell r="BA1426" t="str">
            <v>140001</v>
          </cell>
          <cell r="BB1426" t="str">
            <v>1</v>
          </cell>
          <cell r="BC1426" t="str">
            <v>0</v>
          </cell>
          <cell r="BD1426" t="str">
            <v>a</v>
          </cell>
          <cell r="BE1426">
            <v>2</v>
          </cell>
          <cell r="BF1426" t="str">
            <v>intelectual</v>
          </cell>
          <cell r="BG1426" t="str">
            <v>EBR - Secundaria</v>
          </cell>
          <cell r="BJ1426">
            <v>0</v>
          </cell>
          <cell r="BK1426" t="str">
            <v>publica</v>
          </cell>
        </row>
        <row r="1427">
          <cell r="A1427" t="str">
            <v>0452870</v>
          </cell>
          <cell r="B1427" t="str">
            <v>280675</v>
          </cell>
          <cell r="C1427" t="str">
            <v>SANTO TORIBIO DE MOGROVEJO</v>
          </cell>
          <cell r="D1427" t="str">
            <v>DRE LAMBAYEQUE</v>
          </cell>
          <cell r="E1427" t="str">
            <v>UGEL CHICLAYO</v>
          </cell>
          <cell r="F1427" t="str">
            <v>0</v>
          </cell>
          <cell r="G1427" t="str">
            <v>1</v>
          </cell>
          <cell r="H1427" t="str">
            <v>3AS</v>
          </cell>
          <cell r="I1427" t="str">
            <v>C206</v>
          </cell>
          <cell r="J1427" t="str">
            <v>01</v>
          </cell>
          <cell r="K1427">
            <v>0</v>
          </cell>
          <cell r="L1427">
            <v>0</v>
          </cell>
          <cell r="M1427">
            <v>0</v>
          </cell>
          <cell r="N1427">
            <v>2</v>
          </cell>
          <cell r="O1427">
            <v>0</v>
          </cell>
          <cell r="P1427">
            <v>2</v>
          </cell>
          <cell r="Q1427">
            <v>1</v>
          </cell>
          <cell r="R1427">
            <v>1</v>
          </cell>
          <cell r="S1427">
            <v>2</v>
          </cell>
          <cell r="T1427">
            <v>0</v>
          </cell>
          <cell r="U1427">
            <v>1</v>
          </cell>
          <cell r="V1427">
            <v>1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C1427">
            <v>0</v>
          </cell>
          <cell r="AD1427">
            <v>0</v>
          </cell>
          <cell r="AF1427">
            <v>0</v>
          </cell>
          <cell r="AG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 t="str">
            <v>F0</v>
          </cell>
          <cell r="AX1427" t="str">
            <v/>
          </cell>
          <cell r="AY1427" t="str">
            <v>A1</v>
          </cell>
          <cell r="AZ1427" t="str">
            <v>140115</v>
          </cell>
          <cell r="BA1427" t="str">
            <v>140001</v>
          </cell>
          <cell r="BB1427" t="str">
            <v>1</v>
          </cell>
          <cell r="BC1427" t="str">
            <v>0</v>
          </cell>
          <cell r="BD1427" t="str">
            <v>a</v>
          </cell>
          <cell r="BE1427">
            <v>5</v>
          </cell>
          <cell r="BF1427" t="str">
            <v>intelectual</v>
          </cell>
          <cell r="BG1427" t="str">
            <v>EBR - Secundaria</v>
          </cell>
          <cell r="BH1427">
            <v>1</v>
          </cell>
          <cell r="BI1427" t="str">
            <v>0619536</v>
          </cell>
          <cell r="BJ1427">
            <v>0</v>
          </cell>
          <cell r="BK1427" t="str">
            <v>publica</v>
          </cell>
        </row>
        <row r="1428">
          <cell r="A1428" t="str">
            <v>0452870</v>
          </cell>
          <cell r="B1428" t="str">
            <v>280675</v>
          </cell>
          <cell r="C1428" t="str">
            <v>SANTO TORIBIO DE MOGROVEJO</v>
          </cell>
          <cell r="D1428" t="str">
            <v>DRE LAMBAYEQUE</v>
          </cell>
          <cell r="E1428" t="str">
            <v>UGEL CHICLAYO</v>
          </cell>
          <cell r="F1428" t="str">
            <v>0</v>
          </cell>
          <cell r="G1428" t="str">
            <v>1</v>
          </cell>
          <cell r="H1428" t="str">
            <v>3AS</v>
          </cell>
          <cell r="I1428" t="str">
            <v>C206</v>
          </cell>
          <cell r="J1428" t="str">
            <v>02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1</v>
          </cell>
          <cell r="U1428">
            <v>0</v>
          </cell>
          <cell r="V1428">
            <v>1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C1428">
            <v>0</v>
          </cell>
          <cell r="AD1428">
            <v>0</v>
          </cell>
          <cell r="AF1428">
            <v>0</v>
          </cell>
          <cell r="AG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 t="str">
            <v>F0</v>
          </cell>
          <cell r="AX1428" t="str">
            <v/>
          </cell>
          <cell r="AY1428" t="str">
            <v>A1</v>
          </cell>
          <cell r="AZ1428" t="str">
            <v>140115</v>
          </cell>
          <cell r="BA1428" t="str">
            <v>140001</v>
          </cell>
          <cell r="BB1428" t="str">
            <v>1</v>
          </cell>
          <cell r="BC1428" t="str">
            <v>0</v>
          </cell>
          <cell r="BD1428" t="str">
            <v>a</v>
          </cell>
          <cell r="BE1428">
            <v>1</v>
          </cell>
          <cell r="BF1428" t="str">
            <v>auditiva</v>
          </cell>
          <cell r="BG1428" t="str">
            <v>EBR - Secundaria</v>
          </cell>
          <cell r="BH1428">
            <v>1</v>
          </cell>
          <cell r="BI1428" t="str">
            <v>0619536</v>
          </cell>
          <cell r="BJ1428">
            <v>0</v>
          </cell>
          <cell r="BK1428" t="str">
            <v>publica</v>
          </cell>
        </row>
        <row r="1429">
          <cell r="A1429" t="str">
            <v>0452904</v>
          </cell>
          <cell r="B1429" t="str">
            <v>109651</v>
          </cell>
          <cell r="C1429" t="str">
            <v>VICTOR ANTONIO HERRERA DELGADO</v>
          </cell>
          <cell r="D1429" t="str">
            <v>DRE CAJAMARCA</v>
          </cell>
          <cell r="E1429" t="str">
            <v>UGEL CHOTA</v>
          </cell>
          <cell r="F1429" t="str">
            <v>0</v>
          </cell>
          <cell r="G1429" t="str">
            <v>1</v>
          </cell>
          <cell r="H1429" t="str">
            <v>3AS</v>
          </cell>
          <cell r="I1429" t="str">
            <v>C206</v>
          </cell>
          <cell r="J1429" t="str">
            <v>01</v>
          </cell>
          <cell r="K1429">
            <v>2</v>
          </cell>
          <cell r="L1429">
            <v>0</v>
          </cell>
          <cell r="M1429">
            <v>2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C1429">
            <v>0</v>
          </cell>
          <cell r="AD1429">
            <v>0</v>
          </cell>
          <cell r="AF1429">
            <v>0</v>
          </cell>
          <cell r="AG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 t="str">
            <v>F0</v>
          </cell>
          <cell r="AX1429" t="str">
            <v/>
          </cell>
          <cell r="AY1429" t="str">
            <v>A1</v>
          </cell>
          <cell r="AZ1429" t="str">
            <v>060417</v>
          </cell>
          <cell r="BA1429" t="str">
            <v>060004</v>
          </cell>
          <cell r="BB1429" t="str">
            <v>1</v>
          </cell>
          <cell r="BC1429" t="str">
            <v>0</v>
          </cell>
          <cell r="BD1429" t="str">
            <v>a</v>
          </cell>
          <cell r="BE1429">
            <v>2</v>
          </cell>
          <cell r="BF1429" t="str">
            <v>intelectual</v>
          </cell>
          <cell r="BG1429" t="str">
            <v>EBR - Secundaria</v>
          </cell>
          <cell r="BJ1429">
            <v>0</v>
          </cell>
          <cell r="BK1429" t="str">
            <v>publica</v>
          </cell>
        </row>
        <row r="1430">
          <cell r="A1430" t="str">
            <v>0452904</v>
          </cell>
          <cell r="B1430" t="str">
            <v>109651</v>
          </cell>
          <cell r="C1430" t="str">
            <v>VICTOR ANTONIO HERRERA DELGADO</v>
          </cell>
          <cell r="D1430" t="str">
            <v>DRE CAJAMARCA</v>
          </cell>
          <cell r="E1430" t="str">
            <v>UGEL CHOTA</v>
          </cell>
          <cell r="F1430" t="str">
            <v>0</v>
          </cell>
          <cell r="G1430" t="str">
            <v>1</v>
          </cell>
          <cell r="H1430" t="str">
            <v>3AS</v>
          </cell>
          <cell r="I1430" t="str">
            <v>C206</v>
          </cell>
          <cell r="J1430" t="str">
            <v>04</v>
          </cell>
          <cell r="K1430">
            <v>1</v>
          </cell>
          <cell r="L1430">
            <v>2</v>
          </cell>
          <cell r="M1430">
            <v>3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C1430">
            <v>0</v>
          </cell>
          <cell r="AD1430">
            <v>0</v>
          </cell>
          <cell r="AF1430">
            <v>0</v>
          </cell>
          <cell r="AG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 t="str">
            <v>F0</v>
          </cell>
          <cell r="AX1430" t="str">
            <v/>
          </cell>
          <cell r="AY1430" t="str">
            <v>A1</v>
          </cell>
          <cell r="AZ1430" t="str">
            <v>060417</v>
          </cell>
          <cell r="BA1430" t="str">
            <v>060004</v>
          </cell>
          <cell r="BB1430" t="str">
            <v>1</v>
          </cell>
          <cell r="BC1430" t="str">
            <v>0</v>
          </cell>
          <cell r="BD1430" t="str">
            <v>a</v>
          </cell>
          <cell r="BE1430">
            <v>3</v>
          </cell>
          <cell r="BF1430" t="str">
            <v>baja vision</v>
          </cell>
          <cell r="BG1430" t="str">
            <v>EBR - Secundaria</v>
          </cell>
          <cell r="BJ1430">
            <v>0</v>
          </cell>
          <cell r="BK1430" t="str">
            <v>publica</v>
          </cell>
        </row>
        <row r="1431">
          <cell r="A1431" t="str">
            <v>0452904</v>
          </cell>
          <cell r="B1431" t="str">
            <v>109651</v>
          </cell>
          <cell r="C1431" t="str">
            <v>VICTOR ANTONIO HERRERA DELGADO</v>
          </cell>
          <cell r="D1431" t="str">
            <v>DRE CAJAMARCA</v>
          </cell>
          <cell r="E1431" t="str">
            <v>UGEL CHOTA</v>
          </cell>
          <cell r="F1431" t="str">
            <v>0</v>
          </cell>
          <cell r="G1431" t="str">
            <v>1</v>
          </cell>
          <cell r="H1431" t="str">
            <v>3AS</v>
          </cell>
          <cell r="I1431" t="str">
            <v>C206</v>
          </cell>
          <cell r="J1431" t="str">
            <v>06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1</v>
          </cell>
          <cell r="U1431">
            <v>0</v>
          </cell>
          <cell r="V1431">
            <v>1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C1431">
            <v>0</v>
          </cell>
          <cell r="AD1431">
            <v>0</v>
          </cell>
          <cell r="AF1431">
            <v>0</v>
          </cell>
          <cell r="AG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 t="str">
            <v>F0</v>
          </cell>
          <cell r="AX1431" t="str">
            <v/>
          </cell>
          <cell r="AY1431" t="str">
            <v>A1</v>
          </cell>
          <cell r="AZ1431" t="str">
            <v>060417</v>
          </cell>
          <cell r="BA1431" t="str">
            <v>060004</v>
          </cell>
          <cell r="BB1431" t="str">
            <v>1</v>
          </cell>
          <cell r="BC1431" t="str">
            <v>0</v>
          </cell>
          <cell r="BD1431" t="str">
            <v>a</v>
          </cell>
          <cell r="BE1431">
            <v>1</v>
          </cell>
          <cell r="BF1431" t="str">
            <v>motora</v>
          </cell>
          <cell r="BG1431" t="str">
            <v>EBR - Secundaria</v>
          </cell>
          <cell r="BJ1431">
            <v>0</v>
          </cell>
          <cell r="BK1431" t="str">
            <v>publica</v>
          </cell>
        </row>
        <row r="1432">
          <cell r="A1432" t="str">
            <v>0452904</v>
          </cell>
          <cell r="B1432" t="str">
            <v>109651</v>
          </cell>
          <cell r="C1432" t="str">
            <v>VICTOR ANTONIO HERRERA DELGADO</v>
          </cell>
          <cell r="D1432" t="str">
            <v>DRE CAJAMARCA</v>
          </cell>
          <cell r="E1432" t="str">
            <v>UGEL CHOTA</v>
          </cell>
          <cell r="F1432" t="str">
            <v>0</v>
          </cell>
          <cell r="G1432" t="str">
            <v>1</v>
          </cell>
          <cell r="H1432" t="str">
            <v>3AS</v>
          </cell>
          <cell r="I1432" t="str">
            <v>C206</v>
          </cell>
          <cell r="J1432" t="str">
            <v>09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1</v>
          </cell>
          <cell r="V1432">
            <v>1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C1432">
            <v>0</v>
          </cell>
          <cell r="AD1432">
            <v>0</v>
          </cell>
          <cell r="AF1432">
            <v>0</v>
          </cell>
          <cell r="AG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 t="str">
            <v>F0</v>
          </cell>
          <cell r="AX1432" t="str">
            <v/>
          </cell>
          <cell r="AY1432" t="str">
            <v>A1</v>
          </cell>
          <cell r="AZ1432" t="str">
            <v>060417</v>
          </cell>
          <cell r="BA1432" t="str">
            <v>060004</v>
          </cell>
          <cell r="BB1432" t="str">
            <v>1</v>
          </cell>
          <cell r="BC1432" t="str">
            <v>0</v>
          </cell>
          <cell r="BD1432" t="str">
            <v>a</v>
          </cell>
          <cell r="BE1432">
            <v>1</v>
          </cell>
          <cell r="BF1432" t="str">
            <v>otra nee</v>
          </cell>
          <cell r="BG1432" t="str">
            <v>EBR - Secundaria</v>
          </cell>
          <cell r="BJ1432">
            <v>0</v>
          </cell>
          <cell r="BK1432" t="str">
            <v>publica</v>
          </cell>
        </row>
        <row r="1433">
          <cell r="A1433" t="str">
            <v>0452912</v>
          </cell>
          <cell r="B1433" t="str">
            <v>281745</v>
          </cell>
          <cell r="C1433" t="str">
            <v>SANTA LUCIA</v>
          </cell>
          <cell r="D1433" t="str">
            <v>DRE LAMBAYEQUE</v>
          </cell>
          <cell r="E1433" t="str">
            <v>UGEL FERREÐAFE</v>
          </cell>
          <cell r="F1433" t="str">
            <v>0</v>
          </cell>
          <cell r="G1433" t="str">
            <v>1</v>
          </cell>
          <cell r="H1433" t="str">
            <v>3AS</v>
          </cell>
          <cell r="I1433" t="str">
            <v>C206</v>
          </cell>
          <cell r="J1433" t="str">
            <v>01</v>
          </cell>
          <cell r="K1433">
            <v>1</v>
          </cell>
          <cell r="L1433">
            <v>1</v>
          </cell>
          <cell r="M1433">
            <v>2</v>
          </cell>
          <cell r="N1433">
            <v>0</v>
          </cell>
          <cell r="O1433">
            <v>0</v>
          </cell>
          <cell r="P1433">
            <v>0</v>
          </cell>
          <cell r="Q1433">
            <v>2</v>
          </cell>
          <cell r="R1433">
            <v>0</v>
          </cell>
          <cell r="S1433">
            <v>2</v>
          </cell>
          <cell r="T1433">
            <v>0</v>
          </cell>
          <cell r="U1433">
            <v>1</v>
          </cell>
          <cell r="V1433">
            <v>1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C1433">
            <v>0</v>
          </cell>
          <cell r="AD1433">
            <v>0</v>
          </cell>
          <cell r="AF1433">
            <v>0</v>
          </cell>
          <cell r="AG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 t="str">
            <v>F0</v>
          </cell>
          <cell r="AX1433" t="str">
            <v/>
          </cell>
          <cell r="AY1433" t="str">
            <v>A1</v>
          </cell>
          <cell r="AZ1433" t="str">
            <v>140201</v>
          </cell>
          <cell r="BA1433" t="str">
            <v>140002</v>
          </cell>
          <cell r="BB1433" t="str">
            <v>1</v>
          </cell>
          <cell r="BC1433" t="str">
            <v>0</v>
          </cell>
          <cell r="BD1433" t="str">
            <v>a</v>
          </cell>
          <cell r="BE1433">
            <v>5</v>
          </cell>
          <cell r="BF1433" t="str">
            <v>intelectual</v>
          </cell>
          <cell r="BG1433" t="str">
            <v>EBR - Secundaria</v>
          </cell>
          <cell r="BH1433">
            <v>1</v>
          </cell>
          <cell r="BI1433" t="str">
            <v>0574814</v>
          </cell>
          <cell r="BJ1433">
            <v>0</v>
          </cell>
          <cell r="BK1433" t="str">
            <v>publica</v>
          </cell>
        </row>
        <row r="1434">
          <cell r="A1434" t="str">
            <v>0452912</v>
          </cell>
          <cell r="B1434" t="str">
            <v>281745</v>
          </cell>
          <cell r="C1434" t="str">
            <v>SANTA LUCIA</v>
          </cell>
          <cell r="D1434" t="str">
            <v>DRE LAMBAYEQUE</v>
          </cell>
          <cell r="E1434" t="str">
            <v>UGEL FERREÐAFE</v>
          </cell>
          <cell r="F1434" t="str">
            <v>0</v>
          </cell>
          <cell r="G1434" t="str">
            <v>1</v>
          </cell>
          <cell r="H1434" t="str">
            <v>3AS</v>
          </cell>
          <cell r="I1434" t="str">
            <v>C206</v>
          </cell>
          <cell r="J1434" t="str">
            <v>02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1</v>
          </cell>
          <cell r="R1434">
            <v>0</v>
          </cell>
          <cell r="S1434">
            <v>1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C1434">
            <v>0</v>
          </cell>
          <cell r="AD1434">
            <v>0</v>
          </cell>
          <cell r="AF1434">
            <v>0</v>
          </cell>
          <cell r="AG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 t="str">
            <v>F0</v>
          </cell>
          <cell r="AX1434" t="str">
            <v/>
          </cell>
          <cell r="AY1434" t="str">
            <v>A1</v>
          </cell>
          <cell r="AZ1434" t="str">
            <v>140201</v>
          </cell>
          <cell r="BA1434" t="str">
            <v>140002</v>
          </cell>
          <cell r="BB1434" t="str">
            <v>1</v>
          </cell>
          <cell r="BC1434" t="str">
            <v>0</v>
          </cell>
          <cell r="BD1434" t="str">
            <v>a</v>
          </cell>
          <cell r="BE1434">
            <v>1</v>
          </cell>
          <cell r="BF1434" t="str">
            <v>auditiva</v>
          </cell>
          <cell r="BG1434" t="str">
            <v>EBR - Secundaria</v>
          </cell>
          <cell r="BH1434">
            <v>1</v>
          </cell>
          <cell r="BI1434" t="str">
            <v>0574814</v>
          </cell>
          <cell r="BJ1434">
            <v>0</v>
          </cell>
          <cell r="BK1434" t="str">
            <v>publica</v>
          </cell>
        </row>
        <row r="1435">
          <cell r="A1435" t="str">
            <v>0452912</v>
          </cell>
          <cell r="B1435" t="str">
            <v>281745</v>
          </cell>
          <cell r="C1435" t="str">
            <v>SANTA LUCIA</v>
          </cell>
          <cell r="D1435" t="str">
            <v>DRE LAMBAYEQUE</v>
          </cell>
          <cell r="E1435" t="str">
            <v>UGEL FERREÐAFE</v>
          </cell>
          <cell r="F1435" t="str">
            <v>0</v>
          </cell>
          <cell r="G1435" t="str">
            <v>1</v>
          </cell>
          <cell r="H1435" t="str">
            <v>3AS</v>
          </cell>
          <cell r="I1435" t="str">
            <v>C206</v>
          </cell>
          <cell r="J1435" t="str">
            <v>04</v>
          </cell>
          <cell r="K1435">
            <v>2</v>
          </cell>
          <cell r="L1435">
            <v>2</v>
          </cell>
          <cell r="M1435">
            <v>4</v>
          </cell>
          <cell r="N1435">
            <v>0</v>
          </cell>
          <cell r="O1435">
            <v>0</v>
          </cell>
          <cell r="P1435">
            <v>0</v>
          </cell>
          <cell r="Q1435">
            <v>1</v>
          </cell>
          <cell r="R1435">
            <v>0</v>
          </cell>
          <cell r="S1435">
            <v>1</v>
          </cell>
          <cell r="T1435">
            <v>0</v>
          </cell>
          <cell r="U1435">
            <v>0</v>
          </cell>
          <cell r="V1435">
            <v>0</v>
          </cell>
          <cell r="W1435">
            <v>1</v>
          </cell>
          <cell r="X1435">
            <v>1</v>
          </cell>
          <cell r="Y1435">
            <v>2</v>
          </cell>
          <cell r="Z1435">
            <v>0</v>
          </cell>
          <cell r="AA1435">
            <v>0</v>
          </cell>
          <cell r="AC1435">
            <v>0</v>
          </cell>
          <cell r="AD1435">
            <v>0</v>
          </cell>
          <cell r="AF1435">
            <v>0</v>
          </cell>
          <cell r="AG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 t="str">
            <v>F0</v>
          </cell>
          <cell r="AX1435" t="str">
            <v/>
          </cell>
          <cell r="AY1435" t="str">
            <v>A1</v>
          </cell>
          <cell r="AZ1435" t="str">
            <v>140201</v>
          </cell>
          <cell r="BA1435" t="str">
            <v>140002</v>
          </cell>
          <cell r="BB1435" t="str">
            <v>1</v>
          </cell>
          <cell r="BC1435" t="str">
            <v>0</v>
          </cell>
          <cell r="BD1435" t="str">
            <v>a</v>
          </cell>
          <cell r="BE1435">
            <v>7</v>
          </cell>
          <cell r="BF1435" t="str">
            <v>baja vision</v>
          </cell>
          <cell r="BG1435" t="str">
            <v>EBR - Secundaria</v>
          </cell>
          <cell r="BH1435">
            <v>1</v>
          </cell>
          <cell r="BI1435" t="str">
            <v>0574814</v>
          </cell>
          <cell r="BJ1435">
            <v>0</v>
          </cell>
          <cell r="BK1435" t="str">
            <v>publica</v>
          </cell>
        </row>
        <row r="1436">
          <cell r="A1436" t="str">
            <v>0452912</v>
          </cell>
          <cell r="B1436" t="str">
            <v>281745</v>
          </cell>
          <cell r="C1436" t="str">
            <v>SANTA LUCIA</v>
          </cell>
          <cell r="D1436" t="str">
            <v>DRE LAMBAYEQUE</v>
          </cell>
          <cell r="E1436" t="str">
            <v>UGEL FERREÐAFE</v>
          </cell>
          <cell r="F1436" t="str">
            <v>0</v>
          </cell>
          <cell r="G1436" t="str">
            <v>1</v>
          </cell>
          <cell r="H1436" t="str">
            <v>3AS</v>
          </cell>
          <cell r="I1436" t="str">
            <v>C206</v>
          </cell>
          <cell r="J1436" t="str">
            <v>09</v>
          </cell>
          <cell r="K1436">
            <v>0</v>
          </cell>
          <cell r="L1436">
            <v>0</v>
          </cell>
          <cell r="M1436">
            <v>0</v>
          </cell>
          <cell r="N1436">
            <v>1</v>
          </cell>
          <cell r="O1436">
            <v>0</v>
          </cell>
          <cell r="P1436">
            <v>1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C1436">
            <v>0</v>
          </cell>
          <cell r="AD1436">
            <v>0</v>
          </cell>
          <cell r="AF1436">
            <v>0</v>
          </cell>
          <cell r="AG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 t="str">
            <v>F0</v>
          </cell>
          <cell r="AX1436" t="str">
            <v/>
          </cell>
          <cell r="AY1436" t="str">
            <v>A1</v>
          </cell>
          <cell r="AZ1436" t="str">
            <v>140201</v>
          </cell>
          <cell r="BA1436" t="str">
            <v>140002</v>
          </cell>
          <cell r="BB1436" t="str">
            <v>1</v>
          </cell>
          <cell r="BC1436" t="str">
            <v>0</v>
          </cell>
          <cell r="BD1436" t="str">
            <v>a</v>
          </cell>
          <cell r="BE1436">
            <v>1</v>
          </cell>
          <cell r="BF1436" t="str">
            <v>otra nee</v>
          </cell>
          <cell r="BG1436" t="str">
            <v>EBR - Secundaria</v>
          </cell>
          <cell r="BH1436">
            <v>1</v>
          </cell>
          <cell r="BI1436" t="str">
            <v>0574814</v>
          </cell>
          <cell r="BJ1436">
            <v>0</v>
          </cell>
          <cell r="BK1436" t="str">
            <v>publica</v>
          </cell>
        </row>
        <row r="1437">
          <cell r="A1437" t="str">
            <v>0452920</v>
          </cell>
          <cell r="B1437" t="str">
            <v>283283</v>
          </cell>
          <cell r="C1437" t="str">
            <v>JUAN AURICH PASTOR</v>
          </cell>
          <cell r="D1437" t="str">
            <v>DRE LAMBAYEQUE</v>
          </cell>
          <cell r="E1437" t="str">
            <v>UGEL FERREÐAFE</v>
          </cell>
          <cell r="F1437" t="str">
            <v>0</v>
          </cell>
          <cell r="G1437" t="str">
            <v>1</v>
          </cell>
          <cell r="H1437" t="str">
            <v>3AS</v>
          </cell>
          <cell r="I1437" t="str">
            <v>C206</v>
          </cell>
          <cell r="J1437" t="str">
            <v>01</v>
          </cell>
          <cell r="K1437">
            <v>0</v>
          </cell>
          <cell r="L1437">
            <v>1</v>
          </cell>
          <cell r="M1437">
            <v>1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C1437">
            <v>0</v>
          </cell>
          <cell r="AD1437">
            <v>0</v>
          </cell>
          <cell r="AF1437">
            <v>0</v>
          </cell>
          <cell r="AG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 t="str">
            <v>F0</v>
          </cell>
          <cell r="AX1437" t="str">
            <v/>
          </cell>
          <cell r="AY1437" t="str">
            <v>A1</v>
          </cell>
          <cell r="AZ1437" t="str">
            <v>140205</v>
          </cell>
          <cell r="BA1437" t="str">
            <v>140002</v>
          </cell>
          <cell r="BB1437" t="str">
            <v>1</v>
          </cell>
          <cell r="BC1437" t="str">
            <v>0</v>
          </cell>
          <cell r="BD1437" t="str">
            <v>a</v>
          </cell>
          <cell r="BE1437">
            <v>1</v>
          </cell>
          <cell r="BF1437" t="str">
            <v>intelectual</v>
          </cell>
          <cell r="BG1437" t="str">
            <v>EBR - Secundaria</v>
          </cell>
          <cell r="BH1437">
            <v>1</v>
          </cell>
          <cell r="BI1437" t="str">
            <v>0574814</v>
          </cell>
          <cell r="BJ1437">
            <v>0</v>
          </cell>
          <cell r="BK1437" t="str">
            <v>publica</v>
          </cell>
        </row>
        <row r="1438">
          <cell r="A1438" t="str">
            <v>0452920</v>
          </cell>
          <cell r="B1438" t="str">
            <v>283283</v>
          </cell>
          <cell r="C1438" t="str">
            <v>JUAN AURICH PASTOR</v>
          </cell>
          <cell r="D1438" t="str">
            <v>DRE LAMBAYEQUE</v>
          </cell>
          <cell r="E1438" t="str">
            <v>UGEL FERREÐAFE</v>
          </cell>
          <cell r="F1438" t="str">
            <v>0</v>
          </cell>
          <cell r="G1438" t="str">
            <v>1</v>
          </cell>
          <cell r="H1438" t="str">
            <v>3AS</v>
          </cell>
          <cell r="I1438" t="str">
            <v>C206</v>
          </cell>
          <cell r="J1438" t="str">
            <v>02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1</v>
          </cell>
          <cell r="S1438">
            <v>1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C1438">
            <v>0</v>
          </cell>
          <cell r="AD1438">
            <v>0</v>
          </cell>
          <cell r="AF1438">
            <v>0</v>
          </cell>
          <cell r="AG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 t="str">
            <v>F0</v>
          </cell>
          <cell r="AX1438" t="str">
            <v/>
          </cell>
          <cell r="AY1438" t="str">
            <v>A1</v>
          </cell>
          <cell r="AZ1438" t="str">
            <v>140205</v>
          </cell>
          <cell r="BA1438" t="str">
            <v>140002</v>
          </cell>
          <cell r="BB1438" t="str">
            <v>1</v>
          </cell>
          <cell r="BC1438" t="str">
            <v>0</v>
          </cell>
          <cell r="BD1438" t="str">
            <v>a</v>
          </cell>
          <cell r="BE1438">
            <v>1</v>
          </cell>
          <cell r="BF1438" t="str">
            <v>auditiva</v>
          </cell>
          <cell r="BG1438" t="str">
            <v>EBR - Secundaria</v>
          </cell>
          <cell r="BH1438">
            <v>1</v>
          </cell>
          <cell r="BI1438" t="str">
            <v>0574814</v>
          </cell>
          <cell r="BJ1438">
            <v>0</v>
          </cell>
          <cell r="BK1438" t="str">
            <v>publica</v>
          </cell>
        </row>
        <row r="1439">
          <cell r="A1439" t="str">
            <v>0452938</v>
          </cell>
          <cell r="B1439" t="str">
            <v>284616</v>
          </cell>
          <cell r="C1439" t="str">
            <v>AUGUSTO B. LEGUIA</v>
          </cell>
          <cell r="D1439" t="str">
            <v>DRE LAMBAYEQUE</v>
          </cell>
          <cell r="E1439" t="str">
            <v>UGEL LAMBAYEQUE</v>
          </cell>
          <cell r="F1439" t="str">
            <v>0</v>
          </cell>
          <cell r="G1439" t="str">
            <v>1</v>
          </cell>
          <cell r="H1439" t="str">
            <v>3AS</v>
          </cell>
          <cell r="I1439" t="str">
            <v>C206</v>
          </cell>
          <cell r="J1439" t="str">
            <v>01</v>
          </cell>
          <cell r="K1439">
            <v>1</v>
          </cell>
          <cell r="L1439">
            <v>1</v>
          </cell>
          <cell r="M1439">
            <v>2</v>
          </cell>
          <cell r="N1439">
            <v>0</v>
          </cell>
          <cell r="O1439">
            <v>0</v>
          </cell>
          <cell r="P1439">
            <v>0</v>
          </cell>
          <cell r="Q1439">
            <v>1</v>
          </cell>
          <cell r="R1439">
            <v>1</v>
          </cell>
          <cell r="S1439">
            <v>2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C1439">
            <v>0</v>
          </cell>
          <cell r="AD1439">
            <v>0</v>
          </cell>
          <cell r="AF1439">
            <v>0</v>
          </cell>
          <cell r="AG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 t="str">
            <v>F0</v>
          </cell>
          <cell r="AX1439" t="str">
            <v/>
          </cell>
          <cell r="AY1439" t="str">
            <v>A1</v>
          </cell>
          <cell r="AZ1439" t="str">
            <v>140305</v>
          </cell>
          <cell r="BA1439" t="str">
            <v>140003</v>
          </cell>
          <cell r="BB1439" t="str">
            <v>1</v>
          </cell>
          <cell r="BC1439" t="str">
            <v>0</v>
          </cell>
          <cell r="BD1439" t="str">
            <v>a</v>
          </cell>
          <cell r="BE1439">
            <v>4</v>
          </cell>
          <cell r="BF1439" t="str">
            <v>intelectual</v>
          </cell>
          <cell r="BG1439" t="str">
            <v>EBR - Secundaria</v>
          </cell>
          <cell r="BJ1439">
            <v>0</v>
          </cell>
          <cell r="BK1439" t="str">
            <v>publica</v>
          </cell>
        </row>
        <row r="1440">
          <cell r="A1440" t="str">
            <v>0452938</v>
          </cell>
          <cell r="B1440" t="str">
            <v>284616</v>
          </cell>
          <cell r="C1440" t="str">
            <v>AUGUSTO B. LEGUIA</v>
          </cell>
          <cell r="D1440" t="str">
            <v>DRE LAMBAYEQUE</v>
          </cell>
          <cell r="E1440" t="str">
            <v>UGEL LAMBAYEQUE</v>
          </cell>
          <cell r="F1440" t="str">
            <v>0</v>
          </cell>
          <cell r="G1440" t="str">
            <v>1</v>
          </cell>
          <cell r="H1440" t="str">
            <v>3AS</v>
          </cell>
          <cell r="I1440" t="str">
            <v>C206</v>
          </cell>
          <cell r="J1440" t="str">
            <v>09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1</v>
          </cell>
          <cell r="X1440">
            <v>0</v>
          </cell>
          <cell r="Y1440">
            <v>1</v>
          </cell>
          <cell r="Z1440">
            <v>0</v>
          </cell>
          <cell r="AA1440">
            <v>0</v>
          </cell>
          <cell r="AC1440">
            <v>0</v>
          </cell>
          <cell r="AD1440">
            <v>0</v>
          </cell>
          <cell r="AF1440">
            <v>0</v>
          </cell>
          <cell r="AG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 t="str">
            <v>F0</v>
          </cell>
          <cell r="AX1440" t="str">
            <v/>
          </cell>
          <cell r="AY1440" t="str">
            <v>A1</v>
          </cell>
          <cell r="AZ1440" t="str">
            <v>140305</v>
          </cell>
          <cell r="BA1440" t="str">
            <v>140003</v>
          </cell>
          <cell r="BB1440" t="str">
            <v>1</v>
          </cell>
          <cell r="BC1440" t="str">
            <v>0</v>
          </cell>
          <cell r="BD1440" t="str">
            <v>a</v>
          </cell>
          <cell r="BE1440">
            <v>1</v>
          </cell>
          <cell r="BF1440" t="str">
            <v>otra nee</v>
          </cell>
          <cell r="BG1440" t="str">
            <v>EBR - Secundaria</v>
          </cell>
          <cell r="BJ1440">
            <v>0</v>
          </cell>
          <cell r="BK1440" t="str">
            <v>publica</v>
          </cell>
        </row>
        <row r="1441">
          <cell r="A1441" t="str">
            <v>0452946</v>
          </cell>
          <cell r="B1441" t="str">
            <v>287605</v>
          </cell>
          <cell r="C1441" t="str">
            <v>FEDERICO VILLARREAL</v>
          </cell>
          <cell r="D1441" t="str">
            <v>DRE LAMBAYEQUE</v>
          </cell>
          <cell r="E1441" t="str">
            <v>UGEL LAMBAYEQUE</v>
          </cell>
          <cell r="F1441" t="str">
            <v>0</v>
          </cell>
          <cell r="G1441" t="str">
            <v>1</v>
          </cell>
          <cell r="H1441" t="str">
            <v>3AS</v>
          </cell>
          <cell r="I1441" t="str">
            <v>C206</v>
          </cell>
          <cell r="J1441" t="str">
            <v>01</v>
          </cell>
          <cell r="K1441">
            <v>1</v>
          </cell>
          <cell r="L1441">
            <v>0</v>
          </cell>
          <cell r="M1441">
            <v>1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C1441">
            <v>0</v>
          </cell>
          <cell r="AD1441">
            <v>0</v>
          </cell>
          <cell r="AF1441">
            <v>0</v>
          </cell>
          <cell r="AG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 t="str">
            <v>F0</v>
          </cell>
          <cell r="AX1441" t="str">
            <v/>
          </cell>
          <cell r="AY1441" t="str">
            <v>A1</v>
          </cell>
          <cell r="AZ1441" t="str">
            <v>140312</v>
          </cell>
          <cell r="BA1441" t="str">
            <v>140003</v>
          </cell>
          <cell r="BB1441" t="str">
            <v>1</v>
          </cell>
          <cell r="BC1441" t="str">
            <v>0</v>
          </cell>
          <cell r="BD1441" t="str">
            <v>a</v>
          </cell>
          <cell r="BE1441">
            <v>1</v>
          </cell>
          <cell r="BF1441" t="str">
            <v>intelectual</v>
          </cell>
          <cell r="BG1441" t="str">
            <v>EBR - Secundaria</v>
          </cell>
          <cell r="BJ1441">
            <v>0</v>
          </cell>
          <cell r="BK1441" t="str">
            <v>publica</v>
          </cell>
        </row>
        <row r="1442">
          <cell r="A1442" t="str">
            <v>0452946</v>
          </cell>
          <cell r="B1442" t="str">
            <v>287605</v>
          </cell>
          <cell r="C1442" t="str">
            <v>FEDERICO VILLARREAL</v>
          </cell>
          <cell r="D1442" t="str">
            <v>DRE LAMBAYEQUE</v>
          </cell>
          <cell r="E1442" t="str">
            <v>UGEL LAMBAYEQUE</v>
          </cell>
          <cell r="F1442" t="str">
            <v>0</v>
          </cell>
          <cell r="G1442" t="str">
            <v>1</v>
          </cell>
          <cell r="H1442" t="str">
            <v>3AS</v>
          </cell>
          <cell r="I1442" t="str">
            <v>C206</v>
          </cell>
          <cell r="J1442" t="str">
            <v>02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1</v>
          </cell>
          <cell r="U1442">
            <v>0</v>
          </cell>
          <cell r="V1442">
            <v>1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C1442">
            <v>0</v>
          </cell>
          <cell r="AD1442">
            <v>0</v>
          </cell>
          <cell r="AF1442">
            <v>0</v>
          </cell>
          <cell r="AG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 t="str">
            <v>F0</v>
          </cell>
          <cell r="AX1442" t="str">
            <v/>
          </cell>
          <cell r="AY1442" t="str">
            <v>A1</v>
          </cell>
          <cell r="AZ1442" t="str">
            <v>140312</v>
          </cell>
          <cell r="BA1442" t="str">
            <v>140003</v>
          </cell>
          <cell r="BB1442" t="str">
            <v>1</v>
          </cell>
          <cell r="BC1442" t="str">
            <v>0</v>
          </cell>
          <cell r="BD1442" t="str">
            <v>a</v>
          </cell>
          <cell r="BE1442">
            <v>1</v>
          </cell>
          <cell r="BF1442" t="str">
            <v>auditiva</v>
          </cell>
          <cell r="BG1442" t="str">
            <v>EBR - Secundaria</v>
          </cell>
          <cell r="BJ1442">
            <v>0</v>
          </cell>
          <cell r="BK1442" t="str">
            <v>publica</v>
          </cell>
        </row>
        <row r="1443">
          <cell r="A1443" t="str">
            <v>0452946</v>
          </cell>
          <cell r="B1443" t="str">
            <v>287605</v>
          </cell>
          <cell r="C1443" t="str">
            <v>FEDERICO VILLARREAL</v>
          </cell>
          <cell r="D1443" t="str">
            <v>DRE LAMBAYEQUE</v>
          </cell>
          <cell r="E1443" t="str">
            <v>UGEL LAMBAYEQUE</v>
          </cell>
          <cell r="F1443" t="str">
            <v>0</v>
          </cell>
          <cell r="G1443" t="str">
            <v>1</v>
          </cell>
          <cell r="H1443" t="str">
            <v>3AS</v>
          </cell>
          <cell r="I1443" t="str">
            <v>C206</v>
          </cell>
          <cell r="J1443" t="str">
            <v>09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</v>
          </cell>
          <cell r="R1443">
            <v>0</v>
          </cell>
          <cell r="S1443">
            <v>1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C1443">
            <v>0</v>
          </cell>
          <cell r="AD1443">
            <v>0</v>
          </cell>
          <cell r="AF1443">
            <v>0</v>
          </cell>
          <cell r="AG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 t="str">
            <v>F0</v>
          </cell>
          <cell r="AX1443" t="str">
            <v/>
          </cell>
          <cell r="AY1443" t="str">
            <v>A1</v>
          </cell>
          <cell r="AZ1443" t="str">
            <v>140312</v>
          </cell>
          <cell r="BA1443" t="str">
            <v>140003</v>
          </cell>
          <cell r="BB1443" t="str">
            <v>1</v>
          </cell>
          <cell r="BC1443" t="str">
            <v>0</v>
          </cell>
          <cell r="BD1443" t="str">
            <v>a</v>
          </cell>
          <cell r="BE1443">
            <v>1</v>
          </cell>
          <cell r="BF1443" t="str">
            <v>otra nee</v>
          </cell>
          <cell r="BG1443" t="str">
            <v>EBR - Secundaria</v>
          </cell>
          <cell r="BJ1443">
            <v>0</v>
          </cell>
          <cell r="BK1443" t="str">
            <v>publica</v>
          </cell>
        </row>
        <row r="1444">
          <cell r="A1444" t="str">
            <v>0452979</v>
          </cell>
          <cell r="B1444" t="str">
            <v>106775</v>
          </cell>
          <cell r="C1444" t="str">
            <v>ANAXIMANDRO VEGA MATEOLA</v>
          </cell>
          <cell r="D1444" t="str">
            <v>DRE CAJAMARCA</v>
          </cell>
          <cell r="E1444" t="str">
            <v>UGEL CHOTA</v>
          </cell>
          <cell r="F1444" t="str">
            <v>0</v>
          </cell>
          <cell r="G1444" t="str">
            <v>1</v>
          </cell>
          <cell r="H1444" t="str">
            <v>3AS</v>
          </cell>
          <cell r="I1444" t="str">
            <v>C206</v>
          </cell>
          <cell r="J1444" t="str">
            <v>01</v>
          </cell>
          <cell r="K1444">
            <v>1</v>
          </cell>
          <cell r="L1444">
            <v>0</v>
          </cell>
          <cell r="M1444">
            <v>1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1</v>
          </cell>
          <cell r="U1444">
            <v>0</v>
          </cell>
          <cell r="V1444">
            <v>1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C1444">
            <v>0</v>
          </cell>
          <cell r="AD1444">
            <v>0</v>
          </cell>
          <cell r="AF1444">
            <v>0</v>
          </cell>
          <cell r="AG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 t="str">
            <v>F0</v>
          </cell>
          <cell r="AX1444" t="str">
            <v/>
          </cell>
          <cell r="AY1444" t="str">
            <v>A1</v>
          </cell>
          <cell r="AZ1444" t="str">
            <v>060407</v>
          </cell>
          <cell r="BA1444" t="str">
            <v>060004</v>
          </cell>
          <cell r="BB1444" t="str">
            <v>1</v>
          </cell>
          <cell r="BC1444" t="str">
            <v>0</v>
          </cell>
          <cell r="BD1444" t="str">
            <v>a</v>
          </cell>
          <cell r="BE1444">
            <v>2</v>
          </cell>
          <cell r="BF1444" t="str">
            <v>intelectual</v>
          </cell>
          <cell r="BG1444" t="str">
            <v>EBR - Secundaria</v>
          </cell>
          <cell r="BJ1444">
            <v>0</v>
          </cell>
          <cell r="BK1444" t="str">
            <v>publica</v>
          </cell>
        </row>
        <row r="1445">
          <cell r="A1445" t="str">
            <v>0452995</v>
          </cell>
          <cell r="B1445" t="str">
            <v>284367</v>
          </cell>
          <cell r="C1445" t="str">
            <v>MANUEL BURGA PUELLES</v>
          </cell>
          <cell r="D1445" t="str">
            <v>DRE LAMBAYEQUE</v>
          </cell>
          <cell r="E1445" t="str">
            <v>UGEL LAMBAYEQUE</v>
          </cell>
          <cell r="F1445" t="str">
            <v>0</v>
          </cell>
          <cell r="G1445" t="str">
            <v>1</v>
          </cell>
          <cell r="H1445" t="str">
            <v>3AS</v>
          </cell>
          <cell r="I1445" t="str">
            <v>C206</v>
          </cell>
          <cell r="J1445" t="str">
            <v>01</v>
          </cell>
          <cell r="K1445">
            <v>0</v>
          </cell>
          <cell r="L1445">
            <v>1</v>
          </cell>
          <cell r="M1445">
            <v>1</v>
          </cell>
          <cell r="N1445">
            <v>1</v>
          </cell>
          <cell r="O1445">
            <v>0</v>
          </cell>
          <cell r="P1445">
            <v>1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C1445">
            <v>0</v>
          </cell>
          <cell r="AD1445">
            <v>0</v>
          </cell>
          <cell r="AF1445">
            <v>0</v>
          </cell>
          <cell r="AG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 t="str">
            <v>F0</v>
          </cell>
          <cell r="AX1445" t="str">
            <v/>
          </cell>
          <cell r="AY1445" t="str">
            <v>A1</v>
          </cell>
          <cell r="AZ1445" t="str">
            <v>140304</v>
          </cell>
          <cell r="BA1445" t="str">
            <v>140003</v>
          </cell>
          <cell r="BB1445" t="str">
            <v>1</v>
          </cell>
          <cell r="BC1445" t="str">
            <v>0</v>
          </cell>
          <cell r="BD1445" t="str">
            <v>a</v>
          </cell>
          <cell r="BE1445">
            <v>2</v>
          </cell>
          <cell r="BF1445" t="str">
            <v>intelectual</v>
          </cell>
          <cell r="BG1445" t="str">
            <v>EBR - Secundaria</v>
          </cell>
          <cell r="BJ1445">
            <v>0</v>
          </cell>
          <cell r="BK1445" t="str">
            <v>publica</v>
          </cell>
        </row>
        <row r="1446">
          <cell r="A1446" t="str">
            <v>0453001</v>
          </cell>
          <cell r="B1446" t="str">
            <v>286880</v>
          </cell>
          <cell r="C1446" t="str">
            <v>SAN PABLO</v>
          </cell>
          <cell r="D1446" t="str">
            <v>DRE LAMBAYEQUE</v>
          </cell>
          <cell r="E1446" t="str">
            <v>UGEL LAMBAYEQUE</v>
          </cell>
          <cell r="F1446" t="str">
            <v>0</v>
          </cell>
          <cell r="G1446" t="str">
            <v>1</v>
          </cell>
          <cell r="H1446" t="str">
            <v>3AS</v>
          </cell>
          <cell r="I1446" t="str">
            <v>C206</v>
          </cell>
          <cell r="J1446" t="str">
            <v>01</v>
          </cell>
          <cell r="K1446">
            <v>1</v>
          </cell>
          <cell r="L1446">
            <v>0</v>
          </cell>
          <cell r="M1446">
            <v>1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C1446">
            <v>0</v>
          </cell>
          <cell r="AD1446">
            <v>0</v>
          </cell>
          <cell r="AF1446">
            <v>0</v>
          </cell>
          <cell r="AG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 t="str">
            <v>F0</v>
          </cell>
          <cell r="AX1446" t="str">
            <v/>
          </cell>
          <cell r="AY1446" t="str">
            <v>A1</v>
          </cell>
          <cell r="AZ1446" t="str">
            <v>140309</v>
          </cell>
          <cell r="BA1446" t="str">
            <v>140003</v>
          </cell>
          <cell r="BB1446" t="str">
            <v>1</v>
          </cell>
          <cell r="BC1446" t="str">
            <v>0</v>
          </cell>
          <cell r="BD1446" t="str">
            <v>a</v>
          </cell>
          <cell r="BE1446">
            <v>1</v>
          </cell>
          <cell r="BF1446" t="str">
            <v>intelectual</v>
          </cell>
          <cell r="BG1446" t="str">
            <v>EBR - Secundaria</v>
          </cell>
          <cell r="BJ1446">
            <v>0</v>
          </cell>
          <cell r="BK1446" t="str">
            <v>publica</v>
          </cell>
        </row>
        <row r="1447">
          <cell r="A1447" t="str">
            <v>0453001</v>
          </cell>
          <cell r="B1447" t="str">
            <v>286880</v>
          </cell>
          <cell r="C1447" t="str">
            <v>SAN PABLO</v>
          </cell>
          <cell r="D1447" t="str">
            <v>DRE LAMBAYEQUE</v>
          </cell>
          <cell r="E1447" t="str">
            <v>UGEL LAMBAYEQUE</v>
          </cell>
          <cell r="F1447" t="str">
            <v>0</v>
          </cell>
          <cell r="G1447" t="str">
            <v>1</v>
          </cell>
          <cell r="H1447" t="str">
            <v>3AS</v>
          </cell>
          <cell r="I1447" t="str">
            <v>C206</v>
          </cell>
          <cell r="J1447" t="str">
            <v>06</v>
          </cell>
          <cell r="K1447">
            <v>0</v>
          </cell>
          <cell r="L1447">
            <v>0</v>
          </cell>
          <cell r="M1447">
            <v>0</v>
          </cell>
          <cell r="N1447">
            <v>1</v>
          </cell>
          <cell r="O1447">
            <v>0</v>
          </cell>
          <cell r="P1447">
            <v>1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C1447">
            <v>0</v>
          </cell>
          <cell r="AD1447">
            <v>0</v>
          </cell>
          <cell r="AF1447">
            <v>0</v>
          </cell>
          <cell r="AG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 t="str">
            <v>F0</v>
          </cell>
          <cell r="AX1447" t="str">
            <v/>
          </cell>
          <cell r="AY1447" t="str">
            <v>A1</v>
          </cell>
          <cell r="AZ1447" t="str">
            <v>140309</v>
          </cell>
          <cell r="BA1447" t="str">
            <v>140003</v>
          </cell>
          <cell r="BB1447" t="str">
            <v>1</v>
          </cell>
          <cell r="BC1447" t="str">
            <v>0</v>
          </cell>
          <cell r="BD1447" t="str">
            <v>a</v>
          </cell>
          <cell r="BE1447">
            <v>1</v>
          </cell>
          <cell r="BF1447" t="str">
            <v>motora</v>
          </cell>
          <cell r="BG1447" t="str">
            <v>EBR - Secundaria</v>
          </cell>
          <cell r="BJ1447">
            <v>0</v>
          </cell>
          <cell r="BK1447" t="str">
            <v>publica</v>
          </cell>
        </row>
        <row r="1448">
          <cell r="A1448" t="str">
            <v>0453027</v>
          </cell>
          <cell r="B1448" t="str">
            <v>279950</v>
          </cell>
          <cell r="C1448" t="str">
            <v>JOSE QUIÐONES GONZALES</v>
          </cell>
          <cell r="D1448" t="str">
            <v>DRE LAMBAYEQUE</v>
          </cell>
          <cell r="E1448" t="str">
            <v>UGEL CHICLAYO</v>
          </cell>
          <cell r="F1448" t="str">
            <v>0</v>
          </cell>
          <cell r="G1448" t="str">
            <v>1</v>
          </cell>
          <cell r="H1448" t="str">
            <v>3AS</v>
          </cell>
          <cell r="I1448" t="str">
            <v>C206</v>
          </cell>
          <cell r="J1448" t="str">
            <v>06</v>
          </cell>
          <cell r="K1448">
            <v>1</v>
          </cell>
          <cell r="L1448">
            <v>0</v>
          </cell>
          <cell r="M1448">
            <v>1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1</v>
          </cell>
          <cell r="U1448">
            <v>0</v>
          </cell>
          <cell r="V1448">
            <v>1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C1448">
            <v>0</v>
          </cell>
          <cell r="AD1448">
            <v>0</v>
          </cell>
          <cell r="AF1448">
            <v>0</v>
          </cell>
          <cell r="AG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 t="str">
            <v>F0</v>
          </cell>
          <cell r="AX1448" t="str">
            <v/>
          </cell>
          <cell r="AY1448" t="str">
            <v>A1</v>
          </cell>
          <cell r="AZ1448" t="str">
            <v>140110</v>
          </cell>
          <cell r="BA1448" t="str">
            <v>140001</v>
          </cell>
          <cell r="BB1448" t="str">
            <v>1</v>
          </cell>
          <cell r="BC1448" t="str">
            <v>0</v>
          </cell>
          <cell r="BD1448" t="str">
            <v>a</v>
          </cell>
          <cell r="BE1448">
            <v>2</v>
          </cell>
          <cell r="BF1448" t="str">
            <v>motora</v>
          </cell>
          <cell r="BG1448" t="str">
            <v>EBR - Secundaria</v>
          </cell>
          <cell r="BJ1448">
            <v>0</v>
          </cell>
          <cell r="BK1448" t="str">
            <v>publica</v>
          </cell>
        </row>
        <row r="1449">
          <cell r="A1449" t="str">
            <v>0453027</v>
          </cell>
          <cell r="B1449" t="str">
            <v>279950</v>
          </cell>
          <cell r="C1449" t="str">
            <v>JOSE QUIÐONES GONZALES</v>
          </cell>
          <cell r="D1449" t="str">
            <v>DRE LAMBAYEQUE</v>
          </cell>
          <cell r="E1449" t="str">
            <v>UGEL CHICLAYO</v>
          </cell>
          <cell r="F1449" t="str">
            <v>0</v>
          </cell>
          <cell r="G1449" t="str">
            <v>1</v>
          </cell>
          <cell r="H1449" t="str">
            <v>3AS</v>
          </cell>
          <cell r="I1449" t="str">
            <v>C206</v>
          </cell>
          <cell r="J1449" t="str">
            <v>09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1</v>
          </cell>
          <cell r="U1449">
            <v>0</v>
          </cell>
          <cell r="V1449">
            <v>1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C1449">
            <v>0</v>
          </cell>
          <cell r="AD1449">
            <v>0</v>
          </cell>
          <cell r="AF1449">
            <v>0</v>
          </cell>
          <cell r="AG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 t="str">
            <v>F0</v>
          </cell>
          <cell r="AX1449" t="str">
            <v/>
          </cell>
          <cell r="AY1449" t="str">
            <v>A1</v>
          </cell>
          <cell r="AZ1449" t="str">
            <v>140110</v>
          </cell>
          <cell r="BA1449" t="str">
            <v>140001</v>
          </cell>
          <cell r="BB1449" t="str">
            <v>1</v>
          </cell>
          <cell r="BC1449" t="str">
            <v>0</v>
          </cell>
          <cell r="BD1449" t="str">
            <v>a</v>
          </cell>
          <cell r="BE1449">
            <v>1</v>
          </cell>
          <cell r="BF1449" t="str">
            <v>otra nee</v>
          </cell>
          <cell r="BG1449" t="str">
            <v>EBR - Secundaria</v>
          </cell>
          <cell r="BJ1449">
            <v>0</v>
          </cell>
          <cell r="BK1449" t="str">
            <v>publica</v>
          </cell>
        </row>
        <row r="1450">
          <cell r="A1450" t="str">
            <v>0453035</v>
          </cell>
          <cell r="B1450" t="str">
            <v>285531</v>
          </cell>
          <cell r="C1450" t="str">
            <v>CRUZ DE CHALPON</v>
          </cell>
          <cell r="D1450" t="str">
            <v>DRE LAMBAYEQUE</v>
          </cell>
          <cell r="E1450" t="str">
            <v>UGEL LAMBAYEQUE</v>
          </cell>
          <cell r="F1450" t="str">
            <v>0</v>
          </cell>
          <cell r="G1450" t="str">
            <v>1</v>
          </cell>
          <cell r="H1450" t="str">
            <v>3AS</v>
          </cell>
          <cell r="I1450" t="str">
            <v>C206</v>
          </cell>
          <cell r="J1450" t="str">
            <v>01</v>
          </cell>
          <cell r="K1450">
            <v>1</v>
          </cell>
          <cell r="L1450">
            <v>0</v>
          </cell>
          <cell r="M1450">
            <v>1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C1450">
            <v>0</v>
          </cell>
          <cell r="AD1450">
            <v>0</v>
          </cell>
          <cell r="AF1450">
            <v>0</v>
          </cell>
          <cell r="AG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 t="str">
            <v>F0</v>
          </cell>
          <cell r="AX1450" t="str">
            <v/>
          </cell>
          <cell r="AY1450" t="str">
            <v>A1</v>
          </cell>
          <cell r="AZ1450" t="str">
            <v>140307</v>
          </cell>
          <cell r="BA1450" t="str">
            <v>140003</v>
          </cell>
          <cell r="BB1450" t="str">
            <v>1</v>
          </cell>
          <cell r="BC1450" t="str">
            <v>0</v>
          </cell>
          <cell r="BD1450" t="str">
            <v>a</v>
          </cell>
          <cell r="BE1450">
            <v>1</v>
          </cell>
          <cell r="BF1450" t="str">
            <v>intelectual</v>
          </cell>
          <cell r="BG1450" t="str">
            <v>EBR - Secundaria</v>
          </cell>
          <cell r="BJ1450">
            <v>0</v>
          </cell>
          <cell r="BK1450" t="str">
            <v>publica</v>
          </cell>
        </row>
        <row r="1451">
          <cell r="A1451" t="str">
            <v>0453035</v>
          </cell>
          <cell r="B1451" t="str">
            <v>285531</v>
          </cell>
          <cell r="C1451" t="str">
            <v>CRUZ DE CHALPON</v>
          </cell>
          <cell r="D1451" t="str">
            <v>DRE LAMBAYEQUE</v>
          </cell>
          <cell r="E1451" t="str">
            <v>UGEL LAMBAYEQUE</v>
          </cell>
          <cell r="F1451" t="str">
            <v>0</v>
          </cell>
          <cell r="G1451" t="str">
            <v>1</v>
          </cell>
          <cell r="H1451" t="str">
            <v>3AS</v>
          </cell>
          <cell r="I1451" t="str">
            <v>C206</v>
          </cell>
          <cell r="J1451" t="str">
            <v>09</v>
          </cell>
          <cell r="K1451">
            <v>0</v>
          </cell>
          <cell r="L1451">
            <v>1</v>
          </cell>
          <cell r="M1451">
            <v>1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C1451">
            <v>0</v>
          </cell>
          <cell r="AD1451">
            <v>0</v>
          </cell>
          <cell r="AF1451">
            <v>0</v>
          </cell>
          <cell r="AG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 t="str">
            <v>F0</v>
          </cell>
          <cell r="AX1451" t="str">
            <v/>
          </cell>
          <cell r="AY1451" t="str">
            <v>A1</v>
          </cell>
          <cell r="AZ1451" t="str">
            <v>140307</v>
          </cell>
          <cell r="BA1451" t="str">
            <v>140003</v>
          </cell>
          <cell r="BB1451" t="str">
            <v>1</v>
          </cell>
          <cell r="BC1451" t="str">
            <v>0</v>
          </cell>
          <cell r="BD1451" t="str">
            <v>a</v>
          </cell>
          <cell r="BE1451">
            <v>1</v>
          </cell>
          <cell r="BF1451" t="str">
            <v>otra nee</v>
          </cell>
          <cell r="BG1451" t="str">
            <v>EBR - Secundaria</v>
          </cell>
          <cell r="BJ1451">
            <v>0</v>
          </cell>
          <cell r="BK1451" t="str">
            <v>publica</v>
          </cell>
        </row>
        <row r="1452">
          <cell r="A1452" t="str">
            <v>0453043</v>
          </cell>
          <cell r="B1452" t="str">
            <v>287375</v>
          </cell>
          <cell r="C1452" t="str">
            <v>JORGE CHAVEZ</v>
          </cell>
          <cell r="D1452" t="str">
            <v>DRE LAMBAYEQUE</v>
          </cell>
          <cell r="E1452" t="str">
            <v>UGEL LAMBAYEQUE</v>
          </cell>
          <cell r="F1452" t="str">
            <v>0</v>
          </cell>
          <cell r="G1452" t="str">
            <v>1</v>
          </cell>
          <cell r="H1452" t="str">
            <v>3AS</v>
          </cell>
          <cell r="I1452" t="str">
            <v>C206</v>
          </cell>
          <cell r="J1452" t="str">
            <v>01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1</v>
          </cell>
          <cell r="V1452">
            <v>1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C1452">
            <v>0</v>
          </cell>
          <cell r="AD1452">
            <v>0</v>
          </cell>
          <cell r="AF1452">
            <v>0</v>
          </cell>
          <cell r="AG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 t="str">
            <v>F0</v>
          </cell>
          <cell r="AX1452" t="str">
            <v/>
          </cell>
          <cell r="AY1452" t="str">
            <v>A1</v>
          </cell>
          <cell r="AZ1452" t="str">
            <v>140310</v>
          </cell>
          <cell r="BA1452" t="str">
            <v>140003</v>
          </cell>
          <cell r="BB1452" t="str">
            <v>1</v>
          </cell>
          <cell r="BC1452" t="str">
            <v>0</v>
          </cell>
          <cell r="BD1452" t="str">
            <v>a</v>
          </cell>
          <cell r="BE1452">
            <v>1</v>
          </cell>
          <cell r="BF1452" t="str">
            <v>intelectual</v>
          </cell>
          <cell r="BG1452" t="str">
            <v>EBR - Secundaria</v>
          </cell>
          <cell r="BJ1452">
            <v>0</v>
          </cell>
          <cell r="BK1452" t="str">
            <v>publica</v>
          </cell>
        </row>
        <row r="1453">
          <cell r="A1453" t="str">
            <v>0453043</v>
          </cell>
          <cell r="B1453" t="str">
            <v>287375</v>
          </cell>
          <cell r="C1453" t="str">
            <v>JORGE CHAVEZ</v>
          </cell>
          <cell r="D1453" t="str">
            <v>DRE LAMBAYEQUE</v>
          </cell>
          <cell r="E1453" t="str">
            <v>UGEL LAMBAYEQUE</v>
          </cell>
          <cell r="F1453" t="str">
            <v>0</v>
          </cell>
          <cell r="G1453" t="str">
            <v>1</v>
          </cell>
          <cell r="H1453" t="str">
            <v>3AS</v>
          </cell>
          <cell r="I1453" t="str">
            <v>C206</v>
          </cell>
          <cell r="J1453" t="str">
            <v>06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1</v>
          </cell>
          <cell r="R1453">
            <v>1</v>
          </cell>
          <cell r="S1453">
            <v>2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C1453">
            <v>0</v>
          </cell>
          <cell r="AD1453">
            <v>0</v>
          </cell>
          <cell r="AF1453">
            <v>0</v>
          </cell>
          <cell r="AG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 t="str">
            <v>F0</v>
          </cell>
          <cell r="AX1453" t="str">
            <v/>
          </cell>
          <cell r="AY1453" t="str">
            <v>A1</v>
          </cell>
          <cell r="AZ1453" t="str">
            <v>140310</v>
          </cell>
          <cell r="BA1453" t="str">
            <v>140003</v>
          </cell>
          <cell r="BB1453" t="str">
            <v>1</v>
          </cell>
          <cell r="BC1453" t="str">
            <v>0</v>
          </cell>
          <cell r="BD1453" t="str">
            <v>a</v>
          </cell>
          <cell r="BE1453">
            <v>2</v>
          </cell>
          <cell r="BF1453" t="str">
            <v>motora</v>
          </cell>
          <cell r="BG1453" t="str">
            <v>EBR - Secundaria</v>
          </cell>
          <cell r="BJ1453">
            <v>0</v>
          </cell>
          <cell r="BK1453" t="str">
            <v>publica</v>
          </cell>
        </row>
        <row r="1454">
          <cell r="A1454" t="str">
            <v>0453050</v>
          </cell>
          <cell r="B1454" t="str">
            <v>115765</v>
          </cell>
          <cell r="C1454" t="str">
            <v>JUAN Z.MONTENEGRO</v>
          </cell>
          <cell r="D1454" t="str">
            <v>DRE CAJAMARCA</v>
          </cell>
          <cell r="E1454" t="str">
            <v>UGEL CUTERVO</v>
          </cell>
          <cell r="F1454" t="str">
            <v>0</v>
          </cell>
          <cell r="G1454" t="str">
            <v>1</v>
          </cell>
          <cell r="H1454" t="str">
            <v>3AS</v>
          </cell>
          <cell r="I1454" t="str">
            <v>C206</v>
          </cell>
          <cell r="J1454" t="str">
            <v>01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1</v>
          </cell>
          <cell r="P1454">
            <v>1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C1454">
            <v>0</v>
          </cell>
          <cell r="AD1454">
            <v>0</v>
          </cell>
          <cell r="AF1454">
            <v>0</v>
          </cell>
          <cell r="AG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 t="str">
            <v>F0</v>
          </cell>
          <cell r="AX1454" t="str">
            <v/>
          </cell>
          <cell r="AY1454" t="str">
            <v>A1</v>
          </cell>
          <cell r="AZ1454" t="str">
            <v>060607</v>
          </cell>
          <cell r="BA1454" t="str">
            <v>060006</v>
          </cell>
          <cell r="BB1454" t="str">
            <v>1</v>
          </cell>
          <cell r="BC1454" t="str">
            <v>0</v>
          </cell>
          <cell r="BD1454" t="str">
            <v>a</v>
          </cell>
          <cell r="BE1454">
            <v>1</v>
          </cell>
          <cell r="BF1454" t="str">
            <v>intelectual</v>
          </cell>
          <cell r="BG1454" t="str">
            <v>EBR - Secundaria</v>
          </cell>
          <cell r="BJ1454">
            <v>0</v>
          </cell>
          <cell r="BK1454" t="str">
            <v>publica</v>
          </cell>
        </row>
        <row r="1455">
          <cell r="A1455" t="str">
            <v>0453050</v>
          </cell>
          <cell r="B1455" t="str">
            <v>115765</v>
          </cell>
          <cell r="C1455" t="str">
            <v>JUAN Z.MONTENEGRO</v>
          </cell>
          <cell r="D1455" t="str">
            <v>DRE CAJAMARCA</v>
          </cell>
          <cell r="E1455" t="str">
            <v>UGEL CUTERVO</v>
          </cell>
          <cell r="F1455" t="str">
            <v>0</v>
          </cell>
          <cell r="G1455" t="str">
            <v>1</v>
          </cell>
          <cell r="H1455" t="str">
            <v>3AS</v>
          </cell>
          <cell r="I1455" t="str">
            <v>C206</v>
          </cell>
          <cell r="J1455" t="str">
            <v>07</v>
          </cell>
          <cell r="K1455">
            <v>1</v>
          </cell>
          <cell r="L1455">
            <v>0</v>
          </cell>
          <cell r="M1455">
            <v>1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1</v>
          </cell>
          <cell r="U1455">
            <v>0</v>
          </cell>
          <cell r="V1455">
            <v>1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C1455">
            <v>0</v>
          </cell>
          <cell r="AD1455">
            <v>0</v>
          </cell>
          <cell r="AF1455">
            <v>0</v>
          </cell>
          <cell r="AG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 t="str">
            <v>F0</v>
          </cell>
          <cell r="AX1455" t="str">
            <v/>
          </cell>
          <cell r="AY1455" t="str">
            <v>A1</v>
          </cell>
          <cell r="AZ1455" t="str">
            <v>060607</v>
          </cell>
          <cell r="BA1455" t="str">
            <v>060006</v>
          </cell>
          <cell r="BB1455" t="str">
            <v>1</v>
          </cell>
          <cell r="BC1455" t="str">
            <v>0</v>
          </cell>
          <cell r="BD1455" t="str">
            <v>a</v>
          </cell>
          <cell r="BE1455">
            <v>2</v>
          </cell>
          <cell r="BF1455" t="str">
            <v>autismo</v>
          </cell>
          <cell r="BG1455" t="str">
            <v>EBR - Secundaria</v>
          </cell>
          <cell r="BJ1455">
            <v>0</v>
          </cell>
          <cell r="BK1455" t="str">
            <v>publica</v>
          </cell>
        </row>
        <row r="1456">
          <cell r="A1456" t="str">
            <v>0453050</v>
          </cell>
          <cell r="B1456" t="str">
            <v>115765</v>
          </cell>
          <cell r="C1456" t="str">
            <v>JUAN Z.MONTENEGRO</v>
          </cell>
          <cell r="D1456" t="str">
            <v>DRE CAJAMARCA</v>
          </cell>
          <cell r="E1456" t="str">
            <v>UGEL CUTERVO</v>
          </cell>
          <cell r="F1456" t="str">
            <v>0</v>
          </cell>
          <cell r="G1456" t="str">
            <v>1</v>
          </cell>
          <cell r="H1456" t="str">
            <v>3AS</v>
          </cell>
          <cell r="I1456" t="str">
            <v>C206</v>
          </cell>
          <cell r="J1456" t="str">
            <v>09</v>
          </cell>
          <cell r="K1456">
            <v>0</v>
          </cell>
          <cell r="L1456">
            <v>1</v>
          </cell>
          <cell r="M1456">
            <v>1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C1456">
            <v>0</v>
          </cell>
          <cell r="AD1456">
            <v>0</v>
          </cell>
          <cell r="AF1456">
            <v>0</v>
          </cell>
          <cell r="AG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 t="str">
            <v>F0</v>
          </cell>
          <cell r="AX1456" t="str">
            <v/>
          </cell>
          <cell r="AY1456" t="str">
            <v>A1</v>
          </cell>
          <cell r="AZ1456" t="str">
            <v>060607</v>
          </cell>
          <cell r="BA1456" t="str">
            <v>060006</v>
          </cell>
          <cell r="BB1456" t="str">
            <v>1</v>
          </cell>
          <cell r="BC1456" t="str">
            <v>0</v>
          </cell>
          <cell r="BD1456" t="str">
            <v>a</v>
          </cell>
          <cell r="BE1456">
            <v>1</v>
          </cell>
          <cell r="BF1456" t="str">
            <v>otra nee</v>
          </cell>
          <cell r="BG1456" t="str">
            <v>EBR - Secundaria</v>
          </cell>
          <cell r="BJ1456">
            <v>0</v>
          </cell>
          <cell r="BK1456" t="str">
            <v>publica</v>
          </cell>
        </row>
        <row r="1457">
          <cell r="A1457" t="str">
            <v>0453100</v>
          </cell>
          <cell r="B1457" t="str">
            <v>108543</v>
          </cell>
          <cell r="C1457" t="str">
            <v>RAMON CASTILLA</v>
          </cell>
          <cell r="D1457" t="str">
            <v>DRE CAJAMARCA</v>
          </cell>
          <cell r="E1457" t="str">
            <v>UGEL CHOTA</v>
          </cell>
          <cell r="F1457" t="str">
            <v>0</v>
          </cell>
          <cell r="G1457" t="str">
            <v>1</v>
          </cell>
          <cell r="H1457" t="str">
            <v>3AS</v>
          </cell>
          <cell r="I1457" t="str">
            <v>C206</v>
          </cell>
          <cell r="J1457" t="str">
            <v>01</v>
          </cell>
          <cell r="K1457">
            <v>0</v>
          </cell>
          <cell r="L1457">
            <v>1</v>
          </cell>
          <cell r="M1457">
            <v>1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C1457">
            <v>0</v>
          </cell>
          <cell r="AD1457">
            <v>0</v>
          </cell>
          <cell r="AF1457">
            <v>0</v>
          </cell>
          <cell r="AG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 t="str">
            <v>F0</v>
          </cell>
          <cell r="AX1457" t="str">
            <v/>
          </cell>
          <cell r="AY1457" t="str">
            <v>A1</v>
          </cell>
          <cell r="AZ1457" t="str">
            <v>060413</v>
          </cell>
          <cell r="BA1457" t="str">
            <v>060004</v>
          </cell>
          <cell r="BB1457" t="str">
            <v>1</v>
          </cell>
          <cell r="BC1457" t="str">
            <v>0</v>
          </cell>
          <cell r="BD1457" t="str">
            <v>a</v>
          </cell>
          <cell r="BE1457">
            <v>1</v>
          </cell>
          <cell r="BF1457" t="str">
            <v>intelectual</v>
          </cell>
          <cell r="BG1457" t="str">
            <v>EBR - Secundaria</v>
          </cell>
          <cell r="BJ1457">
            <v>0</v>
          </cell>
          <cell r="BK1457" t="str">
            <v>publica</v>
          </cell>
        </row>
        <row r="1458">
          <cell r="A1458" t="str">
            <v>0453100</v>
          </cell>
          <cell r="B1458" t="str">
            <v>108543</v>
          </cell>
          <cell r="C1458" t="str">
            <v>RAMON CASTILLA</v>
          </cell>
          <cell r="D1458" t="str">
            <v>DRE CAJAMARCA</v>
          </cell>
          <cell r="E1458" t="str">
            <v>UGEL CHOTA</v>
          </cell>
          <cell r="F1458" t="str">
            <v>0</v>
          </cell>
          <cell r="G1458" t="str">
            <v>1</v>
          </cell>
          <cell r="H1458" t="str">
            <v>3AS</v>
          </cell>
          <cell r="I1458" t="str">
            <v>C206</v>
          </cell>
          <cell r="J1458" t="str">
            <v>02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1</v>
          </cell>
          <cell r="R1458">
            <v>0</v>
          </cell>
          <cell r="S1458">
            <v>1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C1458">
            <v>0</v>
          </cell>
          <cell r="AD1458">
            <v>0</v>
          </cell>
          <cell r="AF1458">
            <v>0</v>
          </cell>
          <cell r="AG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 t="str">
            <v>F0</v>
          </cell>
          <cell r="AX1458" t="str">
            <v/>
          </cell>
          <cell r="AY1458" t="str">
            <v>A1</v>
          </cell>
          <cell r="AZ1458" t="str">
            <v>060413</v>
          </cell>
          <cell r="BA1458" t="str">
            <v>060004</v>
          </cell>
          <cell r="BB1458" t="str">
            <v>1</v>
          </cell>
          <cell r="BC1458" t="str">
            <v>0</v>
          </cell>
          <cell r="BD1458" t="str">
            <v>a</v>
          </cell>
          <cell r="BE1458">
            <v>1</v>
          </cell>
          <cell r="BF1458" t="str">
            <v>auditiva</v>
          </cell>
          <cell r="BG1458" t="str">
            <v>EBR - Secundaria</v>
          </cell>
          <cell r="BJ1458">
            <v>0</v>
          </cell>
          <cell r="BK1458" t="str">
            <v>publica</v>
          </cell>
        </row>
        <row r="1459">
          <cell r="A1459" t="str">
            <v>0453118</v>
          </cell>
          <cell r="B1459" t="str">
            <v>276188</v>
          </cell>
          <cell r="C1459" t="str">
            <v>MANUEL PARDO</v>
          </cell>
          <cell r="D1459" t="str">
            <v>DRE LAMBAYEQUE</v>
          </cell>
          <cell r="E1459" t="str">
            <v>UGEL CHICLAYO</v>
          </cell>
          <cell r="F1459" t="str">
            <v>0</v>
          </cell>
          <cell r="G1459" t="str">
            <v>1</v>
          </cell>
          <cell r="H1459" t="str">
            <v>3AS</v>
          </cell>
          <cell r="I1459" t="str">
            <v>C206</v>
          </cell>
          <cell r="J1459" t="str">
            <v>09</v>
          </cell>
          <cell r="K1459">
            <v>1</v>
          </cell>
          <cell r="L1459">
            <v>2</v>
          </cell>
          <cell r="M1459">
            <v>3</v>
          </cell>
          <cell r="N1459">
            <v>0</v>
          </cell>
          <cell r="O1459">
            <v>0</v>
          </cell>
          <cell r="P1459">
            <v>0</v>
          </cell>
          <cell r="Q1459">
            <v>1</v>
          </cell>
          <cell r="R1459">
            <v>2</v>
          </cell>
          <cell r="S1459">
            <v>3</v>
          </cell>
          <cell r="T1459">
            <v>1</v>
          </cell>
          <cell r="U1459">
            <v>0</v>
          </cell>
          <cell r="V1459">
            <v>1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C1459">
            <v>0</v>
          </cell>
          <cell r="AD1459">
            <v>0</v>
          </cell>
          <cell r="AF1459">
            <v>0</v>
          </cell>
          <cell r="AG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 t="str">
            <v>F0</v>
          </cell>
          <cell r="AX1459" t="str">
            <v/>
          </cell>
          <cell r="AY1459" t="str">
            <v>B2</v>
          </cell>
          <cell r="AZ1459" t="str">
            <v>140101</v>
          </cell>
          <cell r="BA1459" t="str">
            <v>140001</v>
          </cell>
          <cell r="BB1459" t="str">
            <v>1</v>
          </cell>
          <cell r="BC1459" t="str">
            <v>0</v>
          </cell>
          <cell r="BD1459" t="str">
            <v>a</v>
          </cell>
          <cell r="BE1459">
            <v>7</v>
          </cell>
          <cell r="BF1459" t="str">
            <v>otra nee</v>
          </cell>
          <cell r="BG1459" t="str">
            <v>EBR - Secundaria</v>
          </cell>
          <cell r="BJ1459">
            <v>0</v>
          </cell>
          <cell r="BK1459" t="str">
            <v>privada</v>
          </cell>
        </row>
        <row r="1460">
          <cell r="A1460" t="str">
            <v>0453167</v>
          </cell>
          <cell r="B1460" t="str">
            <v>277098</v>
          </cell>
          <cell r="C1460" t="str">
            <v>LA INMACULADA</v>
          </cell>
          <cell r="D1460" t="str">
            <v>DRE LAMBAYEQUE</v>
          </cell>
          <cell r="E1460" t="str">
            <v>UGEL CHICLAYO</v>
          </cell>
          <cell r="F1460" t="str">
            <v>0</v>
          </cell>
          <cell r="G1460" t="str">
            <v>1</v>
          </cell>
          <cell r="H1460" t="str">
            <v>3AS</v>
          </cell>
          <cell r="I1460" t="str">
            <v>C206</v>
          </cell>
          <cell r="J1460" t="str">
            <v>01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1</v>
          </cell>
          <cell r="S1460">
            <v>1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C1460">
            <v>0</v>
          </cell>
          <cell r="AD1460">
            <v>0</v>
          </cell>
          <cell r="AF1460">
            <v>0</v>
          </cell>
          <cell r="AG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 t="str">
            <v>F0</v>
          </cell>
          <cell r="AX1460" t="str">
            <v/>
          </cell>
          <cell r="AY1460" t="str">
            <v>B4</v>
          </cell>
          <cell r="AZ1460" t="str">
            <v>140101</v>
          </cell>
          <cell r="BA1460" t="str">
            <v>140001</v>
          </cell>
          <cell r="BB1460" t="str">
            <v>1</v>
          </cell>
          <cell r="BC1460" t="str">
            <v>0</v>
          </cell>
          <cell r="BD1460" t="str">
            <v>a</v>
          </cell>
          <cell r="BE1460">
            <v>1</v>
          </cell>
          <cell r="BF1460" t="str">
            <v>intelectual</v>
          </cell>
          <cell r="BG1460" t="str">
            <v>EBR - Secundaria</v>
          </cell>
          <cell r="BJ1460">
            <v>0</v>
          </cell>
          <cell r="BK1460" t="str">
            <v>privada</v>
          </cell>
        </row>
        <row r="1461">
          <cell r="A1461" t="str">
            <v>0453167</v>
          </cell>
          <cell r="B1461" t="str">
            <v>277098</v>
          </cell>
          <cell r="C1461" t="str">
            <v>LA INMACULADA</v>
          </cell>
          <cell r="D1461" t="str">
            <v>DRE LAMBAYEQUE</v>
          </cell>
          <cell r="E1461" t="str">
            <v>UGEL CHICLAYO</v>
          </cell>
          <cell r="F1461" t="str">
            <v>0</v>
          </cell>
          <cell r="G1461" t="str">
            <v>1</v>
          </cell>
          <cell r="H1461" t="str">
            <v>3AS</v>
          </cell>
          <cell r="I1461" t="str">
            <v>C206</v>
          </cell>
          <cell r="J1461" t="str">
            <v>09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1</v>
          </cell>
          <cell r="P1461">
            <v>1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C1461">
            <v>0</v>
          </cell>
          <cell r="AD1461">
            <v>0</v>
          </cell>
          <cell r="AF1461">
            <v>0</v>
          </cell>
          <cell r="AG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 t="str">
            <v>F0</v>
          </cell>
          <cell r="AX1461" t="str">
            <v/>
          </cell>
          <cell r="AY1461" t="str">
            <v>B4</v>
          </cell>
          <cell r="AZ1461" t="str">
            <v>140101</v>
          </cell>
          <cell r="BA1461" t="str">
            <v>140001</v>
          </cell>
          <cell r="BB1461" t="str">
            <v>1</v>
          </cell>
          <cell r="BC1461" t="str">
            <v>0</v>
          </cell>
          <cell r="BD1461" t="str">
            <v>a</v>
          </cell>
          <cell r="BE1461">
            <v>1</v>
          </cell>
          <cell r="BF1461" t="str">
            <v>otra nee</v>
          </cell>
          <cell r="BG1461" t="str">
            <v>EBR - Secundaria</v>
          </cell>
          <cell r="BJ1461">
            <v>0</v>
          </cell>
          <cell r="BK1461" t="str">
            <v>privada</v>
          </cell>
        </row>
        <row r="1462">
          <cell r="A1462" t="str">
            <v>0453175</v>
          </cell>
          <cell r="B1462" t="str">
            <v>276225</v>
          </cell>
          <cell r="C1462" t="str">
            <v>SANTA MARIA REYNA</v>
          </cell>
          <cell r="D1462" t="str">
            <v>DRE LAMBAYEQUE</v>
          </cell>
          <cell r="E1462" t="str">
            <v>UGEL CHICLAYO</v>
          </cell>
          <cell r="F1462" t="str">
            <v>0</v>
          </cell>
          <cell r="G1462" t="str">
            <v>1</v>
          </cell>
          <cell r="H1462" t="str">
            <v>3AS</v>
          </cell>
          <cell r="I1462" t="str">
            <v>C206</v>
          </cell>
          <cell r="J1462" t="str">
            <v>02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1</v>
          </cell>
          <cell r="P1462">
            <v>1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C1462">
            <v>0</v>
          </cell>
          <cell r="AD1462">
            <v>0</v>
          </cell>
          <cell r="AF1462">
            <v>0</v>
          </cell>
          <cell r="AG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 t="str">
            <v>F0</v>
          </cell>
          <cell r="AX1462" t="str">
            <v/>
          </cell>
          <cell r="AY1462" t="str">
            <v>B4</v>
          </cell>
          <cell r="AZ1462" t="str">
            <v>140101</v>
          </cell>
          <cell r="BA1462" t="str">
            <v>140001</v>
          </cell>
          <cell r="BB1462" t="str">
            <v>1</v>
          </cell>
          <cell r="BC1462" t="str">
            <v>0</v>
          </cell>
          <cell r="BD1462" t="str">
            <v>a</v>
          </cell>
          <cell r="BE1462">
            <v>1</v>
          </cell>
          <cell r="BF1462" t="str">
            <v>auditiva</v>
          </cell>
          <cell r="BG1462" t="str">
            <v>EBR - Secundaria</v>
          </cell>
          <cell r="BH1462">
            <v>1</v>
          </cell>
          <cell r="BI1462" t="str">
            <v>0452532</v>
          </cell>
          <cell r="BJ1462">
            <v>0</v>
          </cell>
          <cell r="BK1462" t="str">
            <v>privada</v>
          </cell>
        </row>
        <row r="1463">
          <cell r="A1463" t="str">
            <v>0453175</v>
          </cell>
          <cell r="B1463" t="str">
            <v>276225</v>
          </cell>
          <cell r="C1463" t="str">
            <v>SANTA MARIA REYNA</v>
          </cell>
          <cell r="D1463" t="str">
            <v>DRE LAMBAYEQUE</v>
          </cell>
          <cell r="E1463" t="str">
            <v>UGEL CHICLAYO</v>
          </cell>
          <cell r="F1463" t="str">
            <v>0</v>
          </cell>
          <cell r="G1463" t="str">
            <v>1</v>
          </cell>
          <cell r="H1463" t="str">
            <v>3AS</v>
          </cell>
          <cell r="I1463" t="str">
            <v>C206</v>
          </cell>
          <cell r="J1463" t="str">
            <v>06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1</v>
          </cell>
          <cell r="V1463">
            <v>1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C1463">
            <v>0</v>
          </cell>
          <cell r="AD1463">
            <v>0</v>
          </cell>
          <cell r="AF1463">
            <v>0</v>
          </cell>
          <cell r="AG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 t="str">
            <v>F0</v>
          </cell>
          <cell r="AX1463" t="str">
            <v/>
          </cell>
          <cell r="AY1463" t="str">
            <v>B4</v>
          </cell>
          <cell r="AZ1463" t="str">
            <v>140101</v>
          </cell>
          <cell r="BA1463" t="str">
            <v>140001</v>
          </cell>
          <cell r="BB1463" t="str">
            <v>1</v>
          </cell>
          <cell r="BC1463" t="str">
            <v>0</v>
          </cell>
          <cell r="BD1463" t="str">
            <v>a</v>
          </cell>
          <cell r="BE1463">
            <v>1</v>
          </cell>
          <cell r="BF1463" t="str">
            <v>motora</v>
          </cell>
          <cell r="BG1463" t="str">
            <v>EBR - Secundaria</v>
          </cell>
          <cell r="BH1463">
            <v>1</v>
          </cell>
          <cell r="BI1463" t="str">
            <v>0452532</v>
          </cell>
          <cell r="BJ1463">
            <v>0</v>
          </cell>
          <cell r="BK1463" t="str">
            <v>privada</v>
          </cell>
        </row>
        <row r="1464">
          <cell r="A1464" t="str">
            <v>0453175</v>
          </cell>
          <cell r="B1464" t="str">
            <v>276225</v>
          </cell>
          <cell r="C1464" t="str">
            <v>SANTA MARIA REYNA</v>
          </cell>
          <cell r="D1464" t="str">
            <v>DRE LAMBAYEQUE</v>
          </cell>
          <cell r="E1464" t="str">
            <v>UGEL CHICLAYO</v>
          </cell>
          <cell r="F1464" t="str">
            <v>0</v>
          </cell>
          <cell r="G1464" t="str">
            <v>1</v>
          </cell>
          <cell r="H1464" t="str">
            <v>3AS</v>
          </cell>
          <cell r="I1464" t="str">
            <v>C206</v>
          </cell>
          <cell r="J1464" t="str">
            <v>09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2</v>
          </cell>
          <cell r="V1464">
            <v>2</v>
          </cell>
          <cell r="W1464">
            <v>0</v>
          </cell>
          <cell r="X1464">
            <v>2</v>
          </cell>
          <cell r="Y1464">
            <v>2</v>
          </cell>
          <cell r="Z1464">
            <v>0</v>
          </cell>
          <cell r="AA1464">
            <v>0</v>
          </cell>
          <cell r="AC1464">
            <v>0</v>
          </cell>
          <cell r="AD1464">
            <v>0</v>
          </cell>
          <cell r="AF1464">
            <v>0</v>
          </cell>
          <cell r="AG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 t="str">
            <v>F0</v>
          </cell>
          <cell r="AX1464" t="str">
            <v/>
          </cell>
          <cell r="AY1464" t="str">
            <v>B4</v>
          </cell>
          <cell r="AZ1464" t="str">
            <v>140101</v>
          </cell>
          <cell r="BA1464" t="str">
            <v>140001</v>
          </cell>
          <cell r="BB1464" t="str">
            <v>1</v>
          </cell>
          <cell r="BC1464" t="str">
            <v>0</v>
          </cell>
          <cell r="BD1464" t="str">
            <v>a</v>
          </cell>
          <cell r="BE1464">
            <v>4</v>
          </cell>
          <cell r="BF1464" t="str">
            <v>otra nee</v>
          </cell>
          <cell r="BG1464" t="str">
            <v>EBR - Secundaria</v>
          </cell>
          <cell r="BH1464">
            <v>1</v>
          </cell>
          <cell r="BI1464" t="str">
            <v>0452532</v>
          </cell>
          <cell r="BJ1464">
            <v>0</v>
          </cell>
          <cell r="BK1464" t="str">
            <v>privada</v>
          </cell>
        </row>
        <row r="1465">
          <cell r="A1465" t="str">
            <v>0453191</v>
          </cell>
          <cell r="B1465" t="str">
            <v>276193</v>
          </cell>
          <cell r="C1465" t="str">
            <v>BEATA IMELDA</v>
          </cell>
          <cell r="D1465" t="str">
            <v>DRE LAMBAYEQUE</v>
          </cell>
          <cell r="E1465" t="str">
            <v>UGEL CHICLAYO</v>
          </cell>
          <cell r="F1465" t="str">
            <v>0</v>
          </cell>
          <cell r="G1465" t="str">
            <v>1</v>
          </cell>
          <cell r="H1465" t="str">
            <v>3AS</v>
          </cell>
          <cell r="I1465" t="str">
            <v>C206</v>
          </cell>
          <cell r="J1465" t="str">
            <v>01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1</v>
          </cell>
          <cell r="S1465">
            <v>1</v>
          </cell>
          <cell r="T1465">
            <v>0</v>
          </cell>
          <cell r="U1465">
            <v>1</v>
          </cell>
          <cell r="V1465">
            <v>1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C1465">
            <v>0</v>
          </cell>
          <cell r="AD1465">
            <v>0</v>
          </cell>
          <cell r="AF1465">
            <v>0</v>
          </cell>
          <cell r="AG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 t="str">
            <v>F0</v>
          </cell>
          <cell r="AX1465" t="str">
            <v/>
          </cell>
          <cell r="AY1465" t="str">
            <v>B2</v>
          </cell>
          <cell r="AZ1465" t="str">
            <v>140101</v>
          </cell>
          <cell r="BA1465" t="str">
            <v>140001</v>
          </cell>
          <cell r="BB1465" t="str">
            <v>1</v>
          </cell>
          <cell r="BC1465" t="str">
            <v>0</v>
          </cell>
          <cell r="BD1465" t="str">
            <v>a</v>
          </cell>
          <cell r="BE1465">
            <v>2</v>
          </cell>
          <cell r="BF1465" t="str">
            <v>intelectual</v>
          </cell>
          <cell r="BG1465" t="str">
            <v>EBR - Secundaria</v>
          </cell>
          <cell r="BJ1465">
            <v>0</v>
          </cell>
          <cell r="BK1465" t="str">
            <v>privada</v>
          </cell>
        </row>
        <row r="1466">
          <cell r="A1466" t="str">
            <v>0453191</v>
          </cell>
          <cell r="B1466" t="str">
            <v>276193</v>
          </cell>
          <cell r="C1466" t="str">
            <v>BEATA IMELDA</v>
          </cell>
          <cell r="D1466" t="str">
            <v>DRE LAMBAYEQUE</v>
          </cell>
          <cell r="E1466" t="str">
            <v>UGEL CHICLAYO</v>
          </cell>
          <cell r="F1466" t="str">
            <v>0</v>
          </cell>
          <cell r="G1466" t="str">
            <v>1</v>
          </cell>
          <cell r="H1466" t="str">
            <v>3AS</v>
          </cell>
          <cell r="I1466" t="str">
            <v>C206</v>
          </cell>
          <cell r="J1466" t="str">
            <v>02</v>
          </cell>
          <cell r="K1466">
            <v>0</v>
          </cell>
          <cell r="L1466">
            <v>1</v>
          </cell>
          <cell r="M1466">
            <v>1</v>
          </cell>
          <cell r="N1466">
            <v>0</v>
          </cell>
          <cell r="O1466">
            <v>1</v>
          </cell>
          <cell r="P1466">
            <v>1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C1466">
            <v>0</v>
          </cell>
          <cell r="AD1466">
            <v>0</v>
          </cell>
          <cell r="AF1466">
            <v>0</v>
          </cell>
          <cell r="AG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 t="str">
            <v>F0</v>
          </cell>
          <cell r="AX1466" t="str">
            <v/>
          </cell>
          <cell r="AY1466" t="str">
            <v>B2</v>
          </cell>
          <cell r="AZ1466" t="str">
            <v>140101</v>
          </cell>
          <cell r="BA1466" t="str">
            <v>140001</v>
          </cell>
          <cell r="BB1466" t="str">
            <v>1</v>
          </cell>
          <cell r="BC1466" t="str">
            <v>0</v>
          </cell>
          <cell r="BD1466" t="str">
            <v>a</v>
          </cell>
          <cell r="BE1466">
            <v>2</v>
          </cell>
          <cell r="BF1466" t="str">
            <v>auditiva</v>
          </cell>
          <cell r="BG1466" t="str">
            <v>EBR - Secundaria</v>
          </cell>
          <cell r="BJ1466">
            <v>0</v>
          </cell>
          <cell r="BK1466" t="str">
            <v>privada</v>
          </cell>
        </row>
        <row r="1467">
          <cell r="A1467" t="str">
            <v>0453191</v>
          </cell>
          <cell r="B1467" t="str">
            <v>276193</v>
          </cell>
          <cell r="C1467" t="str">
            <v>BEATA IMELDA</v>
          </cell>
          <cell r="D1467" t="str">
            <v>DRE LAMBAYEQUE</v>
          </cell>
          <cell r="E1467" t="str">
            <v>UGEL CHICLAYO</v>
          </cell>
          <cell r="F1467" t="str">
            <v>0</v>
          </cell>
          <cell r="G1467" t="str">
            <v>1</v>
          </cell>
          <cell r="H1467" t="str">
            <v>3AS</v>
          </cell>
          <cell r="I1467" t="str">
            <v>C206</v>
          </cell>
          <cell r="J1467" t="str">
            <v>09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1</v>
          </cell>
          <cell r="V1467">
            <v>1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C1467">
            <v>0</v>
          </cell>
          <cell r="AD1467">
            <v>0</v>
          </cell>
          <cell r="AF1467">
            <v>0</v>
          </cell>
          <cell r="AG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 t="str">
            <v>F0</v>
          </cell>
          <cell r="AX1467" t="str">
            <v/>
          </cell>
          <cell r="AY1467" t="str">
            <v>B2</v>
          </cell>
          <cell r="AZ1467" t="str">
            <v>140101</v>
          </cell>
          <cell r="BA1467" t="str">
            <v>140001</v>
          </cell>
          <cell r="BB1467" t="str">
            <v>1</v>
          </cell>
          <cell r="BC1467" t="str">
            <v>0</v>
          </cell>
          <cell r="BD1467" t="str">
            <v>a</v>
          </cell>
          <cell r="BE1467">
            <v>1</v>
          </cell>
          <cell r="BF1467" t="str">
            <v>otra nee</v>
          </cell>
          <cell r="BG1467" t="str">
            <v>EBR - Secundaria</v>
          </cell>
          <cell r="BJ1467">
            <v>0</v>
          </cell>
          <cell r="BK1467" t="str">
            <v>privada</v>
          </cell>
        </row>
        <row r="1468">
          <cell r="A1468" t="str">
            <v>0453597</v>
          </cell>
          <cell r="B1468" t="str">
            <v>276107</v>
          </cell>
          <cell r="C1468" t="str">
            <v>SANTA MAGDALENA SOFIA</v>
          </cell>
          <cell r="D1468" t="str">
            <v>DRE LAMBAYEQUE</v>
          </cell>
          <cell r="E1468" t="str">
            <v>UGEL CHICLAYO</v>
          </cell>
          <cell r="F1468" t="str">
            <v>0</v>
          </cell>
          <cell r="G1468" t="str">
            <v>1</v>
          </cell>
          <cell r="H1468" t="str">
            <v>3AS</v>
          </cell>
          <cell r="I1468" t="str">
            <v>C206</v>
          </cell>
          <cell r="J1468" t="str">
            <v>01</v>
          </cell>
          <cell r="K1468">
            <v>0</v>
          </cell>
          <cell r="L1468">
            <v>1</v>
          </cell>
          <cell r="M1468">
            <v>1</v>
          </cell>
          <cell r="N1468">
            <v>0</v>
          </cell>
          <cell r="O1468">
            <v>2</v>
          </cell>
          <cell r="P1468">
            <v>2</v>
          </cell>
          <cell r="Q1468">
            <v>0</v>
          </cell>
          <cell r="R1468">
            <v>2</v>
          </cell>
          <cell r="S1468">
            <v>2</v>
          </cell>
          <cell r="T1468">
            <v>0</v>
          </cell>
          <cell r="U1468">
            <v>2</v>
          </cell>
          <cell r="V1468">
            <v>2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C1468">
            <v>0</v>
          </cell>
          <cell r="AD1468">
            <v>0</v>
          </cell>
          <cell r="AF1468">
            <v>0</v>
          </cell>
          <cell r="AG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 t="str">
            <v>F0</v>
          </cell>
          <cell r="AX1468" t="str">
            <v/>
          </cell>
          <cell r="AY1468" t="str">
            <v>A1</v>
          </cell>
          <cell r="AZ1468" t="str">
            <v>140101</v>
          </cell>
          <cell r="BA1468" t="str">
            <v>140001</v>
          </cell>
          <cell r="BB1468" t="str">
            <v>1</v>
          </cell>
          <cell r="BC1468" t="str">
            <v>0</v>
          </cell>
          <cell r="BD1468" t="str">
            <v>a</v>
          </cell>
          <cell r="BE1468">
            <v>7</v>
          </cell>
          <cell r="BF1468" t="str">
            <v>intelectual</v>
          </cell>
          <cell r="BG1468" t="str">
            <v>EBR - Secundaria</v>
          </cell>
          <cell r="BJ1468">
            <v>0</v>
          </cell>
          <cell r="BK1468" t="str">
            <v>publica</v>
          </cell>
        </row>
        <row r="1469">
          <cell r="A1469" t="str">
            <v>0453597</v>
          </cell>
          <cell r="B1469" t="str">
            <v>276107</v>
          </cell>
          <cell r="C1469" t="str">
            <v>SANTA MAGDALENA SOFIA</v>
          </cell>
          <cell r="D1469" t="str">
            <v>DRE LAMBAYEQUE</v>
          </cell>
          <cell r="E1469" t="str">
            <v>UGEL CHICLAYO</v>
          </cell>
          <cell r="F1469" t="str">
            <v>0</v>
          </cell>
          <cell r="G1469" t="str">
            <v>1</v>
          </cell>
          <cell r="H1469" t="str">
            <v>3AS</v>
          </cell>
          <cell r="I1469" t="str">
            <v>C206</v>
          </cell>
          <cell r="J1469" t="str">
            <v>03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1</v>
          </cell>
          <cell r="S1469">
            <v>1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C1469">
            <v>0</v>
          </cell>
          <cell r="AD1469">
            <v>0</v>
          </cell>
          <cell r="AF1469">
            <v>0</v>
          </cell>
          <cell r="AG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 t="str">
            <v>F0</v>
          </cell>
          <cell r="AX1469" t="str">
            <v/>
          </cell>
          <cell r="AY1469" t="str">
            <v>A1</v>
          </cell>
          <cell r="AZ1469" t="str">
            <v>140101</v>
          </cell>
          <cell r="BA1469" t="str">
            <v>140001</v>
          </cell>
          <cell r="BB1469" t="str">
            <v>1</v>
          </cell>
          <cell r="BC1469" t="str">
            <v>0</v>
          </cell>
          <cell r="BD1469" t="str">
            <v>a</v>
          </cell>
          <cell r="BE1469">
            <v>1</v>
          </cell>
          <cell r="BF1469" t="str">
            <v>ceguera</v>
          </cell>
          <cell r="BG1469" t="str">
            <v>EBR - Secundaria</v>
          </cell>
          <cell r="BJ1469">
            <v>0</v>
          </cell>
          <cell r="BK1469" t="str">
            <v>publica</v>
          </cell>
        </row>
        <row r="1470">
          <cell r="A1470" t="str">
            <v>0453605</v>
          </cell>
          <cell r="B1470" t="str">
            <v>276046</v>
          </cell>
          <cell r="C1470" t="str">
            <v>PEDRO ABEL LABARTHE DURAND</v>
          </cell>
          <cell r="D1470" t="str">
            <v>DRE LAMBAYEQUE</v>
          </cell>
          <cell r="E1470" t="str">
            <v>UGEL CHICLAYO</v>
          </cell>
          <cell r="F1470" t="str">
            <v>0</v>
          </cell>
          <cell r="G1470" t="str">
            <v>1</v>
          </cell>
          <cell r="H1470" t="str">
            <v>3AS</v>
          </cell>
          <cell r="I1470" t="str">
            <v>C206</v>
          </cell>
          <cell r="J1470" t="str">
            <v>01</v>
          </cell>
          <cell r="K1470">
            <v>0</v>
          </cell>
          <cell r="L1470">
            <v>1</v>
          </cell>
          <cell r="M1470">
            <v>1</v>
          </cell>
          <cell r="N1470">
            <v>1</v>
          </cell>
          <cell r="O1470">
            <v>0</v>
          </cell>
          <cell r="P1470">
            <v>1</v>
          </cell>
          <cell r="Q1470">
            <v>2</v>
          </cell>
          <cell r="R1470">
            <v>1</v>
          </cell>
          <cell r="S1470">
            <v>3</v>
          </cell>
          <cell r="T1470">
            <v>0</v>
          </cell>
          <cell r="U1470">
            <v>0</v>
          </cell>
          <cell r="V1470">
            <v>0</v>
          </cell>
          <cell r="W1470">
            <v>1</v>
          </cell>
          <cell r="X1470">
            <v>1</v>
          </cell>
          <cell r="Y1470">
            <v>2</v>
          </cell>
          <cell r="Z1470">
            <v>0</v>
          </cell>
          <cell r="AA1470">
            <v>0</v>
          </cell>
          <cell r="AC1470">
            <v>0</v>
          </cell>
          <cell r="AD1470">
            <v>0</v>
          </cell>
          <cell r="AF1470">
            <v>0</v>
          </cell>
          <cell r="AG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 t="str">
            <v>F0</v>
          </cell>
          <cell r="AX1470" t="str">
            <v/>
          </cell>
          <cell r="AY1470" t="str">
            <v>A1</v>
          </cell>
          <cell r="AZ1470" t="str">
            <v>140101</v>
          </cell>
          <cell r="BA1470" t="str">
            <v>140001</v>
          </cell>
          <cell r="BB1470" t="str">
            <v>1</v>
          </cell>
          <cell r="BC1470" t="str">
            <v>0</v>
          </cell>
          <cell r="BD1470" t="str">
            <v>a</v>
          </cell>
          <cell r="BE1470">
            <v>7</v>
          </cell>
          <cell r="BF1470" t="str">
            <v>intelectual</v>
          </cell>
          <cell r="BG1470" t="str">
            <v>EBR - Secundaria</v>
          </cell>
          <cell r="BJ1470">
            <v>0</v>
          </cell>
          <cell r="BK1470" t="str">
            <v>publica</v>
          </cell>
        </row>
        <row r="1471">
          <cell r="A1471" t="str">
            <v>0453605</v>
          </cell>
          <cell r="B1471" t="str">
            <v>276046</v>
          </cell>
          <cell r="C1471" t="str">
            <v>PEDRO ABEL LABARTHE DURAND</v>
          </cell>
          <cell r="D1471" t="str">
            <v>DRE LAMBAYEQUE</v>
          </cell>
          <cell r="E1471" t="str">
            <v>UGEL CHICLAYO</v>
          </cell>
          <cell r="F1471" t="str">
            <v>0</v>
          </cell>
          <cell r="G1471" t="str">
            <v>1</v>
          </cell>
          <cell r="H1471" t="str">
            <v>3AS</v>
          </cell>
          <cell r="I1471" t="str">
            <v>C206</v>
          </cell>
          <cell r="J1471" t="str">
            <v>02</v>
          </cell>
          <cell r="K1471">
            <v>0</v>
          </cell>
          <cell r="L1471">
            <v>0</v>
          </cell>
          <cell r="M1471">
            <v>0</v>
          </cell>
          <cell r="N1471">
            <v>1</v>
          </cell>
          <cell r="O1471">
            <v>1</v>
          </cell>
          <cell r="P1471">
            <v>2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1</v>
          </cell>
          <cell r="X1471">
            <v>0</v>
          </cell>
          <cell r="Y1471">
            <v>1</v>
          </cell>
          <cell r="Z1471">
            <v>0</v>
          </cell>
          <cell r="AA1471">
            <v>0</v>
          </cell>
          <cell r="AC1471">
            <v>0</v>
          </cell>
          <cell r="AD1471">
            <v>0</v>
          </cell>
          <cell r="AF1471">
            <v>0</v>
          </cell>
          <cell r="AG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 t="str">
            <v>F0</v>
          </cell>
          <cell r="AX1471" t="str">
            <v/>
          </cell>
          <cell r="AY1471" t="str">
            <v>A1</v>
          </cell>
          <cell r="AZ1471" t="str">
            <v>140101</v>
          </cell>
          <cell r="BA1471" t="str">
            <v>140001</v>
          </cell>
          <cell r="BB1471" t="str">
            <v>1</v>
          </cell>
          <cell r="BC1471" t="str">
            <v>0</v>
          </cell>
          <cell r="BD1471" t="str">
            <v>a</v>
          </cell>
          <cell r="BE1471">
            <v>3</v>
          </cell>
          <cell r="BF1471" t="str">
            <v>auditiva</v>
          </cell>
          <cell r="BG1471" t="str">
            <v>EBR - Secundaria</v>
          </cell>
          <cell r="BJ1471">
            <v>0</v>
          </cell>
          <cell r="BK1471" t="str">
            <v>publica</v>
          </cell>
        </row>
        <row r="1472">
          <cell r="A1472" t="str">
            <v>0453605</v>
          </cell>
          <cell r="B1472" t="str">
            <v>276046</v>
          </cell>
          <cell r="C1472" t="str">
            <v>PEDRO ABEL LABARTHE DURAND</v>
          </cell>
          <cell r="D1472" t="str">
            <v>DRE LAMBAYEQUE</v>
          </cell>
          <cell r="E1472" t="str">
            <v>UGEL CHICLAYO</v>
          </cell>
          <cell r="F1472" t="str">
            <v>0</v>
          </cell>
          <cell r="G1472" t="str">
            <v>1</v>
          </cell>
          <cell r="H1472" t="str">
            <v>3AS</v>
          </cell>
          <cell r="I1472" t="str">
            <v>C206</v>
          </cell>
          <cell r="J1472" t="str">
            <v>03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1</v>
          </cell>
          <cell r="U1472">
            <v>0</v>
          </cell>
          <cell r="V1472">
            <v>1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C1472">
            <v>0</v>
          </cell>
          <cell r="AD1472">
            <v>0</v>
          </cell>
          <cell r="AF1472">
            <v>0</v>
          </cell>
          <cell r="AG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 t="str">
            <v>F0</v>
          </cell>
          <cell r="AX1472" t="str">
            <v/>
          </cell>
          <cell r="AY1472" t="str">
            <v>A1</v>
          </cell>
          <cell r="AZ1472" t="str">
            <v>140101</v>
          </cell>
          <cell r="BA1472" t="str">
            <v>140001</v>
          </cell>
          <cell r="BB1472" t="str">
            <v>1</v>
          </cell>
          <cell r="BC1472" t="str">
            <v>0</v>
          </cell>
          <cell r="BD1472" t="str">
            <v>a</v>
          </cell>
          <cell r="BE1472">
            <v>1</v>
          </cell>
          <cell r="BF1472" t="str">
            <v>ceguera</v>
          </cell>
          <cell r="BG1472" t="str">
            <v>EBR - Secundaria</v>
          </cell>
          <cell r="BJ1472">
            <v>0</v>
          </cell>
          <cell r="BK1472" t="str">
            <v>publica</v>
          </cell>
        </row>
        <row r="1473">
          <cell r="A1473" t="str">
            <v>0453605</v>
          </cell>
          <cell r="B1473" t="str">
            <v>276046</v>
          </cell>
          <cell r="C1473" t="str">
            <v>PEDRO ABEL LABARTHE DURAND</v>
          </cell>
          <cell r="D1473" t="str">
            <v>DRE LAMBAYEQUE</v>
          </cell>
          <cell r="E1473" t="str">
            <v>UGEL CHICLAYO</v>
          </cell>
          <cell r="F1473" t="str">
            <v>0</v>
          </cell>
          <cell r="G1473" t="str">
            <v>1</v>
          </cell>
          <cell r="H1473" t="str">
            <v>3AS</v>
          </cell>
          <cell r="I1473" t="str">
            <v>C206</v>
          </cell>
          <cell r="J1473" t="str">
            <v>04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1</v>
          </cell>
          <cell r="R1473">
            <v>0</v>
          </cell>
          <cell r="S1473">
            <v>1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C1473">
            <v>0</v>
          </cell>
          <cell r="AD1473">
            <v>0</v>
          </cell>
          <cell r="AF1473">
            <v>0</v>
          </cell>
          <cell r="AG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 t="str">
            <v>F0</v>
          </cell>
          <cell r="AX1473" t="str">
            <v/>
          </cell>
          <cell r="AY1473" t="str">
            <v>A1</v>
          </cell>
          <cell r="AZ1473" t="str">
            <v>140101</v>
          </cell>
          <cell r="BA1473" t="str">
            <v>140001</v>
          </cell>
          <cell r="BB1473" t="str">
            <v>1</v>
          </cell>
          <cell r="BC1473" t="str">
            <v>0</v>
          </cell>
          <cell r="BD1473" t="str">
            <v>a</v>
          </cell>
          <cell r="BE1473">
            <v>1</v>
          </cell>
          <cell r="BF1473" t="str">
            <v>baja vision</v>
          </cell>
          <cell r="BG1473" t="str">
            <v>EBR - Secundaria</v>
          </cell>
          <cell r="BJ1473">
            <v>0</v>
          </cell>
          <cell r="BK1473" t="str">
            <v>publica</v>
          </cell>
        </row>
        <row r="1474">
          <cell r="A1474" t="str">
            <v>0453647</v>
          </cell>
          <cell r="B1474" t="str">
            <v>276032</v>
          </cell>
          <cell r="C1474" t="str">
            <v>ROSA FLORES DE OLIVA</v>
          </cell>
          <cell r="D1474" t="str">
            <v>DRE LAMBAYEQUE</v>
          </cell>
          <cell r="E1474" t="str">
            <v>UGEL CHICLAYO</v>
          </cell>
          <cell r="F1474" t="str">
            <v>0</v>
          </cell>
          <cell r="G1474" t="str">
            <v>1</v>
          </cell>
          <cell r="H1474" t="str">
            <v>3AS</v>
          </cell>
          <cell r="I1474" t="str">
            <v>C206</v>
          </cell>
          <cell r="J1474" t="str">
            <v>01</v>
          </cell>
          <cell r="K1474">
            <v>2</v>
          </cell>
          <cell r="L1474">
            <v>2</v>
          </cell>
          <cell r="M1474">
            <v>4</v>
          </cell>
          <cell r="N1474">
            <v>0</v>
          </cell>
          <cell r="O1474">
            <v>1</v>
          </cell>
          <cell r="P1474">
            <v>1</v>
          </cell>
          <cell r="Q1474">
            <v>2</v>
          </cell>
          <cell r="R1474">
            <v>2</v>
          </cell>
          <cell r="S1474">
            <v>4</v>
          </cell>
          <cell r="T1474">
            <v>1</v>
          </cell>
          <cell r="U1474">
            <v>2</v>
          </cell>
          <cell r="V1474">
            <v>3</v>
          </cell>
          <cell r="W1474">
            <v>2</v>
          </cell>
          <cell r="X1474">
            <v>0</v>
          </cell>
          <cell r="Y1474">
            <v>2</v>
          </cell>
          <cell r="Z1474">
            <v>0</v>
          </cell>
          <cell r="AA1474">
            <v>0</v>
          </cell>
          <cell r="AC1474">
            <v>0</v>
          </cell>
          <cell r="AD1474">
            <v>0</v>
          </cell>
          <cell r="AF1474">
            <v>0</v>
          </cell>
          <cell r="AG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 t="str">
            <v>F0</v>
          </cell>
          <cell r="AX1474" t="str">
            <v/>
          </cell>
          <cell r="AY1474" t="str">
            <v>A1</v>
          </cell>
          <cell r="AZ1474" t="str">
            <v>140101</v>
          </cell>
          <cell r="BA1474" t="str">
            <v>140001</v>
          </cell>
          <cell r="BB1474" t="str">
            <v>1</v>
          </cell>
          <cell r="BC1474" t="str">
            <v>0</v>
          </cell>
          <cell r="BD1474" t="str">
            <v>a</v>
          </cell>
          <cell r="BE1474">
            <v>14</v>
          </cell>
          <cell r="BF1474" t="str">
            <v>intelectual</v>
          </cell>
          <cell r="BG1474" t="str">
            <v>EBR - Secundaria</v>
          </cell>
          <cell r="BH1474">
            <v>1</v>
          </cell>
          <cell r="BI1474" t="str">
            <v>1130251</v>
          </cell>
          <cell r="BJ1474">
            <v>0</v>
          </cell>
          <cell r="BK1474" t="str">
            <v>publica</v>
          </cell>
        </row>
        <row r="1475">
          <cell r="A1475" t="str">
            <v>0453647</v>
          </cell>
          <cell r="B1475" t="str">
            <v>276032</v>
          </cell>
          <cell r="C1475" t="str">
            <v>ROSA FLORES DE OLIVA</v>
          </cell>
          <cell r="D1475" t="str">
            <v>DRE LAMBAYEQUE</v>
          </cell>
          <cell r="E1475" t="str">
            <v>UGEL CHICLAYO</v>
          </cell>
          <cell r="F1475" t="str">
            <v>0</v>
          </cell>
          <cell r="G1475" t="str">
            <v>1</v>
          </cell>
          <cell r="H1475" t="str">
            <v>3AS</v>
          </cell>
          <cell r="I1475" t="str">
            <v>C206</v>
          </cell>
          <cell r="J1475" t="str">
            <v>02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1</v>
          </cell>
          <cell r="P1475">
            <v>1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1</v>
          </cell>
          <cell r="Y1475">
            <v>1</v>
          </cell>
          <cell r="Z1475">
            <v>0</v>
          </cell>
          <cell r="AA1475">
            <v>0</v>
          </cell>
          <cell r="AC1475">
            <v>0</v>
          </cell>
          <cell r="AD1475">
            <v>0</v>
          </cell>
          <cell r="AF1475">
            <v>0</v>
          </cell>
          <cell r="AG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 t="str">
            <v>F0</v>
          </cell>
          <cell r="AX1475" t="str">
            <v/>
          </cell>
          <cell r="AY1475" t="str">
            <v>A1</v>
          </cell>
          <cell r="AZ1475" t="str">
            <v>140101</v>
          </cell>
          <cell r="BA1475" t="str">
            <v>140001</v>
          </cell>
          <cell r="BB1475" t="str">
            <v>1</v>
          </cell>
          <cell r="BC1475" t="str">
            <v>0</v>
          </cell>
          <cell r="BD1475" t="str">
            <v>a</v>
          </cell>
          <cell r="BE1475">
            <v>2</v>
          </cell>
          <cell r="BF1475" t="str">
            <v>auditiva</v>
          </cell>
          <cell r="BG1475" t="str">
            <v>EBR - Secundaria</v>
          </cell>
          <cell r="BH1475">
            <v>1</v>
          </cell>
          <cell r="BI1475" t="str">
            <v>1130251</v>
          </cell>
          <cell r="BJ1475">
            <v>0</v>
          </cell>
          <cell r="BK1475" t="str">
            <v>publica</v>
          </cell>
        </row>
        <row r="1476">
          <cell r="A1476" t="str">
            <v>0453647</v>
          </cell>
          <cell r="B1476" t="str">
            <v>276032</v>
          </cell>
          <cell r="C1476" t="str">
            <v>ROSA FLORES DE OLIVA</v>
          </cell>
          <cell r="D1476" t="str">
            <v>DRE LAMBAYEQUE</v>
          </cell>
          <cell r="E1476" t="str">
            <v>UGEL CHICLAYO</v>
          </cell>
          <cell r="F1476" t="str">
            <v>0</v>
          </cell>
          <cell r="G1476" t="str">
            <v>1</v>
          </cell>
          <cell r="H1476" t="str">
            <v>3AS</v>
          </cell>
          <cell r="I1476" t="str">
            <v>C206</v>
          </cell>
          <cell r="J1476" t="str">
            <v>06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</v>
          </cell>
          <cell r="V1476">
            <v>1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C1476">
            <v>0</v>
          </cell>
          <cell r="AD1476">
            <v>0</v>
          </cell>
          <cell r="AF1476">
            <v>0</v>
          </cell>
          <cell r="AG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 t="str">
            <v>F0</v>
          </cell>
          <cell r="AX1476" t="str">
            <v/>
          </cell>
          <cell r="AY1476" t="str">
            <v>A1</v>
          </cell>
          <cell r="AZ1476" t="str">
            <v>140101</v>
          </cell>
          <cell r="BA1476" t="str">
            <v>140001</v>
          </cell>
          <cell r="BB1476" t="str">
            <v>1</v>
          </cell>
          <cell r="BC1476" t="str">
            <v>0</v>
          </cell>
          <cell r="BD1476" t="str">
            <v>a</v>
          </cell>
          <cell r="BE1476">
            <v>1</v>
          </cell>
          <cell r="BF1476" t="str">
            <v>motora</v>
          </cell>
          <cell r="BG1476" t="str">
            <v>EBR - Secundaria</v>
          </cell>
          <cell r="BH1476">
            <v>1</v>
          </cell>
          <cell r="BI1476" t="str">
            <v>1130251</v>
          </cell>
          <cell r="BJ1476">
            <v>0</v>
          </cell>
          <cell r="BK1476" t="str">
            <v>publica</v>
          </cell>
        </row>
        <row r="1477">
          <cell r="A1477" t="str">
            <v>0461061</v>
          </cell>
          <cell r="B1477" t="str">
            <v>037013</v>
          </cell>
          <cell r="C1477" t="str">
            <v>MARCOS EVARISTO VILLACRE</v>
          </cell>
          <cell r="D1477" t="str">
            <v>DRE ANCASH</v>
          </cell>
          <cell r="E1477" t="str">
            <v>UGEL SANTA</v>
          </cell>
          <cell r="F1477" t="str">
            <v>0</v>
          </cell>
          <cell r="G1477" t="str">
            <v>1</v>
          </cell>
          <cell r="H1477" t="str">
            <v>3AS</v>
          </cell>
          <cell r="I1477" t="str">
            <v>C206</v>
          </cell>
          <cell r="J1477" t="str">
            <v>01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1</v>
          </cell>
          <cell r="P1477">
            <v>1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C1477">
            <v>0</v>
          </cell>
          <cell r="AD1477">
            <v>0</v>
          </cell>
          <cell r="AF1477">
            <v>0</v>
          </cell>
          <cell r="AG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 t="str">
            <v>F0</v>
          </cell>
          <cell r="AX1477" t="str">
            <v/>
          </cell>
          <cell r="AY1477" t="str">
            <v>A1</v>
          </cell>
          <cell r="AZ1477" t="str">
            <v>021806</v>
          </cell>
          <cell r="BA1477" t="str">
            <v>020018</v>
          </cell>
          <cell r="BB1477" t="str">
            <v>1</v>
          </cell>
          <cell r="BC1477" t="str">
            <v>0</v>
          </cell>
          <cell r="BD1477" t="str">
            <v>a</v>
          </cell>
          <cell r="BE1477">
            <v>1</v>
          </cell>
          <cell r="BF1477" t="str">
            <v>intelectual</v>
          </cell>
          <cell r="BG1477" t="str">
            <v>EBR - Secundaria</v>
          </cell>
          <cell r="BJ1477">
            <v>0</v>
          </cell>
          <cell r="BK1477" t="str">
            <v>publica</v>
          </cell>
        </row>
        <row r="1478">
          <cell r="A1478" t="str">
            <v>0466383</v>
          </cell>
          <cell r="B1478" t="str">
            <v>288054</v>
          </cell>
          <cell r="C1478" t="str">
            <v>0035 NUESTRA SEÐORA DE LA VISITACION</v>
          </cell>
          <cell r="D1478" t="str">
            <v>DRE LIMA METROPOLITANA</v>
          </cell>
          <cell r="E1478" t="str">
            <v>UGEL 03 BREÐA</v>
          </cell>
          <cell r="F1478" t="str">
            <v>0</v>
          </cell>
          <cell r="G1478" t="str">
            <v>1</v>
          </cell>
          <cell r="H1478" t="str">
            <v>3AS</v>
          </cell>
          <cell r="I1478" t="str">
            <v>C206</v>
          </cell>
          <cell r="J1478" t="str">
            <v>01</v>
          </cell>
          <cell r="K1478">
            <v>0</v>
          </cell>
          <cell r="L1478">
            <v>0</v>
          </cell>
          <cell r="M1478">
            <v>0</v>
          </cell>
          <cell r="N1478">
            <v>1</v>
          </cell>
          <cell r="O1478">
            <v>1</v>
          </cell>
          <cell r="P1478">
            <v>2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C1478">
            <v>0</v>
          </cell>
          <cell r="AD1478">
            <v>0</v>
          </cell>
          <cell r="AF1478">
            <v>0</v>
          </cell>
          <cell r="AG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 t="str">
            <v>F0</v>
          </cell>
          <cell r="AX1478" t="str">
            <v/>
          </cell>
          <cell r="AY1478" t="str">
            <v>A1</v>
          </cell>
          <cell r="AZ1478" t="str">
            <v>150101</v>
          </cell>
          <cell r="BA1478" t="str">
            <v>150104</v>
          </cell>
          <cell r="BB1478" t="str">
            <v>1</v>
          </cell>
          <cell r="BC1478" t="str">
            <v>0</v>
          </cell>
          <cell r="BD1478" t="str">
            <v>a</v>
          </cell>
          <cell r="BE1478">
            <v>2</v>
          </cell>
          <cell r="BF1478" t="str">
            <v>intelectual</v>
          </cell>
          <cell r="BG1478" t="str">
            <v>EBR - Secundaria</v>
          </cell>
          <cell r="BJ1478">
            <v>0</v>
          </cell>
          <cell r="BK1478" t="str">
            <v>publica</v>
          </cell>
        </row>
        <row r="1479">
          <cell r="A1479" t="str">
            <v>0466722</v>
          </cell>
          <cell r="B1479" t="str">
            <v>288638</v>
          </cell>
          <cell r="C1479" t="str">
            <v>SIMON BOLIVAR</v>
          </cell>
          <cell r="D1479" t="str">
            <v>DRE LIMA METROPOLITANA</v>
          </cell>
          <cell r="E1479" t="str">
            <v>UGEL 03 BREÐA</v>
          </cell>
          <cell r="F1479" t="str">
            <v>0</v>
          </cell>
          <cell r="G1479" t="str">
            <v>1</v>
          </cell>
          <cell r="H1479" t="str">
            <v>3AS</v>
          </cell>
          <cell r="I1479" t="str">
            <v>C206</v>
          </cell>
          <cell r="J1479" t="str">
            <v>01</v>
          </cell>
          <cell r="K1479">
            <v>1</v>
          </cell>
          <cell r="L1479">
            <v>1</v>
          </cell>
          <cell r="M1479">
            <v>2</v>
          </cell>
          <cell r="N1479">
            <v>1</v>
          </cell>
          <cell r="O1479">
            <v>1</v>
          </cell>
          <cell r="P1479">
            <v>2</v>
          </cell>
          <cell r="Q1479">
            <v>1</v>
          </cell>
          <cell r="R1479">
            <v>0</v>
          </cell>
          <cell r="S1479">
            <v>1</v>
          </cell>
          <cell r="T1479">
            <v>2</v>
          </cell>
          <cell r="U1479">
            <v>0</v>
          </cell>
          <cell r="V1479">
            <v>2</v>
          </cell>
          <cell r="W1479">
            <v>1</v>
          </cell>
          <cell r="X1479">
            <v>0</v>
          </cell>
          <cell r="Y1479">
            <v>1</v>
          </cell>
          <cell r="Z1479">
            <v>0</v>
          </cell>
          <cell r="AA1479">
            <v>0</v>
          </cell>
          <cell r="AC1479">
            <v>0</v>
          </cell>
          <cell r="AD1479">
            <v>0</v>
          </cell>
          <cell r="AF1479">
            <v>0</v>
          </cell>
          <cell r="AG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 t="str">
            <v>F0</v>
          </cell>
          <cell r="AX1479" t="str">
            <v/>
          </cell>
          <cell r="AY1479" t="str">
            <v>A1</v>
          </cell>
          <cell r="AZ1479" t="str">
            <v>150101</v>
          </cell>
          <cell r="BA1479" t="str">
            <v>150104</v>
          </cell>
          <cell r="BB1479" t="str">
            <v>1</v>
          </cell>
          <cell r="BC1479" t="str">
            <v>0</v>
          </cell>
          <cell r="BD1479" t="str">
            <v>a</v>
          </cell>
          <cell r="BE1479">
            <v>8</v>
          </cell>
          <cell r="BF1479" t="str">
            <v>intelectual</v>
          </cell>
          <cell r="BG1479" t="str">
            <v>EBR - Secundaria</v>
          </cell>
          <cell r="BH1479">
            <v>1</v>
          </cell>
          <cell r="BI1479" t="str">
            <v>0334623</v>
          </cell>
          <cell r="BJ1479">
            <v>0</v>
          </cell>
          <cell r="BK1479" t="str">
            <v>publica</v>
          </cell>
        </row>
        <row r="1480">
          <cell r="A1480" t="str">
            <v>0466722</v>
          </cell>
          <cell r="B1480" t="str">
            <v>288638</v>
          </cell>
          <cell r="C1480" t="str">
            <v>SIMON BOLIVAR</v>
          </cell>
          <cell r="D1480" t="str">
            <v>DRE LIMA METROPOLITANA</v>
          </cell>
          <cell r="E1480" t="str">
            <v>UGEL 03 BREÐA</v>
          </cell>
          <cell r="F1480" t="str">
            <v>0</v>
          </cell>
          <cell r="G1480" t="str">
            <v>1</v>
          </cell>
          <cell r="H1480" t="str">
            <v>3AS</v>
          </cell>
          <cell r="I1480" t="str">
            <v>C206</v>
          </cell>
          <cell r="J1480" t="str">
            <v>06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1</v>
          </cell>
          <cell r="S1480">
            <v>1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C1480">
            <v>0</v>
          </cell>
          <cell r="AD1480">
            <v>0</v>
          </cell>
          <cell r="AF1480">
            <v>0</v>
          </cell>
          <cell r="AG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 t="str">
            <v>F0</v>
          </cell>
          <cell r="AX1480" t="str">
            <v/>
          </cell>
          <cell r="AY1480" t="str">
            <v>A1</v>
          </cell>
          <cell r="AZ1480" t="str">
            <v>150101</v>
          </cell>
          <cell r="BA1480" t="str">
            <v>150104</v>
          </cell>
          <cell r="BB1480" t="str">
            <v>1</v>
          </cell>
          <cell r="BC1480" t="str">
            <v>0</v>
          </cell>
          <cell r="BD1480" t="str">
            <v>a</v>
          </cell>
          <cell r="BE1480">
            <v>1</v>
          </cell>
          <cell r="BF1480" t="str">
            <v>motora</v>
          </cell>
          <cell r="BG1480" t="str">
            <v>EBR - Secundaria</v>
          </cell>
          <cell r="BH1480">
            <v>1</v>
          </cell>
          <cell r="BI1480" t="str">
            <v>0334623</v>
          </cell>
          <cell r="BJ1480">
            <v>0</v>
          </cell>
          <cell r="BK1480" t="str">
            <v>publica</v>
          </cell>
        </row>
        <row r="1481">
          <cell r="A1481" t="str">
            <v>0466722</v>
          </cell>
          <cell r="B1481" t="str">
            <v>288638</v>
          </cell>
          <cell r="C1481" t="str">
            <v>SIMON BOLIVAR</v>
          </cell>
          <cell r="D1481" t="str">
            <v>DRE LIMA METROPOLITANA</v>
          </cell>
          <cell r="E1481" t="str">
            <v>UGEL 03 BREÐA</v>
          </cell>
          <cell r="F1481" t="str">
            <v>0</v>
          </cell>
          <cell r="G1481" t="str">
            <v>1</v>
          </cell>
          <cell r="H1481" t="str">
            <v>3AS</v>
          </cell>
          <cell r="I1481" t="str">
            <v>C206</v>
          </cell>
          <cell r="J1481" t="str">
            <v>07</v>
          </cell>
          <cell r="K1481">
            <v>0</v>
          </cell>
          <cell r="L1481">
            <v>0</v>
          </cell>
          <cell r="M1481">
            <v>0</v>
          </cell>
          <cell r="N1481">
            <v>1</v>
          </cell>
          <cell r="O1481">
            <v>0</v>
          </cell>
          <cell r="P1481">
            <v>1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C1481">
            <v>0</v>
          </cell>
          <cell r="AD1481">
            <v>0</v>
          </cell>
          <cell r="AF1481">
            <v>0</v>
          </cell>
          <cell r="AG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 t="str">
            <v>F0</v>
          </cell>
          <cell r="AX1481" t="str">
            <v/>
          </cell>
          <cell r="AY1481" t="str">
            <v>A1</v>
          </cell>
          <cell r="AZ1481" t="str">
            <v>150101</v>
          </cell>
          <cell r="BA1481" t="str">
            <v>150104</v>
          </cell>
          <cell r="BB1481" t="str">
            <v>1</v>
          </cell>
          <cell r="BC1481" t="str">
            <v>0</v>
          </cell>
          <cell r="BD1481" t="str">
            <v>a</v>
          </cell>
          <cell r="BE1481">
            <v>1</v>
          </cell>
          <cell r="BF1481" t="str">
            <v>autismo</v>
          </cell>
          <cell r="BG1481" t="str">
            <v>EBR - Secundaria</v>
          </cell>
          <cell r="BH1481">
            <v>1</v>
          </cell>
          <cell r="BI1481" t="str">
            <v>0334623</v>
          </cell>
          <cell r="BJ1481">
            <v>0</v>
          </cell>
          <cell r="BK1481" t="str">
            <v>publica</v>
          </cell>
        </row>
        <row r="1482">
          <cell r="A1482" t="str">
            <v>0466722</v>
          </cell>
          <cell r="B1482" t="str">
            <v>288638</v>
          </cell>
          <cell r="C1482" t="str">
            <v>SIMON BOLIVAR</v>
          </cell>
          <cell r="D1482" t="str">
            <v>DRE LIMA METROPOLITANA</v>
          </cell>
          <cell r="E1482" t="str">
            <v>UGEL 03 BREÐA</v>
          </cell>
          <cell r="F1482" t="str">
            <v>0</v>
          </cell>
          <cell r="G1482" t="str">
            <v>1</v>
          </cell>
          <cell r="H1482" t="str">
            <v>3AS</v>
          </cell>
          <cell r="I1482" t="str">
            <v>C206</v>
          </cell>
          <cell r="J1482" t="str">
            <v>09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1</v>
          </cell>
          <cell r="R1482">
            <v>0</v>
          </cell>
          <cell r="S1482">
            <v>1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C1482">
            <v>0</v>
          </cell>
          <cell r="AD1482">
            <v>0</v>
          </cell>
          <cell r="AF1482">
            <v>0</v>
          </cell>
          <cell r="AG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 t="str">
            <v>F0</v>
          </cell>
          <cell r="AX1482" t="str">
            <v/>
          </cell>
          <cell r="AY1482" t="str">
            <v>A1</v>
          </cell>
          <cell r="AZ1482" t="str">
            <v>150101</v>
          </cell>
          <cell r="BA1482" t="str">
            <v>150104</v>
          </cell>
          <cell r="BB1482" t="str">
            <v>1</v>
          </cell>
          <cell r="BC1482" t="str">
            <v>0</v>
          </cell>
          <cell r="BD1482" t="str">
            <v>a</v>
          </cell>
          <cell r="BE1482">
            <v>1</v>
          </cell>
          <cell r="BF1482" t="str">
            <v>otra nee</v>
          </cell>
          <cell r="BG1482" t="str">
            <v>EBR - Secundaria</v>
          </cell>
          <cell r="BH1482">
            <v>1</v>
          </cell>
          <cell r="BI1482" t="str">
            <v>0334623</v>
          </cell>
          <cell r="BJ1482">
            <v>0</v>
          </cell>
          <cell r="BK1482" t="str">
            <v>publica</v>
          </cell>
        </row>
        <row r="1483">
          <cell r="A1483" t="str">
            <v>0467084</v>
          </cell>
          <cell r="B1483" t="str">
            <v>282504</v>
          </cell>
          <cell r="C1483" t="str">
            <v>10084</v>
          </cell>
          <cell r="D1483" t="str">
            <v>DRE LAMBAYEQUE</v>
          </cell>
          <cell r="E1483" t="str">
            <v>UGEL FERREÐAFE</v>
          </cell>
          <cell r="F1483" t="str">
            <v>0</v>
          </cell>
          <cell r="G1483" t="str">
            <v>1</v>
          </cell>
          <cell r="H1483" t="str">
            <v>3AS</v>
          </cell>
          <cell r="I1483" t="str">
            <v>C206</v>
          </cell>
          <cell r="J1483" t="str">
            <v>02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1</v>
          </cell>
          <cell r="R1483">
            <v>0</v>
          </cell>
          <cell r="S1483">
            <v>1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C1483">
            <v>0</v>
          </cell>
          <cell r="AD1483">
            <v>0</v>
          </cell>
          <cell r="AF1483">
            <v>0</v>
          </cell>
          <cell r="AG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 t="str">
            <v>F0</v>
          </cell>
          <cell r="AX1483" t="str">
            <v/>
          </cell>
          <cell r="AY1483" t="str">
            <v>A1</v>
          </cell>
          <cell r="AZ1483" t="str">
            <v>140203</v>
          </cell>
          <cell r="BA1483" t="str">
            <v>140002</v>
          </cell>
          <cell r="BB1483" t="str">
            <v>1</v>
          </cell>
          <cell r="BC1483" t="str">
            <v>0</v>
          </cell>
          <cell r="BD1483" t="str">
            <v>a</v>
          </cell>
          <cell r="BE1483">
            <v>1</v>
          </cell>
          <cell r="BF1483" t="str">
            <v>auditiva</v>
          </cell>
          <cell r="BG1483" t="str">
            <v>EBR - Secundaria</v>
          </cell>
          <cell r="BJ1483">
            <v>0</v>
          </cell>
          <cell r="BK1483" t="str">
            <v>publica</v>
          </cell>
        </row>
        <row r="1484">
          <cell r="A1484" t="str">
            <v>0467118</v>
          </cell>
          <cell r="B1484" t="str">
            <v>493064</v>
          </cell>
          <cell r="C1484" t="str">
            <v>JOSE CARLOS MARIATEGUI</v>
          </cell>
          <cell r="D1484" t="str">
            <v>DRE TUMBES</v>
          </cell>
          <cell r="E1484" t="str">
            <v>UGEL ZARUMILLA</v>
          </cell>
          <cell r="F1484" t="str">
            <v>0</v>
          </cell>
          <cell r="G1484" t="str">
            <v>1</v>
          </cell>
          <cell r="H1484" t="str">
            <v>3AS</v>
          </cell>
          <cell r="I1484" t="str">
            <v>C206</v>
          </cell>
          <cell r="J1484" t="str">
            <v>01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1</v>
          </cell>
          <cell r="V1484">
            <v>1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C1484">
            <v>0</v>
          </cell>
          <cell r="AD1484">
            <v>0</v>
          </cell>
          <cell r="AF1484">
            <v>0</v>
          </cell>
          <cell r="AG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 t="str">
            <v>F0</v>
          </cell>
          <cell r="AX1484" t="str">
            <v/>
          </cell>
          <cell r="AY1484" t="str">
            <v>A1</v>
          </cell>
          <cell r="AZ1484" t="str">
            <v>240304</v>
          </cell>
          <cell r="BA1484" t="str">
            <v>240003</v>
          </cell>
          <cell r="BB1484" t="str">
            <v>1</v>
          </cell>
          <cell r="BC1484" t="str">
            <v>0</v>
          </cell>
          <cell r="BD1484" t="str">
            <v>a</v>
          </cell>
          <cell r="BE1484">
            <v>1</v>
          </cell>
          <cell r="BF1484" t="str">
            <v>intelectual</v>
          </cell>
          <cell r="BG1484" t="str">
            <v>EBR - Secundaria</v>
          </cell>
          <cell r="BJ1484">
            <v>0</v>
          </cell>
          <cell r="BK1484" t="str">
            <v>publica</v>
          </cell>
        </row>
        <row r="1485">
          <cell r="A1485" t="str">
            <v>0467126</v>
          </cell>
          <cell r="B1485" t="str">
            <v>491300</v>
          </cell>
          <cell r="C1485" t="str">
            <v>042 ALIPIO ROSALES CAMACHO</v>
          </cell>
          <cell r="D1485" t="str">
            <v>DRE TUMBES</v>
          </cell>
          <cell r="E1485" t="str">
            <v>UGEL TUMBES</v>
          </cell>
          <cell r="F1485" t="str">
            <v>0</v>
          </cell>
          <cell r="G1485" t="str">
            <v>1</v>
          </cell>
          <cell r="H1485" t="str">
            <v>3AS</v>
          </cell>
          <cell r="I1485" t="str">
            <v>C206</v>
          </cell>
          <cell r="J1485" t="str">
            <v>01</v>
          </cell>
          <cell r="K1485">
            <v>0</v>
          </cell>
          <cell r="L1485">
            <v>1</v>
          </cell>
          <cell r="M1485">
            <v>1</v>
          </cell>
          <cell r="N1485">
            <v>0</v>
          </cell>
          <cell r="O1485">
            <v>0</v>
          </cell>
          <cell r="P1485">
            <v>0</v>
          </cell>
          <cell r="Q1485">
            <v>1</v>
          </cell>
          <cell r="R1485">
            <v>0</v>
          </cell>
          <cell r="S1485">
            <v>1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C1485">
            <v>0</v>
          </cell>
          <cell r="AD1485">
            <v>0</v>
          </cell>
          <cell r="AF1485">
            <v>0</v>
          </cell>
          <cell r="AG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 t="str">
            <v>F0</v>
          </cell>
          <cell r="AX1485" t="str">
            <v/>
          </cell>
          <cell r="AY1485" t="str">
            <v>A1</v>
          </cell>
          <cell r="AZ1485" t="str">
            <v>240104</v>
          </cell>
          <cell r="BA1485" t="str">
            <v>240001</v>
          </cell>
          <cell r="BB1485" t="str">
            <v>1</v>
          </cell>
          <cell r="BC1485" t="str">
            <v>0</v>
          </cell>
          <cell r="BD1485" t="str">
            <v>a</v>
          </cell>
          <cell r="BE1485">
            <v>2</v>
          </cell>
          <cell r="BF1485" t="str">
            <v>intelectual</v>
          </cell>
          <cell r="BG1485" t="str">
            <v>EBR - Secundaria</v>
          </cell>
          <cell r="BJ1485">
            <v>0</v>
          </cell>
          <cell r="BK1485" t="str">
            <v>publica</v>
          </cell>
        </row>
        <row r="1486">
          <cell r="A1486" t="str">
            <v>0467126</v>
          </cell>
          <cell r="B1486" t="str">
            <v>491300</v>
          </cell>
          <cell r="C1486" t="str">
            <v>042 ALIPIO ROSALES CAMACHO</v>
          </cell>
          <cell r="D1486" t="str">
            <v>DRE TUMBES</v>
          </cell>
          <cell r="E1486" t="str">
            <v>UGEL TUMBES</v>
          </cell>
          <cell r="F1486" t="str">
            <v>0</v>
          </cell>
          <cell r="G1486" t="str">
            <v>1</v>
          </cell>
          <cell r="H1486" t="str">
            <v>3AS</v>
          </cell>
          <cell r="I1486" t="str">
            <v>C206</v>
          </cell>
          <cell r="J1486" t="str">
            <v>06</v>
          </cell>
          <cell r="K1486">
            <v>0</v>
          </cell>
          <cell r="L1486">
            <v>0</v>
          </cell>
          <cell r="M1486">
            <v>0</v>
          </cell>
          <cell r="N1486">
            <v>1</v>
          </cell>
          <cell r="O1486">
            <v>0</v>
          </cell>
          <cell r="P1486">
            <v>1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C1486">
            <v>0</v>
          </cell>
          <cell r="AD1486">
            <v>0</v>
          </cell>
          <cell r="AF1486">
            <v>0</v>
          </cell>
          <cell r="AG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 t="str">
            <v>F0</v>
          </cell>
          <cell r="AX1486" t="str">
            <v/>
          </cell>
          <cell r="AY1486" t="str">
            <v>A1</v>
          </cell>
          <cell r="AZ1486" t="str">
            <v>240104</v>
          </cell>
          <cell r="BA1486" t="str">
            <v>240001</v>
          </cell>
          <cell r="BB1486" t="str">
            <v>1</v>
          </cell>
          <cell r="BC1486" t="str">
            <v>0</v>
          </cell>
          <cell r="BD1486" t="str">
            <v>a</v>
          </cell>
          <cell r="BE1486">
            <v>1</v>
          </cell>
          <cell r="BF1486" t="str">
            <v>motora</v>
          </cell>
          <cell r="BG1486" t="str">
            <v>EBR - Secundaria</v>
          </cell>
          <cell r="BJ1486">
            <v>0</v>
          </cell>
          <cell r="BK1486" t="str">
            <v>publica</v>
          </cell>
        </row>
        <row r="1487">
          <cell r="A1487" t="str">
            <v>0467142</v>
          </cell>
          <cell r="B1487" t="str">
            <v>491847</v>
          </cell>
          <cell r="C1487" t="str">
            <v>SAN JUAN DE LA VIRGEN</v>
          </cell>
          <cell r="D1487" t="str">
            <v>DRE TUMBES</v>
          </cell>
          <cell r="E1487" t="str">
            <v>UGEL TUMBES</v>
          </cell>
          <cell r="F1487" t="str">
            <v>0</v>
          </cell>
          <cell r="G1487" t="str">
            <v>1</v>
          </cell>
          <cell r="H1487" t="str">
            <v>3AS</v>
          </cell>
          <cell r="I1487" t="str">
            <v>C206</v>
          </cell>
          <cell r="J1487" t="str">
            <v>01</v>
          </cell>
          <cell r="K1487">
            <v>0</v>
          </cell>
          <cell r="L1487">
            <v>1</v>
          </cell>
          <cell r="M1487">
            <v>1</v>
          </cell>
          <cell r="N1487">
            <v>0</v>
          </cell>
          <cell r="O1487">
            <v>0</v>
          </cell>
          <cell r="P1487">
            <v>0</v>
          </cell>
          <cell r="Q1487">
            <v>1</v>
          </cell>
          <cell r="R1487">
            <v>0</v>
          </cell>
          <cell r="S1487">
            <v>1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C1487">
            <v>0</v>
          </cell>
          <cell r="AD1487">
            <v>0</v>
          </cell>
          <cell r="AF1487">
            <v>0</v>
          </cell>
          <cell r="AG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 t="str">
            <v>F0</v>
          </cell>
          <cell r="AX1487" t="str">
            <v/>
          </cell>
          <cell r="AY1487" t="str">
            <v>A1</v>
          </cell>
          <cell r="AZ1487" t="str">
            <v>240106</v>
          </cell>
          <cell r="BA1487" t="str">
            <v>240001</v>
          </cell>
          <cell r="BB1487" t="str">
            <v>1</v>
          </cell>
          <cell r="BC1487" t="str">
            <v>0</v>
          </cell>
          <cell r="BD1487" t="str">
            <v>a</v>
          </cell>
          <cell r="BE1487">
            <v>2</v>
          </cell>
          <cell r="BF1487" t="str">
            <v>intelectual</v>
          </cell>
          <cell r="BG1487" t="str">
            <v>EBR - Secundaria</v>
          </cell>
          <cell r="BJ1487">
            <v>0</v>
          </cell>
          <cell r="BK1487" t="str">
            <v>publica</v>
          </cell>
        </row>
        <row r="1488">
          <cell r="A1488" t="str">
            <v>0468256</v>
          </cell>
          <cell r="B1488" t="str">
            <v>087526</v>
          </cell>
          <cell r="C1488" t="str">
            <v>JOSE CARLOS MARIATEGUI</v>
          </cell>
          <cell r="D1488" t="str">
            <v>DRE AYACUCHO</v>
          </cell>
          <cell r="E1488" t="str">
            <v>UGEL LUCANAS</v>
          </cell>
          <cell r="F1488" t="str">
            <v>0</v>
          </cell>
          <cell r="G1488" t="str">
            <v>1</v>
          </cell>
          <cell r="H1488" t="str">
            <v>3AS</v>
          </cell>
          <cell r="I1488" t="str">
            <v>C206</v>
          </cell>
          <cell r="J1488" t="str">
            <v>01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1</v>
          </cell>
          <cell r="R1488">
            <v>0</v>
          </cell>
          <cell r="S1488">
            <v>1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C1488">
            <v>0</v>
          </cell>
          <cell r="AD1488">
            <v>0</v>
          </cell>
          <cell r="AF1488">
            <v>0</v>
          </cell>
          <cell r="AG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 t="str">
            <v>F0</v>
          </cell>
          <cell r="AX1488" t="str">
            <v/>
          </cell>
          <cell r="AY1488" t="str">
            <v>A1</v>
          </cell>
          <cell r="AZ1488" t="str">
            <v>050619</v>
          </cell>
          <cell r="BA1488" t="str">
            <v>050006</v>
          </cell>
          <cell r="BB1488" t="str">
            <v>1</v>
          </cell>
          <cell r="BC1488" t="str">
            <v>0</v>
          </cell>
          <cell r="BD1488" t="str">
            <v>a</v>
          </cell>
          <cell r="BE1488">
            <v>1</v>
          </cell>
          <cell r="BF1488" t="str">
            <v>intelectual</v>
          </cell>
          <cell r="BG1488" t="str">
            <v>EBR - Secundaria</v>
          </cell>
          <cell r="BH1488">
            <v>1</v>
          </cell>
          <cell r="BI1488" t="str">
            <v>0592006</v>
          </cell>
          <cell r="BJ1488">
            <v>0</v>
          </cell>
          <cell r="BK1488" t="str">
            <v>publica</v>
          </cell>
        </row>
        <row r="1489">
          <cell r="A1489" t="str">
            <v>0469205</v>
          </cell>
          <cell r="B1489" t="str">
            <v>340189</v>
          </cell>
          <cell r="C1489" t="str">
            <v>6082 LOS PROCERES</v>
          </cell>
          <cell r="D1489" t="str">
            <v>DRE LIMA METROPOLITANA</v>
          </cell>
          <cell r="E1489" t="str">
            <v>UGEL 07 SAN BORJA</v>
          </cell>
          <cell r="F1489" t="str">
            <v>0</v>
          </cell>
          <cell r="G1489" t="str">
            <v>1</v>
          </cell>
          <cell r="H1489" t="str">
            <v>3AS</v>
          </cell>
          <cell r="I1489" t="str">
            <v>C206</v>
          </cell>
          <cell r="J1489" t="str">
            <v>01</v>
          </cell>
          <cell r="K1489">
            <v>2</v>
          </cell>
          <cell r="L1489">
            <v>0</v>
          </cell>
          <cell r="M1489">
            <v>2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C1489">
            <v>0</v>
          </cell>
          <cell r="AD1489">
            <v>0</v>
          </cell>
          <cell r="AF1489">
            <v>0</v>
          </cell>
          <cell r="AG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 t="str">
            <v>F0</v>
          </cell>
          <cell r="AX1489" t="str">
            <v/>
          </cell>
          <cell r="AY1489" t="str">
            <v>A1</v>
          </cell>
          <cell r="AZ1489" t="str">
            <v>150140</v>
          </cell>
          <cell r="BA1489" t="str">
            <v>150108</v>
          </cell>
          <cell r="BB1489" t="str">
            <v>1</v>
          </cell>
          <cell r="BC1489" t="str">
            <v>0</v>
          </cell>
          <cell r="BD1489" t="str">
            <v>a</v>
          </cell>
          <cell r="BE1489">
            <v>2</v>
          </cell>
          <cell r="BF1489" t="str">
            <v>intelectual</v>
          </cell>
          <cell r="BG1489" t="str">
            <v>EBR - Secundaria</v>
          </cell>
          <cell r="BH1489">
            <v>1</v>
          </cell>
          <cell r="BI1489" t="str">
            <v>0775247</v>
          </cell>
          <cell r="BJ1489">
            <v>0</v>
          </cell>
          <cell r="BK1489" t="str">
            <v>publica</v>
          </cell>
        </row>
        <row r="1490">
          <cell r="A1490" t="str">
            <v>0469205</v>
          </cell>
          <cell r="B1490" t="str">
            <v>340189</v>
          </cell>
          <cell r="C1490" t="str">
            <v>6082 LOS PROCERES</v>
          </cell>
          <cell r="D1490" t="str">
            <v>DRE LIMA METROPOLITANA</v>
          </cell>
          <cell r="E1490" t="str">
            <v>UGEL 07 SAN BORJA</v>
          </cell>
          <cell r="F1490" t="str">
            <v>0</v>
          </cell>
          <cell r="G1490" t="str">
            <v>1</v>
          </cell>
          <cell r="H1490" t="str">
            <v>3AS</v>
          </cell>
          <cell r="I1490" t="str">
            <v>C206</v>
          </cell>
          <cell r="J1490" t="str">
            <v>03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1</v>
          </cell>
          <cell r="S1490">
            <v>1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1</v>
          </cell>
          <cell r="Y1490">
            <v>1</v>
          </cell>
          <cell r="Z1490">
            <v>0</v>
          </cell>
          <cell r="AA1490">
            <v>0</v>
          </cell>
          <cell r="AC1490">
            <v>0</v>
          </cell>
          <cell r="AD1490">
            <v>0</v>
          </cell>
          <cell r="AF1490">
            <v>0</v>
          </cell>
          <cell r="AG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 t="str">
            <v>F0</v>
          </cell>
          <cell r="AX1490" t="str">
            <v/>
          </cell>
          <cell r="AY1490" t="str">
            <v>A1</v>
          </cell>
          <cell r="AZ1490" t="str">
            <v>150140</v>
          </cell>
          <cell r="BA1490" t="str">
            <v>150108</v>
          </cell>
          <cell r="BB1490" t="str">
            <v>1</v>
          </cell>
          <cell r="BC1490" t="str">
            <v>0</v>
          </cell>
          <cell r="BD1490" t="str">
            <v>a</v>
          </cell>
          <cell r="BE1490">
            <v>2</v>
          </cell>
          <cell r="BF1490" t="str">
            <v>ceguera</v>
          </cell>
          <cell r="BG1490" t="str">
            <v>EBR - Secundaria</v>
          </cell>
          <cell r="BH1490">
            <v>1</v>
          </cell>
          <cell r="BI1490" t="str">
            <v>0775247</v>
          </cell>
          <cell r="BJ1490">
            <v>1</v>
          </cell>
          <cell r="BK1490" t="str">
            <v>publica</v>
          </cell>
        </row>
        <row r="1491">
          <cell r="A1491" t="str">
            <v>0469205</v>
          </cell>
          <cell r="B1491" t="str">
            <v>340189</v>
          </cell>
          <cell r="C1491" t="str">
            <v>6082 LOS PROCERES</v>
          </cell>
          <cell r="D1491" t="str">
            <v>DRE LIMA METROPOLITANA</v>
          </cell>
          <cell r="E1491" t="str">
            <v>UGEL 07 SAN BORJA</v>
          </cell>
          <cell r="F1491" t="str">
            <v>0</v>
          </cell>
          <cell r="G1491" t="str">
            <v>1</v>
          </cell>
          <cell r="H1491" t="str">
            <v>3AS</v>
          </cell>
          <cell r="I1491" t="str">
            <v>C206</v>
          </cell>
          <cell r="J1491" t="str">
            <v>09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1</v>
          </cell>
          <cell r="V1491">
            <v>1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C1491">
            <v>0</v>
          </cell>
          <cell r="AD1491">
            <v>0</v>
          </cell>
          <cell r="AF1491">
            <v>0</v>
          </cell>
          <cell r="AG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 t="str">
            <v>F0</v>
          </cell>
          <cell r="AX1491" t="str">
            <v/>
          </cell>
          <cell r="AY1491" t="str">
            <v>A1</v>
          </cell>
          <cell r="AZ1491" t="str">
            <v>150140</v>
          </cell>
          <cell r="BA1491" t="str">
            <v>150108</v>
          </cell>
          <cell r="BB1491" t="str">
            <v>1</v>
          </cell>
          <cell r="BC1491" t="str">
            <v>0</v>
          </cell>
          <cell r="BD1491" t="str">
            <v>a</v>
          </cell>
          <cell r="BE1491">
            <v>1</v>
          </cell>
          <cell r="BF1491" t="str">
            <v>otra nee</v>
          </cell>
          <cell r="BG1491" t="str">
            <v>EBR - Secundaria</v>
          </cell>
          <cell r="BH1491">
            <v>1</v>
          </cell>
          <cell r="BI1491" t="str">
            <v>0775247</v>
          </cell>
          <cell r="BJ1491">
            <v>0</v>
          </cell>
          <cell r="BK1491" t="str">
            <v>publica</v>
          </cell>
        </row>
        <row r="1492">
          <cell r="A1492" t="str">
            <v>0469700</v>
          </cell>
          <cell r="B1492" t="str">
            <v>292490</v>
          </cell>
          <cell r="C1492" t="str">
            <v>1209 MARISCAL TORIBIO DE LUZURIAGA</v>
          </cell>
          <cell r="D1492" t="str">
            <v>DRE LIMA METROPOLITANA</v>
          </cell>
          <cell r="E1492" t="str">
            <v>UGEL 06 ATE</v>
          </cell>
          <cell r="F1492" t="str">
            <v>0</v>
          </cell>
          <cell r="G1492" t="str">
            <v>1</v>
          </cell>
          <cell r="H1492" t="str">
            <v>3AS</v>
          </cell>
          <cell r="I1492" t="str">
            <v>C206</v>
          </cell>
          <cell r="J1492" t="str">
            <v>01</v>
          </cell>
          <cell r="K1492">
            <v>4</v>
          </cell>
          <cell r="L1492">
            <v>0</v>
          </cell>
          <cell r="M1492">
            <v>4</v>
          </cell>
          <cell r="N1492">
            <v>2</v>
          </cell>
          <cell r="O1492">
            <v>1</v>
          </cell>
          <cell r="P1492">
            <v>3</v>
          </cell>
          <cell r="Q1492">
            <v>2</v>
          </cell>
          <cell r="R1492">
            <v>1</v>
          </cell>
          <cell r="S1492">
            <v>3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C1492">
            <v>0</v>
          </cell>
          <cell r="AD1492">
            <v>0</v>
          </cell>
          <cell r="AF1492">
            <v>0</v>
          </cell>
          <cell r="AG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 t="str">
            <v>F0</v>
          </cell>
          <cell r="AX1492" t="str">
            <v/>
          </cell>
          <cell r="AY1492" t="str">
            <v>A1</v>
          </cell>
          <cell r="AZ1492" t="str">
            <v>150103</v>
          </cell>
          <cell r="BA1492" t="str">
            <v>150107</v>
          </cell>
          <cell r="BB1492" t="str">
            <v>1</v>
          </cell>
          <cell r="BC1492" t="str">
            <v>0</v>
          </cell>
          <cell r="BD1492" t="str">
            <v>a</v>
          </cell>
          <cell r="BE1492">
            <v>10</v>
          </cell>
          <cell r="BF1492" t="str">
            <v>intelectual</v>
          </cell>
          <cell r="BG1492" t="str">
            <v>EBR - Secundaria</v>
          </cell>
          <cell r="BJ1492">
            <v>0</v>
          </cell>
          <cell r="BK1492" t="str">
            <v>publica</v>
          </cell>
        </row>
        <row r="1493">
          <cell r="A1493" t="str">
            <v>0469700</v>
          </cell>
          <cell r="B1493" t="str">
            <v>292490</v>
          </cell>
          <cell r="C1493" t="str">
            <v>1209 MARISCAL TORIBIO DE LUZURIAGA</v>
          </cell>
          <cell r="D1493" t="str">
            <v>DRE LIMA METROPOLITANA</v>
          </cell>
          <cell r="E1493" t="str">
            <v>UGEL 06 ATE</v>
          </cell>
          <cell r="F1493" t="str">
            <v>0</v>
          </cell>
          <cell r="G1493" t="str">
            <v>1</v>
          </cell>
          <cell r="H1493" t="str">
            <v>3AS</v>
          </cell>
          <cell r="I1493" t="str">
            <v>C206</v>
          </cell>
          <cell r="J1493" t="str">
            <v>02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1</v>
          </cell>
          <cell r="Y1493">
            <v>1</v>
          </cell>
          <cell r="Z1493">
            <v>0</v>
          </cell>
          <cell r="AA1493">
            <v>0</v>
          </cell>
          <cell r="AC1493">
            <v>0</v>
          </cell>
          <cell r="AD1493">
            <v>0</v>
          </cell>
          <cell r="AF1493">
            <v>0</v>
          </cell>
          <cell r="AG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 t="str">
            <v>F0</v>
          </cell>
          <cell r="AX1493" t="str">
            <v/>
          </cell>
          <cell r="AY1493" t="str">
            <v>A1</v>
          </cell>
          <cell r="AZ1493" t="str">
            <v>150103</v>
          </cell>
          <cell r="BA1493" t="str">
            <v>150107</v>
          </cell>
          <cell r="BB1493" t="str">
            <v>1</v>
          </cell>
          <cell r="BC1493" t="str">
            <v>0</v>
          </cell>
          <cell r="BD1493" t="str">
            <v>a</v>
          </cell>
          <cell r="BE1493">
            <v>1</v>
          </cell>
          <cell r="BF1493" t="str">
            <v>auditiva</v>
          </cell>
          <cell r="BG1493" t="str">
            <v>EBR - Secundaria</v>
          </cell>
          <cell r="BJ1493">
            <v>0</v>
          </cell>
          <cell r="BK1493" t="str">
            <v>publica</v>
          </cell>
        </row>
        <row r="1494">
          <cell r="A1494" t="str">
            <v>0469700</v>
          </cell>
          <cell r="B1494" t="str">
            <v>292490</v>
          </cell>
          <cell r="C1494" t="str">
            <v>1209 MARISCAL TORIBIO DE LUZURIAGA</v>
          </cell>
          <cell r="D1494" t="str">
            <v>DRE LIMA METROPOLITANA</v>
          </cell>
          <cell r="E1494" t="str">
            <v>UGEL 06 ATE</v>
          </cell>
          <cell r="F1494" t="str">
            <v>0</v>
          </cell>
          <cell r="G1494" t="str">
            <v>1</v>
          </cell>
          <cell r="H1494" t="str">
            <v>3AS</v>
          </cell>
          <cell r="I1494" t="str">
            <v>C206</v>
          </cell>
          <cell r="J1494" t="str">
            <v>06</v>
          </cell>
          <cell r="K1494">
            <v>1</v>
          </cell>
          <cell r="L1494">
            <v>0</v>
          </cell>
          <cell r="M1494">
            <v>1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C1494">
            <v>0</v>
          </cell>
          <cell r="AD1494">
            <v>0</v>
          </cell>
          <cell r="AF1494">
            <v>0</v>
          </cell>
          <cell r="AG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 t="str">
            <v>F0</v>
          </cell>
          <cell r="AX1494" t="str">
            <v/>
          </cell>
          <cell r="AY1494" t="str">
            <v>A1</v>
          </cell>
          <cell r="AZ1494" t="str">
            <v>150103</v>
          </cell>
          <cell r="BA1494" t="str">
            <v>150107</v>
          </cell>
          <cell r="BB1494" t="str">
            <v>1</v>
          </cell>
          <cell r="BC1494" t="str">
            <v>0</v>
          </cell>
          <cell r="BD1494" t="str">
            <v>a</v>
          </cell>
          <cell r="BE1494">
            <v>1</v>
          </cell>
          <cell r="BF1494" t="str">
            <v>motora</v>
          </cell>
          <cell r="BG1494" t="str">
            <v>EBR - Secundaria</v>
          </cell>
          <cell r="BJ1494">
            <v>0</v>
          </cell>
          <cell r="BK1494" t="str">
            <v>publica</v>
          </cell>
        </row>
        <row r="1495">
          <cell r="A1495" t="str">
            <v>0469700</v>
          </cell>
          <cell r="B1495" t="str">
            <v>292490</v>
          </cell>
          <cell r="C1495" t="str">
            <v>1209 MARISCAL TORIBIO DE LUZURIAGA</v>
          </cell>
          <cell r="D1495" t="str">
            <v>DRE LIMA METROPOLITANA</v>
          </cell>
          <cell r="E1495" t="str">
            <v>UGEL 06 ATE</v>
          </cell>
          <cell r="F1495" t="str">
            <v>0</v>
          </cell>
          <cell r="G1495" t="str">
            <v>1</v>
          </cell>
          <cell r="H1495" t="str">
            <v>3AS</v>
          </cell>
          <cell r="I1495" t="str">
            <v>C206</v>
          </cell>
          <cell r="J1495" t="str">
            <v>09</v>
          </cell>
          <cell r="K1495">
            <v>0</v>
          </cell>
          <cell r="L1495">
            <v>1</v>
          </cell>
          <cell r="M1495">
            <v>1</v>
          </cell>
          <cell r="N1495">
            <v>1</v>
          </cell>
          <cell r="O1495">
            <v>0</v>
          </cell>
          <cell r="P1495">
            <v>1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1</v>
          </cell>
          <cell r="V1495">
            <v>1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C1495">
            <v>0</v>
          </cell>
          <cell r="AD1495">
            <v>0</v>
          </cell>
          <cell r="AF1495">
            <v>0</v>
          </cell>
          <cell r="AG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 t="str">
            <v>F0</v>
          </cell>
          <cell r="AX1495" t="str">
            <v/>
          </cell>
          <cell r="AY1495" t="str">
            <v>A1</v>
          </cell>
          <cell r="AZ1495" t="str">
            <v>150103</v>
          </cell>
          <cell r="BA1495" t="str">
            <v>150107</v>
          </cell>
          <cell r="BB1495" t="str">
            <v>1</v>
          </cell>
          <cell r="BC1495" t="str">
            <v>0</v>
          </cell>
          <cell r="BD1495" t="str">
            <v>a</v>
          </cell>
          <cell r="BE1495">
            <v>3</v>
          </cell>
          <cell r="BF1495" t="str">
            <v>otra nee</v>
          </cell>
          <cell r="BG1495" t="str">
            <v>EBR - Secundaria</v>
          </cell>
          <cell r="BJ1495">
            <v>0</v>
          </cell>
          <cell r="BK1495" t="str">
            <v>publica</v>
          </cell>
        </row>
        <row r="1496">
          <cell r="A1496" t="str">
            <v>0472019</v>
          </cell>
          <cell r="B1496" t="str">
            <v>075910</v>
          </cell>
          <cell r="C1496" t="str">
            <v>ANDRES AVELINO CACERES</v>
          </cell>
          <cell r="D1496" t="str">
            <v>DRE AYACUCHO</v>
          </cell>
          <cell r="E1496" t="str">
            <v>UGEL HUAMANGA</v>
          </cell>
          <cell r="F1496" t="str">
            <v>0</v>
          </cell>
          <cell r="G1496" t="str">
            <v>1</v>
          </cell>
          <cell r="H1496" t="str">
            <v>3AS</v>
          </cell>
          <cell r="I1496" t="str">
            <v>C206</v>
          </cell>
          <cell r="J1496" t="str">
            <v>01</v>
          </cell>
          <cell r="K1496">
            <v>0</v>
          </cell>
          <cell r="L1496">
            <v>1</v>
          </cell>
          <cell r="M1496">
            <v>1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C1496">
            <v>0</v>
          </cell>
          <cell r="AD1496">
            <v>0</v>
          </cell>
          <cell r="AF1496">
            <v>0</v>
          </cell>
          <cell r="AG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 t="str">
            <v>F0</v>
          </cell>
          <cell r="AX1496" t="str">
            <v/>
          </cell>
          <cell r="AY1496" t="str">
            <v>A1</v>
          </cell>
          <cell r="AZ1496" t="str">
            <v>050106</v>
          </cell>
          <cell r="BA1496" t="str">
            <v>050001</v>
          </cell>
          <cell r="BB1496" t="str">
            <v>1</v>
          </cell>
          <cell r="BC1496" t="str">
            <v>0</v>
          </cell>
          <cell r="BD1496" t="str">
            <v>a</v>
          </cell>
          <cell r="BE1496">
            <v>1</v>
          </cell>
          <cell r="BF1496" t="str">
            <v>intelectual</v>
          </cell>
          <cell r="BG1496" t="str">
            <v>EBR - Secundaria</v>
          </cell>
          <cell r="BJ1496">
            <v>0</v>
          </cell>
          <cell r="BK1496" t="str">
            <v>publica</v>
          </cell>
        </row>
        <row r="1497">
          <cell r="A1497" t="str">
            <v>0472027</v>
          </cell>
          <cell r="B1497" t="str">
            <v>092113</v>
          </cell>
          <cell r="C1497" t="str">
            <v>JOSE CARLOS MARIATEGUI</v>
          </cell>
          <cell r="D1497" t="str">
            <v>DRE AYACUCHO</v>
          </cell>
          <cell r="E1497" t="str">
            <v>UGEL VICTOR FAJARDO</v>
          </cell>
          <cell r="F1497" t="str">
            <v>0</v>
          </cell>
          <cell r="G1497" t="str">
            <v>1</v>
          </cell>
          <cell r="H1497" t="str">
            <v>3AS</v>
          </cell>
          <cell r="I1497" t="str">
            <v>C206</v>
          </cell>
          <cell r="J1497" t="str">
            <v>01</v>
          </cell>
          <cell r="K1497">
            <v>1</v>
          </cell>
          <cell r="L1497">
            <v>0</v>
          </cell>
          <cell r="M1497">
            <v>1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C1497">
            <v>0</v>
          </cell>
          <cell r="AD1497">
            <v>0</v>
          </cell>
          <cell r="AF1497">
            <v>0</v>
          </cell>
          <cell r="AG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 t="str">
            <v>F0</v>
          </cell>
          <cell r="AX1497" t="str">
            <v/>
          </cell>
          <cell r="AY1497" t="str">
            <v>A1</v>
          </cell>
          <cell r="AZ1497" t="str">
            <v>051010</v>
          </cell>
          <cell r="BA1497" t="str">
            <v>050010</v>
          </cell>
          <cell r="BB1497" t="str">
            <v>1</v>
          </cell>
          <cell r="BC1497" t="str">
            <v>0</v>
          </cell>
          <cell r="BD1497" t="str">
            <v>a</v>
          </cell>
          <cell r="BE1497">
            <v>1</v>
          </cell>
          <cell r="BF1497" t="str">
            <v>intelectual</v>
          </cell>
          <cell r="BG1497" t="str">
            <v>EBR - Secundaria</v>
          </cell>
          <cell r="BJ1497">
            <v>0</v>
          </cell>
          <cell r="BK1497" t="str">
            <v>publica</v>
          </cell>
        </row>
        <row r="1498">
          <cell r="A1498" t="str">
            <v>0472472</v>
          </cell>
          <cell r="B1498" t="str">
            <v>488086</v>
          </cell>
          <cell r="C1498" t="str">
            <v>42036 JUAN MARIA REJAS</v>
          </cell>
          <cell r="D1498" t="str">
            <v>DRE TACNA</v>
          </cell>
          <cell r="E1498" t="str">
            <v>UGEL TACNA</v>
          </cell>
          <cell r="F1498" t="str">
            <v>0</v>
          </cell>
          <cell r="G1498" t="str">
            <v>1</v>
          </cell>
          <cell r="H1498" t="str">
            <v>3AS</v>
          </cell>
          <cell r="I1498" t="str">
            <v>C206</v>
          </cell>
          <cell r="J1498" t="str">
            <v>01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1</v>
          </cell>
          <cell r="U1498">
            <v>0</v>
          </cell>
          <cell r="V1498">
            <v>1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C1498">
            <v>0</v>
          </cell>
          <cell r="AD1498">
            <v>0</v>
          </cell>
          <cell r="AF1498">
            <v>0</v>
          </cell>
          <cell r="AG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 t="str">
            <v>F0</v>
          </cell>
          <cell r="AX1498" t="str">
            <v/>
          </cell>
          <cell r="AY1498" t="str">
            <v>A4</v>
          </cell>
          <cell r="AZ1498" t="str">
            <v>230106</v>
          </cell>
          <cell r="BA1498" t="str">
            <v>230001</v>
          </cell>
          <cell r="BB1498" t="str">
            <v>1</v>
          </cell>
          <cell r="BC1498" t="str">
            <v>0</v>
          </cell>
          <cell r="BD1498" t="str">
            <v>a</v>
          </cell>
          <cell r="BE1498">
            <v>1</v>
          </cell>
          <cell r="BF1498" t="str">
            <v>intelectual</v>
          </cell>
          <cell r="BG1498" t="str">
            <v>EBR - Secundaria</v>
          </cell>
          <cell r="BJ1498">
            <v>0</v>
          </cell>
          <cell r="BK1498" t="str">
            <v>publica</v>
          </cell>
        </row>
        <row r="1499">
          <cell r="A1499" t="str">
            <v>0472472</v>
          </cell>
          <cell r="B1499" t="str">
            <v>488086</v>
          </cell>
          <cell r="C1499" t="str">
            <v>42036 JUAN MARIA REJAS</v>
          </cell>
          <cell r="D1499" t="str">
            <v>DRE TACNA</v>
          </cell>
          <cell r="E1499" t="str">
            <v>UGEL TACNA</v>
          </cell>
          <cell r="F1499" t="str">
            <v>0</v>
          </cell>
          <cell r="G1499" t="str">
            <v>1</v>
          </cell>
          <cell r="H1499" t="str">
            <v>3AS</v>
          </cell>
          <cell r="I1499" t="str">
            <v>C206</v>
          </cell>
          <cell r="J1499" t="str">
            <v>02</v>
          </cell>
          <cell r="K1499">
            <v>0</v>
          </cell>
          <cell r="L1499">
            <v>1</v>
          </cell>
          <cell r="M1499">
            <v>1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C1499">
            <v>0</v>
          </cell>
          <cell r="AD1499">
            <v>0</v>
          </cell>
          <cell r="AF1499">
            <v>0</v>
          </cell>
          <cell r="AG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 t="str">
            <v>F0</v>
          </cell>
          <cell r="AX1499" t="str">
            <v/>
          </cell>
          <cell r="AY1499" t="str">
            <v>A4</v>
          </cell>
          <cell r="AZ1499" t="str">
            <v>230106</v>
          </cell>
          <cell r="BA1499" t="str">
            <v>230001</v>
          </cell>
          <cell r="BB1499" t="str">
            <v>1</v>
          </cell>
          <cell r="BC1499" t="str">
            <v>0</v>
          </cell>
          <cell r="BD1499" t="str">
            <v>a</v>
          </cell>
          <cell r="BE1499">
            <v>1</v>
          </cell>
          <cell r="BF1499" t="str">
            <v>auditiva</v>
          </cell>
          <cell r="BG1499" t="str">
            <v>EBR - Secundaria</v>
          </cell>
          <cell r="BJ1499">
            <v>0</v>
          </cell>
          <cell r="BK1499" t="str">
            <v>publica</v>
          </cell>
        </row>
        <row r="1500">
          <cell r="A1500" t="str">
            <v>0473603</v>
          </cell>
          <cell r="B1500" t="str">
            <v>370713</v>
          </cell>
          <cell r="C1500" t="str">
            <v>60066 VIRGEN DE LOURDES</v>
          </cell>
          <cell r="D1500" t="str">
            <v>DRE LORETO</v>
          </cell>
          <cell r="E1500" t="str">
            <v>UGEL MAYNAS</v>
          </cell>
          <cell r="F1500" t="str">
            <v>0</v>
          </cell>
          <cell r="G1500" t="str">
            <v>1</v>
          </cell>
          <cell r="H1500" t="str">
            <v>3AS</v>
          </cell>
          <cell r="I1500" t="str">
            <v>C206</v>
          </cell>
          <cell r="J1500" t="str">
            <v>06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1</v>
          </cell>
          <cell r="X1500">
            <v>0</v>
          </cell>
          <cell r="Y1500">
            <v>1</v>
          </cell>
          <cell r="Z1500">
            <v>0</v>
          </cell>
          <cell r="AA1500">
            <v>0</v>
          </cell>
          <cell r="AC1500">
            <v>0</v>
          </cell>
          <cell r="AD1500">
            <v>0</v>
          </cell>
          <cell r="AF1500">
            <v>0</v>
          </cell>
          <cell r="AG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 t="str">
            <v>F0</v>
          </cell>
          <cell r="AX1500" t="str">
            <v/>
          </cell>
          <cell r="AY1500" t="str">
            <v>A1</v>
          </cell>
          <cell r="AZ1500" t="str">
            <v>160105</v>
          </cell>
          <cell r="BA1500" t="str">
            <v>160001</v>
          </cell>
          <cell r="BB1500" t="str">
            <v>1</v>
          </cell>
          <cell r="BC1500" t="str">
            <v>0</v>
          </cell>
          <cell r="BD1500" t="str">
            <v>a</v>
          </cell>
          <cell r="BE1500">
            <v>1</v>
          </cell>
          <cell r="BF1500" t="str">
            <v>motora</v>
          </cell>
          <cell r="BG1500" t="str">
            <v>EBR - Secundaria</v>
          </cell>
          <cell r="BJ1500">
            <v>0</v>
          </cell>
          <cell r="BK1500" t="str">
            <v>publica</v>
          </cell>
        </row>
        <row r="1501">
          <cell r="A1501" t="str">
            <v>0473603</v>
          </cell>
          <cell r="B1501" t="str">
            <v>370713</v>
          </cell>
          <cell r="C1501" t="str">
            <v>60066 VIRGEN DE LOURDES</v>
          </cell>
          <cell r="D1501" t="str">
            <v>DRE LORETO</v>
          </cell>
          <cell r="E1501" t="str">
            <v>UGEL MAYNAS</v>
          </cell>
          <cell r="F1501" t="str">
            <v>0</v>
          </cell>
          <cell r="G1501" t="str">
            <v>1</v>
          </cell>
          <cell r="H1501" t="str">
            <v>3AS</v>
          </cell>
          <cell r="I1501" t="str">
            <v>C206</v>
          </cell>
          <cell r="J1501" t="str">
            <v>09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1</v>
          </cell>
          <cell r="U1501">
            <v>0</v>
          </cell>
          <cell r="V1501">
            <v>1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C1501">
            <v>0</v>
          </cell>
          <cell r="AD1501">
            <v>0</v>
          </cell>
          <cell r="AF1501">
            <v>0</v>
          </cell>
          <cell r="AG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 t="str">
            <v>F0</v>
          </cell>
          <cell r="AX1501" t="str">
            <v/>
          </cell>
          <cell r="AY1501" t="str">
            <v>A1</v>
          </cell>
          <cell r="AZ1501" t="str">
            <v>160105</v>
          </cell>
          <cell r="BA1501" t="str">
            <v>160001</v>
          </cell>
          <cell r="BB1501" t="str">
            <v>1</v>
          </cell>
          <cell r="BC1501" t="str">
            <v>0</v>
          </cell>
          <cell r="BD1501" t="str">
            <v>a</v>
          </cell>
          <cell r="BE1501">
            <v>1</v>
          </cell>
          <cell r="BF1501" t="str">
            <v>otra nee</v>
          </cell>
          <cell r="BG1501" t="str">
            <v>EBR - Secundaria</v>
          </cell>
          <cell r="BJ1501">
            <v>0</v>
          </cell>
          <cell r="BK1501" t="str">
            <v>publica</v>
          </cell>
        </row>
        <row r="1502">
          <cell r="A1502" t="str">
            <v>0473983</v>
          </cell>
          <cell r="B1502" t="str">
            <v>483437</v>
          </cell>
          <cell r="C1502" t="str">
            <v>FRANCISCO IZQUIERDO RIOS</v>
          </cell>
          <cell r="D1502" t="str">
            <v>DRE SAN MART═N</v>
          </cell>
          <cell r="E1502" t="str">
            <v>UGEL SAN MARTIN</v>
          </cell>
          <cell r="F1502" t="str">
            <v>0</v>
          </cell>
          <cell r="G1502" t="str">
            <v>1</v>
          </cell>
          <cell r="H1502" t="str">
            <v>3AS</v>
          </cell>
          <cell r="I1502" t="str">
            <v>C206</v>
          </cell>
          <cell r="J1502" t="str">
            <v>01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2</v>
          </cell>
          <cell r="U1502">
            <v>0</v>
          </cell>
          <cell r="V1502">
            <v>2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C1502">
            <v>0</v>
          </cell>
          <cell r="AD1502">
            <v>0</v>
          </cell>
          <cell r="AF1502">
            <v>0</v>
          </cell>
          <cell r="AG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 t="str">
            <v>F0</v>
          </cell>
          <cell r="AX1502" t="str">
            <v/>
          </cell>
          <cell r="AY1502" t="str">
            <v>A1</v>
          </cell>
          <cell r="AZ1502" t="str">
            <v>220910</v>
          </cell>
          <cell r="BA1502" t="str">
            <v>220009</v>
          </cell>
          <cell r="BB1502" t="str">
            <v>1</v>
          </cell>
          <cell r="BC1502" t="str">
            <v>0</v>
          </cell>
          <cell r="BD1502" t="str">
            <v>a</v>
          </cell>
          <cell r="BE1502">
            <v>2</v>
          </cell>
          <cell r="BF1502" t="str">
            <v>intelectual</v>
          </cell>
          <cell r="BG1502" t="str">
            <v>EBR - Secundaria</v>
          </cell>
          <cell r="BJ1502">
            <v>0</v>
          </cell>
          <cell r="BK1502" t="str">
            <v>publica</v>
          </cell>
        </row>
        <row r="1503">
          <cell r="A1503" t="str">
            <v>0473983</v>
          </cell>
          <cell r="B1503" t="str">
            <v>483437</v>
          </cell>
          <cell r="C1503" t="str">
            <v>FRANCISCO IZQUIERDO RIOS</v>
          </cell>
          <cell r="D1503" t="str">
            <v>DRE SAN MART═N</v>
          </cell>
          <cell r="E1503" t="str">
            <v>UGEL SAN MARTIN</v>
          </cell>
          <cell r="F1503" t="str">
            <v>0</v>
          </cell>
          <cell r="G1503" t="str">
            <v>1</v>
          </cell>
          <cell r="H1503" t="str">
            <v>3AS</v>
          </cell>
          <cell r="I1503" t="str">
            <v>C206</v>
          </cell>
          <cell r="J1503" t="str">
            <v>03</v>
          </cell>
          <cell r="K1503">
            <v>1</v>
          </cell>
          <cell r="L1503">
            <v>0</v>
          </cell>
          <cell r="M1503">
            <v>1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C1503">
            <v>0</v>
          </cell>
          <cell r="AD1503">
            <v>0</v>
          </cell>
          <cell r="AF1503">
            <v>0</v>
          </cell>
          <cell r="AG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 t="str">
            <v>F0</v>
          </cell>
          <cell r="AX1503" t="str">
            <v/>
          </cell>
          <cell r="AY1503" t="str">
            <v>A1</v>
          </cell>
          <cell r="AZ1503" t="str">
            <v>220910</v>
          </cell>
          <cell r="BA1503" t="str">
            <v>220009</v>
          </cell>
          <cell r="BB1503" t="str">
            <v>1</v>
          </cell>
          <cell r="BC1503" t="str">
            <v>0</v>
          </cell>
          <cell r="BD1503" t="str">
            <v>a</v>
          </cell>
          <cell r="BE1503">
            <v>1</v>
          </cell>
          <cell r="BF1503" t="str">
            <v>ceguera</v>
          </cell>
          <cell r="BG1503" t="str">
            <v>EBR - Secundaria</v>
          </cell>
          <cell r="BJ1503">
            <v>0</v>
          </cell>
          <cell r="BK1503" t="str">
            <v>publica</v>
          </cell>
        </row>
        <row r="1504">
          <cell r="A1504" t="str">
            <v>0474411</v>
          </cell>
          <cell r="B1504" t="str">
            <v>467965</v>
          </cell>
          <cell r="C1504" t="str">
            <v>MICAELA BASTIDAS</v>
          </cell>
          <cell r="D1504" t="str">
            <v>DRE PUNO</v>
          </cell>
          <cell r="E1504" t="str">
            <v>UGEL YUNGUYO</v>
          </cell>
          <cell r="F1504" t="str">
            <v>0</v>
          </cell>
          <cell r="G1504" t="str">
            <v>1</v>
          </cell>
          <cell r="H1504" t="str">
            <v>3AS</v>
          </cell>
          <cell r="I1504" t="str">
            <v>C206</v>
          </cell>
          <cell r="J1504" t="str">
            <v>06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1</v>
          </cell>
          <cell r="Y1504">
            <v>1</v>
          </cell>
          <cell r="Z1504">
            <v>0</v>
          </cell>
          <cell r="AA1504">
            <v>0</v>
          </cell>
          <cell r="AC1504">
            <v>0</v>
          </cell>
          <cell r="AD1504">
            <v>0</v>
          </cell>
          <cell r="AF1504">
            <v>0</v>
          </cell>
          <cell r="AG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 t="str">
            <v>F0</v>
          </cell>
          <cell r="AX1504" t="str">
            <v/>
          </cell>
          <cell r="AY1504" t="str">
            <v>A1</v>
          </cell>
          <cell r="AZ1504" t="str">
            <v>211301</v>
          </cell>
          <cell r="BA1504" t="str">
            <v>210013</v>
          </cell>
          <cell r="BB1504" t="str">
            <v>1</v>
          </cell>
          <cell r="BC1504" t="str">
            <v>0</v>
          </cell>
          <cell r="BD1504" t="str">
            <v>a</v>
          </cell>
          <cell r="BE1504">
            <v>1</v>
          </cell>
          <cell r="BF1504" t="str">
            <v>motora</v>
          </cell>
          <cell r="BG1504" t="str">
            <v>EBR - Secundaria</v>
          </cell>
          <cell r="BJ1504">
            <v>0</v>
          </cell>
          <cell r="BK1504" t="str">
            <v>publica</v>
          </cell>
        </row>
        <row r="1505">
          <cell r="A1505" t="str">
            <v>0474411</v>
          </cell>
          <cell r="B1505" t="str">
            <v>467965</v>
          </cell>
          <cell r="C1505" t="str">
            <v>MICAELA BASTIDAS</v>
          </cell>
          <cell r="D1505" t="str">
            <v>DRE PUNO</v>
          </cell>
          <cell r="E1505" t="str">
            <v>UGEL YUNGUYO</v>
          </cell>
          <cell r="F1505" t="str">
            <v>0</v>
          </cell>
          <cell r="G1505" t="str">
            <v>1</v>
          </cell>
          <cell r="H1505" t="str">
            <v>3AS</v>
          </cell>
          <cell r="I1505" t="str">
            <v>C206</v>
          </cell>
          <cell r="J1505" t="str">
            <v>09</v>
          </cell>
          <cell r="K1505">
            <v>0</v>
          </cell>
          <cell r="L1505">
            <v>0</v>
          </cell>
          <cell r="M1505">
            <v>0</v>
          </cell>
          <cell r="N1505">
            <v>1</v>
          </cell>
          <cell r="O1505">
            <v>0</v>
          </cell>
          <cell r="P1505">
            <v>1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C1505">
            <v>0</v>
          </cell>
          <cell r="AD1505">
            <v>0</v>
          </cell>
          <cell r="AF1505">
            <v>0</v>
          </cell>
          <cell r="AG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 t="str">
            <v>F0</v>
          </cell>
          <cell r="AX1505" t="str">
            <v/>
          </cell>
          <cell r="AY1505" t="str">
            <v>A1</v>
          </cell>
          <cell r="AZ1505" t="str">
            <v>211301</v>
          </cell>
          <cell r="BA1505" t="str">
            <v>210013</v>
          </cell>
          <cell r="BB1505" t="str">
            <v>1</v>
          </cell>
          <cell r="BC1505" t="str">
            <v>0</v>
          </cell>
          <cell r="BD1505" t="str">
            <v>a</v>
          </cell>
          <cell r="BE1505">
            <v>1</v>
          </cell>
          <cell r="BF1505" t="str">
            <v>otra nee</v>
          </cell>
          <cell r="BG1505" t="str">
            <v>EBR - Secundaria</v>
          </cell>
          <cell r="BJ1505">
            <v>0</v>
          </cell>
          <cell r="BK1505" t="str">
            <v>publica</v>
          </cell>
        </row>
        <row r="1506">
          <cell r="A1506" t="str">
            <v>0474510</v>
          </cell>
          <cell r="B1506" t="str">
            <v>444592</v>
          </cell>
          <cell r="C1506" t="str">
            <v>MANUEL Z. CAMACHO</v>
          </cell>
          <cell r="D1506" t="str">
            <v>DRE PUNO</v>
          </cell>
          <cell r="E1506" t="str">
            <v>UGEL PUNO</v>
          </cell>
          <cell r="F1506" t="str">
            <v>0</v>
          </cell>
          <cell r="G1506" t="str">
            <v>1</v>
          </cell>
          <cell r="H1506" t="str">
            <v>3AS</v>
          </cell>
          <cell r="I1506" t="str">
            <v>C206</v>
          </cell>
          <cell r="J1506" t="str">
            <v>01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1</v>
          </cell>
          <cell r="P1506">
            <v>1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C1506">
            <v>0</v>
          </cell>
          <cell r="AD1506">
            <v>0</v>
          </cell>
          <cell r="AF1506">
            <v>0</v>
          </cell>
          <cell r="AG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 t="str">
            <v>F0</v>
          </cell>
          <cell r="AX1506" t="str">
            <v/>
          </cell>
          <cell r="AY1506" t="str">
            <v>A1</v>
          </cell>
          <cell r="AZ1506" t="str">
            <v>210112</v>
          </cell>
          <cell r="BA1506" t="str">
            <v>210001</v>
          </cell>
          <cell r="BB1506" t="str">
            <v>1</v>
          </cell>
          <cell r="BC1506" t="str">
            <v>0</v>
          </cell>
          <cell r="BD1506" t="str">
            <v>a</v>
          </cell>
          <cell r="BE1506">
            <v>1</v>
          </cell>
          <cell r="BF1506" t="str">
            <v>intelectual</v>
          </cell>
          <cell r="BG1506" t="str">
            <v>EBR - Secundaria</v>
          </cell>
          <cell r="BJ1506">
            <v>0</v>
          </cell>
          <cell r="BK1506" t="str">
            <v>publica</v>
          </cell>
        </row>
        <row r="1507">
          <cell r="A1507" t="str">
            <v>0474510</v>
          </cell>
          <cell r="B1507" t="str">
            <v>444592</v>
          </cell>
          <cell r="C1507" t="str">
            <v>MANUEL Z. CAMACHO</v>
          </cell>
          <cell r="D1507" t="str">
            <v>DRE PUNO</v>
          </cell>
          <cell r="E1507" t="str">
            <v>UGEL PUNO</v>
          </cell>
          <cell r="F1507" t="str">
            <v>0</v>
          </cell>
          <cell r="G1507" t="str">
            <v>1</v>
          </cell>
          <cell r="H1507" t="str">
            <v>3AS</v>
          </cell>
          <cell r="I1507" t="str">
            <v>C206</v>
          </cell>
          <cell r="J1507" t="str">
            <v>09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1</v>
          </cell>
          <cell r="P1507">
            <v>1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C1507">
            <v>0</v>
          </cell>
          <cell r="AD1507">
            <v>0</v>
          </cell>
          <cell r="AF1507">
            <v>0</v>
          </cell>
          <cell r="AG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 t="str">
            <v>F0</v>
          </cell>
          <cell r="AX1507" t="str">
            <v/>
          </cell>
          <cell r="AY1507" t="str">
            <v>A1</v>
          </cell>
          <cell r="AZ1507" t="str">
            <v>210112</v>
          </cell>
          <cell r="BA1507" t="str">
            <v>210001</v>
          </cell>
          <cell r="BB1507" t="str">
            <v>1</v>
          </cell>
          <cell r="BC1507" t="str">
            <v>0</v>
          </cell>
          <cell r="BD1507" t="str">
            <v>a</v>
          </cell>
          <cell r="BE1507">
            <v>1</v>
          </cell>
          <cell r="BF1507" t="str">
            <v>otra nee</v>
          </cell>
          <cell r="BG1507" t="str">
            <v>EBR - Secundaria</v>
          </cell>
          <cell r="BJ1507">
            <v>0</v>
          </cell>
          <cell r="BK1507" t="str">
            <v>publica</v>
          </cell>
        </row>
        <row r="1508">
          <cell r="A1508" t="str">
            <v>0474536</v>
          </cell>
          <cell r="B1508" t="str">
            <v>452761</v>
          </cell>
          <cell r="C1508" t="str">
            <v>ANDRES AVELINO CACERES</v>
          </cell>
          <cell r="D1508" t="str">
            <v>DRE PUNO</v>
          </cell>
          <cell r="E1508" t="str">
            <v>UGEL CHUCUITO</v>
          </cell>
          <cell r="F1508" t="str">
            <v>0</v>
          </cell>
          <cell r="G1508" t="str">
            <v>1</v>
          </cell>
          <cell r="H1508" t="str">
            <v>3AS</v>
          </cell>
          <cell r="I1508" t="str">
            <v>C206</v>
          </cell>
          <cell r="J1508" t="str">
            <v>04</v>
          </cell>
          <cell r="K1508">
            <v>0</v>
          </cell>
          <cell r="L1508">
            <v>0</v>
          </cell>
          <cell r="M1508">
            <v>0</v>
          </cell>
          <cell r="N1508">
            <v>1</v>
          </cell>
          <cell r="O1508">
            <v>0</v>
          </cell>
          <cell r="P1508">
            <v>1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C1508">
            <v>0</v>
          </cell>
          <cell r="AD1508">
            <v>0</v>
          </cell>
          <cell r="AF1508">
            <v>0</v>
          </cell>
          <cell r="AG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 t="str">
            <v>F0</v>
          </cell>
          <cell r="AX1508" t="str">
            <v/>
          </cell>
          <cell r="AY1508" t="str">
            <v>A1</v>
          </cell>
          <cell r="AZ1508" t="str">
            <v>210407</v>
          </cell>
          <cell r="BA1508" t="str">
            <v>210005</v>
          </cell>
          <cell r="BB1508" t="str">
            <v>1</v>
          </cell>
          <cell r="BC1508" t="str">
            <v>0</v>
          </cell>
          <cell r="BD1508" t="str">
            <v>a</v>
          </cell>
          <cell r="BE1508">
            <v>1</v>
          </cell>
          <cell r="BF1508" t="str">
            <v>baja vision</v>
          </cell>
          <cell r="BG1508" t="str">
            <v>EBR - Secundaria</v>
          </cell>
          <cell r="BJ1508">
            <v>0</v>
          </cell>
          <cell r="BK1508" t="str">
            <v>publica</v>
          </cell>
        </row>
        <row r="1509">
          <cell r="A1509" t="str">
            <v>0474569</v>
          </cell>
          <cell r="B1509" t="str">
            <v>444035</v>
          </cell>
          <cell r="C1509" t="str">
            <v>MAÐAZO</v>
          </cell>
          <cell r="D1509" t="str">
            <v>DRE PUNO</v>
          </cell>
          <cell r="E1509" t="str">
            <v>UGEL PUNO</v>
          </cell>
          <cell r="F1509" t="str">
            <v>0</v>
          </cell>
          <cell r="G1509" t="str">
            <v>1</v>
          </cell>
          <cell r="H1509" t="str">
            <v>3AS</v>
          </cell>
          <cell r="I1509" t="str">
            <v>C206</v>
          </cell>
          <cell r="J1509" t="str">
            <v>09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1</v>
          </cell>
          <cell r="U1509">
            <v>0</v>
          </cell>
          <cell r="V1509">
            <v>1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C1509">
            <v>0</v>
          </cell>
          <cell r="AD1509">
            <v>0</v>
          </cell>
          <cell r="AF1509">
            <v>0</v>
          </cell>
          <cell r="AG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 t="str">
            <v>F0</v>
          </cell>
          <cell r="AX1509" t="str">
            <v/>
          </cell>
          <cell r="AY1509" t="str">
            <v>A1</v>
          </cell>
          <cell r="AZ1509" t="str">
            <v>210109</v>
          </cell>
          <cell r="BA1509" t="str">
            <v>210001</v>
          </cell>
          <cell r="BB1509" t="str">
            <v>1</v>
          </cell>
          <cell r="BC1509" t="str">
            <v>0</v>
          </cell>
          <cell r="BD1509" t="str">
            <v>a</v>
          </cell>
          <cell r="BE1509">
            <v>1</v>
          </cell>
          <cell r="BF1509" t="str">
            <v>otra nee</v>
          </cell>
          <cell r="BG1509" t="str">
            <v>EBR - Secundaria</v>
          </cell>
          <cell r="BJ1509">
            <v>0</v>
          </cell>
          <cell r="BK1509" t="str">
            <v>publica</v>
          </cell>
        </row>
        <row r="1510">
          <cell r="A1510" t="str">
            <v>0474593</v>
          </cell>
          <cell r="B1510" t="str">
            <v>454393</v>
          </cell>
          <cell r="C1510" t="str">
            <v>CESAR VALLEJO</v>
          </cell>
          <cell r="D1510" t="str">
            <v>DRE PUNO</v>
          </cell>
          <cell r="E1510" t="str">
            <v>UGEL EL COLLAO</v>
          </cell>
          <cell r="F1510" t="str">
            <v>0</v>
          </cell>
          <cell r="G1510" t="str">
            <v>1</v>
          </cell>
          <cell r="H1510" t="str">
            <v>3AS</v>
          </cell>
          <cell r="I1510" t="str">
            <v>C206</v>
          </cell>
          <cell r="J1510" t="str">
            <v>01</v>
          </cell>
          <cell r="K1510">
            <v>1</v>
          </cell>
          <cell r="L1510">
            <v>0</v>
          </cell>
          <cell r="M1510">
            <v>1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C1510">
            <v>0</v>
          </cell>
          <cell r="AD1510">
            <v>0</v>
          </cell>
          <cell r="AF1510">
            <v>0</v>
          </cell>
          <cell r="AG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 t="str">
            <v>F0</v>
          </cell>
          <cell r="AX1510" t="str">
            <v/>
          </cell>
          <cell r="AY1510" t="str">
            <v>A1</v>
          </cell>
          <cell r="AZ1510" t="str">
            <v>210503</v>
          </cell>
          <cell r="BA1510" t="str">
            <v>210004</v>
          </cell>
          <cell r="BB1510" t="str">
            <v>1</v>
          </cell>
          <cell r="BC1510" t="str">
            <v>0</v>
          </cell>
          <cell r="BD1510" t="str">
            <v>a</v>
          </cell>
          <cell r="BE1510">
            <v>1</v>
          </cell>
          <cell r="BF1510" t="str">
            <v>intelectual</v>
          </cell>
          <cell r="BG1510" t="str">
            <v>EBR - Secundaria</v>
          </cell>
          <cell r="BJ1510">
            <v>0</v>
          </cell>
          <cell r="BK1510" t="str">
            <v>publica</v>
          </cell>
        </row>
        <row r="1511">
          <cell r="A1511" t="str">
            <v>0474593</v>
          </cell>
          <cell r="B1511" t="str">
            <v>454393</v>
          </cell>
          <cell r="C1511" t="str">
            <v>CESAR VALLEJO</v>
          </cell>
          <cell r="D1511" t="str">
            <v>DRE PUNO</v>
          </cell>
          <cell r="E1511" t="str">
            <v>UGEL EL COLLAO</v>
          </cell>
          <cell r="F1511" t="str">
            <v>0</v>
          </cell>
          <cell r="G1511" t="str">
            <v>1</v>
          </cell>
          <cell r="H1511" t="str">
            <v>3AS</v>
          </cell>
          <cell r="I1511" t="str">
            <v>C206</v>
          </cell>
          <cell r="J1511" t="str">
            <v>09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1</v>
          </cell>
          <cell r="Y1511">
            <v>1</v>
          </cell>
          <cell r="Z1511">
            <v>0</v>
          </cell>
          <cell r="AA1511">
            <v>0</v>
          </cell>
          <cell r="AC1511">
            <v>0</v>
          </cell>
          <cell r="AD1511">
            <v>0</v>
          </cell>
          <cell r="AF1511">
            <v>0</v>
          </cell>
          <cell r="AG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 t="str">
            <v>F0</v>
          </cell>
          <cell r="AX1511" t="str">
            <v/>
          </cell>
          <cell r="AY1511" t="str">
            <v>A1</v>
          </cell>
          <cell r="AZ1511" t="str">
            <v>210503</v>
          </cell>
          <cell r="BA1511" t="str">
            <v>210004</v>
          </cell>
          <cell r="BB1511" t="str">
            <v>1</v>
          </cell>
          <cell r="BC1511" t="str">
            <v>0</v>
          </cell>
          <cell r="BD1511" t="str">
            <v>a</v>
          </cell>
          <cell r="BE1511">
            <v>1</v>
          </cell>
          <cell r="BF1511" t="str">
            <v>otra nee</v>
          </cell>
          <cell r="BG1511" t="str">
            <v>EBR - Secundaria</v>
          </cell>
          <cell r="BJ1511">
            <v>0</v>
          </cell>
          <cell r="BK1511" t="str">
            <v>publica</v>
          </cell>
        </row>
        <row r="1512">
          <cell r="A1512" t="str">
            <v>0474973</v>
          </cell>
          <cell r="B1512" t="str">
            <v>457985</v>
          </cell>
          <cell r="C1512" t="str">
            <v>NICASIO</v>
          </cell>
          <cell r="D1512" t="str">
            <v>DRE PUNO</v>
          </cell>
          <cell r="E1512" t="str">
            <v>UGEL LAMPA</v>
          </cell>
          <cell r="F1512" t="str">
            <v>0</v>
          </cell>
          <cell r="G1512" t="str">
            <v>1</v>
          </cell>
          <cell r="H1512" t="str">
            <v>3AS</v>
          </cell>
          <cell r="I1512" t="str">
            <v>C206</v>
          </cell>
          <cell r="J1512" t="str">
            <v>01</v>
          </cell>
          <cell r="K1512">
            <v>0</v>
          </cell>
          <cell r="L1512">
            <v>1</v>
          </cell>
          <cell r="M1512">
            <v>1</v>
          </cell>
          <cell r="N1512">
            <v>0</v>
          </cell>
          <cell r="O1512">
            <v>1</v>
          </cell>
          <cell r="P1512">
            <v>1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C1512">
            <v>0</v>
          </cell>
          <cell r="AD1512">
            <v>0</v>
          </cell>
          <cell r="AF1512">
            <v>0</v>
          </cell>
          <cell r="AG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 t="str">
            <v>F0</v>
          </cell>
          <cell r="AX1512" t="str">
            <v/>
          </cell>
          <cell r="AY1512" t="str">
            <v>A1</v>
          </cell>
          <cell r="AZ1512" t="str">
            <v>210704</v>
          </cell>
          <cell r="BA1512" t="str">
            <v>210009</v>
          </cell>
          <cell r="BB1512" t="str">
            <v>1</v>
          </cell>
          <cell r="BC1512" t="str">
            <v>0</v>
          </cell>
          <cell r="BD1512" t="str">
            <v>a</v>
          </cell>
          <cell r="BE1512">
            <v>2</v>
          </cell>
          <cell r="BF1512" t="str">
            <v>intelectual</v>
          </cell>
          <cell r="BG1512" t="str">
            <v>EBR - Secundaria</v>
          </cell>
          <cell r="BJ1512">
            <v>0</v>
          </cell>
          <cell r="BK1512" t="str">
            <v>publica</v>
          </cell>
        </row>
        <row r="1513">
          <cell r="A1513" t="str">
            <v>0475012</v>
          </cell>
          <cell r="B1513" t="str">
            <v>462208</v>
          </cell>
          <cell r="C1513" t="str">
            <v>TILALI</v>
          </cell>
          <cell r="D1513" t="str">
            <v>DRE PUNO</v>
          </cell>
          <cell r="E1513" t="str">
            <v>UGEL MOHO</v>
          </cell>
          <cell r="F1513" t="str">
            <v>0</v>
          </cell>
          <cell r="G1513" t="str">
            <v>1</v>
          </cell>
          <cell r="H1513" t="str">
            <v>3AS</v>
          </cell>
          <cell r="I1513" t="str">
            <v>C206</v>
          </cell>
          <cell r="J1513" t="str">
            <v>01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1</v>
          </cell>
          <cell r="V1513">
            <v>1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C1513">
            <v>0</v>
          </cell>
          <cell r="AD1513">
            <v>0</v>
          </cell>
          <cell r="AF1513">
            <v>0</v>
          </cell>
          <cell r="AG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 t="str">
            <v>F0</v>
          </cell>
          <cell r="AX1513" t="str">
            <v/>
          </cell>
          <cell r="AY1513" t="str">
            <v>A1</v>
          </cell>
          <cell r="AZ1513" t="str">
            <v>210904</v>
          </cell>
          <cell r="BA1513" t="str">
            <v>210008</v>
          </cell>
          <cell r="BB1513" t="str">
            <v>1</v>
          </cell>
          <cell r="BC1513" t="str">
            <v>0</v>
          </cell>
          <cell r="BD1513" t="str">
            <v>a</v>
          </cell>
          <cell r="BE1513">
            <v>1</v>
          </cell>
          <cell r="BF1513" t="str">
            <v>intelectual</v>
          </cell>
          <cell r="BG1513" t="str">
            <v>EBR - Secundaria</v>
          </cell>
          <cell r="BJ1513">
            <v>0</v>
          </cell>
          <cell r="BK1513" t="str">
            <v>publica</v>
          </cell>
        </row>
        <row r="1514">
          <cell r="A1514" t="str">
            <v>0475368</v>
          </cell>
          <cell r="B1514" t="str">
            <v>272623</v>
          </cell>
          <cell r="C1514" t="str">
            <v>SEÐOR DE LA MISERICORDIA</v>
          </cell>
          <cell r="D1514" t="str">
            <v>DRE LA LIBERTAD</v>
          </cell>
          <cell r="E1514" t="str">
            <v>UGEL SANTIAGO DE CHUCO</v>
          </cell>
          <cell r="F1514" t="str">
            <v>0</v>
          </cell>
          <cell r="G1514" t="str">
            <v>1</v>
          </cell>
          <cell r="H1514" t="str">
            <v>3AS</v>
          </cell>
          <cell r="I1514" t="str">
            <v>C206</v>
          </cell>
          <cell r="J1514" t="str">
            <v>02</v>
          </cell>
          <cell r="K1514">
            <v>1</v>
          </cell>
          <cell r="L1514">
            <v>0</v>
          </cell>
          <cell r="M1514">
            <v>1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C1514">
            <v>0</v>
          </cell>
          <cell r="AD1514">
            <v>0</v>
          </cell>
          <cell r="AF1514">
            <v>0</v>
          </cell>
          <cell r="AG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 t="str">
            <v>F0</v>
          </cell>
          <cell r="AX1514" t="str">
            <v/>
          </cell>
          <cell r="AY1514" t="str">
            <v>A1</v>
          </cell>
          <cell r="AZ1514" t="str">
            <v>131004</v>
          </cell>
          <cell r="BA1514" t="str">
            <v>130011</v>
          </cell>
          <cell r="BB1514" t="str">
            <v>2</v>
          </cell>
          <cell r="BC1514" t="str">
            <v>0</v>
          </cell>
          <cell r="BD1514" t="str">
            <v>a</v>
          </cell>
          <cell r="BE1514">
            <v>1</v>
          </cell>
          <cell r="BF1514" t="str">
            <v>auditiva</v>
          </cell>
          <cell r="BG1514" t="str">
            <v>EBR - Secundaria</v>
          </cell>
          <cell r="BJ1514">
            <v>0</v>
          </cell>
          <cell r="BK1514" t="str">
            <v>publica</v>
          </cell>
        </row>
        <row r="1515">
          <cell r="A1515" t="str">
            <v>0475368</v>
          </cell>
          <cell r="B1515" t="str">
            <v>272623</v>
          </cell>
          <cell r="C1515" t="str">
            <v>SEÐOR DE LA MISERICORDIA</v>
          </cell>
          <cell r="D1515" t="str">
            <v>DRE LA LIBERTAD</v>
          </cell>
          <cell r="E1515" t="str">
            <v>UGEL SANTIAGO DE CHUCO</v>
          </cell>
          <cell r="F1515" t="str">
            <v>0</v>
          </cell>
          <cell r="G1515" t="str">
            <v>1</v>
          </cell>
          <cell r="H1515" t="str">
            <v>3AS</v>
          </cell>
          <cell r="I1515" t="str">
            <v>C206</v>
          </cell>
          <cell r="J1515" t="str">
            <v>04</v>
          </cell>
          <cell r="K1515">
            <v>2</v>
          </cell>
          <cell r="L1515">
            <v>1</v>
          </cell>
          <cell r="M1515">
            <v>3</v>
          </cell>
          <cell r="N1515">
            <v>1</v>
          </cell>
          <cell r="O1515">
            <v>1</v>
          </cell>
          <cell r="P1515">
            <v>2</v>
          </cell>
          <cell r="Q1515">
            <v>0</v>
          </cell>
          <cell r="R1515">
            <v>0</v>
          </cell>
          <cell r="S1515">
            <v>0</v>
          </cell>
          <cell r="T1515">
            <v>1</v>
          </cell>
          <cell r="U1515">
            <v>1</v>
          </cell>
          <cell r="V1515">
            <v>2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C1515">
            <v>0</v>
          </cell>
          <cell r="AD1515">
            <v>0</v>
          </cell>
          <cell r="AF1515">
            <v>0</v>
          </cell>
          <cell r="AG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 t="str">
            <v>F0</v>
          </cell>
          <cell r="AX1515" t="str">
            <v/>
          </cell>
          <cell r="AY1515" t="str">
            <v>A1</v>
          </cell>
          <cell r="AZ1515" t="str">
            <v>131004</v>
          </cell>
          <cell r="BA1515" t="str">
            <v>130011</v>
          </cell>
          <cell r="BB1515" t="str">
            <v>2</v>
          </cell>
          <cell r="BC1515" t="str">
            <v>0</v>
          </cell>
          <cell r="BD1515" t="str">
            <v>a</v>
          </cell>
          <cell r="BE1515">
            <v>7</v>
          </cell>
          <cell r="BF1515" t="str">
            <v>baja vision</v>
          </cell>
          <cell r="BG1515" t="str">
            <v>EBR - Secundaria</v>
          </cell>
          <cell r="BJ1515">
            <v>0</v>
          </cell>
          <cell r="BK1515" t="str">
            <v>publica</v>
          </cell>
        </row>
        <row r="1516">
          <cell r="A1516" t="str">
            <v>0475509</v>
          </cell>
          <cell r="B1516" t="str">
            <v>258537</v>
          </cell>
          <cell r="C1516" t="str">
            <v>TUPAC AMARU</v>
          </cell>
          <cell r="D1516" t="str">
            <v>DRE LA LIBERTAD</v>
          </cell>
          <cell r="E1516" t="str">
            <v>UGEL BOLIVAR</v>
          </cell>
          <cell r="F1516" t="str">
            <v>0</v>
          </cell>
          <cell r="G1516" t="str">
            <v>1</v>
          </cell>
          <cell r="H1516" t="str">
            <v>3AS</v>
          </cell>
          <cell r="I1516" t="str">
            <v>C206</v>
          </cell>
          <cell r="J1516" t="str">
            <v>04</v>
          </cell>
          <cell r="K1516">
            <v>0</v>
          </cell>
          <cell r="L1516">
            <v>2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1</v>
          </cell>
          <cell r="U1516">
            <v>0</v>
          </cell>
          <cell r="V1516">
            <v>1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C1516">
            <v>0</v>
          </cell>
          <cell r="AD1516">
            <v>0</v>
          </cell>
          <cell r="AF1516">
            <v>0</v>
          </cell>
          <cell r="AG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 t="str">
            <v>F0</v>
          </cell>
          <cell r="AX1516" t="str">
            <v/>
          </cell>
          <cell r="AY1516" t="str">
            <v>A1</v>
          </cell>
          <cell r="AZ1516" t="str">
            <v>130305</v>
          </cell>
          <cell r="BA1516" t="str">
            <v>130004</v>
          </cell>
          <cell r="BB1516" t="str">
            <v>1</v>
          </cell>
          <cell r="BC1516" t="str">
            <v>0</v>
          </cell>
          <cell r="BD1516" t="str">
            <v>a</v>
          </cell>
          <cell r="BE1516">
            <v>3</v>
          </cell>
          <cell r="BF1516" t="str">
            <v>baja vision</v>
          </cell>
          <cell r="BG1516" t="str">
            <v>EBR - Secundaria</v>
          </cell>
          <cell r="BJ1516">
            <v>0</v>
          </cell>
          <cell r="BK1516" t="str">
            <v>publica</v>
          </cell>
        </row>
        <row r="1517">
          <cell r="A1517" t="str">
            <v>0475509</v>
          </cell>
          <cell r="B1517" t="str">
            <v>258537</v>
          </cell>
          <cell r="C1517" t="str">
            <v>TUPAC AMARU</v>
          </cell>
          <cell r="D1517" t="str">
            <v>DRE LA LIBERTAD</v>
          </cell>
          <cell r="E1517" t="str">
            <v>UGEL BOLIVAR</v>
          </cell>
          <cell r="F1517" t="str">
            <v>0</v>
          </cell>
          <cell r="G1517" t="str">
            <v>1</v>
          </cell>
          <cell r="H1517" t="str">
            <v>3AS</v>
          </cell>
          <cell r="I1517" t="str">
            <v>C206</v>
          </cell>
          <cell r="J1517" t="str">
            <v>09</v>
          </cell>
          <cell r="K1517">
            <v>1</v>
          </cell>
          <cell r="L1517">
            <v>0</v>
          </cell>
          <cell r="M1517">
            <v>1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C1517">
            <v>0</v>
          </cell>
          <cell r="AD1517">
            <v>0</v>
          </cell>
          <cell r="AF1517">
            <v>0</v>
          </cell>
          <cell r="AG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 t="str">
            <v>F0</v>
          </cell>
          <cell r="AX1517" t="str">
            <v/>
          </cell>
          <cell r="AY1517" t="str">
            <v>A1</v>
          </cell>
          <cell r="AZ1517" t="str">
            <v>130305</v>
          </cell>
          <cell r="BA1517" t="str">
            <v>130004</v>
          </cell>
          <cell r="BB1517" t="str">
            <v>1</v>
          </cell>
          <cell r="BC1517" t="str">
            <v>0</v>
          </cell>
          <cell r="BD1517" t="str">
            <v>a</v>
          </cell>
          <cell r="BE1517">
            <v>1</v>
          </cell>
          <cell r="BF1517" t="str">
            <v>otra nee</v>
          </cell>
          <cell r="BG1517" t="str">
            <v>EBR - Secundaria</v>
          </cell>
          <cell r="BJ1517">
            <v>0</v>
          </cell>
          <cell r="BK1517" t="str">
            <v>publica</v>
          </cell>
        </row>
        <row r="1518">
          <cell r="A1518" t="str">
            <v>0477745</v>
          </cell>
          <cell r="B1518" t="str">
            <v>397642</v>
          </cell>
          <cell r="C1518" t="str">
            <v>CESAR VALLEJO</v>
          </cell>
          <cell r="D1518" t="str">
            <v>DRE MOQUEGUA</v>
          </cell>
          <cell r="E1518" t="str">
            <v>UGEL MARISCAL NIETO</v>
          </cell>
          <cell r="F1518" t="str">
            <v>0</v>
          </cell>
          <cell r="G1518" t="str">
            <v>1</v>
          </cell>
          <cell r="H1518" t="str">
            <v>3AS</v>
          </cell>
          <cell r="I1518" t="str">
            <v>C206</v>
          </cell>
          <cell r="J1518" t="str">
            <v>09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1</v>
          </cell>
          <cell r="U1518">
            <v>0</v>
          </cell>
          <cell r="V1518">
            <v>1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C1518">
            <v>0</v>
          </cell>
          <cell r="AD1518">
            <v>0</v>
          </cell>
          <cell r="AF1518">
            <v>0</v>
          </cell>
          <cell r="AG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 t="str">
            <v>F0</v>
          </cell>
          <cell r="AX1518" t="str">
            <v/>
          </cell>
          <cell r="AY1518" t="str">
            <v>A1</v>
          </cell>
          <cell r="AZ1518" t="str">
            <v>180105</v>
          </cell>
          <cell r="BA1518" t="str">
            <v>180001</v>
          </cell>
          <cell r="BB1518" t="str">
            <v>1</v>
          </cell>
          <cell r="BC1518" t="str">
            <v>0</v>
          </cell>
          <cell r="BD1518" t="str">
            <v>a</v>
          </cell>
          <cell r="BE1518">
            <v>1</v>
          </cell>
          <cell r="BF1518" t="str">
            <v>otra nee</v>
          </cell>
          <cell r="BG1518" t="str">
            <v>EBR - Secundaria</v>
          </cell>
          <cell r="BJ1518">
            <v>0</v>
          </cell>
          <cell r="BK1518" t="str">
            <v>publica</v>
          </cell>
        </row>
        <row r="1519">
          <cell r="A1519" t="str">
            <v>0477828</v>
          </cell>
          <cell r="B1519" t="str">
            <v>155412</v>
          </cell>
          <cell r="C1519" t="str">
            <v>INMACULADA CONCEPCION</v>
          </cell>
          <cell r="D1519" t="str">
            <v>DRE CUSCO</v>
          </cell>
          <cell r="E1519" t="str">
            <v>UGEL CANCHIS</v>
          </cell>
          <cell r="F1519" t="str">
            <v>0</v>
          </cell>
          <cell r="G1519" t="str">
            <v>1</v>
          </cell>
          <cell r="H1519" t="str">
            <v>3AS</v>
          </cell>
          <cell r="I1519" t="str">
            <v>C206</v>
          </cell>
          <cell r="J1519" t="str">
            <v>02</v>
          </cell>
          <cell r="K1519">
            <v>1</v>
          </cell>
          <cell r="L1519">
            <v>1</v>
          </cell>
          <cell r="M1519">
            <v>2</v>
          </cell>
          <cell r="N1519">
            <v>0</v>
          </cell>
          <cell r="O1519">
            <v>1</v>
          </cell>
          <cell r="P1519">
            <v>1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C1519">
            <v>0</v>
          </cell>
          <cell r="AD1519">
            <v>0</v>
          </cell>
          <cell r="AF1519">
            <v>0</v>
          </cell>
          <cell r="AG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 t="str">
            <v>F0</v>
          </cell>
          <cell r="AX1519" t="str">
            <v/>
          </cell>
          <cell r="AY1519" t="str">
            <v>A1</v>
          </cell>
          <cell r="AZ1519" t="str">
            <v>080601</v>
          </cell>
          <cell r="BA1519" t="str">
            <v>080006</v>
          </cell>
          <cell r="BB1519" t="str">
            <v>1</v>
          </cell>
          <cell r="BC1519" t="str">
            <v>0</v>
          </cell>
          <cell r="BD1519" t="str">
            <v>a</v>
          </cell>
          <cell r="BE1519">
            <v>3</v>
          </cell>
          <cell r="BF1519" t="str">
            <v>auditiva</v>
          </cell>
          <cell r="BG1519" t="str">
            <v>EBR - Secundaria</v>
          </cell>
          <cell r="BH1519">
            <v>1</v>
          </cell>
          <cell r="BI1519" t="str">
            <v>0586578</v>
          </cell>
          <cell r="BJ1519">
            <v>0</v>
          </cell>
          <cell r="BK1519" t="str">
            <v>publica</v>
          </cell>
        </row>
        <row r="1520">
          <cell r="A1520" t="str">
            <v>0477828</v>
          </cell>
          <cell r="B1520" t="str">
            <v>155412</v>
          </cell>
          <cell r="C1520" t="str">
            <v>INMACULADA CONCEPCION</v>
          </cell>
          <cell r="D1520" t="str">
            <v>DRE CUSCO</v>
          </cell>
          <cell r="E1520" t="str">
            <v>UGEL CANCHIS</v>
          </cell>
          <cell r="F1520" t="str">
            <v>0</v>
          </cell>
          <cell r="G1520" t="str">
            <v>1</v>
          </cell>
          <cell r="H1520" t="str">
            <v>3AS</v>
          </cell>
          <cell r="I1520" t="str">
            <v>C206</v>
          </cell>
          <cell r="J1520" t="str">
            <v>04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1</v>
          </cell>
          <cell r="R1520">
            <v>0</v>
          </cell>
          <cell r="S1520">
            <v>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C1520">
            <v>0</v>
          </cell>
          <cell r="AD1520">
            <v>0</v>
          </cell>
          <cell r="AF1520">
            <v>0</v>
          </cell>
          <cell r="AG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 t="str">
            <v>F0</v>
          </cell>
          <cell r="AX1520" t="str">
            <v/>
          </cell>
          <cell r="AY1520" t="str">
            <v>A1</v>
          </cell>
          <cell r="AZ1520" t="str">
            <v>080601</v>
          </cell>
          <cell r="BA1520" t="str">
            <v>080006</v>
          </cell>
          <cell r="BB1520" t="str">
            <v>1</v>
          </cell>
          <cell r="BC1520" t="str">
            <v>0</v>
          </cell>
          <cell r="BD1520" t="str">
            <v>a</v>
          </cell>
          <cell r="BE1520">
            <v>1</v>
          </cell>
          <cell r="BF1520" t="str">
            <v>baja vision</v>
          </cell>
          <cell r="BG1520" t="str">
            <v>EBR - Secundaria</v>
          </cell>
          <cell r="BH1520">
            <v>1</v>
          </cell>
          <cell r="BI1520" t="str">
            <v>0586578</v>
          </cell>
          <cell r="BJ1520">
            <v>0</v>
          </cell>
          <cell r="BK1520" t="str">
            <v>publica</v>
          </cell>
        </row>
        <row r="1521">
          <cell r="A1521" t="str">
            <v>0477828</v>
          </cell>
          <cell r="B1521" t="str">
            <v>155412</v>
          </cell>
          <cell r="C1521" t="str">
            <v>INMACULADA CONCEPCION</v>
          </cell>
          <cell r="D1521" t="str">
            <v>DRE CUSCO</v>
          </cell>
          <cell r="E1521" t="str">
            <v>UGEL CANCHIS</v>
          </cell>
          <cell r="F1521" t="str">
            <v>0</v>
          </cell>
          <cell r="G1521" t="str">
            <v>1</v>
          </cell>
          <cell r="H1521" t="str">
            <v>3AS</v>
          </cell>
          <cell r="I1521" t="str">
            <v>C206</v>
          </cell>
          <cell r="J1521" t="str">
            <v>06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1</v>
          </cell>
          <cell r="Y1521">
            <v>1</v>
          </cell>
          <cell r="Z1521">
            <v>0</v>
          </cell>
          <cell r="AA1521">
            <v>0</v>
          </cell>
          <cell r="AC1521">
            <v>0</v>
          </cell>
          <cell r="AD1521">
            <v>0</v>
          </cell>
          <cell r="AF1521">
            <v>0</v>
          </cell>
          <cell r="AG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 t="str">
            <v>F0</v>
          </cell>
          <cell r="AX1521" t="str">
            <v/>
          </cell>
          <cell r="AY1521" t="str">
            <v>A1</v>
          </cell>
          <cell r="AZ1521" t="str">
            <v>080601</v>
          </cell>
          <cell r="BA1521" t="str">
            <v>080006</v>
          </cell>
          <cell r="BB1521" t="str">
            <v>1</v>
          </cell>
          <cell r="BC1521" t="str">
            <v>0</v>
          </cell>
          <cell r="BD1521" t="str">
            <v>a</v>
          </cell>
          <cell r="BE1521">
            <v>1</v>
          </cell>
          <cell r="BF1521" t="str">
            <v>motora</v>
          </cell>
          <cell r="BG1521" t="str">
            <v>EBR - Secundaria</v>
          </cell>
          <cell r="BH1521">
            <v>1</v>
          </cell>
          <cell r="BI1521" t="str">
            <v>0586578</v>
          </cell>
          <cell r="BJ1521">
            <v>0</v>
          </cell>
          <cell r="BK1521" t="str">
            <v>publica</v>
          </cell>
        </row>
        <row r="1522">
          <cell r="A1522" t="str">
            <v>0478008</v>
          </cell>
          <cell r="B1522" t="str">
            <v>445723</v>
          </cell>
          <cell r="C1522" t="str">
            <v>PEDRO VILCAPAZA</v>
          </cell>
          <cell r="D1522" t="str">
            <v>DRE PUNO</v>
          </cell>
          <cell r="E1522" t="str">
            <v>UGEL AZANGARO</v>
          </cell>
          <cell r="F1522" t="str">
            <v>0</v>
          </cell>
          <cell r="G1522" t="str">
            <v>1</v>
          </cell>
          <cell r="H1522" t="str">
            <v>3AS</v>
          </cell>
          <cell r="I1522" t="str">
            <v>C206</v>
          </cell>
          <cell r="J1522" t="str">
            <v>01</v>
          </cell>
          <cell r="K1522">
            <v>2</v>
          </cell>
          <cell r="L1522">
            <v>0</v>
          </cell>
          <cell r="M1522">
            <v>2</v>
          </cell>
          <cell r="N1522">
            <v>1</v>
          </cell>
          <cell r="O1522">
            <v>0</v>
          </cell>
          <cell r="P1522">
            <v>1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C1522">
            <v>0</v>
          </cell>
          <cell r="AD1522">
            <v>0</v>
          </cell>
          <cell r="AF1522">
            <v>0</v>
          </cell>
          <cell r="AG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 t="str">
            <v>F0</v>
          </cell>
          <cell r="AX1522" t="str">
            <v/>
          </cell>
          <cell r="AY1522" t="str">
            <v>A1</v>
          </cell>
          <cell r="AZ1522" t="str">
            <v>210201</v>
          </cell>
          <cell r="BA1522" t="str">
            <v>210002</v>
          </cell>
          <cell r="BB1522" t="str">
            <v>1</v>
          </cell>
          <cell r="BC1522" t="str">
            <v>0</v>
          </cell>
          <cell r="BD1522" t="str">
            <v>a</v>
          </cell>
          <cell r="BE1522">
            <v>3</v>
          </cell>
          <cell r="BF1522" t="str">
            <v>intelectual</v>
          </cell>
          <cell r="BG1522" t="str">
            <v>EBR - Secundaria</v>
          </cell>
          <cell r="BJ1522">
            <v>0</v>
          </cell>
          <cell r="BK1522" t="str">
            <v>publica</v>
          </cell>
        </row>
        <row r="1523">
          <cell r="A1523" t="str">
            <v>0478008</v>
          </cell>
          <cell r="B1523" t="str">
            <v>445723</v>
          </cell>
          <cell r="C1523" t="str">
            <v>PEDRO VILCAPAZA</v>
          </cell>
          <cell r="D1523" t="str">
            <v>DRE PUNO</v>
          </cell>
          <cell r="E1523" t="str">
            <v>UGEL AZANGARO</v>
          </cell>
          <cell r="F1523" t="str">
            <v>0</v>
          </cell>
          <cell r="G1523" t="str">
            <v>1</v>
          </cell>
          <cell r="H1523" t="str">
            <v>3AS</v>
          </cell>
          <cell r="I1523" t="str">
            <v>C206</v>
          </cell>
          <cell r="J1523" t="str">
            <v>03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1</v>
          </cell>
          <cell r="V1523">
            <v>1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C1523">
            <v>0</v>
          </cell>
          <cell r="AD1523">
            <v>0</v>
          </cell>
          <cell r="AF1523">
            <v>0</v>
          </cell>
          <cell r="AG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 t="str">
            <v>F0</v>
          </cell>
          <cell r="AX1523" t="str">
            <v/>
          </cell>
          <cell r="AY1523" t="str">
            <v>A1</v>
          </cell>
          <cell r="AZ1523" t="str">
            <v>210201</v>
          </cell>
          <cell r="BA1523" t="str">
            <v>210002</v>
          </cell>
          <cell r="BB1523" t="str">
            <v>1</v>
          </cell>
          <cell r="BC1523" t="str">
            <v>0</v>
          </cell>
          <cell r="BD1523" t="str">
            <v>a</v>
          </cell>
          <cell r="BE1523">
            <v>1</v>
          </cell>
          <cell r="BF1523" t="str">
            <v>ceguera</v>
          </cell>
          <cell r="BG1523" t="str">
            <v>EBR - Secundaria</v>
          </cell>
          <cell r="BJ1523">
            <v>0</v>
          </cell>
          <cell r="BK1523" t="str">
            <v>publica</v>
          </cell>
        </row>
        <row r="1524">
          <cell r="A1524" t="str">
            <v>0478032</v>
          </cell>
          <cell r="B1524" t="str">
            <v>459324</v>
          </cell>
          <cell r="C1524" t="str">
            <v>MARIANO MELGAR</v>
          </cell>
          <cell r="D1524" t="str">
            <v>DRE PUNO</v>
          </cell>
          <cell r="E1524" t="str">
            <v>UGEL MELGAR</v>
          </cell>
          <cell r="F1524" t="str">
            <v>0</v>
          </cell>
          <cell r="G1524" t="str">
            <v>1</v>
          </cell>
          <cell r="H1524" t="str">
            <v>3AS</v>
          </cell>
          <cell r="I1524" t="str">
            <v>C206</v>
          </cell>
          <cell r="J1524" t="str">
            <v>02</v>
          </cell>
          <cell r="K1524">
            <v>1</v>
          </cell>
          <cell r="L1524">
            <v>0</v>
          </cell>
          <cell r="M1524">
            <v>1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C1524">
            <v>0</v>
          </cell>
          <cell r="AD1524">
            <v>0</v>
          </cell>
          <cell r="AF1524">
            <v>0</v>
          </cell>
          <cell r="AG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 t="str">
            <v>F0</v>
          </cell>
          <cell r="AX1524" t="str">
            <v/>
          </cell>
          <cell r="AY1524" t="str">
            <v>A1</v>
          </cell>
          <cell r="AZ1524" t="str">
            <v>210801</v>
          </cell>
          <cell r="BA1524" t="str">
            <v>210010</v>
          </cell>
          <cell r="BB1524" t="str">
            <v>1</v>
          </cell>
          <cell r="BC1524" t="str">
            <v>0</v>
          </cell>
          <cell r="BD1524" t="str">
            <v>a</v>
          </cell>
          <cell r="BE1524">
            <v>1</v>
          </cell>
          <cell r="BF1524" t="str">
            <v>auditiva</v>
          </cell>
          <cell r="BG1524" t="str">
            <v>EBR - Secundaria</v>
          </cell>
          <cell r="BJ1524">
            <v>0</v>
          </cell>
          <cell r="BK1524" t="str">
            <v>publica</v>
          </cell>
        </row>
        <row r="1525">
          <cell r="A1525" t="str">
            <v>0478032</v>
          </cell>
          <cell r="B1525" t="str">
            <v>459324</v>
          </cell>
          <cell r="C1525" t="str">
            <v>MARIANO MELGAR</v>
          </cell>
          <cell r="D1525" t="str">
            <v>DRE PUNO</v>
          </cell>
          <cell r="E1525" t="str">
            <v>UGEL MELGAR</v>
          </cell>
          <cell r="F1525" t="str">
            <v>0</v>
          </cell>
          <cell r="G1525" t="str">
            <v>1</v>
          </cell>
          <cell r="H1525" t="str">
            <v>3AS</v>
          </cell>
          <cell r="I1525" t="str">
            <v>C206</v>
          </cell>
          <cell r="J1525" t="str">
            <v>06</v>
          </cell>
          <cell r="K1525">
            <v>1</v>
          </cell>
          <cell r="L1525">
            <v>0</v>
          </cell>
          <cell r="M1525">
            <v>1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C1525">
            <v>0</v>
          </cell>
          <cell r="AD1525">
            <v>0</v>
          </cell>
          <cell r="AF1525">
            <v>0</v>
          </cell>
          <cell r="AG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 t="str">
            <v>F0</v>
          </cell>
          <cell r="AX1525" t="str">
            <v/>
          </cell>
          <cell r="AY1525" t="str">
            <v>A1</v>
          </cell>
          <cell r="AZ1525" t="str">
            <v>210801</v>
          </cell>
          <cell r="BA1525" t="str">
            <v>210010</v>
          </cell>
          <cell r="BB1525" t="str">
            <v>1</v>
          </cell>
          <cell r="BC1525" t="str">
            <v>0</v>
          </cell>
          <cell r="BD1525" t="str">
            <v>a</v>
          </cell>
          <cell r="BE1525">
            <v>1</v>
          </cell>
          <cell r="BF1525" t="str">
            <v>motora</v>
          </cell>
          <cell r="BG1525" t="str">
            <v>EBR - Secundaria</v>
          </cell>
          <cell r="BJ1525">
            <v>0</v>
          </cell>
          <cell r="BK1525" t="str">
            <v>publica</v>
          </cell>
        </row>
        <row r="1526">
          <cell r="A1526" t="str">
            <v>0478032</v>
          </cell>
          <cell r="B1526" t="str">
            <v>459324</v>
          </cell>
          <cell r="C1526" t="str">
            <v>MARIANO MELGAR</v>
          </cell>
          <cell r="D1526" t="str">
            <v>DRE PUNO</v>
          </cell>
          <cell r="E1526" t="str">
            <v>UGEL MELGAR</v>
          </cell>
          <cell r="F1526" t="str">
            <v>0</v>
          </cell>
          <cell r="G1526" t="str">
            <v>1</v>
          </cell>
          <cell r="H1526" t="str">
            <v>3AS</v>
          </cell>
          <cell r="I1526" t="str">
            <v>C206</v>
          </cell>
          <cell r="J1526" t="str">
            <v>09</v>
          </cell>
          <cell r="K1526">
            <v>0</v>
          </cell>
          <cell r="L1526">
            <v>0</v>
          </cell>
          <cell r="M1526">
            <v>0</v>
          </cell>
          <cell r="N1526">
            <v>3</v>
          </cell>
          <cell r="O1526">
            <v>2</v>
          </cell>
          <cell r="P1526">
            <v>5</v>
          </cell>
          <cell r="Q1526">
            <v>1</v>
          </cell>
          <cell r="R1526">
            <v>0</v>
          </cell>
          <cell r="S1526">
            <v>1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C1526">
            <v>0</v>
          </cell>
          <cell r="AD1526">
            <v>0</v>
          </cell>
          <cell r="AF1526">
            <v>0</v>
          </cell>
          <cell r="AG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 t="str">
            <v>F0</v>
          </cell>
          <cell r="AX1526" t="str">
            <v/>
          </cell>
          <cell r="AY1526" t="str">
            <v>A1</v>
          </cell>
          <cell r="AZ1526" t="str">
            <v>210801</v>
          </cell>
          <cell r="BA1526" t="str">
            <v>210010</v>
          </cell>
          <cell r="BB1526" t="str">
            <v>1</v>
          </cell>
          <cell r="BC1526" t="str">
            <v>0</v>
          </cell>
          <cell r="BD1526" t="str">
            <v>a</v>
          </cell>
          <cell r="BE1526">
            <v>6</v>
          </cell>
          <cell r="BF1526" t="str">
            <v>otra nee</v>
          </cell>
          <cell r="BG1526" t="str">
            <v>EBR - Secundaria</v>
          </cell>
          <cell r="BJ1526">
            <v>0</v>
          </cell>
          <cell r="BK1526" t="str">
            <v>publica</v>
          </cell>
        </row>
        <row r="1527">
          <cell r="A1527" t="str">
            <v>0478040</v>
          </cell>
          <cell r="B1527" t="str">
            <v>459338</v>
          </cell>
          <cell r="C1527" t="str">
            <v>NUESTRA SEÐORA DE ALTA GRACIA</v>
          </cell>
          <cell r="D1527" t="str">
            <v>DRE PUNO</v>
          </cell>
          <cell r="E1527" t="str">
            <v>UGEL MELGAR</v>
          </cell>
          <cell r="F1527" t="str">
            <v>0</v>
          </cell>
          <cell r="G1527" t="str">
            <v>1</v>
          </cell>
          <cell r="H1527" t="str">
            <v>3AS</v>
          </cell>
          <cell r="I1527" t="str">
            <v>C206</v>
          </cell>
          <cell r="J1527" t="str">
            <v>01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1</v>
          </cell>
          <cell r="R1527">
            <v>0</v>
          </cell>
          <cell r="S1527">
            <v>1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C1527">
            <v>0</v>
          </cell>
          <cell r="AD1527">
            <v>0</v>
          </cell>
          <cell r="AF1527">
            <v>0</v>
          </cell>
          <cell r="AG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 t="str">
            <v>F0</v>
          </cell>
          <cell r="AX1527" t="str">
            <v/>
          </cell>
          <cell r="AY1527" t="str">
            <v>A1</v>
          </cell>
          <cell r="AZ1527" t="str">
            <v>210801</v>
          </cell>
          <cell r="BA1527" t="str">
            <v>210010</v>
          </cell>
          <cell r="BB1527" t="str">
            <v>1</v>
          </cell>
          <cell r="BC1527" t="str">
            <v>0</v>
          </cell>
          <cell r="BD1527" t="str">
            <v>a</v>
          </cell>
          <cell r="BE1527">
            <v>1</v>
          </cell>
          <cell r="BF1527" t="str">
            <v>intelectual</v>
          </cell>
          <cell r="BG1527" t="str">
            <v>EBR - Secundaria</v>
          </cell>
          <cell r="BJ1527">
            <v>0</v>
          </cell>
          <cell r="BK1527" t="str">
            <v>publica</v>
          </cell>
        </row>
        <row r="1528">
          <cell r="A1528" t="str">
            <v>0478040</v>
          </cell>
          <cell r="B1528" t="str">
            <v>459338</v>
          </cell>
          <cell r="C1528" t="str">
            <v>NUESTRA SEÐORA DE ALTA GRACIA</v>
          </cell>
          <cell r="D1528" t="str">
            <v>DRE PUNO</v>
          </cell>
          <cell r="E1528" t="str">
            <v>UGEL MELGAR</v>
          </cell>
          <cell r="F1528" t="str">
            <v>0</v>
          </cell>
          <cell r="G1528" t="str">
            <v>1</v>
          </cell>
          <cell r="H1528" t="str">
            <v>3AS</v>
          </cell>
          <cell r="I1528" t="str">
            <v>C206</v>
          </cell>
          <cell r="J1528" t="str">
            <v>02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1</v>
          </cell>
          <cell r="P1528">
            <v>1</v>
          </cell>
          <cell r="Q1528">
            <v>1</v>
          </cell>
          <cell r="R1528">
            <v>0</v>
          </cell>
          <cell r="S1528">
            <v>1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C1528">
            <v>0</v>
          </cell>
          <cell r="AD1528">
            <v>0</v>
          </cell>
          <cell r="AF1528">
            <v>0</v>
          </cell>
          <cell r="AG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 t="str">
            <v>F0</v>
          </cell>
          <cell r="AX1528" t="str">
            <v/>
          </cell>
          <cell r="AY1528" t="str">
            <v>A1</v>
          </cell>
          <cell r="AZ1528" t="str">
            <v>210801</v>
          </cell>
          <cell r="BA1528" t="str">
            <v>210010</v>
          </cell>
          <cell r="BB1528" t="str">
            <v>1</v>
          </cell>
          <cell r="BC1528" t="str">
            <v>0</v>
          </cell>
          <cell r="BD1528" t="str">
            <v>a</v>
          </cell>
          <cell r="BE1528">
            <v>2</v>
          </cell>
          <cell r="BF1528" t="str">
            <v>auditiva</v>
          </cell>
          <cell r="BG1528" t="str">
            <v>EBR - Secundaria</v>
          </cell>
          <cell r="BJ1528">
            <v>0</v>
          </cell>
          <cell r="BK1528" t="str">
            <v>publica</v>
          </cell>
        </row>
        <row r="1529">
          <cell r="A1529" t="str">
            <v>0478040</v>
          </cell>
          <cell r="B1529" t="str">
            <v>459338</v>
          </cell>
          <cell r="C1529" t="str">
            <v>NUESTRA SEÐORA DE ALTA GRACIA</v>
          </cell>
          <cell r="D1529" t="str">
            <v>DRE PUNO</v>
          </cell>
          <cell r="E1529" t="str">
            <v>UGEL MELGAR</v>
          </cell>
          <cell r="F1529" t="str">
            <v>0</v>
          </cell>
          <cell r="G1529" t="str">
            <v>1</v>
          </cell>
          <cell r="H1529" t="str">
            <v>3AS</v>
          </cell>
          <cell r="I1529" t="str">
            <v>C206</v>
          </cell>
          <cell r="J1529" t="str">
            <v>03</v>
          </cell>
          <cell r="K1529">
            <v>0</v>
          </cell>
          <cell r="L1529">
            <v>1</v>
          </cell>
          <cell r="M1529">
            <v>1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C1529">
            <v>0</v>
          </cell>
          <cell r="AD1529">
            <v>0</v>
          </cell>
          <cell r="AF1529">
            <v>0</v>
          </cell>
          <cell r="AG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 t="str">
            <v>F0</v>
          </cell>
          <cell r="AX1529" t="str">
            <v/>
          </cell>
          <cell r="AY1529" t="str">
            <v>A1</v>
          </cell>
          <cell r="AZ1529" t="str">
            <v>210801</v>
          </cell>
          <cell r="BA1529" t="str">
            <v>210010</v>
          </cell>
          <cell r="BB1529" t="str">
            <v>1</v>
          </cell>
          <cell r="BC1529" t="str">
            <v>0</v>
          </cell>
          <cell r="BD1529" t="str">
            <v>a</v>
          </cell>
          <cell r="BE1529">
            <v>1</v>
          </cell>
          <cell r="BF1529" t="str">
            <v>ceguera</v>
          </cell>
          <cell r="BG1529" t="str">
            <v>EBR - Secundaria</v>
          </cell>
          <cell r="BJ1529">
            <v>0</v>
          </cell>
          <cell r="BK1529" t="str">
            <v>publica</v>
          </cell>
        </row>
        <row r="1530">
          <cell r="A1530" t="str">
            <v>0478040</v>
          </cell>
          <cell r="B1530" t="str">
            <v>459338</v>
          </cell>
          <cell r="C1530" t="str">
            <v>NUESTRA SEÐORA DE ALTA GRACIA</v>
          </cell>
          <cell r="D1530" t="str">
            <v>DRE PUNO</v>
          </cell>
          <cell r="E1530" t="str">
            <v>UGEL MELGAR</v>
          </cell>
          <cell r="F1530" t="str">
            <v>0</v>
          </cell>
          <cell r="G1530" t="str">
            <v>1</v>
          </cell>
          <cell r="H1530" t="str">
            <v>3AS</v>
          </cell>
          <cell r="I1530" t="str">
            <v>C206</v>
          </cell>
          <cell r="J1530" t="str">
            <v>06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1</v>
          </cell>
          <cell r="V1530">
            <v>1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C1530">
            <v>0</v>
          </cell>
          <cell r="AD1530">
            <v>0</v>
          </cell>
          <cell r="AF1530">
            <v>0</v>
          </cell>
          <cell r="AG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 t="str">
            <v>F0</v>
          </cell>
          <cell r="AX1530" t="str">
            <v/>
          </cell>
          <cell r="AY1530" t="str">
            <v>A1</v>
          </cell>
          <cell r="AZ1530" t="str">
            <v>210801</v>
          </cell>
          <cell r="BA1530" t="str">
            <v>210010</v>
          </cell>
          <cell r="BB1530" t="str">
            <v>1</v>
          </cell>
          <cell r="BC1530" t="str">
            <v>0</v>
          </cell>
          <cell r="BD1530" t="str">
            <v>a</v>
          </cell>
          <cell r="BE1530">
            <v>1</v>
          </cell>
          <cell r="BF1530" t="str">
            <v>motora</v>
          </cell>
          <cell r="BG1530" t="str">
            <v>EBR - Secundaria</v>
          </cell>
          <cell r="BJ1530">
            <v>0</v>
          </cell>
          <cell r="BK1530" t="str">
            <v>publica</v>
          </cell>
        </row>
        <row r="1531">
          <cell r="A1531" t="str">
            <v>0478040</v>
          </cell>
          <cell r="B1531" t="str">
            <v>459338</v>
          </cell>
          <cell r="C1531" t="str">
            <v>NUESTRA SEÐORA DE ALTA GRACIA</v>
          </cell>
          <cell r="D1531" t="str">
            <v>DRE PUNO</v>
          </cell>
          <cell r="E1531" t="str">
            <v>UGEL MELGAR</v>
          </cell>
          <cell r="F1531" t="str">
            <v>0</v>
          </cell>
          <cell r="G1531" t="str">
            <v>1</v>
          </cell>
          <cell r="H1531" t="str">
            <v>3AS</v>
          </cell>
          <cell r="I1531" t="str">
            <v>C206</v>
          </cell>
          <cell r="J1531" t="str">
            <v>09</v>
          </cell>
          <cell r="K1531">
            <v>1</v>
          </cell>
          <cell r="L1531">
            <v>0</v>
          </cell>
          <cell r="M1531">
            <v>1</v>
          </cell>
          <cell r="N1531">
            <v>0</v>
          </cell>
          <cell r="O1531">
            <v>3</v>
          </cell>
          <cell r="P1531">
            <v>3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C1531">
            <v>0</v>
          </cell>
          <cell r="AD1531">
            <v>0</v>
          </cell>
          <cell r="AF1531">
            <v>0</v>
          </cell>
          <cell r="AG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 t="str">
            <v>F0</v>
          </cell>
          <cell r="AX1531" t="str">
            <v/>
          </cell>
          <cell r="AY1531" t="str">
            <v>A1</v>
          </cell>
          <cell r="AZ1531" t="str">
            <v>210801</v>
          </cell>
          <cell r="BA1531" t="str">
            <v>210010</v>
          </cell>
          <cell r="BB1531" t="str">
            <v>1</v>
          </cell>
          <cell r="BC1531" t="str">
            <v>0</v>
          </cell>
          <cell r="BD1531" t="str">
            <v>a</v>
          </cell>
          <cell r="BE1531">
            <v>4</v>
          </cell>
          <cell r="BF1531" t="str">
            <v>otra nee</v>
          </cell>
          <cell r="BG1531" t="str">
            <v>EBR - Secundaria</v>
          </cell>
          <cell r="BJ1531">
            <v>0</v>
          </cell>
          <cell r="BK1531" t="str">
            <v>publica</v>
          </cell>
        </row>
        <row r="1532">
          <cell r="A1532" t="str">
            <v>0478065</v>
          </cell>
          <cell r="B1532" t="str">
            <v>463905</v>
          </cell>
          <cell r="C1532" t="str">
            <v>LAS MERCEDES</v>
          </cell>
          <cell r="D1532" t="str">
            <v>DRE PUNO</v>
          </cell>
          <cell r="E1532" t="str">
            <v>UGEL SAN ROMAN</v>
          </cell>
          <cell r="F1532" t="str">
            <v>0</v>
          </cell>
          <cell r="G1532" t="str">
            <v>1</v>
          </cell>
          <cell r="H1532" t="str">
            <v>3AS</v>
          </cell>
          <cell r="I1532" t="str">
            <v>C206</v>
          </cell>
          <cell r="J1532" t="str">
            <v>04</v>
          </cell>
          <cell r="K1532">
            <v>1</v>
          </cell>
          <cell r="L1532">
            <v>1</v>
          </cell>
          <cell r="M1532">
            <v>2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C1532">
            <v>0</v>
          </cell>
          <cell r="AD1532">
            <v>0</v>
          </cell>
          <cell r="AF1532">
            <v>0</v>
          </cell>
          <cell r="AG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 t="str">
            <v>F0</v>
          </cell>
          <cell r="AX1532" t="str">
            <v/>
          </cell>
          <cell r="AY1532" t="str">
            <v>A1</v>
          </cell>
          <cell r="AZ1532" t="str">
            <v>211101</v>
          </cell>
          <cell r="BA1532" t="str">
            <v>210011</v>
          </cell>
          <cell r="BB1532" t="str">
            <v>1</v>
          </cell>
          <cell r="BC1532" t="str">
            <v>0</v>
          </cell>
          <cell r="BD1532" t="str">
            <v>a</v>
          </cell>
          <cell r="BE1532">
            <v>2</v>
          </cell>
          <cell r="BF1532" t="str">
            <v>baja vision</v>
          </cell>
          <cell r="BG1532" t="str">
            <v>EBR - Secundaria</v>
          </cell>
          <cell r="BJ1532">
            <v>0</v>
          </cell>
          <cell r="BK1532" t="str">
            <v>publica</v>
          </cell>
        </row>
        <row r="1533">
          <cell r="A1533" t="str">
            <v>0478065</v>
          </cell>
          <cell r="B1533" t="str">
            <v>463905</v>
          </cell>
          <cell r="C1533" t="str">
            <v>LAS MERCEDES</v>
          </cell>
          <cell r="D1533" t="str">
            <v>DRE PUNO</v>
          </cell>
          <cell r="E1533" t="str">
            <v>UGEL SAN ROMAN</v>
          </cell>
          <cell r="F1533" t="str">
            <v>0</v>
          </cell>
          <cell r="G1533" t="str">
            <v>1</v>
          </cell>
          <cell r="H1533" t="str">
            <v>3AS</v>
          </cell>
          <cell r="I1533" t="str">
            <v>C206</v>
          </cell>
          <cell r="J1533" t="str">
            <v>06</v>
          </cell>
          <cell r="K1533">
            <v>0</v>
          </cell>
          <cell r="L1533">
            <v>0</v>
          </cell>
          <cell r="M1533">
            <v>0</v>
          </cell>
          <cell r="N1533">
            <v>1</v>
          </cell>
          <cell r="O1533">
            <v>0</v>
          </cell>
          <cell r="P1533">
            <v>1</v>
          </cell>
          <cell r="Q1533">
            <v>1</v>
          </cell>
          <cell r="R1533">
            <v>0</v>
          </cell>
          <cell r="S1533">
            <v>1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C1533">
            <v>0</v>
          </cell>
          <cell r="AD1533">
            <v>0</v>
          </cell>
          <cell r="AF1533">
            <v>0</v>
          </cell>
          <cell r="AG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 t="str">
            <v>F0</v>
          </cell>
          <cell r="AX1533" t="str">
            <v/>
          </cell>
          <cell r="AY1533" t="str">
            <v>A1</v>
          </cell>
          <cell r="AZ1533" t="str">
            <v>211101</v>
          </cell>
          <cell r="BA1533" t="str">
            <v>210011</v>
          </cell>
          <cell r="BB1533" t="str">
            <v>1</v>
          </cell>
          <cell r="BC1533" t="str">
            <v>0</v>
          </cell>
          <cell r="BD1533" t="str">
            <v>a</v>
          </cell>
          <cell r="BE1533">
            <v>2</v>
          </cell>
          <cell r="BF1533" t="str">
            <v>motora</v>
          </cell>
          <cell r="BG1533" t="str">
            <v>EBR - Secundaria</v>
          </cell>
          <cell r="BJ1533">
            <v>0</v>
          </cell>
          <cell r="BK1533" t="str">
            <v>publica</v>
          </cell>
        </row>
        <row r="1534">
          <cell r="A1534" t="str">
            <v>0478073</v>
          </cell>
          <cell r="B1534" t="str">
            <v>455444</v>
          </cell>
          <cell r="C1534" t="str">
            <v>VARONES</v>
          </cell>
          <cell r="D1534" t="str">
            <v>DRE PUNO</v>
          </cell>
          <cell r="E1534" t="str">
            <v>UGEL HUANCANE</v>
          </cell>
          <cell r="F1534" t="str">
            <v>0</v>
          </cell>
          <cell r="G1534" t="str">
            <v>1</v>
          </cell>
          <cell r="H1534" t="str">
            <v>3AS</v>
          </cell>
          <cell r="I1534" t="str">
            <v>C206</v>
          </cell>
          <cell r="J1534" t="str">
            <v>06</v>
          </cell>
          <cell r="K1534">
            <v>0</v>
          </cell>
          <cell r="L1534">
            <v>1</v>
          </cell>
          <cell r="M1534">
            <v>1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C1534">
            <v>0</v>
          </cell>
          <cell r="AD1534">
            <v>0</v>
          </cell>
          <cell r="AF1534">
            <v>0</v>
          </cell>
          <cell r="AG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 t="str">
            <v>F0</v>
          </cell>
          <cell r="AX1534" t="str">
            <v/>
          </cell>
          <cell r="AY1534" t="str">
            <v>A1</v>
          </cell>
          <cell r="AZ1534" t="str">
            <v>210601</v>
          </cell>
          <cell r="BA1534" t="str">
            <v>210006</v>
          </cell>
          <cell r="BB1534" t="str">
            <v>1</v>
          </cell>
          <cell r="BC1534" t="str">
            <v>0</v>
          </cell>
          <cell r="BD1534" t="str">
            <v>a</v>
          </cell>
          <cell r="BE1534">
            <v>1</v>
          </cell>
          <cell r="BF1534" t="str">
            <v>motora</v>
          </cell>
          <cell r="BG1534" t="str">
            <v>EBR - Secundaria</v>
          </cell>
          <cell r="BH1534">
            <v>1</v>
          </cell>
          <cell r="BI1534" t="str">
            <v>1025675</v>
          </cell>
          <cell r="BJ1534">
            <v>0</v>
          </cell>
          <cell r="BK1534" t="str">
            <v>publica</v>
          </cell>
        </row>
        <row r="1535">
          <cell r="A1535" t="str">
            <v>0478081</v>
          </cell>
          <cell r="B1535" t="str">
            <v>455458</v>
          </cell>
          <cell r="C1535" t="str">
            <v>CESAR VALLEJO</v>
          </cell>
          <cell r="D1535" t="str">
            <v>DRE PUNO</v>
          </cell>
          <cell r="E1535" t="str">
            <v>UGEL HUANCANE</v>
          </cell>
          <cell r="F1535" t="str">
            <v>0</v>
          </cell>
          <cell r="G1535" t="str">
            <v>1</v>
          </cell>
          <cell r="H1535" t="str">
            <v>3AS</v>
          </cell>
          <cell r="I1535" t="str">
            <v>C206</v>
          </cell>
          <cell r="J1535" t="str">
            <v>02</v>
          </cell>
          <cell r="K1535">
            <v>0</v>
          </cell>
          <cell r="L1535">
            <v>0</v>
          </cell>
          <cell r="M1535">
            <v>0</v>
          </cell>
          <cell r="N1535">
            <v>1</v>
          </cell>
          <cell r="O1535">
            <v>0</v>
          </cell>
          <cell r="P1535">
            <v>1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C1535">
            <v>0</v>
          </cell>
          <cell r="AD1535">
            <v>0</v>
          </cell>
          <cell r="AF1535">
            <v>0</v>
          </cell>
          <cell r="AG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 t="str">
            <v>F0</v>
          </cell>
          <cell r="AX1535" t="str">
            <v/>
          </cell>
          <cell r="AY1535" t="str">
            <v>A1</v>
          </cell>
          <cell r="AZ1535" t="str">
            <v>210601</v>
          </cell>
          <cell r="BA1535" t="str">
            <v>210006</v>
          </cell>
          <cell r="BB1535" t="str">
            <v>1</v>
          </cell>
          <cell r="BC1535" t="str">
            <v>0</v>
          </cell>
          <cell r="BD1535" t="str">
            <v>a</v>
          </cell>
          <cell r="BE1535">
            <v>1</v>
          </cell>
          <cell r="BF1535" t="str">
            <v>auditiva</v>
          </cell>
          <cell r="BG1535" t="str">
            <v>EBR - Secundaria</v>
          </cell>
          <cell r="BH1535">
            <v>1</v>
          </cell>
          <cell r="BI1535" t="str">
            <v>1025675</v>
          </cell>
          <cell r="BJ1535">
            <v>0</v>
          </cell>
          <cell r="BK1535" t="str">
            <v>publica</v>
          </cell>
        </row>
        <row r="1536">
          <cell r="A1536" t="str">
            <v>0478081</v>
          </cell>
          <cell r="B1536" t="str">
            <v>455458</v>
          </cell>
          <cell r="C1536" t="str">
            <v>CESAR VALLEJO</v>
          </cell>
          <cell r="D1536" t="str">
            <v>DRE PUNO</v>
          </cell>
          <cell r="E1536" t="str">
            <v>UGEL HUANCANE</v>
          </cell>
          <cell r="F1536" t="str">
            <v>0</v>
          </cell>
          <cell r="G1536" t="str">
            <v>1</v>
          </cell>
          <cell r="H1536" t="str">
            <v>3AS</v>
          </cell>
          <cell r="I1536" t="str">
            <v>C206</v>
          </cell>
          <cell r="J1536" t="str">
            <v>06</v>
          </cell>
          <cell r="K1536">
            <v>1</v>
          </cell>
          <cell r="L1536">
            <v>0</v>
          </cell>
          <cell r="M1536">
            <v>1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C1536">
            <v>0</v>
          </cell>
          <cell r="AD1536">
            <v>0</v>
          </cell>
          <cell r="AF1536">
            <v>0</v>
          </cell>
          <cell r="AG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 t="str">
            <v>F0</v>
          </cell>
          <cell r="AX1536" t="str">
            <v/>
          </cell>
          <cell r="AY1536" t="str">
            <v>A1</v>
          </cell>
          <cell r="AZ1536" t="str">
            <v>210601</v>
          </cell>
          <cell r="BA1536" t="str">
            <v>210006</v>
          </cell>
          <cell r="BB1536" t="str">
            <v>1</v>
          </cell>
          <cell r="BC1536" t="str">
            <v>0</v>
          </cell>
          <cell r="BD1536" t="str">
            <v>a</v>
          </cell>
          <cell r="BE1536">
            <v>1</v>
          </cell>
          <cell r="BF1536" t="str">
            <v>motora</v>
          </cell>
          <cell r="BG1536" t="str">
            <v>EBR - Secundaria</v>
          </cell>
          <cell r="BH1536">
            <v>1</v>
          </cell>
          <cell r="BI1536" t="str">
            <v>1025675</v>
          </cell>
          <cell r="BJ1536">
            <v>0</v>
          </cell>
          <cell r="BK1536" t="str">
            <v>publica</v>
          </cell>
        </row>
        <row r="1537">
          <cell r="A1537" t="str">
            <v>0478479</v>
          </cell>
          <cell r="B1537" t="str">
            <v>139479</v>
          </cell>
          <cell r="C1537" t="str">
            <v>JUAN INGUNZA VALDIVIA</v>
          </cell>
          <cell r="D1537" t="str">
            <v>DRE CALLAO</v>
          </cell>
          <cell r="E1537" t="str">
            <v>DRE CALLAO</v>
          </cell>
          <cell r="F1537" t="str">
            <v>0</v>
          </cell>
          <cell r="G1537" t="str">
            <v>1</v>
          </cell>
          <cell r="H1537" t="str">
            <v>3AS</v>
          </cell>
          <cell r="I1537" t="str">
            <v>C206</v>
          </cell>
          <cell r="J1537" t="str">
            <v>01</v>
          </cell>
          <cell r="K1537">
            <v>0</v>
          </cell>
          <cell r="L1537">
            <v>1</v>
          </cell>
          <cell r="M1537">
            <v>1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C1537">
            <v>0</v>
          </cell>
          <cell r="AD1537">
            <v>0</v>
          </cell>
          <cell r="AF1537">
            <v>0</v>
          </cell>
          <cell r="AG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 t="str">
            <v>F0</v>
          </cell>
          <cell r="AX1537" t="str">
            <v/>
          </cell>
          <cell r="AY1537" t="str">
            <v>A2</v>
          </cell>
          <cell r="AZ1537" t="str">
            <v>070101</v>
          </cell>
          <cell r="BA1537" t="str">
            <v>070101</v>
          </cell>
          <cell r="BB1537" t="str">
            <v>1</v>
          </cell>
          <cell r="BC1537" t="str">
            <v>0</v>
          </cell>
          <cell r="BD1537" t="str">
            <v>a</v>
          </cell>
          <cell r="BE1537">
            <v>1</v>
          </cell>
          <cell r="BF1537" t="str">
            <v>intelectual</v>
          </cell>
          <cell r="BG1537" t="str">
            <v>EBR - Secundaria</v>
          </cell>
          <cell r="BJ1537">
            <v>0</v>
          </cell>
          <cell r="BK1537" t="str">
            <v>publica</v>
          </cell>
        </row>
        <row r="1538">
          <cell r="A1538" t="str">
            <v>0480871</v>
          </cell>
          <cell r="B1538" t="str">
            <v>228201</v>
          </cell>
          <cell r="C1538" t="str">
            <v>SAN ANTONIO DE PADUA</v>
          </cell>
          <cell r="D1538" t="str">
            <v>DRE JUNIN</v>
          </cell>
          <cell r="E1538" t="str">
            <v>UGEL CONCEPCION</v>
          </cell>
          <cell r="F1538" t="str">
            <v>0</v>
          </cell>
          <cell r="G1538" t="str">
            <v>1</v>
          </cell>
          <cell r="H1538" t="str">
            <v>3AS</v>
          </cell>
          <cell r="I1538" t="str">
            <v>C206</v>
          </cell>
          <cell r="J1538" t="str">
            <v>09</v>
          </cell>
          <cell r="K1538">
            <v>1</v>
          </cell>
          <cell r="L1538">
            <v>0</v>
          </cell>
          <cell r="M1538">
            <v>1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C1538">
            <v>0</v>
          </cell>
          <cell r="AD1538">
            <v>0</v>
          </cell>
          <cell r="AF1538">
            <v>0</v>
          </cell>
          <cell r="AG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 t="str">
            <v>F0</v>
          </cell>
          <cell r="AX1538" t="str">
            <v/>
          </cell>
          <cell r="AY1538" t="str">
            <v>A1</v>
          </cell>
          <cell r="AZ1538" t="str">
            <v>120203</v>
          </cell>
          <cell r="BA1538" t="str">
            <v>120003</v>
          </cell>
          <cell r="BB1538" t="str">
            <v>1</v>
          </cell>
          <cell r="BC1538" t="str">
            <v>0</v>
          </cell>
          <cell r="BD1538" t="str">
            <v>a</v>
          </cell>
          <cell r="BE1538">
            <v>1</v>
          </cell>
          <cell r="BF1538" t="str">
            <v>otra nee</v>
          </cell>
          <cell r="BG1538" t="str">
            <v>EBR - Secundaria</v>
          </cell>
          <cell r="BJ1538">
            <v>0</v>
          </cell>
          <cell r="BK1538" t="str">
            <v>publica</v>
          </cell>
        </row>
        <row r="1539">
          <cell r="A1539" t="str">
            <v>0481119</v>
          </cell>
          <cell r="B1539" t="str">
            <v>149911</v>
          </cell>
          <cell r="C1539" t="str">
            <v>SIMON BOLIVAR</v>
          </cell>
          <cell r="D1539" t="str">
            <v>DRE CUSCO</v>
          </cell>
          <cell r="E1539" t="str">
            <v>UGEL ACOMAYO</v>
          </cell>
          <cell r="F1539" t="str">
            <v>0</v>
          </cell>
          <cell r="G1539" t="str">
            <v>1</v>
          </cell>
          <cell r="H1539" t="str">
            <v>3AS</v>
          </cell>
          <cell r="I1539" t="str">
            <v>C206</v>
          </cell>
          <cell r="J1539" t="str">
            <v>01</v>
          </cell>
          <cell r="K1539">
            <v>1</v>
          </cell>
          <cell r="L1539">
            <v>0</v>
          </cell>
          <cell r="M1539">
            <v>1</v>
          </cell>
          <cell r="N1539">
            <v>1</v>
          </cell>
          <cell r="O1539">
            <v>0</v>
          </cell>
          <cell r="P1539">
            <v>1</v>
          </cell>
          <cell r="Q1539">
            <v>1</v>
          </cell>
          <cell r="R1539">
            <v>0</v>
          </cell>
          <cell r="S1539">
            <v>1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C1539">
            <v>0</v>
          </cell>
          <cell r="AD1539">
            <v>0</v>
          </cell>
          <cell r="AF1539">
            <v>0</v>
          </cell>
          <cell r="AG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 t="str">
            <v>F0</v>
          </cell>
          <cell r="AX1539" t="str">
            <v/>
          </cell>
          <cell r="AY1539" t="str">
            <v>A1</v>
          </cell>
          <cell r="AZ1539" t="str">
            <v>080205</v>
          </cell>
          <cell r="BA1539" t="str">
            <v>080002</v>
          </cell>
          <cell r="BB1539" t="str">
            <v>1</v>
          </cell>
          <cell r="BC1539" t="str">
            <v>0</v>
          </cell>
          <cell r="BD1539" t="str">
            <v>a</v>
          </cell>
          <cell r="BE1539">
            <v>3</v>
          </cell>
          <cell r="BF1539" t="str">
            <v>intelectual</v>
          </cell>
          <cell r="BG1539" t="str">
            <v>EBR - Secundaria</v>
          </cell>
          <cell r="BJ1539">
            <v>0</v>
          </cell>
          <cell r="BK1539" t="str">
            <v>publica</v>
          </cell>
        </row>
        <row r="1540">
          <cell r="A1540" t="str">
            <v>0481119</v>
          </cell>
          <cell r="B1540" t="str">
            <v>149911</v>
          </cell>
          <cell r="C1540" t="str">
            <v>SIMON BOLIVAR</v>
          </cell>
          <cell r="D1540" t="str">
            <v>DRE CUSCO</v>
          </cell>
          <cell r="E1540" t="str">
            <v>UGEL ACOMAYO</v>
          </cell>
          <cell r="F1540" t="str">
            <v>0</v>
          </cell>
          <cell r="G1540" t="str">
            <v>1</v>
          </cell>
          <cell r="H1540" t="str">
            <v>3AS</v>
          </cell>
          <cell r="I1540" t="str">
            <v>C206</v>
          </cell>
          <cell r="J1540" t="str">
            <v>09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1</v>
          </cell>
          <cell r="U1540">
            <v>0</v>
          </cell>
          <cell r="V1540">
            <v>1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C1540">
            <v>0</v>
          </cell>
          <cell r="AD1540">
            <v>0</v>
          </cell>
          <cell r="AF1540">
            <v>0</v>
          </cell>
          <cell r="AG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 t="str">
            <v>F0</v>
          </cell>
          <cell r="AX1540" t="str">
            <v/>
          </cell>
          <cell r="AY1540" t="str">
            <v>A1</v>
          </cell>
          <cell r="AZ1540" t="str">
            <v>080205</v>
          </cell>
          <cell r="BA1540" t="str">
            <v>080002</v>
          </cell>
          <cell r="BB1540" t="str">
            <v>1</v>
          </cell>
          <cell r="BC1540" t="str">
            <v>0</v>
          </cell>
          <cell r="BD1540" t="str">
            <v>a</v>
          </cell>
          <cell r="BE1540">
            <v>1</v>
          </cell>
          <cell r="BF1540" t="str">
            <v>otra nee</v>
          </cell>
          <cell r="BG1540" t="str">
            <v>EBR - Secundaria</v>
          </cell>
          <cell r="BJ1540">
            <v>0</v>
          </cell>
          <cell r="BK1540" t="str">
            <v>publica</v>
          </cell>
        </row>
        <row r="1541">
          <cell r="A1541" t="str">
            <v>0481184</v>
          </cell>
          <cell r="B1541" t="str">
            <v>799639</v>
          </cell>
          <cell r="C1541" t="str">
            <v>JESUS ALBERTO MIRANDA CALLE</v>
          </cell>
          <cell r="D1541" t="str">
            <v>DRE SAN MART═N</v>
          </cell>
          <cell r="E1541" t="str">
            <v>UGEL MOYOBAMBA</v>
          </cell>
          <cell r="F1541" t="str">
            <v>0</v>
          </cell>
          <cell r="G1541" t="str">
            <v>1</v>
          </cell>
          <cell r="H1541" t="str">
            <v>3AS</v>
          </cell>
          <cell r="I1541" t="str">
            <v>C206</v>
          </cell>
          <cell r="J1541" t="str">
            <v>01</v>
          </cell>
          <cell r="K1541">
            <v>0</v>
          </cell>
          <cell r="L1541">
            <v>0</v>
          </cell>
          <cell r="M1541">
            <v>0</v>
          </cell>
          <cell r="N1541">
            <v>2</v>
          </cell>
          <cell r="O1541">
            <v>0</v>
          </cell>
          <cell r="P1541">
            <v>2</v>
          </cell>
          <cell r="Q1541">
            <v>1</v>
          </cell>
          <cell r="R1541">
            <v>0</v>
          </cell>
          <cell r="S1541">
            <v>1</v>
          </cell>
          <cell r="T1541">
            <v>1</v>
          </cell>
          <cell r="U1541">
            <v>0</v>
          </cell>
          <cell r="V1541">
            <v>1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C1541">
            <v>0</v>
          </cell>
          <cell r="AD1541">
            <v>0</v>
          </cell>
          <cell r="AF1541">
            <v>0</v>
          </cell>
          <cell r="AG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 t="str">
            <v>F0</v>
          </cell>
          <cell r="AX1541" t="str">
            <v/>
          </cell>
          <cell r="AY1541" t="str">
            <v>A1</v>
          </cell>
          <cell r="AZ1541" t="str">
            <v>220101</v>
          </cell>
          <cell r="BA1541" t="str">
            <v>220001</v>
          </cell>
          <cell r="BB1541" t="str">
            <v>1</v>
          </cell>
          <cell r="BC1541" t="str">
            <v>0</v>
          </cell>
          <cell r="BD1541" t="str">
            <v>a</v>
          </cell>
          <cell r="BE1541">
            <v>4</v>
          </cell>
          <cell r="BF1541" t="str">
            <v>intelectual</v>
          </cell>
          <cell r="BG1541" t="str">
            <v>EBR - Secundaria</v>
          </cell>
          <cell r="BJ1541">
            <v>0</v>
          </cell>
          <cell r="BK1541" t="str">
            <v>publica</v>
          </cell>
        </row>
        <row r="1542">
          <cell r="A1542" t="str">
            <v>0481184</v>
          </cell>
          <cell r="B1542" t="str">
            <v>799639</v>
          </cell>
          <cell r="C1542" t="str">
            <v>JESUS ALBERTO MIRANDA CALLE</v>
          </cell>
          <cell r="D1542" t="str">
            <v>DRE SAN MART═N</v>
          </cell>
          <cell r="E1542" t="str">
            <v>UGEL MOYOBAMBA</v>
          </cell>
          <cell r="F1542" t="str">
            <v>0</v>
          </cell>
          <cell r="G1542" t="str">
            <v>1</v>
          </cell>
          <cell r="H1542" t="str">
            <v>3AS</v>
          </cell>
          <cell r="I1542" t="str">
            <v>C206</v>
          </cell>
          <cell r="J1542" t="str">
            <v>08</v>
          </cell>
          <cell r="K1542">
            <v>0</v>
          </cell>
          <cell r="L1542">
            <v>0</v>
          </cell>
          <cell r="M1542">
            <v>0</v>
          </cell>
          <cell r="N1542">
            <v>2</v>
          </cell>
          <cell r="O1542">
            <v>0</v>
          </cell>
          <cell r="P1542">
            <v>2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C1542">
            <v>0</v>
          </cell>
          <cell r="AD1542">
            <v>0</v>
          </cell>
          <cell r="AF1542">
            <v>0</v>
          </cell>
          <cell r="AG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 t="str">
            <v>F0</v>
          </cell>
          <cell r="AX1542" t="str">
            <v/>
          </cell>
          <cell r="AY1542" t="str">
            <v>A1</v>
          </cell>
          <cell r="AZ1542" t="str">
            <v>220101</v>
          </cell>
          <cell r="BA1542" t="str">
            <v>220001</v>
          </cell>
          <cell r="BB1542" t="str">
            <v>1</v>
          </cell>
          <cell r="BC1542" t="str">
            <v>0</v>
          </cell>
          <cell r="BD1542" t="str">
            <v>a</v>
          </cell>
          <cell r="BE1542">
            <v>2</v>
          </cell>
          <cell r="BF1542" t="str">
            <v>Asperger</v>
          </cell>
          <cell r="BG1542" t="str">
            <v>EBR - Secundaria</v>
          </cell>
          <cell r="BJ1542">
            <v>0</v>
          </cell>
          <cell r="BK1542" t="str">
            <v>publica</v>
          </cell>
        </row>
        <row r="1543">
          <cell r="A1543" t="str">
            <v>0481820</v>
          </cell>
          <cell r="B1543" t="str">
            <v>345144</v>
          </cell>
          <cell r="C1543" t="str">
            <v>FE Y ALEGRIA 17</v>
          </cell>
          <cell r="D1543" t="str">
            <v>DRE LIMA METROPOLITANA</v>
          </cell>
          <cell r="E1543" t="str">
            <v>UGEL 01 SAN JUAN DE MIRAFLORES</v>
          </cell>
          <cell r="F1543" t="str">
            <v>0</v>
          </cell>
          <cell r="G1543" t="str">
            <v>1</v>
          </cell>
          <cell r="H1543" t="str">
            <v>3AS</v>
          </cell>
          <cell r="I1543" t="str">
            <v>C206</v>
          </cell>
          <cell r="J1543" t="str">
            <v>01</v>
          </cell>
          <cell r="K1543">
            <v>0</v>
          </cell>
          <cell r="L1543">
            <v>1</v>
          </cell>
          <cell r="M1543">
            <v>1</v>
          </cell>
          <cell r="N1543">
            <v>1</v>
          </cell>
          <cell r="O1543">
            <v>0</v>
          </cell>
          <cell r="P1543">
            <v>1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C1543">
            <v>0</v>
          </cell>
          <cell r="AD1543">
            <v>0</v>
          </cell>
          <cell r="AF1543">
            <v>0</v>
          </cell>
          <cell r="AG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 t="str">
            <v>F0</v>
          </cell>
          <cell r="AX1543" t="str">
            <v/>
          </cell>
          <cell r="AY1543" t="str">
            <v>A4</v>
          </cell>
          <cell r="AZ1543" t="str">
            <v>150142</v>
          </cell>
          <cell r="BA1543" t="str">
            <v>150102</v>
          </cell>
          <cell r="BB1543" t="str">
            <v>1</v>
          </cell>
          <cell r="BC1543" t="str">
            <v>0</v>
          </cell>
          <cell r="BD1543" t="str">
            <v>a</v>
          </cell>
          <cell r="BE1543">
            <v>2</v>
          </cell>
          <cell r="BF1543" t="str">
            <v>intelectual</v>
          </cell>
          <cell r="BG1543" t="str">
            <v>EBR - Secundaria</v>
          </cell>
          <cell r="BJ1543">
            <v>0</v>
          </cell>
          <cell r="BK1543" t="str">
            <v>publica</v>
          </cell>
        </row>
        <row r="1544">
          <cell r="A1544" t="str">
            <v>0481820</v>
          </cell>
          <cell r="B1544" t="str">
            <v>345144</v>
          </cell>
          <cell r="C1544" t="str">
            <v>FE Y ALEGRIA 17</v>
          </cell>
          <cell r="D1544" t="str">
            <v>DRE LIMA METROPOLITANA</v>
          </cell>
          <cell r="E1544" t="str">
            <v>UGEL 01 SAN JUAN DE MIRAFLORES</v>
          </cell>
          <cell r="F1544" t="str">
            <v>0</v>
          </cell>
          <cell r="G1544" t="str">
            <v>1</v>
          </cell>
          <cell r="H1544" t="str">
            <v>3AS</v>
          </cell>
          <cell r="I1544" t="str">
            <v>C206</v>
          </cell>
          <cell r="J1544" t="str">
            <v>02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1</v>
          </cell>
          <cell r="S1544">
            <v>1</v>
          </cell>
          <cell r="T1544">
            <v>1</v>
          </cell>
          <cell r="U1544">
            <v>0</v>
          </cell>
          <cell r="V1544">
            <v>1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C1544">
            <v>0</v>
          </cell>
          <cell r="AD1544">
            <v>0</v>
          </cell>
          <cell r="AF1544">
            <v>0</v>
          </cell>
          <cell r="AG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 t="str">
            <v>F0</v>
          </cell>
          <cell r="AX1544" t="str">
            <v/>
          </cell>
          <cell r="AY1544" t="str">
            <v>A4</v>
          </cell>
          <cell r="AZ1544" t="str">
            <v>150142</v>
          </cell>
          <cell r="BA1544" t="str">
            <v>150102</v>
          </cell>
          <cell r="BB1544" t="str">
            <v>1</v>
          </cell>
          <cell r="BC1544" t="str">
            <v>0</v>
          </cell>
          <cell r="BD1544" t="str">
            <v>a</v>
          </cell>
          <cell r="BE1544">
            <v>2</v>
          </cell>
          <cell r="BF1544" t="str">
            <v>auditiva</v>
          </cell>
          <cell r="BG1544" t="str">
            <v>EBR - Secundaria</v>
          </cell>
          <cell r="BJ1544">
            <v>0</v>
          </cell>
          <cell r="BK1544" t="str">
            <v>publica</v>
          </cell>
        </row>
        <row r="1545">
          <cell r="A1545" t="str">
            <v>0481853</v>
          </cell>
          <cell r="B1545" t="str">
            <v>343786</v>
          </cell>
          <cell r="C1545" t="str">
            <v>6065 PERU INGLATERRA</v>
          </cell>
          <cell r="D1545" t="str">
            <v>DRE LIMA METROPOLITANA</v>
          </cell>
          <cell r="E1545" t="str">
            <v>UGEL 01 SAN JUAN DE MIRAFLORES</v>
          </cell>
          <cell r="F1545" t="str">
            <v>0</v>
          </cell>
          <cell r="G1545" t="str">
            <v>1</v>
          </cell>
          <cell r="H1545" t="str">
            <v>3AS</v>
          </cell>
          <cell r="I1545" t="str">
            <v>C206</v>
          </cell>
          <cell r="J1545" t="str">
            <v>01</v>
          </cell>
          <cell r="K1545">
            <v>2</v>
          </cell>
          <cell r="L1545">
            <v>0</v>
          </cell>
          <cell r="M1545">
            <v>2</v>
          </cell>
          <cell r="N1545">
            <v>2</v>
          </cell>
          <cell r="O1545">
            <v>0</v>
          </cell>
          <cell r="P1545">
            <v>2</v>
          </cell>
          <cell r="Q1545">
            <v>1</v>
          </cell>
          <cell r="R1545">
            <v>0</v>
          </cell>
          <cell r="S1545">
            <v>1</v>
          </cell>
          <cell r="T1545">
            <v>1</v>
          </cell>
          <cell r="U1545">
            <v>0</v>
          </cell>
          <cell r="V1545">
            <v>1</v>
          </cell>
          <cell r="W1545">
            <v>1</v>
          </cell>
          <cell r="X1545">
            <v>1</v>
          </cell>
          <cell r="Y1545">
            <v>2</v>
          </cell>
          <cell r="Z1545">
            <v>0</v>
          </cell>
          <cell r="AA1545">
            <v>0</v>
          </cell>
          <cell r="AC1545">
            <v>0</v>
          </cell>
          <cell r="AD1545">
            <v>0</v>
          </cell>
          <cell r="AF1545">
            <v>0</v>
          </cell>
          <cell r="AG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 t="str">
            <v>F0</v>
          </cell>
          <cell r="AX1545" t="str">
            <v/>
          </cell>
          <cell r="AY1545" t="str">
            <v>A1</v>
          </cell>
          <cell r="AZ1545" t="str">
            <v>150142</v>
          </cell>
          <cell r="BA1545" t="str">
            <v>150102</v>
          </cell>
          <cell r="BB1545" t="str">
            <v>1</v>
          </cell>
          <cell r="BC1545" t="str">
            <v>0</v>
          </cell>
          <cell r="BD1545" t="str">
            <v>a</v>
          </cell>
          <cell r="BE1545">
            <v>8</v>
          </cell>
          <cell r="BF1545" t="str">
            <v>intelectual</v>
          </cell>
          <cell r="BG1545" t="str">
            <v>EBR - Secundaria</v>
          </cell>
          <cell r="BH1545">
            <v>1</v>
          </cell>
          <cell r="BI1545" t="str">
            <v>0325332</v>
          </cell>
          <cell r="BJ1545">
            <v>0</v>
          </cell>
          <cell r="BK1545" t="str">
            <v>publica</v>
          </cell>
        </row>
        <row r="1546">
          <cell r="A1546" t="str">
            <v>0481853</v>
          </cell>
          <cell r="B1546" t="str">
            <v>343786</v>
          </cell>
          <cell r="C1546" t="str">
            <v>6065 PERU INGLATERRA</v>
          </cell>
          <cell r="D1546" t="str">
            <v>DRE LIMA METROPOLITANA</v>
          </cell>
          <cell r="E1546" t="str">
            <v>UGEL 01 SAN JUAN DE MIRAFLORES</v>
          </cell>
          <cell r="F1546" t="str">
            <v>0</v>
          </cell>
          <cell r="G1546" t="str">
            <v>1</v>
          </cell>
          <cell r="H1546" t="str">
            <v>3AS</v>
          </cell>
          <cell r="I1546" t="str">
            <v>C206</v>
          </cell>
          <cell r="J1546" t="str">
            <v>07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1</v>
          </cell>
          <cell r="R1546">
            <v>0</v>
          </cell>
          <cell r="S1546">
            <v>1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C1546">
            <v>0</v>
          </cell>
          <cell r="AD1546">
            <v>0</v>
          </cell>
          <cell r="AF1546">
            <v>0</v>
          </cell>
          <cell r="AG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 t="str">
            <v>F0</v>
          </cell>
          <cell r="AX1546" t="str">
            <v/>
          </cell>
          <cell r="AY1546" t="str">
            <v>A1</v>
          </cell>
          <cell r="AZ1546" t="str">
            <v>150142</v>
          </cell>
          <cell r="BA1546" t="str">
            <v>150102</v>
          </cell>
          <cell r="BB1546" t="str">
            <v>1</v>
          </cell>
          <cell r="BC1546" t="str">
            <v>0</v>
          </cell>
          <cell r="BD1546" t="str">
            <v>a</v>
          </cell>
          <cell r="BE1546">
            <v>1</v>
          </cell>
          <cell r="BF1546" t="str">
            <v>autismo</v>
          </cell>
          <cell r="BG1546" t="str">
            <v>EBR - Secundaria</v>
          </cell>
          <cell r="BH1546">
            <v>1</v>
          </cell>
          <cell r="BI1546" t="str">
            <v>0325332</v>
          </cell>
          <cell r="BJ1546">
            <v>0</v>
          </cell>
          <cell r="BK1546" t="str">
            <v>publica</v>
          </cell>
        </row>
        <row r="1547">
          <cell r="A1547" t="str">
            <v>0481903</v>
          </cell>
          <cell r="B1547" t="str">
            <v>343885</v>
          </cell>
          <cell r="C1547" t="str">
            <v>7072 SAN MARTIN DE PORRES</v>
          </cell>
          <cell r="D1547" t="str">
            <v>DRE LIMA METROPOLITANA</v>
          </cell>
          <cell r="E1547" t="str">
            <v>UGEL 01 SAN JUAN DE MIRAFLORES</v>
          </cell>
          <cell r="F1547" t="str">
            <v>0</v>
          </cell>
          <cell r="G1547" t="str">
            <v>1</v>
          </cell>
          <cell r="H1547" t="str">
            <v>3AS</v>
          </cell>
          <cell r="I1547" t="str">
            <v>C206</v>
          </cell>
          <cell r="J1547" t="str">
            <v>01</v>
          </cell>
          <cell r="K1547">
            <v>0</v>
          </cell>
          <cell r="L1547">
            <v>1</v>
          </cell>
          <cell r="M1547">
            <v>1</v>
          </cell>
          <cell r="N1547">
            <v>2</v>
          </cell>
          <cell r="O1547">
            <v>0</v>
          </cell>
          <cell r="P1547">
            <v>2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C1547">
            <v>0</v>
          </cell>
          <cell r="AD1547">
            <v>0</v>
          </cell>
          <cell r="AF1547">
            <v>0</v>
          </cell>
          <cell r="AG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 t="str">
            <v>F0</v>
          </cell>
          <cell r="AX1547" t="str">
            <v/>
          </cell>
          <cell r="AY1547" t="str">
            <v>A1</v>
          </cell>
          <cell r="AZ1547" t="str">
            <v>150142</v>
          </cell>
          <cell r="BA1547" t="str">
            <v>150102</v>
          </cell>
          <cell r="BB1547" t="str">
            <v>1</v>
          </cell>
          <cell r="BC1547" t="str">
            <v>0</v>
          </cell>
          <cell r="BD1547" t="str">
            <v>a</v>
          </cell>
          <cell r="BE1547">
            <v>3</v>
          </cell>
          <cell r="BF1547" t="str">
            <v>intelectual</v>
          </cell>
          <cell r="BG1547" t="str">
            <v>EBR - Secundaria</v>
          </cell>
          <cell r="BJ1547">
            <v>0</v>
          </cell>
          <cell r="BK1547" t="str">
            <v>publica</v>
          </cell>
        </row>
        <row r="1548">
          <cell r="A1548" t="str">
            <v>0482042</v>
          </cell>
          <cell r="B1548" t="str">
            <v>329993</v>
          </cell>
          <cell r="C1548" t="str">
            <v>CESAR VALLEJO</v>
          </cell>
          <cell r="D1548" t="str">
            <v>DRE LIMA METROPOLITANA</v>
          </cell>
          <cell r="E1548" t="str">
            <v>UGEL 01 SAN JUAN DE MIRAFLORES</v>
          </cell>
          <cell r="F1548" t="str">
            <v>0</v>
          </cell>
          <cell r="G1548" t="str">
            <v>1</v>
          </cell>
          <cell r="H1548" t="str">
            <v>3AS</v>
          </cell>
          <cell r="I1548" t="str">
            <v>C206</v>
          </cell>
          <cell r="J1548" t="str">
            <v>01</v>
          </cell>
          <cell r="K1548">
            <v>0</v>
          </cell>
          <cell r="L1548">
            <v>0</v>
          </cell>
          <cell r="M1548">
            <v>0</v>
          </cell>
          <cell r="N1548">
            <v>1</v>
          </cell>
          <cell r="O1548">
            <v>0</v>
          </cell>
          <cell r="P1548">
            <v>1</v>
          </cell>
          <cell r="Q1548">
            <v>1</v>
          </cell>
          <cell r="R1548">
            <v>0</v>
          </cell>
          <cell r="S1548">
            <v>1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C1548">
            <v>0</v>
          </cell>
          <cell r="AD1548">
            <v>0</v>
          </cell>
          <cell r="AF1548">
            <v>0</v>
          </cell>
          <cell r="AG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 t="str">
            <v>F0</v>
          </cell>
          <cell r="AX1548" t="str">
            <v/>
          </cell>
          <cell r="AY1548" t="str">
            <v>A1</v>
          </cell>
          <cell r="AZ1548" t="str">
            <v>150133</v>
          </cell>
          <cell r="BA1548" t="str">
            <v>150102</v>
          </cell>
          <cell r="BB1548" t="str">
            <v>1</v>
          </cell>
          <cell r="BC1548" t="str">
            <v>0</v>
          </cell>
          <cell r="BD1548" t="str">
            <v>a</v>
          </cell>
          <cell r="BE1548">
            <v>2</v>
          </cell>
          <cell r="BF1548" t="str">
            <v>intelectual</v>
          </cell>
          <cell r="BG1548" t="str">
            <v>EBR - Secundaria</v>
          </cell>
          <cell r="BH1548">
            <v>1</v>
          </cell>
          <cell r="BI1548" t="str">
            <v>0325357</v>
          </cell>
          <cell r="BJ1548">
            <v>0</v>
          </cell>
          <cell r="BK1548" t="str">
            <v>publica</v>
          </cell>
        </row>
        <row r="1549">
          <cell r="A1549" t="str">
            <v>0482042</v>
          </cell>
          <cell r="B1549" t="str">
            <v>329993</v>
          </cell>
          <cell r="C1549" t="str">
            <v>CESAR VALLEJO</v>
          </cell>
          <cell r="D1549" t="str">
            <v>DRE LIMA METROPOLITANA</v>
          </cell>
          <cell r="E1549" t="str">
            <v>UGEL 01 SAN JUAN DE MIRAFLORES</v>
          </cell>
          <cell r="F1549" t="str">
            <v>0</v>
          </cell>
          <cell r="G1549" t="str">
            <v>1</v>
          </cell>
          <cell r="H1549" t="str">
            <v>3AS</v>
          </cell>
          <cell r="I1549" t="str">
            <v>C206</v>
          </cell>
          <cell r="J1549" t="str">
            <v>06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1</v>
          </cell>
          <cell r="P1549">
            <v>1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C1549">
            <v>0</v>
          </cell>
          <cell r="AD1549">
            <v>0</v>
          </cell>
          <cell r="AF1549">
            <v>0</v>
          </cell>
          <cell r="AG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 t="str">
            <v>F0</v>
          </cell>
          <cell r="AX1549" t="str">
            <v/>
          </cell>
          <cell r="AY1549" t="str">
            <v>A1</v>
          </cell>
          <cell r="AZ1549" t="str">
            <v>150133</v>
          </cell>
          <cell r="BA1549" t="str">
            <v>150102</v>
          </cell>
          <cell r="BB1549" t="str">
            <v>1</v>
          </cell>
          <cell r="BC1549" t="str">
            <v>0</v>
          </cell>
          <cell r="BD1549" t="str">
            <v>a</v>
          </cell>
          <cell r="BE1549">
            <v>1</v>
          </cell>
          <cell r="BF1549" t="str">
            <v>motora</v>
          </cell>
          <cell r="BG1549" t="str">
            <v>EBR - Secundaria</v>
          </cell>
          <cell r="BH1549">
            <v>1</v>
          </cell>
          <cell r="BI1549" t="str">
            <v>0325357</v>
          </cell>
          <cell r="BJ1549">
            <v>0</v>
          </cell>
          <cell r="BK1549" t="str">
            <v>publica</v>
          </cell>
        </row>
        <row r="1550">
          <cell r="A1550" t="str">
            <v>0482042</v>
          </cell>
          <cell r="B1550" t="str">
            <v>329993</v>
          </cell>
          <cell r="C1550" t="str">
            <v>CESAR VALLEJO</v>
          </cell>
          <cell r="D1550" t="str">
            <v>DRE LIMA METROPOLITANA</v>
          </cell>
          <cell r="E1550" t="str">
            <v>UGEL 01 SAN JUAN DE MIRAFLORES</v>
          </cell>
          <cell r="F1550" t="str">
            <v>0</v>
          </cell>
          <cell r="G1550" t="str">
            <v>1</v>
          </cell>
          <cell r="H1550" t="str">
            <v>3AS</v>
          </cell>
          <cell r="I1550" t="str">
            <v>C206</v>
          </cell>
          <cell r="J1550" t="str">
            <v>09</v>
          </cell>
          <cell r="K1550">
            <v>1</v>
          </cell>
          <cell r="L1550">
            <v>0</v>
          </cell>
          <cell r="M1550">
            <v>1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C1550">
            <v>0</v>
          </cell>
          <cell r="AD1550">
            <v>0</v>
          </cell>
          <cell r="AF1550">
            <v>0</v>
          </cell>
          <cell r="AG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 t="str">
            <v>F0</v>
          </cell>
          <cell r="AX1550" t="str">
            <v/>
          </cell>
          <cell r="AY1550" t="str">
            <v>A1</v>
          </cell>
          <cell r="AZ1550" t="str">
            <v>150133</v>
          </cell>
          <cell r="BA1550" t="str">
            <v>150102</v>
          </cell>
          <cell r="BB1550" t="str">
            <v>1</v>
          </cell>
          <cell r="BC1550" t="str">
            <v>0</v>
          </cell>
          <cell r="BD1550" t="str">
            <v>a</v>
          </cell>
          <cell r="BE1550">
            <v>1</v>
          </cell>
          <cell r="BF1550" t="str">
            <v>otra nee</v>
          </cell>
          <cell r="BG1550" t="str">
            <v>EBR - Secundaria</v>
          </cell>
          <cell r="BH1550">
            <v>1</v>
          </cell>
          <cell r="BI1550" t="str">
            <v>0325357</v>
          </cell>
          <cell r="BJ1550">
            <v>0</v>
          </cell>
          <cell r="BK1550" t="str">
            <v>publica</v>
          </cell>
        </row>
        <row r="1551">
          <cell r="A1551" t="str">
            <v>0485763</v>
          </cell>
          <cell r="B1551" t="str">
            <v>447915</v>
          </cell>
          <cell r="C1551" t="str">
            <v>SAN AGUSTIN</v>
          </cell>
          <cell r="D1551" t="str">
            <v>DRE PUNO</v>
          </cell>
          <cell r="E1551" t="str">
            <v>UGEL AZANGARO</v>
          </cell>
          <cell r="F1551" t="str">
            <v>0</v>
          </cell>
          <cell r="G1551" t="str">
            <v>1</v>
          </cell>
          <cell r="H1551" t="str">
            <v>3AS</v>
          </cell>
          <cell r="I1551" t="str">
            <v>C206</v>
          </cell>
          <cell r="J1551" t="str">
            <v>01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1</v>
          </cell>
          <cell r="X1551">
            <v>0</v>
          </cell>
          <cell r="Y1551">
            <v>1</v>
          </cell>
          <cell r="Z1551">
            <v>0</v>
          </cell>
          <cell r="AA1551">
            <v>0</v>
          </cell>
          <cell r="AC1551">
            <v>0</v>
          </cell>
          <cell r="AD1551">
            <v>0</v>
          </cell>
          <cell r="AF1551">
            <v>0</v>
          </cell>
          <cell r="AG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 t="str">
            <v>F0</v>
          </cell>
          <cell r="AX1551" t="str">
            <v/>
          </cell>
          <cell r="AY1551" t="str">
            <v>A1</v>
          </cell>
          <cell r="AZ1551" t="str">
            <v>210210</v>
          </cell>
          <cell r="BA1551" t="str">
            <v>210002</v>
          </cell>
          <cell r="BB1551" t="str">
            <v>1</v>
          </cell>
          <cell r="BC1551" t="str">
            <v>0</v>
          </cell>
          <cell r="BD1551" t="str">
            <v>a</v>
          </cell>
          <cell r="BE1551">
            <v>1</v>
          </cell>
          <cell r="BF1551" t="str">
            <v>intelectual</v>
          </cell>
          <cell r="BG1551" t="str">
            <v>EBR - Secundaria</v>
          </cell>
          <cell r="BJ1551">
            <v>0</v>
          </cell>
          <cell r="BK1551" t="str">
            <v>publica</v>
          </cell>
        </row>
        <row r="1552">
          <cell r="A1552" t="str">
            <v>0485854</v>
          </cell>
          <cell r="B1552" t="str">
            <v>455905</v>
          </cell>
          <cell r="C1552" t="str">
            <v>HUATASANI</v>
          </cell>
          <cell r="D1552" t="str">
            <v>DRE PUNO</v>
          </cell>
          <cell r="E1552" t="str">
            <v>UGEL HUANCANE</v>
          </cell>
          <cell r="F1552" t="str">
            <v>0</v>
          </cell>
          <cell r="G1552" t="str">
            <v>1</v>
          </cell>
          <cell r="H1552" t="str">
            <v>3AS</v>
          </cell>
          <cell r="I1552" t="str">
            <v>C206</v>
          </cell>
          <cell r="J1552" t="str">
            <v>03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1</v>
          </cell>
          <cell r="R1552">
            <v>0</v>
          </cell>
          <cell r="S1552">
            <v>1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C1552">
            <v>0</v>
          </cell>
          <cell r="AD1552">
            <v>0</v>
          </cell>
          <cell r="AF1552">
            <v>0</v>
          </cell>
          <cell r="AG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 t="str">
            <v>F0</v>
          </cell>
          <cell r="AX1552" t="str">
            <v/>
          </cell>
          <cell r="AY1552" t="str">
            <v>A1</v>
          </cell>
          <cell r="AZ1552" t="str">
            <v>210603</v>
          </cell>
          <cell r="BA1552" t="str">
            <v>210006</v>
          </cell>
          <cell r="BB1552" t="str">
            <v>1</v>
          </cell>
          <cell r="BC1552" t="str">
            <v>0</v>
          </cell>
          <cell r="BD1552" t="str">
            <v>a</v>
          </cell>
          <cell r="BE1552">
            <v>1</v>
          </cell>
          <cell r="BF1552" t="str">
            <v>ceguera</v>
          </cell>
          <cell r="BG1552" t="str">
            <v>EBR - Secundaria</v>
          </cell>
          <cell r="BJ1552">
            <v>0</v>
          </cell>
          <cell r="BK1552" t="str">
            <v>publica</v>
          </cell>
        </row>
        <row r="1553">
          <cell r="A1553" t="str">
            <v>0488635</v>
          </cell>
          <cell r="B1553" t="str">
            <v>301692</v>
          </cell>
          <cell r="C1553" t="str">
            <v>LIBERTAD</v>
          </cell>
          <cell r="D1553" t="str">
            <v>DRE LIMA METROPOLITANA</v>
          </cell>
          <cell r="E1553" t="str">
            <v>UGEL 04 COMAS</v>
          </cell>
          <cell r="F1553" t="str">
            <v>0</v>
          </cell>
          <cell r="G1553" t="str">
            <v>1</v>
          </cell>
          <cell r="H1553" t="str">
            <v>3AS</v>
          </cell>
          <cell r="I1553" t="str">
            <v>C206</v>
          </cell>
          <cell r="J1553" t="str">
            <v>01</v>
          </cell>
          <cell r="K1553">
            <v>1</v>
          </cell>
          <cell r="L1553">
            <v>0</v>
          </cell>
          <cell r="M1553">
            <v>1</v>
          </cell>
          <cell r="N1553">
            <v>1</v>
          </cell>
          <cell r="O1553">
            <v>1</v>
          </cell>
          <cell r="P1553">
            <v>2</v>
          </cell>
          <cell r="Q1553">
            <v>1</v>
          </cell>
          <cell r="R1553">
            <v>1</v>
          </cell>
          <cell r="S1553">
            <v>2</v>
          </cell>
          <cell r="T1553">
            <v>1</v>
          </cell>
          <cell r="U1553">
            <v>1</v>
          </cell>
          <cell r="V1553">
            <v>2</v>
          </cell>
          <cell r="W1553">
            <v>0</v>
          </cell>
          <cell r="X1553">
            <v>1</v>
          </cell>
          <cell r="Y1553">
            <v>1</v>
          </cell>
          <cell r="Z1553">
            <v>0</v>
          </cell>
          <cell r="AA1553">
            <v>0</v>
          </cell>
          <cell r="AC1553">
            <v>0</v>
          </cell>
          <cell r="AD1553">
            <v>0</v>
          </cell>
          <cell r="AF1553">
            <v>0</v>
          </cell>
          <cell r="AG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 t="str">
            <v>F0</v>
          </cell>
          <cell r="AX1553" t="str">
            <v/>
          </cell>
          <cell r="AY1553" t="str">
            <v>A1</v>
          </cell>
          <cell r="AZ1553" t="str">
            <v>150110</v>
          </cell>
          <cell r="BA1553" t="str">
            <v>150105</v>
          </cell>
          <cell r="BB1553" t="str">
            <v>1</v>
          </cell>
          <cell r="BC1553" t="str">
            <v>0</v>
          </cell>
          <cell r="BD1553" t="str">
            <v>a</v>
          </cell>
          <cell r="BE1553">
            <v>8</v>
          </cell>
          <cell r="BF1553" t="str">
            <v>intelectual</v>
          </cell>
          <cell r="BG1553" t="str">
            <v>EBR - Secundaria</v>
          </cell>
          <cell r="BJ1553">
            <v>0</v>
          </cell>
          <cell r="BK1553" t="str">
            <v>publica</v>
          </cell>
        </row>
        <row r="1554">
          <cell r="A1554" t="str">
            <v>0488791</v>
          </cell>
          <cell r="B1554" t="str">
            <v>321317</v>
          </cell>
          <cell r="C1554" t="str">
            <v>SANTA CATALINA</v>
          </cell>
          <cell r="D1554" t="str">
            <v>DRE LIMA METROPOLITANA</v>
          </cell>
          <cell r="E1554" t="str">
            <v>UGEL 02 RIMAC</v>
          </cell>
          <cell r="F1554" t="str">
            <v>0</v>
          </cell>
          <cell r="G1554" t="str">
            <v>1</v>
          </cell>
          <cell r="H1554" t="str">
            <v>3AS</v>
          </cell>
          <cell r="I1554" t="str">
            <v>C206</v>
          </cell>
          <cell r="J1554" t="str">
            <v>01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1</v>
          </cell>
          <cell r="U1554">
            <v>0</v>
          </cell>
          <cell r="V1554">
            <v>1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C1554">
            <v>0</v>
          </cell>
          <cell r="AD1554">
            <v>0</v>
          </cell>
          <cell r="AF1554">
            <v>0</v>
          </cell>
          <cell r="AG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 t="str">
            <v>F0</v>
          </cell>
          <cell r="AX1554" t="str">
            <v/>
          </cell>
          <cell r="AY1554" t="str">
            <v>B4</v>
          </cell>
          <cell r="AZ1554" t="str">
            <v>150128</v>
          </cell>
          <cell r="BA1554" t="str">
            <v>150103</v>
          </cell>
          <cell r="BB1554" t="str">
            <v>1</v>
          </cell>
          <cell r="BC1554" t="str">
            <v>0</v>
          </cell>
          <cell r="BD1554" t="str">
            <v>a</v>
          </cell>
          <cell r="BE1554">
            <v>1</v>
          </cell>
          <cell r="BF1554" t="str">
            <v>intelectual</v>
          </cell>
          <cell r="BG1554" t="str">
            <v>EBR - Secundaria</v>
          </cell>
          <cell r="BJ1554">
            <v>0</v>
          </cell>
          <cell r="BK1554" t="str">
            <v>privada</v>
          </cell>
        </row>
        <row r="1555">
          <cell r="A1555" t="str">
            <v>0488791</v>
          </cell>
          <cell r="B1555" t="str">
            <v>321317</v>
          </cell>
          <cell r="C1555" t="str">
            <v>SANTA CATALINA</v>
          </cell>
          <cell r="D1555" t="str">
            <v>DRE LIMA METROPOLITANA</v>
          </cell>
          <cell r="E1555" t="str">
            <v>UGEL 02 RIMAC</v>
          </cell>
          <cell r="F1555" t="str">
            <v>0</v>
          </cell>
          <cell r="G1555" t="str">
            <v>1</v>
          </cell>
          <cell r="H1555" t="str">
            <v>3AS</v>
          </cell>
          <cell r="I1555" t="str">
            <v>C206</v>
          </cell>
          <cell r="J1555" t="str">
            <v>07</v>
          </cell>
          <cell r="K1555">
            <v>0</v>
          </cell>
          <cell r="L1555">
            <v>0</v>
          </cell>
          <cell r="M1555">
            <v>0</v>
          </cell>
          <cell r="N1555">
            <v>1</v>
          </cell>
          <cell r="O1555">
            <v>0</v>
          </cell>
          <cell r="P1555">
            <v>1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C1555">
            <v>0</v>
          </cell>
          <cell r="AD1555">
            <v>0</v>
          </cell>
          <cell r="AF1555">
            <v>0</v>
          </cell>
          <cell r="AG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 t="str">
            <v>F0</v>
          </cell>
          <cell r="AX1555" t="str">
            <v/>
          </cell>
          <cell r="AY1555" t="str">
            <v>B4</v>
          </cell>
          <cell r="AZ1555" t="str">
            <v>150128</v>
          </cell>
          <cell r="BA1555" t="str">
            <v>150103</v>
          </cell>
          <cell r="BB1555" t="str">
            <v>1</v>
          </cell>
          <cell r="BC1555" t="str">
            <v>0</v>
          </cell>
          <cell r="BD1555" t="str">
            <v>a</v>
          </cell>
          <cell r="BE1555">
            <v>1</v>
          </cell>
          <cell r="BF1555" t="str">
            <v>autismo</v>
          </cell>
          <cell r="BG1555" t="str">
            <v>EBR - Secundaria</v>
          </cell>
          <cell r="BJ1555">
            <v>0</v>
          </cell>
          <cell r="BK1555" t="str">
            <v>privada</v>
          </cell>
        </row>
        <row r="1556">
          <cell r="A1556" t="str">
            <v>0488866</v>
          </cell>
          <cell r="B1556" t="str">
            <v>170059</v>
          </cell>
          <cell r="C1556" t="str">
            <v>JOSE CARLOS MARIATEGUI</v>
          </cell>
          <cell r="D1556" t="str">
            <v>DRE CUSCO</v>
          </cell>
          <cell r="E1556" t="str">
            <v>UGEL QUISPICANCHI</v>
          </cell>
          <cell r="F1556" t="str">
            <v>0</v>
          </cell>
          <cell r="G1556" t="str">
            <v>1</v>
          </cell>
          <cell r="H1556" t="str">
            <v>3AS</v>
          </cell>
          <cell r="I1556" t="str">
            <v>C206</v>
          </cell>
          <cell r="J1556" t="str">
            <v>02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1</v>
          </cell>
          <cell r="P1556">
            <v>1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C1556">
            <v>0</v>
          </cell>
          <cell r="AD1556">
            <v>0</v>
          </cell>
          <cell r="AF1556">
            <v>0</v>
          </cell>
          <cell r="AG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 t="str">
            <v>F0</v>
          </cell>
          <cell r="AX1556" t="str">
            <v/>
          </cell>
          <cell r="AY1556" t="str">
            <v>A1</v>
          </cell>
          <cell r="AZ1556" t="str">
            <v>081212</v>
          </cell>
          <cell r="BA1556" t="str">
            <v>080012</v>
          </cell>
          <cell r="BB1556" t="str">
            <v>1</v>
          </cell>
          <cell r="BC1556" t="str">
            <v>0</v>
          </cell>
          <cell r="BD1556" t="str">
            <v>a</v>
          </cell>
          <cell r="BE1556">
            <v>1</v>
          </cell>
          <cell r="BF1556" t="str">
            <v>auditiva</v>
          </cell>
          <cell r="BG1556" t="str">
            <v>EBR - Secundaria</v>
          </cell>
          <cell r="BJ1556">
            <v>0</v>
          </cell>
          <cell r="BK1556" t="str">
            <v>publica</v>
          </cell>
        </row>
        <row r="1557">
          <cell r="A1557" t="str">
            <v>0488866</v>
          </cell>
          <cell r="B1557" t="str">
            <v>170059</v>
          </cell>
          <cell r="C1557" t="str">
            <v>JOSE CARLOS MARIATEGUI</v>
          </cell>
          <cell r="D1557" t="str">
            <v>DRE CUSCO</v>
          </cell>
          <cell r="E1557" t="str">
            <v>UGEL QUISPICANCHI</v>
          </cell>
          <cell r="F1557" t="str">
            <v>0</v>
          </cell>
          <cell r="G1557" t="str">
            <v>1</v>
          </cell>
          <cell r="H1557" t="str">
            <v>3AS</v>
          </cell>
          <cell r="I1557" t="str">
            <v>C206</v>
          </cell>
          <cell r="J1557" t="str">
            <v>06</v>
          </cell>
          <cell r="K1557">
            <v>0</v>
          </cell>
          <cell r="L1557">
            <v>0</v>
          </cell>
          <cell r="M1557">
            <v>0</v>
          </cell>
          <cell r="N1557">
            <v>1</v>
          </cell>
          <cell r="O1557">
            <v>0</v>
          </cell>
          <cell r="P1557">
            <v>1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C1557">
            <v>0</v>
          </cell>
          <cell r="AD1557">
            <v>0</v>
          </cell>
          <cell r="AF1557">
            <v>0</v>
          </cell>
          <cell r="AG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 t="str">
            <v>F0</v>
          </cell>
          <cell r="AX1557" t="str">
            <v/>
          </cell>
          <cell r="AY1557" t="str">
            <v>A1</v>
          </cell>
          <cell r="AZ1557" t="str">
            <v>081212</v>
          </cell>
          <cell r="BA1557" t="str">
            <v>080012</v>
          </cell>
          <cell r="BB1557" t="str">
            <v>1</v>
          </cell>
          <cell r="BC1557" t="str">
            <v>0</v>
          </cell>
          <cell r="BD1557" t="str">
            <v>a</v>
          </cell>
          <cell r="BE1557">
            <v>1</v>
          </cell>
          <cell r="BF1557" t="str">
            <v>motora</v>
          </cell>
          <cell r="BG1557" t="str">
            <v>EBR - Secundaria</v>
          </cell>
          <cell r="BJ1557">
            <v>0</v>
          </cell>
          <cell r="BK1557" t="str">
            <v>publica</v>
          </cell>
        </row>
        <row r="1558">
          <cell r="A1558" t="str">
            <v>0489120</v>
          </cell>
          <cell r="B1558" t="str">
            <v>151254</v>
          </cell>
          <cell r="C1558" t="str">
            <v>JULIO CESAR BENAVENTE DIAZ</v>
          </cell>
          <cell r="D1558" t="str">
            <v>DRE CUSCO</v>
          </cell>
          <cell r="E1558" t="str">
            <v>UGEL ANTA</v>
          </cell>
          <cell r="F1558" t="str">
            <v>0</v>
          </cell>
          <cell r="G1558" t="str">
            <v>1</v>
          </cell>
          <cell r="H1558" t="str">
            <v>3AS</v>
          </cell>
          <cell r="I1558" t="str">
            <v>C206</v>
          </cell>
          <cell r="J1558" t="str">
            <v>02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1</v>
          </cell>
          <cell r="S1558">
            <v>1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C1558">
            <v>0</v>
          </cell>
          <cell r="AD1558">
            <v>0</v>
          </cell>
          <cell r="AF1558">
            <v>0</v>
          </cell>
          <cell r="AG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 t="str">
            <v>F0</v>
          </cell>
          <cell r="AX1558" t="str">
            <v/>
          </cell>
          <cell r="AY1558" t="str">
            <v>A1</v>
          </cell>
          <cell r="AZ1558" t="str">
            <v>080305</v>
          </cell>
          <cell r="BA1558" t="str">
            <v>080003</v>
          </cell>
          <cell r="BB1558" t="str">
            <v>1</v>
          </cell>
          <cell r="BC1558" t="str">
            <v>0</v>
          </cell>
          <cell r="BD1558" t="str">
            <v>a</v>
          </cell>
          <cell r="BE1558">
            <v>1</v>
          </cell>
          <cell r="BF1558" t="str">
            <v>auditiva</v>
          </cell>
          <cell r="BG1558" t="str">
            <v>EBR - Secundaria</v>
          </cell>
          <cell r="BJ1558">
            <v>0</v>
          </cell>
          <cell r="BK1558" t="str">
            <v>publica</v>
          </cell>
        </row>
        <row r="1559">
          <cell r="A1559" t="str">
            <v>0489153</v>
          </cell>
          <cell r="B1559" t="str">
            <v>162950</v>
          </cell>
          <cell r="C1559" t="str">
            <v>SEÐOR DE LOS MILAGROS</v>
          </cell>
          <cell r="D1559" t="str">
            <v>DRE CUSCO</v>
          </cell>
          <cell r="E1559" t="str">
            <v>UGEL LA CONVENCION</v>
          </cell>
          <cell r="F1559" t="str">
            <v>0</v>
          </cell>
          <cell r="G1559" t="str">
            <v>1</v>
          </cell>
          <cell r="H1559" t="str">
            <v>3AS</v>
          </cell>
          <cell r="I1559" t="str">
            <v>C206</v>
          </cell>
          <cell r="J1559" t="str">
            <v>01</v>
          </cell>
          <cell r="K1559">
            <v>0</v>
          </cell>
          <cell r="L1559">
            <v>0</v>
          </cell>
          <cell r="M1559">
            <v>0</v>
          </cell>
          <cell r="N1559">
            <v>2</v>
          </cell>
          <cell r="O1559">
            <v>0</v>
          </cell>
          <cell r="P1559">
            <v>2</v>
          </cell>
          <cell r="Q1559">
            <v>1</v>
          </cell>
          <cell r="R1559">
            <v>0</v>
          </cell>
          <cell r="S1559">
            <v>1</v>
          </cell>
          <cell r="T1559">
            <v>3</v>
          </cell>
          <cell r="U1559">
            <v>0</v>
          </cell>
          <cell r="V1559">
            <v>3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C1559">
            <v>0</v>
          </cell>
          <cell r="AD1559">
            <v>0</v>
          </cell>
          <cell r="AF1559">
            <v>0</v>
          </cell>
          <cell r="AG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 t="str">
            <v>F0</v>
          </cell>
          <cell r="AX1559" t="str">
            <v/>
          </cell>
          <cell r="AY1559" t="str">
            <v>A1</v>
          </cell>
          <cell r="AZ1559" t="str">
            <v>080904</v>
          </cell>
          <cell r="BA1559" t="str">
            <v>080009</v>
          </cell>
          <cell r="BB1559" t="str">
            <v>1</v>
          </cell>
          <cell r="BC1559" t="str">
            <v>0</v>
          </cell>
          <cell r="BD1559" t="str">
            <v>a</v>
          </cell>
          <cell r="BE1559">
            <v>6</v>
          </cell>
          <cell r="BF1559" t="str">
            <v>intelectual</v>
          </cell>
          <cell r="BG1559" t="str">
            <v>EBR - Secundaria</v>
          </cell>
          <cell r="BJ1559">
            <v>0</v>
          </cell>
          <cell r="BK1559" t="str">
            <v>publica</v>
          </cell>
        </row>
        <row r="1560">
          <cell r="A1560" t="str">
            <v>0489609</v>
          </cell>
          <cell r="B1560" t="str">
            <v>004767</v>
          </cell>
          <cell r="C1560" t="str">
            <v>ALBERTO ACOSTA HERRERA</v>
          </cell>
          <cell r="D1560" t="str">
            <v>DRE AMAZONAS</v>
          </cell>
          <cell r="E1560" t="str">
            <v>UGEL IBIR-IMAZA</v>
          </cell>
          <cell r="F1560" t="str">
            <v>0</v>
          </cell>
          <cell r="G1560" t="str">
            <v>1</v>
          </cell>
          <cell r="H1560" t="str">
            <v>3AS</v>
          </cell>
          <cell r="I1560" t="str">
            <v>C206</v>
          </cell>
          <cell r="J1560" t="str">
            <v>02</v>
          </cell>
          <cell r="K1560">
            <v>0</v>
          </cell>
          <cell r="L1560">
            <v>1</v>
          </cell>
          <cell r="M1560">
            <v>1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C1560">
            <v>0</v>
          </cell>
          <cell r="AD1560">
            <v>0</v>
          </cell>
          <cell r="AF1560">
            <v>0</v>
          </cell>
          <cell r="AG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 t="str">
            <v>F0</v>
          </cell>
          <cell r="AX1560" t="str">
            <v/>
          </cell>
          <cell r="AY1560" t="str">
            <v>A1</v>
          </cell>
          <cell r="AZ1560" t="str">
            <v>010205</v>
          </cell>
          <cell r="BA1560" t="str">
            <v>010009</v>
          </cell>
          <cell r="BB1560" t="str">
            <v>1</v>
          </cell>
          <cell r="BC1560" t="str">
            <v>0</v>
          </cell>
          <cell r="BD1560" t="str">
            <v>a</v>
          </cell>
          <cell r="BE1560">
            <v>1</v>
          </cell>
          <cell r="BF1560" t="str">
            <v>auditiva</v>
          </cell>
          <cell r="BG1560" t="str">
            <v>EBR - Secundaria</v>
          </cell>
          <cell r="BJ1560">
            <v>0</v>
          </cell>
          <cell r="BK1560" t="str">
            <v>publica</v>
          </cell>
        </row>
        <row r="1561">
          <cell r="A1561" t="str">
            <v>0489609</v>
          </cell>
          <cell r="B1561" t="str">
            <v>004767</v>
          </cell>
          <cell r="C1561" t="str">
            <v>ALBERTO ACOSTA HERRERA</v>
          </cell>
          <cell r="D1561" t="str">
            <v>DRE AMAZONAS</v>
          </cell>
          <cell r="E1561" t="str">
            <v>UGEL IBIR-IMAZA</v>
          </cell>
          <cell r="F1561" t="str">
            <v>0</v>
          </cell>
          <cell r="G1561" t="str">
            <v>1</v>
          </cell>
          <cell r="H1561" t="str">
            <v>3AS</v>
          </cell>
          <cell r="I1561" t="str">
            <v>C206</v>
          </cell>
          <cell r="J1561" t="str">
            <v>09</v>
          </cell>
          <cell r="K1561">
            <v>0</v>
          </cell>
          <cell r="L1561">
            <v>1</v>
          </cell>
          <cell r="M1561">
            <v>1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C1561">
            <v>0</v>
          </cell>
          <cell r="AD1561">
            <v>0</v>
          </cell>
          <cell r="AF1561">
            <v>0</v>
          </cell>
          <cell r="AG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 t="str">
            <v>F0</v>
          </cell>
          <cell r="AX1561" t="str">
            <v/>
          </cell>
          <cell r="AY1561" t="str">
            <v>A1</v>
          </cell>
          <cell r="AZ1561" t="str">
            <v>010205</v>
          </cell>
          <cell r="BA1561" t="str">
            <v>010009</v>
          </cell>
          <cell r="BB1561" t="str">
            <v>1</v>
          </cell>
          <cell r="BC1561" t="str">
            <v>0</v>
          </cell>
          <cell r="BD1561" t="str">
            <v>a</v>
          </cell>
          <cell r="BE1561">
            <v>1</v>
          </cell>
          <cell r="BF1561" t="str">
            <v>otra nee</v>
          </cell>
          <cell r="BG1561" t="str">
            <v>EBR - Secundaria</v>
          </cell>
          <cell r="BJ1561">
            <v>0</v>
          </cell>
          <cell r="BK1561" t="str">
            <v>publica</v>
          </cell>
        </row>
        <row r="1562">
          <cell r="A1562" t="str">
            <v>0489963</v>
          </cell>
          <cell r="B1562" t="str">
            <v>444337</v>
          </cell>
          <cell r="C1562" t="str">
            <v>EDUARDO BENIGNO LUQUE ROMERO</v>
          </cell>
          <cell r="D1562" t="str">
            <v>DRE PUNO</v>
          </cell>
          <cell r="E1562" t="str">
            <v>UGEL PUNO</v>
          </cell>
          <cell r="F1562" t="str">
            <v>0</v>
          </cell>
          <cell r="G1562" t="str">
            <v>1</v>
          </cell>
          <cell r="H1562" t="str">
            <v>3AS</v>
          </cell>
          <cell r="I1562" t="str">
            <v>C206</v>
          </cell>
          <cell r="J1562" t="str">
            <v>01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1</v>
          </cell>
          <cell r="R1562">
            <v>0</v>
          </cell>
          <cell r="S1562">
            <v>1</v>
          </cell>
          <cell r="T1562">
            <v>1</v>
          </cell>
          <cell r="U1562">
            <v>0</v>
          </cell>
          <cell r="V1562">
            <v>1</v>
          </cell>
          <cell r="W1562">
            <v>1</v>
          </cell>
          <cell r="X1562">
            <v>0</v>
          </cell>
          <cell r="Y1562">
            <v>1</v>
          </cell>
          <cell r="Z1562">
            <v>0</v>
          </cell>
          <cell r="AA1562">
            <v>0</v>
          </cell>
          <cell r="AC1562">
            <v>0</v>
          </cell>
          <cell r="AD1562">
            <v>0</v>
          </cell>
          <cell r="AF1562">
            <v>0</v>
          </cell>
          <cell r="AG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 t="str">
            <v>F0</v>
          </cell>
          <cell r="AX1562" t="str">
            <v/>
          </cell>
          <cell r="AY1562" t="str">
            <v>A1</v>
          </cell>
          <cell r="AZ1562" t="str">
            <v>210111</v>
          </cell>
          <cell r="BA1562" t="str">
            <v>210001</v>
          </cell>
          <cell r="BB1562" t="str">
            <v>1</v>
          </cell>
          <cell r="BC1562" t="str">
            <v>0</v>
          </cell>
          <cell r="BD1562" t="str">
            <v>a</v>
          </cell>
          <cell r="BE1562">
            <v>3</v>
          </cell>
          <cell r="BF1562" t="str">
            <v>intelectual</v>
          </cell>
          <cell r="BG1562" t="str">
            <v>EBR - Secundaria</v>
          </cell>
          <cell r="BJ1562">
            <v>0</v>
          </cell>
          <cell r="BK1562" t="str">
            <v>publica</v>
          </cell>
        </row>
        <row r="1563">
          <cell r="A1563" t="str">
            <v>0489963</v>
          </cell>
          <cell r="B1563" t="str">
            <v>444337</v>
          </cell>
          <cell r="C1563" t="str">
            <v>EDUARDO BENIGNO LUQUE ROMERO</v>
          </cell>
          <cell r="D1563" t="str">
            <v>DRE PUNO</v>
          </cell>
          <cell r="E1563" t="str">
            <v>UGEL PUNO</v>
          </cell>
          <cell r="F1563" t="str">
            <v>0</v>
          </cell>
          <cell r="G1563" t="str">
            <v>1</v>
          </cell>
          <cell r="H1563" t="str">
            <v>3AS</v>
          </cell>
          <cell r="I1563" t="str">
            <v>C206</v>
          </cell>
          <cell r="J1563" t="str">
            <v>04</v>
          </cell>
          <cell r="K1563">
            <v>0</v>
          </cell>
          <cell r="L1563">
            <v>0</v>
          </cell>
          <cell r="M1563">
            <v>0</v>
          </cell>
          <cell r="N1563">
            <v>1</v>
          </cell>
          <cell r="O1563">
            <v>0</v>
          </cell>
          <cell r="P1563">
            <v>1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C1563">
            <v>0</v>
          </cell>
          <cell r="AD1563">
            <v>0</v>
          </cell>
          <cell r="AF1563">
            <v>0</v>
          </cell>
          <cell r="AG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 t="str">
            <v>F0</v>
          </cell>
          <cell r="AX1563" t="str">
            <v/>
          </cell>
          <cell r="AY1563" t="str">
            <v>A1</v>
          </cell>
          <cell r="AZ1563" t="str">
            <v>210111</v>
          </cell>
          <cell r="BA1563" t="str">
            <v>210001</v>
          </cell>
          <cell r="BB1563" t="str">
            <v>1</v>
          </cell>
          <cell r="BC1563" t="str">
            <v>0</v>
          </cell>
          <cell r="BD1563" t="str">
            <v>a</v>
          </cell>
          <cell r="BE1563">
            <v>1</v>
          </cell>
          <cell r="BF1563" t="str">
            <v>baja vision</v>
          </cell>
          <cell r="BG1563" t="str">
            <v>EBR - Secundaria</v>
          </cell>
          <cell r="BJ1563">
            <v>0</v>
          </cell>
          <cell r="BK1563" t="str">
            <v>publica</v>
          </cell>
        </row>
        <row r="1564">
          <cell r="A1564" t="str">
            <v>0489963</v>
          </cell>
          <cell r="B1564" t="str">
            <v>444337</v>
          </cell>
          <cell r="C1564" t="str">
            <v>EDUARDO BENIGNO LUQUE ROMERO</v>
          </cell>
          <cell r="D1564" t="str">
            <v>DRE PUNO</v>
          </cell>
          <cell r="E1564" t="str">
            <v>UGEL PUNO</v>
          </cell>
          <cell r="F1564" t="str">
            <v>0</v>
          </cell>
          <cell r="G1564" t="str">
            <v>1</v>
          </cell>
          <cell r="H1564" t="str">
            <v>3AS</v>
          </cell>
          <cell r="I1564" t="str">
            <v>C206</v>
          </cell>
          <cell r="J1564" t="str">
            <v>09</v>
          </cell>
          <cell r="K1564">
            <v>1</v>
          </cell>
          <cell r="L1564">
            <v>1</v>
          </cell>
          <cell r="M1564">
            <v>2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1</v>
          </cell>
          <cell r="X1564">
            <v>1</v>
          </cell>
          <cell r="Y1564">
            <v>2</v>
          </cell>
          <cell r="Z1564">
            <v>0</v>
          </cell>
          <cell r="AA1564">
            <v>0</v>
          </cell>
          <cell r="AC1564">
            <v>0</v>
          </cell>
          <cell r="AD1564">
            <v>0</v>
          </cell>
          <cell r="AF1564">
            <v>0</v>
          </cell>
          <cell r="AG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 t="str">
            <v>F0</v>
          </cell>
          <cell r="AX1564" t="str">
            <v/>
          </cell>
          <cell r="AY1564" t="str">
            <v>A1</v>
          </cell>
          <cell r="AZ1564" t="str">
            <v>210111</v>
          </cell>
          <cell r="BA1564" t="str">
            <v>210001</v>
          </cell>
          <cell r="BB1564" t="str">
            <v>1</v>
          </cell>
          <cell r="BC1564" t="str">
            <v>0</v>
          </cell>
          <cell r="BD1564" t="str">
            <v>a</v>
          </cell>
          <cell r="BE1564">
            <v>4</v>
          </cell>
          <cell r="BF1564" t="str">
            <v>otra nee</v>
          </cell>
          <cell r="BG1564" t="str">
            <v>EBR - Secundaria</v>
          </cell>
          <cell r="BJ1564">
            <v>0</v>
          </cell>
          <cell r="BK1564" t="str">
            <v>publica</v>
          </cell>
        </row>
        <row r="1565">
          <cell r="A1565" t="str">
            <v>0490169</v>
          </cell>
          <cell r="B1565" t="str">
            <v>421185</v>
          </cell>
          <cell r="C1565" t="str">
            <v>ERNESTO MERINO RIVERA</v>
          </cell>
          <cell r="D1565" t="str">
            <v>DRE PIURA</v>
          </cell>
          <cell r="E1565" t="str">
            <v>UGEL AYABACA</v>
          </cell>
          <cell r="F1565" t="str">
            <v>0</v>
          </cell>
          <cell r="G1565" t="str">
            <v>1</v>
          </cell>
          <cell r="H1565" t="str">
            <v>3AS</v>
          </cell>
          <cell r="I1565" t="str">
            <v>C206</v>
          </cell>
          <cell r="J1565" t="str">
            <v>01</v>
          </cell>
          <cell r="K1565">
            <v>1</v>
          </cell>
          <cell r="L1565">
            <v>0</v>
          </cell>
          <cell r="M1565">
            <v>1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C1565">
            <v>0</v>
          </cell>
          <cell r="AD1565">
            <v>0</v>
          </cell>
          <cell r="AF1565">
            <v>0</v>
          </cell>
          <cell r="AG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 t="str">
            <v>F0</v>
          </cell>
          <cell r="AX1565" t="str">
            <v/>
          </cell>
          <cell r="AY1565" t="str">
            <v>A1</v>
          </cell>
          <cell r="AZ1565" t="str">
            <v>200205</v>
          </cell>
          <cell r="BA1565" t="str">
            <v>200005</v>
          </cell>
          <cell r="BB1565" t="str">
            <v>1</v>
          </cell>
          <cell r="BC1565" t="str">
            <v>0</v>
          </cell>
          <cell r="BD1565" t="str">
            <v>a</v>
          </cell>
          <cell r="BE1565">
            <v>1</v>
          </cell>
          <cell r="BF1565" t="str">
            <v>intelectual</v>
          </cell>
          <cell r="BG1565" t="str">
            <v>EBR - Secundaria</v>
          </cell>
          <cell r="BJ1565">
            <v>0</v>
          </cell>
          <cell r="BK1565" t="str">
            <v>publica</v>
          </cell>
        </row>
        <row r="1566">
          <cell r="A1566" t="str">
            <v>0490169</v>
          </cell>
          <cell r="B1566" t="str">
            <v>421185</v>
          </cell>
          <cell r="C1566" t="str">
            <v>ERNESTO MERINO RIVERA</v>
          </cell>
          <cell r="D1566" t="str">
            <v>DRE PIURA</v>
          </cell>
          <cell r="E1566" t="str">
            <v>UGEL AYABACA</v>
          </cell>
          <cell r="F1566" t="str">
            <v>0</v>
          </cell>
          <cell r="G1566" t="str">
            <v>1</v>
          </cell>
          <cell r="H1566" t="str">
            <v>3AS</v>
          </cell>
          <cell r="I1566" t="str">
            <v>C206</v>
          </cell>
          <cell r="J1566" t="str">
            <v>06</v>
          </cell>
          <cell r="K1566">
            <v>1</v>
          </cell>
          <cell r="L1566">
            <v>0</v>
          </cell>
          <cell r="M1566">
            <v>1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C1566">
            <v>0</v>
          </cell>
          <cell r="AD1566">
            <v>0</v>
          </cell>
          <cell r="AF1566">
            <v>0</v>
          </cell>
          <cell r="AG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 t="str">
            <v>F0</v>
          </cell>
          <cell r="AX1566" t="str">
            <v/>
          </cell>
          <cell r="AY1566" t="str">
            <v>A1</v>
          </cell>
          <cell r="AZ1566" t="str">
            <v>200205</v>
          </cell>
          <cell r="BA1566" t="str">
            <v>200005</v>
          </cell>
          <cell r="BB1566" t="str">
            <v>1</v>
          </cell>
          <cell r="BC1566" t="str">
            <v>0</v>
          </cell>
          <cell r="BD1566" t="str">
            <v>a</v>
          </cell>
          <cell r="BE1566">
            <v>1</v>
          </cell>
          <cell r="BF1566" t="str">
            <v>motora</v>
          </cell>
          <cell r="BG1566" t="str">
            <v>EBR - Secundaria</v>
          </cell>
          <cell r="BJ1566">
            <v>0</v>
          </cell>
          <cell r="BK1566" t="str">
            <v>publica</v>
          </cell>
        </row>
        <row r="1567">
          <cell r="A1567" t="str">
            <v>0490169</v>
          </cell>
          <cell r="B1567" t="str">
            <v>421185</v>
          </cell>
          <cell r="C1567" t="str">
            <v>ERNESTO MERINO RIVERA</v>
          </cell>
          <cell r="D1567" t="str">
            <v>DRE PIURA</v>
          </cell>
          <cell r="E1567" t="str">
            <v>UGEL AYABACA</v>
          </cell>
          <cell r="F1567" t="str">
            <v>0</v>
          </cell>
          <cell r="G1567" t="str">
            <v>1</v>
          </cell>
          <cell r="H1567" t="str">
            <v>3AS</v>
          </cell>
          <cell r="I1567" t="str">
            <v>C206</v>
          </cell>
          <cell r="J1567" t="str">
            <v>09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1</v>
          </cell>
          <cell r="X1567">
            <v>1</v>
          </cell>
          <cell r="Y1567">
            <v>2</v>
          </cell>
          <cell r="Z1567">
            <v>0</v>
          </cell>
          <cell r="AA1567">
            <v>0</v>
          </cell>
          <cell r="AC1567">
            <v>0</v>
          </cell>
          <cell r="AD1567">
            <v>0</v>
          </cell>
          <cell r="AF1567">
            <v>0</v>
          </cell>
          <cell r="AG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 t="str">
            <v>F0</v>
          </cell>
          <cell r="AX1567" t="str">
            <v/>
          </cell>
          <cell r="AY1567" t="str">
            <v>A1</v>
          </cell>
          <cell r="AZ1567" t="str">
            <v>200205</v>
          </cell>
          <cell r="BA1567" t="str">
            <v>200005</v>
          </cell>
          <cell r="BB1567" t="str">
            <v>1</v>
          </cell>
          <cell r="BC1567" t="str">
            <v>0</v>
          </cell>
          <cell r="BD1567" t="str">
            <v>a</v>
          </cell>
          <cell r="BE1567">
            <v>2</v>
          </cell>
          <cell r="BF1567" t="str">
            <v>otra nee</v>
          </cell>
          <cell r="BG1567" t="str">
            <v>EBR - Secundaria</v>
          </cell>
          <cell r="BJ1567">
            <v>0</v>
          </cell>
          <cell r="BK1567" t="str">
            <v>publica</v>
          </cell>
        </row>
        <row r="1568">
          <cell r="A1568" t="str">
            <v>0490383</v>
          </cell>
          <cell r="B1568" t="str">
            <v>439430</v>
          </cell>
          <cell r="C1568" t="str">
            <v>JOSE PARDO Y BARREDA</v>
          </cell>
          <cell r="D1568" t="str">
            <v>DRE PIURA</v>
          </cell>
          <cell r="E1568" t="str">
            <v>UGEL TALARA</v>
          </cell>
          <cell r="F1568" t="str">
            <v>0</v>
          </cell>
          <cell r="G1568" t="str">
            <v>1</v>
          </cell>
          <cell r="H1568" t="str">
            <v>3AS</v>
          </cell>
          <cell r="I1568" t="str">
            <v>C206</v>
          </cell>
          <cell r="J1568" t="str">
            <v>01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1</v>
          </cell>
          <cell r="R1568">
            <v>0</v>
          </cell>
          <cell r="S1568">
            <v>1</v>
          </cell>
          <cell r="T1568">
            <v>0</v>
          </cell>
          <cell r="U1568">
            <v>0</v>
          </cell>
          <cell r="V1568">
            <v>0</v>
          </cell>
          <cell r="W1568">
            <v>1</v>
          </cell>
          <cell r="X1568">
            <v>0</v>
          </cell>
          <cell r="Y1568">
            <v>1</v>
          </cell>
          <cell r="Z1568">
            <v>0</v>
          </cell>
          <cell r="AA1568">
            <v>0</v>
          </cell>
          <cell r="AC1568">
            <v>0</v>
          </cell>
          <cell r="AD1568">
            <v>0</v>
          </cell>
          <cell r="AF1568">
            <v>0</v>
          </cell>
          <cell r="AG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 t="str">
            <v>F0</v>
          </cell>
          <cell r="AX1568" t="str">
            <v/>
          </cell>
          <cell r="AY1568" t="str">
            <v>A1</v>
          </cell>
          <cell r="AZ1568" t="str">
            <v>200703</v>
          </cell>
          <cell r="BA1568" t="str">
            <v>200011</v>
          </cell>
          <cell r="BB1568" t="str">
            <v>1</v>
          </cell>
          <cell r="BC1568" t="str">
            <v>0</v>
          </cell>
          <cell r="BD1568" t="str">
            <v>a</v>
          </cell>
          <cell r="BE1568">
            <v>2</v>
          </cell>
          <cell r="BF1568" t="str">
            <v>intelectual</v>
          </cell>
          <cell r="BG1568" t="str">
            <v>EBR - Secundaria</v>
          </cell>
          <cell r="BH1568">
            <v>1</v>
          </cell>
          <cell r="BI1568" t="str">
            <v>1137702</v>
          </cell>
          <cell r="BJ1568">
            <v>0</v>
          </cell>
          <cell r="BK1568" t="str">
            <v>publica</v>
          </cell>
        </row>
        <row r="1569">
          <cell r="A1569" t="str">
            <v>0490714</v>
          </cell>
          <cell r="B1569" t="str">
            <v>069527</v>
          </cell>
          <cell r="C1569" t="str">
            <v>40336 SAGRADO CORAZON DE JESUS</v>
          </cell>
          <cell r="D1569" t="str">
            <v>DRE AREQUIPA</v>
          </cell>
          <cell r="E1569" t="str">
            <v>UGEL CASTILLA</v>
          </cell>
          <cell r="F1569" t="str">
            <v>0</v>
          </cell>
          <cell r="G1569" t="str">
            <v>1</v>
          </cell>
          <cell r="H1569" t="str">
            <v>3AS</v>
          </cell>
          <cell r="I1569" t="str">
            <v>C206</v>
          </cell>
          <cell r="J1569" t="str">
            <v>01</v>
          </cell>
          <cell r="K1569">
            <v>1</v>
          </cell>
          <cell r="L1569">
            <v>0</v>
          </cell>
          <cell r="M1569">
            <v>1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C1569">
            <v>0</v>
          </cell>
          <cell r="AD1569">
            <v>0</v>
          </cell>
          <cell r="AF1569">
            <v>0</v>
          </cell>
          <cell r="AG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 t="str">
            <v>F0</v>
          </cell>
          <cell r="AX1569" t="str">
            <v/>
          </cell>
          <cell r="AY1569" t="str">
            <v>A1</v>
          </cell>
          <cell r="AZ1569" t="str">
            <v>040414</v>
          </cell>
          <cell r="BA1569" t="str">
            <v>040005</v>
          </cell>
          <cell r="BB1569" t="str">
            <v>1</v>
          </cell>
          <cell r="BC1569" t="str">
            <v>0</v>
          </cell>
          <cell r="BD1569" t="str">
            <v>a</v>
          </cell>
          <cell r="BE1569">
            <v>1</v>
          </cell>
          <cell r="BF1569" t="str">
            <v>intelectual</v>
          </cell>
          <cell r="BG1569" t="str">
            <v>EBR - Secundaria</v>
          </cell>
          <cell r="BJ1569">
            <v>0</v>
          </cell>
          <cell r="BK1569" t="str">
            <v>publica</v>
          </cell>
        </row>
        <row r="1570">
          <cell r="A1570" t="str">
            <v>0491035</v>
          </cell>
          <cell r="B1570" t="str">
            <v>577092</v>
          </cell>
          <cell r="C1570" t="str">
            <v>JOSE GALVEZ EGUSQUIZA</v>
          </cell>
          <cell r="D1570" t="str">
            <v>DRE CAJAMARCA</v>
          </cell>
          <cell r="E1570" t="str">
            <v>UGEL SAN MIGUEL</v>
          </cell>
          <cell r="F1570" t="str">
            <v>0</v>
          </cell>
          <cell r="G1570" t="str">
            <v>1</v>
          </cell>
          <cell r="H1570" t="str">
            <v>3AS</v>
          </cell>
          <cell r="I1570" t="str">
            <v>C206</v>
          </cell>
          <cell r="J1570" t="str">
            <v>01</v>
          </cell>
          <cell r="K1570">
            <v>1</v>
          </cell>
          <cell r="L1570">
            <v>0</v>
          </cell>
          <cell r="M1570">
            <v>1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C1570">
            <v>0</v>
          </cell>
          <cell r="AD1570">
            <v>0</v>
          </cell>
          <cell r="AF1570">
            <v>0</v>
          </cell>
          <cell r="AG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 t="str">
            <v>F0</v>
          </cell>
          <cell r="AX1570" t="str">
            <v/>
          </cell>
          <cell r="AY1570" t="str">
            <v>A1</v>
          </cell>
          <cell r="AZ1570" t="str">
            <v>061108</v>
          </cell>
          <cell r="BA1570" t="str">
            <v>060011</v>
          </cell>
          <cell r="BB1570" t="str">
            <v>1</v>
          </cell>
          <cell r="BC1570" t="str">
            <v>0</v>
          </cell>
          <cell r="BD1570" t="str">
            <v>a</v>
          </cell>
          <cell r="BE1570">
            <v>1</v>
          </cell>
          <cell r="BF1570" t="str">
            <v>intelectual</v>
          </cell>
          <cell r="BG1570" t="str">
            <v>EBR - Secundaria</v>
          </cell>
          <cell r="BJ1570">
            <v>0</v>
          </cell>
          <cell r="BK1570" t="str">
            <v>publica</v>
          </cell>
        </row>
        <row r="1571">
          <cell r="A1571" t="str">
            <v>0491126</v>
          </cell>
          <cell r="B1571" t="str">
            <v>034458</v>
          </cell>
          <cell r="C1571" t="str">
            <v>88046 JOSE CARLOS MARIATEGUI</v>
          </cell>
          <cell r="D1571" t="str">
            <v>DRE ANCASH</v>
          </cell>
          <cell r="E1571" t="str">
            <v>UGEL SANTA</v>
          </cell>
          <cell r="F1571" t="str">
            <v>0</v>
          </cell>
          <cell r="G1571" t="str">
            <v>1</v>
          </cell>
          <cell r="H1571" t="str">
            <v>3AS</v>
          </cell>
          <cell r="I1571" t="str">
            <v>C206</v>
          </cell>
          <cell r="J1571" t="str">
            <v>09</v>
          </cell>
          <cell r="K1571">
            <v>1</v>
          </cell>
          <cell r="L1571">
            <v>0</v>
          </cell>
          <cell r="M1571">
            <v>1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C1571">
            <v>0</v>
          </cell>
          <cell r="AD1571">
            <v>0</v>
          </cell>
          <cell r="AF1571">
            <v>0</v>
          </cell>
          <cell r="AG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 t="str">
            <v>F0</v>
          </cell>
          <cell r="AX1571" t="str">
            <v/>
          </cell>
          <cell r="AY1571" t="str">
            <v>A1</v>
          </cell>
          <cell r="AZ1571" t="str">
            <v>021801</v>
          </cell>
          <cell r="BA1571" t="str">
            <v>020018</v>
          </cell>
          <cell r="BB1571" t="str">
            <v>1</v>
          </cell>
          <cell r="BC1571" t="str">
            <v>0</v>
          </cell>
          <cell r="BD1571" t="str">
            <v>a</v>
          </cell>
          <cell r="BE1571">
            <v>1</v>
          </cell>
          <cell r="BF1571" t="str">
            <v>otra nee</v>
          </cell>
          <cell r="BG1571" t="str">
            <v>EBR - Secundaria</v>
          </cell>
          <cell r="BJ1571">
            <v>0</v>
          </cell>
          <cell r="BK1571" t="str">
            <v>publica</v>
          </cell>
        </row>
        <row r="1572">
          <cell r="A1572" t="str">
            <v>0491969</v>
          </cell>
          <cell r="B1572" t="str">
            <v>124185</v>
          </cell>
          <cell r="C1572" t="str">
            <v>SAN MARTIN DE TOURS</v>
          </cell>
          <cell r="D1572" t="str">
            <v>DRE CAJAMARCA</v>
          </cell>
          <cell r="E1572" t="str">
            <v>UGEL JAEN</v>
          </cell>
          <cell r="F1572" t="str">
            <v>0</v>
          </cell>
          <cell r="G1572" t="str">
            <v>1</v>
          </cell>
          <cell r="H1572" t="str">
            <v>3AS</v>
          </cell>
          <cell r="I1572" t="str">
            <v>C206</v>
          </cell>
          <cell r="J1572" t="str">
            <v>04</v>
          </cell>
          <cell r="K1572">
            <v>0</v>
          </cell>
          <cell r="L1572">
            <v>1</v>
          </cell>
          <cell r="M1572">
            <v>1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1</v>
          </cell>
          <cell r="X1572">
            <v>0</v>
          </cell>
          <cell r="Y1572">
            <v>1</v>
          </cell>
          <cell r="Z1572">
            <v>0</v>
          </cell>
          <cell r="AA1572">
            <v>0</v>
          </cell>
          <cell r="AC1572">
            <v>0</v>
          </cell>
          <cell r="AD1572">
            <v>0</v>
          </cell>
          <cell r="AF1572">
            <v>0</v>
          </cell>
          <cell r="AG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 t="str">
            <v>F0</v>
          </cell>
          <cell r="AX1572" t="str">
            <v/>
          </cell>
          <cell r="AY1572" t="str">
            <v>A1</v>
          </cell>
          <cell r="AZ1572" t="str">
            <v>060807</v>
          </cell>
          <cell r="BA1572" t="str">
            <v>060008</v>
          </cell>
          <cell r="BB1572" t="str">
            <v>1</v>
          </cell>
          <cell r="BC1572" t="str">
            <v>0</v>
          </cell>
          <cell r="BD1572" t="str">
            <v>a</v>
          </cell>
          <cell r="BE1572">
            <v>2</v>
          </cell>
          <cell r="BF1572" t="str">
            <v>baja vision</v>
          </cell>
          <cell r="BG1572" t="str">
            <v>EBR - Secundaria</v>
          </cell>
          <cell r="BJ1572">
            <v>0</v>
          </cell>
          <cell r="BK1572" t="str">
            <v>publica</v>
          </cell>
        </row>
        <row r="1573">
          <cell r="A1573" t="str">
            <v>0491969</v>
          </cell>
          <cell r="B1573" t="str">
            <v>124185</v>
          </cell>
          <cell r="C1573" t="str">
            <v>SAN MARTIN DE TOURS</v>
          </cell>
          <cell r="D1573" t="str">
            <v>DRE CAJAMARCA</v>
          </cell>
          <cell r="E1573" t="str">
            <v>UGEL JAEN</v>
          </cell>
          <cell r="F1573" t="str">
            <v>0</v>
          </cell>
          <cell r="G1573" t="str">
            <v>1</v>
          </cell>
          <cell r="H1573" t="str">
            <v>3AS</v>
          </cell>
          <cell r="I1573" t="str">
            <v>C206</v>
          </cell>
          <cell r="J1573" t="str">
            <v>07</v>
          </cell>
          <cell r="K1573">
            <v>0</v>
          </cell>
          <cell r="L1573">
            <v>1</v>
          </cell>
          <cell r="M1573">
            <v>1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C1573">
            <v>0</v>
          </cell>
          <cell r="AD1573">
            <v>0</v>
          </cell>
          <cell r="AF1573">
            <v>0</v>
          </cell>
          <cell r="AG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 t="str">
            <v>F0</v>
          </cell>
          <cell r="AX1573" t="str">
            <v/>
          </cell>
          <cell r="AY1573" t="str">
            <v>A1</v>
          </cell>
          <cell r="AZ1573" t="str">
            <v>060807</v>
          </cell>
          <cell r="BA1573" t="str">
            <v>060008</v>
          </cell>
          <cell r="BB1573" t="str">
            <v>1</v>
          </cell>
          <cell r="BC1573" t="str">
            <v>0</v>
          </cell>
          <cell r="BD1573" t="str">
            <v>a</v>
          </cell>
          <cell r="BE1573">
            <v>1</v>
          </cell>
          <cell r="BF1573" t="str">
            <v>autismo</v>
          </cell>
          <cell r="BG1573" t="str">
            <v>EBR - Secundaria</v>
          </cell>
          <cell r="BJ1573">
            <v>0</v>
          </cell>
          <cell r="BK1573" t="str">
            <v>publica</v>
          </cell>
        </row>
        <row r="1574">
          <cell r="A1574" t="str">
            <v>0492074</v>
          </cell>
          <cell r="B1574" t="str">
            <v>002527</v>
          </cell>
          <cell r="C1574" t="str">
            <v>JOSE CARLOS MARIATEGUI</v>
          </cell>
          <cell r="D1574" t="str">
            <v>DRE AMAZONAS</v>
          </cell>
          <cell r="E1574" t="str">
            <v>UGEL BAGUA</v>
          </cell>
          <cell r="F1574" t="str">
            <v>0</v>
          </cell>
          <cell r="G1574" t="str">
            <v>1</v>
          </cell>
          <cell r="H1574" t="str">
            <v>3AS</v>
          </cell>
          <cell r="I1574" t="str">
            <v>C206</v>
          </cell>
          <cell r="J1574" t="str">
            <v>01</v>
          </cell>
          <cell r="K1574">
            <v>0</v>
          </cell>
          <cell r="L1574">
            <v>0</v>
          </cell>
          <cell r="M1574">
            <v>0</v>
          </cell>
          <cell r="N1574">
            <v>1</v>
          </cell>
          <cell r="O1574">
            <v>1</v>
          </cell>
          <cell r="P1574">
            <v>2</v>
          </cell>
          <cell r="Q1574">
            <v>0</v>
          </cell>
          <cell r="R1574">
            <v>0</v>
          </cell>
          <cell r="S1574">
            <v>0</v>
          </cell>
          <cell r="T1574">
            <v>1</v>
          </cell>
          <cell r="U1574">
            <v>0</v>
          </cell>
          <cell r="V1574">
            <v>1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C1574">
            <v>0</v>
          </cell>
          <cell r="AD1574">
            <v>0</v>
          </cell>
          <cell r="AF1574">
            <v>0</v>
          </cell>
          <cell r="AG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 t="str">
            <v>F0</v>
          </cell>
          <cell r="AX1574" t="str">
            <v/>
          </cell>
          <cell r="AY1574" t="str">
            <v>A1</v>
          </cell>
          <cell r="AZ1574" t="str">
            <v>010206</v>
          </cell>
          <cell r="BA1574" t="str">
            <v>010002</v>
          </cell>
          <cell r="BB1574" t="str">
            <v>1</v>
          </cell>
          <cell r="BC1574" t="str">
            <v>0</v>
          </cell>
          <cell r="BD1574" t="str">
            <v>a</v>
          </cell>
          <cell r="BE1574">
            <v>3</v>
          </cell>
          <cell r="BF1574" t="str">
            <v>intelectual</v>
          </cell>
          <cell r="BG1574" t="str">
            <v>EBR - Secundaria</v>
          </cell>
          <cell r="BJ1574">
            <v>0</v>
          </cell>
          <cell r="BK1574" t="str">
            <v>publica</v>
          </cell>
        </row>
        <row r="1575">
          <cell r="A1575" t="str">
            <v>0492280</v>
          </cell>
          <cell r="B1575" t="str">
            <v>086579</v>
          </cell>
          <cell r="C1575" t="str">
            <v>ALICIA B.CABEZUDO DE FLORES</v>
          </cell>
          <cell r="D1575" t="str">
            <v>DRE AYACUCHO</v>
          </cell>
          <cell r="E1575" t="str">
            <v>UGEL LUCANAS</v>
          </cell>
          <cell r="F1575" t="str">
            <v>0</v>
          </cell>
          <cell r="G1575" t="str">
            <v>1</v>
          </cell>
          <cell r="H1575" t="str">
            <v>3AS</v>
          </cell>
          <cell r="I1575" t="str">
            <v>C206</v>
          </cell>
          <cell r="J1575" t="str">
            <v>01</v>
          </cell>
          <cell r="K1575">
            <v>0</v>
          </cell>
          <cell r="L1575">
            <v>0</v>
          </cell>
          <cell r="M1575">
            <v>0</v>
          </cell>
          <cell r="N1575">
            <v>1</v>
          </cell>
          <cell r="O1575">
            <v>0</v>
          </cell>
          <cell r="P1575">
            <v>1</v>
          </cell>
          <cell r="Q1575">
            <v>1</v>
          </cell>
          <cell r="R1575">
            <v>0</v>
          </cell>
          <cell r="S1575">
            <v>1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C1575">
            <v>0</v>
          </cell>
          <cell r="AD1575">
            <v>0</v>
          </cell>
          <cell r="AF1575">
            <v>0</v>
          </cell>
          <cell r="AG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 t="str">
            <v>F0</v>
          </cell>
          <cell r="AX1575" t="str">
            <v/>
          </cell>
          <cell r="AY1575" t="str">
            <v>A1</v>
          </cell>
          <cell r="AZ1575" t="str">
            <v>050613</v>
          </cell>
          <cell r="BA1575" t="str">
            <v>050006</v>
          </cell>
          <cell r="BB1575" t="str">
            <v>1</v>
          </cell>
          <cell r="BC1575" t="str">
            <v>0</v>
          </cell>
          <cell r="BD1575" t="str">
            <v>a</v>
          </cell>
          <cell r="BE1575">
            <v>2</v>
          </cell>
          <cell r="BF1575" t="str">
            <v>intelectual</v>
          </cell>
          <cell r="BG1575" t="str">
            <v>EBR - Secundaria</v>
          </cell>
          <cell r="BJ1575">
            <v>0</v>
          </cell>
          <cell r="BK1575" t="str">
            <v>publica</v>
          </cell>
        </row>
        <row r="1576">
          <cell r="A1576" t="str">
            <v>0492397</v>
          </cell>
          <cell r="B1576" t="str">
            <v>180077</v>
          </cell>
          <cell r="C1576" t="str">
            <v>SAN JUAN BAUTISTA</v>
          </cell>
          <cell r="D1576" t="str">
            <v>DRE HUANCAVELICA</v>
          </cell>
          <cell r="E1576" t="str">
            <v>UGEL CASTROVIRREYNA</v>
          </cell>
          <cell r="F1576" t="str">
            <v>0</v>
          </cell>
          <cell r="G1576" t="str">
            <v>1</v>
          </cell>
          <cell r="H1576" t="str">
            <v>3AS</v>
          </cell>
          <cell r="I1576" t="str">
            <v>C206</v>
          </cell>
          <cell r="J1576" t="str">
            <v>09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1</v>
          </cell>
          <cell r="X1576">
            <v>0</v>
          </cell>
          <cell r="Y1576">
            <v>1</v>
          </cell>
          <cell r="Z1576">
            <v>0</v>
          </cell>
          <cell r="AA1576">
            <v>0</v>
          </cell>
          <cell r="AC1576">
            <v>0</v>
          </cell>
          <cell r="AD1576">
            <v>0</v>
          </cell>
          <cell r="AF1576">
            <v>0</v>
          </cell>
          <cell r="AG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 t="str">
            <v>F0</v>
          </cell>
          <cell r="AX1576" t="str">
            <v/>
          </cell>
          <cell r="AY1576" t="str">
            <v>A1</v>
          </cell>
          <cell r="AZ1576" t="str">
            <v>090404</v>
          </cell>
          <cell r="BA1576" t="str">
            <v>090004</v>
          </cell>
          <cell r="BB1576" t="str">
            <v>1</v>
          </cell>
          <cell r="BC1576" t="str">
            <v>0</v>
          </cell>
          <cell r="BD1576" t="str">
            <v>a</v>
          </cell>
          <cell r="BE1576">
            <v>1</v>
          </cell>
          <cell r="BF1576" t="str">
            <v>otra nee</v>
          </cell>
          <cell r="BG1576" t="str">
            <v>EBR - Secundaria</v>
          </cell>
          <cell r="BJ1576">
            <v>0</v>
          </cell>
          <cell r="BK1576" t="str">
            <v>publica</v>
          </cell>
        </row>
        <row r="1577">
          <cell r="A1577" t="str">
            <v>0492504</v>
          </cell>
          <cell r="B1577" t="str">
            <v>016223</v>
          </cell>
          <cell r="C1577" t="str">
            <v>86002 JORGE BASADRE GROHMAN</v>
          </cell>
          <cell r="D1577" t="str">
            <v>DRE ANCASH</v>
          </cell>
          <cell r="E1577" t="str">
            <v>UGEL HUARAZ</v>
          </cell>
          <cell r="F1577" t="str">
            <v>0</v>
          </cell>
          <cell r="G1577" t="str">
            <v>1</v>
          </cell>
          <cell r="H1577" t="str">
            <v>3AS</v>
          </cell>
          <cell r="I1577" t="str">
            <v>C206</v>
          </cell>
          <cell r="J1577" t="str">
            <v>01</v>
          </cell>
          <cell r="K1577">
            <v>0</v>
          </cell>
          <cell r="L1577">
            <v>0</v>
          </cell>
          <cell r="M1577">
            <v>0</v>
          </cell>
          <cell r="N1577">
            <v>1</v>
          </cell>
          <cell r="O1577">
            <v>0</v>
          </cell>
          <cell r="P1577">
            <v>1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C1577">
            <v>0</v>
          </cell>
          <cell r="AD1577">
            <v>0</v>
          </cell>
          <cell r="AF1577">
            <v>0</v>
          </cell>
          <cell r="AG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 t="str">
            <v>F0</v>
          </cell>
          <cell r="AX1577" t="str">
            <v/>
          </cell>
          <cell r="AY1577" t="str">
            <v>A1</v>
          </cell>
          <cell r="AZ1577" t="str">
            <v>020105</v>
          </cell>
          <cell r="BA1577" t="str">
            <v>020001</v>
          </cell>
          <cell r="BB1577" t="str">
            <v>1</v>
          </cell>
          <cell r="BC1577" t="str">
            <v>0</v>
          </cell>
          <cell r="BD1577" t="str">
            <v>a</v>
          </cell>
          <cell r="BE1577">
            <v>1</v>
          </cell>
          <cell r="BF1577" t="str">
            <v>intelectual</v>
          </cell>
          <cell r="BG1577" t="str">
            <v>EBR - Secundaria</v>
          </cell>
          <cell r="BH1577">
            <v>1</v>
          </cell>
          <cell r="BI1577" t="str">
            <v>1735752</v>
          </cell>
          <cell r="BJ1577">
            <v>0</v>
          </cell>
          <cell r="BK1577" t="str">
            <v>publica</v>
          </cell>
        </row>
        <row r="1578">
          <cell r="A1578" t="str">
            <v>0492504</v>
          </cell>
          <cell r="B1578" t="str">
            <v>016223</v>
          </cell>
          <cell r="C1578" t="str">
            <v>86002 JORGE BASADRE GROHMAN</v>
          </cell>
          <cell r="D1578" t="str">
            <v>DRE ANCASH</v>
          </cell>
          <cell r="E1578" t="str">
            <v>UGEL HUARAZ</v>
          </cell>
          <cell r="F1578" t="str">
            <v>0</v>
          </cell>
          <cell r="G1578" t="str">
            <v>1</v>
          </cell>
          <cell r="H1578" t="str">
            <v>3AS</v>
          </cell>
          <cell r="I1578" t="str">
            <v>C206</v>
          </cell>
          <cell r="J1578" t="str">
            <v>02</v>
          </cell>
          <cell r="K1578">
            <v>0</v>
          </cell>
          <cell r="L1578">
            <v>0</v>
          </cell>
          <cell r="M1578">
            <v>0</v>
          </cell>
          <cell r="N1578">
            <v>1</v>
          </cell>
          <cell r="O1578">
            <v>0</v>
          </cell>
          <cell r="P1578">
            <v>1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C1578">
            <v>0</v>
          </cell>
          <cell r="AD1578">
            <v>0</v>
          </cell>
          <cell r="AF1578">
            <v>0</v>
          </cell>
          <cell r="AG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 t="str">
            <v>F0</v>
          </cell>
          <cell r="AX1578" t="str">
            <v/>
          </cell>
          <cell r="AY1578" t="str">
            <v>A1</v>
          </cell>
          <cell r="AZ1578" t="str">
            <v>020105</v>
          </cell>
          <cell r="BA1578" t="str">
            <v>020001</v>
          </cell>
          <cell r="BB1578" t="str">
            <v>1</v>
          </cell>
          <cell r="BC1578" t="str">
            <v>0</v>
          </cell>
          <cell r="BD1578" t="str">
            <v>a</v>
          </cell>
          <cell r="BE1578">
            <v>1</v>
          </cell>
          <cell r="BF1578" t="str">
            <v>auditiva</v>
          </cell>
          <cell r="BG1578" t="str">
            <v>EBR - Secundaria</v>
          </cell>
          <cell r="BH1578">
            <v>1</v>
          </cell>
          <cell r="BI1578" t="str">
            <v>1735752</v>
          </cell>
          <cell r="BJ1578">
            <v>0</v>
          </cell>
          <cell r="BK1578" t="str">
            <v>publica</v>
          </cell>
        </row>
        <row r="1579">
          <cell r="A1579" t="str">
            <v>0492504</v>
          </cell>
          <cell r="B1579" t="str">
            <v>016223</v>
          </cell>
          <cell r="C1579" t="str">
            <v>86002 JORGE BASADRE GROHMAN</v>
          </cell>
          <cell r="D1579" t="str">
            <v>DRE ANCASH</v>
          </cell>
          <cell r="E1579" t="str">
            <v>UGEL HUARAZ</v>
          </cell>
          <cell r="F1579" t="str">
            <v>0</v>
          </cell>
          <cell r="G1579" t="str">
            <v>1</v>
          </cell>
          <cell r="H1579" t="str">
            <v>3AS</v>
          </cell>
          <cell r="I1579" t="str">
            <v>C206</v>
          </cell>
          <cell r="J1579" t="str">
            <v>06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1</v>
          </cell>
          <cell r="X1579">
            <v>0</v>
          </cell>
          <cell r="Y1579">
            <v>1</v>
          </cell>
          <cell r="Z1579">
            <v>0</v>
          </cell>
          <cell r="AA1579">
            <v>0</v>
          </cell>
          <cell r="AC1579">
            <v>0</v>
          </cell>
          <cell r="AD1579">
            <v>0</v>
          </cell>
          <cell r="AF1579">
            <v>0</v>
          </cell>
          <cell r="AG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 t="str">
            <v>F0</v>
          </cell>
          <cell r="AX1579" t="str">
            <v/>
          </cell>
          <cell r="AY1579" t="str">
            <v>A1</v>
          </cell>
          <cell r="AZ1579" t="str">
            <v>020105</v>
          </cell>
          <cell r="BA1579" t="str">
            <v>020001</v>
          </cell>
          <cell r="BB1579" t="str">
            <v>1</v>
          </cell>
          <cell r="BC1579" t="str">
            <v>0</v>
          </cell>
          <cell r="BD1579" t="str">
            <v>a</v>
          </cell>
          <cell r="BE1579">
            <v>1</v>
          </cell>
          <cell r="BF1579" t="str">
            <v>motora</v>
          </cell>
          <cell r="BG1579" t="str">
            <v>EBR - Secundaria</v>
          </cell>
          <cell r="BH1579">
            <v>1</v>
          </cell>
          <cell r="BI1579" t="str">
            <v>1735752</v>
          </cell>
          <cell r="BJ1579">
            <v>0</v>
          </cell>
          <cell r="BK1579" t="str">
            <v>publica</v>
          </cell>
        </row>
        <row r="1580">
          <cell r="A1580" t="str">
            <v>0492546</v>
          </cell>
          <cell r="B1580" t="str">
            <v>416301</v>
          </cell>
          <cell r="C1580" t="str">
            <v>15034</v>
          </cell>
          <cell r="D1580" t="str">
            <v>DRE PIURA</v>
          </cell>
          <cell r="E1580" t="str">
            <v>UGEL TAMBOGRANDE</v>
          </cell>
          <cell r="F1580" t="str">
            <v>0</v>
          </cell>
          <cell r="G1580" t="str">
            <v>1</v>
          </cell>
          <cell r="H1580" t="str">
            <v>3AS</v>
          </cell>
          <cell r="I1580" t="str">
            <v>C206</v>
          </cell>
          <cell r="J1580" t="str">
            <v>09</v>
          </cell>
          <cell r="K1580">
            <v>1</v>
          </cell>
          <cell r="L1580">
            <v>0</v>
          </cell>
          <cell r="M1580">
            <v>1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C1580">
            <v>0</v>
          </cell>
          <cell r="AD1580">
            <v>0</v>
          </cell>
          <cell r="AF1580">
            <v>0</v>
          </cell>
          <cell r="AG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 t="str">
            <v>F0</v>
          </cell>
          <cell r="AX1580" t="str">
            <v/>
          </cell>
          <cell r="AY1580" t="str">
            <v>A1</v>
          </cell>
          <cell r="AZ1580" t="str">
            <v>200114</v>
          </cell>
          <cell r="BA1580" t="str">
            <v>200002</v>
          </cell>
          <cell r="BB1580" t="str">
            <v>1</v>
          </cell>
          <cell r="BC1580" t="str">
            <v>0</v>
          </cell>
          <cell r="BD1580" t="str">
            <v>a</v>
          </cell>
          <cell r="BE1580">
            <v>1</v>
          </cell>
          <cell r="BF1580" t="str">
            <v>otra nee</v>
          </cell>
          <cell r="BG1580" t="str">
            <v>EBR - Secundaria</v>
          </cell>
          <cell r="BJ1580">
            <v>0</v>
          </cell>
          <cell r="BK1580" t="str">
            <v>publica</v>
          </cell>
        </row>
        <row r="1581">
          <cell r="A1581" t="str">
            <v>0492876</v>
          </cell>
          <cell r="B1581" t="str">
            <v>346577</v>
          </cell>
          <cell r="C1581" t="str">
            <v>6024 JOSE MARIA ARGUEDAS</v>
          </cell>
          <cell r="D1581" t="str">
            <v>DRE LIMA METROPOLITANA</v>
          </cell>
          <cell r="E1581" t="str">
            <v>UGEL 01 SAN JUAN DE MIRAFLORES</v>
          </cell>
          <cell r="F1581" t="str">
            <v>0</v>
          </cell>
          <cell r="G1581" t="str">
            <v>1</v>
          </cell>
          <cell r="H1581" t="str">
            <v>3AS</v>
          </cell>
          <cell r="I1581" t="str">
            <v>C206</v>
          </cell>
          <cell r="J1581" t="str">
            <v>01</v>
          </cell>
          <cell r="K1581">
            <v>2</v>
          </cell>
          <cell r="L1581">
            <v>0</v>
          </cell>
          <cell r="M1581">
            <v>2</v>
          </cell>
          <cell r="N1581">
            <v>0</v>
          </cell>
          <cell r="O1581">
            <v>1</v>
          </cell>
          <cell r="P1581">
            <v>1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C1581">
            <v>0</v>
          </cell>
          <cell r="AD1581">
            <v>0</v>
          </cell>
          <cell r="AF1581">
            <v>0</v>
          </cell>
          <cell r="AG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 t="str">
            <v>F0</v>
          </cell>
          <cell r="AX1581" t="str">
            <v/>
          </cell>
          <cell r="AY1581" t="str">
            <v>A1</v>
          </cell>
          <cell r="AZ1581" t="str">
            <v>150143</v>
          </cell>
          <cell r="BA1581" t="str">
            <v>150102</v>
          </cell>
          <cell r="BB1581" t="str">
            <v>1</v>
          </cell>
          <cell r="BC1581" t="str">
            <v>0</v>
          </cell>
          <cell r="BD1581" t="str">
            <v>a</v>
          </cell>
          <cell r="BE1581">
            <v>3</v>
          </cell>
          <cell r="BF1581" t="str">
            <v>intelectual</v>
          </cell>
          <cell r="BG1581" t="str">
            <v>EBR - Secundaria</v>
          </cell>
          <cell r="BH1581">
            <v>1</v>
          </cell>
          <cell r="BI1581" t="str">
            <v>1197110</v>
          </cell>
          <cell r="BJ1581">
            <v>0</v>
          </cell>
          <cell r="BK1581" t="str">
            <v>publica</v>
          </cell>
        </row>
        <row r="1582">
          <cell r="A1582" t="str">
            <v>0492876</v>
          </cell>
          <cell r="B1582" t="str">
            <v>346577</v>
          </cell>
          <cell r="C1582" t="str">
            <v>6024 JOSE MARIA ARGUEDAS</v>
          </cell>
          <cell r="D1582" t="str">
            <v>DRE LIMA METROPOLITANA</v>
          </cell>
          <cell r="E1582" t="str">
            <v>UGEL 01 SAN JUAN DE MIRAFLORES</v>
          </cell>
          <cell r="F1582" t="str">
            <v>0</v>
          </cell>
          <cell r="G1582" t="str">
            <v>1</v>
          </cell>
          <cell r="H1582" t="str">
            <v>3AS</v>
          </cell>
          <cell r="I1582" t="str">
            <v>C206</v>
          </cell>
          <cell r="J1582" t="str">
            <v>02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1</v>
          </cell>
          <cell r="Y1582">
            <v>1</v>
          </cell>
          <cell r="Z1582">
            <v>0</v>
          </cell>
          <cell r="AA1582">
            <v>0</v>
          </cell>
          <cell r="AC1582">
            <v>0</v>
          </cell>
          <cell r="AD1582">
            <v>0</v>
          </cell>
          <cell r="AF1582">
            <v>0</v>
          </cell>
          <cell r="AG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 t="str">
            <v>F0</v>
          </cell>
          <cell r="AX1582" t="str">
            <v/>
          </cell>
          <cell r="AY1582" t="str">
            <v>A1</v>
          </cell>
          <cell r="AZ1582" t="str">
            <v>150143</v>
          </cell>
          <cell r="BA1582" t="str">
            <v>150102</v>
          </cell>
          <cell r="BB1582" t="str">
            <v>1</v>
          </cell>
          <cell r="BC1582" t="str">
            <v>0</v>
          </cell>
          <cell r="BD1582" t="str">
            <v>a</v>
          </cell>
          <cell r="BE1582">
            <v>1</v>
          </cell>
          <cell r="BF1582" t="str">
            <v>auditiva</v>
          </cell>
          <cell r="BG1582" t="str">
            <v>EBR - Secundaria</v>
          </cell>
          <cell r="BH1582">
            <v>1</v>
          </cell>
          <cell r="BI1582" t="str">
            <v>1197110</v>
          </cell>
          <cell r="BJ1582">
            <v>0</v>
          </cell>
          <cell r="BK1582" t="str">
            <v>publica</v>
          </cell>
        </row>
        <row r="1583">
          <cell r="A1583" t="str">
            <v>0492876</v>
          </cell>
          <cell r="B1583" t="str">
            <v>346577</v>
          </cell>
          <cell r="C1583" t="str">
            <v>6024 JOSE MARIA ARGUEDAS</v>
          </cell>
          <cell r="D1583" t="str">
            <v>DRE LIMA METROPOLITANA</v>
          </cell>
          <cell r="E1583" t="str">
            <v>UGEL 01 SAN JUAN DE MIRAFLORES</v>
          </cell>
          <cell r="F1583" t="str">
            <v>0</v>
          </cell>
          <cell r="G1583" t="str">
            <v>1</v>
          </cell>
          <cell r="H1583" t="str">
            <v>3AS</v>
          </cell>
          <cell r="I1583" t="str">
            <v>C206</v>
          </cell>
          <cell r="J1583" t="str">
            <v>04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1</v>
          </cell>
          <cell r="S1583">
            <v>1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C1583">
            <v>0</v>
          </cell>
          <cell r="AD1583">
            <v>0</v>
          </cell>
          <cell r="AF1583">
            <v>0</v>
          </cell>
          <cell r="AG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 t="str">
            <v>F0</v>
          </cell>
          <cell r="AX1583" t="str">
            <v/>
          </cell>
          <cell r="AY1583" t="str">
            <v>A1</v>
          </cell>
          <cell r="AZ1583" t="str">
            <v>150143</v>
          </cell>
          <cell r="BA1583" t="str">
            <v>150102</v>
          </cell>
          <cell r="BB1583" t="str">
            <v>1</v>
          </cell>
          <cell r="BC1583" t="str">
            <v>0</v>
          </cell>
          <cell r="BD1583" t="str">
            <v>a</v>
          </cell>
          <cell r="BE1583">
            <v>1</v>
          </cell>
          <cell r="BF1583" t="str">
            <v>baja vision</v>
          </cell>
          <cell r="BG1583" t="str">
            <v>EBR - Secundaria</v>
          </cell>
          <cell r="BH1583">
            <v>1</v>
          </cell>
          <cell r="BI1583" t="str">
            <v>1197110</v>
          </cell>
          <cell r="BJ1583">
            <v>0</v>
          </cell>
          <cell r="BK1583" t="str">
            <v>publica</v>
          </cell>
        </row>
        <row r="1584">
          <cell r="A1584" t="str">
            <v>0492876</v>
          </cell>
          <cell r="B1584" t="str">
            <v>346577</v>
          </cell>
          <cell r="C1584" t="str">
            <v>6024 JOSE MARIA ARGUEDAS</v>
          </cell>
          <cell r="D1584" t="str">
            <v>DRE LIMA METROPOLITANA</v>
          </cell>
          <cell r="E1584" t="str">
            <v>UGEL 01 SAN JUAN DE MIRAFLORES</v>
          </cell>
          <cell r="F1584" t="str">
            <v>0</v>
          </cell>
          <cell r="G1584" t="str">
            <v>1</v>
          </cell>
          <cell r="H1584" t="str">
            <v>3AS</v>
          </cell>
          <cell r="I1584" t="str">
            <v>C206</v>
          </cell>
          <cell r="J1584" t="str">
            <v>09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1</v>
          </cell>
          <cell r="R1584">
            <v>0</v>
          </cell>
          <cell r="S1584">
            <v>1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C1584">
            <v>0</v>
          </cell>
          <cell r="AD1584">
            <v>0</v>
          </cell>
          <cell r="AF1584">
            <v>0</v>
          </cell>
          <cell r="AG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 t="str">
            <v>F0</v>
          </cell>
          <cell r="AX1584" t="str">
            <v/>
          </cell>
          <cell r="AY1584" t="str">
            <v>A1</v>
          </cell>
          <cell r="AZ1584" t="str">
            <v>150143</v>
          </cell>
          <cell r="BA1584" t="str">
            <v>150102</v>
          </cell>
          <cell r="BB1584" t="str">
            <v>1</v>
          </cell>
          <cell r="BC1584" t="str">
            <v>0</v>
          </cell>
          <cell r="BD1584" t="str">
            <v>a</v>
          </cell>
          <cell r="BE1584">
            <v>1</v>
          </cell>
          <cell r="BF1584" t="str">
            <v>otra nee</v>
          </cell>
          <cell r="BG1584" t="str">
            <v>EBR - Secundaria</v>
          </cell>
          <cell r="BH1584">
            <v>1</v>
          </cell>
          <cell r="BI1584" t="str">
            <v>1197110</v>
          </cell>
          <cell r="BJ1584">
            <v>0</v>
          </cell>
          <cell r="BK1584" t="str">
            <v>publica</v>
          </cell>
        </row>
        <row r="1585">
          <cell r="A1585" t="str">
            <v>0492959</v>
          </cell>
          <cell r="B1585" t="str">
            <v>116029</v>
          </cell>
          <cell r="C1585" t="str">
            <v>JOSE CARLOS MARIATEGUI</v>
          </cell>
          <cell r="D1585" t="str">
            <v>DRE CAJAMARCA</v>
          </cell>
          <cell r="E1585" t="str">
            <v>UGEL CUTERVO</v>
          </cell>
          <cell r="F1585" t="str">
            <v>0</v>
          </cell>
          <cell r="G1585" t="str">
            <v>1</v>
          </cell>
          <cell r="H1585" t="str">
            <v>3AS</v>
          </cell>
          <cell r="I1585" t="str">
            <v>C206</v>
          </cell>
          <cell r="J1585" t="str">
            <v>01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1</v>
          </cell>
          <cell r="U1585">
            <v>0</v>
          </cell>
          <cell r="V1585">
            <v>1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C1585">
            <v>0</v>
          </cell>
          <cell r="AD1585">
            <v>0</v>
          </cell>
          <cell r="AF1585">
            <v>0</v>
          </cell>
          <cell r="AG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 t="str">
            <v>F0</v>
          </cell>
          <cell r="AX1585" t="str">
            <v/>
          </cell>
          <cell r="AY1585" t="str">
            <v>A1</v>
          </cell>
          <cell r="AZ1585" t="str">
            <v>060608</v>
          </cell>
          <cell r="BA1585" t="str">
            <v>060006</v>
          </cell>
          <cell r="BB1585" t="str">
            <v>1</v>
          </cell>
          <cell r="BC1585" t="str">
            <v>0</v>
          </cell>
          <cell r="BD1585" t="str">
            <v>a</v>
          </cell>
          <cell r="BE1585">
            <v>1</v>
          </cell>
          <cell r="BF1585" t="str">
            <v>intelectual</v>
          </cell>
          <cell r="BG1585" t="str">
            <v>EBR - Secundaria</v>
          </cell>
          <cell r="BJ1585">
            <v>0</v>
          </cell>
          <cell r="BK1585" t="str">
            <v>publica</v>
          </cell>
        </row>
        <row r="1586">
          <cell r="A1586" t="str">
            <v>0492967</v>
          </cell>
          <cell r="B1586" t="str">
            <v>279441</v>
          </cell>
          <cell r="C1586" t="str">
            <v>JOSE CARLOS MARIATEGUI</v>
          </cell>
          <cell r="D1586" t="str">
            <v>DRE LAMBAYEQUE</v>
          </cell>
          <cell r="E1586" t="str">
            <v>UGEL CHICLAYO</v>
          </cell>
          <cell r="F1586" t="str">
            <v>0</v>
          </cell>
          <cell r="G1586" t="str">
            <v>1</v>
          </cell>
          <cell r="H1586" t="str">
            <v>3AS</v>
          </cell>
          <cell r="I1586" t="str">
            <v>C206</v>
          </cell>
          <cell r="J1586" t="str">
            <v>01</v>
          </cell>
          <cell r="K1586">
            <v>2</v>
          </cell>
          <cell r="L1586">
            <v>0</v>
          </cell>
          <cell r="M1586">
            <v>2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C1586">
            <v>0</v>
          </cell>
          <cell r="AD1586">
            <v>0</v>
          </cell>
          <cell r="AF1586">
            <v>0</v>
          </cell>
          <cell r="AG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 t="str">
            <v>F0</v>
          </cell>
          <cell r="AX1586" t="str">
            <v/>
          </cell>
          <cell r="AY1586" t="str">
            <v>A1</v>
          </cell>
          <cell r="AZ1586" t="str">
            <v>140107</v>
          </cell>
          <cell r="BA1586" t="str">
            <v>140001</v>
          </cell>
          <cell r="BB1586" t="str">
            <v>1</v>
          </cell>
          <cell r="BC1586" t="str">
            <v>0</v>
          </cell>
          <cell r="BD1586" t="str">
            <v>a</v>
          </cell>
          <cell r="BE1586">
            <v>2</v>
          </cell>
          <cell r="BF1586" t="str">
            <v>intelectual</v>
          </cell>
          <cell r="BG1586" t="str">
            <v>EBR - Secundaria</v>
          </cell>
          <cell r="BH1586">
            <v>1</v>
          </cell>
          <cell r="BI1586" t="str">
            <v>1260751</v>
          </cell>
          <cell r="BJ1586">
            <v>0</v>
          </cell>
          <cell r="BK1586" t="str">
            <v>publica</v>
          </cell>
        </row>
        <row r="1587">
          <cell r="A1587" t="str">
            <v>0493049</v>
          </cell>
          <cell r="B1587" t="str">
            <v>113993</v>
          </cell>
          <cell r="C1587" t="str">
            <v>AMAUTA</v>
          </cell>
          <cell r="D1587" t="str">
            <v>DRE CAJAMARCA</v>
          </cell>
          <cell r="E1587" t="str">
            <v>UGEL CUTERVO</v>
          </cell>
          <cell r="F1587" t="str">
            <v>0</v>
          </cell>
          <cell r="G1587" t="str">
            <v>1</v>
          </cell>
          <cell r="H1587" t="str">
            <v>3AS</v>
          </cell>
          <cell r="I1587" t="str">
            <v>C206</v>
          </cell>
          <cell r="J1587" t="str">
            <v>01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1</v>
          </cell>
          <cell r="P1587">
            <v>1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C1587">
            <v>0</v>
          </cell>
          <cell r="AD1587">
            <v>0</v>
          </cell>
          <cell r="AF1587">
            <v>0</v>
          </cell>
          <cell r="AG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 t="str">
            <v>F0</v>
          </cell>
          <cell r="AX1587" t="str">
            <v/>
          </cell>
          <cell r="AY1587" t="str">
            <v>A1</v>
          </cell>
          <cell r="AZ1587" t="str">
            <v>060602</v>
          </cell>
          <cell r="BA1587" t="str">
            <v>060006</v>
          </cell>
          <cell r="BB1587" t="str">
            <v>1</v>
          </cell>
          <cell r="BC1587" t="str">
            <v>0</v>
          </cell>
          <cell r="BD1587" t="str">
            <v>a</v>
          </cell>
          <cell r="BE1587">
            <v>1</v>
          </cell>
          <cell r="BF1587" t="str">
            <v>intelectual</v>
          </cell>
          <cell r="BG1587" t="str">
            <v>EBR - Secundaria</v>
          </cell>
          <cell r="BJ1587">
            <v>0</v>
          </cell>
          <cell r="BK1587" t="str">
            <v>publica</v>
          </cell>
        </row>
        <row r="1588">
          <cell r="A1588" t="str">
            <v>0493239</v>
          </cell>
          <cell r="B1588" t="str">
            <v>346718</v>
          </cell>
          <cell r="C1588" t="str">
            <v>7054</v>
          </cell>
          <cell r="D1588" t="str">
            <v>DRE LIMA METROPOLITANA</v>
          </cell>
          <cell r="E1588" t="str">
            <v>UGEL 01 SAN JUAN DE MIRAFLORES</v>
          </cell>
          <cell r="F1588" t="str">
            <v>0</v>
          </cell>
          <cell r="G1588" t="str">
            <v>1</v>
          </cell>
          <cell r="H1588" t="str">
            <v>3AS</v>
          </cell>
          <cell r="I1588" t="str">
            <v>C206</v>
          </cell>
          <cell r="J1588" t="str">
            <v>01</v>
          </cell>
          <cell r="K1588">
            <v>1</v>
          </cell>
          <cell r="L1588">
            <v>0</v>
          </cell>
          <cell r="M1588">
            <v>1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C1588">
            <v>0</v>
          </cell>
          <cell r="AD1588">
            <v>0</v>
          </cell>
          <cell r="AF1588">
            <v>0</v>
          </cell>
          <cell r="AG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 t="str">
            <v>F0</v>
          </cell>
          <cell r="AX1588" t="str">
            <v/>
          </cell>
          <cell r="AY1588" t="str">
            <v>A1</v>
          </cell>
          <cell r="AZ1588" t="str">
            <v>150143</v>
          </cell>
          <cell r="BA1588" t="str">
            <v>150102</v>
          </cell>
          <cell r="BB1588" t="str">
            <v>1</v>
          </cell>
          <cell r="BC1588" t="str">
            <v>0</v>
          </cell>
          <cell r="BD1588" t="str">
            <v>a</v>
          </cell>
          <cell r="BE1588">
            <v>1</v>
          </cell>
          <cell r="BF1588" t="str">
            <v>intelectual</v>
          </cell>
          <cell r="BG1588" t="str">
            <v>EBR - Secundaria</v>
          </cell>
          <cell r="BH1588">
            <v>1</v>
          </cell>
          <cell r="BI1588" t="str">
            <v>0325324</v>
          </cell>
          <cell r="BJ1588">
            <v>0</v>
          </cell>
          <cell r="BK1588" t="str">
            <v>publica</v>
          </cell>
        </row>
        <row r="1589">
          <cell r="A1589" t="str">
            <v>0493239</v>
          </cell>
          <cell r="B1589" t="str">
            <v>346718</v>
          </cell>
          <cell r="C1589" t="str">
            <v>7054</v>
          </cell>
          <cell r="D1589" t="str">
            <v>DRE LIMA METROPOLITANA</v>
          </cell>
          <cell r="E1589" t="str">
            <v>UGEL 01 SAN JUAN DE MIRAFLORES</v>
          </cell>
          <cell r="F1589" t="str">
            <v>0</v>
          </cell>
          <cell r="G1589" t="str">
            <v>1</v>
          </cell>
          <cell r="H1589" t="str">
            <v>3AS</v>
          </cell>
          <cell r="I1589" t="str">
            <v>C206</v>
          </cell>
          <cell r="J1589" t="str">
            <v>07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1</v>
          </cell>
          <cell r="S1589">
            <v>1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C1589">
            <v>0</v>
          </cell>
          <cell r="AD1589">
            <v>0</v>
          </cell>
          <cell r="AF1589">
            <v>0</v>
          </cell>
          <cell r="AG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 t="str">
            <v>F0</v>
          </cell>
          <cell r="AX1589" t="str">
            <v/>
          </cell>
          <cell r="AY1589" t="str">
            <v>A1</v>
          </cell>
          <cell r="AZ1589" t="str">
            <v>150143</v>
          </cell>
          <cell r="BA1589" t="str">
            <v>150102</v>
          </cell>
          <cell r="BB1589" t="str">
            <v>1</v>
          </cell>
          <cell r="BC1589" t="str">
            <v>0</v>
          </cell>
          <cell r="BD1589" t="str">
            <v>a</v>
          </cell>
          <cell r="BE1589">
            <v>1</v>
          </cell>
          <cell r="BF1589" t="str">
            <v>autismo</v>
          </cell>
          <cell r="BG1589" t="str">
            <v>EBR - Secundaria</v>
          </cell>
          <cell r="BH1589">
            <v>1</v>
          </cell>
          <cell r="BI1589" t="str">
            <v>0325324</v>
          </cell>
          <cell r="BJ1589">
            <v>0</v>
          </cell>
          <cell r="BK1589" t="str">
            <v>publica</v>
          </cell>
        </row>
        <row r="1590">
          <cell r="A1590" t="str">
            <v>0493239</v>
          </cell>
          <cell r="B1590" t="str">
            <v>346718</v>
          </cell>
          <cell r="C1590" t="str">
            <v>7054</v>
          </cell>
          <cell r="D1590" t="str">
            <v>DRE LIMA METROPOLITANA</v>
          </cell>
          <cell r="E1590" t="str">
            <v>UGEL 01 SAN JUAN DE MIRAFLORES</v>
          </cell>
          <cell r="F1590" t="str">
            <v>0</v>
          </cell>
          <cell r="G1590" t="str">
            <v>1</v>
          </cell>
          <cell r="H1590" t="str">
            <v>3AS</v>
          </cell>
          <cell r="I1590" t="str">
            <v>C206</v>
          </cell>
          <cell r="J1590" t="str">
            <v>09</v>
          </cell>
          <cell r="K1590">
            <v>0</v>
          </cell>
          <cell r="L1590">
            <v>1</v>
          </cell>
          <cell r="M1590">
            <v>1</v>
          </cell>
          <cell r="N1590">
            <v>0</v>
          </cell>
          <cell r="O1590">
            <v>0</v>
          </cell>
          <cell r="P1590">
            <v>0</v>
          </cell>
          <cell r="Q1590">
            <v>2</v>
          </cell>
          <cell r="R1590">
            <v>0</v>
          </cell>
          <cell r="S1590">
            <v>2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C1590">
            <v>0</v>
          </cell>
          <cell r="AD1590">
            <v>0</v>
          </cell>
          <cell r="AF1590">
            <v>0</v>
          </cell>
          <cell r="AG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 t="str">
            <v>F0</v>
          </cell>
          <cell r="AX1590" t="str">
            <v/>
          </cell>
          <cell r="AY1590" t="str">
            <v>A1</v>
          </cell>
          <cell r="AZ1590" t="str">
            <v>150143</v>
          </cell>
          <cell r="BA1590" t="str">
            <v>150102</v>
          </cell>
          <cell r="BB1590" t="str">
            <v>1</v>
          </cell>
          <cell r="BC1590" t="str">
            <v>0</v>
          </cell>
          <cell r="BD1590" t="str">
            <v>a</v>
          </cell>
          <cell r="BE1590">
            <v>3</v>
          </cell>
          <cell r="BF1590" t="str">
            <v>otra nee</v>
          </cell>
          <cell r="BG1590" t="str">
            <v>EBR - Secundaria</v>
          </cell>
          <cell r="BH1590">
            <v>1</v>
          </cell>
          <cell r="BI1590" t="str">
            <v>0325324</v>
          </cell>
          <cell r="BJ1590">
            <v>0</v>
          </cell>
          <cell r="BK1590" t="str">
            <v>publica</v>
          </cell>
        </row>
        <row r="1591">
          <cell r="A1591" t="str">
            <v>0493619</v>
          </cell>
          <cell r="B1591" t="str">
            <v>422986</v>
          </cell>
          <cell r="C1591" t="str">
            <v>SAPILLICA</v>
          </cell>
          <cell r="D1591" t="str">
            <v>DRE PIURA</v>
          </cell>
          <cell r="E1591" t="str">
            <v>UGEL SULLANA</v>
          </cell>
          <cell r="F1591" t="str">
            <v>0</v>
          </cell>
          <cell r="G1591" t="str">
            <v>1</v>
          </cell>
          <cell r="H1591" t="str">
            <v>3AS</v>
          </cell>
          <cell r="I1591" t="str">
            <v>C206</v>
          </cell>
          <cell r="J1591" t="str">
            <v>02</v>
          </cell>
          <cell r="K1591">
            <v>1</v>
          </cell>
          <cell r="L1591">
            <v>0</v>
          </cell>
          <cell r="M1591">
            <v>1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C1591">
            <v>0</v>
          </cell>
          <cell r="AD1591">
            <v>0</v>
          </cell>
          <cell r="AF1591">
            <v>0</v>
          </cell>
          <cell r="AG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 t="str">
            <v>F0</v>
          </cell>
          <cell r="AX1591" t="str">
            <v/>
          </cell>
          <cell r="AY1591" t="str">
            <v>A1</v>
          </cell>
          <cell r="AZ1591" t="str">
            <v>200208</v>
          </cell>
          <cell r="BA1591" t="str">
            <v>200010</v>
          </cell>
          <cell r="BB1591" t="str">
            <v>1</v>
          </cell>
          <cell r="BC1591" t="str">
            <v>0</v>
          </cell>
          <cell r="BD1591" t="str">
            <v>a</v>
          </cell>
          <cell r="BE1591">
            <v>1</v>
          </cell>
          <cell r="BF1591" t="str">
            <v>auditiva</v>
          </cell>
          <cell r="BG1591" t="str">
            <v>EBR - Secundaria</v>
          </cell>
          <cell r="BJ1591">
            <v>0</v>
          </cell>
          <cell r="BK1591" t="str">
            <v>publica</v>
          </cell>
        </row>
        <row r="1592">
          <cell r="A1592" t="str">
            <v>0493619</v>
          </cell>
          <cell r="B1592" t="str">
            <v>422986</v>
          </cell>
          <cell r="C1592" t="str">
            <v>SAPILLICA</v>
          </cell>
          <cell r="D1592" t="str">
            <v>DRE PIURA</v>
          </cell>
          <cell r="E1592" t="str">
            <v>UGEL SULLANA</v>
          </cell>
          <cell r="F1592" t="str">
            <v>0</v>
          </cell>
          <cell r="G1592" t="str">
            <v>1</v>
          </cell>
          <cell r="H1592" t="str">
            <v>3AS</v>
          </cell>
          <cell r="I1592" t="str">
            <v>C206</v>
          </cell>
          <cell r="J1592" t="str">
            <v>09</v>
          </cell>
          <cell r="K1592">
            <v>0</v>
          </cell>
          <cell r="L1592">
            <v>1</v>
          </cell>
          <cell r="M1592">
            <v>1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C1592">
            <v>0</v>
          </cell>
          <cell r="AD1592">
            <v>0</v>
          </cell>
          <cell r="AF1592">
            <v>0</v>
          </cell>
          <cell r="AG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 t="str">
            <v>F0</v>
          </cell>
          <cell r="AX1592" t="str">
            <v/>
          </cell>
          <cell r="AY1592" t="str">
            <v>A1</v>
          </cell>
          <cell r="AZ1592" t="str">
            <v>200208</v>
          </cell>
          <cell r="BA1592" t="str">
            <v>200010</v>
          </cell>
          <cell r="BB1592" t="str">
            <v>1</v>
          </cell>
          <cell r="BC1592" t="str">
            <v>0</v>
          </cell>
          <cell r="BD1592" t="str">
            <v>a</v>
          </cell>
          <cell r="BE1592">
            <v>1</v>
          </cell>
          <cell r="BF1592" t="str">
            <v>otra nee</v>
          </cell>
          <cell r="BG1592" t="str">
            <v>EBR - Secundaria</v>
          </cell>
          <cell r="BJ1592">
            <v>0</v>
          </cell>
          <cell r="BK1592" t="str">
            <v>publica</v>
          </cell>
        </row>
        <row r="1593">
          <cell r="A1593" t="str">
            <v>0493635</v>
          </cell>
          <cell r="B1593" t="str">
            <v>346737</v>
          </cell>
          <cell r="C1593" t="str">
            <v>7057 SOB.ORDEN MILITAR DE MALTA</v>
          </cell>
          <cell r="D1593" t="str">
            <v>DRE LIMA METROPOLITANA</v>
          </cell>
          <cell r="E1593" t="str">
            <v>UGEL 01 SAN JUAN DE MIRAFLORES</v>
          </cell>
          <cell r="F1593" t="str">
            <v>0</v>
          </cell>
          <cell r="G1593" t="str">
            <v>1</v>
          </cell>
          <cell r="H1593" t="str">
            <v>3AS</v>
          </cell>
          <cell r="I1593" t="str">
            <v>C206</v>
          </cell>
          <cell r="J1593" t="str">
            <v>01</v>
          </cell>
          <cell r="K1593">
            <v>0</v>
          </cell>
          <cell r="L1593">
            <v>1</v>
          </cell>
          <cell r="M1593">
            <v>1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C1593">
            <v>0</v>
          </cell>
          <cell r="AD1593">
            <v>0</v>
          </cell>
          <cell r="AF1593">
            <v>0</v>
          </cell>
          <cell r="AG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 t="str">
            <v>F0</v>
          </cell>
          <cell r="AX1593" t="str">
            <v/>
          </cell>
          <cell r="AY1593" t="str">
            <v>A1</v>
          </cell>
          <cell r="AZ1593" t="str">
            <v>150143</v>
          </cell>
          <cell r="BA1593" t="str">
            <v>150102</v>
          </cell>
          <cell r="BB1593" t="str">
            <v>1</v>
          </cell>
          <cell r="BC1593" t="str">
            <v>0</v>
          </cell>
          <cell r="BD1593" t="str">
            <v>a</v>
          </cell>
          <cell r="BE1593">
            <v>1</v>
          </cell>
          <cell r="BF1593" t="str">
            <v>intelectual</v>
          </cell>
          <cell r="BG1593" t="str">
            <v>EBR - Secundaria</v>
          </cell>
          <cell r="BJ1593">
            <v>0</v>
          </cell>
          <cell r="BK1593" t="str">
            <v>publica</v>
          </cell>
        </row>
        <row r="1594">
          <cell r="A1594" t="str">
            <v>0493635</v>
          </cell>
          <cell r="B1594" t="str">
            <v>346737</v>
          </cell>
          <cell r="C1594" t="str">
            <v>7057 SOB.ORDEN MILITAR DE MALTA</v>
          </cell>
          <cell r="D1594" t="str">
            <v>DRE LIMA METROPOLITANA</v>
          </cell>
          <cell r="E1594" t="str">
            <v>UGEL 01 SAN JUAN DE MIRAFLORES</v>
          </cell>
          <cell r="F1594" t="str">
            <v>0</v>
          </cell>
          <cell r="G1594" t="str">
            <v>1</v>
          </cell>
          <cell r="H1594" t="str">
            <v>3AS</v>
          </cell>
          <cell r="I1594" t="str">
            <v>C206</v>
          </cell>
          <cell r="J1594" t="str">
            <v>06</v>
          </cell>
          <cell r="K1594">
            <v>0</v>
          </cell>
          <cell r="L1594">
            <v>0</v>
          </cell>
          <cell r="M1594">
            <v>0</v>
          </cell>
          <cell r="N1594">
            <v>1</v>
          </cell>
          <cell r="O1594">
            <v>0</v>
          </cell>
          <cell r="P1594">
            <v>1</v>
          </cell>
          <cell r="Q1594">
            <v>1</v>
          </cell>
          <cell r="R1594">
            <v>0</v>
          </cell>
          <cell r="S1594">
            <v>1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C1594">
            <v>0</v>
          </cell>
          <cell r="AD1594">
            <v>0</v>
          </cell>
          <cell r="AF1594">
            <v>0</v>
          </cell>
          <cell r="AG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 t="str">
            <v>F0</v>
          </cell>
          <cell r="AX1594" t="str">
            <v/>
          </cell>
          <cell r="AY1594" t="str">
            <v>A1</v>
          </cell>
          <cell r="AZ1594" t="str">
            <v>150143</v>
          </cell>
          <cell r="BA1594" t="str">
            <v>150102</v>
          </cell>
          <cell r="BB1594" t="str">
            <v>1</v>
          </cell>
          <cell r="BC1594" t="str">
            <v>0</v>
          </cell>
          <cell r="BD1594" t="str">
            <v>a</v>
          </cell>
          <cell r="BE1594">
            <v>2</v>
          </cell>
          <cell r="BF1594" t="str">
            <v>motora</v>
          </cell>
          <cell r="BG1594" t="str">
            <v>EBR - Secundaria</v>
          </cell>
          <cell r="BJ1594">
            <v>0</v>
          </cell>
          <cell r="BK1594" t="str">
            <v>publica</v>
          </cell>
        </row>
        <row r="1595">
          <cell r="A1595" t="str">
            <v>0493742</v>
          </cell>
          <cell r="B1595" t="str">
            <v>346742</v>
          </cell>
          <cell r="C1595" t="str">
            <v>7073</v>
          </cell>
          <cell r="D1595" t="str">
            <v>DRE LIMA METROPOLITANA</v>
          </cell>
          <cell r="E1595" t="str">
            <v>UGEL 01 SAN JUAN DE MIRAFLORES</v>
          </cell>
          <cell r="F1595" t="str">
            <v>0</v>
          </cell>
          <cell r="G1595" t="str">
            <v>1</v>
          </cell>
          <cell r="H1595" t="str">
            <v>3AS</v>
          </cell>
          <cell r="I1595" t="str">
            <v>C206</v>
          </cell>
          <cell r="J1595" t="str">
            <v>09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1</v>
          </cell>
          <cell r="R1595">
            <v>0</v>
          </cell>
          <cell r="S1595">
            <v>1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C1595">
            <v>0</v>
          </cell>
          <cell r="AD1595">
            <v>0</v>
          </cell>
          <cell r="AF1595">
            <v>0</v>
          </cell>
          <cell r="AG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 t="str">
            <v>F0</v>
          </cell>
          <cell r="AX1595" t="str">
            <v/>
          </cell>
          <cell r="AY1595" t="str">
            <v>A1</v>
          </cell>
          <cell r="AZ1595" t="str">
            <v>150143</v>
          </cell>
          <cell r="BA1595" t="str">
            <v>150102</v>
          </cell>
          <cell r="BB1595" t="str">
            <v>1</v>
          </cell>
          <cell r="BC1595" t="str">
            <v>0</v>
          </cell>
          <cell r="BD1595" t="str">
            <v>a</v>
          </cell>
          <cell r="BE1595">
            <v>1</v>
          </cell>
          <cell r="BF1595" t="str">
            <v>otra nee</v>
          </cell>
          <cell r="BG1595" t="str">
            <v>EBR - Secundaria</v>
          </cell>
          <cell r="BJ1595">
            <v>0</v>
          </cell>
          <cell r="BK1595" t="str">
            <v>publica</v>
          </cell>
        </row>
        <row r="1596">
          <cell r="A1596" t="str">
            <v>0493841</v>
          </cell>
          <cell r="B1596" t="str">
            <v>346558</v>
          </cell>
          <cell r="C1596" t="str">
            <v>6020</v>
          </cell>
          <cell r="D1596" t="str">
            <v>DRE LIMA METROPOLITANA</v>
          </cell>
          <cell r="E1596" t="str">
            <v>UGEL 01 SAN JUAN DE MIRAFLORES</v>
          </cell>
          <cell r="F1596" t="str">
            <v>0</v>
          </cell>
          <cell r="G1596" t="str">
            <v>1</v>
          </cell>
          <cell r="H1596" t="str">
            <v>3AS</v>
          </cell>
          <cell r="I1596" t="str">
            <v>C206</v>
          </cell>
          <cell r="J1596" t="str">
            <v>01</v>
          </cell>
          <cell r="K1596">
            <v>2</v>
          </cell>
          <cell r="L1596">
            <v>0</v>
          </cell>
          <cell r="M1596">
            <v>2</v>
          </cell>
          <cell r="N1596">
            <v>1</v>
          </cell>
          <cell r="O1596">
            <v>0</v>
          </cell>
          <cell r="P1596">
            <v>1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1</v>
          </cell>
          <cell r="Y1596">
            <v>1</v>
          </cell>
          <cell r="Z1596">
            <v>0</v>
          </cell>
          <cell r="AA1596">
            <v>0</v>
          </cell>
          <cell r="AC1596">
            <v>0</v>
          </cell>
          <cell r="AD1596">
            <v>0</v>
          </cell>
          <cell r="AF1596">
            <v>0</v>
          </cell>
          <cell r="AG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 t="str">
            <v>F0</v>
          </cell>
          <cell r="AX1596" t="str">
            <v/>
          </cell>
          <cell r="AY1596" t="str">
            <v>A1</v>
          </cell>
          <cell r="AZ1596" t="str">
            <v>150143</v>
          </cell>
          <cell r="BA1596" t="str">
            <v>150102</v>
          </cell>
          <cell r="BB1596" t="str">
            <v>1</v>
          </cell>
          <cell r="BC1596" t="str">
            <v>0</v>
          </cell>
          <cell r="BD1596" t="str">
            <v>a</v>
          </cell>
          <cell r="BE1596">
            <v>4</v>
          </cell>
          <cell r="BF1596" t="str">
            <v>intelectual</v>
          </cell>
          <cell r="BG1596" t="str">
            <v>EBR - Secundaria</v>
          </cell>
          <cell r="BJ1596">
            <v>0</v>
          </cell>
          <cell r="BK1596" t="str">
            <v>publica</v>
          </cell>
        </row>
        <row r="1597">
          <cell r="A1597" t="str">
            <v>0494070</v>
          </cell>
          <cell r="B1597" t="str">
            <v>634460</v>
          </cell>
          <cell r="C1597" t="str">
            <v>22305 JULIO CESAR TELLO</v>
          </cell>
          <cell r="D1597" t="str">
            <v>DRE ICA</v>
          </cell>
          <cell r="E1597" t="str">
            <v>UGEL ICA</v>
          </cell>
          <cell r="F1597" t="str">
            <v>0</v>
          </cell>
          <cell r="G1597" t="str">
            <v>1</v>
          </cell>
          <cell r="H1597" t="str">
            <v>3AS</v>
          </cell>
          <cell r="I1597" t="str">
            <v>C206</v>
          </cell>
          <cell r="J1597" t="str">
            <v>01</v>
          </cell>
          <cell r="K1597">
            <v>1</v>
          </cell>
          <cell r="L1597">
            <v>1</v>
          </cell>
          <cell r="M1597">
            <v>2</v>
          </cell>
          <cell r="N1597">
            <v>1</v>
          </cell>
          <cell r="O1597">
            <v>1</v>
          </cell>
          <cell r="P1597">
            <v>2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3</v>
          </cell>
          <cell r="X1597">
            <v>0</v>
          </cell>
          <cell r="Y1597">
            <v>3</v>
          </cell>
          <cell r="Z1597">
            <v>0</v>
          </cell>
          <cell r="AA1597">
            <v>0</v>
          </cell>
          <cell r="AC1597">
            <v>0</v>
          </cell>
          <cell r="AD1597">
            <v>0</v>
          </cell>
          <cell r="AF1597">
            <v>0</v>
          </cell>
          <cell r="AG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 t="str">
            <v>F0</v>
          </cell>
          <cell r="AX1597" t="str">
            <v/>
          </cell>
          <cell r="AY1597" t="str">
            <v>A1</v>
          </cell>
          <cell r="AZ1597" t="str">
            <v>110101</v>
          </cell>
          <cell r="BA1597" t="str">
            <v>110001</v>
          </cell>
          <cell r="BB1597" t="str">
            <v>1</v>
          </cell>
          <cell r="BC1597" t="str">
            <v>0</v>
          </cell>
          <cell r="BD1597" t="str">
            <v>a</v>
          </cell>
          <cell r="BE1597">
            <v>7</v>
          </cell>
          <cell r="BF1597" t="str">
            <v>intelectual</v>
          </cell>
          <cell r="BG1597" t="str">
            <v>EBR - Secundaria</v>
          </cell>
          <cell r="BJ1597">
            <v>0</v>
          </cell>
          <cell r="BK1597" t="str">
            <v>publica</v>
          </cell>
        </row>
        <row r="1598">
          <cell r="A1598" t="str">
            <v>0494070</v>
          </cell>
          <cell r="B1598" t="str">
            <v>634460</v>
          </cell>
          <cell r="C1598" t="str">
            <v>22305 JULIO CESAR TELLO</v>
          </cell>
          <cell r="D1598" t="str">
            <v>DRE ICA</v>
          </cell>
          <cell r="E1598" t="str">
            <v>UGEL ICA</v>
          </cell>
          <cell r="F1598" t="str">
            <v>0</v>
          </cell>
          <cell r="G1598" t="str">
            <v>1</v>
          </cell>
          <cell r="H1598" t="str">
            <v>3AS</v>
          </cell>
          <cell r="I1598" t="str">
            <v>C206</v>
          </cell>
          <cell r="J1598" t="str">
            <v>02</v>
          </cell>
          <cell r="K1598">
            <v>0</v>
          </cell>
          <cell r="L1598">
            <v>0</v>
          </cell>
          <cell r="M1598">
            <v>0</v>
          </cell>
          <cell r="N1598">
            <v>1</v>
          </cell>
          <cell r="O1598">
            <v>0</v>
          </cell>
          <cell r="P1598">
            <v>1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C1598">
            <v>0</v>
          </cell>
          <cell r="AD1598">
            <v>0</v>
          </cell>
          <cell r="AF1598">
            <v>0</v>
          </cell>
          <cell r="AG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 t="str">
            <v>F0</v>
          </cell>
          <cell r="AX1598" t="str">
            <v/>
          </cell>
          <cell r="AY1598" t="str">
            <v>A1</v>
          </cell>
          <cell r="AZ1598" t="str">
            <v>110101</v>
          </cell>
          <cell r="BA1598" t="str">
            <v>110001</v>
          </cell>
          <cell r="BB1598" t="str">
            <v>1</v>
          </cell>
          <cell r="BC1598" t="str">
            <v>0</v>
          </cell>
          <cell r="BD1598" t="str">
            <v>a</v>
          </cell>
          <cell r="BE1598">
            <v>1</v>
          </cell>
          <cell r="BF1598" t="str">
            <v>auditiva</v>
          </cell>
          <cell r="BG1598" t="str">
            <v>EBR - Secundaria</v>
          </cell>
          <cell r="BJ1598">
            <v>0</v>
          </cell>
          <cell r="BK1598" t="str">
            <v>publica</v>
          </cell>
        </row>
        <row r="1599">
          <cell r="A1599" t="str">
            <v>0494070</v>
          </cell>
          <cell r="B1599" t="str">
            <v>634460</v>
          </cell>
          <cell r="C1599" t="str">
            <v>22305 JULIO CESAR TELLO</v>
          </cell>
          <cell r="D1599" t="str">
            <v>DRE ICA</v>
          </cell>
          <cell r="E1599" t="str">
            <v>UGEL ICA</v>
          </cell>
          <cell r="F1599" t="str">
            <v>0</v>
          </cell>
          <cell r="G1599" t="str">
            <v>1</v>
          </cell>
          <cell r="H1599" t="str">
            <v>3AS</v>
          </cell>
          <cell r="I1599" t="str">
            <v>C206</v>
          </cell>
          <cell r="J1599" t="str">
            <v>04</v>
          </cell>
          <cell r="K1599">
            <v>0</v>
          </cell>
          <cell r="L1599">
            <v>0</v>
          </cell>
          <cell r="M1599">
            <v>0</v>
          </cell>
          <cell r="N1599">
            <v>1</v>
          </cell>
          <cell r="O1599">
            <v>0</v>
          </cell>
          <cell r="P1599">
            <v>1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C1599">
            <v>0</v>
          </cell>
          <cell r="AD1599">
            <v>0</v>
          </cell>
          <cell r="AF1599">
            <v>0</v>
          </cell>
          <cell r="AG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 t="str">
            <v>F0</v>
          </cell>
          <cell r="AX1599" t="str">
            <v/>
          </cell>
          <cell r="AY1599" t="str">
            <v>A1</v>
          </cell>
          <cell r="AZ1599" t="str">
            <v>110101</v>
          </cell>
          <cell r="BA1599" t="str">
            <v>110001</v>
          </cell>
          <cell r="BB1599" t="str">
            <v>1</v>
          </cell>
          <cell r="BC1599" t="str">
            <v>0</v>
          </cell>
          <cell r="BD1599" t="str">
            <v>a</v>
          </cell>
          <cell r="BE1599">
            <v>1</v>
          </cell>
          <cell r="BF1599" t="str">
            <v>baja vision</v>
          </cell>
          <cell r="BG1599" t="str">
            <v>EBR - Secundaria</v>
          </cell>
          <cell r="BJ1599">
            <v>0</v>
          </cell>
          <cell r="BK1599" t="str">
            <v>publica</v>
          </cell>
        </row>
        <row r="1600">
          <cell r="A1600" t="str">
            <v>0494070</v>
          </cell>
          <cell r="B1600" t="str">
            <v>634460</v>
          </cell>
          <cell r="C1600" t="str">
            <v>22305 JULIO CESAR TELLO</v>
          </cell>
          <cell r="D1600" t="str">
            <v>DRE ICA</v>
          </cell>
          <cell r="E1600" t="str">
            <v>UGEL ICA</v>
          </cell>
          <cell r="F1600" t="str">
            <v>0</v>
          </cell>
          <cell r="G1600" t="str">
            <v>1</v>
          </cell>
          <cell r="H1600" t="str">
            <v>3AS</v>
          </cell>
          <cell r="I1600" t="str">
            <v>C206</v>
          </cell>
          <cell r="J1600" t="str">
            <v>06</v>
          </cell>
          <cell r="K1600">
            <v>0</v>
          </cell>
          <cell r="L1600">
            <v>1</v>
          </cell>
          <cell r="M1600">
            <v>1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1</v>
          </cell>
          <cell r="Y1600">
            <v>1</v>
          </cell>
          <cell r="Z1600">
            <v>0</v>
          </cell>
          <cell r="AA1600">
            <v>0</v>
          </cell>
          <cell r="AC1600">
            <v>0</v>
          </cell>
          <cell r="AD1600">
            <v>0</v>
          </cell>
          <cell r="AF1600">
            <v>0</v>
          </cell>
          <cell r="AG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 t="str">
            <v>F0</v>
          </cell>
          <cell r="AX1600" t="str">
            <v/>
          </cell>
          <cell r="AY1600" t="str">
            <v>A1</v>
          </cell>
          <cell r="AZ1600" t="str">
            <v>110101</v>
          </cell>
          <cell r="BA1600" t="str">
            <v>110001</v>
          </cell>
          <cell r="BB1600" t="str">
            <v>1</v>
          </cell>
          <cell r="BC1600" t="str">
            <v>0</v>
          </cell>
          <cell r="BD1600" t="str">
            <v>a</v>
          </cell>
          <cell r="BE1600">
            <v>2</v>
          </cell>
          <cell r="BF1600" t="str">
            <v>motora</v>
          </cell>
          <cell r="BG1600" t="str">
            <v>EBR - Secundaria</v>
          </cell>
          <cell r="BJ1600">
            <v>0</v>
          </cell>
          <cell r="BK1600" t="str">
            <v>publica</v>
          </cell>
        </row>
        <row r="1601">
          <cell r="A1601" t="str">
            <v>0494070</v>
          </cell>
          <cell r="B1601" t="str">
            <v>634460</v>
          </cell>
          <cell r="C1601" t="str">
            <v>22305 JULIO CESAR TELLO</v>
          </cell>
          <cell r="D1601" t="str">
            <v>DRE ICA</v>
          </cell>
          <cell r="E1601" t="str">
            <v>UGEL ICA</v>
          </cell>
          <cell r="F1601" t="str">
            <v>0</v>
          </cell>
          <cell r="G1601" t="str">
            <v>1</v>
          </cell>
          <cell r="H1601" t="str">
            <v>3AS</v>
          </cell>
          <cell r="I1601" t="str">
            <v>C206</v>
          </cell>
          <cell r="J1601" t="str">
            <v>09</v>
          </cell>
          <cell r="K1601">
            <v>0</v>
          </cell>
          <cell r="L1601">
            <v>1</v>
          </cell>
          <cell r="M1601">
            <v>1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C1601">
            <v>0</v>
          </cell>
          <cell r="AD1601">
            <v>0</v>
          </cell>
          <cell r="AF1601">
            <v>0</v>
          </cell>
          <cell r="AG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 t="str">
            <v>F0</v>
          </cell>
          <cell r="AX1601" t="str">
            <v/>
          </cell>
          <cell r="AY1601" t="str">
            <v>A1</v>
          </cell>
          <cell r="AZ1601" t="str">
            <v>110101</v>
          </cell>
          <cell r="BA1601" t="str">
            <v>110001</v>
          </cell>
          <cell r="BB1601" t="str">
            <v>1</v>
          </cell>
          <cell r="BC1601" t="str">
            <v>0</v>
          </cell>
          <cell r="BD1601" t="str">
            <v>a</v>
          </cell>
          <cell r="BE1601">
            <v>1</v>
          </cell>
          <cell r="BF1601" t="str">
            <v>otra nee</v>
          </cell>
          <cell r="BG1601" t="str">
            <v>EBR - Secundaria</v>
          </cell>
          <cell r="BJ1601">
            <v>0</v>
          </cell>
          <cell r="BK1601" t="str">
            <v>publica</v>
          </cell>
        </row>
        <row r="1602">
          <cell r="A1602" t="str">
            <v>0494187</v>
          </cell>
          <cell r="B1602" t="str">
            <v>212323</v>
          </cell>
          <cell r="C1602" t="str">
            <v>22526 MEDARDO APARCANA HERNANDEZ</v>
          </cell>
          <cell r="D1602" t="str">
            <v>DRE ICA</v>
          </cell>
          <cell r="E1602" t="str">
            <v>UGEL ICA</v>
          </cell>
          <cell r="F1602" t="str">
            <v>0</v>
          </cell>
          <cell r="G1602" t="str">
            <v>1</v>
          </cell>
          <cell r="H1602" t="str">
            <v>3AS</v>
          </cell>
          <cell r="I1602" t="str">
            <v>C206</v>
          </cell>
          <cell r="J1602" t="str">
            <v>01</v>
          </cell>
          <cell r="K1602">
            <v>0</v>
          </cell>
          <cell r="L1602">
            <v>0</v>
          </cell>
          <cell r="M1602">
            <v>0</v>
          </cell>
          <cell r="N1602">
            <v>1</v>
          </cell>
          <cell r="O1602">
            <v>0</v>
          </cell>
          <cell r="P1602">
            <v>1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C1602">
            <v>0</v>
          </cell>
          <cell r="AD1602">
            <v>0</v>
          </cell>
          <cell r="AF1602">
            <v>0</v>
          </cell>
          <cell r="AG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 t="str">
            <v>F0</v>
          </cell>
          <cell r="AX1602" t="str">
            <v/>
          </cell>
          <cell r="AY1602" t="str">
            <v>A1</v>
          </cell>
          <cell r="AZ1602" t="str">
            <v>110104</v>
          </cell>
          <cell r="BA1602" t="str">
            <v>110001</v>
          </cell>
          <cell r="BB1602" t="str">
            <v>1</v>
          </cell>
          <cell r="BC1602" t="str">
            <v>0</v>
          </cell>
          <cell r="BD1602" t="str">
            <v>a</v>
          </cell>
          <cell r="BE1602">
            <v>1</v>
          </cell>
          <cell r="BF1602" t="str">
            <v>intelectual</v>
          </cell>
          <cell r="BG1602" t="str">
            <v>EBR - Secundaria</v>
          </cell>
          <cell r="BJ1602">
            <v>0</v>
          </cell>
          <cell r="BK1602" t="str">
            <v>publica</v>
          </cell>
        </row>
        <row r="1603">
          <cell r="A1603" t="str">
            <v>0495069</v>
          </cell>
          <cell r="B1603" t="str">
            <v>526465</v>
          </cell>
          <cell r="C1603" t="str">
            <v>ACCHA</v>
          </cell>
          <cell r="D1603" t="str">
            <v>DRE CUSCO</v>
          </cell>
          <cell r="E1603" t="str">
            <v>UGEL PARURO</v>
          </cell>
          <cell r="F1603" t="str">
            <v>0</v>
          </cell>
          <cell r="G1603" t="str">
            <v>1</v>
          </cell>
          <cell r="H1603" t="str">
            <v>3AS</v>
          </cell>
          <cell r="I1603" t="str">
            <v>C206</v>
          </cell>
          <cell r="J1603" t="str">
            <v>01</v>
          </cell>
          <cell r="K1603">
            <v>2</v>
          </cell>
          <cell r="L1603">
            <v>2</v>
          </cell>
          <cell r="M1603">
            <v>4</v>
          </cell>
          <cell r="N1603">
            <v>2</v>
          </cell>
          <cell r="O1603">
            <v>1</v>
          </cell>
          <cell r="P1603">
            <v>3</v>
          </cell>
          <cell r="Q1603">
            <v>1</v>
          </cell>
          <cell r="R1603">
            <v>1</v>
          </cell>
          <cell r="S1603">
            <v>2</v>
          </cell>
          <cell r="T1603">
            <v>1</v>
          </cell>
          <cell r="U1603">
            <v>0</v>
          </cell>
          <cell r="V1603">
            <v>1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C1603">
            <v>0</v>
          </cell>
          <cell r="AD1603">
            <v>0</v>
          </cell>
          <cell r="AF1603">
            <v>0</v>
          </cell>
          <cell r="AG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 t="str">
            <v>F0</v>
          </cell>
          <cell r="AX1603" t="str">
            <v/>
          </cell>
          <cell r="AY1603" t="str">
            <v>A1</v>
          </cell>
          <cell r="AZ1603" t="str">
            <v>081002</v>
          </cell>
          <cell r="BA1603" t="str">
            <v>080010</v>
          </cell>
          <cell r="BB1603" t="str">
            <v>1</v>
          </cell>
          <cell r="BC1603" t="str">
            <v>0</v>
          </cell>
          <cell r="BD1603" t="str">
            <v>a</v>
          </cell>
          <cell r="BE1603">
            <v>10</v>
          </cell>
          <cell r="BF1603" t="str">
            <v>intelectual</v>
          </cell>
          <cell r="BG1603" t="str">
            <v>EBR - Secundaria</v>
          </cell>
          <cell r="BJ1603">
            <v>0</v>
          </cell>
          <cell r="BK1603" t="str">
            <v>publica</v>
          </cell>
        </row>
        <row r="1604">
          <cell r="A1604" t="str">
            <v>0495069</v>
          </cell>
          <cell r="B1604" t="str">
            <v>526465</v>
          </cell>
          <cell r="C1604" t="str">
            <v>ACCHA</v>
          </cell>
          <cell r="D1604" t="str">
            <v>DRE CUSCO</v>
          </cell>
          <cell r="E1604" t="str">
            <v>UGEL PARURO</v>
          </cell>
          <cell r="F1604" t="str">
            <v>0</v>
          </cell>
          <cell r="G1604" t="str">
            <v>1</v>
          </cell>
          <cell r="H1604" t="str">
            <v>3AS</v>
          </cell>
          <cell r="I1604" t="str">
            <v>C206</v>
          </cell>
          <cell r="J1604" t="str">
            <v>07</v>
          </cell>
          <cell r="K1604">
            <v>0</v>
          </cell>
          <cell r="L1604">
            <v>0</v>
          </cell>
          <cell r="M1604">
            <v>0</v>
          </cell>
          <cell r="N1604">
            <v>3</v>
          </cell>
          <cell r="O1604">
            <v>0</v>
          </cell>
          <cell r="P1604">
            <v>3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C1604">
            <v>0</v>
          </cell>
          <cell r="AD1604">
            <v>0</v>
          </cell>
          <cell r="AF1604">
            <v>0</v>
          </cell>
          <cell r="AG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 t="str">
            <v>F0</v>
          </cell>
          <cell r="AX1604" t="str">
            <v/>
          </cell>
          <cell r="AY1604" t="str">
            <v>A1</v>
          </cell>
          <cell r="AZ1604" t="str">
            <v>081002</v>
          </cell>
          <cell r="BA1604" t="str">
            <v>080010</v>
          </cell>
          <cell r="BB1604" t="str">
            <v>1</v>
          </cell>
          <cell r="BC1604" t="str">
            <v>0</v>
          </cell>
          <cell r="BD1604" t="str">
            <v>a</v>
          </cell>
          <cell r="BE1604">
            <v>3</v>
          </cell>
          <cell r="BF1604" t="str">
            <v>autismo</v>
          </cell>
          <cell r="BG1604" t="str">
            <v>EBR - Secundaria</v>
          </cell>
          <cell r="BJ1604">
            <v>0</v>
          </cell>
          <cell r="BK1604" t="str">
            <v>publica</v>
          </cell>
        </row>
        <row r="1605">
          <cell r="A1605" t="str">
            <v>0495150</v>
          </cell>
          <cell r="B1605" t="str">
            <v>333184</v>
          </cell>
          <cell r="C1605" t="str">
            <v>2079 ANTONIO RAIMONDI</v>
          </cell>
          <cell r="D1605" t="str">
            <v>DRE LIMA METROPOLITANA</v>
          </cell>
          <cell r="E1605" t="str">
            <v>UGEL 02 RIMAC</v>
          </cell>
          <cell r="F1605" t="str">
            <v>0</v>
          </cell>
          <cell r="G1605" t="str">
            <v>1</v>
          </cell>
          <cell r="H1605" t="str">
            <v>3AS</v>
          </cell>
          <cell r="I1605" t="str">
            <v>C206</v>
          </cell>
          <cell r="J1605" t="str">
            <v>01</v>
          </cell>
          <cell r="K1605">
            <v>1</v>
          </cell>
          <cell r="L1605">
            <v>0</v>
          </cell>
          <cell r="M1605">
            <v>1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C1605">
            <v>0</v>
          </cell>
          <cell r="AD1605">
            <v>0</v>
          </cell>
          <cell r="AF1605">
            <v>0</v>
          </cell>
          <cell r="AG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 t="str">
            <v>F0</v>
          </cell>
          <cell r="AX1605" t="str">
            <v/>
          </cell>
          <cell r="AY1605" t="str">
            <v>A1</v>
          </cell>
          <cell r="AZ1605" t="str">
            <v>150135</v>
          </cell>
          <cell r="BA1605" t="str">
            <v>150103</v>
          </cell>
          <cell r="BB1605" t="str">
            <v>1</v>
          </cell>
          <cell r="BC1605" t="str">
            <v>0</v>
          </cell>
          <cell r="BD1605" t="str">
            <v>a</v>
          </cell>
          <cell r="BE1605">
            <v>1</v>
          </cell>
          <cell r="BF1605" t="str">
            <v>intelectual</v>
          </cell>
          <cell r="BG1605" t="str">
            <v>EBR - Secundaria</v>
          </cell>
          <cell r="BJ1605">
            <v>0</v>
          </cell>
          <cell r="BK1605" t="str">
            <v>publica</v>
          </cell>
        </row>
        <row r="1606">
          <cell r="A1606" t="str">
            <v>0495150</v>
          </cell>
          <cell r="B1606" t="str">
            <v>333184</v>
          </cell>
          <cell r="C1606" t="str">
            <v>2079 ANTONIO RAIMONDI</v>
          </cell>
          <cell r="D1606" t="str">
            <v>DRE LIMA METROPOLITANA</v>
          </cell>
          <cell r="E1606" t="str">
            <v>UGEL 02 RIMAC</v>
          </cell>
          <cell r="F1606" t="str">
            <v>0</v>
          </cell>
          <cell r="G1606" t="str">
            <v>1</v>
          </cell>
          <cell r="H1606" t="str">
            <v>3AS</v>
          </cell>
          <cell r="I1606" t="str">
            <v>C206</v>
          </cell>
          <cell r="J1606" t="str">
            <v>03</v>
          </cell>
          <cell r="K1606">
            <v>0</v>
          </cell>
          <cell r="L1606">
            <v>0</v>
          </cell>
          <cell r="M1606">
            <v>0</v>
          </cell>
          <cell r="N1606">
            <v>1</v>
          </cell>
          <cell r="O1606">
            <v>0</v>
          </cell>
          <cell r="P1606">
            <v>1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C1606">
            <v>0</v>
          </cell>
          <cell r="AD1606">
            <v>0</v>
          </cell>
          <cell r="AF1606">
            <v>0</v>
          </cell>
          <cell r="AG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 t="str">
            <v>F0</v>
          </cell>
          <cell r="AX1606" t="str">
            <v/>
          </cell>
          <cell r="AY1606" t="str">
            <v>A1</v>
          </cell>
          <cell r="AZ1606" t="str">
            <v>150135</v>
          </cell>
          <cell r="BA1606" t="str">
            <v>150103</v>
          </cell>
          <cell r="BB1606" t="str">
            <v>1</v>
          </cell>
          <cell r="BC1606" t="str">
            <v>0</v>
          </cell>
          <cell r="BD1606" t="str">
            <v>a</v>
          </cell>
          <cell r="BE1606">
            <v>1</v>
          </cell>
          <cell r="BF1606" t="str">
            <v>ceguera</v>
          </cell>
          <cell r="BG1606" t="str">
            <v>EBR - Secundaria</v>
          </cell>
          <cell r="BJ1606">
            <v>0</v>
          </cell>
          <cell r="BK1606" t="str">
            <v>publica</v>
          </cell>
        </row>
        <row r="1607">
          <cell r="A1607" t="str">
            <v>0495150</v>
          </cell>
          <cell r="B1607" t="str">
            <v>333184</v>
          </cell>
          <cell r="C1607" t="str">
            <v>2079 ANTONIO RAIMONDI</v>
          </cell>
          <cell r="D1607" t="str">
            <v>DRE LIMA METROPOLITANA</v>
          </cell>
          <cell r="E1607" t="str">
            <v>UGEL 02 RIMAC</v>
          </cell>
          <cell r="F1607" t="str">
            <v>0</v>
          </cell>
          <cell r="G1607" t="str">
            <v>1</v>
          </cell>
          <cell r="H1607" t="str">
            <v>3AS</v>
          </cell>
          <cell r="I1607" t="str">
            <v>C206</v>
          </cell>
          <cell r="J1607" t="str">
            <v>04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1</v>
          </cell>
          <cell r="V1607">
            <v>1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C1607">
            <v>0</v>
          </cell>
          <cell r="AD1607">
            <v>0</v>
          </cell>
          <cell r="AF1607">
            <v>0</v>
          </cell>
          <cell r="AG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 t="str">
            <v>F0</v>
          </cell>
          <cell r="AX1607" t="str">
            <v/>
          </cell>
          <cell r="AY1607" t="str">
            <v>A1</v>
          </cell>
          <cell r="AZ1607" t="str">
            <v>150135</v>
          </cell>
          <cell r="BA1607" t="str">
            <v>150103</v>
          </cell>
          <cell r="BB1607" t="str">
            <v>1</v>
          </cell>
          <cell r="BC1607" t="str">
            <v>0</v>
          </cell>
          <cell r="BD1607" t="str">
            <v>a</v>
          </cell>
          <cell r="BE1607">
            <v>1</v>
          </cell>
          <cell r="BF1607" t="str">
            <v>baja vision</v>
          </cell>
          <cell r="BG1607" t="str">
            <v>EBR - Secundaria</v>
          </cell>
          <cell r="BJ1607">
            <v>0</v>
          </cell>
          <cell r="BK1607" t="str">
            <v>publica</v>
          </cell>
        </row>
        <row r="1608">
          <cell r="A1608" t="str">
            <v>0495150</v>
          </cell>
          <cell r="B1608" t="str">
            <v>333184</v>
          </cell>
          <cell r="C1608" t="str">
            <v>2079 ANTONIO RAIMONDI</v>
          </cell>
          <cell r="D1608" t="str">
            <v>DRE LIMA METROPOLITANA</v>
          </cell>
          <cell r="E1608" t="str">
            <v>UGEL 02 RIMAC</v>
          </cell>
          <cell r="F1608" t="str">
            <v>0</v>
          </cell>
          <cell r="G1608" t="str">
            <v>1</v>
          </cell>
          <cell r="H1608" t="str">
            <v>3AS</v>
          </cell>
          <cell r="I1608" t="str">
            <v>C206</v>
          </cell>
          <cell r="J1608" t="str">
            <v>09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1</v>
          </cell>
          <cell r="X1608">
            <v>0</v>
          </cell>
          <cell r="Y1608">
            <v>1</v>
          </cell>
          <cell r="Z1608">
            <v>0</v>
          </cell>
          <cell r="AA1608">
            <v>0</v>
          </cell>
          <cell r="AC1608">
            <v>0</v>
          </cell>
          <cell r="AD1608">
            <v>0</v>
          </cell>
          <cell r="AF1608">
            <v>0</v>
          </cell>
          <cell r="AG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 t="str">
            <v>F0</v>
          </cell>
          <cell r="AX1608" t="str">
            <v/>
          </cell>
          <cell r="AY1608" t="str">
            <v>A1</v>
          </cell>
          <cell r="AZ1608" t="str">
            <v>150135</v>
          </cell>
          <cell r="BA1608" t="str">
            <v>150103</v>
          </cell>
          <cell r="BB1608" t="str">
            <v>1</v>
          </cell>
          <cell r="BC1608" t="str">
            <v>0</v>
          </cell>
          <cell r="BD1608" t="str">
            <v>a</v>
          </cell>
          <cell r="BE1608">
            <v>1</v>
          </cell>
          <cell r="BF1608" t="str">
            <v>otra nee</v>
          </cell>
          <cell r="BG1608" t="str">
            <v>EBR - Secundaria</v>
          </cell>
          <cell r="BJ1608">
            <v>0</v>
          </cell>
          <cell r="BK1608" t="str">
            <v>publica</v>
          </cell>
        </row>
        <row r="1609">
          <cell r="A1609" t="str">
            <v>0495226</v>
          </cell>
          <cell r="B1609" t="str">
            <v>162403</v>
          </cell>
          <cell r="C1609" t="str">
            <v>JOSE CARLOS .MARIATEGUI</v>
          </cell>
          <cell r="D1609" t="str">
            <v>DRE CUSCO</v>
          </cell>
          <cell r="E1609" t="str">
            <v>UGEL LA CONVENCION</v>
          </cell>
          <cell r="F1609" t="str">
            <v>0</v>
          </cell>
          <cell r="G1609" t="str">
            <v>1</v>
          </cell>
          <cell r="H1609" t="str">
            <v>3AS</v>
          </cell>
          <cell r="I1609" t="str">
            <v>C206</v>
          </cell>
          <cell r="J1609" t="str">
            <v>01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1</v>
          </cell>
          <cell r="R1609">
            <v>0</v>
          </cell>
          <cell r="S1609">
            <v>1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C1609">
            <v>0</v>
          </cell>
          <cell r="AD1609">
            <v>0</v>
          </cell>
          <cell r="AF1609">
            <v>0</v>
          </cell>
          <cell r="AG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 t="str">
            <v>F0</v>
          </cell>
          <cell r="AX1609" t="str">
            <v/>
          </cell>
          <cell r="AY1609" t="str">
            <v>A1</v>
          </cell>
          <cell r="AZ1609" t="str">
            <v>080902</v>
          </cell>
          <cell r="BA1609" t="str">
            <v>080009</v>
          </cell>
          <cell r="BB1609" t="str">
            <v>1</v>
          </cell>
          <cell r="BC1609" t="str">
            <v>0</v>
          </cell>
          <cell r="BD1609" t="str">
            <v>a</v>
          </cell>
          <cell r="BE1609">
            <v>1</v>
          </cell>
          <cell r="BF1609" t="str">
            <v>intelectual</v>
          </cell>
          <cell r="BG1609" t="str">
            <v>EBR - Secundaria</v>
          </cell>
          <cell r="BJ1609">
            <v>0</v>
          </cell>
          <cell r="BK1609" t="str">
            <v>publica</v>
          </cell>
        </row>
        <row r="1610">
          <cell r="A1610" t="str">
            <v>0495234</v>
          </cell>
          <cell r="B1610" t="str">
            <v>038116</v>
          </cell>
          <cell r="C1610" t="str">
            <v>FE Y ALEGRIA 14</v>
          </cell>
          <cell r="D1610" t="str">
            <v>DRE ANCASH</v>
          </cell>
          <cell r="E1610" t="str">
            <v>UGEL SANTA</v>
          </cell>
          <cell r="F1610" t="str">
            <v>0</v>
          </cell>
          <cell r="G1610" t="str">
            <v>1</v>
          </cell>
          <cell r="H1610" t="str">
            <v>3AS</v>
          </cell>
          <cell r="I1610" t="str">
            <v>C206</v>
          </cell>
          <cell r="J1610" t="str">
            <v>04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2</v>
          </cell>
          <cell r="P1610">
            <v>2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C1610">
            <v>0</v>
          </cell>
          <cell r="AD1610">
            <v>0</v>
          </cell>
          <cell r="AF1610">
            <v>0</v>
          </cell>
          <cell r="AG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 t="str">
            <v>F0</v>
          </cell>
          <cell r="AX1610" t="str">
            <v/>
          </cell>
          <cell r="AY1610" t="str">
            <v>A4</v>
          </cell>
          <cell r="AZ1610" t="str">
            <v>021809</v>
          </cell>
          <cell r="BA1610" t="str">
            <v>020018</v>
          </cell>
          <cell r="BB1610" t="str">
            <v>1</v>
          </cell>
          <cell r="BC1610" t="str">
            <v>0</v>
          </cell>
          <cell r="BD1610" t="str">
            <v>a</v>
          </cell>
          <cell r="BE1610">
            <v>2</v>
          </cell>
          <cell r="BF1610" t="str">
            <v>baja vision</v>
          </cell>
          <cell r="BG1610" t="str">
            <v>EBR - Secundaria</v>
          </cell>
          <cell r="BJ1610">
            <v>0</v>
          </cell>
          <cell r="BK1610" t="str">
            <v>publica</v>
          </cell>
        </row>
        <row r="1611">
          <cell r="A1611" t="str">
            <v>0495234</v>
          </cell>
          <cell r="B1611" t="str">
            <v>038116</v>
          </cell>
          <cell r="C1611" t="str">
            <v>FE Y ALEGRIA 14</v>
          </cell>
          <cell r="D1611" t="str">
            <v>DRE ANCASH</v>
          </cell>
          <cell r="E1611" t="str">
            <v>UGEL SANTA</v>
          </cell>
          <cell r="F1611" t="str">
            <v>0</v>
          </cell>
          <cell r="G1611" t="str">
            <v>1</v>
          </cell>
          <cell r="H1611" t="str">
            <v>3AS</v>
          </cell>
          <cell r="I1611" t="str">
            <v>C206</v>
          </cell>
          <cell r="J1611" t="str">
            <v>07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1</v>
          </cell>
          <cell r="Y1611">
            <v>1</v>
          </cell>
          <cell r="Z1611">
            <v>0</v>
          </cell>
          <cell r="AA1611">
            <v>0</v>
          </cell>
          <cell r="AC1611">
            <v>0</v>
          </cell>
          <cell r="AD1611">
            <v>0</v>
          </cell>
          <cell r="AF1611">
            <v>0</v>
          </cell>
          <cell r="AG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 t="str">
            <v>F0</v>
          </cell>
          <cell r="AX1611" t="str">
            <v/>
          </cell>
          <cell r="AY1611" t="str">
            <v>A4</v>
          </cell>
          <cell r="AZ1611" t="str">
            <v>021809</v>
          </cell>
          <cell r="BA1611" t="str">
            <v>020018</v>
          </cell>
          <cell r="BB1611" t="str">
            <v>1</v>
          </cell>
          <cell r="BC1611" t="str">
            <v>0</v>
          </cell>
          <cell r="BD1611" t="str">
            <v>a</v>
          </cell>
          <cell r="BE1611">
            <v>1</v>
          </cell>
          <cell r="BF1611" t="str">
            <v>autismo</v>
          </cell>
          <cell r="BG1611" t="str">
            <v>EBR - Secundaria</v>
          </cell>
          <cell r="BJ1611">
            <v>0</v>
          </cell>
          <cell r="BK1611" t="str">
            <v>publica</v>
          </cell>
        </row>
        <row r="1612">
          <cell r="A1612" t="str">
            <v>0495234</v>
          </cell>
          <cell r="B1612" t="str">
            <v>038116</v>
          </cell>
          <cell r="C1612" t="str">
            <v>FE Y ALEGRIA 14</v>
          </cell>
          <cell r="D1612" t="str">
            <v>DRE ANCASH</v>
          </cell>
          <cell r="E1612" t="str">
            <v>UGEL SANTA</v>
          </cell>
          <cell r="F1612" t="str">
            <v>0</v>
          </cell>
          <cell r="G1612" t="str">
            <v>1</v>
          </cell>
          <cell r="H1612" t="str">
            <v>3AS</v>
          </cell>
          <cell r="I1612" t="str">
            <v>C206</v>
          </cell>
          <cell r="J1612" t="str">
            <v>09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1</v>
          </cell>
          <cell r="S1612">
            <v>1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1</v>
          </cell>
          <cell r="Y1612">
            <v>1</v>
          </cell>
          <cell r="Z1612">
            <v>0</v>
          </cell>
          <cell r="AA1612">
            <v>0</v>
          </cell>
          <cell r="AC1612">
            <v>0</v>
          </cell>
          <cell r="AD1612">
            <v>0</v>
          </cell>
          <cell r="AF1612">
            <v>0</v>
          </cell>
          <cell r="AG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 t="str">
            <v>F0</v>
          </cell>
          <cell r="AX1612" t="str">
            <v/>
          </cell>
          <cell r="AY1612" t="str">
            <v>A4</v>
          </cell>
          <cell r="AZ1612" t="str">
            <v>021809</v>
          </cell>
          <cell r="BA1612" t="str">
            <v>020018</v>
          </cell>
          <cell r="BB1612" t="str">
            <v>1</v>
          </cell>
          <cell r="BC1612" t="str">
            <v>0</v>
          </cell>
          <cell r="BD1612" t="str">
            <v>a</v>
          </cell>
          <cell r="BE1612">
            <v>2</v>
          </cell>
          <cell r="BF1612" t="str">
            <v>otra nee</v>
          </cell>
          <cell r="BG1612" t="str">
            <v>EBR - Secundaria</v>
          </cell>
          <cell r="BJ1612">
            <v>0</v>
          </cell>
          <cell r="BK1612" t="str">
            <v>publica</v>
          </cell>
        </row>
        <row r="1613">
          <cell r="A1613" t="str">
            <v>0495259</v>
          </cell>
          <cell r="B1613" t="str">
            <v>311238</v>
          </cell>
          <cell r="C1613" t="str">
            <v>GRAN MARISCAL TORIBIO LUZURIAGA</v>
          </cell>
          <cell r="D1613" t="str">
            <v>DRE LIMA METROPOLITANA</v>
          </cell>
          <cell r="E1613" t="str">
            <v>UGEL 02 RIMAC</v>
          </cell>
          <cell r="F1613" t="str">
            <v>0</v>
          </cell>
          <cell r="G1613" t="str">
            <v>1</v>
          </cell>
          <cell r="H1613" t="str">
            <v>3AS</v>
          </cell>
          <cell r="I1613" t="str">
            <v>C206</v>
          </cell>
          <cell r="J1613" t="str">
            <v>06</v>
          </cell>
          <cell r="K1613">
            <v>0</v>
          </cell>
          <cell r="L1613">
            <v>0</v>
          </cell>
          <cell r="M1613">
            <v>0</v>
          </cell>
          <cell r="N1613">
            <v>1</v>
          </cell>
          <cell r="O1613">
            <v>0</v>
          </cell>
          <cell r="P1613">
            <v>1</v>
          </cell>
          <cell r="Q1613">
            <v>1</v>
          </cell>
          <cell r="R1613">
            <v>0</v>
          </cell>
          <cell r="S1613">
            <v>1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C1613">
            <v>0</v>
          </cell>
          <cell r="AD1613">
            <v>0</v>
          </cell>
          <cell r="AF1613">
            <v>0</v>
          </cell>
          <cell r="AG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 t="str">
            <v>F0</v>
          </cell>
          <cell r="AX1613" t="str">
            <v/>
          </cell>
          <cell r="AY1613" t="str">
            <v>A1</v>
          </cell>
          <cell r="AZ1613" t="str">
            <v>150117</v>
          </cell>
          <cell r="BA1613" t="str">
            <v>150103</v>
          </cell>
          <cell r="BB1613" t="str">
            <v>1</v>
          </cell>
          <cell r="BC1613" t="str">
            <v>0</v>
          </cell>
          <cell r="BD1613" t="str">
            <v>a</v>
          </cell>
          <cell r="BE1613">
            <v>2</v>
          </cell>
          <cell r="BF1613" t="str">
            <v>motora</v>
          </cell>
          <cell r="BG1613" t="str">
            <v>EBR - Secundaria</v>
          </cell>
          <cell r="BJ1613">
            <v>0</v>
          </cell>
          <cell r="BK1613" t="str">
            <v>publica</v>
          </cell>
        </row>
        <row r="1614">
          <cell r="A1614" t="str">
            <v>0495259</v>
          </cell>
          <cell r="B1614" t="str">
            <v>311238</v>
          </cell>
          <cell r="C1614" t="str">
            <v>GRAN MARISCAL TORIBIO LUZURIAGA</v>
          </cell>
          <cell r="D1614" t="str">
            <v>DRE LIMA METROPOLITANA</v>
          </cell>
          <cell r="E1614" t="str">
            <v>UGEL 02 RIMAC</v>
          </cell>
          <cell r="F1614" t="str">
            <v>0</v>
          </cell>
          <cell r="G1614" t="str">
            <v>1</v>
          </cell>
          <cell r="H1614" t="str">
            <v>3AS</v>
          </cell>
          <cell r="I1614" t="str">
            <v>C206</v>
          </cell>
          <cell r="J1614" t="str">
            <v>09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1</v>
          </cell>
          <cell r="X1614">
            <v>0</v>
          </cell>
          <cell r="Y1614">
            <v>1</v>
          </cell>
          <cell r="Z1614">
            <v>0</v>
          </cell>
          <cell r="AA1614">
            <v>0</v>
          </cell>
          <cell r="AC1614">
            <v>0</v>
          </cell>
          <cell r="AD1614">
            <v>0</v>
          </cell>
          <cell r="AF1614">
            <v>0</v>
          </cell>
          <cell r="AG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 t="str">
            <v>F0</v>
          </cell>
          <cell r="AX1614" t="str">
            <v/>
          </cell>
          <cell r="AY1614" t="str">
            <v>A1</v>
          </cell>
          <cell r="AZ1614" t="str">
            <v>150117</v>
          </cell>
          <cell r="BA1614" t="str">
            <v>150103</v>
          </cell>
          <cell r="BB1614" t="str">
            <v>1</v>
          </cell>
          <cell r="BC1614" t="str">
            <v>0</v>
          </cell>
          <cell r="BD1614" t="str">
            <v>a</v>
          </cell>
          <cell r="BE1614">
            <v>1</v>
          </cell>
          <cell r="BF1614" t="str">
            <v>otra nee</v>
          </cell>
          <cell r="BG1614" t="str">
            <v>EBR - Secundaria</v>
          </cell>
          <cell r="BJ1614">
            <v>0</v>
          </cell>
          <cell r="BK1614" t="str">
            <v>publica</v>
          </cell>
        </row>
        <row r="1615">
          <cell r="A1615" t="str">
            <v>0495291</v>
          </cell>
          <cell r="B1615" t="str">
            <v>164256</v>
          </cell>
          <cell r="C1615" t="str">
            <v>SAN MARTIN</v>
          </cell>
          <cell r="D1615" t="str">
            <v>DRE CUSCO</v>
          </cell>
          <cell r="E1615" t="str">
            <v>UGEL LA CONVENCION</v>
          </cell>
          <cell r="F1615" t="str">
            <v>0</v>
          </cell>
          <cell r="G1615" t="str">
            <v>1</v>
          </cell>
          <cell r="H1615" t="str">
            <v>3AS</v>
          </cell>
          <cell r="I1615" t="str">
            <v>C206</v>
          </cell>
          <cell r="J1615" t="str">
            <v>02</v>
          </cell>
          <cell r="K1615">
            <v>0</v>
          </cell>
          <cell r="L1615">
            <v>0</v>
          </cell>
          <cell r="M1615">
            <v>0</v>
          </cell>
          <cell r="N1615">
            <v>1</v>
          </cell>
          <cell r="O1615">
            <v>0</v>
          </cell>
          <cell r="P1615">
            <v>1</v>
          </cell>
          <cell r="Q1615">
            <v>0</v>
          </cell>
          <cell r="R1615">
            <v>0</v>
          </cell>
          <cell r="S1615">
            <v>0</v>
          </cell>
          <cell r="T1615">
            <v>1</v>
          </cell>
          <cell r="U1615">
            <v>0</v>
          </cell>
          <cell r="V1615">
            <v>1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C1615">
            <v>0</v>
          </cell>
          <cell r="AD1615">
            <v>0</v>
          </cell>
          <cell r="AF1615">
            <v>0</v>
          </cell>
          <cell r="AG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 t="str">
            <v>F0</v>
          </cell>
          <cell r="AX1615" t="str">
            <v/>
          </cell>
          <cell r="AY1615" t="str">
            <v>A1</v>
          </cell>
          <cell r="AZ1615" t="str">
            <v>080911</v>
          </cell>
          <cell r="BA1615" t="str">
            <v>080009</v>
          </cell>
          <cell r="BB1615" t="str">
            <v>2</v>
          </cell>
          <cell r="BC1615" t="str">
            <v>0</v>
          </cell>
          <cell r="BD1615" t="str">
            <v>a</v>
          </cell>
          <cell r="BE1615">
            <v>2</v>
          </cell>
          <cell r="BF1615" t="str">
            <v>auditiva</v>
          </cell>
          <cell r="BG1615" t="str">
            <v>EBR - Secundaria</v>
          </cell>
          <cell r="BJ1615">
            <v>0</v>
          </cell>
          <cell r="BK1615" t="str">
            <v>publica</v>
          </cell>
        </row>
        <row r="1616">
          <cell r="A1616" t="str">
            <v>0495309</v>
          </cell>
          <cell r="B1616" t="str">
            <v>169391</v>
          </cell>
          <cell r="C1616" t="str">
            <v>SAN FRANCISCO DE ASIS</v>
          </cell>
          <cell r="D1616" t="str">
            <v>DRE CUSCO</v>
          </cell>
          <cell r="E1616" t="str">
            <v>UGEL QUISPICANCHI</v>
          </cell>
          <cell r="F1616" t="str">
            <v>0</v>
          </cell>
          <cell r="G1616" t="str">
            <v>1</v>
          </cell>
          <cell r="H1616" t="str">
            <v>3AS</v>
          </cell>
          <cell r="I1616" t="str">
            <v>C206</v>
          </cell>
          <cell r="J1616" t="str">
            <v>09</v>
          </cell>
          <cell r="K1616">
            <v>1</v>
          </cell>
          <cell r="L1616">
            <v>0</v>
          </cell>
          <cell r="M1616">
            <v>1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C1616">
            <v>0</v>
          </cell>
          <cell r="AD1616">
            <v>0</v>
          </cell>
          <cell r="AF1616">
            <v>0</v>
          </cell>
          <cell r="AG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 t="str">
            <v>F0</v>
          </cell>
          <cell r="AX1616" t="str">
            <v/>
          </cell>
          <cell r="AY1616" t="str">
            <v>A1</v>
          </cell>
          <cell r="AZ1616" t="str">
            <v>081209</v>
          </cell>
          <cell r="BA1616" t="str">
            <v>080012</v>
          </cell>
          <cell r="BB1616" t="str">
            <v>1</v>
          </cell>
          <cell r="BC1616" t="str">
            <v>0</v>
          </cell>
          <cell r="BD1616" t="str">
            <v>a</v>
          </cell>
          <cell r="BE1616">
            <v>1</v>
          </cell>
          <cell r="BF1616" t="str">
            <v>otra nee</v>
          </cell>
          <cell r="BG1616" t="str">
            <v>EBR - Secundaria</v>
          </cell>
          <cell r="BJ1616">
            <v>0</v>
          </cell>
          <cell r="BK1616" t="str">
            <v>publica</v>
          </cell>
        </row>
        <row r="1617">
          <cell r="A1617" t="str">
            <v>0495424</v>
          </cell>
          <cell r="B1617" t="str">
            <v>301630</v>
          </cell>
          <cell r="C1617" t="str">
            <v>3055 TUPAC AMARU</v>
          </cell>
          <cell r="D1617" t="str">
            <v>DRE LIMA METROPOLITANA</v>
          </cell>
          <cell r="E1617" t="str">
            <v>UGEL 04 COMAS</v>
          </cell>
          <cell r="F1617" t="str">
            <v>0</v>
          </cell>
          <cell r="G1617" t="str">
            <v>1</v>
          </cell>
          <cell r="H1617" t="str">
            <v>3AS</v>
          </cell>
          <cell r="I1617" t="str">
            <v>C206</v>
          </cell>
          <cell r="J1617" t="str">
            <v>01</v>
          </cell>
          <cell r="K1617">
            <v>0</v>
          </cell>
          <cell r="L1617">
            <v>1</v>
          </cell>
          <cell r="M1617">
            <v>1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C1617">
            <v>0</v>
          </cell>
          <cell r="AD1617">
            <v>0</v>
          </cell>
          <cell r="AF1617">
            <v>0</v>
          </cell>
          <cell r="AG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 t="str">
            <v>F0</v>
          </cell>
          <cell r="AX1617" t="str">
            <v/>
          </cell>
          <cell r="AY1617" t="str">
            <v>A1</v>
          </cell>
          <cell r="AZ1617" t="str">
            <v>150110</v>
          </cell>
          <cell r="BA1617" t="str">
            <v>150105</v>
          </cell>
          <cell r="BB1617" t="str">
            <v>1</v>
          </cell>
          <cell r="BC1617" t="str">
            <v>0</v>
          </cell>
          <cell r="BD1617" t="str">
            <v>a</v>
          </cell>
          <cell r="BE1617">
            <v>1</v>
          </cell>
          <cell r="BF1617" t="str">
            <v>intelectual</v>
          </cell>
          <cell r="BG1617" t="str">
            <v>EBR - Secundaria</v>
          </cell>
          <cell r="BJ1617">
            <v>0</v>
          </cell>
          <cell r="BK1617" t="str">
            <v>publica</v>
          </cell>
        </row>
        <row r="1618">
          <cell r="A1618" t="str">
            <v>0495424</v>
          </cell>
          <cell r="B1618" t="str">
            <v>301630</v>
          </cell>
          <cell r="C1618" t="str">
            <v>3055 TUPAC AMARU</v>
          </cell>
          <cell r="D1618" t="str">
            <v>DRE LIMA METROPOLITANA</v>
          </cell>
          <cell r="E1618" t="str">
            <v>UGEL 04 COMAS</v>
          </cell>
          <cell r="F1618" t="str">
            <v>0</v>
          </cell>
          <cell r="G1618" t="str">
            <v>1</v>
          </cell>
          <cell r="H1618" t="str">
            <v>3AS</v>
          </cell>
          <cell r="I1618" t="str">
            <v>C206</v>
          </cell>
          <cell r="J1618" t="str">
            <v>03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1</v>
          </cell>
          <cell r="Y1618">
            <v>1</v>
          </cell>
          <cell r="Z1618">
            <v>0</v>
          </cell>
          <cell r="AA1618">
            <v>0</v>
          </cell>
          <cell r="AC1618">
            <v>0</v>
          </cell>
          <cell r="AD1618">
            <v>0</v>
          </cell>
          <cell r="AF1618">
            <v>0</v>
          </cell>
          <cell r="AG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 t="str">
            <v>F0</v>
          </cell>
          <cell r="AX1618" t="str">
            <v/>
          </cell>
          <cell r="AY1618" t="str">
            <v>A1</v>
          </cell>
          <cell r="AZ1618" t="str">
            <v>150110</v>
          </cell>
          <cell r="BA1618" t="str">
            <v>150105</v>
          </cell>
          <cell r="BB1618" t="str">
            <v>1</v>
          </cell>
          <cell r="BC1618" t="str">
            <v>0</v>
          </cell>
          <cell r="BD1618" t="str">
            <v>a</v>
          </cell>
          <cell r="BE1618">
            <v>1</v>
          </cell>
          <cell r="BF1618" t="str">
            <v>ceguera</v>
          </cell>
          <cell r="BG1618" t="str">
            <v>EBR - Secundaria</v>
          </cell>
          <cell r="BJ1618">
            <v>0</v>
          </cell>
          <cell r="BK1618" t="str">
            <v>publica</v>
          </cell>
        </row>
        <row r="1619">
          <cell r="A1619" t="str">
            <v>0495424</v>
          </cell>
          <cell r="B1619" t="str">
            <v>301630</v>
          </cell>
          <cell r="C1619" t="str">
            <v>3055 TUPAC AMARU</v>
          </cell>
          <cell r="D1619" t="str">
            <v>DRE LIMA METROPOLITANA</v>
          </cell>
          <cell r="E1619" t="str">
            <v>UGEL 04 COMAS</v>
          </cell>
          <cell r="F1619" t="str">
            <v>0</v>
          </cell>
          <cell r="G1619" t="str">
            <v>1</v>
          </cell>
          <cell r="H1619" t="str">
            <v>3AS</v>
          </cell>
          <cell r="I1619" t="str">
            <v>C206</v>
          </cell>
          <cell r="J1619" t="str">
            <v>07</v>
          </cell>
          <cell r="K1619">
            <v>1</v>
          </cell>
          <cell r="L1619">
            <v>0</v>
          </cell>
          <cell r="M1619">
            <v>1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C1619">
            <v>0</v>
          </cell>
          <cell r="AD1619">
            <v>0</v>
          </cell>
          <cell r="AF1619">
            <v>0</v>
          </cell>
          <cell r="AG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 t="str">
            <v>F0</v>
          </cell>
          <cell r="AX1619" t="str">
            <v/>
          </cell>
          <cell r="AY1619" t="str">
            <v>A1</v>
          </cell>
          <cell r="AZ1619" t="str">
            <v>150110</v>
          </cell>
          <cell r="BA1619" t="str">
            <v>150105</v>
          </cell>
          <cell r="BB1619" t="str">
            <v>1</v>
          </cell>
          <cell r="BC1619" t="str">
            <v>0</v>
          </cell>
          <cell r="BD1619" t="str">
            <v>a</v>
          </cell>
          <cell r="BE1619">
            <v>1</v>
          </cell>
          <cell r="BF1619" t="str">
            <v>autismo</v>
          </cell>
          <cell r="BG1619" t="str">
            <v>EBR - Secundaria</v>
          </cell>
          <cell r="BJ1619">
            <v>0</v>
          </cell>
          <cell r="BK1619" t="str">
            <v>publica</v>
          </cell>
        </row>
        <row r="1620">
          <cell r="A1620" t="str">
            <v>0495606</v>
          </cell>
          <cell r="B1620" t="str">
            <v>020833</v>
          </cell>
          <cell r="C1620" t="str">
            <v>JOSE MARIA ARGUEDAS</v>
          </cell>
          <cell r="D1620" t="str">
            <v>DRE ANCASH</v>
          </cell>
          <cell r="E1620" t="str">
            <v>UGEL CARHUAZ</v>
          </cell>
          <cell r="F1620" t="str">
            <v>0</v>
          </cell>
          <cell r="G1620" t="str">
            <v>1</v>
          </cell>
          <cell r="H1620" t="str">
            <v>3AS</v>
          </cell>
          <cell r="I1620" t="str">
            <v>C206</v>
          </cell>
          <cell r="J1620" t="str">
            <v>02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1</v>
          </cell>
          <cell r="S1620">
            <v>1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C1620">
            <v>0</v>
          </cell>
          <cell r="AD1620">
            <v>0</v>
          </cell>
          <cell r="AF1620">
            <v>0</v>
          </cell>
          <cell r="AG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 t="str">
            <v>F0</v>
          </cell>
          <cell r="AX1620" t="str">
            <v/>
          </cell>
          <cell r="AY1620" t="str">
            <v>A1</v>
          </cell>
          <cell r="AZ1620" t="str">
            <v>020606</v>
          </cell>
          <cell r="BA1620" t="str">
            <v>020006</v>
          </cell>
          <cell r="BB1620" t="str">
            <v>1</v>
          </cell>
          <cell r="BC1620" t="str">
            <v>0</v>
          </cell>
          <cell r="BD1620" t="str">
            <v>a</v>
          </cell>
          <cell r="BE1620">
            <v>1</v>
          </cell>
          <cell r="BF1620" t="str">
            <v>auditiva</v>
          </cell>
          <cell r="BG1620" t="str">
            <v>EBR - Secundaria</v>
          </cell>
          <cell r="BJ1620">
            <v>0</v>
          </cell>
          <cell r="BK1620" t="str">
            <v>publica</v>
          </cell>
        </row>
        <row r="1621">
          <cell r="A1621" t="str">
            <v>0495606</v>
          </cell>
          <cell r="B1621" t="str">
            <v>020833</v>
          </cell>
          <cell r="C1621" t="str">
            <v>JOSE MARIA ARGUEDAS</v>
          </cell>
          <cell r="D1621" t="str">
            <v>DRE ANCASH</v>
          </cell>
          <cell r="E1621" t="str">
            <v>UGEL CARHUAZ</v>
          </cell>
          <cell r="F1621" t="str">
            <v>0</v>
          </cell>
          <cell r="G1621" t="str">
            <v>1</v>
          </cell>
          <cell r="H1621" t="str">
            <v>3AS</v>
          </cell>
          <cell r="I1621" t="str">
            <v>C206</v>
          </cell>
          <cell r="J1621" t="str">
            <v>04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</v>
          </cell>
          <cell r="V1621">
            <v>1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C1621">
            <v>0</v>
          </cell>
          <cell r="AD1621">
            <v>0</v>
          </cell>
          <cell r="AF1621">
            <v>0</v>
          </cell>
          <cell r="AG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 t="str">
            <v>F0</v>
          </cell>
          <cell r="AX1621" t="str">
            <v/>
          </cell>
          <cell r="AY1621" t="str">
            <v>A1</v>
          </cell>
          <cell r="AZ1621" t="str">
            <v>020606</v>
          </cell>
          <cell r="BA1621" t="str">
            <v>020006</v>
          </cell>
          <cell r="BB1621" t="str">
            <v>1</v>
          </cell>
          <cell r="BC1621" t="str">
            <v>0</v>
          </cell>
          <cell r="BD1621" t="str">
            <v>a</v>
          </cell>
          <cell r="BE1621">
            <v>1</v>
          </cell>
          <cell r="BF1621" t="str">
            <v>baja vision</v>
          </cell>
          <cell r="BG1621" t="str">
            <v>EBR - Secundaria</v>
          </cell>
          <cell r="BJ1621">
            <v>0</v>
          </cell>
          <cell r="BK1621" t="str">
            <v>publica</v>
          </cell>
        </row>
        <row r="1622">
          <cell r="A1622" t="str">
            <v>0495804</v>
          </cell>
          <cell r="B1622" t="str">
            <v>129625</v>
          </cell>
          <cell r="C1622" t="str">
            <v>16509 JOSE CARLOS MARIATEGUI</v>
          </cell>
          <cell r="D1622" t="str">
            <v>DRE CAJAMARCA</v>
          </cell>
          <cell r="E1622" t="str">
            <v>UGEL SAN IGNACIO</v>
          </cell>
          <cell r="F1622" t="str">
            <v>0</v>
          </cell>
          <cell r="G1622" t="str">
            <v>1</v>
          </cell>
          <cell r="H1622" t="str">
            <v>3AS</v>
          </cell>
          <cell r="I1622" t="str">
            <v>C206</v>
          </cell>
          <cell r="J1622" t="str">
            <v>04</v>
          </cell>
          <cell r="K1622">
            <v>1</v>
          </cell>
          <cell r="L1622">
            <v>0</v>
          </cell>
          <cell r="M1622">
            <v>1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C1622">
            <v>0</v>
          </cell>
          <cell r="AD1622">
            <v>0</v>
          </cell>
          <cell r="AF1622">
            <v>0</v>
          </cell>
          <cell r="AG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 t="str">
            <v>F0</v>
          </cell>
          <cell r="AX1622" t="str">
            <v/>
          </cell>
          <cell r="AY1622" t="str">
            <v>A1</v>
          </cell>
          <cell r="AZ1622" t="str">
            <v>060905</v>
          </cell>
          <cell r="BA1622" t="str">
            <v>060009</v>
          </cell>
          <cell r="BB1622" t="str">
            <v>1</v>
          </cell>
          <cell r="BC1622" t="str">
            <v>0</v>
          </cell>
          <cell r="BD1622" t="str">
            <v>a</v>
          </cell>
          <cell r="BE1622">
            <v>1</v>
          </cell>
          <cell r="BF1622" t="str">
            <v>baja vision</v>
          </cell>
          <cell r="BG1622" t="str">
            <v>EBR - Secundaria</v>
          </cell>
          <cell r="BJ1622">
            <v>0</v>
          </cell>
          <cell r="BK1622" t="str">
            <v>publica</v>
          </cell>
        </row>
        <row r="1623">
          <cell r="A1623" t="str">
            <v>0495804</v>
          </cell>
          <cell r="B1623" t="str">
            <v>129625</v>
          </cell>
          <cell r="C1623" t="str">
            <v>16509 JOSE CARLOS MARIATEGUI</v>
          </cell>
          <cell r="D1623" t="str">
            <v>DRE CAJAMARCA</v>
          </cell>
          <cell r="E1623" t="str">
            <v>UGEL SAN IGNACIO</v>
          </cell>
          <cell r="F1623" t="str">
            <v>0</v>
          </cell>
          <cell r="G1623" t="str">
            <v>1</v>
          </cell>
          <cell r="H1623" t="str">
            <v>3AS</v>
          </cell>
          <cell r="I1623" t="str">
            <v>C206</v>
          </cell>
          <cell r="J1623" t="str">
            <v>06</v>
          </cell>
          <cell r="K1623">
            <v>1</v>
          </cell>
          <cell r="L1623">
            <v>0</v>
          </cell>
          <cell r="M1623">
            <v>1</v>
          </cell>
          <cell r="N1623">
            <v>0</v>
          </cell>
          <cell r="O1623">
            <v>0</v>
          </cell>
          <cell r="P1623">
            <v>0</v>
          </cell>
          <cell r="Q1623">
            <v>1</v>
          </cell>
          <cell r="R1623">
            <v>0</v>
          </cell>
          <cell r="S1623">
            <v>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1</v>
          </cell>
          <cell r="Y1623">
            <v>1</v>
          </cell>
          <cell r="Z1623">
            <v>0</v>
          </cell>
          <cell r="AA1623">
            <v>0</v>
          </cell>
          <cell r="AC1623">
            <v>0</v>
          </cell>
          <cell r="AD1623">
            <v>0</v>
          </cell>
          <cell r="AF1623">
            <v>0</v>
          </cell>
          <cell r="AG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 t="str">
            <v>F0</v>
          </cell>
          <cell r="AX1623" t="str">
            <v/>
          </cell>
          <cell r="AY1623" t="str">
            <v>A1</v>
          </cell>
          <cell r="AZ1623" t="str">
            <v>060905</v>
          </cell>
          <cell r="BA1623" t="str">
            <v>060009</v>
          </cell>
          <cell r="BB1623" t="str">
            <v>1</v>
          </cell>
          <cell r="BC1623" t="str">
            <v>0</v>
          </cell>
          <cell r="BD1623" t="str">
            <v>a</v>
          </cell>
          <cell r="BE1623">
            <v>3</v>
          </cell>
          <cell r="BF1623" t="str">
            <v>motora</v>
          </cell>
          <cell r="BG1623" t="str">
            <v>EBR - Secundaria</v>
          </cell>
          <cell r="BJ1623">
            <v>0</v>
          </cell>
          <cell r="BK1623" t="str">
            <v>publica</v>
          </cell>
        </row>
        <row r="1624">
          <cell r="A1624" t="str">
            <v>0495812</v>
          </cell>
          <cell r="B1624" t="str">
            <v>333443</v>
          </cell>
          <cell r="C1624" t="str">
            <v>3045 JOSE CARLOS MARIATEGUI</v>
          </cell>
          <cell r="D1624" t="str">
            <v>DRE LIMA METROPOLITANA</v>
          </cell>
          <cell r="E1624" t="str">
            <v>UGEL 02 RIMAC</v>
          </cell>
          <cell r="F1624" t="str">
            <v>0</v>
          </cell>
          <cell r="G1624" t="str">
            <v>1</v>
          </cell>
          <cell r="H1624" t="str">
            <v>3AS</v>
          </cell>
          <cell r="I1624" t="str">
            <v>C206</v>
          </cell>
          <cell r="J1624" t="str">
            <v>01</v>
          </cell>
          <cell r="K1624">
            <v>0</v>
          </cell>
          <cell r="L1624">
            <v>0</v>
          </cell>
          <cell r="M1624">
            <v>0</v>
          </cell>
          <cell r="N1624">
            <v>1</v>
          </cell>
          <cell r="O1624">
            <v>1</v>
          </cell>
          <cell r="P1624">
            <v>2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1</v>
          </cell>
          <cell r="Y1624">
            <v>1</v>
          </cell>
          <cell r="Z1624">
            <v>0</v>
          </cell>
          <cell r="AA1624">
            <v>0</v>
          </cell>
          <cell r="AC1624">
            <v>0</v>
          </cell>
          <cell r="AD1624">
            <v>0</v>
          </cell>
          <cell r="AF1624">
            <v>0</v>
          </cell>
          <cell r="AG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 t="str">
            <v>F0</v>
          </cell>
          <cell r="AX1624" t="str">
            <v/>
          </cell>
          <cell r="AY1624" t="str">
            <v>A1</v>
          </cell>
          <cell r="AZ1624" t="str">
            <v>150135</v>
          </cell>
          <cell r="BA1624" t="str">
            <v>150103</v>
          </cell>
          <cell r="BB1624" t="str">
            <v>1</v>
          </cell>
          <cell r="BC1624" t="str">
            <v>0</v>
          </cell>
          <cell r="BD1624" t="str">
            <v>a</v>
          </cell>
          <cell r="BE1624">
            <v>3</v>
          </cell>
          <cell r="BF1624" t="str">
            <v>intelectual</v>
          </cell>
          <cell r="BG1624" t="str">
            <v>EBR - Secundaria</v>
          </cell>
          <cell r="BJ1624">
            <v>0</v>
          </cell>
          <cell r="BK1624" t="str">
            <v>publica</v>
          </cell>
        </row>
        <row r="1625">
          <cell r="A1625" t="str">
            <v>0495812</v>
          </cell>
          <cell r="B1625" t="str">
            <v>333443</v>
          </cell>
          <cell r="C1625" t="str">
            <v>3045 JOSE CARLOS MARIATEGUI</v>
          </cell>
          <cell r="D1625" t="str">
            <v>DRE LIMA METROPOLITANA</v>
          </cell>
          <cell r="E1625" t="str">
            <v>UGEL 02 RIMAC</v>
          </cell>
          <cell r="F1625" t="str">
            <v>0</v>
          </cell>
          <cell r="G1625" t="str">
            <v>1</v>
          </cell>
          <cell r="H1625" t="str">
            <v>3AS</v>
          </cell>
          <cell r="I1625" t="str">
            <v>C206</v>
          </cell>
          <cell r="J1625" t="str">
            <v>06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1</v>
          </cell>
          <cell r="P1625">
            <v>1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C1625">
            <v>0</v>
          </cell>
          <cell r="AD1625">
            <v>0</v>
          </cell>
          <cell r="AF1625">
            <v>0</v>
          </cell>
          <cell r="AG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 t="str">
            <v>F0</v>
          </cell>
          <cell r="AX1625" t="str">
            <v/>
          </cell>
          <cell r="AY1625" t="str">
            <v>A1</v>
          </cell>
          <cell r="AZ1625" t="str">
            <v>150135</v>
          </cell>
          <cell r="BA1625" t="str">
            <v>150103</v>
          </cell>
          <cell r="BB1625" t="str">
            <v>1</v>
          </cell>
          <cell r="BC1625" t="str">
            <v>0</v>
          </cell>
          <cell r="BD1625" t="str">
            <v>a</v>
          </cell>
          <cell r="BE1625">
            <v>1</v>
          </cell>
          <cell r="BF1625" t="str">
            <v>motora</v>
          </cell>
          <cell r="BG1625" t="str">
            <v>EBR - Secundaria</v>
          </cell>
          <cell r="BJ1625">
            <v>0</v>
          </cell>
          <cell r="BK1625" t="str">
            <v>publica</v>
          </cell>
        </row>
        <row r="1626">
          <cell r="A1626" t="str">
            <v>0496000</v>
          </cell>
          <cell r="B1626" t="str">
            <v>127725</v>
          </cell>
          <cell r="C1626" t="str">
            <v>JOSE MARIA ARGUEDAS</v>
          </cell>
          <cell r="D1626" t="str">
            <v>DRE CAJAMARCA</v>
          </cell>
          <cell r="E1626" t="str">
            <v>UGEL SAN IGNACIO</v>
          </cell>
          <cell r="F1626" t="str">
            <v>0</v>
          </cell>
          <cell r="G1626" t="str">
            <v>1</v>
          </cell>
          <cell r="H1626" t="str">
            <v>3AS</v>
          </cell>
          <cell r="I1626" t="str">
            <v>C206</v>
          </cell>
          <cell r="J1626" t="str">
            <v>01</v>
          </cell>
          <cell r="K1626">
            <v>1</v>
          </cell>
          <cell r="L1626">
            <v>1</v>
          </cell>
          <cell r="M1626">
            <v>2</v>
          </cell>
          <cell r="N1626">
            <v>1</v>
          </cell>
          <cell r="O1626">
            <v>1</v>
          </cell>
          <cell r="P1626">
            <v>2</v>
          </cell>
          <cell r="Q1626">
            <v>0</v>
          </cell>
          <cell r="R1626">
            <v>1</v>
          </cell>
          <cell r="S1626">
            <v>1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C1626">
            <v>0</v>
          </cell>
          <cell r="AD1626">
            <v>0</v>
          </cell>
          <cell r="AF1626">
            <v>0</v>
          </cell>
          <cell r="AG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 t="str">
            <v>F0</v>
          </cell>
          <cell r="AX1626" t="str">
            <v/>
          </cell>
          <cell r="AY1626" t="str">
            <v>A1</v>
          </cell>
          <cell r="AZ1626" t="str">
            <v>060902</v>
          </cell>
          <cell r="BA1626" t="str">
            <v>060009</v>
          </cell>
          <cell r="BB1626" t="str">
            <v>1</v>
          </cell>
          <cell r="BC1626" t="str">
            <v>0</v>
          </cell>
          <cell r="BD1626" t="str">
            <v>a</v>
          </cell>
          <cell r="BE1626">
            <v>5</v>
          </cell>
          <cell r="BF1626" t="str">
            <v>intelectual</v>
          </cell>
          <cell r="BG1626" t="str">
            <v>EBR - Secundaria</v>
          </cell>
          <cell r="BJ1626">
            <v>0</v>
          </cell>
          <cell r="BK1626" t="str">
            <v>publica</v>
          </cell>
        </row>
        <row r="1627">
          <cell r="A1627" t="str">
            <v>0496000</v>
          </cell>
          <cell r="B1627" t="str">
            <v>127725</v>
          </cell>
          <cell r="C1627" t="str">
            <v>JOSE MARIA ARGUEDAS</v>
          </cell>
          <cell r="D1627" t="str">
            <v>DRE CAJAMARCA</v>
          </cell>
          <cell r="E1627" t="str">
            <v>UGEL SAN IGNACIO</v>
          </cell>
          <cell r="F1627" t="str">
            <v>0</v>
          </cell>
          <cell r="G1627" t="str">
            <v>1</v>
          </cell>
          <cell r="H1627" t="str">
            <v>3AS</v>
          </cell>
          <cell r="I1627" t="str">
            <v>C206</v>
          </cell>
          <cell r="J1627" t="str">
            <v>06</v>
          </cell>
          <cell r="K1627">
            <v>0</v>
          </cell>
          <cell r="L1627">
            <v>0</v>
          </cell>
          <cell r="M1627">
            <v>0</v>
          </cell>
          <cell r="N1627">
            <v>1</v>
          </cell>
          <cell r="O1627">
            <v>0</v>
          </cell>
          <cell r="P1627">
            <v>1</v>
          </cell>
          <cell r="Q1627">
            <v>0</v>
          </cell>
          <cell r="R1627">
            <v>1</v>
          </cell>
          <cell r="S1627">
            <v>1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C1627">
            <v>0</v>
          </cell>
          <cell r="AD1627">
            <v>0</v>
          </cell>
          <cell r="AF1627">
            <v>0</v>
          </cell>
          <cell r="AG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 t="str">
            <v>F0</v>
          </cell>
          <cell r="AX1627" t="str">
            <v/>
          </cell>
          <cell r="AY1627" t="str">
            <v>A1</v>
          </cell>
          <cell r="AZ1627" t="str">
            <v>060902</v>
          </cell>
          <cell r="BA1627" t="str">
            <v>060009</v>
          </cell>
          <cell r="BB1627" t="str">
            <v>1</v>
          </cell>
          <cell r="BC1627" t="str">
            <v>0</v>
          </cell>
          <cell r="BD1627" t="str">
            <v>a</v>
          </cell>
          <cell r="BE1627">
            <v>2</v>
          </cell>
          <cell r="BF1627" t="str">
            <v>motora</v>
          </cell>
          <cell r="BG1627" t="str">
            <v>EBR - Secundaria</v>
          </cell>
          <cell r="BJ1627">
            <v>0</v>
          </cell>
          <cell r="BK1627" t="str">
            <v>publica</v>
          </cell>
        </row>
        <row r="1628">
          <cell r="A1628" t="str">
            <v>0496166</v>
          </cell>
          <cell r="B1628" t="str">
            <v>301809</v>
          </cell>
          <cell r="C1628" t="str">
            <v>2038 INCA GARCILASO DE LA VEGA</v>
          </cell>
          <cell r="D1628" t="str">
            <v>DRE LIMA METROPOLITANA</v>
          </cell>
          <cell r="E1628" t="str">
            <v>UGEL 04 COMAS</v>
          </cell>
          <cell r="F1628" t="str">
            <v>0</v>
          </cell>
          <cell r="G1628" t="str">
            <v>1</v>
          </cell>
          <cell r="H1628" t="str">
            <v>3AS</v>
          </cell>
          <cell r="I1628" t="str">
            <v>C206</v>
          </cell>
          <cell r="J1628" t="str">
            <v>01</v>
          </cell>
          <cell r="K1628">
            <v>2</v>
          </cell>
          <cell r="L1628">
            <v>0</v>
          </cell>
          <cell r="M1628">
            <v>2</v>
          </cell>
          <cell r="N1628">
            <v>1</v>
          </cell>
          <cell r="O1628">
            <v>2</v>
          </cell>
          <cell r="P1628">
            <v>3</v>
          </cell>
          <cell r="Q1628">
            <v>1</v>
          </cell>
          <cell r="R1628">
            <v>1</v>
          </cell>
          <cell r="S1628">
            <v>2</v>
          </cell>
          <cell r="T1628">
            <v>2</v>
          </cell>
          <cell r="U1628">
            <v>0</v>
          </cell>
          <cell r="V1628">
            <v>2</v>
          </cell>
          <cell r="W1628">
            <v>0</v>
          </cell>
          <cell r="X1628">
            <v>1</v>
          </cell>
          <cell r="Y1628">
            <v>1</v>
          </cell>
          <cell r="Z1628">
            <v>0</v>
          </cell>
          <cell r="AA1628">
            <v>0</v>
          </cell>
          <cell r="AC1628">
            <v>0</v>
          </cell>
          <cell r="AD1628">
            <v>0</v>
          </cell>
          <cell r="AF1628">
            <v>0</v>
          </cell>
          <cell r="AG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 t="str">
            <v>F0</v>
          </cell>
          <cell r="AX1628" t="str">
            <v/>
          </cell>
          <cell r="AY1628" t="str">
            <v>A1</v>
          </cell>
          <cell r="AZ1628" t="str">
            <v>150110</v>
          </cell>
          <cell r="BA1628" t="str">
            <v>150105</v>
          </cell>
          <cell r="BB1628" t="str">
            <v>1</v>
          </cell>
          <cell r="BC1628" t="str">
            <v>0</v>
          </cell>
          <cell r="BD1628" t="str">
            <v>a</v>
          </cell>
          <cell r="BE1628">
            <v>10</v>
          </cell>
          <cell r="BF1628" t="str">
            <v>intelectual</v>
          </cell>
          <cell r="BG1628" t="str">
            <v>EBR - Secundaria</v>
          </cell>
          <cell r="BH1628">
            <v>1</v>
          </cell>
          <cell r="BI1628" t="str">
            <v>0629188</v>
          </cell>
          <cell r="BJ1628">
            <v>0</v>
          </cell>
          <cell r="BK1628" t="str">
            <v>publica</v>
          </cell>
        </row>
        <row r="1629">
          <cell r="A1629" t="str">
            <v>0496265</v>
          </cell>
          <cell r="B1629" t="str">
            <v>301654</v>
          </cell>
          <cell r="C1629" t="str">
            <v>2040 REPUBLICA DE CUBA</v>
          </cell>
          <cell r="D1629" t="str">
            <v>DRE LIMA METROPOLITANA</v>
          </cell>
          <cell r="E1629" t="str">
            <v>UGEL 04 COMAS</v>
          </cell>
          <cell r="F1629" t="str">
            <v>0</v>
          </cell>
          <cell r="G1629" t="str">
            <v>1</v>
          </cell>
          <cell r="H1629" t="str">
            <v>3AS</v>
          </cell>
          <cell r="I1629" t="str">
            <v>C206</v>
          </cell>
          <cell r="J1629" t="str">
            <v>01</v>
          </cell>
          <cell r="K1629">
            <v>1</v>
          </cell>
          <cell r="L1629">
            <v>1</v>
          </cell>
          <cell r="M1629">
            <v>2</v>
          </cell>
          <cell r="N1629">
            <v>0</v>
          </cell>
          <cell r="O1629">
            <v>0</v>
          </cell>
          <cell r="P1629">
            <v>0</v>
          </cell>
          <cell r="Q1629">
            <v>1</v>
          </cell>
          <cell r="R1629">
            <v>1</v>
          </cell>
          <cell r="S1629">
            <v>2</v>
          </cell>
          <cell r="T1629">
            <v>1</v>
          </cell>
          <cell r="U1629">
            <v>1</v>
          </cell>
          <cell r="V1629">
            <v>2</v>
          </cell>
          <cell r="W1629">
            <v>0</v>
          </cell>
          <cell r="X1629">
            <v>1</v>
          </cell>
          <cell r="Y1629">
            <v>1</v>
          </cell>
          <cell r="Z1629">
            <v>0</v>
          </cell>
          <cell r="AA1629">
            <v>0</v>
          </cell>
          <cell r="AC1629">
            <v>0</v>
          </cell>
          <cell r="AD1629">
            <v>0</v>
          </cell>
          <cell r="AF1629">
            <v>0</v>
          </cell>
          <cell r="AG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 t="str">
            <v>F0</v>
          </cell>
          <cell r="AX1629" t="str">
            <v/>
          </cell>
          <cell r="AY1629" t="str">
            <v>A1</v>
          </cell>
          <cell r="AZ1629" t="str">
            <v>150110</v>
          </cell>
          <cell r="BA1629" t="str">
            <v>150105</v>
          </cell>
          <cell r="BB1629" t="str">
            <v>1</v>
          </cell>
          <cell r="BC1629" t="str">
            <v>0</v>
          </cell>
          <cell r="BD1629" t="str">
            <v>a</v>
          </cell>
          <cell r="BE1629">
            <v>7</v>
          </cell>
          <cell r="BF1629" t="str">
            <v>intelectual</v>
          </cell>
          <cell r="BG1629" t="str">
            <v>EBR - Secundaria</v>
          </cell>
          <cell r="BH1629">
            <v>1</v>
          </cell>
          <cell r="BI1629" t="str">
            <v>0599183</v>
          </cell>
          <cell r="BJ1629">
            <v>0</v>
          </cell>
          <cell r="BK1629" t="str">
            <v>publica</v>
          </cell>
        </row>
        <row r="1630">
          <cell r="A1630" t="str">
            <v>0496265</v>
          </cell>
          <cell r="B1630" t="str">
            <v>301654</v>
          </cell>
          <cell r="C1630" t="str">
            <v>2040 REPUBLICA DE CUBA</v>
          </cell>
          <cell r="D1630" t="str">
            <v>DRE LIMA METROPOLITANA</v>
          </cell>
          <cell r="E1630" t="str">
            <v>UGEL 04 COMAS</v>
          </cell>
          <cell r="F1630" t="str">
            <v>0</v>
          </cell>
          <cell r="G1630" t="str">
            <v>1</v>
          </cell>
          <cell r="H1630" t="str">
            <v>3AS</v>
          </cell>
          <cell r="I1630" t="str">
            <v>C206</v>
          </cell>
          <cell r="J1630" t="str">
            <v>02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1</v>
          </cell>
          <cell r="X1630">
            <v>0</v>
          </cell>
          <cell r="Y1630">
            <v>1</v>
          </cell>
          <cell r="Z1630">
            <v>0</v>
          </cell>
          <cell r="AA1630">
            <v>0</v>
          </cell>
          <cell r="AC1630">
            <v>0</v>
          </cell>
          <cell r="AD1630">
            <v>0</v>
          </cell>
          <cell r="AF1630">
            <v>0</v>
          </cell>
          <cell r="AG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 t="str">
            <v>F0</v>
          </cell>
          <cell r="AX1630" t="str">
            <v/>
          </cell>
          <cell r="AY1630" t="str">
            <v>A1</v>
          </cell>
          <cell r="AZ1630" t="str">
            <v>150110</v>
          </cell>
          <cell r="BA1630" t="str">
            <v>150105</v>
          </cell>
          <cell r="BB1630" t="str">
            <v>1</v>
          </cell>
          <cell r="BC1630" t="str">
            <v>0</v>
          </cell>
          <cell r="BD1630" t="str">
            <v>a</v>
          </cell>
          <cell r="BE1630">
            <v>1</v>
          </cell>
          <cell r="BF1630" t="str">
            <v>auditiva</v>
          </cell>
          <cell r="BG1630" t="str">
            <v>EBR - Secundaria</v>
          </cell>
          <cell r="BH1630">
            <v>1</v>
          </cell>
          <cell r="BI1630" t="str">
            <v>0599183</v>
          </cell>
          <cell r="BJ1630">
            <v>0</v>
          </cell>
          <cell r="BK1630" t="str">
            <v>publica</v>
          </cell>
        </row>
        <row r="1631">
          <cell r="A1631" t="str">
            <v>0496661</v>
          </cell>
          <cell r="B1631" t="str">
            <v>171266</v>
          </cell>
          <cell r="C1631" t="str">
            <v>OLLANTAY</v>
          </cell>
          <cell r="D1631" t="str">
            <v>DRE CUSCO</v>
          </cell>
          <cell r="E1631" t="str">
            <v>UGEL URUBAMBA</v>
          </cell>
          <cell r="F1631" t="str">
            <v>0</v>
          </cell>
          <cell r="G1631" t="str">
            <v>1</v>
          </cell>
          <cell r="H1631" t="str">
            <v>3AS</v>
          </cell>
          <cell r="I1631" t="str">
            <v>C206</v>
          </cell>
          <cell r="J1631" t="str">
            <v>07</v>
          </cell>
          <cell r="K1631">
            <v>0</v>
          </cell>
          <cell r="L1631">
            <v>0</v>
          </cell>
          <cell r="M1631">
            <v>0</v>
          </cell>
          <cell r="N1631">
            <v>1</v>
          </cell>
          <cell r="O1631">
            <v>0</v>
          </cell>
          <cell r="P1631">
            <v>1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C1631">
            <v>0</v>
          </cell>
          <cell r="AD1631">
            <v>0</v>
          </cell>
          <cell r="AF1631">
            <v>0</v>
          </cell>
          <cell r="AG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 t="str">
            <v>F0</v>
          </cell>
          <cell r="AX1631" t="str">
            <v/>
          </cell>
          <cell r="AY1631" t="str">
            <v>A1</v>
          </cell>
          <cell r="AZ1631" t="str">
            <v>081306</v>
          </cell>
          <cell r="BA1631" t="str">
            <v>080013</v>
          </cell>
          <cell r="BB1631" t="str">
            <v>1</v>
          </cell>
          <cell r="BC1631" t="str">
            <v>0</v>
          </cell>
          <cell r="BD1631" t="str">
            <v>a</v>
          </cell>
          <cell r="BE1631">
            <v>1</v>
          </cell>
          <cell r="BF1631" t="str">
            <v>autismo</v>
          </cell>
          <cell r="BG1631" t="str">
            <v>EBR - Secundaria</v>
          </cell>
          <cell r="BJ1631">
            <v>0</v>
          </cell>
          <cell r="BK1631" t="str">
            <v>publica</v>
          </cell>
        </row>
        <row r="1632">
          <cell r="A1632" t="str">
            <v>0497198</v>
          </cell>
          <cell r="B1632" t="str">
            <v>296172</v>
          </cell>
          <cell r="C1632" t="str">
            <v>SANTA MARIA DE BREÐA</v>
          </cell>
          <cell r="D1632" t="str">
            <v>DRE LIMA METROPOLITANA</v>
          </cell>
          <cell r="E1632" t="str">
            <v>UGEL 03 BREÐA</v>
          </cell>
          <cell r="F1632" t="str">
            <v>0</v>
          </cell>
          <cell r="G1632" t="str">
            <v>1</v>
          </cell>
          <cell r="H1632" t="str">
            <v>3AS</v>
          </cell>
          <cell r="I1632" t="str">
            <v>C206</v>
          </cell>
          <cell r="J1632" t="str">
            <v>06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1</v>
          </cell>
          <cell r="R1632">
            <v>0</v>
          </cell>
          <cell r="S1632">
            <v>1</v>
          </cell>
          <cell r="T1632">
            <v>1</v>
          </cell>
          <cell r="U1632">
            <v>0</v>
          </cell>
          <cell r="V1632">
            <v>1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C1632">
            <v>0</v>
          </cell>
          <cell r="AD1632">
            <v>0</v>
          </cell>
          <cell r="AF1632">
            <v>0</v>
          </cell>
          <cell r="AG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 t="str">
            <v>F0</v>
          </cell>
          <cell r="AX1632" t="str">
            <v/>
          </cell>
          <cell r="AY1632" t="str">
            <v>B4</v>
          </cell>
          <cell r="AZ1632" t="str">
            <v>150105</v>
          </cell>
          <cell r="BA1632" t="str">
            <v>150104</v>
          </cell>
          <cell r="BB1632" t="str">
            <v>1</v>
          </cell>
          <cell r="BC1632" t="str">
            <v>0</v>
          </cell>
          <cell r="BD1632" t="str">
            <v>a</v>
          </cell>
          <cell r="BE1632">
            <v>2</v>
          </cell>
          <cell r="BF1632" t="str">
            <v>motora</v>
          </cell>
          <cell r="BG1632" t="str">
            <v>EBR - Secundaria</v>
          </cell>
          <cell r="BJ1632">
            <v>0</v>
          </cell>
          <cell r="BK1632" t="str">
            <v>privada</v>
          </cell>
        </row>
        <row r="1633">
          <cell r="A1633" t="str">
            <v>0497511</v>
          </cell>
          <cell r="B1633" t="str">
            <v>050976</v>
          </cell>
          <cell r="C1633" t="str">
            <v>MANUEL EUFRACIO ALVAREZ DURAND</v>
          </cell>
          <cell r="D1633" t="str">
            <v>DRE APURIMAC</v>
          </cell>
          <cell r="E1633" t="str">
            <v>UGEL COTABAMBAS</v>
          </cell>
          <cell r="F1633" t="str">
            <v>0</v>
          </cell>
          <cell r="G1633" t="str">
            <v>1</v>
          </cell>
          <cell r="H1633" t="str">
            <v>3AS</v>
          </cell>
          <cell r="I1633" t="str">
            <v>C206</v>
          </cell>
          <cell r="J1633" t="str">
            <v>01</v>
          </cell>
          <cell r="K1633">
            <v>0</v>
          </cell>
          <cell r="L1633">
            <v>1</v>
          </cell>
          <cell r="M1633">
            <v>1</v>
          </cell>
          <cell r="N1633">
            <v>0</v>
          </cell>
          <cell r="O1633">
            <v>0</v>
          </cell>
          <cell r="P1633">
            <v>0</v>
          </cell>
          <cell r="Q1633">
            <v>1</v>
          </cell>
          <cell r="R1633">
            <v>0</v>
          </cell>
          <cell r="S1633">
            <v>1</v>
          </cell>
          <cell r="T1633">
            <v>0</v>
          </cell>
          <cell r="U1633">
            <v>0</v>
          </cell>
          <cell r="V1633">
            <v>0</v>
          </cell>
          <cell r="W1633">
            <v>2</v>
          </cell>
          <cell r="X1633">
            <v>0</v>
          </cell>
          <cell r="Y1633">
            <v>2</v>
          </cell>
          <cell r="Z1633">
            <v>0</v>
          </cell>
          <cell r="AA1633">
            <v>0</v>
          </cell>
          <cell r="AC1633">
            <v>0</v>
          </cell>
          <cell r="AD1633">
            <v>0</v>
          </cell>
          <cell r="AF1633">
            <v>0</v>
          </cell>
          <cell r="AG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 t="str">
            <v>F0</v>
          </cell>
          <cell r="AX1633" t="str">
            <v/>
          </cell>
          <cell r="AY1633" t="str">
            <v>A1</v>
          </cell>
          <cell r="AZ1633" t="str">
            <v>030502</v>
          </cell>
          <cell r="BA1633" t="str">
            <v>030005</v>
          </cell>
          <cell r="BB1633" t="str">
            <v>1</v>
          </cell>
          <cell r="BC1633" t="str">
            <v>0</v>
          </cell>
          <cell r="BD1633" t="str">
            <v>a</v>
          </cell>
          <cell r="BE1633">
            <v>4</v>
          </cell>
          <cell r="BF1633" t="str">
            <v>intelectual</v>
          </cell>
          <cell r="BG1633" t="str">
            <v>EBR - Secundaria</v>
          </cell>
          <cell r="BJ1633">
            <v>0</v>
          </cell>
          <cell r="BK1633" t="str">
            <v>publica</v>
          </cell>
        </row>
        <row r="1634">
          <cell r="A1634" t="str">
            <v>0497511</v>
          </cell>
          <cell r="B1634" t="str">
            <v>050976</v>
          </cell>
          <cell r="C1634" t="str">
            <v>MANUEL EUFRACIO ALVAREZ DURAND</v>
          </cell>
          <cell r="D1634" t="str">
            <v>DRE APURIMAC</v>
          </cell>
          <cell r="E1634" t="str">
            <v>UGEL COTABAMBAS</v>
          </cell>
          <cell r="F1634" t="str">
            <v>0</v>
          </cell>
          <cell r="G1634" t="str">
            <v>1</v>
          </cell>
          <cell r="H1634" t="str">
            <v>3AS</v>
          </cell>
          <cell r="I1634" t="str">
            <v>C206</v>
          </cell>
          <cell r="J1634" t="str">
            <v>04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1</v>
          </cell>
          <cell r="V1634">
            <v>1</v>
          </cell>
          <cell r="W1634">
            <v>1</v>
          </cell>
          <cell r="X1634">
            <v>0</v>
          </cell>
          <cell r="Y1634">
            <v>1</v>
          </cell>
          <cell r="Z1634">
            <v>0</v>
          </cell>
          <cell r="AA1634">
            <v>0</v>
          </cell>
          <cell r="AC1634">
            <v>0</v>
          </cell>
          <cell r="AD1634">
            <v>0</v>
          </cell>
          <cell r="AF1634">
            <v>0</v>
          </cell>
          <cell r="AG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 t="str">
            <v>F0</v>
          </cell>
          <cell r="AX1634" t="str">
            <v/>
          </cell>
          <cell r="AY1634" t="str">
            <v>A1</v>
          </cell>
          <cell r="AZ1634" t="str">
            <v>030502</v>
          </cell>
          <cell r="BA1634" t="str">
            <v>030005</v>
          </cell>
          <cell r="BB1634" t="str">
            <v>1</v>
          </cell>
          <cell r="BC1634" t="str">
            <v>0</v>
          </cell>
          <cell r="BD1634" t="str">
            <v>a</v>
          </cell>
          <cell r="BE1634">
            <v>2</v>
          </cell>
          <cell r="BF1634" t="str">
            <v>baja vision</v>
          </cell>
          <cell r="BG1634" t="str">
            <v>EBR - Secundaria</v>
          </cell>
          <cell r="BJ1634">
            <v>0</v>
          </cell>
          <cell r="BK1634" t="str">
            <v>publica</v>
          </cell>
        </row>
        <row r="1635">
          <cell r="A1635" t="str">
            <v>0497511</v>
          </cell>
          <cell r="B1635" t="str">
            <v>050976</v>
          </cell>
          <cell r="C1635" t="str">
            <v>MANUEL EUFRACIO ALVAREZ DURAND</v>
          </cell>
          <cell r="D1635" t="str">
            <v>DRE APURIMAC</v>
          </cell>
          <cell r="E1635" t="str">
            <v>UGEL COTABAMBAS</v>
          </cell>
          <cell r="F1635" t="str">
            <v>0</v>
          </cell>
          <cell r="G1635" t="str">
            <v>1</v>
          </cell>
          <cell r="H1635" t="str">
            <v>3AS</v>
          </cell>
          <cell r="I1635" t="str">
            <v>C206</v>
          </cell>
          <cell r="J1635" t="str">
            <v>08</v>
          </cell>
          <cell r="K1635">
            <v>1</v>
          </cell>
          <cell r="L1635">
            <v>1</v>
          </cell>
          <cell r="M1635">
            <v>2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C1635">
            <v>0</v>
          </cell>
          <cell r="AD1635">
            <v>0</v>
          </cell>
          <cell r="AF1635">
            <v>0</v>
          </cell>
          <cell r="AG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 t="str">
            <v>F0</v>
          </cell>
          <cell r="AX1635" t="str">
            <v/>
          </cell>
          <cell r="AY1635" t="str">
            <v>A1</v>
          </cell>
          <cell r="AZ1635" t="str">
            <v>030502</v>
          </cell>
          <cell r="BA1635" t="str">
            <v>030005</v>
          </cell>
          <cell r="BB1635" t="str">
            <v>1</v>
          </cell>
          <cell r="BC1635" t="str">
            <v>0</v>
          </cell>
          <cell r="BD1635" t="str">
            <v>a</v>
          </cell>
          <cell r="BE1635">
            <v>2</v>
          </cell>
          <cell r="BF1635" t="str">
            <v>Asperger</v>
          </cell>
          <cell r="BG1635" t="str">
            <v>EBR - Secundaria</v>
          </cell>
          <cell r="BJ1635">
            <v>0</v>
          </cell>
          <cell r="BK1635" t="str">
            <v>publica</v>
          </cell>
        </row>
        <row r="1636">
          <cell r="A1636" t="str">
            <v>0497552</v>
          </cell>
          <cell r="B1636" t="str">
            <v>163394</v>
          </cell>
          <cell r="C1636" t="str">
            <v>JOSE OLAYA</v>
          </cell>
          <cell r="D1636" t="str">
            <v>DRE CUSCO</v>
          </cell>
          <cell r="E1636" t="str">
            <v>UGEL LA CONVENCION</v>
          </cell>
          <cell r="F1636" t="str">
            <v>0</v>
          </cell>
          <cell r="G1636" t="str">
            <v>1</v>
          </cell>
          <cell r="H1636" t="str">
            <v>3AS</v>
          </cell>
          <cell r="I1636" t="str">
            <v>C206</v>
          </cell>
          <cell r="J1636" t="str">
            <v>09</v>
          </cell>
          <cell r="K1636">
            <v>0</v>
          </cell>
          <cell r="L1636">
            <v>0</v>
          </cell>
          <cell r="M1636">
            <v>0</v>
          </cell>
          <cell r="N1636">
            <v>1</v>
          </cell>
          <cell r="O1636">
            <v>0</v>
          </cell>
          <cell r="P1636">
            <v>1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C1636">
            <v>0</v>
          </cell>
          <cell r="AD1636">
            <v>0</v>
          </cell>
          <cell r="AF1636">
            <v>0</v>
          </cell>
          <cell r="AG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 t="str">
            <v>F0</v>
          </cell>
          <cell r="AX1636" t="str">
            <v/>
          </cell>
          <cell r="AY1636" t="str">
            <v>A1</v>
          </cell>
          <cell r="AZ1636" t="str">
            <v>080906</v>
          </cell>
          <cell r="BA1636" t="str">
            <v>080009</v>
          </cell>
          <cell r="BB1636" t="str">
            <v>1</v>
          </cell>
          <cell r="BC1636" t="str">
            <v>0</v>
          </cell>
          <cell r="BD1636" t="str">
            <v>a</v>
          </cell>
          <cell r="BE1636">
            <v>1</v>
          </cell>
          <cell r="BF1636" t="str">
            <v>otra nee</v>
          </cell>
          <cell r="BG1636" t="str">
            <v>EBR - Secundaria</v>
          </cell>
          <cell r="BJ1636">
            <v>0</v>
          </cell>
          <cell r="BK1636" t="str">
            <v>publica</v>
          </cell>
        </row>
        <row r="1637">
          <cell r="A1637" t="str">
            <v>0497586</v>
          </cell>
          <cell r="B1637" t="str">
            <v>168971</v>
          </cell>
          <cell r="C1637" t="str">
            <v>TUPAC AMARU II</v>
          </cell>
          <cell r="D1637" t="str">
            <v>DRE CUSCO</v>
          </cell>
          <cell r="E1637" t="str">
            <v>UGEL QUISPICANCHI</v>
          </cell>
          <cell r="F1637" t="str">
            <v>0</v>
          </cell>
          <cell r="G1637" t="str">
            <v>1</v>
          </cell>
          <cell r="H1637" t="str">
            <v>3AS</v>
          </cell>
          <cell r="I1637" t="str">
            <v>C206</v>
          </cell>
          <cell r="J1637" t="str">
            <v>09</v>
          </cell>
          <cell r="K1637">
            <v>0</v>
          </cell>
          <cell r="L1637">
            <v>1</v>
          </cell>
          <cell r="M1637">
            <v>1</v>
          </cell>
          <cell r="N1637">
            <v>2</v>
          </cell>
          <cell r="O1637">
            <v>0</v>
          </cell>
          <cell r="P1637">
            <v>2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1</v>
          </cell>
          <cell r="X1637">
            <v>0</v>
          </cell>
          <cell r="Y1637">
            <v>1</v>
          </cell>
          <cell r="Z1637">
            <v>0</v>
          </cell>
          <cell r="AA1637">
            <v>0</v>
          </cell>
          <cell r="AC1637">
            <v>0</v>
          </cell>
          <cell r="AD1637">
            <v>0</v>
          </cell>
          <cell r="AF1637">
            <v>0</v>
          </cell>
          <cell r="AG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 t="str">
            <v>F0</v>
          </cell>
          <cell r="AX1637" t="str">
            <v/>
          </cell>
          <cell r="AY1637" t="str">
            <v>A1</v>
          </cell>
          <cell r="AZ1637" t="str">
            <v>081206</v>
          </cell>
          <cell r="BA1637" t="str">
            <v>080012</v>
          </cell>
          <cell r="BB1637" t="str">
            <v>1</v>
          </cell>
          <cell r="BC1637" t="str">
            <v>0</v>
          </cell>
          <cell r="BD1637" t="str">
            <v>a</v>
          </cell>
          <cell r="BE1637">
            <v>4</v>
          </cell>
          <cell r="BF1637" t="str">
            <v>otra nee</v>
          </cell>
          <cell r="BG1637" t="str">
            <v>EBR - Secundaria</v>
          </cell>
          <cell r="BJ1637">
            <v>0</v>
          </cell>
          <cell r="BK1637" t="str">
            <v>publica</v>
          </cell>
        </row>
        <row r="1638">
          <cell r="A1638" t="str">
            <v>0497677</v>
          </cell>
          <cell r="B1638" t="str">
            <v>168264</v>
          </cell>
          <cell r="C1638" t="str">
            <v>LUIS VALLEJOS SANTONI</v>
          </cell>
          <cell r="D1638" t="str">
            <v>DRE CUSCO</v>
          </cell>
          <cell r="E1638" t="str">
            <v>UGEL QUISPICANCHI</v>
          </cell>
          <cell r="F1638" t="str">
            <v>0</v>
          </cell>
          <cell r="G1638" t="str">
            <v>1</v>
          </cell>
          <cell r="H1638" t="str">
            <v>3AS</v>
          </cell>
          <cell r="I1638" t="str">
            <v>C206</v>
          </cell>
          <cell r="J1638" t="str">
            <v>01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1</v>
          </cell>
          <cell r="S1638">
            <v>1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C1638">
            <v>0</v>
          </cell>
          <cell r="AD1638">
            <v>0</v>
          </cell>
          <cell r="AF1638">
            <v>0</v>
          </cell>
          <cell r="AG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 t="str">
            <v>F0</v>
          </cell>
          <cell r="AX1638" t="str">
            <v/>
          </cell>
          <cell r="AY1638" t="str">
            <v>A1</v>
          </cell>
          <cell r="AZ1638" t="str">
            <v>081202</v>
          </cell>
          <cell r="BA1638" t="str">
            <v>080012</v>
          </cell>
          <cell r="BB1638" t="str">
            <v>1</v>
          </cell>
          <cell r="BC1638" t="str">
            <v>0</v>
          </cell>
          <cell r="BD1638" t="str">
            <v>a</v>
          </cell>
          <cell r="BE1638">
            <v>1</v>
          </cell>
          <cell r="BF1638" t="str">
            <v>intelectual</v>
          </cell>
          <cell r="BG1638" t="str">
            <v>EBR - Secundaria</v>
          </cell>
          <cell r="BJ1638">
            <v>0</v>
          </cell>
          <cell r="BK1638" t="str">
            <v>publica</v>
          </cell>
        </row>
        <row r="1639">
          <cell r="A1639" t="str">
            <v>0498667</v>
          </cell>
          <cell r="B1639" t="str">
            <v>226320</v>
          </cell>
          <cell r="C1639" t="str">
            <v>COMANDANTE PNP HORACIO PATIÐO CRUZATTI</v>
          </cell>
          <cell r="D1639" t="str">
            <v>DRE JUNIN</v>
          </cell>
          <cell r="E1639" t="str">
            <v>UGEL HUANCAYO</v>
          </cell>
          <cell r="F1639" t="str">
            <v>0</v>
          </cell>
          <cell r="G1639" t="str">
            <v>1</v>
          </cell>
          <cell r="H1639" t="str">
            <v>3AS</v>
          </cell>
          <cell r="I1639" t="str">
            <v>C206</v>
          </cell>
          <cell r="J1639" t="str">
            <v>02</v>
          </cell>
          <cell r="K1639">
            <v>0</v>
          </cell>
          <cell r="L1639">
            <v>0</v>
          </cell>
          <cell r="M1639">
            <v>0</v>
          </cell>
          <cell r="N1639">
            <v>1</v>
          </cell>
          <cell r="O1639">
            <v>0</v>
          </cell>
          <cell r="P1639">
            <v>1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C1639">
            <v>0</v>
          </cell>
          <cell r="AD1639">
            <v>0</v>
          </cell>
          <cell r="AF1639">
            <v>0</v>
          </cell>
          <cell r="AG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 t="str">
            <v>F0</v>
          </cell>
          <cell r="AX1639" t="str">
            <v/>
          </cell>
          <cell r="AY1639" t="str">
            <v>A1</v>
          </cell>
          <cell r="AZ1639" t="str">
            <v>120132</v>
          </cell>
          <cell r="BA1639" t="str">
            <v>120001</v>
          </cell>
          <cell r="BB1639" t="str">
            <v>1</v>
          </cell>
          <cell r="BC1639" t="str">
            <v>0</v>
          </cell>
          <cell r="BD1639" t="str">
            <v>a</v>
          </cell>
          <cell r="BE1639">
            <v>1</v>
          </cell>
          <cell r="BF1639" t="str">
            <v>auditiva</v>
          </cell>
          <cell r="BG1639" t="str">
            <v>EBR - Secundaria</v>
          </cell>
          <cell r="BH1639">
            <v>1</v>
          </cell>
          <cell r="BI1639" t="str">
            <v>0520684</v>
          </cell>
          <cell r="BJ1639">
            <v>0</v>
          </cell>
          <cell r="BK1639" t="str">
            <v>publica</v>
          </cell>
        </row>
        <row r="1640">
          <cell r="A1640" t="str">
            <v>0498824</v>
          </cell>
          <cell r="B1640" t="str">
            <v>140133</v>
          </cell>
          <cell r="C1640" t="str">
            <v>5026 JOSE MARIA ARGUEDAS</v>
          </cell>
          <cell r="D1640" t="str">
            <v>DRE CALLAO</v>
          </cell>
          <cell r="E1640" t="str">
            <v>DRE CALLAO</v>
          </cell>
          <cell r="F1640" t="str">
            <v>0</v>
          </cell>
          <cell r="G1640" t="str">
            <v>1</v>
          </cell>
          <cell r="H1640" t="str">
            <v>3AS</v>
          </cell>
          <cell r="I1640" t="str">
            <v>C206</v>
          </cell>
          <cell r="J1640" t="str">
            <v>01</v>
          </cell>
          <cell r="K1640">
            <v>0</v>
          </cell>
          <cell r="L1640">
            <v>1</v>
          </cell>
          <cell r="M1640">
            <v>1</v>
          </cell>
          <cell r="N1640">
            <v>0</v>
          </cell>
          <cell r="O1640">
            <v>0</v>
          </cell>
          <cell r="P1640">
            <v>0</v>
          </cell>
          <cell r="Q1640">
            <v>1</v>
          </cell>
          <cell r="R1640">
            <v>0</v>
          </cell>
          <cell r="S1640">
            <v>1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C1640">
            <v>0</v>
          </cell>
          <cell r="AD1640">
            <v>0</v>
          </cell>
          <cell r="AF1640">
            <v>0</v>
          </cell>
          <cell r="AG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 t="str">
            <v>F0</v>
          </cell>
          <cell r="AX1640" t="str">
            <v/>
          </cell>
          <cell r="AY1640" t="str">
            <v>A1</v>
          </cell>
          <cell r="AZ1640" t="str">
            <v>070101</v>
          </cell>
          <cell r="BA1640" t="str">
            <v>070101</v>
          </cell>
          <cell r="BB1640" t="str">
            <v>1</v>
          </cell>
          <cell r="BC1640" t="str">
            <v>0</v>
          </cell>
          <cell r="BD1640" t="str">
            <v>a</v>
          </cell>
          <cell r="BE1640">
            <v>2</v>
          </cell>
          <cell r="BF1640" t="str">
            <v>intelectual</v>
          </cell>
          <cell r="BG1640" t="str">
            <v>EBR - Secundaria</v>
          </cell>
          <cell r="BJ1640">
            <v>0</v>
          </cell>
          <cell r="BK1640" t="str">
            <v>publica</v>
          </cell>
        </row>
        <row r="1641">
          <cell r="A1641" t="str">
            <v>0498824</v>
          </cell>
          <cell r="B1641" t="str">
            <v>140133</v>
          </cell>
          <cell r="C1641" t="str">
            <v>5026 JOSE MARIA ARGUEDAS</v>
          </cell>
          <cell r="D1641" t="str">
            <v>DRE CALLAO</v>
          </cell>
          <cell r="E1641" t="str">
            <v>DRE CALLAO</v>
          </cell>
          <cell r="F1641" t="str">
            <v>0</v>
          </cell>
          <cell r="G1641" t="str">
            <v>1</v>
          </cell>
          <cell r="H1641" t="str">
            <v>3AS</v>
          </cell>
          <cell r="I1641" t="str">
            <v>C206</v>
          </cell>
          <cell r="J1641" t="str">
            <v>06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1</v>
          </cell>
          <cell r="U1641">
            <v>0</v>
          </cell>
          <cell r="V1641">
            <v>1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C1641">
            <v>0</v>
          </cell>
          <cell r="AD1641">
            <v>0</v>
          </cell>
          <cell r="AF1641">
            <v>0</v>
          </cell>
          <cell r="AG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 t="str">
            <v>F0</v>
          </cell>
          <cell r="AX1641" t="str">
            <v/>
          </cell>
          <cell r="AY1641" t="str">
            <v>A1</v>
          </cell>
          <cell r="AZ1641" t="str">
            <v>070101</v>
          </cell>
          <cell r="BA1641" t="str">
            <v>070101</v>
          </cell>
          <cell r="BB1641" t="str">
            <v>1</v>
          </cell>
          <cell r="BC1641" t="str">
            <v>0</v>
          </cell>
          <cell r="BD1641" t="str">
            <v>a</v>
          </cell>
          <cell r="BE1641">
            <v>1</v>
          </cell>
          <cell r="BF1641" t="str">
            <v>motora</v>
          </cell>
          <cell r="BG1641" t="str">
            <v>EBR - Secundaria</v>
          </cell>
          <cell r="BJ1641">
            <v>0</v>
          </cell>
          <cell r="BK1641" t="str">
            <v>publica</v>
          </cell>
        </row>
        <row r="1642">
          <cell r="A1642" t="str">
            <v>0498881</v>
          </cell>
          <cell r="B1642" t="str">
            <v>063525</v>
          </cell>
          <cell r="C1642" t="str">
            <v>40074 JOSE L.BUSTAMANTE Y RIVERO</v>
          </cell>
          <cell r="D1642" t="str">
            <v>DRE AREQUIPA</v>
          </cell>
          <cell r="E1642" t="str">
            <v>UGEL AREQUIPA NORTE</v>
          </cell>
          <cell r="F1642" t="str">
            <v>0</v>
          </cell>
          <cell r="G1642" t="str">
            <v>1</v>
          </cell>
          <cell r="H1642" t="str">
            <v>3AS</v>
          </cell>
          <cell r="I1642" t="str">
            <v>C206</v>
          </cell>
          <cell r="J1642" t="str">
            <v>01</v>
          </cell>
          <cell r="K1642">
            <v>1</v>
          </cell>
          <cell r="L1642">
            <v>0</v>
          </cell>
          <cell r="M1642">
            <v>1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1</v>
          </cell>
          <cell r="V1642">
            <v>1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C1642">
            <v>0</v>
          </cell>
          <cell r="AD1642">
            <v>0</v>
          </cell>
          <cell r="AF1642">
            <v>0</v>
          </cell>
          <cell r="AG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 t="str">
            <v>F0</v>
          </cell>
          <cell r="AX1642" t="str">
            <v/>
          </cell>
          <cell r="AY1642" t="str">
            <v>A1</v>
          </cell>
          <cell r="AZ1642" t="str">
            <v>040117</v>
          </cell>
          <cell r="BA1642" t="str">
            <v>040001</v>
          </cell>
          <cell r="BB1642" t="str">
            <v>1</v>
          </cell>
          <cell r="BC1642" t="str">
            <v>0</v>
          </cell>
          <cell r="BD1642" t="str">
            <v>a</v>
          </cell>
          <cell r="BE1642">
            <v>2</v>
          </cell>
          <cell r="BF1642" t="str">
            <v>intelectual</v>
          </cell>
          <cell r="BG1642" t="str">
            <v>EBR - Secundaria</v>
          </cell>
          <cell r="BH1642">
            <v>1</v>
          </cell>
          <cell r="BI1642" t="str">
            <v>0309138</v>
          </cell>
          <cell r="BJ1642">
            <v>0</v>
          </cell>
          <cell r="BK1642" t="str">
            <v>publica</v>
          </cell>
        </row>
        <row r="1643">
          <cell r="A1643" t="str">
            <v>0498972</v>
          </cell>
          <cell r="B1643" t="str">
            <v>070413</v>
          </cell>
          <cell r="C1643" t="str">
            <v>40388 CORAZON SAGRADO DE JESUS DE LLUTA</v>
          </cell>
          <cell r="D1643" t="str">
            <v>DRE AREQUIPA</v>
          </cell>
          <cell r="E1643" t="str">
            <v>UGEL AREQUIPA NORTE</v>
          </cell>
          <cell r="F1643" t="str">
            <v>0</v>
          </cell>
          <cell r="G1643" t="str">
            <v>1</v>
          </cell>
          <cell r="H1643" t="str">
            <v>3AS</v>
          </cell>
          <cell r="I1643" t="str">
            <v>C206</v>
          </cell>
          <cell r="J1643" t="str">
            <v>09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1</v>
          </cell>
          <cell r="R1643">
            <v>0</v>
          </cell>
          <cell r="S1643">
            <v>1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C1643">
            <v>0</v>
          </cell>
          <cell r="AD1643">
            <v>0</v>
          </cell>
          <cell r="AF1643">
            <v>0</v>
          </cell>
          <cell r="AG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 t="str">
            <v>F0</v>
          </cell>
          <cell r="AX1643" t="str">
            <v/>
          </cell>
          <cell r="AY1643" t="str">
            <v>A1</v>
          </cell>
          <cell r="AZ1643" t="str">
            <v>040511</v>
          </cell>
          <cell r="BA1643" t="str">
            <v>040001</v>
          </cell>
          <cell r="BB1643" t="str">
            <v>1</v>
          </cell>
          <cell r="BC1643" t="str">
            <v>0</v>
          </cell>
          <cell r="BD1643" t="str">
            <v>a</v>
          </cell>
          <cell r="BE1643">
            <v>1</v>
          </cell>
          <cell r="BF1643" t="str">
            <v>otra nee</v>
          </cell>
          <cell r="BG1643" t="str">
            <v>EBR - Secundaria</v>
          </cell>
          <cell r="BJ1643">
            <v>0</v>
          </cell>
          <cell r="BK1643" t="str">
            <v>publica</v>
          </cell>
        </row>
        <row r="1644">
          <cell r="A1644" t="str">
            <v>0498998</v>
          </cell>
          <cell r="B1644" t="str">
            <v>400197</v>
          </cell>
          <cell r="C1644" t="str">
            <v>03 ANTENOR RIZO PATRON LEQUERICA</v>
          </cell>
          <cell r="D1644" t="str">
            <v>DRE PASCO</v>
          </cell>
          <cell r="E1644" t="str">
            <v>UGEL PASCO</v>
          </cell>
          <cell r="F1644" t="str">
            <v>0</v>
          </cell>
          <cell r="G1644" t="str">
            <v>1</v>
          </cell>
          <cell r="H1644" t="str">
            <v>3AS</v>
          </cell>
          <cell r="I1644" t="str">
            <v>C206</v>
          </cell>
          <cell r="J1644" t="str">
            <v>01</v>
          </cell>
          <cell r="K1644">
            <v>0</v>
          </cell>
          <cell r="L1644">
            <v>0</v>
          </cell>
          <cell r="M1644">
            <v>0</v>
          </cell>
          <cell r="N1644">
            <v>3</v>
          </cell>
          <cell r="O1644">
            <v>0</v>
          </cell>
          <cell r="P1644">
            <v>3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1</v>
          </cell>
          <cell r="X1644">
            <v>0</v>
          </cell>
          <cell r="Y1644">
            <v>1</v>
          </cell>
          <cell r="Z1644">
            <v>0</v>
          </cell>
          <cell r="AA1644">
            <v>0</v>
          </cell>
          <cell r="AC1644">
            <v>0</v>
          </cell>
          <cell r="AD1644">
            <v>0</v>
          </cell>
          <cell r="AF1644">
            <v>0</v>
          </cell>
          <cell r="AG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 t="str">
            <v>F0</v>
          </cell>
          <cell r="AX1644" t="str">
            <v/>
          </cell>
          <cell r="AY1644" t="str">
            <v>A1</v>
          </cell>
          <cell r="AZ1644" t="str">
            <v>190101</v>
          </cell>
          <cell r="BA1644" t="str">
            <v>190001</v>
          </cell>
          <cell r="BB1644" t="str">
            <v>1</v>
          </cell>
          <cell r="BC1644" t="str">
            <v>0</v>
          </cell>
          <cell r="BD1644" t="str">
            <v>a</v>
          </cell>
          <cell r="BE1644">
            <v>4</v>
          </cell>
          <cell r="BF1644" t="str">
            <v>intelectual</v>
          </cell>
          <cell r="BG1644" t="str">
            <v>EBR - Secundaria</v>
          </cell>
          <cell r="BJ1644">
            <v>0</v>
          </cell>
          <cell r="BK1644" t="str">
            <v>publica</v>
          </cell>
        </row>
        <row r="1645">
          <cell r="A1645" t="str">
            <v>0498998</v>
          </cell>
          <cell r="B1645" t="str">
            <v>400197</v>
          </cell>
          <cell r="C1645" t="str">
            <v>03 ANTENOR RIZO PATRON LEQUERICA</v>
          </cell>
          <cell r="D1645" t="str">
            <v>DRE PASCO</v>
          </cell>
          <cell r="E1645" t="str">
            <v>UGEL PASCO</v>
          </cell>
          <cell r="F1645" t="str">
            <v>0</v>
          </cell>
          <cell r="G1645" t="str">
            <v>1</v>
          </cell>
          <cell r="H1645" t="str">
            <v>3AS</v>
          </cell>
          <cell r="I1645" t="str">
            <v>C206</v>
          </cell>
          <cell r="J1645" t="str">
            <v>02</v>
          </cell>
          <cell r="K1645">
            <v>0</v>
          </cell>
          <cell r="L1645">
            <v>0</v>
          </cell>
          <cell r="M1645">
            <v>0</v>
          </cell>
          <cell r="N1645">
            <v>1</v>
          </cell>
          <cell r="O1645">
            <v>0</v>
          </cell>
          <cell r="P1645">
            <v>1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C1645">
            <v>0</v>
          </cell>
          <cell r="AD1645">
            <v>0</v>
          </cell>
          <cell r="AF1645">
            <v>0</v>
          </cell>
          <cell r="AG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 t="str">
            <v>F0</v>
          </cell>
          <cell r="AX1645" t="str">
            <v/>
          </cell>
          <cell r="AY1645" t="str">
            <v>A1</v>
          </cell>
          <cell r="AZ1645" t="str">
            <v>190101</v>
          </cell>
          <cell r="BA1645" t="str">
            <v>190001</v>
          </cell>
          <cell r="BB1645" t="str">
            <v>1</v>
          </cell>
          <cell r="BC1645" t="str">
            <v>0</v>
          </cell>
          <cell r="BD1645" t="str">
            <v>a</v>
          </cell>
          <cell r="BE1645">
            <v>1</v>
          </cell>
          <cell r="BF1645" t="str">
            <v>auditiva</v>
          </cell>
          <cell r="BG1645" t="str">
            <v>EBR - Secundaria</v>
          </cell>
          <cell r="BJ1645">
            <v>0</v>
          </cell>
          <cell r="BK1645" t="str">
            <v>publica</v>
          </cell>
        </row>
        <row r="1646">
          <cell r="A1646" t="str">
            <v>0499343</v>
          </cell>
          <cell r="B1646" t="str">
            <v>241815</v>
          </cell>
          <cell r="C1646" t="str">
            <v>SAN MARTIN</v>
          </cell>
          <cell r="D1646" t="str">
            <v>DRE JUNIN</v>
          </cell>
          <cell r="E1646" t="str">
            <v>UGEL PANGOA</v>
          </cell>
          <cell r="F1646" t="str">
            <v>0</v>
          </cell>
          <cell r="G1646" t="str">
            <v>1</v>
          </cell>
          <cell r="H1646" t="str">
            <v>3AS</v>
          </cell>
          <cell r="I1646" t="str">
            <v>C206</v>
          </cell>
          <cell r="J1646" t="str">
            <v>01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1</v>
          </cell>
          <cell r="U1646">
            <v>0</v>
          </cell>
          <cell r="V1646">
            <v>1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C1646">
            <v>0</v>
          </cell>
          <cell r="AD1646">
            <v>0</v>
          </cell>
          <cell r="AF1646">
            <v>0</v>
          </cell>
          <cell r="AG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 t="str">
            <v>F0</v>
          </cell>
          <cell r="AX1646" t="str">
            <v/>
          </cell>
          <cell r="AY1646" t="str">
            <v>A1</v>
          </cell>
          <cell r="AZ1646" t="str">
            <v>120606</v>
          </cell>
          <cell r="BA1646" t="str">
            <v>120010</v>
          </cell>
          <cell r="BB1646" t="str">
            <v>1</v>
          </cell>
          <cell r="BC1646" t="str">
            <v>0</v>
          </cell>
          <cell r="BD1646" t="str">
            <v>a</v>
          </cell>
          <cell r="BE1646">
            <v>1</v>
          </cell>
          <cell r="BF1646" t="str">
            <v>intelectual</v>
          </cell>
          <cell r="BG1646" t="str">
            <v>EBR - Secundaria</v>
          </cell>
          <cell r="BJ1646">
            <v>0</v>
          </cell>
          <cell r="BK1646" t="str">
            <v>publica</v>
          </cell>
        </row>
        <row r="1647">
          <cell r="A1647" t="str">
            <v>0499343</v>
          </cell>
          <cell r="B1647" t="str">
            <v>241815</v>
          </cell>
          <cell r="C1647" t="str">
            <v>SAN MARTIN</v>
          </cell>
          <cell r="D1647" t="str">
            <v>DRE JUNIN</v>
          </cell>
          <cell r="E1647" t="str">
            <v>UGEL PANGOA</v>
          </cell>
          <cell r="F1647" t="str">
            <v>0</v>
          </cell>
          <cell r="G1647" t="str">
            <v>1</v>
          </cell>
          <cell r="H1647" t="str">
            <v>3AS</v>
          </cell>
          <cell r="I1647" t="str">
            <v>C206</v>
          </cell>
          <cell r="J1647" t="str">
            <v>03</v>
          </cell>
          <cell r="K1647">
            <v>1</v>
          </cell>
          <cell r="L1647">
            <v>0</v>
          </cell>
          <cell r="M1647">
            <v>1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C1647">
            <v>0</v>
          </cell>
          <cell r="AD1647">
            <v>0</v>
          </cell>
          <cell r="AF1647">
            <v>0</v>
          </cell>
          <cell r="AG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 t="str">
            <v>F0</v>
          </cell>
          <cell r="AX1647" t="str">
            <v/>
          </cell>
          <cell r="AY1647" t="str">
            <v>A1</v>
          </cell>
          <cell r="AZ1647" t="str">
            <v>120606</v>
          </cell>
          <cell r="BA1647" t="str">
            <v>120010</v>
          </cell>
          <cell r="BB1647" t="str">
            <v>1</v>
          </cell>
          <cell r="BC1647" t="str">
            <v>0</v>
          </cell>
          <cell r="BD1647" t="str">
            <v>a</v>
          </cell>
          <cell r="BE1647">
            <v>1</v>
          </cell>
          <cell r="BF1647" t="str">
            <v>ceguera</v>
          </cell>
          <cell r="BG1647" t="str">
            <v>EBR - Secundaria</v>
          </cell>
          <cell r="BJ1647">
            <v>0</v>
          </cell>
          <cell r="BK1647" t="str">
            <v>publica</v>
          </cell>
        </row>
        <row r="1648">
          <cell r="A1648" t="str">
            <v>0499343</v>
          </cell>
          <cell r="B1648" t="str">
            <v>241815</v>
          </cell>
          <cell r="C1648" t="str">
            <v>SAN MARTIN</v>
          </cell>
          <cell r="D1648" t="str">
            <v>DRE JUNIN</v>
          </cell>
          <cell r="E1648" t="str">
            <v>UGEL PANGOA</v>
          </cell>
          <cell r="F1648" t="str">
            <v>0</v>
          </cell>
          <cell r="G1648" t="str">
            <v>1</v>
          </cell>
          <cell r="H1648" t="str">
            <v>3AS</v>
          </cell>
          <cell r="I1648" t="str">
            <v>C206</v>
          </cell>
          <cell r="J1648" t="str">
            <v>06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1</v>
          </cell>
          <cell r="U1648">
            <v>0</v>
          </cell>
          <cell r="V1648">
            <v>1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C1648">
            <v>0</v>
          </cell>
          <cell r="AD1648">
            <v>0</v>
          </cell>
          <cell r="AF1648">
            <v>0</v>
          </cell>
          <cell r="AG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 t="str">
            <v>F0</v>
          </cell>
          <cell r="AX1648" t="str">
            <v/>
          </cell>
          <cell r="AY1648" t="str">
            <v>A1</v>
          </cell>
          <cell r="AZ1648" t="str">
            <v>120606</v>
          </cell>
          <cell r="BA1648" t="str">
            <v>120010</v>
          </cell>
          <cell r="BB1648" t="str">
            <v>1</v>
          </cell>
          <cell r="BC1648" t="str">
            <v>0</v>
          </cell>
          <cell r="BD1648" t="str">
            <v>a</v>
          </cell>
          <cell r="BE1648">
            <v>1</v>
          </cell>
          <cell r="BF1648" t="str">
            <v>motora</v>
          </cell>
          <cell r="BG1648" t="str">
            <v>EBR - Secundaria</v>
          </cell>
          <cell r="BJ1648">
            <v>0</v>
          </cell>
          <cell r="BK1648" t="str">
            <v>publica</v>
          </cell>
        </row>
        <row r="1649">
          <cell r="A1649" t="str">
            <v>0499442</v>
          </cell>
          <cell r="B1649" t="str">
            <v>182378</v>
          </cell>
          <cell r="C1649" t="str">
            <v>CESAR VALLEJO</v>
          </cell>
          <cell r="D1649" t="str">
            <v>DRE HUANCAVELICA</v>
          </cell>
          <cell r="E1649" t="str">
            <v>UGEL CHURCAMPA</v>
          </cell>
          <cell r="F1649" t="str">
            <v>0</v>
          </cell>
          <cell r="G1649" t="str">
            <v>1</v>
          </cell>
          <cell r="H1649" t="str">
            <v>3AS</v>
          </cell>
          <cell r="I1649" t="str">
            <v>C206</v>
          </cell>
          <cell r="J1649" t="str">
            <v>01</v>
          </cell>
          <cell r="K1649">
            <v>1</v>
          </cell>
          <cell r="L1649">
            <v>0</v>
          </cell>
          <cell r="M1649">
            <v>1</v>
          </cell>
          <cell r="N1649">
            <v>1</v>
          </cell>
          <cell r="O1649">
            <v>0</v>
          </cell>
          <cell r="P1649">
            <v>1</v>
          </cell>
          <cell r="Q1649">
            <v>2</v>
          </cell>
          <cell r="R1649">
            <v>3</v>
          </cell>
          <cell r="S1649">
            <v>5</v>
          </cell>
          <cell r="T1649">
            <v>2</v>
          </cell>
          <cell r="U1649">
            <v>1</v>
          </cell>
          <cell r="V1649">
            <v>3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C1649">
            <v>0</v>
          </cell>
          <cell r="AD1649">
            <v>0</v>
          </cell>
          <cell r="AF1649">
            <v>0</v>
          </cell>
          <cell r="AG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 t="str">
            <v>F0</v>
          </cell>
          <cell r="AX1649" t="str">
            <v/>
          </cell>
          <cell r="AY1649" t="str">
            <v>A1</v>
          </cell>
          <cell r="AZ1649" t="str">
            <v>090506</v>
          </cell>
          <cell r="BA1649" t="str">
            <v>090005</v>
          </cell>
          <cell r="BB1649" t="str">
            <v>1</v>
          </cell>
          <cell r="BC1649" t="str">
            <v>0</v>
          </cell>
          <cell r="BD1649" t="str">
            <v>a</v>
          </cell>
          <cell r="BE1649">
            <v>10</v>
          </cell>
          <cell r="BF1649" t="str">
            <v>intelectual</v>
          </cell>
          <cell r="BG1649" t="str">
            <v>EBR - Secundaria</v>
          </cell>
          <cell r="BJ1649">
            <v>0</v>
          </cell>
          <cell r="BK1649" t="str">
            <v>publica</v>
          </cell>
        </row>
        <row r="1650">
          <cell r="A1650" t="str">
            <v>0499442</v>
          </cell>
          <cell r="B1650" t="str">
            <v>182378</v>
          </cell>
          <cell r="C1650" t="str">
            <v>CESAR VALLEJO</v>
          </cell>
          <cell r="D1650" t="str">
            <v>DRE HUANCAVELICA</v>
          </cell>
          <cell r="E1650" t="str">
            <v>UGEL CHURCAMPA</v>
          </cell>
          <cell r="F1650" t="str">
            <v>0</v>
          </cell>
          <cell r="G1650" t="str">
            <v>1</v>
          </cell>
          <cell r="H1650" t="str">
            <v>3AS</v>
          </cell>
          <cell r="I1650" t="str">
            <v>C206</v>
          </cell>
          <cell r="J1650" t="str">
            <v>04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1</v>
          </cell>
          <cell r="U1650">
            <v>0</v>
          </cell>
          <cell r="V1650">
            <v>1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C1650">
            <v>0</v>
          </cell>
          <cell r="AD1650">
            <v>0</v>
          </cell>
          <cell r="AF1650">
            <v>0</v>
          </cell>
          <cell r="AG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 t="str">
            <v>F0</v>
          </cell>
          <cell r="AX1650" t="str">
            <v/>
          </cell>
          <cell r="AY1650" t="str">
            <v>A1</v>
          </cell>
          <cell r="AZ1650" t="str">
            <v>090506</v>
          </cell>
          <cell r="BA1650" t="str">
            <v>090005</v>
          </cell>
          <cell r="BB1650" t="str">
            <v>1</v>
          </cell>
          <cell r="BC1650" t="str">
            <v>0</v>
          </cell>
          <cell r="BD1650" t="str">
            <v>a</v>
          </cell>
          <cell r="BE1650">
            <v>1</v>
          </cell>
          <cell r="BF1650" t="str">
            <v>baja vision</v>
          </cell>
          <cell r="BG1650" t="str">
            <v>EBR - Secundaria</v>
          </cell>
          <cell r="BJ1650">
            <v>0</v>
          </cell>
          <cell r="BK1650" t="str">
            <v>publica</v>
          </cell>
        </row>
        <row r="1651">
          <cell r="A1651" t="str">
            <v>0499442</v>
          </cell>
          <cell r="B1651" t="str">
            <v>182378</v>
          </cell>
          <cell r="C1651" t="str">
            <v>CESAR VALLEJO</v>
          </cell>
          <cell r="D1651" t="str">
            <v>DRE HUANCAVELICA</v>
          </cell>
          <cell r="E1651" t="str">
            <v>UGEL CHURCAMPA</v>
          </cell>
          <cell r="F1651" t="str">
            <v>0</v>
          </cell>
          <cell r="G1651" t="str">
            <v>1</v>
          </cell>
          <cell r="H1651" t="str">
            <v>3AS</v>
          </cell>
          <cell r="I1651" t="str">
            <v>C206</v>
          </cell>
          <cell r="J1651" t="str">
            <v>06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1</v>
          </cell>
          <cell r="Y1651">
            <v>1</v>
          </cell>
          <cell r="Z1651">
            <v>0</v>
          </cell>
          <cell r="AA1651">
            <v>0</v>
          </cell>
          <cell r="AC1651">
            <v>0</v>
          </cell>
          <cell r="AD1651">
            <v>0</v>
          </cell>
          <cell r="AF1651">
            <v>0</v>
          </cell>
          <cell r="AG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 t="str">
            <v>F0</v>
          </cell>
          <cell r="AX1651" t="str">
            <v/>
          </cell>
          <cell r="AY1651" t="str">
            <v>A1</v>
          </cell>
          <cell r="AZ1651" t="str">
            <v>090506</v>
          </cell>
          <cell r="BA1651" t="str">
            <v>090005</v>
          </cell>
          <cell r="BB1651" t="str">
            <v>1</v>
          </cell>
          <cell r="BC1651" t="str">
            <v>0</v>
          </cell>
          <cell r="BD1651" t="str">
            <v>a</v>
          </cell>
          <cell r="BE1651">
            <v>1</v>
          </cell>
          <cell r="BF1651" t="str">
            <v>motora</v>
          </cell>
          <cell r="BG1651" t="str">
            <v>EBR - Secundaria</v>
          </cell>
          <cell r="BJ1651">
            <v>0</v>
          </cell>
          <cell r="BK1651" t="str">
            <v>publica</v>
          </cell>
        </row>
        <row r="1652">
          <cell r="A1652" t="str">
            <v>0499442</v>
          </cell>
          <cell r="B1652" t="str">
            <v>182378</v>
          </cell>
          <cell r="C1652" t="str">
            <v>CESAR VALLEJO</v>
          </cell>
          <cell r="D1652" t="str">
            <v>DRE HUANCAVELICA</v>
          </cell>
          <cell r="E1652" t="str">
            <v>UGEL CHURCAMPA</v>
          </cell>
          <cell r="F1652" t="str">
            <v>0</v>
          </cell>
          <cell r="G1652" t="str">
            <v>1</v>
          </cell>
          <cell r="H1652" t="str">
            <v>3AS</v>
          </cell>
          <cell r="I1652" t="str">
            <v>C206</v>
          </cell>
          <cell r="J1652" t="str">
            <v>09</v>
          </cell>
          <cell r="K1652">
            <v>0</v>
          </cell>
          <cell r="L1652">
            <v>0</v>
          </cell>
          <cell r="M1652">
            <v>0</v>
          </cell>
          <cell r="N1652">
            <v>1</v>
          </cell>
          <cell r="O1652">
            <v>0</v>
          </cell>
          <cell r="P1652">
            <v>1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C1652">
            <v>0</v>
          </cell>
          <cell r="AD1652">
            <v>0</v>
          </cell>
          <cell r="AF1652">
            <v>0</v>
          </cell>
          <cell r="AG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 t="str">
            <v>F0</v>
          </cell>
          <cell r="AX1652" t="str">
            <v/>
          </cell>
          <cell r="AY1652" t="str">
            <v>A1</v>
          </cell>
          <cell r="AZ1652" t="str">
            <v>090506</v>
          </cell>
          <cell r="BA1652" t="str">
            <v>090005</v>
          </cell>
          <cell r="BB1652" t="str">
            <v>1</v>
          </cell>
          <cell r="BC1652" t="str">
            <v>0</v>
          </cell>
          <cell r="BD1652" t="str">
            <v>a</v>
          </cell>
          <cell r="BE1652">
            <v>1</v>
          </cell>
          <cell r="BF1652" t="str">
            <v>otra nee</v>
          </cell>
          <cell r="BG1652" t="str">
            <v>EBR - Secundaria</v>
          </cell>
          <cell r="BJ1652">
            <v>0</v>
          </cell>
          <cell r="BK1652" t="str">
            <v>publica</v>
          </cell>
        </row>
        <row r="1653">
          <cell r="A1653" t="str">
            <v>0499699</v>
          </cell>
          <cell r="B1653" t="str">
            <v>346879</v>
          </cell>
          <cell r="C1653" t="str">
            <v>REPUBLICA DEL ECUADOR</v>
          </cell>
          <cell r="D1653" t="str">
            <v>DRE LIMA METROPOLITANA</v>
          </cell>
          <cell r="E1653" t="str">
            <v>UGEL 01 SAN JUAN DE MIRAFLORES</v>
          </cell>
          <cell r="F1653" t="str">
            <v>0</v>
          </cell>
          <cell r="G1653" t="str">
            <v>1</v>
          </cell>
          <cell r="H1653" t="str">
            <v>3AS</v>
          </cell>
          <cell r="I1653" t="str">
            <v>C206</v>
          </cell>
          <cell r="J1653" t="str">
            <v>01</v>
          </cell>
          <cell r="K1653">
            <v>1</v>
          </cell>
          <cell r="L1653">
            <v>0</v>
          </cell>
          <cell r="M1653">
            <v>1</v>
          </cell>
          <cell r="N1653">
            <v>1</v>
          </cell>
          <cell r="O1653">
            <v>0</v>
          </cell>
          <cell r="P1653">
            <v>1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1</v>
          </cell>
          <cell r="X1653">
            <v>0</v>
          </cell>
          <cell r="Y1653">
            <v>1</v>
          </cell>
          <cell r="Z1653">
            <v>0</v>
          </cell>
          <cell r="AA1653">
            <v>0</v>
          </cell>
          <cell r="AC1653">
            <v>0</v>
          </cell>
          <cell r="AD1653">
            <v>0</v>
          </cell>
          <cell r="AF1653">
            <v>0</v>
          </cell>
          <cell r="AG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 t="str">
            <v>F0</v>
          </cell>
          <cell r="AX1653" t="str">
            <v/>
          </cell>
          <cell r="AY1653" t="str">
            <v>A1</v>
          </cell>
          <cell r="AZ1653" t="str">
            <v>150143</v>
          </cell>
          <cell r="BA1653" t="str">
            <v>150102</v>
          </cell>
          <cell r="BB1653" t="str">
            <v>1</v>
          </cell>
          <cell r="BC1653" t="str">
            <v>0</v>
          </cell>
          <cell r="BD1653" t="str">
            <v>a</v>
          </cell>
          <cell r="BE1653">
            <v>3</v>
          </cell>
          <cell r="BF1653" t="str">
            <v>intelectual</v>
          </cell>
          <cell r="BG1653" t="str">
            <v>EBR - Secundaria</v>
          </cell>
          <cell r="BH1653">
            <v>1</v>
          </cell>
          <cell r="BI1653" t="str">
            <v>1197110</v>
          </cell>
          <cell r="BJ1653">
            <v>0</v>
          </cell>
          <cell r="BK1653" t="str">
            <v>publica</v>
          </cell>
        </row>
        <row r="1654">
          <cell r="A1654" t="str">
            <v>0499699</v>
          </cell>
          <cell r="B1654" t="str">
            <v>346879</v>
          </cell>
          <cell r="C1654" t="str">
            <v>REPUBLICA DEL ECUADOR</v>
          </cell>
          <cell r="D1654" t="str">
            <v>DRE LIMA METROPOLITANA</v>
          </cell>
          <cell r="E1654" t="str">
            <v>UGEL 01 SAN JUAN DE MIRAFLORES</v>
          </cell>
          <cell r="F1654" t="str">
            <v>0</v>
          </cell>
          <cell r="G1654" t="str">
            <v>1</v>
          </cell>
          <cell r="H1654" t="str">
            <v>3AS</v>
          </cell>
          <cell r="I1654" t="str">
            <v>C206</v>
          </cell>
          <cell r="J1654" t="str">
            <v>02</v>
          </cell>
          <cell r="K1654">
            <v>0</v>
          </cell>
          <cell r="L1654">
            <v>1</v>
          </cell>
          <cell r="M1654">
            <v>1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1</v>
          </cell>
          <cell r="Y1654">
            <v>1</v>
          </cell>
          <cell r="Z1654">
            <v>0</v>
          </cell>
          <cell r="AA1654">
            <v>0</v>
          </cell>
          <cell r="AC1654">
            <v>0</v>
          </cell>
          <cell r="AD1654">
            <v>0</v>
          </cell>
          <cell r="AF1654">
            <v>0</v>
          </cell>
          <cell r="AG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 t="str">
            <v>F0</v>
          </cell>
          <cell r="AX1654" t="str">
            <v/>
          </cell>
          <cell r="AY1654" t="str">
            <v>A1</v>
          </cell>
          <cell r="AZ1654" t="str">
            <v>150143</v>
          </cell>
          <cell r="BA1654" t="str">
            <v>150102</v>
          </cell>
          <cell r="BB1654" t="str">
            <v>1</v>
          </cell>
          <cell r="BC1654" t="str">
            <v>0</v>
          </cell>
          <cell r="BD1654" t="str">
            <v>a</v>
          </cell>
          <cell r="BE1654">
            <v>2</v>
          </cell>
          <cell r="BF1654" t="str">
            <v>auditiva</v>
          </cell>
          <cell r="BG1654" t="str">
            <v>EBR - Secundaria</v>
          </cell>
          <cell r="BH1654">
            <v>1</v>
          </cell>
          <cell r="BI1654" t="str">
            <v>1197110</v>
          </cell>
          <cell r="BJ1654">
            <v>0</v>
          </cell>
          <cell r="BK1654" t="str">
            <v>publica</v>
          </cell>
        </row>
        <row r="1655">
          <cell r="A1655" t="str">
            <v>0499699</v>
          </cell>
          <cell r="B1655" t="str">
            <v>346879</v>
          </cell>
          <cell r="C1655" t="str">
            <v>REPUBLICA DEL ECUADOR</v>
          </cell>
          <cell r="D1655" t="str">
            <v>DRE LIMA METROPOLITANA</v>
          </cell>
          <cell r="E1655" t="str">
            <v>UGEL 01 SAN JUAN DE MIRAFLORES</v>
          </cell>
          <cell r="F1655" t="str">
            <v>0</v>
          </cell>
          <cell r="G1655" t="str">
            <v>1</v>
          </cell>
          <cell r="H1655" t="str">
            <v>3AS</v>
          </cell>
          <cell r="I1655" t="str">
            <v>C206</v>
          </cell>
          <cell r="J1655" t="str">
            <v>09</v>
          </cell>
          <cell r="K1655">
            <v>0</v>
          </cell>
          <cell r="L1655">
            <v>1</v>
          </cell>
          <cell r="M1655">
            <v>1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C1655">
            <v>0</v>
          </cell>
          <cell r="AD1655">
            <v>0</v>
          </cell>
          <cell r="AF1655">
            <v>0</v>
          </cell>
          <cell r="AG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 t="str">
            <v>F0</v>
          </cell>
          <cell r="AX1655" t="str">
            <v/>
          </cell>
          <cell r="AY1655" t="str">
            <v>A1</v>
          </cell>
          <cell r="AZ1655" t="str">
            <v>150143</v>
          </cell>
          <cell r="BA1655" t="str">
            <v>150102</v>
          </cell>
          <cell r="BB1655" t="str">
            <v>1</v>
          </cell>
          <cell r="BC1655" t="str">
            <v>0</v>
          </cell>
          <cell r="BD1655" t="str">
            <v>a</v>
          </cell>
          <cell r="BE1655">
            <v>1</v>
          </cell>
          <cell r="BF1655" t="str">
            <v>otra nee</v>
          </cell>
          <cell r="BG1655" t="str">
            <v>EBR - Secundaria</v>
          </cell>
          <cell r="BH1655">
            <v>1</v>
          </cell>
          <cell r="BI1655" t="str">
            <v>1197110</v>
          </cell>
          <cell r="BJ1655">
            <v>0</v>
          </cell>
          <cell r="BK1655" t="str">
            <v>publica</v>
          </cell>
        </row>
        <row r="1656">
          <cell r="A1656" t="str">
            <v>0500124</v>
          </cell>
          <cell r="B1656" t="str">
            <v>301814</v>
          </cell>
          <cell r="C1656" t="str">
            <v>2031 JOSE VALVERDE CARO</v>
          </cell>
          <cell r="D1656" t="str">
            <v>DRE LIMA METROPOLITANA</v>
          </cell>
          <cell r="E1656" t="str">
            <v>UGEL 04 COMAS</v>
          </cell>
          <cell r="F1656" t="str">
            <v>0</v>
          </cell>
          <cell r="G1656" t="str">
            <v>1</v>
          </cell>
          <cell r="H1656" t="str">
            <v>3AS</v>
          </cell>
          <cell r="I1656" t="str">
            <v>C206</v>
          </cell>
          <cell r="J1656" t="str">
            <v>01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1</v>
          </cell>
          <cell r="Y1656">
            <v>1</v>
          </cell>
          <cell r="Z1656">
            <v>0</v>
          </cell>
          <cell r="AA1656">
            <v>0</v>
          </cell>
          <cell r="AC1656">
            <v>0</v>
          </cell>
          <cell r="AD1656">
            <v>0</v>
          </cell>
          <cell r="AF1656">
            <v>0</v>
          </cell>
          <cell r="AG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 t="str">
            <v>F0</v>
          </cell>
          <cell r="AX1656" t="str">
            <v/>
          </cell>
          <cell r="AY1656" t="str">
            <v>A1</v>
          </cell>
          <cell r="AZ1656" t="str">
            <v>150110</v>
          </cell>
          <cell r="BA1656" t="str">
            <v>150105</v>
          </cell>
          <cell r="BB1656" t="str">
            <v>1</v>
          </cell>
          <cell r="BC1656" t="str">
            <v>0</v>
          </cell>
          <cell r="BD1656" t="str">
            <v>a</v>
          </cell>
          <cell r="BE1656">
            <v>1</v>
          </cell>
          <cell r="BF1656" t="str">
            <v>intelectual</v>
          </cell>
          <cell r="BG1656" t="str">
            <v>EBR - Secundaria</v>
          </cell>
          <cell r="BH1656">
            <v>1</v>
          </cell>
          <cell r="BI1656" t="str">
            <v>0629188</v>
          </cell>
          <cell r="BJ1656">
            <v>0</v>
          </cell>
          <cell r="BK1656" t="str">
            <v>publica</v>
          </cell>
        </row>
        <row r="1657">
          <cell r="A1657" t="str">
            <v>0500124</v>
          </cell>
          <cell r="B1657" t="str">
            <v>301814</v>
          </cell>
          <cell r="C1657" t="str">
            <v>2031 JOSE VALVERDE CARO</v>
          </cell>
          <cell r="D1657" t="str">
            <v>DRE LIMA METROPOLITANA</v>
          </cell>
          <cell r="E1657" t="str">
            <v>UGEL 04 COMAS</v>
          </cell>
          <cell r="F1657" t="str">
            <v>0</v>
          </cell>
          <cell r="G1657" t="str">
            <v>1</v>
          </cell>
          <cell r="H1657" t="str">
            <v>3AS</v>
          </cell>
          <cell r="I1657" t="str">
            <v>C206</v>
          </cell>
          <cell r="J1657" t="str">
            <v>02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1</v>
          </cell>
          <cell r="X1657">
            <v>0</v>
          </cell>
          <cell r="Y1657">
            <v>1</v>
          </cell>
          <cell r="Z1657">
            <v>0</v>
          </cell>
          <cell r="AA1657">
            <v>0</v>
          </cell>
          <cell r="AC1657">
            <v>0</v>
          </cell>
          <cell r="AD1657">
            <v>0</v>
          </cell>
          <cell r="AF1657">
            <v>0</v>
          </cell>
          <cell r="AG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 t="str">
            <v>F0</v>
          </cell>
          <cell r="AX1657" t="str">
            <v/>
          </cell>
          <cell r="AY1657" t="str">
            <v>A1</v>
          </cell>
          <cell r="AZ1657" t="str">
            <v>150110</v>
          </cell>
          <cell r="BA1657" t="str">
            <v>150105</v>
          </cell>
          <cell r="BB1657" t="str">
            <v>1</v>
          </cell>
          <cell r="BC1657" t="str">
            <v>0</v>
          </cell>
          <cell r="BD1657" t="str">
            <v>a</v>
          </cell>
          <cell r="BE1657">
            <v>1</v>
          </cell>
          <cell r="BF1657" t="str">
            <v>auditiva</v>
          </cell>
          <cell r="BG1657" t="str">
            <v>EBR - Secundaria</v>
          </cell>
          <cell r="BH1657">
            <v>1</v>
          </cell>
          <cell r="BI1657" t="str">
            <v>0629188</v>
          </cell>
          <cell r="BJ1657">
            <v>0</v>
          </cell>
          <cell r="BK1657" t="str">
            <v>publica</v>
          </cell>
        </row>
        <row r="1658">
          <cell r="A1658" t="str">
            <v>0500249</v>
          </cell>
          <cell r="B1658" t="str">
            <v>322227</v>
          </cell>
          <cell r="C1658" t="str">
            <v>LIBERTADOR SAN MARTIN</v>
          </cell>
          <cell r="D1658" t="str">
            <v>DRE LIMA METROPOLITANA</v>
          </cell>
          <cell r="E1658" t="str">
            <v>UGEL 07 SAN BORJA</v>
          </cell>
          <cell r="F1658" t="str">
            <v>0</v>
          </cell>
          <cell r="G1658" t="str">
            <v>1</v>
          </cell>
          <cell r="H1658" t="str">
            <v>3AS</v>
          </cell>
          <cell r="I1658" t="str">
            <v>C206</v>
          </cell>
          <cell r="J1658" t="str">
            <v>09</v>
          </cell>
          <cell r="K1658">
            <v>1</v>
          </cell>
          <cell r="L1658">
            <v>0</v>
          </cell>
          <cell r="M1658">
            <v>1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C1658">
            <v>0</v>
          </cell>
          <cell r="AD1658">
            <v>0</v>
          </cell>
          <cell r="AF1658">
            <v>0</v>
          </cell>
          <cell r="AG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 t="str">
            <v>F0</v>
          </cell>
          <cell r="AX1658" t="str">
            <v/>
          </cell>
          <cell r="AY1658" t="str">
            <v>B1</v>
          </cell>
          <cell r="AZ1658" t="str">
            <v>150130</v>
          </cell>
          <cell r="BA1658" t="str">
            <v>150108</v>
          </cell>
          <cell r="BB1658" t="str">
            <v>1</v>
          </cell>
          <cell r="BC1658" t="str">
            <v>0</v>
          </cell>
          <cell r="BD1658" t="str">
            <v>a</v>
          </cell>
          <cell r="BE1658">
            <v>1</v>
          </cell>
          <cell r="BF1658" t="str">
            <v>otra nee</v>
          </cell>
          <cell r="BG1658" t="str">
            <v>EBR - Secundaria</v>
          </cell>
          <cell r="BJ1658">
            <v>0</v>
          </cell>
          <cell r="BK1658" t="str">
            <v>privada</v>
          </cell>
        </row>
        <row r="1659">
          <cell r="A1659" t="str">
            <v>0500330</v>
          </cell>
          <cell r="B1659" t="str">
            <v>410276</v>
          </cell>
          <cell r="C1659" t="str">
            <v>PNP BACILIO RAMIREZ PEÐA</v>
          </cell>
          <cell r="D1659" t="str">
            <v>DRE PIURA</v>
          </cell>
          <cell r="E1659" t="str">
            <v>UGEL PIURA</v>
          </cell>
          <cell r="F1659" t="str">
            <v>0</v>
          </cell>
          <cell r="G1659" t="str">
            <v>1</v>
          </cell>
          <cell r="H1659" t="str">
            <v>3AS</v>
          </cell>
          <cell r="I1659" t="str">
            <v>C206</v>
          </cell>
          <cell r="J1659" t="str">
            <v>09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1</v>
          </cell>
          <cell r="P1659">
            <v>1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1</v>
          </cell>
          <cell r="X1659">
            <v>0</v>
          </cell>
          <cell r="Y1659">
            <v>1</v>
          </cell>
          <cell r="Z1659">
            <v>0</v>
          </cell>
          <cell r="AA1659">
            <v>0</v>
          </cell>
          <cell r="AC1659">
            <v>0</v>
          </cell>
          <cell r="AD1659">
            <v>0</v>
          </cell>
          <cell r="AF1659">
            <v>0</v>
          </cell>
          <cell r="AG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 t="str">
            <v>F0</v>
          </cell>
          <cell r="AX1659" t="str">
            <v/>
          </cell>
          <cell r="AY1659" t="str">
            <v>A2</v>
          </cell>
          <cell r="AZ1659" t="str">
            <v>200101</v>
          </cell>
          <cell r="BA1659" t="str">
            <v>200001</v>
          </cell>
          <cell r="BB1659" t="str">
            <v>1</v>
          </cell>
          <cell r="BC1659" t="str">
            <v>1</v>
          </cell>
          <cell r="BD1659" t="str">
            <v>a</v>
          </cell>
          <cell r="BE1659">
            <v>2</v>
          </cell>
          <cell r="BF1659" t="str">
            <v>otra nee</v>
          </cell>
          <cell r="BG1659" t="str">
            <v>EBR - Secundaria</v>
          </cell>
          <cell r="BJ1659">
            <v>0</v>
          </cell>
          <cell r="BK1659" t="str">
            <v>publica</v>
          </cell>
        </row>
        <row r="1660">
          <cell r="A1660" t="str">
            <v>0500348</v>
          </cell>
          <cell r="B1660" t="str">
            <v>343767</v>
          </cell>
          <cell r="C1660" t="str">
            <v>6063 JOSE CARLOS MARIATEGUI</v>
          </cell>
          <cell r="D1660" t="str">
            <v>DRE LIMA METROPOLITANA</v>
          </cell>
          <cell r="E1660" t="str">
            <v>UGEL 01 SAN JUAN DE MIRAFLORES</v>
          </cell>
          <cell r="F1660" t="str">
            <v>0</v>
          </cell>
          <cell r="G1660" t="str">
            <v>1</v>
          </cell>
          <cell r="H1660" t="str">
            <v>3AS</v>
          </cell>
          <cell r="I1660" t="str">
            <v>C206</v>
          </cell>
          <cell r="J1660" t="str">
            <v>01</v>
          </cell>
          <cell r="K1660">
            <v>0</v>
          </cell>
          <cell r="L1660">
            <v>0</v>
          </cell>
          <cell r="M1660">
            <v>0</v>
          </cell>
          <cell r="N1660">
            <v>1</v>
          </cell>
          <cell r="O1660">
            <v>0</v>
          </cell>
          <cell r="P1660">
            <v>1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C1660">
            <v>0</v>
          </cell>
          <cell r="AD1660">
            <v>0</v>
          </cell>
          <cell r="AF1660">
            <v>0</v>
          </cell>
          <cell r="AG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 t="str">
            <v>F0</v>
          </cell>
          <cell r="AX1660" t="str">
            <v/>
          </cell>
          <cell r="AY1660" t="str">
            <v>A1</v>
          </cell>
          <cell r="AZ1660" t="str">
            <v>150142</v>
          </cell>
          <cell r="BA1660" t="str">
            <v>150102</v>
          </cell>
          <cell r="BB1660" t="str">
            <v>1</v>
          </cell>
          <cell r="BC1660" t="str">
            <v>0</v>
          </cell>
          <cell r="BD1660" t="str">
            <v>a</v>
          </cell>
          <cell r="BE1660">
            <v>1</v>
          </cell>
          <cell r="BF1660" t="str">
            <v>intelectual</v>
          </cell>
          <cell r="BG1660" t="str">
            <v>EBR - Secundaria</v>
          </cell>
          <cell r="BJ1660">
            <v>0</v>
          </cell>
          <cell r="BK1660" t="str">
            <v>publica</v>
          </cell>
        </row>
        <row r="1661">
          <cell r="A1661" t="str">
            <v>0500348</v>
          </cell>
          <cell r="B1661" t="str">
            <v>343767</v>
          </cell>
          <cell r="C1661" t="str">
            <v>6063 JOSE CARLOS MARIATEGUI</v>
          </cell>
          <cell r="D1661" t="str">
            <v>DRE LIMA METROPOLITANA</v>
          </cell>
          <cell r="E1661" t="str">
            <v>UGEL 01 SAN JUAN DE MIRAFLORES</v>
          </cell>
          <cell r="F1661" t="str">
            <v>0</v>
          </cell>
          <cell r="G1661" t="str">
            <v>1</v>
          </cell>
          <cell r="H1661" t="str">
            <v>3AS</v>
          </cell>
          <cell r="I1661" t="str">
            <v>C206</v>
          </cell>
          <cell r="J1661" t="str">
            <v>07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1</v>
          </cell>
          <cell r="R1661">
            <v>0</v>
          </cell>
          <cell r="S1661">
            <v>1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C1661">
            <v>0</v>
          </cell>
          <cell r="AD1661">
            <v>0</v>
          </cell>
          <cell r="AF1661">
            <v>0</v>
          </cell>
          <cell r="AG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 t="str">
            <v>F0</v>
          </cell>
          <cell r="AX1661" t="str">
            <v/>
          </cell>
          <cell r="AY1661" t="str">
            <v>A1</v>
          </cell>
          <cell r="AZ1661" t="str">
            <v>150142</v>
          </cell>
          <cell r="BA1661" t="str">
            <v>150102</v>
          </cell>
          <cell r="BB1661" t="str">
            <v>1</v>
          </cell>
          <cell r="BC1661" t="str">
            <v>0</v>
          </cell>
          <cell r="BD1661" t="str">
            <v>a</v>
          </cell>
          <cell r="BE1661">
            <v>1</v>
          </cell>
          <cell r="BF1661" t="str">
            <v>autismo</v>
          </cell>
          <cell r="BG1661" t="str">
            <v>EBR - Secundaria</v>
          </cell>
          <cell r="BJ1661">
            <v>0</v>
          </cell>
          <cell r="BK1661" t="str">
            <v>publica</v>
          </cell>
        </row>
        <row r="1662">
          <cell r="A1662" t="str">
            <v>0500348</v>
          </cell>
          <cell r="B1662" t="str">
            <v>343767</v>
          </cell>
          <cell r="C1662" t="str">
            <v>6063 JOSE CARLOS MARIATEGUI</v>
          </cell>
          <cell r="D1662" t="str">
            <v>DRE LIMA METROPOLITANA</v>
          </cell>
          <cell r="E1662" t="str">
            <v>UGEL 01 SAN JUAN DE MIRAFLORES</v>
          </cell>
          <cell r="F1662" t="str">
            <v>0</v>
          </cell>
          <cell r="G1662" t="str">
            <v>1</v>
          </cell>
          <cell r="H1662" t="str">
            <v>3AS</v>
          </cell>
          <cell r="I1662" t="str">
            <v>C206</v>
          </cell>
          <cell r="J1662" t="str">
            <v>09</v>
          </cell>
          <cell r="K1662">
            <v>1</v>
          </cell>
          <cell r="L1662">
            <v>0</v>
          </cell>
          <cell r="M1662">
            <v>1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C1662">
            <v>0</v>
          </cell>
          <cell r="AD1662">
            <v>0</v>
          </cell>
          <cell r="AF1662">
            <v>0</v>
          </cell>
          <cell r="AG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 t="str">
            <v>F0</v>
          </cell>
          <cell r="AX1662" t="str">
            <v/>
          </cell>
          <cell r="AY1662" t="str">
            <v>A1</v>
          </cell>
          <cell r="AZ1662" t="str">
            <v>150142</v>
          </cell>
          <cell r="BA1662" t="str">
            <v>150102</v>
          </cell>
          <cell r="BB1662" t="str">
            <v>1</v>
          </cell>
          <cell r="BC1662" t="str">
            <v>0</v>
          </cell>
          <cell r="BD1662" t="str">
            <v>a</v>
          </cell>
          <cell r="BE1662">
            <v>1</v>
          </cell>
          <cell r="BF1662" t="str">
            <v>otra nee</v>
          </cell>
          <cell r="BG1662" t="str">
            <v>EBR - Secundaria</v>
          </cell>
          <cell r="BJ1662">
            <v>0</v>
          </cell>
          <cell r="BK1662" t="str">
            <v>publica</v>
          </cell>
        </row>
        <row r="1663">
          <cell r="A1663" t="str">
            <v>0500611</v>
          </cell>
          <cell r="B1663" t="str">
            <v>329752</v>
          </cell>
          <cell r="C1663" t="str">
            <v>7062 NACIONES UNIDAS</v>
          </cell>
          <cell r="D1663" t="str">
            <v>DRE LIMA METROPOLITANA</v>
          </cell>
          <cell r="E1663" t="str">
            <v>UGEL 01 SAN JUAN DE MIRAFLORES</v>
          </cell>
          <cell r="F1663" t="str">
            <v>0</v>
          </cell>
          <cell r="G1663" t="str">
            <v>1</v>
          </cell>
          <cell r="H1663" t="str">
            <v>3AS</v>
          </cell>
          <cell r="I1663" t="str">
            <v>C206</v>
          </cell>
          <cell r="J1663" t="str">
            <v>09</v>
          </cell>
          <cell r="K1663">
            <v>1</v>
          </cell>
          <cell r="L1663">
            <v>0</v>
          </cell>
          <cell r="M1663">
            <v>1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C1663">
            <v>0</v>
          </cell>
          <cell r="AD1663">
            <v>0</v>
          </cell>
          <cell r="AF1663">
            <v>0</v>
          </cell>
          <cell r="AG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 t="str">
            <v>F0</v>
          </cell>
          <cell r="AX1663" t="str">
            <v/>
          </cell>
          <cell r="AY1663" t="str">
            <v>A1</v>
          </cell>
          <cell r="AZ1663" t="str">
            <v>150133</v>
          </cell>
          <cell r="BA1663" t="str">
            <v>150102</v>
          </cell>
          <cell r="BB1663" t="str">
            <v>1</v>
          </cell>
          <cell r="BC1663" t="str">
            <v>0</v>
          </cell>
          <cell r="BD1663" t="str">
            <v>a</v>
          </cell>
          <cell r="BE1663">
            <v>1</v>
          </cell>
          <cell r="BF1663" t="str">
            <v>otra nee</v>
          </cell>
          <cell r="BG1663" t="str">
            <v>EBR - Secundaria</v>
          </cell>
          <cell r="BJ1663">
            <v>0</v>
          </cell>
          <cell r="BK1663" t="str">
            <v>publica</v>
          </cell>
        </row>
        <row r="1664">
          <cell r="A1664" t="str">
            <v>0500637</v>
          </cell>
          <cell r="B1664" t="str">
            <v>367503</v>
          </cell>
          <cell r="C1664" t="str">
            <v>NUESTRA SEÐORA DE FATIMA</v>
          </cell>
          <cell r="D1664" t="str">
            <v>DRE LORETO</v>
          </cell>
          <cell r="E1664" t="str">
            <v>UGEL MAYNAS</v>
          </cell>
          <cell r="F1664" t="str">
            <v>0</v>
          </cell>
          <cell r="G1664" t="str">
            <v>1</v>
          </cell>
          <cell r="H1664" t="str">
            <v>3AS</v>
          </cell>
          <cell r="I1664" t="str">
            <v>C206</v>
          </cell>
          <cell r="J1664" t="str">
            <v>03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1</v>
          </cell>
          <cell r="Y1664">
            <v>1</v>
          </cell>
          <cell r="Z1664">
            <v>0</v>
          </cell>
          <cell r="AA1664">
            <v>0</v>
          </cell>
          <cell r="AC1664">
            <v>0</v>
          </cell>
          <cell r="AD1664">
            <v>0</v>
          </cell>
          <cell r="AF1664">
            <v>0</v>
          </cell>
          <cell r="AG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 t="str">
            <v>F0</v>
          </cell>
          <cell r="AX1664" t="str">
            <v/>
          </cell>
          <cell r="AY1664" t="str">
            <v>B2</v>
          </cell>
          <cell r="AZ1664" t="str">
            <v>160101</v>
          </cell>
          <cell r="BA1664" t="str">
            <v>160001</v>
          </cell>
          <cell r="BB1664" t="str">
            <v>1</v>
          </cell>
          <cell r="BC1664" t="str">
            <v>0</v>
          </cell>
          <cell r="BD1664" t="str">
            <v>a</v>
          </cell>
          <cell r="BE1664">
            <v>1</v>
          </cell>
          <cell r="BF1664" t="str">
            <v>ceguera</v>
          </cell>
          <cell r="BG1664" t="str">
            <v>EBR - Secundaria</v>
          </cell>
          <cell r="BJ1664">
            <v>0</v>
          </cell>
          <cell r="BK1664" t="str">
            <v>privada</v>
          </cell>
        </row>
        <row r="1665">
          <cell r="A1665" t="str">
            <v>0500645</v>
          </cell>
          <cell r="B1665" t="str">
            <v>445959</v>
          </cell>
          <cell r="C1665" t="str">
            <v>SAN MIGUEL</v>
          </cell>
          <cell r="D1665" t="str">
            <v>DRE PUNO</v>
          </cell>
          <cell r="E1665" t="str">
            <v>UGEL AZANGARO</v>
          </cell>
          <cell r="F1665" t="str">
            <v>0</v>
          </cell>
          <cell r="G1665" t="str">
            <v>1</v>
          </cell>
          <cell r="H1665" t="str">
            <v>3AS</v>
          </cell>
          <cell r="I1665" t="str">
            <v>C206</v>
          </cell>
          <cell r="J1665" t="str">
            <v>01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1</v>
          </cell>
          <cell r="U1665">
            <v>0</v>
          </cell>
          <cell r="V1665">
            <v>1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C1665">
            <v>0</v>
          </cell>
          <cell r="AD1665">
            <v>0</v>
          </cell>
          <cell r="AF1665">
            <v>0</v>
          </cell>
          <cell r="AG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 t="str">
            <v>F0</v>
          </cell>
          <cell r="AX1665" t="str">
            <v/>
          </cell>
          <cell r="AY1665" t="str">
            <v>A1</v>
          </cell>
          <cell r="AZ1665" t="str">
            <v>210202</v>
          </cell>
          <cell r="BA1665" t="str">
            <v>210002</v>
          </cell>
          <cell r="BB1665" t="str">
            <v>1</v>
          </cell>
          <cell r="BC1665" t="str">
            <v>0</v>
          </cell>
          <cell r="BD1665" t="str">
            <v>a</v>
          </cell>
          <cell r="BE1665">
            <v>1</v>
          </cell>
          <cell r="BF1665" t="str">
            <v>intelectual</v>
          </cell>
          <cell r="BG1665" t="str">
            <v>EBR - Secundaria</v>
          </cell>
          <cell r="BJ1665">
            <v>0</v>
          </cell>
          <cell r="BK1665" t="str">
            <v>publica</v>
          </cell>
        </row>
        <row r="1666">
          <cell r="A1666" t="str">
            <v>0500710</v>
          </cell>
          <cell r="B1666" t="str">
            <v>457565</v>
          </cell>
          <cell r="C1666" t="str">
            <v>TUPAC AMARU</v>
          </cell>
          <cell r="D1666" t="str">
            <v>DRE PUNO</v>
          </cell>
          <cell r="E1666" t="str">
            <v>UGEL LAMPA</v>
          </cell>
          <cell r="F1666" t="str">
            <v>0</v>
          </cell>
          <cell r="G1666" t="str">
            <v>1</v>
          </cell>
          <cell r="H1666" t="str">
            <v>3AS</v>
          </cell>
          <cell r="I1666" t="str">
            <v>C206</v>
          </cell>
          <cell r="J1666" t="str">
            <v>01</v>
          </cell>
          <cell r="K1666">
            <v>0</v>
          </cell>
          <cell r="L1666">
            <v>0</v>
          </cell>
          <cell r="M1666">
            <v>0</v>
          </cell>
          <cell r="N1666">
            <v>1</v>
          </cell>
          <cell r="O1666">
            <v>0</v>
          </cell>
          <cell r="P1666">
            <v>1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C1666">
            <v>0</v>
          </cell>
          <cell r="AD1666">
            <v>0</v>
          </cell>
          <cell r="AF1666">
            <v>0</v>
          </cell>
          <cell r="AG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 t="str">
            <v>F0</v>
          </cell>
          <cell r="AX1666" t="str">
            <v/>
          </cell>
          <cell r="AY1666" t="str">
            <v>A1</v>
          </cell>
          <cell r="AZ1666" t="str">
            <v>210701</v>
          </cell>
          <cell r="BA1666" t="str">
            <v>210009</v>
          </cell>
          <cell r="BB1666" t="str">
            <v>2</v>
          </cell>
          <cell r="BC1666" t="str">
            <v>0</v>
          </cell>
          <cell r="BD1666" t="str">
            <v>a</v>
          </cell>
          <cell r="BE1666">
            <v>1</v>
          </cell>
          <cell r="BF1666" t="str">
            <v>intelectual</v>
          </cell>
          <cell r="BG1666" t="str">
            <v>EBR - Secundaria</v>
          </cell>
          <cell r="BJ1666">
            <v>0</v>
          </cell>
          <cell r="BK1666" t="str">
            <v>publica</v>
          </cell>
        </row>
        <row r="1667">
          <cell r="A1667" t="str">
            <v>0500900</v>
          </cell>
          <cell r="B1667" t="str">
            <v>306901</v>
          </cell>
          <cell r="C1667" t="str">
            <v>SANTA MARIA DE FATIMA</v>
          </cell>
          <cell r="D1667" t="str">
            <v>DRE LIMA METROPOLITANA</v>
          </cell>
          <cell r="E1667" t="str">
            <v>UGEL 03 BREÐA</v>
          </cell>
          <cell r="F1667" t="str">
            <v>0</v>
          </cell>
          <cell r="G1667" t="str">
            <v>1</v>
          </cell>
          <cell r="H1667" t="str">
            <v>3AS</v>
          </cell>
          <cell r="I1667" t="str">
            <v>C206</v>
          </cell>
          <cell r="J1667" t="str">
            <v>01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1</v>
          </cell>
          <cell r="R1667">
            <v>0</v>
          </cell>
          <cell r="S1667">
            <v>1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C1667">
            <v>0</v>
          </cell>
          <cell r="AD1667">
            <v>0</v>
          </cell>
          <cell r="AF1667">
            <v>0</v>
          </cell>
          <cell r="AG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 t="str">
            <v>F0</v>
          </cell>
          <cell r="AX1667" t="str">
            <v/>
          </cell>
          <cell r="AY1667" t="str">
            <v>B4</v>
          </cell>
          <cell r="AZ1667" t="str">
            <v>150113</v>
          </cell>
          <cell r="BA1667" t="str">
            <v>150104</v>
          </cell>
          <cell r="BB1667" t="str">
            <v>1</v>
          </cell>
          <cell r="BC1667" t="str">
            <v>0</v>
          </cell>
          <cell r="BD1667" t="str">
            <v>a</v>
          </cell>
          <cell r="BE1667">
            <v>1</v>
          </cell>
          <cell r="BF1667" t="str">
            <v>intelectual</v>
          </cell>
          <cell r="BG1667" t="str">
            <v>EBR - Secundaria</v>
          </cell>
          <cell r="BJ1667">
            <v>0</v>
          </cell>
          <cell r="BK1667" t="str">
            <v>privada</v>
          </cell>
        </row>
        <row r="1668">
          <cell r="A1668" t="str">
            <v>0500900</v>
          </cell>
          <cell r="B1668" t="str">
            <v>306901</v>
          </cell>
          <cell r="C1668" t="str">
            <v>SANTA MARIA DE FATIMA</v>
          </cell>
          <cell r="D1668" t="str">
            <v>DRE LIMA METROPOLITANA</v>
          </cell>
          <cell r="E1668" t="str">
            <v>UGEL 03 BREÐA</v>
          </cell>
          <cell r="F1668" t="str">
            <v>0</v>
          </cell>
          <cell r="G1668" t="str">
            <v>1</v>
          </cell>
          <cell r="H1668" t="str">
            <v>3AS</v>
          </cell>
          <cell r="I1668" t="str">
            <v>C206</v>
          </cell>
          <cell r="J1668" t="str">
            <v>09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1</v>
          </cell>
          <cell r="S1668">
            <v>1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C1668">
            <v>0</v>
          </cell>
          <cell r="AD1668">
            <v>0</v>
          </cell>
          <cell r="AF1668">
            <v>0</v>
          </cell>
          <cell r="AG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 t="str">
            <v>F0</v>
          </cell>
          <cell r="AX1668" t="str">
            <v/>
          </cell>
          <cell r="AY1668" t="str">
            <v>B4</v>
          </cell>
          <cell r="AZ1668" t="str">
            <v>150113</v>
          </cell>
          <cell r="BA1668" t="str">
            <v>150104</v>
          </cell>
          <cell r="BB1668" t="str">
            <v>1</v>
          </cell>
          <cell r="BC1668" t="str">
            <v>0</v>
          </cell>
          <cell r="BD1668" t="str">
            <v>a</v>
          </cell>
          <cell r="BE1668">
            <v>1</v>
          </cell>
          <cell r="BF1668" t="str">
            <v>otra nee</v>
          </cell>
          <cell r="BG1668" t="str">
            <v>EBR - Secundaria</v>
          </cell>
          <cell r="BJ1668">
            <v>0</v>
          </cell>
          <cell r="BK1668" t="str">
            <v>privada</v>
          </cell>
        </row>
        <row r="1669">
          <cell r="A1669" t="str">
            <v>0501411</v>
          </cell>
          <cell r="B1669" t="str">
            <v>329747</v>
          </cell>
          <cell r="C1669" t="str">
            <v>7061 HEROES DE SAN JUAN</v>
          </cell>
          <cell r="D1669" t="str">
            <v>DRE LIMA METROPOLITANA</v>
          </cell>
          <cell r="E1669" t="str">
            <v>UGEL 01 SAN JUAN DE MIRAFLORES</v>
          </cell>
          <cell r="F1669" t="str">
            <v>0</v>
          </cell>
          <cell r="G1669" t="str">
            <v>1</v>
          </cell>
          <cell r="H1669" t="str">
            <v>3AS</v>
          </cell>
          <cell r="I1669" t="str">
            <v>C206</v>
          </cell>
          <cell r="J1669" t="str">
            <v>01</v>
          </cell>
          <cell r="K1669">
            <v>1</v>
          </cell>
          <cell r="L1669">
            <v>0</v>
          </cell>
          <cell r="M1669">
            <v>1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1</v>
          </cell>
          <cell r="S1669">
            <v>1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1</v>
          </cell>
          <cell r="Y1669">
            <v>1</v>
          </cell>
          <cell r="Z1669">
            <v>0</v>
          </cell>
          <cell r="AA1669">
            <v>0</v>
          </cell>
          <cell r="AC1669">
            <v>0</v>
          </cell>
          <cell r="AD1669">
            <v>0</v>
          </cell>
          <cell r="AF1669">
            <v>0</v>
          </cell>
          <cell r="AG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 t="str">
            <v>F0</v>
          </cell>
          <cell r="AX1669" t="str">
            <v/>
          </cell>
          <cell r="AY1669" t="str">
            <v>A1</v>
          </cell>
          <cell r="AZ1669" t="str">
            <v>150133</v>
          </cell>
          <cell r="BA1669" t="str">
            <v>150102</v>
          </cell>
          <cell r="BB1669" t="str">
            <v>1</v>
          </cell>
          <cell r="BC1669" t="str">
            <v>0</v>
          </cell>
          <cell r="BD1669" t="str">
            <v>a</v>
          </cell>
          <cell r="BE1669">
            <v>3</v>
          </cell>
          <cell r="BF1669" t="str">
            <v>intelectual</v>
          </cell>
          <cell r="BG1669" t="str">
            <v>EBR - Secundaria</v>
          </cell>
          <cell r="BJ1669">
            <v>0</v>
          </cell>
          <cell r="BK1669" t="str">
            <v>publica</v>
          </cell>
        </row>
        <row r="1670">
          <cell r="A1670" t="str">
            <v>0501411</v>
          </cell>
          <cell r="B1670" t="str">
            <v>329747</v>
          </cell>
          <cell r="C1670" t="str">
            <v>7061 HEROES DE SAN JUAN</v>
          </cell>
          <cell r="D1670" t="str">
            <v>DRE LIMA METROPOLITANA</v>
          </cell>
          <cell r="E1670" t="str">
            <v>UGEL 01 SAN JUAN DE MIRAFLORES</v>
          </cell>
          <cell r="F1670" t="str">
            <v>0</v>
          </cell>
          <cell r="G1670" t="str">
            <v>1</v>
          </cell>
          <cell r="H1670" t="str">
            <v>3AS</v>
          </cell>
          <cell r="I1670" t="str">
            <v>C206</v>
          </cell>
          <cell r="J1670" t="str">
            <v>09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1</v>
          </cell>
          <cell r="Y1670">
            <v>1</v>
          </cell>
          <cell r="Z1670">
            <v>0</v>
          </cell>
          <cell r="AA1670">
            <v>0</v>
          </cell>
          <cell r="AC1670">
            <v>0</v>
          </cell>
          <cell r="AD1670">
            <v>0</v>
          </cell>
          <cell r="AF1670">
            <v>0</v>
          </cell>
          <cell r="AG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 t="str">
            <v>F0</v>
          </cell>
          <cell r="AX1670" t="str">
            <v/>
          </cell>
          <cell r="AY1670" t="str">
            <v>A1</v>
          </cell>
          <cell r="AZ1670" t="str">
            <v>150133</v>
          </cell>
          <cell r="BA1670" t="str">
            <v>150102</v>
          </cell>
          <cell r="BB1670" t="str">
            <v>1</v>
          </cell>
          <cell r="BC1670" t="str">
            <v>0</v>
          </cell>
          <cell r="BD1670" t="str">
            <v>a</v>
          </cell>
          <cell r="BE1670">
            <v>1</v>
          </cell>
          <cell r="BF1670" t="str">
            <v>otra nee</v>
          </cell>
          <cell r="BG1670" t="str">
            <v>EBR - Secundaria</v>
          </cell>
          <cell r="BJ1670">
            <v>0</v>
          </cell>
          <cell r="BK1670" t="str">
            <v>publica</v>
          </cell>
        </row>
        <row r="1671">
          <cell r="A1671" t="str">
            <v>0501486</v>
          </cell>
          <cell r="B1671" t="str">
            <v>060937</v>
          </cell>
          <cell r="C1671" t="str">
            <v>40326 JUAN VELASCO ALVARADO</v>
          </cell>
          <cell r="D1671" t="str">
            <v>DRE AREQUIPA</v>
          </cell>
          <cell r="E1671" t="str">
            <v>UGEL LA JOYA</v>
          </cell>
          <cell r="F1671" t="str">
            <v>0</v>
          </cell>
          <cell r="G1671" t="str">
            <v>1</v>
          </cell>
          <cell r="H1671" t="str">
            <v>3AS</v>
          </cell>
          <cell r="I1671" t="str">
            <v>C206</v>
          </cell>
          <cell r="J1671" t="str">
            <v>04</v>
          </cell>
          <cell r="K1671">
            <v>0</v>
          </cell>
          <cell r="L1671">
            <v>0</v>
          </cell>
          <cell r="M1671">
            <v>0</v>
          </cell>
          <cell r="N1671">
            <v>1</v>
          </cell>
          <cell r="O1671">
            <v>0</v>
          </cell>
          <cell r="P1671">
            <v>1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C1671">
            <v>0</v>
          </cell>
          <cell r="AD1671">
            <v>0</v>
          </cell>
          <cell r="AF1671">
            <v>0</v>
          </cell>
          <cell r="AG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 t="str">
            <v>F0</v>
          </cell>
          <cell r="AX1671" t="str">
            <v/>
          </cell>
          <cell r="AY1671" t="str">
            <v>A1</v>
          </cell>
          <cell r="AZ1671" t="str">
            <v>040108</v>
          </cell>
          <cell r="BA1671" t="str">
            <v>040010</v>
          </cell>
          <cell r="BB1671" t="str">
            <v>1</v>
          </cell>
          <cell r="BC1671" t="str">
            <v>0</v>
          </cell>
          <cell r="BD1671" t="str">
            <v>a</v>
          </cell>
          <cell r="BE1671">
            <v>1</v>
          </cell>
          <cell r="BF1671" t="str">
            <v>baja vision</v>
          </cell>
          <cell r="BG1671" t="str">
            <v>EBR - Secundaria</v>
          </cell>
          <cell r="BJ1671">
            <v>0</v>
          </cell>
          <cell r="BK1671" t="str">
            <v>publica</v>
          </cell>
        </row>
        <row r="1672">
          <cell r="A1672" t="str">
            <v>0501601</v>
          </cell>
          <cell r="B1672" t="str">
            <v>329629</v>
          </cell>
          <cell r="C1672" t="str">
            <v>6038</v>
          </cell>
          <cell r="D1672" t="str">
            <v>DRE LIMA METROPOLITANA</v>
          </cell>
          <cell r="E1672" t="str">
            <v>UGEL 01 SAN JUAN DE MIRAFLORES</v>
          </cell>
          <cell r="F1672" t="str">
            <v>0</v>
          </cell>
          <cell r="G1672" t="str">
            <v>1</v>
          </cell>
          <cell r="H1672" t="str">
            <v>3AS</v>
          </cell>
          <cell r="I1672" t="str">
            <v>C206</v>
          </cell>
          <cell r="J1672" t="str">
            <v>01</v>
          </cell>
          <cell r="K1672">
            <v>5</v>
          </cell>
          <cell r="L1672">
            <v>2</v>
          </cell>
          <cell r="M1672">
            <v>7</v>
          </cell>
          <cell r="N1672">
            <v>0</v>
          </cell>
          <cell r="O1672">
            <v>1</v>
          </cell>
          <cell r="P1672">
            <v>1</v>
          </cell>
          <cell r="Q1672">
            <v>3</v>
          </cell>
          <cell r="R1672">
            <v>0</v>
          </cell>
          <cell r="S1672">
            <v>3</v>
          </cell>
          <cell r="T1672">
            <v>0</v>
          </cell>
          <cell r="U1672">
            <v>1</v>
          </cell>
          <cell r="V1672">
            <v>1</v>
          </cell>
          <cell r="W1672">
            <v>1</v>
          </cell>
          <cell r="X1672">
            <v>0</v>
          </cell>
          <cell r="Y1672">
            <v>1</v>
          </cell>
          <cell r="Z1672">
            <v>0</v>
          </cell>
          <cell r="AA1672">
            <v>0</v>
          </cell>
          <cell r="AC1672">
            <v>0</v>
          </cell>
          <cell r="AD1672">
            <v>0</v>
          </cell>
          <cell r="AF1672">
            <v>0</v>
          </cell>
          <cell r="AG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 t="str">
            <v>F0</v>
          </cell>
          <cell r="AX1672" t="str">
            <v/>
          </cell>
          <cell r="AY1672" t="str">
            <v>A1</v>
          </cell>
          <cell r="AZ1672" t="str">
            <v>150133</v>
          </cell>
          <cell r="BA1672" t="str">
            <v>150102</v>
          </cell>
          <cell r="BB1672" t="str">
            <v>1</v>
          </cell>
          <cell r="BC1672" t="str">
            <v>0</v>
          </cell>
          <cell r="BD1672" t="str">
            <v>a</v>
          </cell>
          <cell r="BE1672">
            <v>13</v>
          </cell>
          <cell r="BF1672" t="str">
            <v>intelectual</v>
          </cell>
          <cell r="BG1672" t="str">
            <v>EBR - Secundaria</v>
          </cell>
          <cell r="BJ1672">
            <v>0</v>
          </cell>
          <cell r="BK1672" t="str">
            <v>publica</v>
          </cell>
        </row>
        <row r="1673">
          <cell r="A1673" t="str">
            <v>0501601</v>
          </cell>
          <cell r="B1673" t="str">
            <v>329629</v>
          </cell>
          <cell r="C1673" t="str">
            <v>6038</v>
          </cell>
          <cell r="D1673" t="str">
            <v>DRE LIMA METROPOLITANA</v>
          </cell>
          <cell r="E1673" t="str">
            <v>UGEL 01 SAN JUAN DE MIRAFLORES</v>
          </cell>
          <cell r="F1673" t="str">
            <v>0</v>
          </cell>
          <cell r="G1673" t="str">
            <v>1</v>
          </cell>
          <cell r="H1673" t="str">
            <v>3AS</v>
          </cell>
          <cell r="I1673" t="str">
            <v>C206</v>
          </cell>
          <cell r="J1673" t="str">
            <v>03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1</v>
          </cell>
          <cell r="R1673">
            <v>0</v>
          </cell>
          <cell r="S1673">
            <v>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C1673">
            <v>0</v>
          </cell>
          <cell r="AD1673">
            <v>0</v>
          </cell>
          <cell r="AF1673">
            <v>0</v>
          </cell>
          <cell r="AG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 t="str">
            <v>F0</v>
          </cell>
          <cell r="AX1673" t="str">
            <v/>
          </cell>
          <cell r="AY1673" t="str">
            <v>A1</v>
          </cell>
          <cell r="AZ1673" t="str">
            <v>150133</v>
          </cell>
          <cell r="BA1673" t="str">
            <v>150102</v>
          </cell>
          <cell r="BB1673" t="str">
            <v>1</v>
          </cell>
          <cell r="BC1673" t="str">
            <v>0</v>
          </cell>
          <cell r="BD1673" t="str">
            <v>a</v>
          </cell>
          <cell r="BE1673">
            <v>1</v>
          </cell>
          <cell r="BF1673" t="str">
            <v>ceguera</v>
          </cell>
          <cell r="BG1673" t="str">
            <v>EBR - Secundaria</v>
          </cell>
          <cell r="BJ1673">
            <v>0</v>
          </cell>
          <cell r="BK1673" t="str">
            <v>publica</v>
          </cell>
        </row>
        <row r="1674">
          <cell r="A1674" t="str">
            <v>0501676</v>
          </cell>
          <cell r="B1674" t="str">
            <v>288266</v>
          </cell>
          <cell r="C1674" t="str">
            <v>1049 JUANA ALARCO DE DAMMERT</v>
          </cell>
          <cell r="D1674" t="str">
            <v>DRE LIMA METROPOLITANA</v>
          </cell>
          <cell r="E1674" t="str">
            <v>UGEL 03 BREÐA</v>
          </cell>
          <cell r="F1674" t="str">
            <v>0</v>
          </cell>
          <cell r="G1674" t="str">
            <v>1</v>
          </cell>
          <cell r="H1674" t="str">
            <v>3AS</v>
          </cell>
          <cell r="I1674" t="str">
            <v>C206</v>
          </cell>
          <cell r="J1674" t="str">
            <v>03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1</v>
          </cell>
          <cell r="R1674">
            <v>0</v>
          </cell>
          <cell r="S1674">
            <v>1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C1674">
            <v>0</v>
          </cell>
          <cell r="AD1674">
            <v>0</v>
          </cell>
          <cell r="AF1674">
            <v>0</v>
          </cell>
          <cell r="AG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 t="str">
            <v>F0</v>
          </cell>
          <cell r="AX1674" t="str">
            <v/>
          </cell>
          <cell r="AY1674" t="str">
            <v>A1</v>
          </cell>
          <cell r="AZ1674" t="str">
            <v>150101</v>
          </cell>
          <cell r="BA1674" t="str">
            <v>150104</v>
          </cell>
          <cell r="BB1674" t="str">
            <v>1</v>
          </cell>
          <cell r="BC1674" t="str">
            <v>0</v>
          </cell>
          <cell r="BD1674" t="str">
            <v>a</v>
          </cell>
          <cell r="BE1674">
            <v>1</v>
          </cell>
          <cell r="BF1674" t="str">
            <v>ceguera</v>
          </cell>
          <cell r="BG1674" t="str">
            <v>EBR - Secundaria</v>
          </cell>
          <cell r="BJ1674">
            <v>0</v>
          </cell>
          <cell r="BK1674" t="str">
            <v>publica</v>
          </cell>
        </row>
        <row r="1675">
          <cell r="A1675" t="str">
            <v>0501700</v>
          </cell>
          <cell r="B1675" t="str">
            <v>329785</v>
          </cell>
          <cell r="C1675" t="str">
            <v>7069 CESAR VALLEJO</v>
          </cell>
          <cell r="D1675" t="str">
            <v>DRE LIMA METROPOLITANA</v>
          </cell>
          <cell r="E1675" t="str">
            <v>UGEL 01 SAN JUAN DE MIRAFLORES</v>
          </cell>
          <cell r="F1675" t="str">
            <v>0</v>
          </cell>
          <cell r="G1675" t="str">
            <v>1</v>
          </cell>
          <cell r="H1675" t="str">
            <v>3AS</v>
          </cell>
          <cell r="I1675" t="str">
            <v>C206</v>
          </cell>
          <cell r="J1675" t="str">
            <v>01</v>
          </cell>
          <cell r="K1675">
            <v>1</v>
          </cell>
          <cell r="L1675">
            <v>0</v>
          </cell>
          <cell r="M1675">
            <v>1</v>
          </cell>
          <cell r="N1675">
            <v>0</v>
          </cell>
          <cell r="O1675">
            <v>1</v>
          </cell>
          <cell r="P1675">
            <v>1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1</v>
          </cell>
          <cell r="Y1675">
            <v>1</v>
          </cell>
          <cell r="Z1675">
            <v>0</v>
          </cell>
          <cell r="AA1675">
            <v>0</v>
          </cell>
          <cell r="AC1675">
            <v>0</v>
          </cell>
          <cell r="AD1675">
            <v>0</v>
          </cell>
          <cell r="AF1675">
            <v>0</v>
          </cell>
          <cell r="AG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 t="str">
            <v>F0</v>
          </cell>
          <cell r="AX1675" t="str">
            <v/>
          </cell>
          <cell r="AY1675" t="str">
            <v>A1</v>
          </cell>
          <cell r="AZ1675" t="str">
            <v>150133</v>
          </cell>
          <cell r="BA1675" t="str">
            <v>150102</v>
          </cell>
          <cell r="BB1675" t="str">
            <v>1</v>
          </cell>
          <cell r="BC1675" t="str">
            <v>0</v>
          </cell>
          <cell r="BD1675" t="str">
            <v>a</v>
          </cell>
          <cell r="BE1675">
            <v>3</v>
          </cell>
          <cell r="BF1675" t="str">
            <v>intelectual</v>
          </cell>
          <cell r="BG1675" t="str">
            <v>EBR - Secundaria</v>
          </cell>
          <cell r="BH1675">
            <v>1</v>
          </cell>
          <cell r="BI1675" t="str">
            <v>0325357</v>
          </cell>
          <cell r="BJ1675">
            <v>0</v>
          </cell>
          <cell r="BK1675" t="str">
            <v>publica</v>
          </cell>
        </row>
        <row r="1676">
          <cell r="A1676" t="str">
            <v>0501700</v>
          </cell>
          <cell r="B1676" t="str">
            <v>329785</v>
          </cell>
          <cell r="C1676" t="str">
            <v>7069 CESAR VALLEJO</v>
          </cell>
          <cell r="D1676" t="str">
            <v>DRE LIMA METROPOLITANA</v>
          </cell>
          <cell r="E1676" t="str">
            <v>UGEL 01 SAN JUAN DE MIRAFLORES</v>
          </cell>
          <cell r="F1676" t="str">
            <v>0</v>
          </cell>
          <cell r="G1676" t="str">
            <v>1</v>
          </cell>
          <cell r="H1676" t="str">
            <v>3AS</v>
          </cell>
          <cell r="I1676" t="str">
            <v>C206</v>
          </cell>
          <cell r="J1676" t="str">
            <v>09</v>
          </cell>
          <cell r="K1676">
            <v>1</v>
          </cell>
          <cell r="L1676">
            <v>0</v>
          </cell>
          <cell r="M1676">
            <v>1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C1676">
            <v>0</v>
          </cell>
          <cell r="AD1676">
            <v>0</v>
          </cell>
          <cell r="AF1676">
            <v>0</v>
          </cell>
          <cell r="AG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 t="str">
            <v>F0</v>
          </cell>
          <cell r="AX1676" t="str">
            <v/>
          </cell>
          <cell r="AY1676" t="str">
            <v>A1</v>
          </cell>
          <cell r="AZ1676" t="str">
            <v>150133</v>
          </cell>
          <cell r="BA1676" t="str">
            <v>150102</v>
          </cell>
          <cell r="BB1676" t="str">
            <v>1</v>
          </cell>
          <cell r="BC1676" t="str">
            <v>0</v>
          </cell>
          <cell r="BD1676" t="str">
            <v>a</v>
          </cell>
          <cell r="BE1676">
            <v>1</v>
          </cell>
          <cell r="BF1676" t="str">
            <v>otra nee</v>
          </cell>
          <cell r="BG1676" t="str">
            <v>EBR - Secundaria</v>
          </cell>
          <cell r="BH1676">
            <v>1</v>
          </cell>
          <cell r="BI1676" t="str">
            <v>0325357</v>
          </cell>
          <cell r="BJ1676">
            <v>0</v>
          </cell>
          <cell r="BK1676" t="str">
            <v>publica</v>
          </cell>
        </row>
        <row r="1677">
          <cell r="A1677" t="str">
            <v>0501783</v>
          </cell>
          <cell r="B1677" t="str">
            <v>360200</v>
          </cell>
          <cell r="C1677" t="str">
            <v>CORONEL PEDRO PORTILLO SILVA</v>
          </cell>
          <cell r="D1677" t="str">
            <v>DRE LIMA PROVINCIAS</v>
          </cell>
          <cell r="E1677" t="str">
            <v>UGEL 09 HUAURA</v>
          </cell>
          <cell r="F1677" t="str">
            <v>0</v>
          </cell>
          <cell r="G1677" t="str">
            <v>1</v>
          </cell>
          <cell r="H1677" t="str">
            <v>3AS</v>
          </cell>
          <cell r="I1677" t="str">
            <v>C206</v>
          </cell>
          <cell r="J1677" t="str">
            <v>01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2</v>
          </cell>
          <cell r="P1677">
            <v>2</v>
          </cell>
          <cell r="Q1677">
            <v>1</v>
          </cell>
          <cell r="R1677">
            <v>0</v>
          </cell>
          <cell r="S1677">
            <v>1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C1677">
            <v>0</v>
          </cell>
          <cell r="AD1677">
            <v>0</v>
          </cell>
          <cell r="AF1677">
            <v>0</v>
          </cell>
          <cell r="AG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 t="str">
            <v>F0</v>
          </cell>
          <cell r="AX1677" t="str">
            <v/>
          </cell>
          <cell r="AY1677" t="str">
            <v>A1</v>
          </cell>
          <cell r="AZ1677" t="str">
            <v>150806</v>
          </cell>
          <cell r="BA1677" t="str">
            <v>150202</v>
          </cell>
          <cell r="BB1677" t="str">
            <v>1</v>
          </cell>
          <cell r="BC1677" t="str">
            <v>0</v>
          </cell>
          <cell r="BD1677" t="str">
            <v>a</v>
          </cell>
          <cell r="BE1677">
            <v>3</v>
          </cell>
          <cell r="BF1677" t="str">
            <v>intelectual</v>
          </cell>
          <cell r="BG1677" t="str">
            <v>EBR - Secundaria</v>
          </cell>
          <cell r="BJ1677">
            <v>0</v>
          </cell>
          <cell r="BK1677" t="str">
            <v>publica</v>
          </cell>
        </row>
        <row r="1678">
          <cell r="A1678" t="str">
            <v>0501809</v>
          </cell>
          <cell r="B1678" t="str">
            <v>329771</v>
          </cell>
          <cell r="C1678" t="str">
            <v>7067 TORIBIO SEMINARIO</v>
          </cell>
          <cell r="D1678" t="str">
            <v>DRE LIMA METROPOLITANA</v>
          </cell>
          <cell r="E1678" t="str">
            <v>UGEL 01 SAN JUAN DE MIRAFLORES</v>
          </cell>
          <cell r="F1678" t="str">
            <v>0</v>
          </cell>
          <cell r="G1678" t="str">
            <v>1</v>
          </cell>
          <cell r="H1678" t="str">
            <v>3AS</v>
          </cell>
          <cell r="I1678" t="str">
            <v>C206</v>
          </cell>
          <cell r="J1678" t="str">
            <v>01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1</v>
          </cell>
          <cell r="P1678">
            <v>1</v>
          </cell>
          <cell r="Q1678">
            <v>1</v>
          </cell>
          <cell r="R1678">
            <v>0</v>
          </cell>
          <cell r="S1678">
            <v>1</v>
          </cell>
          <cell r="T1678">
            <v>1</v>
          </cell>
          <cell r="U1678">
            <v>0</v>
          </cell>
          <cell r="V1678">
            <v>1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C1678">
            <v>0</v>
          </cell>
          <cell r="AD1678">
            <v>0</v>
          </cell>
          <cell r="AF1678">
            <v>0</v>
          </cell>
          <cell r="AG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 t="str">
            <v>F0</v>
          </cell>
          <cell r="AX1678" t="str">
            <v/>
          </cell>
          <cell r="AY1678" t="str">
            <v>A1</v>
          </cell>
          <cell r="AZ1678" t="str">
            <v>150133</v>
          </cell>
          <cell r="BA1678" t="str">
            <v>150102</v>
          </cell>
          <cell r="BB1678" t="str">
            <v>1</v>
          </cell>
          <cell r="BC1678" t="str">
            <v>0</v>
          </cell>
          <cell r="BD1678" t="str">
            <v>a</v>
          </cell>
          <cell r="BE1678">
            <v>3</v>
          </cell>
          <cell r="BF1678" t="str">
            <v>intelectual</v>
          </cell>
          <cell r="BG1678" t="str">
            <v>EBR - Secundaria</v>
          </cell>
          <cell r="BH1678">
            <v>1</v>
          </cell>
          <cell r="BI1678" t="str">
            <v>0325357</v>
          </cell>
          <cell r="BJ1678">
            <v>0</v>
          </cell>
          <cell r="BK1678" t="str">
            <v>publica</v>
          </cell>
        </row>
        <row r="1679">
          <cell r="A1679" t="str">
            <v>0501809</v>
          </cell>
          <cell r="B1679" t="str">
            <v>329771</v>
          </cell>
          <cell r="C1679" t="str">
            <v>7067 TORIBIO SEMINARIO</v>
          </cell>
          <cell r="D1679" t="str">
            <v>DRE LIMA METROPOLITANA</v>
          </cell>
          <cell r="E1679" t="str">
            <v>UGEL 01 SAN JUAN DE MIRAFLORES</v>
          </cell>
          <cell r="F1679" t="str">
            <v>0</v>
          </cell>
          <cell r="G1679" t="str">
            <v>1</v>
          </cell>
          <cell r="H1679" t="str">
            <v>3AS</v>
          </cell>
          <cell r="I1679" t="str">
            <v>C206</v>
          </cell>
          <cell r="J1679" t="str">
            <v>09</v>
          </cell>
          <cell r="K1679">
            <v>0</v>
          </cell>
          <cell r="L1679">
            <v>0</v>
          </cell>
          <cell r="M1679">
            <v>0</v>
          </cell>
          <cell r="N1679">
            <v>1</v>
          </cell>
          <cell r="O1679">
            <v>0</v>
          </cell>
          <cell r="P1679">
            <v>1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C1679">
            <v>0</v>
          </cell>
          <cell r="AD1679">
            <v>0</v>
          </cell>
          <cell r="AF1679">
            <v>0</v>
          </cell>
          <cell r="AG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 t="str">
            <v>F0</v>
          </cell>
          <cell r="AX1679" t="str">
            <v/>
          </cell>
          <cell r="AY1679" t="str">
            <v>A1</v>
          </cell>
          <cell r="AZ1679" t="str">
            <v>150133</v>
          </cell>
          <cell r="BA1679" t="str">
            <v>150102</v>
          </cell>
          <cell r="BB1679" t="str">
            <v>1</v>
          </cell>
          <cell r="BC1679" t="str">
            <v>0</v>
          </cell>
          <cell r="BD1679" t="str">
            <v>a</v>
          </cell>
          <cell r="BE1679">
            <v>1</v>
          </cell>
          <cell r="BF1679" t="str">
            <v>otra nee</v>
          </cell>
          <cell r="BG1679" t="str">
            <v>EBR - Secundaria</v>
          </cell>
          <cell r="BH1679">
            <v>1</v>
          </cell>
          <cell r="BI1679" t="str">
            <v>0325357</v>
          </cell>
          <cell r="BJ1679">
            <v>0</v>
          </cell>
          <cell r="BK1679" t="str">
            <v>publica</v>
          </cell>
        </row>
        <row r="1680">
          <cell r="A1680" t="str">
            <v>0501908</v>
          </cell>
          <cell r="B1680" t="str">
            <v>329733</v>
          </cell>
          <cell r="C1680" t="str">
            <v>7060 ANDRES AVELINO CACERES</v>
          </cell>
          <cell r="D1680" t="str">
            <v>DRE LIMA METROPOLITANA</v>
          </cell>
          <cell r="E1680" t="str">
            <v>UGEL 01 SAN JUAN DE MIRAFLORES</v>
          </cell>
          <cell r="F1680" t="str">
            <v>0</v>
          </cell>
          <cell r="G1680" t="str">
            <v>1</v>
          </cell>
          <cell r="H1680" t="str">
            <v>3AS</v>
          </cell>
          <cell r="I1680" t="str">
            <v>C206</v>
          </cell>
          <cell r="J1680" t="str">
            <v>09</v>
          </cell>
          <cell r="K1680">
            <v>0</v>
          </cell>
          <cell r="L1680">
            <v>1</v>
          </cell>
          <cell r="M1680">
            <v>1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C1680">
            <v>0</v>
          </cell>
          <cell r="AD1680">
            <v>0</v>
          </cell>
          <cell r="AF1680">
            <v>0</v>
          </cell>
          <cell r="AG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 t="str">
            <v>F0</v>
          </cell>
          <cell r="AX1680" t="str">
            <v/>
          </cell>
          <cell r="AY1680" t="str">
            <v>A1</v>
          </cell>
          <cell r="AZ1680" t="str">
            <v>150133</v>
          </cell>
          <cell r="BA1680" t="str">
            <v>150102</v>
          </cell>
          <cell r="BB1680" t="str">
            <v>1</v>
          </cell>
          <cell r="BC1680" t="str">
            <v>0</v>
          </cell>
          <cell r="BD1680" t="str">
            <v>a</v>
          </cell>
          <cell r="BE1680">
            <v>1</v>
          </cell>
          <cell r="BF1680" t="str">
            <v>otra nee</v>
          </cell>
          <cell r="BG1680" t="str">
            <v>EBR - Secundaria</v>
          </cell>
          <cell r="BH1680">
            <v>1</v>
          </cell>
          <cell r="BI1680" t="str">
            <v>0325308</v>
          </cell>
          <cell r="BJ1680">
            <v>0</v>
          </cell>
          <cell r="BK1680" t="str">
            <v>publica</v>
          </cell>
        </row>
        <row r="1681">
          <cell r="A1681" t="str">
            <v>0502047</v>
          </cell>
          <cell r="B1681" t="str">
            <v>340170</v>
          </cell>
          <cell r="C1681" t="str">
            <v>6047 JOSE MARIA ARGUEDAS</v>
          </cell>
          <cell r="D1681" t="str">
            <v>DRE LIMA METROPOLITANA</v>
          </cell>
          <cell r="E1681" t="str">
            <v>UGEL 07 SAN BORJA</v>
          </cell>
          <cell r="F1681" t="str">
            <v>0</v>
          </cell>
          <cell r="G1681" t="str">
            <v>1</v>
          </cell>
          <cell r="H1681" t="str">
            <v>3AS</v>
          </cell>
          <cell r="I1681" t="str">
            <v>C206</v>
          </cell>
          <cell r="J1681" t="str">
            <v>03</v>
          </cell>
          <cell r="K1681">
            <v>0</v>
          </cell>
          <cell r="L1681">
            <v>0</v>
          </cell>
          <cell r="M1681">
            <v>0</v>
          </cell>
          <cell r="N1681">
            <v>1</v>
          </cell>
          <cell r="O1681">
            <v>0</v>
          </cell>
          <cell r="P1681">
            <v>1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C1681">
            <v>0</v>
          </cell>
          <cell r="AD1681">
            <v>0</v>
          </cell>
          <cell r="AF1681">
            <v>0</v>
          </cell>
          <cell r="AG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 t="str">
            <v>F0</v>
          </cell>
          <cell r="AX1681" t="str">
            <v/>
          </cell>
          <cell r="AY1681" t="str">
            <v>A1</v>
          </cell>
          <cell r="AZ1681" t="str">
            <v>150140</v>
          </cell>
          <cell r="BA1681" t="str">
            <v>150108</v>
          </cell>
          <cell r="BB1681" t="str">
            <v>1</v>
          </cell>
          <cell r="BC1681" t="str">
            <v>0</v>
          </cell>
          <cell r="BD1681" t="str">
            <v>a</v>
          </cell>
          <cell r="BE1681">
            <v>1</v>
          </cell>
          <cell r="BF1681" t="str">
            <v>ceguera</v>
          </cell>
          <cell r="BG1681" t="str">
            <v>EBR - Secundaria</v>
          </cell>
          <cell r="BH1681">
            <v>1</v>
          </cell>
          <cell r="BI1681" t="str">
            <v>0643270</v>
          </cell>
          <cell r="BJ1681">
            <v>1</v>
          </cell>
          <cell r="BK1681" t="str">
            <v>publica</v>
          </cell>
        </row>
        <row r="1682">
          <cell r="A1682" t="str">
            <v>0502047</v>
          </cell>
          <cell r="B1682" t="str">
            <v>340170</v>
          </cell>
          <cell r="C1682" t="str">
            <v>6047 JOSE MARIA ARGUEDAS</v>
          </cell>
          <cell r="D1682" t="str">
            <v>DRE LIMA METROPOLITANA</v>
          </cell>
          <cell r="E1682" t="str">
            <v>UGEL 07 SAN BORJA</v>
          </cell>
          <cell r="F1682" t="str">
            <v>0</v>
          </cell>
          <cell r="G1682" t="str">
            <v>1</v>
          </cell>
          <cell r="H1682" t="str">
            <v>3AS</v>
          </cell>
          <cell r="I1682" t="str">
            <v>C206</v>
          </cell>
          <cell r="J1682" t="str">
            <v>09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1</v>
          </cell>
          <cell r="P1682">
            <v>1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C1682">
            <v>0</v>
          </cell>
          <cell r="AD1682">
            <v>0</v>
          </cell>
          <cell r="AF1682">
            <v>0</v>
          </cell>
          <cell r="AG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 t="str">
            <v>F0</v>
          </cell>
          <cell r="AX1682" t="str">
            <v/>
          </cell>
          <cell r="AY1682" t="str">
            <v>A1</v>
          </cell>
          <cell r="AZ1682" t="str">
            <v>150140</v>
          </cell>
          <cell r="BA1682" t="str">
            <v>150108</v>
          </cell>
          <cell r="BB1682" t="str">
            <v>1</v>
          </cell>
          <cell r="BC1682" t="str">
            <v>0</v>
          </cell>
          <cell r="BD1682" t="str">
            <v>a</v>
          </cell>
          <cell r="BE1682">
            <v>1</v>
          </cell>
          <cell r="BF1682" t="str">
            <v>otra nee</v>
          </cell>
          <cell r="BG1682" t="str">
            <v>EBR - Secundaria</v>
          </cell>
          <cell r="BH1682">
            <v>1</v>
          </cell>
          <cell r="BI1682" t="str">
            <v>0643270</v>
          </cell>
          <cell r="BJ1682">
            <v>0</v>
          </cell>
          <cell r="BK1682" t="str">
            <v>publica</v>
          </cell>
        </row>
        <row r="1683">
          <cell r="A1683" t="str">
            <v>0502104</v>
          </cell>
          <cell r="B1683" t="str">
            <v>329648</v>
          </cell>
          <cell r="C1683" t="str">
            <v>6045 DOLORES CAVERO DE GRAU</v>
          </cell>
          <cell r="D1683" t="str">
            <v>DRE LIMA METROPOLITANA</v>
          </cell>
          <cell r="E1683" t="str">
            <v>UGEL 01 SAN JUAN DE MIRAFLORES</v>
          </cell>
          <cell r="F1683" t="str">
            <v>0</v>
          </cell>
          <cell r="G1683" t="str">
            <v>1</v>
          </cell>
          <cell r="H1683" t="str">
            <v>3AS</v>
          </cell>
          <cell r="I1683" t="str">
            <v>C206</v>
          </cell>
          <cell r="J1683" t="str">
            <v>01</v>
          </cell>
          <cell r="K1683">
            <v>1</v>
          </cell>
          <cell r="L1683">
            <v>0</v>
          </cell>
          <cell r="M1683">
            <v>1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2</v>
          </cell>
          <cell r="S1683">
            <v>2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C1683">
            <v>0</v>
          </cell>
          <cell r="AD1683">
            <v>0</v>
          </cell>
          <cell r="AF1683">
            <v>0</v>
          </cell>
          <cell r="AG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 t="str">
            <v>F0</v>
          </cell>
          <cell r="AX1683" t="str">
            <v/>
          </cell>
          <cell r="AY1683" t="str">
            <v>A1</v>
          </cell>
          <cell r="AZ1683" t="str">
            <v>150133</v>
          </cell>
          <cell r="BA1683" t="str">
            <v>150102</v>
          </cell>
          <cell r="BB1683" t="str">
            <v>1</v>
          </cell>
          <cell r="BC1683" t="str">
            <v>0</v>
          </cell>
          <cell r="BD1683" t="str">
            <v>a</v>
          </cell>
          <cell r="BE1683">
            <v>3</v>
          </cell>
          <cell r="BF1683" t="str">
            <v>intelectual</v>
          </cell>
          <cell r="BG1683" t="str">
            <v>EBR - Secundaria</v>
          </cell>
          <cell r="BH1683">
            <v>1</v>
          </cell>
          <cell r="BI1683" t="str">
            <v>0325357</v>
          </cell>
          <cell r="BJ1683">
            <v>0</v>
          </cell>
          <cell r="BK1683" t="str">
            <v>publica</v>
          </cell>
        </row>
        <row r="1684">
          <cell r="A1684" t="str">
            <v>0502120</v>
          </cell>
          <cell r="B1684" t="str">
            <v>035957</v>
          </cell>
          <cell r="C1684" t="str">
            <v>88050</v>
          </cell>
          <cell r="D1684" t="str">
            <v>DRE ANCASH</v>
          </cell>
          <cell r="E1684" t="str">
            <v>UGEL SANTA</v>
          </cell>
          <cell r="F1684" t="str">
            <v>0</v>
          </cell>
          <cell r="G1684" t="str">
            <v>1</v>
          </cell>
          <cell r="H1684" t="str">
            <v>3AS</v>
          </cell>
          <cell r="I1684" t="str">
            <v>C206</v>
          </cell>
          <cell r="J1684" t="str">
            <v>06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1</v>
          </cell>
          <cell r="V1684">
            <v>1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C1684">
            <v>0</v>
          </cell>
          <cell r="AD1684">
            <v>0</v>
          </cell>
          <cell r="AF1684">
            <v>0</v>
          </cell>
          <cell r="AG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 t="str">
            <v>F0</v>
          </cell>
          <cell r="AX1684" t="str">
            <v/>
          </cell>
          <cell r="AY1684" t="str">
            <v>A1</v>
          </cell>
          <cell r="AZ1684" t="str">
            <v>021802</v>
          </cell>
          <cell r="BA1684" t="str">
            <v>020018</v>
          </cell>
          <cell r="BB1684" t="str">
            <v>1</v>
          </cell>
          <cell r="BC1684" t="str">
            <v>0</v>
          </cell>
          <cell r="BD1684" t="str">
            <v>a</v>
          </cell>
          <cell r="BE1684">
            <v>1</v>
          </cell>
          <cell r="BF1684" t="str">
            <v>motora</v>
          </cell>
          <cell r="BG1684" t="str">
            <v>EBR - Secundaria</v>
          </cell>
          <cell r="BJ1684">
            <v>0</v>
          </cell>
          <cell r="BK1684" t="str">
            <v>publica</v>
          </cell>
        </row>
        <row r="1685">
          <cell r="A1685" t="str">
            <v>0502120</v>
          </cell>
          <cell r="B1685" t="str">
            <v>035957</v>
          </cell>
          <cell r="C1685" t="str">
            <v>88050</v>
          </cell>
          <cell r="D1685" t="str">
            <v>DRE ANCASH</v>
          </cell>
          <cell r="E1685" t="str">
            <v>UGEL SANTA</v>
          </cell>
          <cell r="F1685" t="str">
            <v>0</v>
          </cell>
          <cell r="G1685" t="str">
            <v>1</v>
          </cell>
          <cell r="H1685" t="str">
            <v>3AS</v>
          </cell>
          <cell r="I1685" t="str">
            <v>C206</v>
          </cell>
          <cell r="J1685" t="str">
            <v>09</v>
          </cell>
          <cell r="K1685">
            <v>1</v>
          </cell>
          <cell r="L1685">
            <v>0</v>
          </cell>
          <cell r="M1685">
            <v>1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C1685">
            <v>0</v>
          </cell>
          <cell r="AD1685">
            <v>0</v>
          </cell>
          <cell r="AF1685">
            <v>0</v>
          </cell>
          <cell r="AG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 t="str">
            <v>F0</v>
          </cell>
          <cell r="AX1685" t="str">
            <v/>
          </cell>
          <cell r="AY1685" t="str">
            <v>A1</v>
          </cell>
          <cell r="AZ1685" t="str">
            <v>021802</v>
          </cell>
          <cell r="BA1685" t="str">
            <v>020018</v>
          </cell>
          <cell r="BB1685" t="str">
            <v>1</v>
          </cell>
          <cell r="BC1685" t="str">
            <v>0</v>
          </cell>
          <cell r="BD1685" t="str">
            <v>a</v>
          </cell>
          <cell r="BE1685">
            <v>1</v>
          </cell>
          <cell r="BF1685" t="str">
            <v>otra nee</v>
          </cell>
          <cell r="BG1685" t="str">
            <v>EBR - Secundaria</v>
          </cell>
          <cell r="BJ1685">
            <v>0</v>
          </cell>
          <cell r="BK1685" t="str">
            <v>publica</v>
          </cell>
        </row>
        <row r="1686">
          <cell r="A1686" t="str">
            <v>0502435</v>
          </cell>
          <cell r="B1686" t="str">
            <v>343791</v>
          </cell>
          <cell r="C1686" t="str">
            <v>6066 VILLA EL SALVADOR</v>
          </cell>
          <cell r="D1686" t="str">
            <v>DRE LIMA METROPOLITANA</v>
          </cell>
          <cell r="E1686" t="str">
            <v>UGEL 01 SAN JUAN DE MIRAFLORES</v>
          </cell>
          <cell r="F1686" t="str">
            <v>0</v>
          </cell>
          <cell r="G1686" t="str">
            <v>1</v>
          </cell>
          <cell r="H1686" t="str">
            <v>3AS</v>
          </cell>
          <cell r="I1686" t="str">
            <v>C206</v>
          </cell>
          <cell r="J1686" t="str">
            <v>01</v>
          </cell>
          <cell r="K1686">
            <v>0</v>
          </cell>
          <cell r="L1686">
            <v>1</v>
          </cell>
          <cell r="M1686">
            <v>1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1</v>
          </cell>
          <cell r="X1686">
            <v>1</v>
          </cell>
          <cell r="Y1686">
            <v>2</v>
          </cell>
          <cell r="Z1686">
            <v>0</v>
          </cell>
          <cell r="AA1686">
            <v>0</v>
          </cell>
          <cell r="AC1686">
            <v>0</v>
          </cell>
          <cell r="AD1686">
            <v>0</v>
          </cell>
          <cell r="AF1686">
            <v>0</v>
          </cell>
          <cell r="AG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 t="str">
            <v>F0</v>
          </cell>
          <cell r="AX1686" t="str">
            <v/>
          </cell>
          <cell r="AY1686" t="str">
            <v>A1</v>
          </cell>
          <cell r="AZ1686" t="str">
            <v>150142</v>
          </cell>
          <cell r="BA1686" t="str">
            <v>150102</v>
          </cell>
          <cell r="BB1686" t="str">
            <v>1</v>
          </cell>
          <cell r="BC1686" t="str">
            <v>0</v>
          </cell>
          <cell r="BD1686" t="str">
            <v>a</v>
          </cell>
          <cell r="BE1686">
            <v>3</v>
          </cell>
          <cell r="BF1686" t="str">
            <v>intelectual</v>
          </cell>
          <cell r="BG1686" t="str">
            <v>EBR - Secundaria</v>
          </cell>
          <cell r="BH1686">
            <v>1</v>
          </cell>
          <cell r="BI1686" t="str">
            <v>0325332</v>
          </cell>
          <cell r="BJ1686">
            <v>0</v>
          </cell>
          <cell r="BK1686" t="str">
            <v>publica</v>
          </cell>
        </row>
        <row r="1687">
          <cell r="A1687" t="str">
            <v>0502435</v>
          </cell>
          <cell r="B1687" t="str">
            <v>343791</v>
          </cell>
          <cell r="C1687" t="str">
            <v>6066 VILLA EL SALVADOR</v>
          </cell>
          <cell r="D1687" t="str">
            <v>DRE LIMA METROPOLITANA</v>
          </cell>
          <cell r="E1687" t="str">
            <v>UGEL 01 SAN JUAN DE MIRAFLORES</v>
          </cell>
          <cell r="F1687" t="str">
            <v>0</v>
          </cell>
          <cell r="G1687" t="str">
            <v>1</v>
          </cell>
          <cell r="H1687" t="str">
            <v>3AS</v>
          </cell>
          <cell r="I1687" t="str">
            <v>C206</v>
          </cell>
          <cell r="J1687" t="str">
            <v>03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1</v>
          </cell>
          <cell r="P1687">
            <v>1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1</v>
          </cell>
          <cell r="Y1687">
            <v>1</v>
          </cell>
          <cell r="Z1687">
            <v>0</v>
          </cell>
          <cell r="AA1687">
            <v>0</v>
          </cell>
          <cell r="AC1687">
            <v>0</v>
          </cell>
          <cell r="AD1687">
            <v>0</v>
          </cell>
          <cell r="AF1687">
            <v>0</v>
          </cell>
          <cell r="AG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 t="str">
            <v>F0</v>
          </cell>
          <cell r="AX1687" t="str">
            <v/>
          </cell>
          <cell r="AY1687" t="str">
            <v>A1</v>
          </cell>
          <cell r="AZ1687" t="str">
            <v>150142</v>
          </cell>
          <cell r="BA1687" t="str">
            <v>150102</v>
          </cell>
          <cell r="BB1687" t="str">
            <v>1</v>
          </cell>
          <cell r="BC1687" t="str">
            <v>0</v>
          </cell>
          <cell r="BD1687" t="str">
            <v>a</v>
          </cell>
          <cell r="BE1687">
            <v>2</v>
          </cell>
          <cell r="BF1687" t="str">
            <v>ceguera</v>
          </cell>
          <cell r="BG1687" t="str">
            <v>EBR - Secundaria</v>
          </cell>
          <cell r="BH1687">
            <v>1</v>
          </cell>
          <cell r="BI1687" t="str">
            <v>0325332</v>
          </cell>
          <cell r="BJ1687">
            <v>1</v>
          </cell>
          <cell r="BK1687" t="str">
            <v>publica</v>
          </cell>
        </row>
        <row r="1688">
          <cell r="A1688" t="str">
            <v>0502435</v>
          </cell>
          <cell r="B1688" t="str">
            <v>343791</v>
          </cell>
          <cell r="C1688" t="str">
            <v>6066 VILLA EL SALVADOR</v>
          </cell>
          <cell r="D1688" t="str">
            <v>DRE LIMA METROPOLITANA</v>
          </cell>
          <cell r="E1688" t="str">
            <v>UGEL 01 SAN JUAN DE MIRAFLORES</v>
          </cell>
          <cell r="F1688" t="str">
            <v>0</v>
          </cell>
          <cell r="G1688" t="str">
            <v>1</v>
          </cell>
          <cell r="H1688" t="str">
            <v>3AS</v>
          </cell>
          <cell r="I1688" t="str">
            <v>C206</v>
          </cell>
          <cell r="J1688" t="str">
            <v>06</v>
          </cell>
          <cell r="K1688">
            <v>0</v>
          </cell>
          <cell r="L1688">
            <v>0</v>
          </cell>
          <cell r="M1688">
            <v>0</v>
          </cell>
          <cell r="N1688">
            <v>2</v>
          </cell>
          <cell r="O1688">
            <v>0</v>
          </cell>
          <cell r="P1688">
            <v>2</v>
          </cell>
          <cell r="Q1688">
            <v>0</v>
          </cell>
          <cell r="R1688">
            <v>0</v>
          </cell>
          <cell r="S1688">
            <v>0</v>
          </cell>
          <cell r="T1688">
            <v>1</v>
          </cell>
          <cell r="U1688">
            <v>0</v>
          </cell>
          <cell r="V1688">
            <v>1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C1688">
            <v>0</v>
          </cell>
          <cell r="AD1688">
            <v>0</v>
          </cell>
          <cell r="AF1688">
            <v>0</v>
          </cell>
          <cell r="AG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 t="str">
            <v>F0</v>
          </cell>
          <cell r="AX1688" t="str">
            <v/>
          </cell>
          <cell r="AY1688" t="str">
            <v>A1</v>
          </cell>
          <cell r="AZ1688" t="str">
            <v>150142</v>
          </cell>
          <cell r="BA1688" t="str">
            <v>150102</v>
          </cell>
          <cell r="BB1688" t="str">
            <v>1</v>
          </cell>
          <cell r="BC1688" t="str">
            <v>0</v>
          </cell>
          <cell r="BD1688" t="str">
            <v>a</v>
          </cell>
          <cell r="BE1688">
            <v>3</v>
          </cell>
          <cell r="BF1688" t="str">
            <v>motora</v>
          </cell>
          <cell r="BG1688" t="str">
            <v>EBR - Secundaria</v>
          </cell>
          <cell r="BH1688">
            <v>1</v>
          </cell>
          <cell r="BI1688" t="str">
            <v>0325332</v>
          </cell>
          <cell r="BJ1688">
            <v>0</v>
          </cell>
          <cell r="BK1688" t="str">
            <v>publica</v>
          </cell>
        </row>
        <row r="1689">
          <cell r="A1689" t="str">
            <v>0502435</v>
          </cell>
          <cell r="B1689" t="str">
            <v>343791</v>
          </cell>
          <cell r="C1689" t="str">
            <v>6066 VILLA EL SALVADOR</v>
          </cell>
          <cell r="D1689" t="str">
            <v>DRE LIMA METROPOLITANA</v>
          </cell>
          <cell r="E1689" t="str">
            <v>UGEL 01 SAN JUAN DE MIRAFLORES</v>
          </cell>
          <cell r="F1689" t="str">
            <v>0</v>
          </cell>
          <cell r="G1689" t="str">
            <v>1</v>
          </cell>
          <cell r="H1689" t="str">
            <v>3AS</v>
          </cell>
          <cell r="I1689" t="str">
            <v>C206</v>
          </cell>
          <cell r="J1689" t="str">
            <v>07</v>
          </cell>
          <cell r="K1689">
            <v>2</v>
          </cell>
          <cell r="L1689">
            <v>0</v>
          </cell>
          <cell r="M1689">
            <v>2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C1689">
            <v>0</v>
          </cell>
          <cell r="AD1689">
            <v>0</v>
          </cell>
          <cell r="AF1689">
            <v>0</v>
          </cell>
          <cell r="AG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 t="str">
            <v>F0</v>
          </cell>
          <cell r="AX1689" t="str">
            <v/>
          </cell>
          <cell r="AY1689" t="str">
            <v>A1</v>
          </cell>
          <cell r="AZ1689" t="str">
            <v>150142</v>
          </cell>
          <cell r="BA1689" t="str">
            <v>150102</v>
          </cell>
          <cell r="BB1689" t="str">
            <v>1</v>
          </cell>
          <cell r="BC1689" t="str">
            <v>0</v>
          </cell>
          <cell r="BD1689" t="str">
            <v>a</v>
          </cell>
          <cell r="BE1689">
            <v>2</v>
          </cell>
          <cell r="BF1689" t="str">
            <v>autismo</v>
          </cell>
          <cell r="BG1689" t="str">
            <v>EBR - Secundaria</v>
          </cell>
          <cell r="BH1689">
            <v>1</v>
          </cell>
          <cell r="BI1689" t="str">
            <v>0325332</v>
          </cell>
          <cell r="BJ1689">
            <v>0</v>
          </cell>
          <cell r="BK1689" t="str">
            <v>publica</v>
          </cell>
        </row>
        <row r="1690">
          <cell r="A1690" t="str">
            <v>0502484</v>
          </cell>
          <cell r="B1690" t="str">
            <v>292678</v>
          </cell>
          <cell r="C1690" t="str">
            <v>6039 FERNANDO CARBAJAL SEGURA</v>
          </cell>
          <cell r="D1690" t="str">
            <v>DRE LIMA METROPOLITANA</v>
          </cell>
          <cell r="E1690" t="str">
            <v>UGEL 06 ATE</v>
          </cell>
          <cell r="F1690" t="str">
            <v>0</v>
          </cell>
          <cell r="G1690" t="str">
            <v>1</v>
          </cell>
          <cell r="H1690" t="str">
            <v>3AS</v>
          </cell>
          <cell r="I1690" t="str">
            <v>C206</v>
          </cell>
          <cell r="J1690" t="str">
            <v>01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1</v>
          </cell>
          <cell r="U1690">
            <v>0</v>
          </cell>
          <cell r="V1690">
            <v>1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C1690">
            <v>0</v>
          </cell>
          <cell r="AD1690">
            <v>0</v>
          </cell>
          <cell r="AF1690">
            <v>0</v>
          </cell>
          <cell r="AG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 t="str">
            <v>F0</v>
          </cell>
          <cell r="AX1690" t="str">
            <v/>
          </cell>
          <cell r="AY1690" t="str">
            <v>A1</v>
          </cell>
          <cell r="AZ1690" t="str">
            <v>150103</v>
          </cell>
          <cell r="BA1690" t="str">
            <v>150107</v>
          </cell>
          <cell r="BB1690" t="str">
            <v>1</v>
          </cell>
          <cell r="BC1690" t="str">
            <v>0</v>
          </cell>
          <cell r="BD1690" t="str">
            <v>a</v>
          </cell>
          <cell r="BE1690">
            <v>1</v>
          </cell>
          <cell r="BF1690" t="str">
            <v>intelectual</v>
          </cell>
          <cell r="BG1690" t="str">
            <v>EBR - Secundaria</v>
          </cell>
          <cell r="BJ1690">
            <v>0</v>
          </cell>
          <cell r="BK1690" t="str">
            <v>publica</v>
          </cell>
        </row>
        <row r="1691">
          <cell r="A1691" t="str">
            <v>0502500</v>
          </cell>
          <cell r="B1691" t="str">
            <v>456405</v>
          </cell>
          <cell r="C1691" t="str">
            <v>ROSASPATA</v>
          </cell>
          <cell r="D1691" t="str">
            <v>DRE PUNO</v>
          </cell>
          <cell r="E1691" t="str">
            <v>UGEL HUANCANE</v>
          </cell>
          <cell r="F1691" t="str">
            <v>0</v>
          </cell>
          <cell r="G1691" t="str">
            <v>1</v>
          </cell>
          <cell r="H1691" t="str">
            <v>3AS</v>
          </cell>
          <cell r="I1691" t="str">
            <v>C206</v>
          </cell>
          <cell r="J1691" t="str">
            <v>09</v>
          </cell>
          <cell r="K1691">
            <v>0</v>
          </cell>
          <cell r="L1691">
            <v>0</v>
          </cell>
          <cell r="M1691">
            <v>0</v>
          </cell>
          <cell r="N1691">
            <v>1</v>
          </cell>
          <cell r="O1691">
            <v>0</v>
          </cell>
          <cell r="P1691">
            <v>1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2</v>
          </cell>
          <cell r="X1691">
            <v>0</v>
          </cell>
          <cell r="Y1691">
            <v>2</v>
          </cell>
          <cell r="Z1691">
            <v>0</v>
          </cell>
          <cell r="AA1691">
            <v>0</v>
          </cell>
          <cell r="AC1691">
            <v>0</v>
          </cell>
          <cell r="AD1691">
            <v>0</v>
          </cell>
          <cell r="AF1691">
            <v>0</v>
          </cell>
          <cell r="AG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 t="str">
            <v>F0</v>
          </cell>
          <cell r="AX1691" t="str">
            <v/>
          </cell>
          <cell r="AY1691" t="str">
            <v>A1</v>
          </cell>
          <cell r="AZ1691" t="str">
            <v>210606</v>
          </cell>
          <cell r="BA1691" t="str">
            <v>210006</v>
          </cell>
          <cell r="BB1691" t="str">
            <v>1</v>
          </cell>
          <cell r="BC1691" t="str">
            <v>0</v>
          </cell>
          <cell r="BD1691" t="str">
            <v>a</v>
          </cell>
          <cell r="BE1691">
            <v>3</v>
          </cell>
          <cell r="BF1691" t="str">
            <v>otra nee</v>
          </cell>
          <cell r="BG1691" t="str">
            <v>EBR - Secundaria</v>
          </cell>
          <cell r="BJ1691">
            <v>0</v>
          </cell>
          <cell r="BK1691" t="str">
            <v>publica</v>
          </cell>
        </row>
        <row r="1692">
          <cell r="A1692" t="str">
            <v>0502583</v>
          </cell>
          <cell r="B1692" t="str">
            <v>526494</v>
          </cell>
          <cell r="C1692" t="str">
            <v>0025 MIGUEL ANTONIO PINEDO VASQUEZ</v>
          </cell>
          <cell r="D1692" t="str">
            <v>DRE SAN MART═N</v>
          </cell>
          <cell r="E1692" t="str">
            <v>UGEL HUALLAGA</v>
          </cell>
          <cell r="F1692" t="str">
            <v>0</v>
          </cell>
          <cell r="G1692" t="str">
            <v>1</v>
          </cell>
          <cell r="H1692" t="str">
            <v>3AS</v>
          </cell>
          <cell r="I1692" t="str">
            <v>C206</v>
          </cell>
          <cell r="J1692" t="str">
            <v>03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1</v>
          </cell>
          <cell r="X1692">
            <v>0</v>
          </cell>
          <cell r="Y1692">
            <v>1</v>
          </cell>
          <cell r="Z1692">
            <v>0</v>
          </cell>
          <cell r="AA1692">
            <v>0</v>
          </cell>
          <cell r="AC1692">
            <v>0</v>
          </cell>
          <cell r="AD1692">
            <v>0</v>
          </cell>
          <cell r="AF1692">
            <v>0</v>
          </cell>
          <cell r="AG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 t="str">
            <v>F0</v>
          </cell>
          <cell r="AX1692" t="str">
            <v/>
          </cell>
          <cell r="AY1692" t="str">
            <v>A1</v>
          </cell>
          <cell r="AZ1692" t="str">
            <v>220404</v>
          </cell>
          <cell r="BA1692" t="str">
            <v>220003</v>
          </cell>
          <cell r="BB1692" t="str">
            <v>1</v>
          </cell>
          <cell r="BC1692" t="str">
            <v>0</v>
          </cell>
          <cell r="BD1692" t="str">
            <v>a</v>
          </cell>
          <cell r="BE1692">
            <v>1</v>
          </cell>
          <cell r="BF1692" t="str">
            <v>ceguera</v>
          </cell>
          <cell r="BG1692" t="str">
            <v>EBR - Secundaria</v>
          </cell>
          <cell r="BJ1692">
            <v>0</v>
          </cell>
          <cell r="BK1692" t="str">
            <v>publica</v>
          </cell>
        </row>
        <row r="1693">
          <cell r="A1693" t="str">
            <v>0502583</v>
          </cell>
          <cell r="B1693" t="str">
            <v>526494</v>
          </cell>
          <cell r="C1693" t="str">
            <v>0025 MIGUEL ANTONIO PINEDO VASQUEZ</v>
          </cell>
          <cell r="D1693" t="str">
            <v>DRE SAN MART═N</v>
          </cell>
          <cell r="E1693" t="str">
            <v>UGEL HUALLAGA</v>
          </cell>
          <cell r="F1693" t="str">
            <v>0</v>
          </cell>
          <cell r="G1693" t="str">
            <v>1</v>
          </cell>
          <cell r="H1693" t="str">
            <v>3AS</v>
          </cell>
          <cell r="I1693" t="str">
            <v>C206</v>
          </cell>
          <cell r="J1693" t="str">
            <v>06</v>
          </cell>
          <cell r="K1693">
            <v>1</v>
          </cell>
          <cell r="L1693">
            <v>0</v>
          </cell>
          <cell r="M1693">
            <v>1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C1693">
            <v>0</v>
          </cell>
          <cell r="AD1693">
            <v>0</v>
          </cell>
          <cell r="AF1693">
            <v>0</v>
          </cell>
          <cell r="AG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 t="str">
            <v>F0</v>
          </cell>
          <cell r="AX1693" t="str">
            <v/>
          </cell>
          <cell r="AY1693" t="str">
            <v>A1</v>
          </cell>
          <cell r="AZ1693" t="str">
            <v>220404</v>
          </cell>
          <cell r="BA1693" t="str">
            <v>220003</v>
          </cell>
          <cell r="BB1693" t="str">
            <v>1</v>
          </cell>
          <cell r="BC1693" t="str">
            <v>0</v>
          </cell>
          <cell r="BD1693" t="str">
            <v>a</v>
          </cell>
          <cell r="BE1693">
            <v>1</v>
          </cell>
          <cell r="BF1693" t="str">
            <v>motora</v>
          </cell>
          <cell r="BG1693" t="str">
            <v>EBR - Secundaria</v>
          </cell>
          <cell r="BJ1693">
            <v>0</v>
          </cell>
          <cell r="BK1693" t="str">
            <v>publica</v>
          </cell>
        </row>
        <row r="1694">
          <cell r="A1694" t="str">
            <v>0502633</v>
          </cell>
          <cell r="B1694" t="str">
            <v>343772</v>
          </cell>
          <cell r="C1694" t="str">
            <v>6064</v>
          </cell>
          <cell r="D1694" t="str">
            <v>DRE LIMA METROPOLITANA</v>
          </cell>
          <cell r="E1694" t="str">
            <v>UGEL 01 SAN JUAN DE MIRAFLORES</v>
          </cell>
          <cell r="F1694" t="str">
            <v>0</v>
          </cell>
          <cell r="G1694" t="str">
            <v>1</v>
          </cell>
          <cell r="H1694" t="str">
            <v>3AS</v>
          </cell>
          <cell r="I1694" t="str">
            <v>C206</v>
          </cell>
          <cell r="J1694" t="str">
            <v>01</v>
          </cell>
          <cell r="K1694">
            <v>0</v>
          </cell>
          <cell r="L1694">
            <v>1</v>
          </cell>
          <cell r="M1694">
            <v>1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C1694">
            <v>0</v>
          </cell>
          <cell r="AD1694">
            <v>0</v>
          </cell>
          <cell r="AF1694">
            <v>0</v>
          </cell>
          <cell r="AG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 t="str">
            <v>F0</v>
          </cell>
          <cell r="AX1694" t="str">
            <v/>
          </cell>
          <cell r="AY1694" t="str">
            <v>A1</v>
          </cell>
          <cell r="AZ1694" t="str">
            <v>150142</v>
          </cell>
          <cell r="BA1694" t="str">
            <v>150102</v>
          </cell>
          <cell r="BB1694" t="str">
            <v>1</v>
          </cell>
          <cell r="BC1694" t="str">
            <v>0</v>
          </cell>
          <cell r="BD1694" t="str">
            <v>a</v>
          </cell>
          <cell r="BE1694">
            <v>1</v>
          </cell>
          <cell r="BF1694" t="str">
            <v>intelectual</v>
          </cell>
          <cell r="BG1694" t="str">
            <v>EBR - Secundaria</v>
          </cell>
          <cell r="BH1694">
            <v>1</v>
          </cell>
          <cell r="BI1694" t="str">
            <v>0325332</v>
          </cell>
          <cell r="BJ1694">
            <v>0</v>
          </cell>
          <cell r="BK1694" t="str">
            <v>publica</v>
          </cell>
        </row>
        <row r="1695">
          <cell r="A1695" t="str">
            <v>0502633</v>
          </cell>
          <cell r="B1695" t="str">
            <v>343772</v>
          </cell>
          <cell r="C1695" t="str">
            <v>6064</v>
          </cell>
          <cell r="D1695" t="str">
            <v>DRE LIMA METROPOLITANA</v>
          </cell>
          <cell r="E1695" t="str">
            <v>UGEL 01 SAN JUAN DE MIRAFLORES</v>
          </cell>
          <cell r="F1695" t="str">
            <v>0</v>
          </cell>
          <cell r="G1695" t="str">
            <v>1</v>
          </cell>
          <cell r="H1695" t="str">
            <v>3AS</v>
          </cell>
          <cell r="I1695" t="str">
            <v>C206</v>
          </cell>
          <cell r="J1695" t="str">
            <v>09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1</v>
          </cell>
          <cell r="R1695">
            <v>0</v>
          </cell>
          <cell r="S1695">
            <v>1</v>
          </cell>
          <cell r="T1695">
            <v>0</v>
          </cell>
          <cell r="U1695">
            <v>0</v>
          </cell>
          <cell r="V1695">
            <v>0</v>
          </cell>
          <cell r="W1695">
            <v>1</v>
          </cell>
          <cell r="X1695">
            <v>0</v>
          </cell>
          <cell r="Y1695">
            <v>1</v>
          </cell>
          <cell r="Z1695">
            <v>0</v>
          </cell>
          <cell r="AA1695">
            <v>0</v>
          </cell>
          <cell r="AC1695">
            <v>0</v>
          </cell>
          <cell r="AD1695">
            <v>0</v>
          </cell>
          <cell r="AF1695">
            <v>0</v>
          </cell>
          <cell r="AG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 t="str">
            <v>F0</v>
          </cell>
          <cell r="AX1695" t="str">
            <v/>
          </cell>
          <cell r="AY1695" t="str">
            <v>A1</v>
          </cell>
          <cell r="AZ1695" t="str">
            <v>150142</v>
          </cell>
          <cell r="BA1695" t="str">
            <v>150102</v>
          </cell>
          <cell r="BB1695" t="str">
            <v>1</v>
          </cell>
          <cell r="BC1695" t="str">
            <v>0</v>
          </cell>
          <cell r="BD1695" t="str">
            <v>a</v>
          </cell>
          <cell r="BE1695">
            <v>2</v>
          </cell>
          <cell r="BF1695" t="str">
            <v>otra nee</v>
          </cell>
          <cell r="BG1695" t="str">
            <v>EBR - Secundaria</v>
          </cell>
          <cell r="BH1695">
            <v>1</v>
          </cell>
          <cell r="BI1695" t="str">
            <v>0325332</v>
          </cell>
          <cell r="BJ1695">
            <v>0</v>
          </cell>
          <cell r="BK1695" t="str">
            <v>publica</v>
          </cell>
        </row>
        <row r="1696">
          <cell r="A1696" t="str">
            <v>0503557</v>
          </cell>
          <cell r="B1696" t="str">
            <v>170747</v>
          </cell>
          <cell r="C1696" t="str">
            <v>NUESTRA SEÐORA DE NATIVIDAD</v>
          </cell>
          <cell r="D1696" t="str">
            <v>DRE CUSCO</v>
          </cell>
          <cell r="E1696" t="str">
            <v>UGEL URUBAMBA</v>
          </cell>
          <cell r="F1696" t="str">
            <v>0</v>
          </cell>
          <cell r="G1696" t="str">
            <v>1</v>
          </cell>
          <cell r="H1696" t="str">
            <v>3AS</v>
          </cell>
          <cell r="I1696" t="str">
            <v>C206</v>
          </cell>
          <cell r="J1696" t="str">
            <v>01</v>
          </cell>
          <cell r="K1696">
            <v>1</v>
          </cell>
          <cell r="L1696">
            <v>0</v>
          </cell>
          <cell r="M1696">
            <v>1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C1696">
            <v>0</v>
          </cell>
          <cell r="AD1696">
            <v>0</v>
          </cell>
          <cell r="AF1696">
            <v>0</v>
          </cell>
          <cell r="AG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 t="str">
            <v>F0</v>
          </cell>
          <cell r="AX1696" t="str">
            <v/>
          </cell>
          <cell r="AY1696" t="str">
            <v>A1</v>
          </cell>
          <cell r="AZ1696" t="str">
            <v>081303</v>
          </cell>
          <cell r="BA1696" t="str">
            <v>080013</v>
          </cell>
          <cell r="BB1696" t="str">
            <v>1</v>
          </cell>
          <cell r="BC1696" t="str">
            <v>0</v>
          </cell>
          <cell r="BD1696" t="str">
            <v>a</v>
          </cell>
          <cell r="BE1696">
            <v>1</v>
          </cell>
          <cell r="BF1696" t="str">
            <v>intelectual</v>
          </cell>
          <cell r="BG1696" t="str">
            <v>EBR - Secundaria</v>
          </cell>
          <cell r="BJ1696">
            <v>0</v>
          </cell>
          <cell r="BK1696" t="str">
            <v>publica</v>
          </cell>
        </row>
        <row r="1697">
          <cell r="A1697" t="str">
            <v>0503672</v>
          </cell>
          <cell r="B1697" t="str">
            <v>119136</v>
          </cell>
          <cell r="C1697" t="str">
            <v>SAN FRANCISCO DE ASIS</v>
          </cell>
          <cell r="D1697" t="str">
            <v>DRE CAJAMARCA</v>
          </cell>
          <cell r="E1697" t="str">
            <v>UGEL HUALGAYOC</v>
          </cell>
          <cell r="F1697" t="str">
            <v>0</v>
          </cell>
          <cell r="G1697" t="str">
            <v>1</v>
          </cell>
          <cell r="H1697" t="str">
            <v>3AS</v>
          </cell>
          <cell r="I1697" t="str">
            <v>C206</v>
          </cell>
          <cell r="J1697" t="str">
            <v>04</v>
          </cell>
          <cell r="K1697">
            <v>1</v>
          </cell>
          <cell r="L1697">
            <v>0</v>
          </cell>
          <cell r="M1697">
            <v>1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C1697">
            <v>0</v>
          </cell>
          <cell r="AD1697">
            <v>0</v>
          </cell>
          <cell r="AF1697">
            <v>0</v>
          </cell>
          <cell r="AG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 t="str">
            <v>F0</v>
          </cell>
          <cell r="AX1697" t="str">
            <v/>
          </cell>
          <cell r="AY1697" t="str">
            <v>A1</v>
          </cell>
          <cell r="AZ1697" t="str">
            <v>060701</v>
          </cell>
          <cell r="BA1697" t="str">
            <v>060007</v>
          </cell>
          <cell r="BB1697" t="str">
            <v>2</v>
          </cell>
          <cell r="BC1697" t="str">
            <v>0</v>
          </cell>
          <cell r="BD1697" t="str">
            <v>a</v>
          </cell>
          <cell r="BE1697">
            <v>1</v>
          </cell>
          <cell r="BF1697" t="str">
            <v>baja vision</v>
          </cell>
          <cell r="BG1697" t="str">
            <v>EBR - Secundaria</v>
          </cell>
          <cell r="BJ1697">
            <v>0</v>
          </cell>
          <cell r="BK1697" t="str">
            <v>publica</v>
          </cell>
        </row>
        <row r="1698">
          <cell r="A1698" t="str">
            <v>0503672</v>
          </cell>
          <cell r="B1698" t="str">
            <v>119136</v>
          </cell>
          <cell r="C1698" t="str">
            <v>SAN FRANCISCO DE ASIS</v>
          </cell>
          <cell r="D1698" t="str">
            <v>DRE CAJAMARCA</v>
          </cell>
          <cell r="E1698" t="str">
            <v>UGEL HUALGAYOC</v>
          </cell>
          <cell r="F1698" t="str">
            <v>0</v>
          </cell>
          <cell r="G1698" t="str">
            <v>1</v>
          </cell>
          <cell r="H1698" t="str">
            <v>3AS</v>
          </cell>
          <cell r="I1698" t="str">
            <v>C206</v>
          </cell>
          <cell r="J1698" t="str">
            <v>09</v>
          </cell>
          <cell r="K1698">
            <v>1</v>
          </cell>
          <cell r="L1698">
            <v>0</v>
          </cell>
          <cell r="M1698">
            <v>1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C1698">
            <v>0</v>
          </cell>
          <cell r="AD1698">
            <v>0</v>
          </cell>
          <cell r="AF1698">
            <v>0</v>
          </cell>
          <cell r="AG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 t="str">
            <v>F0</v>
          </cell>
          <cell r="AX1698" t="str">
            <v/>
          </cell>
          <cell r="AY1698" t="str">
            <v>A1</v>
          </cell>
          <cell r="AZ1698" t="str">
            <v>060701</v>
          </cell>
          <cell r="BA1698" t="str">
            <v>060007</v>
          </cell>
          <cell r="BB1698" t="str">
            <v>2</v>
          </cell>
          <cell r="BC1698" t="str">
            <v>0</v>
          </cell>
          <cell r="BD1698" t="str">
            <v>a</v>
          </cell>
          <cell r="BE1698">
            <v>1</v>
          </cell>
          <cell r="BF1698" t="str">
            <v>otra nee</v>
          </cell>
          <cell r="BG1698" t="str">
            <v>EBR - Secundaria</v>
          </cell>
          <cell r="BJ1698">
            <v>0</v>
          </cell>
          <cell r="BK1698" t="str">
            <v>publica</v>
          </cell>
        </row>
        <row r="1699">
          <cell r="A1699" t="str">
            <v>0504662</v>
          </cell>
          <cell r="B1699" t="str">
            <v>005333</v>
          </cell>
          <cell r="C1699" t="str">
            <v>PEDRO RUIZ GALLO</v>
          </cell>
          <cell r="D1699" t="str">
            <v>DRE AMAZONAS</v>
          </cell>
          <cell r="E1699" t="str">
            <v>UGEL BONGARA</v>
          </cell>
          <cell r="F1699" t="str">
            <v>0</v>
          </cell>
          <cell r="G1699" t="str">
            <v>1</v>
          </cell>
          <cell r="H1699" t="str">
            <v>3AS</v>
          </cell>
          <cell r="I1699" t="str">
            <v>C206</v>
          </cell>
          <cell r="J1699" t="str">
            <v>01</v>
          </cell>
          <cell r="K1699">
            <v>2</v>
          </cell>
          <cell r="L1699">
            <v>0</v>
          </cell>
          <cell r="M1699">
            <v>2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C1699">
            <v>0</v>
          </cell>
          <cell r="AD1699">
            <v>0</v>
          </cell>
          <cell r="AF1699">
            <v>0</v>
          </cell>
          <cell r="AG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 t="str">
            <v>F0</v>
          </cell>
          <cell r="AX1699" t="str">
            <v/>
          </cell>
          <cell r="AY1699" t="str">
            <v>A1</v>
          </cell>
          <cell r="AZ1699" t="str">
            <v>010307</v>
          </cell>
          <cell r="BA1699" t="str">
            <v>010003</v>
          </cell>
          <cell r="BB1699" t="str">
            <v>1</v>
          </cell>
          <cell r="BC1699" t="str">
            <v>0</v>
          </cell>
          <cell r="BD1699" t="str">
            <v>a</v>
          </cell>
          <cell r="BE1699">
            <v>2</v>
          </cell>
          <cell r="BF1699" t="str">
            <v>intelectual</v>
          </cell>
          <cell r="BG1699" t="str">
            <v>EBR - Secundaria</v>
          </cell>
          <cell r="BJ1699">
            <v>0</v>
          </cell>
          <cell r="BK1699" t="str">
            <v>publica</v>
          </cell>
        </row>
        <row r="1700">
          <cell r="A1700" t="str">
            <v>0504662</v>
          </cell>
          <cell r="B1700" t="str">
            <v>005333</v>
          </cell>
          <cell r="C1700" t="str">
            <v>PEDRO RUIZ GALLO</v>
          </cell>
          <cell r="D1700" t="str">
            <v>DRE AMAZONAS</v>
          </cell>
          <cell r="E1700" t="str">
            <v>UGEL BONGARA</v>
          </cell>
          <cell r="F1700" t="str">
            <v>0</v>
          </cell>
          <cell r="G1700" t="str">
            <v>1</v>
          </cell>
          <cell r="H1700" t="str">
            <v>3AS</v>
          </cell>
          <cell r="I1700" t="str">
            <v>C206</v>
          </cell>
          <cell r="J1700" t="str">
            <v>02</v>
          </cell>
          <cell r="K1700">
            <v>0</v>
          </cell>
          <cell r="L1700">
            <v>1</v>
          </cell>
          <cell r="M1700">
            <v>1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C1700">
            <v>0</v>
          </cell>
          <cell r="AD1700">
            <v>0</v>
          </cell>
          <cell r="AF1700">
            <v>0</v>
          </cell>
          <cell r="AG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 t="str">
            <v>F0</v>
          </cell>
          <cell r="AX1700" t="str">
            <v/>
          </cell>
          <cell r="AY1700" t="str">
            <v>A1</v>
          </cell>
          <cell r="AZ1700" t="str">
            <v>010307</v>
          </cell>
          <cell r="BA1700" t="str">
            <v>010003</v>
          </cell>
          <cell r="BB1700" t="str">
            <v>1</v>
          </cell>
          <cell r="BC1700" t="str">
            <v>0</v>
          </cell>
          <cell r="BD1700" t="str">
            <v>a</v>
          </cell>
          <cell r="BE1700">
            <v>1</v>
          </cell>
          <cell r="BF1700" t="str">
            <v>auditiva</v>
          </cell>
          <cell r="BG1700" t="str">
            <v>EBR - Secundaria</v>
          </cell>
          <cell r="BJ1700">
            <v>0</v>
          </cell>
          <cell r="BK1700" t="str">
            <v>publica</v>
          </cell>
        </row>
        <row r="1701">
          <cell r="A1701" t="str">
            <v>0504662</v>
          </cell>
          <cell r="B1701" t="str">
            <v>005333</v>
          </cell>
          <cell r="C1701" t="str">
            <v>PEDRO RUIZ GALLO</v>
          </cell>
          <cell r="D1701" t="str">
            <v>DRE AMAZONAS</v>
          </cell>
          <cell r="E1701" t="str">
            <v>UGEL BONGARA</v>
          </cell>
          <cell r="F1701" t="str">
            <v>0</v>
          </cell>
          <cell r="G1701" t="str">
            <v>1</v>
          </cell>
          <cell r="H1701" t="str">
            <v>3AS</v>
          </cell>
          <cell r="I1701" t="str">
            <v>C206</v>
          </cell>
          <cell r="J1701" t="str">
            <v>03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2</v>
          </cell>
          <cell r="S1701">
            <v>2</v>
          </cell>
          <cell r="T1701">
            <v>0</v>
          </cell>
          <cell r="U1701">
            <v>0</v>
          </cell>
          <cell r="V1701">
            <v>0</v>
          </cell>
          <cell r="W1701">
            <v>1</v>
          </cell>
          <cell r="X1701">
            <v>0</v>
          </cell>
          <cell r="Y1701">
            <v>1</v>
          </cell>
          <cell r="Z1701">
            <v>0</v>
          </cell>
          <cell r="AA1701">
            <v>0</v>
          </cell>
          <cell r="AC1701">
            <v>0</v>
          </cell>
          <cell r="AD1701">
            <v>0</v>
          </cell>
          <cell r="AF1701">
            <v>0</v>
          </cell>
          <cell r="AG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 t="str">
            <v>F0</v>
          </cell>
          <cell r="AX1701" t="str">
            <v/>
          </cell>
          <cell r="AY1701" t="str">
            <v>A1</v>
          </cell>
          <cell r="AZ1701" t="str">
            <v>010307</v>
          </cell>
          <cell r="BA1701" t="str">
            <v>010003</v>
          </cell>
          <cell r="BB1701" t="str">
            <v>1</v>
          </cell>
          <cell r="BC1701" t="str">
            <v>0</v>
          </cell>
          <cell r="BD1701" t="str">
            <v>a</v>
          </cell>
          <cell r="BE1701">
            <v>3</v>
          </cell>
          <cell r="BF1701" t="str">
            <v>ceguera</v>
          </cell>
          <cell r="BG1701" t="str">
            <v>EBR - Secundaria</v>
          </cell>
          <cell r="BJ1701">
            <v>0</v>
          </cell>
          <cell r="BK1701" t="str">
            <v>publica</v>
          </cell>
        </row>
        <row r="1702">
          <cell r="A1702" t="str">
            <v>0504662</v>
          </cell>
          <cell r="B1702" t="str">
            <v>005333</v>
          </cell>
          <cell r="C1702" t="str">
            <v>PEDRO RUIZ GALLO</v>
          </cell>
          <cell r="D1702" t="str">
            <v>DRE AMAZONAS</v>
          </cell>
          <cell r="E1702" t="str">
            <v>UGEL BONGARA</v>
          </cell>
          <cell r="F1702" t="str">
            <v>0</v>
          </cell>
          <cell r="G1702" t="str">
            <v>1</v>
          </cell>
          <cell r="H1702" t="str">
            <v>3AS</v>
          </cell>
          <cell r="I1702" t="str">
            <v>C206</v>
          </cell>
          <cell r="J1702" t="str">
            <v>04</v>
          </cell>
          <cell r="K1702">
            <v>1</v>
          </cell>
          <cell r="L1702">
            <v>0</v>
          </cell>
          <cell r="M1702">
            <v>1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C1702">
            <v>0</v>
          </cell>
          <cell r="AD1702">
            <v>0</v>
          </cell>
          <cell r="AF1702">
            <v>0</v>
          </cell>
          <cell r="AG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 t="str">
            <v>F0</v>
          </cell>
          <cell r="AX1702" t="str">
            <v/>
          </cell>
          <cell r="AY1702" t="str">
            <v>A1</v>
          </cell>
          <cell r="AZ1702" t="str">
            <v>010307</v>
          </cell>
          <cell r="BA1702" t="str">
            <v>010003</v>
          </cell>
          <cell r="BB1702" t="str">
            <v>1</v>
          </cell>
          <cell r="BC1702" t="str">
            <v>0</v>
          </cell>
          <cell r="BD1702" t="str">
            <v>a</v>
          </cell>
          <cell r="BE1702">
            <v>1</v>
          </cell>
          <cell r="BF1702" t="str">
            <v>baja vision</v>
          </cell>
          <cell r="BG1702" t="str">
            <v>EBR - Secundaria</v>
          </cell>
          <cell r="BJ1702">
            <v>0</v>
          </cell>
          <cell r="BK1702" t="str">
            <v>publica</v>
          </cell>
        </row>
        <row r="1703">
          <cell r="A1703" t="str">
            <v>0504662</v>
          </cell>
          <cell r="B1703" t="str">
            <v>005333</v>
          </cell>
          <cell r="C1703" t="str">
            <v>PEDRO RUIZ GALLO</v>
          </cell>
          <cell r="D1703" t="str">
            <v>DRE AMAZONAS</v>
          </cell>
          <cell r="E1703" t="str">
            <v>UGEL BONGARA</v>
          </cell>
          <cell r="F1703" t="str">
            <v>0</v>
          </cell>
          <cell r="G1703" t="str">
            <v>1</v>
          </cell>
          <cell r="H1703" t="str">
            <v>3AS</v>
          </cell>
          <cell r="I1703" t="str">
            <v>C206</v>
          </cell>
          <cell r="J1703" t="str">
            <v>09</v>
          </cell>
          <cell r="K1703">
            <v>2</v>
          </cell>
          <cell r="L1703">
            <v>0</v>
          </cell>
          <cell r="M1703">
            <v>2</v>
          </cell>
          <cell r="N1703">
            <v>0</v>
          </cell>
          <cell r="O1703">
            <v>1</v>
          </cell>
          <cell r="P1703">
            <v>1</v>
          </cell>
          <cell r="Q1703">
            <v>0</v>
          </cell>
          <cell r="R1703">
            <v>1</v>
          </cell>
          <cell r="S1703">
            <v>1</v>
          </cell>
          <cell r="T1703">
            <v>0</v>
          </cell>
          <cell r="U1703">
            <v>1</v>
          </cell>
          <cell r="V1703">
            <v>1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C1703">
            <v>0</v>
          </cell>
          <cell r="AD1703">
            <v>0</v>
          </cell>
          <cell r="AF1703">
            <v>0</v>
          </cell>
          <cell r="AG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 t="str">
            <v>F0</v>
          </cell>
          <cell r="AX1703" t="str">
            <v/>
          </cell>
          <cell r="AY1703" t="str">
            <v>A1</v>
          </cell>
          <cell r="AZ1703" t="str">
            <v>010307</v>
          </cell>
          <cell r="BA1703" t="str">
            <v>010003</v>
          </cell>
          <cell r="BB1703" t="str">
            <v>1</v>
          </cell>
          <cell r="BC1703" t="str">
            <v>0</v>
          </cell>
          <cell r="BD1703" t="str">
            <v>a</v>
          </cell>
          <cell r="BE1703">
            <v>5</v>
          </cell>
          <cell r="BF1703" t="str">
            <v>otra nee</v>
          </cell>
          <cell r="BG1703" t="str">
            <v>EBR - Secundaria</v>
          </cell>
          <cell r="BJ1703">
            <v>0</v>
          </cell>
          <cell r="BK1703" t="str">
            <v>publica</v>
          </cell>
        </row>
        <row r="1704">
          <cell r="A1704" t="str">
            <v>0505149</v>
          </cell>
          <cell r="B1704" t="str">
            <v>298784</v>
          </cell>
          <cell r="C1704" t="str">
            <v>6090 JOSE OLAYA BALANDRA</v>
          </cell>
          <cell r="D1704" t="str">
            <v>DRE LIMA METROPOLITANA</v>
          </cell>
          <cell r="E1704" t="str">
            <v>UGEL 07 SAN BORJA</v>
          </cell>
          <cell r="F1704" t="str">
            <v>0</v>
          </cell>
          <cell r="G1704" t="str">
            <v>1</v>
          </cell>
          <cell r="H1704" t="str">
            <v>3AS</v>
          </cell>
          <cell r="I1704" t="str">
            <v>C206</v>
          </cell>
          <cell r="J1704" t="str">
            <v>01</v>
          </cell>
          <cell r="K1704">
            <v>0</v>
          </cell>
          <cell r="L1704">
            <v>0</v>
          </cell>
          <cell r="M1704">
            <v>0</v>
          </cell>
          <cell r="N1704">
            <v>3</v>
          </cell>
          <cell r="O1704">
            <v>1</v>
          </cell>
          <cell r="P1704">
            <v>4</v>
          </cell>
          <cell r="Q1704">
            <v>1</v>
          </cell>
          <cell r="R1704">
            <v>0</v>
          </cell>
          <cell r="S1704">
            <v>1</v>
          </cell>
          <cell r="T1704">
            <v>0</v>
          </cell>
          <cell r="U1704">
            <v>0</v>
          </cell>
          <cell r="V1704">
            <v>0</v>
          </cell>
          <cell r="W1704">
            <v>2</v>
          </cell>
          <cell r="X1704">
            <v>0</v>
          </cell>
          <cell r="Y1704">
            <v>2</v>
          </cell>
          <cell r="Z1704">
            <v>0</v>
          </cell>
          <cell r="AA1704">
            <v>0</v>
          </cell>
          <cell r="AC1704">
            <v>0</v>
          </cell>
          <cell r="AD1704">
            <v>0</v>
          </cell>
          <cell r="AF1704">
            <v>0</v>
          </cell>
          <cell r="AG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 t="str">
            <v>F0</v>
          </cell>
          <cell r="AX1704" t="str">
            <v/>
          </cell>
          <cell r="AY1704" t="str">
            <v>A1</v>
          </cell>
          <cell r="AZ1704" t="str">
            <v>150108</v>
          </cell>
          <cell r="BA1704" t="str">
            <v>150108</v>
          </cell>
          <cell r="BB1704" t="str">
            <v>1</v>
          </cell>
          <cell r="BC1704" t="str">
            <v>0</v>
          </cell>
          <cell r="BD1704" t="str">
            <v>a</v>
          </cell>
          <cell r="BE1704">
            <v>7</v>
          </cell>
          <cell r="BF1704" t="str">
            <v>intelectual</v>
          </cell>
          <cell r="BG1704" t="str">
            <v>EBR - Secundaria</v>
          </cell>
          <cell r="BH1704">
            <v>1</v>
          </cell>
          <cell r="BI1704" t="str">
            <v>0604777</v>
          </cell>
          <cell r="BJ1704">
            <v>0</v>
          </cell>
          <cell r="BK1704" t="str">
            <v>publica</v>
          </cell>
        </row>
        <row r="1705">
          <cell r="A1705" t="str">
            <v>0505149</v>
          </cell>
          <cell r="B1705" t="str">
            <v>298784</v>
          </cell>
          <cell r="C1705" t="str">
            <v>6090 JOSE OLAYA BALANDRA</v>
          </cell>
          <cell r="D1705" t="str">
            <v>DRE LIMA METROPOLITANA</v>
          </cell>
          <cell r="E1705" t="str">
            <v>UGEL 07 SAN BORJA</v>
          </cell>
          <cell r="F1705" t="str">
            <v>0</v>
          </cell>
          <cell r="G1705" t="str">
            <v>1</v>
          </cell>
          <cell r="H1705" t="str">
            <v>3AS</v>
          </cell>
          <cell r="I1705" t="str">
            <v>C206</v>
          </cell>
          <cell r="J1705" t="str">
            <v>02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1</v>
          </cell>
          <cell r="X1705">
            <v>0</v>
          </cell>
          <cell r="Y1705">
            <v>1</v>
          </cell>
          <cell r="Z1705">
            <v>0</v>
          </cell>
          <cell r="AA1705">
            <v>0</v>
          </cell>
          <cell r="AC1705">
            <v>0</v>
          </cell>
          <cell r="AD1705">
            <v>0</v>
          </cell>
          <cell r="AF1705">
            <v>0</v>
          </cell>
          <cell r="AG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 t="str">
            <v>F0</v>
          </cell>
          <cell r="AX1705" t="str">
            <v/>
          </cell>
          <cell r="AY1705" t="str">
            <v>A1</v>
          </cell>
          <cell r="AZ1705" t="str">
            <v>150108</v>
          </cell>
          <cell r="BA1705" t="str">
            <v>150108</v>
          </cell>
          <cell r="BB1705" t="str">
            <v>1</v>
          </cell>
          <cell r="BC1705" t="str">
            <v>0</v>
          </cell>
          <cell r="BD1705" t="str">
            <v>a</v>
          </cell>
          <cell r="BE1705">
            <v>1</v>
          </cell>
          <cell r="BF1705" t="str">
            <v>auditiva</v>
          </cell>
          <cell r="BG1705" t="str">
            <v>EBR - Secundaria</v>
          </cell>
          <cell r="BH1705">
            <v>1</v>
          </cell>
          <cell r="BI1705" t="str">
            <v>0604777</v>
          </cell>
          <cell r="BJ1705">
            <v>0</v>
          </cell>
          <cell r="BK1705" t="str">
            <v>publica</v>
          </cell>
        </row>
        <row r="1706">
          <cell r="A1706" t="str">
            <v>0505149</v>
          </cell>
          <cell r="B1706" t="str">
            <v>298784</v>
          </cell>
          <cell r="C1706" t="str">
            <v>6090 JOSE OLAYA BALANDRA</v>
          </cell>
          <cell r="D1706" t="str">
            <v>DRE LIMA METROPOLITANA</v>
          </cell>
          <cell r="E1706" t="str">
            <v>UGEL 07 SAN BORJA</v>
          </cell>
          <cell r="F1706" t="str">
            <v>0</v>
          </cell>
          <cell r="G1706" t="str">
            <v>1</v>
          </cell>
          <cell r="H1706" t="str">
            <v>3AS</v>
          </cell>
          <cell r="I1706" t="str">
            <v>C206</v>
          </cell>
          <cell r="J1706" t="str">
            <v>06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1</v>
          </cell>
          <cell r="S1706">
            <v>1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C1706">
            <v>0</v>
          </cell>
          <cell r="AD1706">
            <v>0</v>
          </cell>
          <cell r="AF1706">
            <v>0</v>
          </cell>
          <cell r="AG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 t="str">
            <v>F0</v>
          </cell>
          <cell r="AX1706" t="str">
            <v/>
          </cell>
          <cell r="AY1706" t="str">
            <v>A1</v>
          </cell>
          <cell r="AZ1706" t="str">
            <v>150108</v>
          </cell>
          <cell r="BA1706" t="str">
            <v>150108</v>
          </cell>
          <cell r="BB1706" t="str">
            <v>1</v>
          </cell>
          <cell r="BC1706" t="str">
            <v>0</v>
          </cell>
          <cell r="BD1706" t="str">
            <v>a</v>
          </cell>
          <cell r="BE1706">
            <v>1</v>
          </cell>
          <cell r="BF1706" t="str">
            <v>motora</v>
          </cell>
          <cell r="BG1706" t="str">
            <v>EBR - Secundaria</v>
          </cell>
          <cell r="BH1706">
            <v>1</v>
          </cell>
          <cell r="BI1706" t="str">
            <v>0604777</v>
          </cell>
          <cell r="BJ1706">
            <v>0</v>
          </cell>
          <cell r="BK1706" t="str">
            <v>publica</v>
          </cell>
        </row>
        <row r="1707">
          <cell r="A1707" t="str">
            <v>0505149</v>
          </cell>
          <cell r="B1707" t="str">
            <v>298784</v>
          </cell>
          <cell r="C1707" t="str">
            <v>6090 JOSE OLAYA BALANDRA</v>
          </cell>
          <cell r="D1707" t="str">
            <v>DRE LIMA METROPOLITANA</v>
          </cell>
          <cell r="E1707" t="str">
            <v>UGEL 07 SAN BORJA</v>
          </cell>
          <cell r="F1707" t="str">
            <v>0</v>
          </cell>
          <cell r="G1707" t="str">
            <v>1</v>
          </cell>
          <cell r="H1707" t="str">
            <v>3AS</v>
          </cell>
          <cell r="I1707" t="str">
            <v>C206</v>
          </cell>
          <cell r="J1707" t="str">
            <v>07</v>
          </cell>
          <cell r="K1707">
            <v>1</v>
          </cell>
          <cell r="L1707">
            <v>0</v>
          </cell>
          <cell r="M1707">
            <v>1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C1707">
            <v>0</v>
          </cell>
          <cell r="AD1707">
            <v>0</v>
          </cell>
          <cell r="AF1707">
            <v>0</v>
          </cell>
          <cell r="AG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 t="str">
            <v>F0</v>
          </cell>
          <cell r="AX1707" t="str">
            <v/>
          </cell>
          <cell r="AY1707" t="str">
            <v>A1</v>
          </cell>
          <cell r="AZ1707" t="str">
            <v>150108</v>
          </cell>
          <cell r="BA1707" t="str">
            <v>150108</v>
          </cell>
          <cell r="BB1707" t="str">
            <v>1</v>
          </cell>
          <cell r="BC1707" t="str">
            <v>0</v>
          </cell>
          <cell r="BD1707" t="str">
            <v>a</v>
          </cell>
          <cell r="BE1707">
            <v>1</v>
          </cell>
          <cell r="BF1707" t="str">
            <v>autismo</v>
          </cell>
          <cell r="BG1707" t="str">
            <v>EBR - Secundaria</v>
          </cell>
          <cell r="BH1707">
            <v>1</v>
          </cell>
          <cell r="BI1707" t="str">
            <v>0604777</v>
          </cell>
          <cell r="BJ1707">
            <v>0</v>
          </cell>
          <cell r="BK1707" t="str">
            <v>publica</v>
          </cell>
        </row>
        <row r="1708">
          <cell r="A1708" t="str">
            <v>0505149</v>
          </cell>
          <cell r="B1708" t="str">
            <v>298784</v>
          </cell>
          <cell r="C1708" t="str">
            <v>6090 JOSE OLAYA BALANDRA</v>
          </cell>
          <cell r="D1708" t="str">
            <v>DRE LIMA METROPOLITANA</v>
          </cell>
          <cell r="E1708" t="str">
            <v>UGEL 07 SAN BORJA</v>
          </cell>
          <cell r="F1708" t="str">
            <v>0</v>
          </cell>
          <cell r="G1708" t="str">
            <v>1</v>
          </cell>
          <cell r="H1708" t="str">
            <v>3AS</v>
          </cell>
          <cell r="I1708" t="str">
            <v>C206</v>
          </cell>
          <cell r="J1708" t="str">
            <v>09</v>
          </cell>
          <cell r="K1708">
            <v>0</v>
          </cell>
          <cell r="L1708">
            <v>1</v>
          </cell>
          <cell r="M1708">
            <v>1</v>
          </cell>
          <cell r="N1708">
            <v>0</v>
          </cell>
          <cell r="O1708">
            <v>1</v>
          </cell>
          <cell r="P1708">
            <v>1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1</v>
          </cell>
          <cell r="V1708">
            <v>1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C1708">
            <v>0</v>
          </cell>
          <cell r="AD1708">
            <v>0</v>
          </cell>
          <cell r="AF1708">
            <v>0</v>
          </cell>
          <cell r="AG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 t="str">
            <v>F0</v>
          </cell>
          <cell r="AX1708" t="str">
            <v/>
          </cell>
          <cell r="AY1708" t="str">
            <v>A1</v>
          </cell>
          <cell r="AZ1708" t="str">
            <v>150108</v>
          </cell>
          <cell r="BA1708" t="str">
            <v>150108</v>
          </cell>
          <cell r="BB1708" t="str">
            <v>1</v>
          </cell>
          <cell r="BC1708" t="str">
            <v>0</v>
          </cell>
          <cell r="BD1708" t="str">
            <v>a</v>
          </cell>
          <cell r="BE1708">
            <v>3</v>
          </cell>
          <cell r="BF1708" t="str">
            <v>otra nee</v>
          </cell>
          <cell r="BG1708" t="str">
            <v>EBR - Secundaria</v>
          </cell>
          <cell r="BH1708">
            <v>1</v>
          </cell>
          <cell r="BI1708" t="str">
            <v>0604777</v>
          </cell>
          <cell r="BJ1708">
            <v>0</v>
          </cell>
          <cell r="BK1708" t="str">
            <v>publica</v>
          </cell>
        </row>
        <row r="1709">
          <cell r="A1709" t="str">
            <v>0506444</v>
          </cell>
          <cell r="B1709" t="str">
            <v>034665</v>
          </cell>
          <cell r="C1709" t="str">
            <v>89008 ANDRES AVELINO CACERES</v>
          </cell>
          <cell r="D1709" t="str">
            <v>DRE ANCASH</v>
          </cell>
          <cell r="E1709" t="str">
            <v>UGEL SANTA</v>
          </cell>
          <cell r="F1709" t="str">
            <v>0</v>
          </cell>
          <cell r="G1709" t="str">
            <v>1</v>
          </cell>
          <cell r="H1709" t="str">
            <v>3AS</v>
          </cell>
          <cell r="I1709" t="str">
            <v>C206</v>
          </cell>
          <cell r="J1709" t="str">
            <v>03</v>
          </cell>
          <cell r="K1709">
            <v>0</v>
          </cell>
          <cell r="L1709">
            <v>0</v>
          </cell>
          <cell r="M1709">
            <v>0</v>
          </cell>
          <cell r="N1709">
            <v>1</v>
          </cell>
          <cell r="O1709">
            <v>1</v>
          </cell>
          <cell r="P1709">
            <v>2</v>
          </cell>
          <cell r="Q1709">
            <v>0</v>
          </cell>
          <cell r="R1709">
            <v>1</v>
          </cell>
          <cell r="S1709">
            <v>1</v>
          </cell>
          <cell r="T1709">
            <v>0</v>
          </cell>
          <cell r="U1709">
            <v>0</v>
          </cell>
          <cell r="V1709">
            <v>0</v>
          </cell>
          <cell r="W1709">
            <v>1</v>
          </cell>
          <cell r="X1709">
            <v>1</v>
          </cell>
          <cell r="Y1709">
            <v>2</v>
          </cell>
          <cell r="Z1709">
            <v>0</v>
          </cell>
          <cell r="AA1709">
            <v>0</v>
          </cell>
          <cell r="AC1709">
            <v>0</v>
          </cell>
          <cell r="AD1709">
            <v>0</v>
          </cell>
          <cell r="AF1709">
            <v>0</v>
          </cell>
          <cell r="AG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 t="str">
            <v>F0</v>
          </cell>
          <cell r="AX1709" t="str">
            <v/>
          </cell>
          <cell r="AY1709" t="str">
            <v>A1</v>
          </cell>
          <cell r="AZ1709" t="str">
            <v>021801</v>
          </cell>
          <cell r="BA1709" t="str">
            <v>020018</v>
          </cell>
          <cell r="BB1709" t="str">
            <v>1</v>
          </cell>
          <cell r="BC1709" t="str">
            <v>0</v>
          </cell>
          <cell r="BD1709" t="str">
            <v>a</v>
          </cell>
          <cell r="BE1709">
            <v>5</v>
          </cell>
          <cell r="BF1709" t="str">
            <v>ceguera</v>
          </cell>
          <cell r="BG1709" t="str">
            <v>EBR - Secundaria</v>
          </cell>
          <cell r="BH1709">
            <v>1</v>
          </cell>
          <cell r="BI1709" t="str">
            <v>0570226</v>
          </cell>
          <cell r="BJ1709">
            <v>1</v>
          </cell>
          <cell r="BK1709" t="str">
            <v>publica</v>
          </cell>
        </row>
        <row r="1710">
          <cell r="A1710" t="str">
            <v>0506444</v>
          </cell>
          <cell r="B1710" t="str">
            <v>034665</v>
          </cell>
          <cell r="C1710" t="str">
            <v>89008 ANDRES AVELINO CACERES</v>
          </cell>
          <cell r="D1710" t="str">
            <v>DRE ANCASH</v>
          </cell>
          <cell r="E1710" t="str">
            <v>UGEL SANTA</v>
          </cell>
          <cell r="F1710" t="str">
            <v>0</v>
          </cell>
          <cell r="G1710" t="str">
            <v>1</v>
          </cell>
          <cell r="H1710" t="str">
            <v>3AS</v>
          </cell>
          <cell r="I1710" t="str">
            <v>C206</v>
          </cell>
          <cell r="J1710" t="str">
            <v>09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1</v>
          </cell>
          <cell r="U1710">
            <v>0</v>
          </cell>
          <cell r="V1710">
            <v>1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C1710">
            <v>0</v>
          </cell>
          <cell r="AD1710">
            <v>0</v>
          </cell>
          <cell r="AF1710">
            <v>0</v>
          </cell>
          <cell r="AG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 t="str">
            <v>F0</v>
          </cell>
          <cell r="AX1710" t="str">
            <v/>
          </cell>
          <cell r="AY1710" t="str">
            <v>A1</v>
          </cell>
          <cell r="AZ1710" t="str">
            <v>021801</v>
          </cell>
          <cell r="BA1710" t="str">
            <v>020018</v>
          </cell>
          <cell r="BB1710" t="str">
            <v>1</v>
          </cell>
          <cell r="BC1710" t="str">
            <v>0</v>
          </cell>
          <cell r="BD1710" t="str">
            <v>a</v>
          </cell>
          <cell r="BE1710">
            <v>1</v>
          </cell>
          <cell r="BF1710" t="str">
            <v>otra nee</v>
          </cell>
          <cell r="BG1710" t="str">
            <v>EBR - Secundaria</v>
          </cell>
          <cell r="BH1710">
            <v>1</v>
          </cell>
          <cell r="BI1710" t="str">
            <v>0570226</v>
          </cell>
          <cell r="BJ1710">
            <v>0</v>
          </cell>
          <cell r="BK1710" t="str">
            <v>publica</v>
          </cell>
        </row>
        <row r="1711">
          <cell r="A1711" t="str">
            <v>0506642</v>
          </cell>
          <cell r="B1711" t="str">
            <v>034199</v>
          </cell>
          <cell r="C1711" t="str">
            <v>88003 LAS AMERICAS</v>
          </cell>
          <cell r="D1711" t="str">
            <v>DRE ANCASH</v>
          </cell>
          <cell r="E1711" t="str">
            <v>UGEL SANTA</v>
          </cell>
          <cell r="F1711" t="str">
            <v>0</v>
          </cell>
          <cell r="G1711" t="str">
            <v>1</v>
          </cell>
          <cell r="H1711" t="str">
            <v>3AS</v>
          </cell>
          <cell r="I1711" t="str">
            <v>C206</v>
          </cell>
          <cell r="J1711" t="str">
            <v>01</v>
          </cell>
          <cell r="K1711">
            <v>0</v>
          </cell>
          <cell r="L1711">
            <v>0</v>
          </cell>
          <cell r="M1711">
            <v>0</v>
          </cell>
          <cell r="N1711">
            <v>1</v>
          </cell>
          <cell r="O1711">
            <v>1</v>
          </cell>
          <cell r="P1711">
            <v>2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1</v>
          </cell>
          <cell r="X1711">
            <v>0</v>
          </cell>
          <cell r="Y1711">
            <v>1</v>
          </cell>
          <cell r="Z1711">
            <v>0</v>
          </cell>
          <cell r="AA1711">
            <v>0</v>
          </cell>
          <cell r="AC1711">
            <v>0</v>
          </cell>
          <cell r="AD1711">
            <v>0</v>
          </cell>
          <cell r="AF1711">
            <v>0</v>
          </cell>
          <cell r="AG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 t="str">
            <v>F0</v>
          </cell>
          <cell r="AX1711" t="str">
            <v/>
          </cell>
          <cell r="AY1711" t="str">
            <v>A1</v>
          </cell>
          <cell r="AZ1711" t="str">
            <v>021801</v>
          </cell>
          <cell r="BA1711" t="str">
            <v>020018</v>
          </cell>
          <cell r="BB1711" t="str">
            <v>1</v>
          </cell>
          <cell r="BC1711" t="str">
            <v>0</v>
          </cell>
          <cell r="BD1711" t="str">
            <v>a</v>
          </cell>
          <cell r="BE1711">
            <v>3</v>
          </cell>
          <cell r="BF1711" t="str">
            <v>intelectual</v>
          </cell>
          <cell r="BG1711" t="str">
            <v>EBR - Secundaria</v>
          </cell>
          <cell r="BJ1711">
            <v>0</v>
          </cell>
          <cell r="BK1711" t="str">
            <v>publica</v>
          </cell>
        </row>
        <row r="1712">
          <cell r="A1712" t="str">
            <v>0506741</v>
          </cell>
          <cell r="B1712" t="str">
            <v>034627</v>
          </cell>
          <cell r="C1712" t="str">
            <v>89002</v>
          </cell>
          <cell r="D1712" t="str">
            <v>DRE ANCASH</v>
          </cell>
          <cell r="E1712" t="str">
            <v>UGEL SANTA</v>
          </cell>
          <cell r="F1712" t="str">
            <v>0</v>
          </cell>
          <cell r="G1712" t="str">
            <v>1</v>
          </cell>
          <cell r="H1712" t="str">
            <v>3AS</v>
          </cell>
          <cell r="I1712" t="str">
            <v>C206</v>
          </cell>
          <cell r="J1712" t="str">
            <v>01</v>
          </cell>
          <cell r="K1712">
            <v>0</v>
          </cell>
          <cell r="L1712">
            <v>0</v>
          </cell>
          <cell r="M1712">
            <v>0</v>
          </cell>
          <cell r="N1712">
            <v>5</v>
          </cell>
          <cell r="O1712">
            <v>0</v>
          </cell>
          <cell r="P1712">
            <v>5</v>
          </cell>
          <cell r="Q1712">
            <v>3</v>
          </cell>
          <cell r="R1712">
            <v>0</v>
          </cell>
          <cell r="S1712">
            <v>3</v>
          </cell>
          <cell r="T1712">
            <v>0</v>
          </cell>
          <cell r="U1712">
            <v>1</v>
          </cell>
          <cell r="V1712">
            <v>1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C1712">
            <v>0</v>
          </cell>
          <cell r="AD1712">
            <v>0</v>
          </cell>
          <cell r="AF1712">
            <v>0</v>
          </cell>
          <cell r="AG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 t="str">
            <v>F0</v>
          </cell>
          <cell r="AX1712" t="str">
            <v/>
          </cell>
          <cell r="AY1712" t="str">
            <v>A1</v>
          </cell>
          <cell r="AZ1712" t="str">
            <v>021801</v>
          </cell>
          <cell r="BA1712" t="str">
            <v>020018</v>
          </cell>
          <cell r="BB1712" t="str">
            <v>1</v>
          </cell>
          <cell r="BC1712" t="str">
            <v>0</v>
          </cell>
          <cell r="BD1712" t="str">
            <v>a</v>
          </cell>
          <cell r="BE1712">
            <v>9</v>
          </cell>
          <cell r="BF1712" t="str">
            <v>intelectual</v>
          </cell>
          <cell r="BG1712" t="str">
            <v>EBR - Secundaria</v>
          </cell>
          <cell r="BH1712">
            <v>1</v>
          </cell>
          <cell r="BI1712" t="str">
            <v>0570226</v>
          </cell>
          <cell r="BJ1712">
            <v>0</v>
          </cell>
          <cell r="BK1712" t="str">
            <v>publica</v>
          </cell>
        </row>
        <row r="1713">
          <cell r="A1713" t="str">
            <v>0507046</v>
          </cell>
          <cell r="B1713" t="str">
            <v>034359</v>
          </cell>
          <cell r="C1713" t="str">
            <v>88026 JULIO CESAR TELLO ROJAS</v>
          </cell>
          <cell r="D1713" t="str">
            <v>DRE ANCASH</v>
          </cell>
          <cell r="E1713" t="str">
            <v>UGEL SANTA</v>
          </cell>
          <cell r="F1713" t="str">
            <v>0</v>
          </cell>
          <cell r="G1713" t="str">
            <v>1</v>
          </cell>
          <cell r="H1713" t="str">
            <v>3AS</v>
          </cell>
          <cell r="I1713" t="str">
            <v>C206</v>
          </cell>
          <cell r="J1713" t="str">
            <v>01</v>
          </cell>
          <cell r="K1713">
            <v>0</v>
          </cell>
          <cell r="L1713">
            <v>1</v>
          </cell>
          <cell r="M1713">
            <v>1</v>
          </cell>
          <cell r="N1713">
            <v>0</v>
          </cell>
          <cell r="O1713">
            <v>3</v>
          </cell>
          <cell r="P1713">
            <v>3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C1713">
            <v>0</v>
          </cell>
          <cell r="AD1713">
            <v>0</v>
          </cell>
          <cell r="AF1713">
            <v>0</v>
          </cell>
          <cell r="AG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 t="str">
            <v>F0</v>
          </cell>
          <cell r="AX1713" t="str">
            <v/>
          </cell>
          <cell r="AY1713" t="str">
            <v>A1</v>
          </cell>
          <cell r="AZ1713" t="str">
            <v>021801</v>
          </cell>
          <cell r="BA1713" t="str">
            <v>020018</v>
          </cell>
          <cell r="BB1713" t="str">
            <v>1</v>
          </cell>
          <cell r="BC1713" t="str">
            <v>0</v>
          </cell>
          <cell r="BD1713" t="str">
            <v>a</v>
          </cell>
          <cell r="BE1713">
            <v>4</v>
          </cell>
          <cell r="BF1713" t="str">
            <v>intelectual</v>
          </cell>
          <cell r="BG1713" t="str">
            <v>EBR - Secundaria</v>
          </cell>
          <cell r="BH1713">
            <v>1</v>
          </cell>
          <cell r="BI1713" t="str">
            <v>0570226</v>
          </cell>
          <cell r="BJ1713">
            <v>0</v>
          </cell>
          <cell r="BK1713" t="str">
            <v>publica</v>
          </cell>
        </row>
        <row r="1714">
          <cell r="A1714" t="str">
            <v>0507269</v>
          </cell>
          <cell r="B1714" t="str">
            <v>255299</v>
          </cell>
          <cell r="C1714" t="str">
            <v>80067 CESAR ARMESTAR VALVERDE</v>
          </cell>
          <cell r="D1714" t="str">
            <v>DRE LA LIBERTAD</v>
          </cell>
          <cell r="E1714" t="str">
            <v>UGEL 01 EL PORVENIR</v>
          </cell>
          <cell r="F1714" t="str">
            <v>0</v>
          </cell>
          <cell r="G1714" t="str">
            <v>1</v>
          </cell>
          <cell r="H1714" t="str">
            <v>3AS</v>
          </cell>
          <cell r="I1714" t="str">
            <v>C206</v>
          </cell>
          <cell r="J1714" t="str">
            <v>02</v>
          </cell>
          <cell r="K1714">
            <v>0</v>
          </cell>
          <cell r="L1714">
            <v>1</v>
          </cell>
          <cell r="M1714">
            <v>1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C1714">
            <v>0</v>
          </cell>
          <cell r="AD1714">
            <v>0</v>
          </cell>
          <cell r="AF1714">
            <v>0</v>
          </cell>
          <cell r="AG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 t="str">
            <v>F0</v>
          </cell>
          <cell r="AX1714" t="str">
            <v/>
          </cell>
          <cell r="AY1714" t="str">
            <v>A1</v>
          </cell>
          <cell r="AZ1714" t="str">
            <v>130110</v>
          </cell>
          <cell r="BA1714" t="str">
            <v>130014</v>
          </cell>
          <cell r="BB1714" t="str">
            <v>1</v>
          </cell>
          <cell r="BC1714" t="str">
            <v>0</v>
          </cell>
          <cell r="BD1714" t="str">
            <v>a</v>
          </cell>
          <cell r="BE1714">
            <v>1</v>
          </cell>
          <cell r="BF1714" t="str">
            <v>auditiva</v>
          </cell>
          <cell r="BG1714" t="str">
            <v>EBR - Secundaria</v>
          </cell>
          <cell r="BJ1714">
            <v>0</v>
          </cell>
          <cell r="BK1714" t="str">
            <v>publica</v>
          </cell>
        </row>
        <row r="1715">
          <cell r="A1715" t="str">
            <v>0507269</v>
          </cell>
          <cell r="B1715" t="str">
            <v>255299</v>
          </cell>
          <cell r="C1715" t="str">
            <v>80067 CESAR ARMESTAR VALVERDE</v>
          </cell>
          <cell r="D1715" t="str">
            <v>DRE LA LIBERTAD</v>
          </cell>
          <cell r="E1715" t="str">
            <v>UGEL 01 EL PORVENIR</v>
          </cell>
          <cell r="F1715" t="str">
            <v>0</v>
          </cell>
          <cell r="G1715" t="str">
            <v>1</v>
          </cell>
          <cell r="H1715" t="str">
            <v>3AS</v>
          </cell>
          <cell r="I1715" t="str">
            <v>C206</v>
          </cell>
          <cell r="J1715" t="str">
            <v>09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1</v>
          </cell>
          <cell r="V1715">
            <v>1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C1715">
            <v>0</v>
          </cell>
          <cell r="AD1715">
            <v>0</v>
          </cell>
          <cell r="AF1715">
            <v>0</v>
          </cell>
          <cell r="AG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 t="str">
            <v>F0</v>
          </cell>
          <cell r="AX1715" t="str">
            <v/>
          </cell>
          <cell r="AY1715" t="str">
            <v>A1</v>
          </cell>
          <cell r="AZ1715" t="str">
            <v>130110</v>
          </cell>
          <cell r="BA1715" t="str">
            <v>130014</v>
          </cell>
          <cell r="BB1715" t="str">
            <v>1</v>
          </cell>
          <cell r="BC1715" t="str">
            <v>0</v>
          </cell>
          <cell r="BD1715" t="str">
            <v>a</v>
          </cell>
          <cell r="BE1715">
            <v>1</v>
          </cell>
          <cell r="BF1715" t="str">
            <v>otra nee</v>
          </cell>
          <cell r="BG1715" t="str">
            <v>EBR - Secundaria</v>
          </cell>
          <cell r="BJ1715">
            <v>0</v>
          </cell>
          <cell r="BK1715" t="str">
            <v>publica</v>
          </cell>
        </row>
        <row r="1716">
          <cell r="A1716" t="str">
            <v>0507533</v>
          </cell>
          <cell r="B1716" t="str">
            <v>443187</v>
          </cell>
          <cell r="C1716" t="str">
            <v>SAN ANDRES</v>
          </cell>
          <cell r="D1716" t="str">
            <v>DRE PUNO</v>
          </cell>
          <cell r="E1716" t="str">
            <v>UGEL PUNO</v>
          </cell>
          <cell r="F1716" t="str">
            <v>0</v>
          </cell>
          <cell r="G1716" t="str">
            <v>1</v>
          </cell>
          <cell r="H1716" t="str">
            <v>3AS</v>
          </cell>
          <cell r="I1716" t="str">
            <v>C206</v>
          </cell>
          <cell r="J1716" t="str">
            <v>09</v>
          </cell>
          <cell r="K1716">
            <v>0</v>
          </cell>
          <cell r="L1716">
            <v>1</v>
          </cell>
          <cell r="M1716">
            <v>1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C1716">
            <v>0</v>
          </cell>
          <cell r="AD1716">
            <v>0</v>
          </cell>
          <cell r="AF1716">
            <v>0</v>
          </cell>
          <cell r="AG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 t="str">
            <v>F0</v>
          </cell>
          <cell r="AX1716" t="str">
            <v/>
          </cell>
          <cell r="AY1716" t="str">
            <v>A1</v>
          </cell>
          <cell r="AZ1716" t="str">
            <v>210104</v>
          </cell>
          <cell r="BA1716" t="str">
            <v>210001</v>
          </cell>
          <cell r="BB1716" t="str">
            <v>1</v>
          </cell>
          <cell r="BC1716" t="str">
            <v>0</v>
          </cell>
          <cell r="BD1716" t="str">
            <v>a</v>
          </cell>
          <cell r="BE1716">
            <v>1</v>
          </cell>
          <cell r="BF1716" t="str">
            <v>otra nee</v>
          </cell>
          <cell r="BG1716" t="str">
            <v>EBR - Secundaria</v>
          </cell>
          <cell r="BJ1716">
            <v>0</v>
          </cell>
          <cell r="BK1716" t="str">
            <v>publica</v>
          </cell>
        </row>
        <row r="1717">
          <cell r="A1717" t="str">
            <v>0507806</v>
          </cell>
          <cell r="B1717" t="str">
            <v>044546</v>
          </cell>
          <cell r="C1717" t="str">
            <v>EDGAR VALER PINTO</v>
          </cell>
          <cell r="D1717" t="str">
            <v>DRE APURIMAC</v>
          </cell>
          <cell r="E1717" t="str">
            <v>UGEL ABANCAY</v>
          </cell>
          <cell r="F1717" t="str">
            <v>0</v>
          </cell>
          <cell r="G1717" t="str">
            <v>1</v>
          </cell>
          <cell r="H1717" t="str">
            <v>3AS</v>
          </cell>
          <cell r="I1717" t="str">
            <v>C206</v>
          </cell>
          <cell r="J1717" t="str">
            <v>01</v>
          </cell>
          <cell r="K1717">
            <v>0</v>
          </cell>
          <cell r="L1717">
            <v>0</v>
          </cell>
          <cell r="M1717">
            <v>0</v>
          </cell>
          <cell r="N1717">
            <v>5</v>
          </cell>
          <cell r="O1717">
            <v>0</v>
          </cell>
          <cell r="P1717">
            <v>5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C1717">
            <v>0</v>
          </cell>
          <cell r="AD1717">
            <v>0</v>
          </cell>
          <cell r="AF1717">
            <v>0</v>
          </cell>
          <cell r="AG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 t="str">
            <v>F0</v>
          </cell>
          <cell r="AX1717" t="str">
            <v/>
          </cell>
          <cell r="AY1717" t="str">
            <v>A1</v>
          </cell>
          <cell r="AZ1717" t="str">
            <v>030109</v>
          </cell>
          <cell r="BA1717" t="str">
            <v>030001</v>
          </cell>
          <cell r="BB1717" t="str">
            <v>1</v>
          </cell>
          <cell r="BC1717" t="str">
            <v>0</v>
          </cell>
          <cell r="BD1717" t="str">
            <v>a</v>
          </cell>
          <cell r="BE1717">
            <v>5</v>
          </cell>
          <cell r="BF1717" t="str">
            <v>intelectual</v>
          </cell>
          <cell r="BG1717" t="str">
            <v>EBR - Secundaria</v>
          </cell>
          <cell r="BH1717">
            <v>1</v>
          </cell>
          <cell r="BI1717" t="str">
            <v>0576199</v>
          </cell>
          <cell r="BJ1717">
            <v>0</v>
          </cell>
          <cell r="BK1717" t="str">
            <v>publica</v>
          </cell>
        </row>
        <row r="1718">
          <cell r="A1718" t="str">
            <v>0507806</v>
          </cell>
          <cell r="B1718" t="str">
            <v>044546</v>
          </cell>
          <cell r="C1718" t="str">
            <v>EDGAR VALER PINTO</v>
          </cell>
          <cell r="D1718" t="str">
            <v>DRE APURIMAC</v>
          </cell>
          <cell r="E1718" t="str">
            <v>UGEL ABANCAY</v>
          </cell>
          <cell r="F1718" t="str">
            <v>0</v>
          </cell>
          <cell r="G1718" t="str">
            <v>1</v>
          </cell>
          <cell r="H1718" t="str">
            <v>3AS</v>
          </cell>
          <cell r="I1718" t="str">
            <v>C206</v>
          </cell>
          <cell r="J1718" t="str">
            <v>04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1</v>
          </cell>
          <cell r="R1718">
            <v>0</v>
          </cell>
          <cell r="S1718">
            <v>1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C1718">
            <v>0</v>
          </cell>
          <cell r="AD1718">
            <v>0</v>
          </cell>
          <cell r="AF1718">
            <v>0</v>
          </cell>
          <cell r="AG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 t="str">
            <v>F0</v>
          </cell>
          <cell r="AX1718" t="str">
            <v/>
          </cell>
          <cell r="AY1718" t="str">
            <v>A1</v>
          </cell>
          <cell r="AZ1718" t="str">
            <v>030109</v>
          </cell>
          <cell r="BA1718" t="str">
            <v>030001</v>
          </cell>
          <cell r="BB1718" t="str">
            <v>1</v>
          </cell>
          <cell r="BC1718" t="str">
            <v>0</v>
          </cell>
          <cell r="BD1718" t="str">
            <v>a</v>
          </cell>
          <cell r="BE1718">
            <v>1</v>
          </cell>
          <cell r="BF1718" t="str">
            <v>baja vision</v>
          </cell>
          <cell r="BG1718" t="str">
            <v>EBR - Secundaria</v>
          </cell>
          <cell r="BH1718">
            <v>1</v>
          </cell>
          <cell r="BI1718" t="str">
            <v>0576199</v>
          </cell>
          <cell r="BJ1718">
            <v>0</v>
          </cell>
          <cell r="BK1718" t="str">
            <v>publica</v>
          </cell>
        </row>
        <row r="1719">
          <cell r="A1719" t="str">
            <v>0507806</v>
          </cell>
          <cell r="B1719" t="str">
            <v>044546</v>
          </cell>
          <cell r="C1719" t="str">
            <v>EDGAR VALER PINTO</v>
          </cell>
          <cell r="D1719" t="str">
            <v>DRE APURIMAC</v>
          </cell>
          <cell r="E1719" t="str">
            <v>UGEL ABANCAY</v>
          </cell>
          <cell r="F1719" t="str">
            <v>0</v>
          </cell>
          <cell r="G1719" t="str">
            <v>1</v>
          </cell>
          <cell r="H1719" t="str">
            <v>3AS</v>
          </cell>
          <cell r="I1719" t="str">
            <v>C206</v>
          </cell>
          <cell r="J1719" t="str">
            <v>06</v>
          </cell>
          <cell r="K1719">
            <v>0</v>
          </cell>
          <cell r="L1719">
            <v>0</v>
          </cell>
          <cell r="M1719">
            <v>0</v>
          </cell>
          <cell r="N1719">
            <v>1</v>
          </cell>
          <cell r="O1719">
            <v>0</v>
          </cell>
          <cell r="P1719">
            <v>1</v>
          </cell>
          <cell r="Q1719">
            <v>0</v>
          </cell>
          <cell r="R1719">
            <v>0</v>
          </cell>
          <cell r="S1719">
            <v>0</v>
          </cell>
          <cell r="T1719">
            <v>1</v>
          </cell>
          <cell r="U1719">
            <v>0</v>
          </cell>
          <cell r="V1719">
            <v>1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C1719">
            <v>0</v>
          </cell>
          <cell r="AD1719">
            <v>0</v>
          </cell>
          <cell r="AF1719">
            <v>0</v>
          </cell>
          <cell r="AG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 t="str">
            <v>F0</v>
          </cell>
          <cell r="AX1719" t="str">
            <v/>
          </cell>
          <cell r="AY1719" t="str">
            <v>A1</v>
          </cell>
          <cell r="AZ1719" t="str">
            <v>030109</v>
          </cell>
          <cell r="BA1719" t="str">
            <v>030001</v>
          </cell>
          <cell r="BB1719" t="str">
            <v>1</v>
          </cell>
          <cell r="BC1719" t="str">
            <v>0</v>
          </cell>
          <cell r="BD1719" t="str">
            <v>a</v>
          </cell>
          <cell r="BE1719">
            <v>2</v>
          </cell>
          <cell r="BF1719" t="str">
            <v>motora</v>
          </cell>
          <cell r="BG1719" t="str">
            <v>EBR - Secundaria</v>
          </cell>
          <cell r="BH1719">
            <v>1</v>
          </cell>
          <cell r="BI1719" t="str">
            <v>0576199</v>
          </cell>
          <cell r="BJ1719">
            <v>0</v>
          </cell>
          <cell r="BK1719" t="str">
            <v>publica</v>
          </cell>
        </row>
        <row r="1720">
          <cell r="A1720" t="str">
            <v>0508168</v>
          </cell>
          <cell r="B1720" t="str">
            <v>250046</v>
          </cell>
          <cell r="C1720" t="str">
            <v>81005 JOSE CARLOS MARIATEGUI LA CHIRA</v>
          </cell>
          <cell r="D1720" t="str">
            <v>DRE LA LIBERTAD</v>
          </cell>
          <cell r="E1720" t="str">
            <v>UGEL 04 TRUJILLO SUR ESTE</v>
          </cell>
          <cell r="F1720" t="str">
            <v>0</v>
          </cell>
          <cell r="G1720" t="str">
            <v>1</v>
          </cell>
          <cell r="H1720" t="str">
            <v>3AS</v>
          </cell>
          <cell r="I1720" t="str">
            <v>C206</v>
          </cell>
          <cell r="J1720" t="str">
            <v>01</v>
          </cell>
          <cell r="K1720">
            <v>0</v>
          </cell>
          <cell r="L1720">
            <v>0</v>
          </cell>
          <cell r="M1720">
            <v>0</v>
          </cell>
          <cell r="N1720">
            <v>1</v>
          </cell>
          <cell r="O1720">
            <v>1</v>
          </cell>
          <cell r="P1720">
            <v>2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C1720">
            <v>0</v>
          </cell>
          <cell r="AD1720">
            <v>0</v>
          </cell>
          <cell r="AF1720">
            <v>0</v>
          </cell>
          <cell r="AG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 t="str">
            <v>F0</v>
          </cell>
          <cell r="AX1720" t="str">
            <v/>
          </cell>
          <cell r="AY1720" t="str">
            <v>A1</v>
          </cell>
          <cell r="AZ1720" t="str">
            <v>130101</v>
          </cell>
          <cell r="BA1720" t="str">
            <v>130017</v>
          </cell>
          <cell r="BB1720" t="str">
            <v>1</v>
          </cell>
          <cell r="BC1720" t="str">
            <v>0</v>
          </cell>
          <cell r="BD1720" t="str">
            <v>a</v>
          </cell>
          <cell r="BE1720">
            <v>2</v>
          </cell>
          <cell r="BF1720" t="str">
            <v>intelectual</v>
          </cell>
          <cell r="BG1720" t="str">
            <v>EBR - Secundaria</v>
          </cell>
          <cell r="BJ1720">
            <v>0</v>
          </cell>
          <cell r="BK1720" t="str">
            <v>publica</v>
          </cell>
        </row>
        <row r="1721">
          <cell r="A1721" t="str">
            <v>0508168</v>
          </cell>
          <cell r="B1721" t="str">
            <v>250046</v>
          </cell>
          <cell r="C1721" t="str">
            <v>81005 JOSE CARLOS MARIATEGUI LA CHIRA</v>
          </cell>
          <cell r="D1721" t="str">
            <v>DRE LA LIBERTAD</v>
          </cell>
          <cell r="E1721" t="str">
            <v>UGEL 04 TRUJILLO SUR ESTE</v>
          </cell>
          <cell r="F1721" t="str">
            <v>0</v>
          </cell>
          <cell r="G1721" t="str">
            <v>1</v>
          </cell>
          <cell r="H1721" t="str">
            <v>3AS</v>
          </cell>
          <cell r="I1721" t="str">
            <v>C206</v>
          </cell>
          <cell r="J1721" t="str">
            <v>03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1</v>
          </cell>
          <cell r="P1721">
            <v>1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C1721">
            <v>0</v>
          </cell>
          <cell r="AD1721">
            <v>0</v>
          </cell>
          <cell r="AF1721">
            <v>0</v>
          </cell>
          <cell r="AG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 t="str">
            <v>F0</v>
          </cell>
          <cell r="AX1721" t="str">
            <v/>
          </cell>
          <cell r="AY1721" t="str">
            <v>A1</v>
          </cell>
          <cell r="AZ1721" t="str">
            <v>130101</v>
          </cell>
          <cell r="BA1721" t="str">
            <v>130017</v>
          </cell>
          <cell r="BB1721" t="str">
            <v>1</v>
          </cell>
          <cell r="BC1721" t="str">
            <v>0</v>
          </cell>
          <cell r="BD1721" t="str">
            <v>a</v>
          </cell>
          <cell r="BE1721">
            <v>1</v>
          </cell>
          <cell r="BF1721" t="str">
            <v>ceguera</v>
          </cell>
          <cell r="BG1721" t="str">
            <v>EBR - Secundaria</v>
          </cell>
          <cell r="BJ1721">
            <v>0</v>
          </cell>
          <cell r="BK1721" t="str">
            <v>publica</v>
          </cell>
        </row>
        <row r="1722">
          <cell r="A1722" t="str">
            <v>0508416</v>
          </cell>
          <cell r="B1722" t="str">
            <v>049488</v>
          </cell>
          <cell r="C1722" t="str">
            <v>JOSE MARIA ARGUEDAS - COTARUSI</v>
          </cell>
          <cell r="D1722" t="str">
            <v>DRE APURIMAC</v>
          </cell>
          <cell r="E1722" t="str">
            <v>UGEL AYMARES</v>
          </cell>
          <cell r="F1722" t="str">
            <v>0</v>
          </cell>
          <cell r="G1722" t="str">
            <v>1</v>
          </cell>
          <cell r="H1722" t="str">
            <v>3AS</v>
          </cell>
          <cell r="I1722" t="str">
            <v>C206</v>
          </cell>
          <cell r="J1722" t="str">
            <v>01</v>
          </cell>
          <cell r="K1722">
            <v>1</v>
          </cell>
          <cell r="L1722">
            <v>0</v>
          </cell>
          <cell r="M1722">
            <v>1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C1722">
            <v>0</v>
          </cell>
          <cell r="AD1722">
            <v>0</v>
          </cell>
          <cell r="AF1722">
            <v>0</v>
          </cell>
          <cell r="AG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 t="str">
            <v>F0</v>
          </cell>
          <cell r="AX1722" t="str">
            <v/>
          </cell>
          <cell r="AY1722" t="str">
            <v>A1</v>
          </cell>
          <cell r="AZ1722" t="str">
            <v>030406</v>
          </cell>
          <cell r="BA1722" t="str">
            <v>030004</v>
          </cell>
          <cell r="BB1722" t="str">
            <v>1</v>
          </cell>
          <cell r="BC1722" t="str">
            <v>0</v>
          </cell>
          <cell r="BD1722" t="str">
            <v>a</v>
          </cell>
          <cell r="BE1722">
            <v>1</v>
          </cell>
          <cell r="BF1722" t="str">
            <v>intelectual</v>
          </cell>
          <cell r="BG1722" t="str">
            <v>EBR - Secundaria</v>
          </cell>
          <cell r="BJ1722">
            <v>0</v>
          </cell>
          <cell r="BK1722" t="str">
            <v>publica</v>
          </cell>
        </row>
        <row r="1723">
          <cell r="A1723" t="str">
            <v>0508416</v>
          </cell>
          <cell r="B1723" t="str">
            <v>049488</v>
          </cell>
          <cell r="C1723" t="str">
            <v>JOSE MARIA ARGUEDAS - COTARUSI</v>
          </cell>
          <cell r="D1723" t="str">
            <v>DRE APURIMAC</v>
          </cell>
          <cell r="E1723" t="str">
            <v>UGEL AYMARES</v>
          </cell>
          <cell r="F1723" t="str">
            <v>0</v>
          </cell>
          <cell r="G1723" t="str">
            <v>1</v>
          </cell>
          <cell r="H1723" t="str">
            <v>3AS</v>
          </cell>
          <cell r="I1723" t="str">
            <v>C206</v>
          </cell>
          <cell r="J1723" t="str">
            <v>03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1</v>
          </cell>
          <cell r="U1723">
            <v>0</v>
          </cell>
          <cell r="V1723">
            <v>1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C1723">
            <v>0</v>
          </cell>
          <cell r="AD1723">
            <v>0</v>
          </cell>
          <cell r="AF1723">
            <v>0</v>
          </cell>
          <cell r="AG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 t="str">
            <v>F0</v>
          </cell>
          <cell r="AX1723" t="str">
            <v/>
          </cell>
          <cell r="AY1723" t="str">
            <v>A1</v>
          </cell>
          <cell r="AZ1723" t="str">
            <v>030406</v>
          </cell>
          <cell r="BA1723" t="str">
            <v>030004</v>
          </cell>
          <cell r="BB1723" t="str">
            <v>1</v>
          </cell>
          <cell r="BC1723" t="str">
            <v>0</v>
          </cell>
          <cell r="BD1723" t="str">
            <v>a</v>
          </cell>
          <cell r="BE1723">
            <v>1</v>
          </cell>
          <cell r="BF1723" t="str">
            <v>ceguera</v>
          </cell>
          <cell r="BG1723" t="str">
            <v>EBR - Secundaria</v>
          </cell>
          <cell r="BJ1723">
            <v>0</v>
          </cell>
          <cell r="BK1723" t="str">
            <v>publica</v>
          </cell>
        </row>
        <row r="1724">
          <cell r="A1724" t="str">
            <v>0508416</v>
          </cell>
          <cell r="B1724" t="str">
            <v>049488</v>
          </cell>
          <cell r="C1724" t="str">
            <v>JOSE MARIA ARGUEDAS - COTARUSI</v>
          </cell>
          <cell r="D1724" t="str">
            <v>DRE APURIMAC</v>
          </cell>
          <cell r="E1724" t="str">
            <v>UGEL AYMARES</v>
          </cell>
          <cell r="F1724" t="str">
            <v>0</v>
          </cell>
          <cell r="G1724" t="str">
            <v>1</v>
          </cell>
          <cell r="H1724" t="str">
            <v>3AS</v>
          </cell>
          <cell r="I1724" t="str">
            <v>C206</v>
          </cell>
          <cell r="J1724" t="str">
            <v>06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1</v>
          </cell>
          <cell r="R1724">
            <v>0</v>
          </cell>
          <cell r="S1724">
            <v>1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C1724">
            <v>0</v>
          </cell>
          <cell r="AD1724">
            <v>0</v>
          </cell>
          <cell r="AF1724">
            <v>0</v>
          </cell>
          <cell r="AG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 t="str">
            <v>F0</v>
          </cell>
          <cell r="AX1724" t="str">
            <v/>
          </cell>
          <cell r="AY1724" t="str">
            <v>A1</v>
          </cell>
          <cell r="AZ1724" t="str">
            <v>030406</v>
          </cell>
          <cell r="BA1724" t="str">
            <v>030004</v>
          </cell>
          <cell r="BB1724" t="str">
            <v>1</v>
          </cell>
          <cell r="BC1724" t="str">
            <v>0</v>
          </cell>
          <cell r="BD1724" t="str">
            <v>a</v>
          </cell>
          <cell r="BE1724">
            <v>1</v>
          </cell>
          <cell r="BF1724" t="str">
            <v>motora</v>
          </cell>
          <cell r="BG1724" t="str">
            <v>EBR - Secundaria</v>
          </cell>
          <cell r="BJ1724">
            <v>0</v>
          </cell>
          <cell r="BK1724" t="str">
            <v>publica</v>
          </cell>
        </row>
        <row r="1725">
          <cell r="A1725" t="str">
            <v>0508416</v>
          </cell>
          <cell r="B1725" t="str">
            <v>049488</v>
          </cell>
          <cell r="C1725" t="str">
            <v>JOSE MARIA ARGUEDAS - COTARUSI</v>
          </cell>
          <cell r="D1725" t="str">
            <v>DRE APURIMAC</v>
          </cell>
          <cell r="E1725" t="str">
            <v>UGEL AYMARES</v>
          </cell>
          <cell r="F1725" t="str">
            <v>0</v>
          </cell>
          <cell r="G1725" t="str">
            <v>1</v>
          </cell>
          <cell r="H1725" t="str">
            <v>3AS</v>
          </cell>
          <cell r="I1725" t="str">
            <v>C206</v>
          </cell>
          <cell r="J1725" t="str">
            <v>09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1</v>
          </cell>
          <cell r="X1725">
            <v>0</v>
          </cell>
          <cell r="Y1725">
            <v>1</v>
          </cell>
          <cell r="Z1725">
            <v>0</v>
          </cell>
          <cell r="AA1725">
            <v>0</v>
          </cell>
          <cell r="AC1725">
            <v>0</v>
          </cell>
          <cell r="AD1725">
            <v>0</v>
          </cell>
          <cell r="AF1725">
            <v>0</v>
          </cell>
          <cell r="AG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 t="str">
            <v>F0</v>
          </cell>
          <cell r="AX1725" t="str">
            <v/>
          </cell>
          <cell r="AY1725" t="str">
            <v>A1</v>
          </cell>
          <cell r="AZ1725" t="str">
            <v>030406</v>
          </cell>
          <cell r="BA1725" t="str">
            <v>030004</v>
          </cell>
          <cell r="BB1725" t="str">
            <v>1</v>
          </cell>
          <cell r="BC1725" t="str">
            <v>0</v>
          </cell>
          <cell r="BD1725" t="str">
            <v>a</v>
          </cell>
          <cell r="BE1725">
            <v>1</v>
          </cell>
          <cell r="BF1725" t="str">
            <v>otra nee</v>
          </cell>
          <cell r="BG1725" t="str">
            <v>EBR - Secundaria</v>
          </cell>
          <cell r="BJ1725">
            <v>0</v>
          </cell>
          <cell r="BK1725" t="str">
            <v>publica</v>
          </cell>
        </row>
        <row r="1726">
          <cell r="A1726" t="str">
            <v>0508697</v>
          </cell>
          <cell r="B1726" t="str">
            <v>396360</v>
          </cell>
          <cell r="C1726" t="str">
            <v>IÐAPARI</v>
          </cell>
          <cell r="D1726" t="str">
            <v>DRE MADRE DE DIOS</v>
          </cell>
          <cell r="E1726" t="str">
            <v>UGEL TAHUAMANU</v>
          </cell>
          <cell r="F1726" t="str">
            <v>0</v>
          </cell>
          <cell r="G1726" t="str">
            <v>1</v>
          </cell>
          <cell r="H1726" t="str">
            <v>3AS</v>
          </cell>
          <cell r="I1726" t="str">
            <v>C206</v>
          </cell>
          <cell r="J1726" t="str">
            <v>02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1</v>
          </cell>
          <cell r="U1726">
            <v>0</v>
          </cell>
          <cell r="V1726">
            <v>1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C1726">
            <v>0</v>
          </cell>
          <cell r="AD1726">
            <v>0</v>
          </cell>
          <cell r="AF1726">
            <v>0</v>
          </cell>
          <cell r="AG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 t="str">
            <v>F0</v>
          </cell>
          <cell r="AX1726" t="str">
            <v/>
          </cell>
          <cell r="AY1726" t="str">
            <v>A1</v>
          </cell>
          <cell r="AZ1726" t="str">
            <v>170301</v>
          </cell>
          <cell r="BA1726" t="str">
            <v>170003</v>
          </cell>
          <cell r="BB1726" t="str">
            <v>1</v>
          </cell>
          <cell r="BC1726" t="str">
            <v>0</v>
          </cell>
          <cell r="BD1726" t="str">
            <v>a</v>
          </cell>
          <cell r="BE1726">
            <v>1</v>
          </cell>
          <cell r="BF1726" t="str">
            <v>auditiva</v>
          </cell>
          <cell r="BG1726" t="str">
            <v>EBR - Secundaria</v>
          </cell>
          <cell r="BJ1726">
            <v>0</v>
          </cell>
          <cell r="BK1726" t="str">
            <v>publica</v>
          </cell>
        </row>
        <row r="1727">
          <cell r="A1727" t="str">
            <v>0509687</v>
          </cell>
          <cell r="B1727" t="str">
            <v>217537</v>
          </cell>
          <cell r="C1727" t="str">
            <v>FERMIN DEL CASTILLO ARIAS</v>
          </cell>
          <cell r="D1727" t="str">
            <v>DRE ICA</v>
          </cell>
          <cell r="E1727" t="str">
            <v>UGEL NAZCA</v>
          </cell>
          <cell r="F1727" t="str">
            <v>0</v>
          </cell>
          <cell r="G1727" t="str">
            <v>1</v>
          </cell>
          <cell r="H1727" t="str">
            <v>3AS</v>
          </cell>
          <cell r="I1727" t="str">
            <v>C206</v>
          </cell>
          <cell r="J1727" t="str">
            <v>01</v>
          </cell>
          <cell r="K1727">
            <v>1</v>
          </cell>
          <cell r="L1727">
            <v>2</v>
          </cell>
          <cell r="M1727">
            <v>3</v>
          </cell>
          <cell r="N1727">
            <v>4</v>
          </cell>
          <cell r="O1727">
            <v>1</v>
          </cell>
          <cell r="P1727">
            <v>5</v>
          </cell>
          <cell r="Q1727">
            <v>1</v>
          </cell>
          <cell r="R1727">
            <v>1</v>
          </cell>
          <cell r="S1727">
            <v>2</v>
          </cell>
          <cell r="T1727">
            <v>4</v>
          </cell>
          <cell r="U1727">
            <v>0</v>
          </cell>
          <cell r="V1727">
            <v>4</v>
          </cell>
          <cell r="W1727">
            <v>1</v>
          </cell>
          <cell r="X1727">
            <v>1</v>
          </cell>
          <cell r="Y1727">
            <v>2</v>
          </cell>
          <cell r="Z1727">
            <v>0</v>
          </cell>
          <cell r="AA1727">
            <v>0</v>
          </cell>
          <cell r="AC1727">
            <v>0</v>
          </cell>
          <cell r="AD1727">
            <v>0</v>
          </cell>
          <cell r="AF1727">
            <v>0</v>
          </cell>
          <cell r="AG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 t="str">
            <v>F0</v>
          </cell>
          <cell r="AX1727" t="str">
            <v/>
          </cell>
          <cell r="AY1727" t="str">
            <v>A1</v>
          </cell>
          <cell r="AZ1727" t="str">
            <v>110305</v>
          </cell>
          <cell r="BA1727" t="str">
            <v>110003</v>
          </cell>
          <cell r="BB1727" t="str">
            <v>1</v>
          </cell>
          <cell r="BC1727" t="str">
            <v>0</v>
          </cell>
          <cell r="BD1727" t="str">
            <v>a</v>
          </cell>
          <cell r="BE1727">
            <v>16</v>
          </cell>
          <cell r="BF1727" t="str">
            <v>intelectual</v>
          </cell>
          <cell r="BG1727" t="str">
            <v>EBR - Secundaria</v>
          </cell>
          <cell r="BH1727">
            <v>1</v>
          </cell>
          <cell r="BI1727" t="str">
            <v>0564336</v>
          </cell>
          <cell r="BJ1727">
            <v>0</v>
          </cell>
          <cell r="BK1727" t="str">
            <v>publica</v>
          </cell>
        </row>
        <row r="1728">
          <cell r="A1728" t="str">
            <v>0509687</v>
          </cell>
          <cell r="B1728" t="str">
            <v>217537</v>
          </cell>
          <cell r="C1728" t="str">
            <v>FERMIN DEL CASTILLO ARIAS</v>
          </cell>
          <cell r="D1728" t="str">
            <v>DRE ICA</v>
          </cell>
          <cell r="E1728" t="str">
            <v>UGEL NAZCA</v>
          </cell>
          <cell r="F1728" t="str">
            <v>0</v>
          </cell>
          <cell r="G1728" t="str">
            <v>1</v>
          </cell>
          <cell r="H1728" t="str">
            <v>3AS</v>
          </cell>
          <cell r="I1728" t="str">
            <v>C206</v>
          </cell>
          <cell r="J1728" t="str">
            <v>02</v>
          </cell>
          <cell r="K1728">
            <v>0</v>
          </cell>
          <cell r="L1728">
            <v>0</v>
          </cell>
          <cell r="M1728">
            <v>0</v>
          </cell>
          <cell r="N1728">
            <v>1</v>
          </cell>
          <cell r="O1728">
            <v>1</v>
          </cell>
          <cell r="P1728">
            <v>2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C1728">
            <v>0</v>
          </cell>
          <cell r="AD1728">
            <v>0</v>
          </cell>
          <cell r="AF1728">
            <v>0</v>
          </cell>
          <cell r="AG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 t="str">
            <v>F0</v>
          </cell>
          <cell r="AX1728" t="str">
            <v/>
          </cell>
          <cell r="AY1728" t="str">
            <v>A1</v>
          </cell>
          <cell r="AZ1728" t="str">
            <v>110305</v>
          </cell>
          <cell r="BA1728" t="str">
            <v>110003</v>
          </cell>
          <cell r="BB1728" t="str">
            <v>1</v>
          </cell>
          <cell r="BC1728" t="str">
            <v>0</v>
          </cell>
          <cell r="BD1728" t="str">
            <v>a</v>
          </cell>
          <cell r="BE1728">
            <v>2</v>
          </cell>
          <cell r="BF1728" t="str">
            <v>auditiva</v>
          </cell>
          <cell r="BG1728" t="str">
            <v>EBR - Secundaria</v>
          </cell>
          <cell r="BH1728">
            <v>1</v>
          </cell>
          <cell r="BI1728" t="str">
            <v>0564336</v>
          </cell>
          <cell r="BJ1728">
            <v>0</v>
          </cell>
          <cell r="BK1728" t="str">
            <v>publica</v>
          </cell>
        </row>
        <row r="1729">
          <cell r="A1729" t="str">
            <v>0510073</v>
          </cell>
          <cell r="B1729" t="str">
            <v>179941</v>
          </cell>
          <cell r="C1729" t="str">
            <v>CESAR ABRAHAM VALLEJO MENDOZA</v>
          </cell>
          <cell r="D1729" t="str">
            <v>DRE HUANCAVELICA</v>
          </cell>
          <cell r="E1729" t="str">
            <v>UGEL CASTROVIRREYNA</v>
          </cell>
          <cell r="F1729" t="str">
            <v>0</v>
          </cell>
          <cell r="G1729" t="str">
            <v>1</v>
          </cell>
          <cell r="H1729" t="str">
            <v>3AS</v>
          </cell>
          <cell r="I1729" t="str">
            <v>C206</v>
          </cell>
          <cell r="J1729" t="str">
            <v>01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1</v>
          </cell>
          <cell r="X1729">
            <v>0</v>
          </cell>
          <cell r="Y1729">
            <v>1</v>
          </cell>
          <cell r="Z1729">
            <v>0</v>
          </cell>
          <cell r="AA1729">
            <v>0</v>
          </cell>
          <cell r="AC1729">
            <v>0</v>
          </cell>
          <cell r="AD1729">
            <v>0</v>
          </cell>
          <cell r="AF1729">
            <v>0</v>
          </cell>
          <cell r="AG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 t="str">
            <v>F0</v>
          </cell>
          <cell r="AX1729" t="str">
            <v/>
          </cell>
          <cell r="AY1729" t="str">
            <v>A1</v>
          </cell>
          <cell r="AZ1729" t="str">
            <v>090403</v>
          </cell>
          <cell r="BA1729" t="str">
            <v>090004</v>
          </cell>
          <cell r="BB1729" t="str">
            <v>1</v>
          </cell>
          <cell r="BC1729" t="str">
            <v>0</v>
          </cell>
          <cell r="BD1729" t="str">
            <v>a</v>
          </cell>
          <cell r="BE1729">
            <v>1</v>
          </cell>
          <cell r="BF1729" t="str">
            <v>intelectual</v>
          </cell>
          <cell r="BG1729" t="str">
            <v>EBR - Secundaria</v>
          </cell>
          <cell r="BJ1729">
            <v>0</v>
          </cell>
          <cell r="BK1729" t="str">
            <v>publica</v>
          </cell>
        </row>
        <row r="1730">
          <cell r="A1730" t="str">
            <v>0510073</v>
          </cell>
          <cell r="B1730" t="str">
            <v>179941</v>
          </cell>
          <cell r="C1730" t="str">
            <v>CESAR ABRAHAM VALLEJO MENDOZA</v>
          </cell>
          <cell r="D1730" t="str">
            <v>DRE HUANCAVELICA</v>
          </cell>
          <cell r="E1730" t="str">
            <v>UGEL CASTROVIRREYNA</v>
          </cell>
          <cell r="F1730" t="str">
            <v>0</v>
          </cell>
          <cell r="G1730" t="str">
            <v>1</v>
          </cell>
          <cell r="H1730" t="str">
            <v>3AS</v>
          </cell>
          <cell r="I1730" t="str">
            <v>C206</v>
          </cell>
          <cell r="J1730" t="str">
            <v>06</v>
          </cell>
          <cell r="K1730">
            <v>0</v>
          </cell>
          <cell r="L1730">
            <v>0</v>
          </cell>
          <cell r="M1730">
            <v>0</v>
          </cell>
          <cell r="N1730">
            <v>1</v>
          </cell>
          <cell r="O1730">
            <v>0</v>
          </cell>
          <cell r="P1730">
            <v>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1</v>
          </cell>
          <cell r="X1730">
            <v>0</v>
          </cell>
          <cell r="Y1730">
            <v>1</v>
          </cell>
          <cell r="Z1730">
            <v>0</v>
          </cell>
          <cell r="AA1730">
            <v>0</v>
          </cell>
          <cell r="AC1730">
            <v>0</v>
          </cell>
          <cell r="AD1730">
            <v>0</v>
          </cell>
          <cell r="AF1730">
            <v>0</v>
          </cell>
          <cell r="AG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 t="str">
            <v>F0</v>
          </cell>
          <cell r="AX1730" t="str">
            <v/>
          </cell>
          <cell r="AY1730" t="str">
            <v>A1</v>
          </cell>
          <cell r="AZ1730" t="str">
            <v>090403</v>
          </cell>
          <cell r="BA1730" t="str">
            <v>090004</v>
          </cell>
          <cell r="BB1730" t="str">
            <v>1</v>
          </cell>
          <cell r="BC1730" t="str">
            <v>0</v>
          </cell>
          <cell r="BD1730" t="str">
            <v>a</v>
          </cell>
          <cell r="BE1730">
            <v>2</v>
          </cell>
          <cell r="BF1730" t="str">
            <v>motora</v>
          </cell>
          <cell r="BG1730" t="str">
            <v>EBR - Secundaria</v>
          </cell>
          <cell r="BJ1730">
            <v>0</v>
          </cell>
          <cell r="BK1730" t="str">
            <v>publica</v>
          </cell>
        </row>
        <row r="1731">
          <cell r="A1731" t="str">
            <v>0510297</v>
          </cell>
          <cell r="B1731" t="str">
            <v>338054</v>
          </cell>
          <cell r="C1731" t="str">
            <v>SAN JORGE</v>
          </cell>
          <cell r="D1731" t="str">
            <v>DRE LIMA METROPOLITANA</v>
          </cell>
          <cell r="E1731" t="str">
            <v>UGEL 03 BREÐA</v>
          </cell>
          <cell r="F1731" t="str">
            <v>0</v>
          </cell>
          <cell r="G1731" t="str">
            <v>1</v>
          </cell>
          <cell r="H1731" t="str">
            <v>3AS</v>
          </cell>
          <cell r="I1731" t="str">
            <v>C206</v>
          </cell>
          <cell r="J1731" t="str">
            <v>01</v>
          </cell>
          <cell r="K1731">
            <v>1</v>
          </cell>
          <cell r="L1731">
            <v>0</v>
          </cell>
          <cell r="M1731">
            <v>1</v>
          </cell>
          <cell r="N1731">
            <v>1</v>
          </cell>
          <cell r="O1731">
            <v>0</v>
          </cell>
          <cell r="P1731">
            <v>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C1731">
            <v>0</v>
          </cell>
          <cell r="AD1731">
            <v>0</v>
          </cell>
          <cell r="AF1731">
            <v>0</v>
          </cell>
          <cell r="AG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 t="str">
            <v>F0</v>
          </cell>
          <cell r="AX1731" t="str">
            <v/>
          </cell>
          <cell r="AY1731" t="str">
            <v>B4</v>
          </cell>
          <cell r="AZ1731" t="str">
            <v>150136</v>
          </cell>
          <cell r="BA1731" t="str">
            <v>150104</v>
          </cell>
          <cell r="BB1731" t="str">
            <v>1</v>
          </cell>
          <cell r="BC1731" t="str">
            <v>0</v>
          </cell>
          <cell r="BD1731" t="str">
            <v>a</v>
          </cell>
          <cell r="BE1731">
            <v>2</v>
          </cell>
          <cell r="BF1731" t="str">
            <v>intelectual</v>
          </cell>
          <cell r="BG1731" t="str">
            <v>EBR - Secundaria</v>
          </cell>
          <cell r="BJ1731">
            <v>0</v>
          </cell>
          <cell r="BK1731" t="str">
            <v>privada</v>
          </cell>
        </row>
        <row r="1732">
          <cell r="A1732" t="str">
            <v>0510396</v>
          </cell>
          <cell r="B1732" t="str">
            <v>295587</v>
          </cell>
          <cell r="C1732" t="str">
            <v>1003 REPUBLICA DE COLOMBIA</v>
          </cell>
          <cell r="D1732" t="str">
            <v>DRE LIMA METROPOLITANA</v>
          </cell>
          <cell r="E1732" t="str">
            <v>UGEL 03 BREÐA</v>
          </cell>
          <cell r="F1732" t="str">
            <v>0</v>
          </cell>
          <cell r="G1732" t="str">
            <v>1</v>
          </cell>
          <cell r="H1732" t="str">
            <v>3AS</v>
          </cell>
          <cell r="I1732" t="str">
            <v>C206</v>
          </cell>
          <cell r="J1732" t="str">
            <v>01</v>
          </cell>
          <cell r="K1732">
            <v>1</v>
          </cell>
          <cell r="L1732">
            <v>0</v>
          </cell>
          <cell r="M1732">
            <v>1</v>
          </cell>
          <cell r="N1732">
            <v>1</v>
          </cell>
          <cell r="O1732">
            <v>0</v>
          </cell>
          <cell r="P1732">
            <v>1</v>
          </cell>
          <cell r="Q1732">
            <v>0</v>
          </cell>
          <cell r="R1732">
            <v>2</v>
          </cell>
          <cell r="S1732">
            <v>2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C1732">
            <v>0</v>
          </cell>
          <cell r="AD1732">
            <v>0</v>
          </cell>
          <cell r="AF1732">
            <v>0</v>
          </cell>
          <cell r="AG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 t="str">
            <v>F0</v>
          </cell>
          <cell r="AX1732" t="str">
            <v/>
          </cell>
          <cell r="AY1732" t="str">
            <v>A1</v>
          </cell>
          <cell r="AZ1732" t="str">
            <v>150105</v>
          </cell>
          <cell r="BA1732" t="str">
            <v>150104</v>
          </cell>
          <cell r="BB1732" t="str">
            <v>1</v>
          </cell>
          <cell r="BC1732" t="str">
            <v>0</v>
          </cell>
          <cell r="BD1732" t="str">
            <v>a</v>
          </cell>
          <cell r="BE1732">
            <v>4</v>
          </cell>
          <cell r="BF1732" t="str">
            <v>intelectual</v>
          </cell>
          <cell r="BG1732" t="str">
            <v>EBR - Secundaria</v>
          </cell>
          <cell r="BJ1732">
            <v>0</v>
          </cell>
          <cell r="BK1732" t="str">
            <v>publica</v>
          </cell>
        </row>
        <row r="1733">
          <cell r="A1733" t="str">
            <v>0510396</v>
          </cell>
          <cell r="B1733" t="str">
            <v>295587</v>
          </cell>
          <cell r="C1733" t="str">
            <v>1003 REPUBLICA DE COLOMBIA</v>
          </cell>
          <cell r="D1733" t="str">
            <v>DRE LIMA METROPOLITANA</v>
          </cell>
          <cell r="E1733" t="str">
            <v>UGEL 03 BREÐA</v>
          </cell>
          <cell r="F1733" t="str">
            <v>0</v>
          </cell>
          <cell r="G1733" t="str">
            <v>1</v>
          </cell>
          <cell r="H1733" t="str">
            <v>3AS</v>
          </cell>
          <cell r="I1733" t="str">
            <v>C206</v>
          </cell>
          <cell r="J1733" t="str">
            <v>02</v>
          </cell>
          <cell r="K1733">
            <v>0</v>
          </cell>
          <cell r="L1733">
            <v>1</v>
          </cell>
          <cell r="M1733">
            <v>1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C1733">
            <v>0</v>
          </cell>
          <cell r="AD1733">
            <v>0</v>
          </cell>
          <cell r="AF1733">
            <v>0</v>
          </cell>
          <cell r="AG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 t="str">
            <v>F0</v>
          </cell>
          <cell r="AX1733" t="str">
            <v/>
          </cell>
          <cell r="AY1733" t="str">
            <v>A1</v>
          </cell>
          <cell r="AZ1733" t="str">
            <v>150105</v>
          </cell>
          <cell r="BA1733" t="str">
            <v>150104</v>
          </cell>
          <cell r="BB1733" t="str">
            <v>1</v>
          </cell>
          <cell r="BC1733" t="str">
            <v>0</v>
          </cell>
          <cell r="BD1733" t="str">
            <v>a</v>
          </cell>
          <cell r="BE1733">
            <v>1</v>
          </cell>
          <cell r="BF1733" t="str">
            <v>auditiva</v>
          </cell>
          <cell r="BG1733" t="str">
            <v>EBR - Secundaria</v>
          </cell>
          <cell r="BJ1733">
            <v>0</v>
          </cell>
          <cell r="BK1733" t="str">
            <v>publica</v>
          </cell>
        </row>
        <row r="1734">
          <cell r="A1734" t="str">
            <v>0510396</v>
          </cell>
          <cell r="B1734" t="str">
            <v>295587</v>
          </cell>
          <cell r="C1734" t="str">
            <v>1003 REPUBLICA DE COLOMBIA</v>
          </cell>
          <cell r="D1734" t="str">
            <v>DRE LIMA METROPOLITANA</v>
          </cell>
          <cell r="E1734" t="str">
            <v>UGEL 03 BREÐA</v>
          </cell>
          <cell r="F1734" t="str">
            <v>0</v>
          </cell>
          <cell r="G1734" t="str">
            <v>1</v>
          </cell>
          <cell r="H1734" t="str">
            <v>3AS</v>
          </cell>
          <cell r="I1734" t="str">
            <v>C206</v>
          </cell>
          <cell r="J1734" t="str">
            <v>07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1</v>
          </cell>
          <cell r="U1734">
            <v>0</v>
          </cell>
          <cell r="V1734">
            <v>1</v>
          </cell>
          <cell r="W1734">
            <v>1</v>
          </cell>
          <cell r="X1734">
            <v>0</v>
          </cell>
          <cell r="Y1734">
            <v>1</v>
          </cell>
          <cell r="Z1734">
            <v>0</v>
          </cell>
          <cell r="AA1734">
            <v>0</v>
          </cell>
          <cell r="AC1734">
            <v>0</v>
          </cell>
          <cell r="AD1734">
            <v>0</v>
          </cell>
          <cell r="AF1734">
            <v>0</v>
          </cell>
          <cell r="AG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 t="str">
            <v>F0</v>
          </cell>
          <cell r="AX1734" t="str">
            <v/>
          </cell>
          <cell r="AY1734" t="str">
            <v>A1</v>
          </cell>
          <cell r="AZ1734" t="str">
            <v>150105</v>
          </cell>
          <cell r="BA1734" t="str">
            <v>150104</v>
          </cell>
          <cell r="BB1734" t="str">
            <v>1</v>
          </cell>
          <cell r="BC1734" t="str">
            <v>0</v>
          </cell>
          <cell r="BD1734" t="str">
            <v>a</v>
          </cell>
          <cell r="BE1734">
            <v>2</v>
          </cell>
          <cell r="BF1734" t="str">
            <v>autismo</v>
          </cell>
          <cell r="BG1734" t="str">
            <v>EBR - Secundaria</v>
          </cell>
          <cell r="BJ1734">
            <v>0</v>
          </cell>
          <cell r="BK1734" t="str">
            <v>publica</v>
          </cell>
        </row>
        <row r="1735">
          <cell r="A1735" t="str">
            <v>0511105</v>
          </cell>
          <cell r="B1735" t="str">
            <v>289746</v>
          </cell>
          <cell r="C1735" t="str">
            <v>NUESTRA SEÐORA DEL PRADO</v>
          </cell>
          <cell r="D1735" t="str">
            <v>DRE LIMA METROPOLITANA</v>
          </cell>
          <cell r="E1735" t="str">
            <v>UGEL 03 BREÐA</v>
          </cell>
          <cell r="F1735" t="str">
            <v>0</v>
          </cell>
          <cell r="G1735" t="str">
            <v>1</v>
          </cell>
          <cell r="H1735" t="str">
            <v>3AS</v>
          </cell>
          <cell r="I1735" t="str">
            <v>C206</v>
          </cell>
          <cell r="J1735" t="str">
            <v>06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1</v>
          </cell>
          <cell r="X1735">
            <v>0</v>
          </cell>
          <cell r="Y1735">
            <v>1</v>
          </cell>
          <cell r="Z1735">
            <v>0</v>
          </cell>
          <cell r="AA1735">
            <v>0</v>
          </cell>
          <cell r="AC1735">
            <v>0</v>
          </cell>
          <cell r="AD1735">
            <v>0</v>
          </cell>
          <cell r="AF1735">
            <v>0</v>
          </cell>
          <cell r="AG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 t="str">
            <v>F0</v>
          </cell>
          <cell r="AX1735" t="str">
            <v/>
          </cell>
          <cell r="AY1735" t="str">
            <v>B2</v>
          </cell>
          <cell r="AZ1735" t="str">
            <v>150101</v>
          </cell>
          <cell r="BA1735" t="str">
            <v>150104</v>
          </cell>
          <cell r="BB1735" t="str">
            <v>1</v>
          </cell>
          <cell r="BC1735" t="str">
            <v>0</v>
          </cell>
          <cell r="BD1735" t="str">
            <v>a</v>
          </cell>
          <cell r="BE1735">
            <v>1</v>
          </cell>
          <cell r="BF1735" t="str">
            <v>motora</v>
          </cell>
          <cell r="BG1735" t="str">
            <v>EBR - Secundaria</v>
          </cell>
          <cell r="BJ1735">
            <v>0</v>
          </cell>
          <cell r="BK1735" t="str">
            <v>privada</v>
          </cell>
        </row>
        <row r="1736">
          <cell r="A1736" t="str">
            <v>0511832</v>
          </cell>
          <cell r="B1736" t="str">
            <v>436568</v>
          </cell>
          <cell r="C1736" t="str">
            <v>IGNACIO ESCUDERO</v>
          </cell>
          <cell r="D1736" t="str">
            <v>DRE PIURA</v>
          </cell>
          <cell r="E1736" t="str">
            <v>UGEL SULLANA</v>
          </cell>
          <cell r="F1736" t="str">
            <v>0</v>
          </cell>
          <cell r="G1736" t="str">
            <v>1</v>
          </cell>
          <cell r="H1736" t="str">
            <v>3AS</v>
          </cell>
          <cell r="I1736" t="str">
            <v>C206</v>
          </cell>
          <cell r="J1736" t="str">
            <v>01</v>
          </cell>
          <cell r="K1736">
            <v>2</v>
          </cell>
          <cell r="L1736">
            <v>3</v>
          </cell>
          <cell r="M1736">
            <v>5</v>
          </cell>
          <cell r="N1736">
            <v>1</v>
          </cell>
          <cell r="O1736">
            <v>1</v>
          </cell>
          <cell r="P1736">
            <v>2</v>
          </cell>
          <cell r="Q1736">
            <v>0</v>
          </cell>
          <cell r="R1736">
            <v>0</v>
          </cell>
          <cell r="S1736">
            <v>0</v>
          </cell>
          <cell r="T1736">
            <v>1</v>
          </cell>
          <cell r="U1736">
            <v>1</v>
          </cell>
          <cell r="V1736">
            <v>2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C1736">
            <v>0</v>
          </cell>
          <cell r="AD1736">
            <v>0</v>
          </cell>
          <cell r="AF1736">
            <v>0</v>
          </cell>
          <cell r="AG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 t="str">
            <v>F0</v>
          </cell>
          <cell r="AX1736" t="str">
            <v/>
          </cell>
          <cell r="AY1736" t="str">
            <v>A1</v>
          </cell>
          <cell r="AZ1736" t="str">
            <v>200603</v>
          </cell>
          <cell r="BA1736" t="str">
            <v>200010</v>
          </cell>
          <cell r="BB1736" t="str">
            <v>1</v>
          </cell>
          <cell r="BC1736" t="str">
            <v>0</v>
          </cell>
          <cell r="BD1736" t="str">
            <v>a</v>
          </cell>
          <cell r="BE1736">
            <v>9</v>
          </cell>
          <cell r="BF1736" t="str">
            <v>intelectual</v>
          </cell>
          <cell r="BG1736" t="str">
            <v>EBR - Secundaria</v>
          </cell>
          <cell r="BJ1736">
            <v>0</v>
          </cell>
          <cell r="BK1736" t="str">
            <v>publica</v>
          </cell>
        </row>
        <row r="1737">
          <cell r="A1737" t="str">
            <v>0511832</v>
          </cell>
          <cell r="B1737" t="str">
            <v>436568</v>
          </cell>
          <cell r="C1737" t="str">
            <v>IGNACIO ESCUDERO</v>
          </cell>
          <cell r="D1737" t="str">
            <v>DRE PIURA</v>
          </cell>
          <cell r="E1737" t="str">
            <v>UGEL SULLANA</v>
          </cell>
          <cell r="F1737" t="str">
            <v>0</v>
          </cell>
          <cell r="G1737" t="str">
            <v>1</v>
          </cell>
          <cell r="H1737" t="str">
            <v>3AS</v>
          </cell>
          <cell r="I1737" t="str">
            <v>C206</v>
          </cell>
          <cell r="J1737" t="str">
            <v>09</v>
          </cell>
          <cell r="K1737">
            <v>1</v>
          </cell>
          <cell r="L1737">
            <v>0</v>
          </cell>
          <cell r="M1737">
            <v>1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C1737">
            <v>0</v>
          </cell>
          <cell r="AD1737">
            <v>0</v>
          </cell>
          <cell r="AF1737">
            <v>0</v>
          </cell>
          <cell r="AG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 t="str">
            <v>F0</v>
          </cell>
          <cell r="AX1737" t="str">
            <v/>
          </cell>
          <cell r="AY1737" t="str">
            <v>A1</v>
          </cell>
          <cell r="AZ1737" t="str">
            <v>200603</v>
          </cell>
          <cell r="BA1737" t="str">
            <v>200010</v>
          </cell>
          <cell r="BB1737" t="str">
            <v>1</v>
          </cell>
          <cell r="BC1737" t="str">
            <v>0</v>
          </cell>
          <cell r="BD1737" t="str">
            <v>a</v>
          </cell>
          <cell r="BE1737">
            <v>1</v>
          </cell>
          <cell r="BF1737" t="str">
            <v>otra nee</v>
          </cell>
          <cell r="BG1737" t="str">
            <v>EBR - Secundaria</v>
          </cell>
          <cell r="BJ1737">
            <v>0</v>
          </cell>
          <cell r="BK1737" t="str">
            <v>publica</v>
          </cell>
        </row>
        <row r="1738">
          <cell r="A1738" t="str">
            <v>0512152</v>
          </cell>
          <cell r="B1738" t="str">
            <v>433150</v>
          </cell>
          <cell r="C1738" t="str">
            <v>JOSE SANTOS LOPEZ BERRU</v>
          </cell>
          <cell r="D1738" t="str">
            <v>DRE PIURA</v>
          </cell>
          <cell r="E1738" t="str">
            <v>UGEL MORROPON</v>
          </cell>
          <cell r="F1738" t="str">
            <v>0</v>
          </cell>
          <cell r="G1738" t="str">
            <v>1</v>
          </cell>
          <cell r="H1738" t="str">
            <v>3AS</v>
          </cell>
          <cell r="I1738" t="str">
            <v>C206</v>
          </cell>
          <cell r="J1738" t="str">
            <v>01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1</v>
          </cell>
          <cell r="U1738">
            <v>2</v>
          </cell>
          <cell r="V1738">
            <v>3</v>
          </cell>
          <cell r="W1738">
            <v>1</v>
          </cell>
          <cell r="X1738">
            <v>0</v>
          </cell>
          <cell r="Y1738">
            <v>1</v>
          </cell>
          <cell r="Z1738">
            <v>0</v>
          </cell>
          <cell r="AA1738">
            <v>0</v>
          </cell>
          <cell r="AC1738">
            <v>0</v>
          </cell>
          <cell r="AD1738">
            <v>0</v>
          </cell>
          <cell r="AF1738">
            <v>0</v>
          </cell>
          <cell r="AG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 t="str">
            <v>F0</v>
          </cell>
          <cell r="AX1738" t="str">
            <v/>
          </cell>
          <cell r="AY1738" t="str">
            <v>A1</v>
          </cell>
          <cell r="AZ1738" t="str">
            <v>200409</v>
          </cell>
          <cell r="BA1738" t="str">
            <v>200008</v>
          </cell>
          <cell r="BB1738" t="str">
            <v>2</v>
          </cell>
          <cell r="BC1738" t="str">
            <v>0</v>
          </cell>
          <cell r="BD1738" t="str">
            <v>a</v>
          </cell>
          <cell r="BE1738">
            <v>4</v>
          </cell>
          <cell r="BF1738" t="str">
            <v>intelectual</v>
          </cell>
          <cell r="BG1738" t="str">
            <v>EBR - Secundaria</v>
          </cell>
          <cell r="BJ1738">
            <v>0</v>
          </cell>
          <cell r="BK1738" t="str">
            <v>publica</v>
          </cell>
        </row>
        <row r="1739">
          <cell r="A1739" t="str">
            <v>0512152</v>
          </cell>
          <cell r="B1739" t="str">
            <v>433150</v>
          </cell>
          <cell r="C1739" t="str">
            <v>JOSE SANTOS LOPEZ BERRU</v>
          </cell>
          <cell r="D1739" t="str">
            <v>DRE PIURA</v>
          </cell>
          <cell r="E1739" t="str">
            <v>UGEL MORROPON</v>
          </cell>
          <cell r="F1739" t="str">
            <v>0</v>
          </cell>
          <cell r="G1739" t="str">
            <v>1</v>
          </cell>
          <cell r="H1739" t="str">
            <v>3AS</v>
          </cell>
          <cell r="I1739" t="str">
            <v>C206</v>
          </cell>
          <cell r="J1739" t="str">
            <v>02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1</v>
          </cell>
          <cell r="R1739">
            <v>0</v>
          </cell>
          <cell r="S1739">
            <v>1</v>
          </cell>
          <cell r="T1739">
            <v>1</v>
          </cell>
          <cell r="U1739">
            <v>0</v>
          </cell>
          <cell r="V1739">
            <v>1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C1739">
            <v>0</v>
          </cell>
          <cell r="AD1739">
            <v>0</v>
          </cell>
          <cell r="AF1739">
            <v>0</v>
          </cell>
          <cell r="AG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 t="str">
            <v>F0</v>
          </cell>
          <cell r="AX1739" t="str">
            <v/>
          </cell>
          <cell r="AY1739" t="str">
            <v>A1</v>
          </cell>
          <cell r="AZ1739" t="str">
            <v>200409</v>
          </cell>
          <cell r="BA1739" t="str">
            <v>200008</v>
          </cell>
          <cell r="BB1739" t="str">
            <v>2</v>
          </cell>
          <cell r="BC1739" t="str">
            <v>0</v>
          </cell>
          <cell r="BD1739" t="str">
            <v>a</v>
          </cell>
          <cell r="BE1739">
            <v>2</v>
          </cell>
          <cell r="BF1739" t="str">
            <v>auditiva</v>
          </cell>
          <cell r="BG1739" t="str">
            <v>EBR - Secundaria</v>
          </cell>
          <cell r="BJ1739">
            <v>0</v>
          </cell>
          <cell r="BK1739" t="str">
            <v>publica</v>
          </cell>
        </row>
        <row r="1740">
          <cell r="A1740" t="str">
            <v>0512152</v>
          </cell>
          <cell r="B1740" t="str">
            <v>433150</v>
          </cell>
          <cell r="C1740" t="str">
            <v>JOSE SANTOS LOPEZ BERRU</v>
          </cell>
          <cell r="D1740" t="str">
            <v>DRE PIURA</v>
          </cell>
          <cell r="E1740" t="str">
            <v>UGEL MORROPON</v>
          </cell>
          <cell r="F1740" t="str">
            <v>0</v>
          </cell>
          <cell r="G1740" t="str">
            <v>1</v>
          </cell>
          <cell r="H1740" t="str">
            <v>3AS</v>
          </cell>
          <cell r="I1740" t="str">
            <v>C206</v>
          </cell>
          <cell r="J1740" t="str">
            <v>06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1</v>
          </cell>
          <cell r="P1740">
            <v>1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C1740">
            <v>0</v>
          </cell>
          <cell r="AD1740">
            <v>0</v>
          </cell>
          <cell r="AF1740">
            <v>0</v>
          </cell>
          <cell r="AG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 t="str">
            <v>F0</v>
          </cell>
          <cell r="AX1740" t="str">
            <v/>
          </cell>
          <cell r="AY1740" t="str">
            <v>A1</v>
          </cell>
          <cell r="AZ1740" t="str">
            <v>200409</v>
          </cell>
          <cell r="BA1740" t="str">
            <v>200008</v>
          </cell>
          <cell r="BB1740" t="str">
            <v>2</v>
          </cell>
          <cell r="BC1740" t="str">
            <v>0</v>
          </cell>
          <cell r="BD1740" t="str">
            <v>a</v>
          </cell>
          <cell r="BE1740">
            <v>1</v>
          </cell>
          <cell r="BF1740" t="str">
            <v>motora</v>
          </cell>
          <cell r="BG1740" t="str">
            <v>EBR - Secundaria</v>
          </cell>
          <cell r="BJ1740">
            <v>0</v>
          </cell>
          <cell r="BK1740" t="str">
            <v>publica</v>
          </cell>
        </row>
        <row r="1741">
          <cell r="A1741" t="str">
            <v>0512228</v>
          </cell>
          <cell r="B1741" t="str">
            <v>440462</v>
          </cell>
          <cell r="C1741" t="str">
            <v>BERNAL</v>
          </cell>
          <cell r="D1741" t="str">
            <v>DRE PIURA</v>
          </cell>
          <cell r="E1741" t="str">
            <v>UGEL SECHURA</v>
          </cell>
          <cell r="F1741" t="str">
            <v>0</v>
          </cell>
          <cell r="G1741" t="str">
            <v>1</v>
          </cell>
          <cell r="H1741" t="str">
            <v>3AS</v>
          </cell>
          <cell r="I1741" t="str">
            <v>C206</v>
          </cell>
          <cell r="J1741" t="str">
            <v>02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1</v>
          </cell>
          <cell r="S1741">
            <v>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C1741">
            <v>0</v>
          </cell>
          <cell r="AD1741">
            <v>0</v>
          </cell>
          <cell r="AF1741">
            <v>0</v>
          </cell>
          <cell r="AG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 t="str">
            <v>F0</v>
          </cell>
          <cell r="AX1741" t="str">
            <v/>
          </cell>
          <cell r="AY1741" t="str">
            <v>A1</v>
          </cell>
          <cell r="AZ1741" t="str">
            <v>200803</v>
          </cell>
          <cell r="BA1741" t="str">
            <v>200004</v>
          </cell>
          <cell r="BB1741" t="str">
            <v>1</v>
          </cell>
          <cell r="BC1741" t="str">
            <v>0</v>
          </cell>
          <cell r="BD1741" t="str">
            <v>a</v>
          </cell>
          <cell r="BE1741">
            <v>1</v>
          </cell>
          <cell r="BF1741" t="str">
            <v>auditiva</v>
          </cell>
          <cell r="BG1741" t="str">
            <v>EBR - Secundaria</v>
          </cell>
          <cell r="BJ1741">
            <v>0</v>
          </cell>
          <cell r="BK1741" t="str">
            <v>publica</v>
          </cell>
        </row>
        <row r="1742">
          <cell r="A1742" t="str">
            <v>0512228</v>
          </cell>
          <cell r="B1742" t="str">
            <v>440462</v>
          </cell>
          <cell r="C1742" t="str">
            <v>BERNAL</v>
          </cell>
          <cell r="D1742" t="str">
            <v>DRE PIURA</v>
          </cell>
          <cell r="E1742" t="str">
            <v>UGEL SECHURA</v>
          </cell>
          <cell r="F1742" t="str">
            <v>0</v>
          </cell>
          <cell r="G1742" t="str">
            <v>1</v>
          </cell>
          <cell r="H1742" t="str">
            <v>3AS</v>
          </cell>
          <cell r="I1742" t="str">
            <v>C206</v>
          </cell>
          <cell r="J1742" t="str">
            <v>04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1</v>
          </cell>
          <cell r="X1742">
            <v>0</v>
          </cell>
          <cell r="Y1742">
            <v>1</v>
          </cell>
          <cell r="Z1742">
            <v>0</v>
          </cell>
          <cell r="AA1742">
            <v>0</v>
          </cell>
          <cell r="AC1742">
            <v>0</v>
          </cell>
          <cell r="AD1742">
            <v>0</v>
          </cell>
          <cell r="AF1742">
            <v>0</v>
          </cell>
          <cell r="AG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 t="str">
            <v>F0</v>
          </cell>
          <cell r="AX1742" t="str">
            <v/>
          </cell>
          <cell r="AY1742" t="str">
            <v>A1</v>
          </cell>
          <cell r="AZ1742" t="str">
            <v>200803</v>
          </cell>
          <cell r="BA1742" t="str">
            <v>200004</v>
          </cell>
          <cell r="BB1742" t="str">
            <v>1</v>
          </cell>
          <cell r="BC1742" t="str">
            <v>0</v>
          </cell>
          <cell r="BD1742" t="str">
            <v>a</v>
          </cell>
          <cell r="BE1742">
            <v>1</v>
          </cell>
          <cell r="BF1742" t="str">
            <v>baja vision</v>
          </cell>
          <cell r="BG1742" t="str">
            <v>EBR - Secundaria</v>
          </cell>
          <cell r="BJ1742">
            <v>0</v>
          </cell>
          <cell r="BK1742" t="str">
            <v>publica</v>
          </cell>
        </row>
        <row r="1743">
          <cell r="A1743" t="str">
            <v>0512228</v>
          </cell>
          <cell r="B1743" t="str">
            <v>440462</v>
          </cell>
          <cell r="C1743" t="str">
            <v>BERNAL</v>
          </cell>
          <cell r="D1743" t="str">
            <v>DRE PIURA</v>
          </cell>
          <cell r="E1743" t="str">
            <v>UGEL SECHURA</v>
          </cell>
          <cell r="F1743" t="str">
            <v>0</v>
          </cell>
          <cell r="G1743" t="str">
            <v>1</v>
          </cell>
          <cell r="H1743" t="str">
            <v>3AS</v>
          </cell>
          <cell r="I1743" t="str">
            <v>C206</v>
          </cell>
          <cell r="J1743" t="str">
            <v>09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2</v>
          </cell>
          <cell r="P1743">
            <v>2</v>
          </cell>
          <cell r="Q1743">
            <v>0</v>
          </cell>
          <cell r="R1743">
            <v>0</v>
          </cell>
          <cell r="S1743">
            <v>0</v>
          </cell>
          <cell r="T1743">
            <v>1</v>
          </cell>
          <cell r="U1743">
            <v>0</v>
          </cell>
          <cell r="V1743">
            <v>1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C1743">
            <v>0</v>
          </cell>
          <cell r="AD1743">
            <v>0</v>
          </cell>
          <cell r="AF1743">
            <v>0</v>
          </cell>
          <cell r="AG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 t="str">
            <v>F0</v>
          </cell>
          <cell r="AX1743" t="str">
            <v/>
          </cell>
          <cell r="AY1743" t="str">
            <v>A1</v>
          </cell>
          <cell r="AZ1743" t="str">
            <v>200803</v>
          </cell>
          <cell r="BA1743" t="str">
            <v>200004</v>
          </cell>
          <cell r="BB1743" t="str">
            <v>1</v>
          </cell>
          <cell r="BC1743" t="str">
            <v>0</v>
          </cell>
          <cell r="BD1743" t="str">
            <v>a</v>
          </cell>
          <cell r="BE1743">
            <v>3</v>
          </cell>
          <cell r="BF1743" t="str">
            <v>otra nee</v>
          </cell>
          <cell r="BG1743" t="str">
            <v>EBR - Secundaria</v>
          </cell>
          <cell r="BJ1743">
            <v>0</v>
          </cell>
          <cell r="BK1743" t="str">
            <v>publica</v>
          </cell>
        </row>
        <row r="1744">
          <cell r="A1744" t="str">
            <v>0512343</v>
          </cell>
          <cell r="B1744" t="str">
            <v>422359</v>
          </cell>
          <cell r="C1744" t="str">
            <v>JUAN VELASCO ALVARADO</v>
          </cell>
          <cell r="D1744" t="str">
            <v>DRE PIURA</v>
          </cell>
          <cell r="E1744" t="str">
            <v>UGEL AYABACA</v>
          </cell>
          <cell r="F1744" t="str">
            <v>0</v>
          </cell>
          <cell r="G1744" t="str">
            <v>1</v>
          </cell>
          <cell r="H1744" t="str">
            <v>3AS</v>
          </cell>
          <cell r="I1744" t="str">
            <v>C206</v>
          </cell>
          <cell r="J1744" t="str">
            <v>01</v>
          </cell>
          <cell r="K1744">
            <v>1</v>
          </cell>
          <cell r="L1744">
            <v>0</v>
          </cell>
          <cell r="M1744">
            <v>1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1</v>
          </cell>
          <cell r="Y1744">
            <v>1</v>
          </cell>
          <cell r="Z1744">
            <v>0</v>
          </cell>
          <cell r="AA1744">
            <v>0</v>
          </cell>
          <cell r="AC1744">
            <v>0</v>
          </cell>
          <cell r="AD1744">
            <v>0</v>
          </cell>
          <cell r="AF1744">
            <v>0</v>
          </cell>
          <cell r="AG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 t="str">
            <v>F0</v>
          </cell>
          <cell r="AX1744" t="str">
            <v/>
          </cell>
          <cell r="AY1744" t="str">
            <v>A1</v>
          </cell>
          <cell r="AZ1744" t="str">
            <v>200207</v>
          </cell>
          <cell r="BA1744" t="str">
            <v>200005</v>
          </cell>
          <cell r="BB1744" t="str">
            <v>1</v>
          </cell>
          <cell r="BC1744" t="str">
            <v>0</v>
          </cell>
          <cell r="BD1744" t="str">
            <v>a</v>
          </cell>
          <cell r="BE1744">
            <v>2</v>
          </cell>
          <cell r="BF1744" t="str">
            <v>intelectual</v>
          </cell>
          <cell r="BG1744" t="str">
            <v>EBR - Secundaria</v>
          </cell>
          <cell r="BJ1744">
            <v>0</v>
          </cell>
          <cell r="BK1744" t="str">
            <v>publica</v>
          </cell>
        </row>
        <row r="1745">
          <cell r="A1745" t="str">
            <v>0512343</v>
          </cell>
          <cell r="B1745" t="str">
            <v>422359</v>
          </cell>
          <cell r="C1745" t="str">
            <v>JUAN VELASCO ALVARADO</v>
          </cell>
          <cell r="D1745" t="str">
            <v>DRE PIURA</v>
          </cell>
          <cell r="E1745" t="str">
            <v>UGEL AYABACA</v>
          </cell>
          <cell r="F1745" t="str">
            <v>0</v>
          </cell>
          <cell r="G1745" t="str">
            <v>1</v>
          </cell>
          <cell r="H1745" t="str">
            <v>3AS</v>
          </cell>
          <cell r="I1745" t="str">
            <v>C206</v>
          </cell>
          <cell r="J1745" t="str">
            <v>02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1</v>
          </cell>
          <cell r="Y1745">
            <v>1</v>
          </cell>
          <cell r="Z1745">
            <v>0</v>
          </cell>
          <cell r="AA1745">
            <v>0</v>
          </cell>
          <cell r="AC1745">
            <v>0</v>
          </cell>
          <cell r="AD1745">
            <v>0</v>
          </cell>
          <cell r="AF1745">
            <v>0</v>
          </cell>
          <cell r="AG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 t="str">
            <v>F0</v>
          </cell>
          <cell r="AX1745" t="str">
            <v/>
          </cell>
          <cell r="AY1745" t="str">
            <v>A1</v>
          </cell>
          <cell r="AZ1745" t="str">
            <v>200207</v>
          </cell>
          <cell r="BA1745" t="str">
            <v>200005</v>
          </cell>
          <cell r="BB1745" t="str">
            <v>1</v>
          </cell>
          <cell r="BC1745" t="str">
            <v>0</v>
          </cell>
          <cell r="BD1745" t="str">
            <v>a</v>
          </cell>
          <cell r="BE1745">
            <v>1</v>
          </cell>
          <cell r="BF1745" t="str">
            <v>auditiva</v>
          </cell>
          <cell r="BG1745" t="str">
            <v>EBR - Secundaria</v>
          </cell>
          <cell r="BJ1745">
            <v>0</v>
          </cell>
          <cell r="BK1745" t="str">
            <v>publica</v>
          </cell>
        </row>
        <row r="1746">
          <cell r="A1746" t="str">
            <v>0513747</v>
          </cell>
          <cell r="B1746" t="str">
            <v>425796</v>
          </cell>
          <cell r="C1746" t="str">
            <v>ALMIRANTE MIGUEL GRAU Y SEMINARIO</v>
          </cell>
          <cell r="D1746" t="str">
            <v>DRE PIURA</v>
          </cell>
          <cell r="E1746" t="str">
            <v>UGEL HUANCABAMBA</v>
          </cell>
          <cell r="F1746" t="str">
            <v>0</v>
          </cell>
          <cell r="G1746" t="str">
            <v>1</v>
          </cell>
          <cell r="H1746" t="str">
            <v>3AS</v>
          </cell>
          <cell r="I1746" t="str">
            <v>C206</v>
          </cell>
          <cell r="J1746" t="str">
            <v>01</v>
          </cell>
          <cell r="K1746">
            <v>0</v>
          </cell>
          <cell r="L1746">
            <v>0</v>
          </cell>
          <cell r="M1746">
            <v>0</v>
          </cell>
          <cell r="N1746">
            <v>1</v>
          </cell>
          <cell r="O1746">
            <v>0</v>
          </cell>
          <cell r="P1746">
            <v>1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C1746">
            <v>0</v>
          </cell>
          <cell r="AD1746">
            <v>0</v>
          </cell>
          <cell r="AF1746">
            <v>0</v>
          </cell>
          <cell r="AG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 t="str">
            <v>F0</v>
          </cell>
          <cell r="AX1746" t="str">
            <v/>
          </cell>
          <cell r="AY1746" t="str">
            <v>A1</v>
          </cell>
          <cell r="AZ1746" t="str">
            <v>200303</v>
          </cell>
          <cell r="BA1746" t="str">
            <v>200006</v>
          </cell>
          <cell r="BB1746" t="str">
            <v>1</v>
          </cell>
          <cell r="BC1746" t="str">
            <v>0</v>
          </cell>
          <cell r="BD1746" t="str">
            <v>a</v>
          </cell>
          <cell r="BE1746">
            <v>1</v>
          </cell>
          <cell r="BF1746" t="str">
            <v>intelectual</v>
          </cell>
          <cell r="BG1746" t="str">
            <v>EBR - Secundaria</v>
          </cell>
          <cell r="BH1746">
            <v>1</v>
          </cell>
          <cell r="BI1746" t="str">
            <v>1016773</v>
          </cell>
          <cell r="BJ1746">
            <v>0</v>
          </cell>
          <cell r="BK1746" t="str">
            <v>publica</v>
          </cell>
        </row>
        <row r="1747">
          <cell r="A1747" t="str">
            <v>0513747</v>
          </cell>
          <cell r="B1747" t="str">
            <v>425796</v>
          </cell>
          <cell r="C1747" t="str">
            <v>ALMIRANTE MIGUEL GRAU Y SEMINARIO</v>
          </cell>
          <cell r="D1747" t="str">
            <v>DRE PIURA</v>
          </cell>
          <cell r="E1747" t="str">
            <v>UGEL HUANCABAMBA</v>
          </cell>
          <cell r="F1747" t="str">
            <v>0</v>
          </cell>
          <cell r="G1747" t="str">
            <v>1</v>
          </cell>
          <cell r="H1747" t="str">
            <v>3AS</v>
          </cell>
          <cell r="I1747" t="str">
            <v>C206</v>
          </cell>
          <cell r="J1747" t="str">
            <v>02</v>
          </cell>
          <cell r="K1747">
            <v>0</v>
          </cell>
          <cell r="L1747">
            <v>1</v>
          </cell>
          <cell r="M1747">
            <v>1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C1747">
            <v>0</v>
          </cell>
          <cell r="AD1747">
            <v>0</v>
          </cell>
          <cell r="AF1747">
            <v>0</v>
          </cell>
          <cell r="AG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 t="str">
            <v>F0</v>
          </cell>
          <cell r="AX1747" t="str">
            <v/>
          </cell>
          <cell r="AY1747" t="str">
            <v>A1</v>
          </cell>
          <cell r="AZ1747" t="str">
            <v>200303</v>
          </cell>
          <cell r="BA1747" t="str">
            <v>200006</v>
          </cell>
          <cell r="BB1747" t="str">
            <v>1</v>
          </cell>
          <cell r="BC1747" t="str">
            <v>0</v>
          </cell>
          <cell r="BD1747" t="str">
            <v>a</v>
          </cell>
          <cell r="BE1747">
            <v>1</v>
          </cell>
          <cell r="BF1747" t="str">
            <v>auditiva</v>
          </cell>
          <cell r="BG1747" t="str">
            <v>EBR - Secundaria</v>
          </cell>
          <cell r="BH1747">
            <v>1</v>
          </cell>
          <cell r="BI1747" t="str">
            <v>1016773</v>
          </cell>
          <cell r="BJ1747">
            <v>0</v>
          </cell>
          <cell r="BK1747" t="str">
            <v>publica</v>
          </cell>
        </row>
        <row r="1748">
          <cell r="A1748" t="str">
            <v>0515171</v>
          </cell>
          <cell r="B1748" t="str">
            <v>430316</v>
          </cell>
          <cell r="C1748" t="str">
            <v>JOSE MARIA ARGUEDAS ALTAMIRANO</v>
          </cell>
          <cell r="D1748" t="str">
            <v>DRE PIURA</v>
          </cell>
          <cell r="E1748" t="str">
            <v>UGEL CHULUCANAS</v>
          </cell>
          <cell r="F1748" t="str">
            <v>0</v>
          </cell>
          <cell r="G1748" t="str">
            <v>1</v>
          </cell>
          <cell r="H1748" t="str">
            <v>3AS</v>
          </cell>
          <cell r="I1748" t="str">
            <v>C206</v>
          </cell>
          <cell r="J1748" t="str">
            <v>01</v>
          </cell>
          <cell r="K1748">
            <v>0</v>
          </cell>
          <cell r="L1748">
            <v>1</v>
          </cell>
          <cell r="M1748">
            <v>1</v>
          </cell>
          <cell r="N1748">
            <v>0</v>
          </cell>
          <cell r="O1748">
            <v>0</v>
          </cell>
          <cell r="P1748">
            <v>0</v>
          </cell>
          <cell r="Q1748">
            <v>1</v>
          </cell>
          <cell r="R1748">
            <v>0</v>
          </cell>
          <cell r="S1748">
            <v>1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C1748">
            <v>0</v>
          </cell>
          <cell r="AD1748">
            <v>0</v>
          </cell>
          <cell r="AF1748">
            <v>0</v>
          </cell>
          <cell r="AG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 t="str">
            <v>F0</v>
          </cell>
          <cell r="AX1748" t="str">
            <v/>
          </cell>
          <cell r="AY1748" t="str">
            <v>A1</v>
          </cell>
          <cell r="AZ1748" t="str">
            <v>200401</v>
          </cell>
          <cell r="BA1748" t="str">
            <v>200007</v>
          </cell>
          <cell r="BB1748" t="str">
            <v>1</v>
          </cell>
          <cell r="BC1748" t="str">
            <v>0</v>
          </cell>
          <cell r="BD1748" t="str">
            <v>a</v>
          </cell>
          <cell r="BE1748">
            <v>2</v>
          </cell>
          <cell r="BF1748" t="str">
            <v>intelectual</v>
          </cell>
          <cell r="BG1748" t="str">
            <v>EBR - Secundaria</v>
          </cell>
          <cell r="BJ1748">
            <v>0</v>
          </cell>
          <cell r="BK1748" t="str">
            <v>publica</v>
          </cell>
        </row>
        <row r="1749">
          <cell r="A1749" t="str">
            <v>0515171</v>
          </cell>
          <cell r="B1749" t="str">
            <v>430316</v>
          </cell>
          <cell r="C1749" t="str">
            <v>JOSE MARIA ARGUEDAS ALTAMIRANO</v>
          </cell>
          <cell r="D1749" t="str">
            <v>DRE PIURA</v>
          </cell>
          <cell r="E1749" t="str">
            <v>UGEL CHULUCANAS</v>
          </cell>
          <cell r="F1749" t="str">
            <v>0</v>
          </cell>
          <cell r="G1749" t="str">
            <v>1</v>
          </cell>
          <cell r="H1749" t="str">
            <v>3AS</v>
          </cell>
          <cell r="I1749" t="str">
            <v>C206</v>
          </cell>
          <cell r="J1749" t="str">
            <v>04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1</v>
          </cell>
          <cell r="S1749">
            <v>1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C1749">
            <v>0</v>
          </cell>
          <cell r="AD1749">
            <v>0</v>
          </cell>
          <cell r="AF1749">
            <v>0</v>
          </cell>
          <cell r="AG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 t="str">
            <v>F0</v>
          </cell>
          <cell r="AX1749" t="str">
            <v/>
          </cell>
          <cell r="AY1749" t="str">
            <v>A1</v>
          </cell>
          <cell r="AZ1749" t="str">
            <v>200401</v>
          </cell>
          <cell r="BA1749" t="str">
            <v>200007</v>
          </cell>
          <cell r="BB1749" t="str">
            <v>1</v>
          </cell>
          <cell r="BC1749" t="str">
            <v>0</v>
          </cell>
          <cell r="BD1749" t="str">
            <v>a</v>
          </cell>
          <cell r="BE1749">
            <v>1</v>
          </cell>
          <cell r="BF1749" t="str">
            <v>baja vision</v>
          </cell>
          <cell r="BG1749" t="str">
            <v>EBR - Secundaria</v>
          </cell>
          <cell r="BJ1749">
            <v>0</v>
          </cell>
          <cell r="BK1749" t="str">
            <v>publica</v>
          </cell>
        </row>
        <row r="1750">
          <cell r="A1750" t="str">
            <v>0515288</v>
          </cell>
          <cell r="B1750" t="str">
            <v>297435</v>
          </cell>
          <cell r="C1750" t="str">
            <v>JEAN PIAGET</v>
          </cell>
          <cell r="D1750" t="str">
            <v>DRE LIMA METROPOLITANA</v>
          </cell>
          <cell r="E1750" t="str">
            <v>UGEL 04 COMAS</v>
          </cell>
          <cell r="F1750" t="str">
            <v>0</v>
          </cell>
          <cell r="G1750" t="str">
            <v>1</v>
          </cell>
          <cell r="H1750" t="str">
            <v>3AS</v>
          </cell>
          <cell r="I1750" t="str">
            <v>C206</v>
          </cell>
          <cell r="J1750" t="str">
            <v>07</v>
          </cell>
          <cell r="K1750">
            <v>0</v>
          </cell>
          <cell r="L1750">
            <v>0</v>
          </cell>
          <cell r="M1750">
            <v>0</v>
          </cell>
          <cell r="N1750">
            <v>1</v>
          </cell>
          <cell r="O1750">
            <v>0</v>
          </cell>
          <cell r="P1750">
            <v>1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C1750">
            <v>0</v>
          </cell>
          <cell r="AD1750">
            <v>0</v>
          </cell>
          <cell r="AF1750">
            <v>0</v>
          </cell>
          <cell r="AG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 t="str">
            <v>F0</v>
          </cell>
          <cell r="AX1750" t="str">
            <v/>
          </cell>
          <cell r="AY1750" t="str">
            <v>B4</v>
          </cell>
          <cell r="AZ1750" t="str">
            <v>150106</v>
          </cell>
          <cell r="BA1750" t="str">
            <v>150105</v>
          </cell>
          <cell r="BB1750" t="str">
            <v>1</v>
          </cell>
          <cell r="BC1750" t="str">
            <v>0</v>
          </cell>
          <cell r="BD1750" t="str">
            <v>a</v>
          </cell>
          <cell r="BE1750">
            <v>1</v>
          </cell>
          <cell r="BF1750" t="str">
            <v>autismo</v>
          </cell>
          <cell r="BG1750" t="str">
            <v>EBR - Secundaria</v>
          </cell>
          <cell r="BJ1750">
            <v>0</v>
          </cell>
          <cell r="BK1750" t="str">
            <v>privada</v>
          </cell>
        </row>
        <row r="1751">
          <cell r="A1751" t="str">
            <v>0515288</v>
          </cell>
          <cell r="B1751" t="str">
            <v>297435</v>
          </cell>
          <cell r="C1751" t="str">
            <v>JEAN PIAGET</v>
          </cell>
          <cell r="D1751" t="str">
            <v>DRE LIMA METROPOLITANA</v>
          </cell>
          <cell r="E1751" t="str">
            <v>UGEL 04 COMAS</v>
          </cell>
          <cell r="F1751" t="str">
            <v>0</v>
          </cell>
          <cell r="G1751" t="str">
            <v>1</v>
          </cell>
          <cell r="H1751" t="str">
            <v>3AS</v>
          </cell>
          <cell r="I1751" t="str">
            <v>C206</v>
          </cell>
          <cell r="J1751" t="str">
            <v>08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1</v>
          </cell>
          <cell r="X1751">
            <v>0</v>
          </cell>
          <cell r="Y1751">
            <v>1</v>
          </cell>
          <cell r="Z1751">
            <v>0</v>
          </cell>
          <cell r="AA1751">
            <v>0</v>
          </cell>
          <cell r="AC1751">
            <v>0</v>
          </cell>
          <cell r="AD1751">
            <v>0</v>
          </cell>
          <cell r="AF1751">
            <v>0</v>
          </cell>
          <cell r="AG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 t="str">
            <v>F0</v>
          </cell>
          <cell r="AX1751" t="str">
            <v/>
          </cell>
          <cell r="AY1751" t="str">
            <v>B4</v>
          </cell>
          <cell r="AZ1751" t="str">
            <v>150106</v>
          </cell>
          <cell r="BA1751" t="str">
            <v>150105</v>
          </cell>
          <cell r="BB1751" t="str">
            <v>1</v>
          </cell>
          <cell r="BC1751" t="str">
            <v>0</v>
          </cell>
          <cell r="BD1751" t="str">
            <v>a</v>
          </cell>
          <cell r="BE1751">
            <v>1</v>
          </cell>
          <cell r="BF1751" t="str">
            <v>Asperger</v>
          </cell>
          <cell r="BG1751" t="str">
            <v>EBR - Secundaria</v>
          </cell>
          <cell r="BJ1751">
            <v>0</v>
          </cell>
          <cell r="BK1751" t="str">
            <v>privada</v>
          </cell>
        </row>
        <row r="1752">
          <cell r="A1752" t="str">
            <v>0516963</v>
          </cell>
          <cell r="B1752" t="str">
            <v>062516</v>
          </cell>
          <cell r="C1752" t="str">
            <v>40164 JOSE CARLOS MARIATEGUI</v>
          </cell>
          <cell r="D1752" t="str">
            <v>DRE AREQUIPA</v>
          </cell>
          <cell r="E1752" t="str">
            <v>UGEL AREQUIPA SUR</v>
          </cell>
          <cell r="F1752" t="str">
            <v>0</v>
          </cell>
          <cell r="G1752" t="str">
            <v>1</v>
          </cell>
          <cell r="H1752" t="str">
            <v>3AS</v>
          </cell>
          <cell r="I1752" t="str">
            <v>C206</v>
          </cell>
          <cell r="J1752" t="str">
            <v>01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1</v>
          </cell>
          <cell r="P1752">
            <v>1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2</v>
          </cell>
          <cell r="V1752">
            <v>2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C1752">
            <v>0</v>
          </cell>
          <cell r="AD1752">
            <v>0</v>
          </cell>
          <cell r="AF1752">
            <v>0</v>
          </cell>
          <cell r="AG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 t="str">
            <v>F0</v>
          </cell>
          <cell r="AX1752" t="str">
            <v/>
          </cell>
          <cell r="AY1752" t="str">
            <v>A1</v>
          </cell>
          <cell r="AZ1752" t="str">
            <v>040112</v>
          </cell>
          <cell r="BA1752" t="str">
            <v>040002</v>
          </cell>
          <cell r="BB1752" t="str">
            <v>1</v>
          </cell>
          <cell r="BC1752" t="str">
            <v>0</v>
          </cell>
          <cell r="BD1752" t="str">
            <v>a</v>
          </cell>
          <cell r="BE1752">
            <v>3</v>
          </cell>
          <cell r="BF1752" t="str">
            <v>intelectual</v>
          </cell>
          <cell r="BG1752" t="str">
            <v>EBR - Secundaria</v>
          </cell>
          <cell r="BJ1752">
            <v>0</v>
          </cell>
          <cell r="BK1752" t="str">
            <v>publica</v>
          </cell>
        </row>
        <row r="1753">
          <cell r="A1753" t="str">
            <v>0516963</v>
          </cell>
          <cell r="B1753" t="str">
            <v>062516</v>
          </cell>
          <cell r="C1753" t="str">
            <v>40164 JOSE CARLOS MARIATEGUI</v>
          </cell>
          <cell r="D1753" t="str">
            <v>DRE AREQUIPA</v>
          </cell>
          <cell r="E1753" t="str">
            <v>UGEL AREQUIPA SUR</v>
          </cell>
          <cell r="F1753" t="str">
            <v>0</v>
          </cell>
          <cell r="G1753" t="str">
            <v>1</v>
          </cell>
          <cell r="H1753" t="str">
            <v>3AS</v>
          </cell>
          <cell r="I1753" t="str">
            <v>C206</v>
          </cell>
          <cell r="J1753" t="str">
            <v>04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1</v>
          </cell>
          <cell r="R1753">
            <v>0</v>
          </cell>
          <cell r="S1753">
            <v>1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C1753">
            <v>0</v>
          </cell>
          <cell r="AD1753">
            <v>0</v>
          </cell>
          <cell r="AF1753">
            <v>0</v>
          </cell>
          <cell r="AG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 t="str">
            <v>F0</v>
          </cell>
          <cell r="AX1753" t="str">
            <v/>
          </cell>
          <cell r="AY1753" t="str">
            <v>A1</v>
          </cell>
          <cell r="AZ1753" t="str">
            <v>040112</v>
          </cell>
          <cell r="BA1753" t="str">
            <v>040002</v>
          </cell>
          <cell r="BB1753" t="str">
            <v>1</v>
          </cell>
          <cell r="BC1753" t="str">
            <v>0</v>
          </cell>
          <cell r="BD1753" t="str">
            <v>a</v>
          </cell>
          <cell r="BE1753">
            <v>1</v>
          </cell>
          <cell r="BF1753" t="str">
            <v>baja vision</v>
          </cell>
          <cell r="BG1753" t="str">
            <v>EBR - Secundaria</v>
          </cell>
          <cell r="BJ1753">
            <v>0</v>
          </cell>
          <cell r="BK1753" t="str">
            <v>publica</v>
          </cell>
        </row>
        <row r="1754">
          <cell r="A1754" t="str">
            <v>0517474</v>
          </cell>
          <cell r="B1754" t="str">
            <v>302922</v>
          </cell>
          <cell r="C1754" t="str">
            <v>JOHANNES GUTENBERG</v>
          </cell>
          <cell r="D1754" t="str">
            <v>DRE LIMA METROPOLITANA</v>
          </cell>
          <cell r="E1754" t="str">
            <v>UGEL 04 COMAS</v>
          </cell>
          <cell r="F1754" t="str">
            <v>0</v>
          </cell>
          <cell r="G1754" t="str">
            <v>1</v>
          </cell>
          <cell r="H1754" t="str">
            <v>3AS</v>
          </cell>
          <cell r="I1754" t="str">
            <v>C206</v>
          </cell>
          <cell r="J1754" t="str">
            <v>02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1</v>
          </cell>
          <cell r="P1754">
            <v>1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C1754">
            <v>0</v>
          </cell>
          <cell r="AD1754">
            <v>0</v>
          </cell>
          <cell r="AF1754">
            <v>0</v>
          </cell>
          <cell r="AG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 t="str">
            <v>F0</v>
          </cell>
          <cell r="AX1754" t="str">
            <v/>
          </cell>
          <cell r="AY1754" t="str">
            <v>B6</v>
          </cell>
          <cell r="AZ1754" t="str">
            <v>150110</v>
          </cell>
          <cell r="BA1754" t="str">
            <v>150105</v>
          </cell>
          <cell r="BB1754" t="str">
            <v>1</v>
          </cell>
          <cell r="BC1754" t="str">
            <v>0</v>
          </cell>
          <cell r="BD1754" t="str">
            <v>a</v>
          </cell>
          <cell r="BE1754">
            <v>1</v>
          </cell>
          <cell r="BF1754" t="str">
            <v>auditiva</v>
          </cell>
          <cell r="BG1754" t="str">
            <v>EBR - Secundaria</v>
          </cell>
          <cell r="BJ1754">
            <v>0</v>
          </cell>
          <cell r="BK1754" t="str">
            <v>privada</v>
          </cell>
        </row>
        <row r="1755">
          <cell r="A1755" t="str">
            <v>0517565</v>
          </cell>
          <cell r="B1755" t="str">
            <v>060824</v>
          </cell>
          <cell r="C1755" t="str">
            <v>40065 GLORIOSO HEROES DEL CENEPA</v>
          </cell>
          <cell r="D1755" t="str">
            <v>DRE AREQUIPA</v>
          </cell>
          <cell r="E1755" t="str">
            <v>UGEL LA JOYA</v>
          </cell>
          <cell r="F1755" t="str">
            <v>0</v>
          </cell>
          <cell r="G1755" t="str">
            <v>1</v>
          </cell>
          <cell r="H1755" t="str">
            <v>3AS</v>
          </cell>
          <cell r="I1755" t="str">
            <v>C206</v>
          </cell>
          <cell r="J1755" t="str">
            <v>01</v>
          </cell>
          <cell r="K1755">
            <v>0</v>
          </cell>
          <cell r="L1755">
            <v>0</v>
          </cell>
          <cell r="M1755">
            <v>0</v>
          </cell>
          <cell r="N1755">
            <v>1</v>
          </cell>
          <cell r="O1755">
            <v>1</v>
          </cell>
          <cell r="P1755">
            <v>2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C1755">
            <v>0</v>
          </cell>
          <cell r="AD1755">
            <v>0</v>
          </cell>
          <cell r="AF1755">
            <v>0</v>
          </cell>
          <cell r="AG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 t="str">
            <v>F0</v>
          </cell>
          <cell r="AX1755" t="str">
            <v/>
          </cell>
          <cell r="AY1755" t="str">
            <v>A1</v>
          </cell>
          <cell r="AZ1755" t="str">
            <v>040108</v>
          </cell>
          <cell r="BA1755" t="str">
            <v>040010</v>
          </cell>
          <cell r="BB1755" t="str">
            <v>2</v>
          </cell>
          <cell r="BC1755" t="str">
            <v>0</v>
          </cell>
          <cell r="BD1755" t="str">
            <v>a</v>
          </cell>
          <cell r="BE1755">
            <v>2</v>
          </cell>
          <cell r="BF1755" t="str">
            <v>intelectual</v>
          </cell>
          <cell r="BG1755" t="str">
            <v>EBR - Secundaria</v>
          </cell>
          <cell r="BJ1755">
            <v>0</v>
          </cell>
          <cell r="BK1755" t="str">
            <v>publica</v>
          </cell>
        </row>
        <row r="1756">
          <cell r="A1756" t="str">
            <v>0517565</v>
          </cell>
          <cell r="B1756" t="str">
            <v>060824</v>
          </cell>
          <cell r="C1756" t="str">
            <v>40065 GLORIOSO HEROES DEL CENEPA</v>
          </cell>
          <cell r="D1756" t="str">
            <v>DRE AREQUIPA</v>
          </cell>
          <cell r="E1756" t="str">
            <v>UGEL LA JOYA</v>
          </cell>
          <cell r="F1756" t="str">
            <v>0</v>
          </cell>
          <cell r="G1756" t="str">
            <v>1</v>
          </cell>
          <cell r="H1756" t="str">
            <v>3AS</v>
          </cell>
          <cell r="I1756" t="str">
            <v>C206</v>
          </cell>
          <cell r="J1756" t="str">
            <v>02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1</v>
          </cell>
          <cell r="R1756">
            <v>0</v>
          </cell>
          <cell r="S1756">
            <v>1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C1756">
            <v>0</v>
          </cell>
          <cell r="AD1756">
            <v>0</v>
          </cell>
          <cell r="AF1756">
            <v>0</v>
          </cell>
          <cell r="AG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 t="str">
            <v>F0</v>
          </cell>
          <cell r="AX1756" t="str">
            <v/>
          </cell>
          <cell r="AY1756" t="str">
            <v>A1</v>
          </cell>
          <cell r="AZ1756" t="str">
            <v>040108</v>
          </cell>
          <cell r="BA1756" t="str">
            <v>040010</v>
          </cell>
          <cell r="BB1756" t="str">
            <v>2</v>
          </cell>
          <cell r="BC1756" t="str">
            <v>0</v>
          </cell>
          <cell r="BD1756" t="str">
            <v>a</v>
          </cell>
          <cell r="BE1756">
            <v>1</v>
          </cell>
          <cell r="BF1756" t="str">
            <v>auditiva</v>
          </cell>
          <cell r="BG1756" t="str">
            <v>EBR - Secundaria</v>
          </cell>
          <cell r="BJ1756">
            <v>0</v>
          </cell>
          <cell r="BK1756" t="str">
            <v>publica</v>
          </cell>
        </row>
        <row r="1757">
          <cell r="A1757" t="str">
            <v>0517565</v>
          </cell>
          <cell r="B1757" t="str">
            <v>060824</v>
          </cell>
          <cell r="C1757" t="str">
            <v>40065 GLORIOSO HEROES DEL CENEPA</v>
          </cell>
          <cell r="D1757" t="str">
            <v>DRE AREQUIPA</v>
          </cell>
          <cell r="E1757" t="str">
            <v>UGEL LA JOYA</v>
          </cell>
          <cell r="F1757" t="str">
            <v>0</v>
          </cell>
          <cell r="G1757" t="str">
            <v>1</v>
          </cell>
          <cell r="H1757" t="str">
            <v>3AS</v>
          </cell>
          <cell r="I1757" t="str">
            <v>C206</v>
          </cell>
          <cell r="J1757" t="str">
            <v>06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1</v>
          </cell>
          <cell r="R1757">
            <v>0</v>
          </cell>
          <cell r="S1757">
            <v>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C1757">
            <v>0</v>
          </cell>
          <cell r="AD1757">
            <v>0</v>
          </cell>
          <cell r="AF1757">
            <v>0</v>
          </cell>
          <cell r="AG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 t="str">
            <v>F0</v>
          </cell>
          <cell r="AX1757" t="str">
            <v/>
          </cell>
          <cell r="AY1757" t="str">
            <v>A1</v>
          </cell>
          <cell r="AZ1757" t="str">
            <v>040108</v>
          </cell>
          <cell r="BA1757" t="str">
            <v>040010</v>
          </cell>
          <cell r="BB1757" t="str">
            <v>2</v>
          </cell>
          <cell r="BC1757" t="str">
            <v>0</v>
          </cell>
          <cell r="BD1757" t="str">
            <v>a</v>
          </cell>
          <cell r="BE1757">
            <v>1</v>
          </cell>
          <cell r="BF1757" t="str">
            <v>motora</v>
          </cell>
          <cell r="BG1757" t="str">
            <v>EBR - Secundaria</v>
          </cell>
          <cell r="BJ1757">
            <v>0</v>
          </cell>
          <cell r="BK1757" t="str">
            <v>publica</v>
          </cell>
        </row>
        <row r="1758">
          <cell r="A1758" t="str">
            <v>0517581</v>
          </cell>
          <cell r="B1758" t="str">
            <v>154120</v>
          </cell>
          <cell r="C1758" t="str">
            <v>ANDRES ALENCASTRE GUTIERREZ</v>
          </cell>
          <cell r="D1758" t="str">
            <v>DRE CUSCO</v>
          </cell>
          <cell r="E1758" t="str">
            <v>UGEL CANCHIS</v>
          </cell>
          <cell r="F1758" t="str">
            <v>0</v>
          </cell>
          <cell r="G1758" t="str">
            <v>1</v>
          </cell>
          <cell r="H1758" t="str">
            <v>3AS</v>
          </cell>
          <cell r="I1758" t="str">
            <v>C206</v>
          </cell>
          <cell r="J1758" t="str">
            <v>01</v>
          </cell>
          <cell r="K1758">
            <v>2</v>
          </cell>
          <cell r="L1758">
            <v>0</v>
          </cell>
          <cell r="M1758">
            <v>2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C1758">
            <v>0</v>
          </cell>
          <cell r="AD1758">
            <v>0</v>
          </cell>
          <cell r="AF1758">
            <v>0</v>
          </cell>
          <cell r="AG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 t="str">
            <v>F0</v>
          </cell>
          <cell r="AX1758" t="str">
            <v/>
          </cell>
          <cell r="AY1758" t="str">
            <v>A1</v>
          </cell>
          <cell r="AZ1758" t="str">
            <v>080503</v>
          </cell>
          <cell r="BA1758" t="str">
            <v>080006</v>
          </cell>
          <cell r="BB1758" t="str">
            <v>1</v>
          </cell>
          <cell r="BC1758" t="str">
            <v>0</v>
          </cell>
          <cell r="BD1758" t="str">
            <v>a</v>
          </cell>
          <cell r="BE1758">
            <v>2</v>
          </cell>
          <cell r="BF1758" t="str">
            <v>intelectual</v>
          </cell>
          <cell r="BG1758" t="str">
            <v>EBR - Secundaria</v>
          </cell>
          <cell r="BJ1758">
            <v>0</v>
          </cell>
          <cell r="BK1758" t="str">
            <v>publica</v>
          </cell>
        </row>
        <row r="1759">
          <cell r="A1759" t="str">
            <v>0517979</v>
          </cell>
          <cell r="B1759" t="str">
            <v>068207</v>
          </cell>
          <cell r="C1759" t="str">
            <v>SAN PEDRO DE YAUCA</v>
          </cell>
          <cell r="D1759" t="str">
            <v>DRE AREQUIPA</v>
          </cell>
          <cell r="E1759" t="str">
            <v>UGEL CARAVELI</v>
          </cell>
          <cell r="F1759" t="str">
            <v>0</v>
          </cell>
          <cell r="G1759" t="str">
            <v>1</v>
          </cell>
          <cell r="H1759" t="str">
            <v>3AS</v>
          </cell>
          <cell r="I1759" t="str">
            <v>C206</v>
          </cell>
          <cell r="J1759" t="str">
            <v>01</v>
          </cell>
          <cell r="K1759">
            <v>1</v>
          </cell>
          <cell r="L1759">
            <v>0</v>
          </cell>
          <cell r="M1759">
            <v>1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1</v>
          </cell>
          <cell r="S1759">
            <v>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C1759">
            <v>0</v>
          </cell>
          <cell r="AD1759">
            <v>0</v>
          </cell>
          <cell r="AF1759">
            <v>0</v>
          </cell>
          <cell r="AG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 t="str">
            <v>F0</v>
          </cell>
          <cell r="AX1759" t="str">
            <v/>
          </cell>
          <cell r="AY1759" t="str">
            <v>A1</v>
          </cell>
          <cell r="AZ1759" t="str">
            <v>040313</v>
          </cell>
          <cell r="BA1759" t="str">
            <v>040004</v>
          </cell>
          <cell r="BB1759" t="str">
            <v>1</v>
          </cell>
          <cell r="BC1759" t="str">
            <v>0</v>
          </cell>
          <cell r="BD1759" t="str">
            <v>a</v>
          </cell>
          <cell r="BE1759">
            <v>2</v>
          </cell>
          <cell r="BF1759" t="str">
            <v>intelectual</v>
          </cell>
          <cell r="BG1759" t="str">
            <v>EBR - Secundaria</v>
          </cell>
          <cell r="BJ1759">
            <v>0</v>
          </cell>
          <cell r="BK1759" t="str">
            <v>publica</v>
          </cell>
        </row>
        <row r="1760">
          <cell r="A1760" t="str">
            <v>0517979</v>
          </cell>
          <cell r="B1760" t="str">
            <v>068207</v>
          </cell>
          <cell r="C1760" t="str">
            <v>SAN PEDRO DE YAUCA</v>
          </cell>
          <cell r="D1760" t="str">
            <v>DRE AREQUIPA</v>
          </cell>
          <cell r="E1760" t="str">
            <v>UGEL CARAVELI</v>
          </cell>
          <cell r="F1760" t="str">
            <v>0</v>
          </cell>
          <cell r="G1760" t="str">
            <v>1</v>
          </cell>
          <cell r="H1760" t="str">
            <v>3AS</v>
          </cell>
          <cell r="I1760" t="str">
            <v>C206</v>
          </cell>
          <cell r="J1760" t="str">
            <v>02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1</v>
          </cell>
          <cell r="V1760">
            <v>1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C1760">
            <v>0</v>
          </cell>
          <cell r="AD1760">
            <v>0</v>
          </cell>
          <cell r="AF1760">
            <v>0</v>
          </cell>
          <cell r="AG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 t="str">
            <v>F0</v>
          </cell>
          <cell r="AX1760" t="str">
            <v/>
          </cell>
          <cell r="AY1760" t="str">
            <v>A1</v>
          </cell>
          <cell r="AZ1760" t="str">
            <v>040313</v>
          </cell>
          <cell r="BA1760" t="str">
            <v>040004</v>
          </cell>
          <cell r="BB1760" t="str">
            <v>1</v>
          </cell>
          <cell r="BC1760" t="str">
            <v>0</v>
          </cell>
          <cell r="BD1760" t="str">
            <v>a</v>
          </cell>
          <cell r="BE1760">
            <v>1</v>
          </cell>
          <cell r="BF1760" t="str">
            <v>auditiva</v>
          </cell>
          <cell r="BG1760" t="str">
            <v>EBR - Secundaria</v>
          </cell>
          <cell r="BJ1760">
            <v>0</v>
          </cell>
          <cell r="BK1760" t="str">
            <v>publica</v>
          </cell>
        </row>
        <row r="1761">
          <cell r="A1761" t="str">
            <v>0517979</v>
          </cell>
          <cell r="B1761" t="str">
            <v>068207</v>
          </cell>
          <cell r="C1761" t="str">
            <v>SAN PEDRO DE YAUCA</v>
          </cell>
          <cell r="D1761" t="str">
            <v>DRE AREQUIPA</v>
          </cell>
          <cell r="E1761" t="str">
            <v>UGEL CARAVELI</v>
          </cell>
          <cell r="F1761" t="str">
            <v>0</v>
          </cell>
          <cell r="G1761" t="str">
            <v>1</v>
          </cell>
          <cell r="H1761" t="str">
            <v>3AS</v>
          </cell>
          <cell r="I1761" t="str">
            <v>C206</v>
          </cell>
          <cell r="J1761" t="str">
            <v>06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1</v>
          </cell>
          <cell r="X1761">
            <v>0</v>
          </cell>
          <cell r="Y1761">
            <v>1</v>
          </cell>
          <cell r="Z1761">
            <v>0</v>
          </cell>
          <cell r="AA1761">
            <v>0</v>
          </cell>
          <cell r="AC1761">
            <v>0</v>
          </cell>
          <cell r="AD1761">
            <v>0</v>
          </cell>
          <cell r="AF1761">
            <v>0</v>
          </cell>
          <cell r="AG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 t="str">
            <v>F0</v>
          </cell>
          <cell r="AX1761" t="str">
            <v/>
          </cell>
          <cell r="AY1761" t="str">
            <v>A1</v>
          </cell>
          <cell r="AZ1761" t="str">
            <v>040313</v>
          </cell>
          <cell r="BA1761" t="str">
            <v>040004</v>
          </cell>
          <cell r="BB1761" t="str">
            <v>1</v>
          </cell>
          <cell r="BC1761" t="str">
            <v>0</v>
          </cell>
          <cell r="BD1761" t="str">
            <v>a</v>
          </cell>
          <cell r="BE1761">
            <v>1</v>
          </cell>
          <cell r="BF1761" t="str">
            <v>motora</v>
          </cell>
          <cell r="BG1761" t="str">
            <v>EBR - Secundaria</v>
          </cell>
          <cell r="BJ1761">
            <v>0</v>
          </cell>
          <cell r="BK1761" t="str">
            <v>publica</v>
          </cell>
        </row>
        <row r="1762">
          <cell r="A1762" t="str">
            <v>0517979</v>
          </cell>
          <cell r="B1762" t="str">
            <v>068207</v>
          </cell>
          <cell r="C1762" t="str">
            <v>SAN PEDRO DE YAUCA</v>
          </cell>
          <cell r="D1762" t="str">
            <v>DRE AREQUIPA</v>
          </cell>
          <cell r="E1762" t="str">
            <v>UGEL CARAVELI</v>
          </cell>
          <cell r="F1762" t="str">
            <v>0</v>
          </cell>
          <cell r="G1762" t="str">
            <v>1</v>
          </cell>
          <cell r="H1762" t="str">
            <v>3AS</v>
          </cell>
          <cell r="I1762" t="str">
            <v>C206</v>
          </cell>
          <cell r="J1762" t="str">
            <v>09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1</v>
          </cell>
          <cell r="U1762">
            <v>0</v>
          </cell>
          <cell r="V1762">
            <v>1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C1762">
            <v>0</v>
          </cell>
          <cell r="AD1762">
            <v>0</v>
          </cell>
          <cell r="AF1762">
            <v>0</v>
          </cell>
          <cell r="AG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 t="str">
            <v>F0</v>
          </cell>
          <cell r="AX1762" t="str">
            <v/>
          </cell>
          <cell r="AY1762" t="str">
            <v>A1</v>
          </cell>
          <cell r="AZ1762" t="str">
            <v>040313</v>
          </cell>
          <cell r="BA1762" t="str">
            <v>040004</v>
          </cell>
          <cell r="BB1762" t="str">
            <v>1</v>
          </cell>
          <cell r="BC1762" t="str">
            <v>0</v>
          </cell>
          <cell r="BD1762" t="str">
            <v>a</v>
          </cell>
          <cell r="BE1762">
            <v>1</v>
          </cell>
          <cell r="BF1762" t="str">
            <v>otra nee</v>
          </cell>
          <cell r="BG1762" t="str">
            <v>EBR - Secundaria</v>
          </cell>
          <cell r="BJ1762">
            <v>0</v>
          </cell>
          <cell r="BK1762" t="str">
            <v>publica</v>
          </cell>
        </row>
        <row r="1763">
          <cell r="A1763" t="str">
            <v>0517995</v>
          </cell>
          <cell r="B1763" t="str">
            <v>152140</v>
          </cell>
          <cell r="C1763" t="str">
            <v>SAN JUAN BAUTISTA</v>
          </cell>
          <cell r="D1763" t="str">
            <v>DRE CUSCO</v>
          </cell>
          <cell r="E1763" t="str">
            <v>UGEL CALCA</v>
          </cell>
          <cell r="F1763" t="str">
            <v>0</v>
          </cell>
          <cell r="G1763" t="str">
            <v>1</v>
          </cell>
          <cell r="H1763" t="str">
            <v>3AS</v>
          </cell>
          <cell r="I1763" t="str">
            <v>C206</v>
          </cell>
          <cell r="J1763" t="str">
            <v>09</v>
          </cell>
          <cell r="K1763">
            <v>1</v>
          </cell>
          <cell r="L1763">
            <v>0</v>
          </cell>
          <cell r="M1763">
            <v>1</v>
          </cell>
          <cell r="N1763">
            <v>1</v>
          </cell>
          <cell r="O1763">
            <v>2</v>
          </cell>
          <cell r="P1763">
            <v>3</v>
          </cell>
          <cell r="Q1763">
            <v>2</v>
          </cell>
          <cell r="R1763">
            <v>0</v>
          </cell>
          <cell r="S1763">
            <v>2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C1763">
            <v>0</v>
          </cell>
          <cell r="AD1763">
            <v>0</v>
          </cell>
          <cell r="AF1763">
            <v>0</v>
          </cell>
          <cell r="AG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 t="str">
            <v>F0</v>
          </cell>
          <cell r="AX1763" t="str">
            <v/>
          </cell>
          <cell r="AY1763" t="str">
            <v>A1</v>
          </cell>
          <cell r="AZ1763" t="str">
            <v>080402</v>
          </cell>
          <cell r="BA1763" t="str">
            <v>080004</v>
          </cell>
          <cell r="BB1763" t="str">
            <v>1</v>
          </cell>
          <cell r="BC1763" t="str">
            <v>0</v>
          </cell>
          <cell r="BD1763" t="str">
            <v>a</v>
          </cell>
          <cell r="BE1763">
            <v>6</v>
          </cell>
          <cell r="BF1763" t="str">
            <v>otra nee</v>
          </cell>
          <cell r="BG1763" t="str">
            <v>EBR - Secundaria</v>
          </cell>
          <cell r="BJ1763">
            <v>0</v>
          </cell>
          <cell r="BK1763" t="str">
            <v>publica</v>
          </cell>
        </row>
        <row r="1764">
          <cell r="A1764" t="str">
            <v>0518084</v>
          </cell>
          <cell r="B1764" t="str">
            <v>158788</v>
          </cell>
          <cell r="C1764" t="str">
            <v>JUAN DE DIOS VALENCIA</v>
          </cell>
          <cell r="D1764" t="str">
            <v>DRE CUSCO</v>
          </cell>
          <cell r="E1764" t="str">
            <v>UGEL CHUMBIVILCAS</v>
          </cell>
          <cell r="F1764" t="str">
            <v>0</v>
          </cell>
          <cell r="G1764" t="str">
            <v>1</v>
          </cell>
          <cell r="H1764" t="str">
            <v>3AS</v>
          </cell>
          <cell r="I1764" t="str">
            <v>C206</v>
          </cell>
          <cell r="J1764" t="str">
            <v>06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1</v>
          </cell>
          <cell r="X1764">
            <v>0</v>
          </cell>
          <cell r="Y1764">
            <v>1</v>
          </cell>
          <cell r="Z1764">
            <v>0</v>
          </cell>
          <cell r="AA1764">
            <v>0</v>
          </cell>
          <cell r="AC1764">
            <v>0</v>
          </cell>
          <cell r="AD1764">
            <v>0</v>
          </cell>
          <cell r="AF1764">
            <v>0</v>
          </cell>
          <cell r="AG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 t="str">
            <v>F0</v>
          </cell>
          <cell r="AX1764" t="str">
            <v/>
          </cell>
          <cell r="AY1764" t="str">
            <v>A1</v>
          </cell>
          <cell r="AZ1764" t="str">
            <v>080708</v>
          </cell>
          <cell r="BA1764" t="str">
            <v>080007</v>
          </cell>
          <cell r="BB1764" t="str">
            <v>1</v>
          </cell>
          <cell r="BC1764" t="str">
            <v>0</v>
          </cell>
          <cell r="BD1764" t="str">
            <v>a</v>
          </cell>
          <cell r="BE1764">
            <v>1</v>
          </cell>
          <cell r="BF1764" t="str">
            <v>motora</v>
          </cell>
          <cell r="BG1764" t="str">
            <v>EBR - Secundaria</v>
          </cell>
          <cell r="BJ1764">
            <v>0</v>
          </cell>
          <cell r="BK1764" t="str">
            <v>publica</v>
          </cell>
        </row>
        <row r="1765">
          <cell r="A1765" t="str">
            <v>0518084</v>
          </cell>
          <cell r="B1765" t="str">
            <v>158788</v>
          </cell>
          <cell r="C1765" t="str">
            <v>JUAN DE DIOS VALENCIA</v>
          </cell>
          <cell r="D1765" t="str">
            <v>DRE CUSCO</v>
          </cell>
          <cell r="E1765" t="str">
            <v>UGEL CHUMBIVILCAS</v>
          </cell>
          <cell r="F1765" t="str">
            <v>0</v>
          </cell>
          <cell r="G1765" t="str">
            <v>1</v>
          </cell>
          <cell r="H1765" t="str">
            <v>3AS</v>
          </cell>
          <cell r="I1765" t="str">
            <v>C206</v>
          </cell>
          <cell r="J1765" t="str">
            <v>09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1</v>
          </cell>
          <cell r="V1765">
            <v>1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C1765">
            <v>0</v>
          </cell>
          <cell r="AD1765">
            <v>0</v>
          </cell>
          <cell r="AF1765">
            <v>0</v>
          </cell>
          <cell r="AG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 t="str">
            <v>F0</v>
          </cell>
          <cell r="AX1765" t="str">
            <v/>
          </cell>
          <cell r="AY1765" t="str">
            <v>A1</v>
          </cell>
          <cell r="AZ1765" t="str">
            <v>080708</v>
          </cell>
          <cell r="BA1765" t="str">
            <v>080007</v>
          </cell>
          <cell r="BB1765" t="str">
            <v>1</v>
          </cell>
          <cell r="BC1765" t="str">
            <v>0</v>
          </cell>
          <cell r="BD1765" t="str">
            <v>a</v>
          </cell>
          <cell r="BE1765">
            <v>1</v>
          </cell>
          <cell r="BF1765" t="str">
            <v>otra nee</v>
          </cell>
          <cell r="BG1765" t="str">
            <v>EBR - Secundaria</v>
          </cell>
          <cell r="BJ1765">
            <v>0</v>
          </cell>
          <cell r="BK1765" t="str">
            <v>publica</v>
          </cell>
        </row>
        <row r="1766">
          <cell r="A1766" t="str">
            <v>0518191</v>
          </cell>
          <cell r="B1766" t="str">
            <v>169145</v>
          </cell>
          <cell r="C1766" t="str">
            <v>27 DE NOVIEMBRE</v>
          </cell>
          <cell r="D1766" t="str">
            <v>DRE CUSCO</v>
          </cell>
          <cell r="E1766" t="str">
            <v>UGEL CUSCO</v>
          </cell>
          <cell r="F1766" t="str">
            <v>0</v>
          </cell>
          <cell r="G1766" t="str">
            <v>1</v>
          </cell>
          <cell r="H1766" t="str">
            <v>3AS</v>
          </cell>
          <cell r="I1766" t="str">
            <v>C206</v>
          </cell>
          <cell r="J1766" t="str">
            <v>09</v>
          </cell>
          <cell r="K1766">
            <v>1</v>
          </cell>
          <cell r="L1766">
            <v>0</v>
          </cell>
          <cell r="M1766">
            <v>1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C1766">
            <v>0</v>
          </cell>
          <cell r="AD1766">
            <v>0</v>
          </cell>
          <cell r="AF1766">
            <v>0</v>
          </cell>
          <cell r="AG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 t="str">
            <v>F0</v>
          </cell>
          <cell r="AX1766" t="str">
            <v/>
          </cell>
          <cell r="AY1766" t="str">
            <v>A1</v>
          </cell>
          <cell r="AZ1766" t="str">
            <v>081208</v>
          </cell>
          <cell r="BA1766" t="str">
            <v>080001</v>
          </cell>
          <cell r="BB1766" t="str">
            <v>1</v>
          </cell>
          <cell r="BC1766" t="str">
            <v>0</v>
          </cell>
          <cell r="BD1766" t="str">
            <v>a</v>
          </cell>
          <cell r="BE1766">
            <v>1</v>
          </cell>
          <cell r="BF1766" t="str">
            <v>otra nee</v>
          </cell>
          <cell r="BG1766" t="str">
            <v>EBR - Secundaria</v>
          </cell>
          <cell r="BJ1766">
            <v>0</v>
          </cell>
          <cell r="BK1766" t="str">
            <v>publica</v>
          </cell>
        </row>
        <row r="1767">
          <cell r="A1767" t="str">
            <v>0518274</v>
          </cell>
          <cell r="B1767" t="str">
            <v>068472</v>
          </cell>
          <cell r="C1767" t="str">
            <v>40314 NUESTRA SEÐORA DE LA ASUNCION</v>
          </cell>
          <cell r="D1767" t="str">
            <v>DRE AREQUIPA</v>
          </cell>
          <cell r="E1767" t="str">
            <v>UGEL CASTILLA</v>
          </cell>
          <cell r="F1767" t="str">
            <v>0</v>
          </cell>
          <cell r="G1767" t="str">
            <v>1</v>
          </cell>
          <cell r="H1767" t="str">
            <v>3AS</v>
          </cell>
          <cell r="I1767" t="str">
            <v>C206</v>
          </cell>
          <cell r="J1767" t="str">
            <v>02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1</v>
          </cell>
          <cell r="S1767">
            <v>1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C1767">
            <v>0</v>
          </cell>
          <cell r="AD1767">
            <v>0</v>
          </cell>
          <cell r="AF1767">
            <v>0</v>
          </cell>
          <cell r="AG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 t="str">
            <v>F0</v>
          </cell>
          <cell r="AX1767" t="str">
            <v/>
          </cell>
          <cell r="AY1767" t="str">
            <v>A1</v>
          </cell>
          <cell r="AZ1767" t="str">
            <v>040402</v>
          </cell>
          <cell r="BA1767" t="str">
            <v>040005</v>
          </cell>
          <cell r="BB1767" t="str">
            <v>1</v>
          </cell>
          <cell r="BC1767" t="str">
            <v>0</v>
          </cell>
          <cell r="BD1767" t="str">
            <v>a</v>
          </cell>
          <cell r="BE1767">
            <v>1</v>
          </cell>
          <cell r="BF1767" t="str">
            <v>auditiva</v>
          </cell>
          <cell r="BG1767" t="str">
            <v>EBR - Secundaria</v>
          </cell>
          <cell r="BJ1767">
            <v>0</v>
          </cell>
          <cell r="BK1767" t="str">
            <v>publica</v>
          </cell>
        </row>
        <row r="1768">
          <cell r="A1768" t="str">
            <v>0518274</v>
          </cell>
          <cell r="B1768" t="str">
            <v>068472</v>
          </cell>
          <cell r="C1768" t="str">
            <v>40314 NUESTRA SEÐORA DE LA ASUNCION</v>
          </cell>
          <cell r="D1768" t="str">
            <v>DRE AREQUIPA</v>
          </cell>
          <cell r="E1768" t="str">
            <v>UGEL CASTILLA</v>
          </cell>
          <cell r="F1768" t="str">
            <v>0</v>
          </cell>
          <cell r="G1768" t="str">
            <v>1</v>
          </cell>
          <cell r="H1768" t="str">
            <v>3AS</v>
          </cell>
          <cell r="I1768" t="str">
            <v>C206</v>
          </cell>
          <cell r="J1768" t="str">
            <v>04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1</v>
          </cell>
          <cell r="X1768">
            <v>0</v>
          </cell>
          <cell r="Y1768">
            <v>1</v>
          </cell>
          <cell r="Z1768">
            <v>0</v>
          </cell>
          <cell r="AA1768">
            <v>0</v>
          </cell>
          <cell r="AC1768">
            <v>0</v>
          </cell>
          <cell r="AD1768">
            <v>0</v>
          </cell>
          <cell r="AF1768">
            <v>0</v>
          </cell>
          <cell r="AG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 t="str">
            <v>F0</v>
          </cell>
          <cell r="AX1768" t="str">
            <v/>
          </cell>
          <cell r="AY1768" t="str">
            <v>A1</v>
          </cell>
          <cell r="AZ1768" t="str">
            <v>040402</v>
          </cell>
          <cell r="BA1768" t="str">
            <v>040005</v>
          </cell>
          <cell r="BB1768" t="str">
            <v>1</v>
          </cell>
          <cell r="BC1768" t="str">
            <v>0</v>
          </cell>
          <cell r="BD1768" t="str">
            <v>a</v>
          </cell>
          <cell r="BE1768">
            <v>1</v>
          </cell>
          <cell r="BF1768" t="str">
            <v>baja vision</v>
          </cell>
          <cell r="BG1768" t="str">
            <v>EBR - Secundaria</v>
          </cell>
          <cell r="BJ1768">
            <v>0</v>
          </cell>
          <cell r="BK1768" t="str">
            <v>publica</v>
          </cell>
        </row>
        <row r="1769">
          <cell r="A1769" t="str">
            <v>0518274</v>
          </cell>
          <cell r="B1769" t="str">
            <v>068472</v>
          </cell>
          <cell r="C1769" t="str">
            <v>40314 NUESTRA SEÐORA DE LA ASUNCION</v>
          </cell>
          <cell r="D1769" t="str">
            <v>DRE AREQUIPA</v>
          </cell>
          <cell r="E1769" t="str">
            <v>UGEL CASTILLA</v>
          </cell>
          <cell r="F1769" t="str">
            <v>0</v>
          </cell>
          <cell r="G1769" t="str">
            <v>1</v>
          </cell>
          <cell r="H1769" t="str">
            <v>3AS</v>
          </cell>
          <cell r="I1769" t="str">
            <v>C206</v>
          </cell>
          <cell r="J1769" t="str">
            <v>09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1</v>
          </cell>
          <cell r="P1769">
            <v>1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C1769">
            <v>0</v>
          </cell>
          <cell r="AD1769">
            <v>0</v>
          </cell>
          <cell r="AF1769">
            <v>0</v>
          </cell>
          <cell r="AG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 t="str">
            <v>F0</v>
          </cell>
          <cell r="AX1769" t="str">
            <v/>
          </cell>
          <cell r="AY1769" t="str">
            <v>A1</v>
          </cell>
          <cell r="AZ1769" t="str">
            <v>040402</v>
          </cell>
          <cell r="BA1769" t="str">
            <v>040005</v>
          </cell>
          <cell r="BB1769" t="str">
            <v>1</v>
          </cell>
          <cell r="BC1769" t="str">
            <v>0</v>
          </cell>
          <cell r="BD1769" t="str">
            <v>a</v>
          </cell>
          <cell r="BE1769">
            <v>1</v>
          </cell>
          <cell r="BF1769" t="str">
            <v>otra nee</v>
          </cell>
          <cell r="BG1769" t="str">
            <v>EBR - Secundaria</v>
          </cell>
          <cell r="BJ1769">
            <v>0</v>
          </cell>
          <cell r="BK1769" t="str">
            <v>publica</v>
          </cell>
        </row>
        <row r="1770">
          <cell r="A1770" t="str">
            <v>0518894</v>
          </cell>
          <cell r="B1770" t="str">
            <v>164039</v>
          </cell>
          <cell r="C1770" t="str">
            <v>50276 AMAUTA</v>
          </cell>
          <cell r="D1770" t="str">
            <v>DRE CUSCO</v>
          </cell>
          <cell r="E1770" t="str">
            <v>UGEL LA CONVENCION</v>
          </cell>
          <cell r="F1770" t="str">
            <v>0</v>
          </cell>
          <cell r="G1770" t="str">
            <v>1</v>
          </cell>
          <cell r="H1770" t="str">
            <v>3AS</v>
          </cell>
          <cell r="I1770" t="str">
            <v>C206</v>
          </cell>
          <cell r="J1770" t="str">
            <v>02</v>
          </cell>
          <cell r="K1770">
            <v>0</v>
          </cell>
          <cell r="L1770">
            <v>0</v>
          </cell>
          <cell r="M1770">
            <v>0</v>
          </cell>
          <cell r="N1770">
            <v>1</v>
          </cell>
          <cell r="O1770">
            <v>0</v>
          </cell>
          <cell r="P1770">
            <v>1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C1770">
            <v>0</v>
          </cell>
          <cell r="AD1770">
            <v>0</v>
          </cell>
          <cell r="AF1770">
            <v>0</v>
          </cell>
          <cell r="AG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 t="str">
            <v>F0</v>
          </cell>
          <cell r="AX1770" t="str">
            <v/>
          </cell>
          <cell r="AY1770" t="str">
            <v>A1</v>
          </cell>
          <cell r="AZ1770" t="str">
            <v>080909</v>
          </cell>
          <cell r="BA1770" t="str">
            <v>080009</v>
          </cell>
          <cell r="BB1770" t="str">
            <v>1</v>
          </cell>
          <cell r="BC1770" t="str">
            <v>0</v>
          </cell>
          <cell r="BD1770" t="str">
            <v>a</v>
          </cell>
          <cell r="BE1770">
            <v>1</v>
          </cell>
          <cell r="BF1770" t="str">
            <v>auditiva</v>
          </cell>
          <cell r="BG1770" t="str">
            <v>EBR - Secundaria</v>
          </cell>
          <cell r="BJ1770">
            <v>0</v>
          </cell>
          <cell r="BK1770" t="str">
            <v>publica</v>
          </cell>
        </row>
        <row r="1771">
          <cell r="A1771" t="str">
            <v>0518894</v>
          </cell>
          <cell r="B1771" t="str">
            <v>164039</v>
          </cell>
          <cell r="C1771" t="str">
            <v>50276 AMAUTA</v>
          </cell>
          <cell r="D1771" t="str">
            <v>DRE CUSCO</v>
          </cell>
          <cell r="E1771" t="str">
            <v>UGEL LA CONVENCION</v>
          </cell>
          <cell r="F1771" t="str">
            <v>0</v>
          </cell>
          <cell r="G1771" t="str">
            <v>1</v>
          </cell>
          <cell r="H1771" t="str">
            <v>3AS</v>
          </cell>
          <cell r="I1771" t="str">
            <v>C206</v>
          </cell>
          <cell r="J1771" t="str">
            <v>04</v>
          </cell>
          <cell r="K1771">
            <v>0</v>
          </cell>
          <cell r="L1771">
            <v>1</v>
          </cell>
          <cell r="M1771">
            <v>1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C1771">
            <v>0</v>
          </cell>
          <cell r="AD1771">
            <v>0</v>
          </cell>
          <cell r="AF1771">
            <v>0</v>
          </cell>
          <cell r="AG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 t="str">
            <v>F0</v>
          </cell>
          <cell r="AX1771" t="str">
            <v/>
          </cell>
          <cell r="AY1771" t="str">
            <v>A1</v>
          </cell>
          <cell r="AZ1771" t="str">
            <v>080909</v>
          </cell>
          <cell r="BA1771" t="str">
            <v>080009</v>
          </cell>
          <cell r="BB1771" t="str">
            <v>1</v>
          </cell>
          <cell r="BC1771" t="str">
            <v>0</v>
          </cell>
          <cell r="BD1771" t="str">
            <v>a</v>
          </cell>
          <cell r="BE1771">
            <v>1</v>
          </cell>
          <cell r="BF1771" t="str">
            <v>baja vision</v>
          </cell>
          <cell r="BG1771" t="str">
            <v>EBR - Secundaria</v>
          </cell>
          <cell r="BJ1771">
            <v>0</v>
          </cell>
          <cell r="BK1771" t="str">
            <v>publica</v>
          </cell>
        </row>
        <row r="1772">
          <cell r="A1772" t="str">
            <v>0518894</v>
          </cell>
          <cell r="B1772" t="str">
            <v>164039</v>
          </cell>
          <cell r="C1772" t="str">
            <v>50276 AMAUTA</v>
          </cell>
          <cell r="D1772" t="str">
            <v>DRE CUSCO</v>
          </cell>
          <cell r="E1772" t="str">
            <v>UGEL LA CONVENCION</v>
          </cell>
          <cell r="F1772" t="str">
            <v>0</v>
          </cell>
          <cell r="G1772" t="str">
            <v>1</v>
          </cell>
          <cell r="H1772" t="str">
            <v>3AS</v>
          </cell>
          <cell r="I1772" t="str">
            <v>C206</v>
          </cell>
          <cell r="J1772" t="str">
            <v>09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1</v>
          </cell>
          <cell r="S1772">
            <v>1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C1772">
            <v>0</v>
          </cell>
          <cell r="AD1772">
            <v>0</v>
          </cell>
          <cell r="AF1772">
            <v>0</v>
          </cell>
          <cell r="AG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 t="str">
            <v>F0</v>
          </cell>
          <cell r="AX1772" t="str">
            <v/>
          </cell>
          <cell r="AY1772" t="str">
            <v>A1</v>
          </cell>
          <cell r="AZ1772" t="str">
            <v>080909</v>
          </cell>
          <cell r="BA1772" t="str">
            <v>080009</v>
          </cell>
          <cell r="BB1772" t="str">
            <v>1</v>
          </cell>
          <cell r="BC1772" t="str">
            <v>0</v>
          </cell>
          <cell r="BD1772" t="str">
            <v>a</v>
          </cell>
          <cell r="BE1772">
            <v>1</v>
          </cell>
          <cell r="BF1772" t="str">
            <v>otra nee</v>
          </cell>
          <cell r="BG1772" t="str">
            <v>EBR - Secundaria</v>
          </cell>
          <cell r="BJ1772">
            <v>0</v>
          </cell>
          <cell r="BK1772" t="str">
            <v>publica</v>
          </cell>
        </row>
        <row r="1773">
          <cell r="A1773" t="str">
            <v>0519173</v>
          </cell>
          <cell r="B1773" t="str">
            <v>553755</v>
          </cell>
          <cell r="C1773" t="str">
            <v>EL AMAUTA</v>
          </cell>
          <cell r="D1773" t="str">
            <v>DRE CUSCO</v>
          </cell>
          <cell r="E1773" t="str">
            <v>UGEL CANCHIS</v>
          </cell>
          <cell r="F1773" t="str">
            <v>0</v>
          </cell>
          <cell r="G1773" t="str">
            <v>1</v>
          </cell>
          <cell r="H1773" t="str">
            <v>3AS</v>
          </cell>
          <cell r="I1773" t="str">
            <v>C206</v>
          </cell>
          <cell r="J1773" t="str">
            <v>01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1</v>
          </cell>
          <cell r="V1773">
            <v>1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C1773">
            <v>0</v>
          </cell>
          <cell r="AD1773">
            <v>0</v>
          </cell>
          <cell r="AF1773">
            <v>0</v>
          </cell>
          <cell r="AG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 t="str">
            <v>F0</v>
          </cell>
          <cell r="AX1773" t="str">
            <v/>
          </cell>
          <cell r="AY1773" t="str">
            <v>A1</v>
          </cell>
          <cell r="AZ1773" t="str">
            <v>080601</v>
          </cell>
          <cell r="BA1773" t="str">
            <v>080006</v>
          </cell>
          <cell r="BB1773" t="str">
            <v>1</v>
          </cell>
          <cell r="BC1773" t="str">
            <v>0</v>
          </cell>
          <cell r="BD1773" t="str">
            <v>a</v>
          </cell>
          <cell r="BE1773">
            <v>1</v>
          </cell>
          <cell r="BF1773" t="str">
            <v>intelectual</v>
          </cell>
          <cell r="BG1773" t="str">
            <v>EBR - Secundaria</v>
          </cell>
          <cell r="BJ1773">
            <v>0</v>
          </cell>
          <cell r="BK1773" t="str">
            <v>publica</v>
          </cell>
        </row>
        <row r="1774">
          <cell r="A1774" t="str">
            <v>0519173</v>
          </cell>
          <cell r="B1774" t="str">
            <v>553755</v>
          </cell>
          <cell r="C1774" t="str">
            <v>EL AMAUTA</v>
          </cell>
          <cell r="D1774" t="str">
            <v>DRE CUSCO</v>
          </cell>
          <cell r="E1774" t="str">
            <v>UGEL CANCHIS</v>
          </cell>
          <cell r="F1774" t="str">
            <v>0</v>
          </cell>
          <cell r="G1774" t="str">
            <v>1</v>
          </cell>
          <cell r="H1774" t="str">
            <v>3AS</v>
          </cell>
          <cell r="I1774" t="str">
            <v>C206</v>
          </cell>
          <cell r="J1774" t="str">
            <v>07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1</v>
          </cell>
          <cell r="U1774">
            <v>0</v>
          </cell>
          <cell r="V1774">
            <v>1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C1774">
            <v>0</v>
          </cell>
          <cell r="AD1774">
            <v>0</v>
          </cell>
          <cell r="AF1774">
            <v>0</v>
          </cell>
          <cell r="AG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 t="str">
            <v>F0</v>
          </cell>
          <cell r="AX1774" t="str">
            <v/>
          </cell>
          <cell r="AY1774" t="str">
            <v>A1</v>
          </cell>
          <cell r="AZ1774" t="str">
            <v>080601</v>
          </cell>
          <cell r="BA1774" t="str">
            <v>080006</v>
          </cell>
          <cell r="BB1774" t="str">
            <v>1</v>
          </cell>
          <cell r="BC1774" t="str">
            <v>0</v>
          </cell>
          <cell r="BD1774" t="str">
            <v>a</v>
          </cell>
          <cell r="BE1774">
            <v>1</v>
          </cell>
          <cell r="BF1774" t="str">
            <v>autismo</v>
          </cell>
          <cell r="BG1774" t="str">
            <v>EBR - Secundaria</v>
          </cell>
          <cell r="BJ1774">
            <v>0</v>
          </cell>
          <cell r="BK1774" t="str">
            <v>publica</v>
          </cell>
        </row>
        <row r="1775">
          <cell r="A1775" t="str">
            <v>0519173</v>
          </cell>
          <cell r="B1775" t="str">
            <v>553755</v>
          </cell>
          <cell r="C1775" t="str">
            <v>EL AMAUTA</v>
          </cell>
          <cell r="D1775" t="str">
            <v>DRE CUSCO</v>
          </cell>
          <cell r="E1775" t="str">
            <v>UGEL CANCHIS</v>
          </cell>
          <cell r="F1775" t="str">
            <v>0</v>
          </cell>
          <cell r="G1775" t="str">
            <v>1</v>
          </cell>
          <cell r="H1775" t="str">
            <v>3AS</v>
          </cell>
          <cell r="I1775" t="str">
            <v>C206</v>
          </cell>
          <cell r="J1775" t="str">
            <v>09</v>
          </cell>
          <cell r="K1775">
            <v>1</v>
          </cell>
          <cell r="L1775">
            <v>2</v>
          </cell>
          <cell r="M1775">
            <v>3</v>
          </cell>
          <cell r="N1775">
            <v>1</v>
          </cell>
          <cell r="O1775">
            <v>0</v>
          </cell>
          <cell r="P1775">
            <v>1</v>
          </cell>
          <cell r="Q1775">
            <v>1</v>
          </cell>
          <cell r="R1775">
            <v>2</v>
          </cell>
          <cell r="S1775">
            <v>3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C1775">
            <v>0</v>
          </cell>
          <cell r="AD1775">
            <v>0</v>
          </cell>
          <cell r="AF1775">
            <v>0</v>
          </cell>
          <cell r="AG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 t="str">
            <v>F0</v>
          </cell>
          <cell r="AX1775" t="str">
            <v/>
          </cell>
          <cell r="AY1775" t="str">
            <v>A1</v>
          </cell>
          <cell r="AZ1775" t="str">
            <v>080601</v>
          </cell>
          <cell r="BA1775" t="str">
            <v>080006</v>
          </cell>
          <cell r="BB1775" t="str">
            <v>1</v>
          </cell>
          <cell r="BC1775" t="str">
            <v>0</v>
          </cell>
          <cell r="BD1775" t="str">
            <v>a</v>
          </cell>
          <cell r="BE1775">
            <v>7</v>
          </cell>
          <cell r="BF1775" t="str">
            <v>otra nee</v>
          </cell>
          <cell r="BG1775" t="str">
            <v>EBR - Secundaria</v>
          </cell>
          <cell r="BJ1775">
            <v>0</v>
          </cell>
          <cell r="BK1775" t="str">
            <v>publica</v>
          </cell>
        </row>
        <row r="1776">
          <cell r="A1776" t="str">
            <v>0519579</v>
          </cell>
          <cell r="B1776" t="str">
            <v>156096</v>
          </cell>
          <cell r="C1776" t="str">
            <v>JORGE CHAVEZ</v>
          </cell>
          <cell r="D1776" t="str">
            <v>DRE CUSCO</v>
          </cell>
          <cell r="E1776" t="str">
            <v>UGEL CANCHIS</v>
          </cell>
          <cell r="F1776" t="str">
            <v>0</v>
          </cell>
          <cell r="G1776" t="str">
            <v>1</v>
          </cell>
          <cell r="H1776" t="str">
            <v>3AS</v>
          </cell>
          <cell r="I1776" t="str">
            <v>C206</v>
          </cell>
          <cell r="J1776" t="str">
            <v>03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1</v>
          </cell>
          <cell r="X1776">
            <v>0</v>
          </cell>
          <cell r="Y1776">
            <v>1</v>
          </cell>
          <cell r="Z1776">
            <v>0</v>
          </cell>
          <cell r="AA1776">
            <v>0</v>
          </cell>
          <cell r="AC1776">
            <v>0</v>
          </cell>
          <cell r="AD1776">
            <v>0</v>
          </cell>
          <cell r="AF1776">
            <v>0</v>
          </cell>
          <cell r="AG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 t="str">
            <v>F0</v>
          </cell>
          <cell r="AX1776" t="str">
            <v/>
          </cell>
          <cell r="AY1776" t="str">
            <v>A1</v>
          </cell>
          <cell r="AZ1776" t="str">
            <v>080604</v>
          </cell>
          <cell r="BA1776" t="str">
            <v>080006</v>
          </cell>
          <cell r="BB1776" t="str">
            <v>1</v>
          </cell>
          <cell r="BC1776" t="str">
            <v>0</v>
          </cell>
          <cell r="BD1776" t="str">
            <v>a</v>
          </cell>
          <cell r="BE1776">
            <v>1</v>
          </cell>
          <cell r="BF1776" t="str">
            <v>ceguera</v>
          </cell>
          <cell r="BG1776" t="str">
            <v>EBR - Secundaria</v>
          </cell>
          <cell r="BH1776">
            <v>1</v>
          </cell>
          <cell r="BI1776" t="str">
            <v>0519884</v>
          </cell>
          <cell r="BJ1776">
            <v>1</v>
          </cell>
          <cell r="BK1776" t="str">
            <v>publica</v>
          </cell>
        </row>
        <row r="1777">
          <cell r="A1777" t="str">
            <v>0519645</v>
          </cell>
          <cell r="B1777" t="str">
            <v>305096</v>
          </cell>
          <cell r="C1777" t="str">
            <v>GRAN MARISCAL ANDRES A.CACERES D.</v>
          </cell>
          <cell r="D1777" t="str">
            <v>DRE LIMA METROPOLITANA</v>
          </cell>
          <cell r="E1777" t="str">
            <v>UGEL 05 SAN JUAN DE LURIGANCHO</v>
          </cell>
          <cell r="F1777" t="str">
            <v>0</v>
          </cell>
          <cell r="G1777" t="str">
            <v>1</v>
          </cell>
          <cell r="H1777" t="str">
            <v>3AS</v>
          </cell>
          <cell r="I1777" t="str">
            <v>C206</v>
          </cell>
          <cell r="J1777" t="str">
            <v>01</v>
          </cell>
          <cell r="K1777">
            <v>1</v>
          </cell>
          <cell r="L1777">
            <v>1</v>
          </cell>
          <cell r="M1777">
            <v>2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1</v>
          </cell>
          <cell r="S1777">
            <v>1</v>
          </cell>
          <cell r="T1777">
            <v>0</v>
          </cell>
          <cell r="U1777">
            <v>1</v>
          </cell>
          <cell r="V1777">
            <v>1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C1777">
            <v>0</v>
          </cell>
          <cell r="AD1777">
            <v>0</v>
          </cell>
          <cell r="AF1777">
            <v>0</v>
          </cell>
          <cell r="AG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 t="str">
            <v>F0</v>
          </cell>
          <cell r="AX1777" t="str">
            <v/>
          </cell>
          <cell r="AY1777" t="str">
            <v>A1</v>
          </cell>
          <cell r="AZ1777" t="str">
            <v>150111</v>
          </cell>
          <cell r="BA1777" t="str">
            <v>150106</v>
          </cell>
          <cell r="BB1777" t="str">
            <v>1</v>
          </cell>
          <cell r="BC1777" t="str">
            <v>0</v>
          </cell>
          <cell r="BD1777" t="str">
            <v>a</v>
          </cell>
          <cell r="BE1777">
            <v>4</v>
          </cell>
          <cell r="BF1777" t="str">
            <v>intelectual</v>
          </cell>
          <cell r="BG1777" t="str">
            <v>EBR - Secundaria</v>
          </cell>
          <cell r="BJ1777">
            <v>0</v>
          </cell>
          <cell r="BK1777" t="str">
            <v>publica</v>
          </cell>
        </row>
        <row r="1778">
          <cell r="A1778" t="str">
            <v>0519645</v>
          </cell>
          <cell r="B1778" t="str">
            <v>305096</v>
          </cell>
          <cell r="C1778" t="str">
            <v>GRAN MARISCAL ANDRES A.CACERES D.</v>
          </cell>
          <cell r="D1778" t="str">
            <v>DRE LIMA METROPOLITANA</v>
          </cell>
          <cell r="E1778" t="str">
            <v>UGEL 05 SAN JUAN DE LURIGANCHO</v>
          </cell>
          <cell r="F1778" t="str">
            <v>0</v>
          </cell>
          <cell r="G1778" t="str">
            <v>1</v>
          </cell>
          <cell r="H1778" t="str">
            <v>3AS</v>
          </cell>
          <cell r="I1778" t="str">
            <v>C206</v>
          </cell>
          <cell r="J1778" t="str">
            <v>09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1</v>
          </cell>
          <cell r="X1778">
            <v>0</v>
          </cell>
          <cell r="Y1778">
            <v>1</v>
          </cell>
          <cell r="Z1778">
            <v>0</v>
          </cell>
          <cell r="AA1778">
            <v>0</v>
          </cell>
          <cell r="AC1778">
            <v>0</v>
          </cell>
          <cell r="AD1778">
            <v>0</v>
          </cell>
          <cell r="AF1778">
            <v>0</v>
          </cell>
          <cell r="AG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 t="str">
            <v>F0</v>
          </cell>
          <cell r="AX1778" t="str">
            <v/>
          </cell>
          <cell r="AY1778" t="str">
            <v>A1</v>
          </cell>
          <cell r="AZ1778" t="str">
            <v>150111</v>
          </cell>
          <cell r="BA1778" t="str">
            <v>150106</v>
          </cell>
          <cell r="BB1778" t="str">
            <v>1</v>
          </cell>
          <cell r="BC1778" t="str">
            <v>0</v>
          </cell>
          <cell r="BD1778" t="str">
            <v>a</v>
          </cell>
          <cell r="BE1778">
            <v>1</v>
          </cell>
          <cell r="BF1778" t="str">
            <v>otra nee</v>
          </cell>
          <cell r="BG1778" t="str">
            <v>EBR - Secundaria</v>
          </cell>
          <cell r="BJ1778">
            <v>0</v>
          </cell>
          <cell r="BK1778" t="str">
            <v>publica</v>
          </cell>
        </row>
        <row r="1779">
          <cell r="A1779" t="str">
            <v>0519678</v>
          </cell>
          <cell r="B1779" t="str">
            <v>154262</v>
          </cell>
          <cell r="C1779" t="str">
            <v>AUDAZ DEL CASTILLO</v>
          </cell>
          <cell r="D1779" t="str">
            <v>DRE CUSCO</v>
          </cell>
          <cell r="E1779" t="str">
            <v>UGEL CANCHIS</v>
          </cell>
          <cell r="F1779" t="str">
            <v>0</v>
          </cell>
          <cell r="G1779" t="str">
            <v>1</v>
          </cell>
          <cell r="H1779" t="str">
            <v>3AS</v>
          </cell>
          <cell r="I1779" t="str">
            <v>C206</v>
          </cell>
          <cell r="J1779" t="str">
            <v>01</v>
          </cell>
          <cell r="K1779">
            <v>1</v>
          </cell>
          <cell r="L1779">
            <v>0</v>
          </cell>
          <cell r="M1779">
            <v>1</v>
          </cell>
          <cell r="N1779">
            <v>3</v>
          </cell>
          <cell r="O1779">
            <v>0</v>
          </cell>
          <cell r="P1779">
            <v>3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1</v>
          </cell>
          <cell r="X1779">
            <v>0</v>
          </cell>
          <cell r="Y1779">
            <v>1</v>
          </cell>
          <cell r="Z1779">
            <v>0</v>
          </cell>
          <cell r="AA1779">
            <v>0</v>
          </cell>
          <cell r="AC1779">
            <v>0</v>
          </cell>
          <cell r="AD1779">
            <v>0</v>
          </cell>
          <cell r="AF1779">
            <v>0</v>
          </cell>
          <cell r="AG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 t="str">
            <v>F0</v>
          </cell>
          <cell r="AX1779" t="str">
            <v/>
          </cell>
          <cell r="AY1779" t="str">
            <v>A1</v>
          </cell>
          <cell r="AZ1779" t="str">
            <v>080504</v>
          </cell>
          <cell r="BA1779" t="str">
            <v>080006</v>
          </cell>
          <cell r="BB1779" t="str">
            <v>1</v>
          </cell>
          <cell r="BC1779" t="str">
            <v>0</v>
          </cell>
          <cell r="BD1779" t="str">
            <v>a</v>
          </cell>
          <cell r="BE1779">
            <v>5</v>
          </cell>
          <cell r="BF1779" t="str">
            <v>intelectual</v>
          </cell>
          <cell r="BG1779" t="str">
            <v>EBR - Secundaria</v>
          </cell>
          <cell r="BJ1779">
            <v>0</v>
          </cell>
          <cell r="BK1779" t="str">
            <v>publica</v>
          </cell>
        </row>
        <row r="1780">
          <cell r="A1780" t="str">
            <v>0519678</v>
          </cell>
          <cell r="B1780" t="str">
            <v>154262</v>
          </cell>
          <cell r="C1780" t="str">
            <v>AUDAZ DEL CASTILLO</v>
          </cell>
          <cell r="D1780" t="str">
            <v>DRE CUSCO</v>
          </cell>
          <cell r="E1780" t="str">
            <v>UGEL CANCHIS</v>
          </cell>
          <cell r="F1780" t="str">
            <v>0</v>
          </cell>
          <cell r="G1780" t="str">
            <v>1</v>
          </cell>
          <cell r="H1780" t="str">
            <v>3AS</v>
          </cell>
          <cell r="I1780" t="str">
            <v>C206</v>
          </cell>
          <cell r="J1780" t="str">
            <v>02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1</v>
          </cell>
          <cell r="V1780">
            <v>1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C1780">
            <v>0</v>
          </cell>
          <cell r="AD1780">
            <v>0</v>
          </cell>
          <cell r="AF1780">
            <v>0</v>
          </cell>
          <cell r="AG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 t="str">
            <v>F0</v>
          </cell>
          <cell r="AX1780" t="str">
            <v/>
          </cell>
          <cell r="AY1780" t="str">
            <v>A1</v>
          </cell>
          <cell r="AZ1780" t="str">
            <v>080504</v>
          </cell>
          <cell r="BA1780" t="str">
            <v>080006</v>
          </cell>
          <cell r="BB1780" t="str">
            <v>1</v>
          </cell>
          <cell r="BC1780" t="str">
            <v>0</v>
          </cell>
          <cell r="BD1780" t="str">
            <v>a</v>
          </cell>
          <cell r="BE1780">
            <v>1</v>
          </cell>
          <cell r="BF1780" t="str">
            <v>auditiva</v>
          </cell>
          <cell r="BG1780" t="str">
            <v>EBR - Secundaria</v>
          </cell>
          <cell r="BJ1780">
            <v>0</v>
          </cell>
          <cell r="BK1780" t="str">
            <v>publica</v>
          </cell>
        </row>
        <row r="1781">
          <cell r="A1781" t="str">
            <v>0519678</v>
          </cell>
          <cell r="B1781" t="str">
            <v>154262</v>
          </cell>
          <cell r="C1781" t="str">
            <v>AUDAZ DEL CASTILLO</v>
          </cell>
          <cell r="D1781" t="str">
            <v>DRE CUSCO</v>
          </cell>
          <cell r="E1781" t="str">
            <v>UGEL CANCHIS</v>
          </cell>
          <cell r="F1781" t="str">
            <v>0</v>
          </cell>
          <cell r="G1781" t="str">
            <v>1</v>
          </cell>
          <cell r="H1781" t="str">
            <v>3AS</v>
          </cell>
          <cell r="I1781" t="str">
            <v>C206</v>
          </cell>
          <cell r="J1781" t="str">
            <v>06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1</v>
          </cell>
          <cell r="R1781">
            <v>0</v>
          </cell>
          <cell r="S1781">
            <v>1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C1781">
            <v>0</v>
          </cell>
          <cell r="AD1781">
            <v>0</v>
          </cell>
          <cell r="AF1781">
            <v>0</v>
          </cell>
          <cell r="AG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 t="str">
            <v>F0</v>
          </cell>
          <cell r="AX1781" t="str">
            <v/>
          </cell>
          <cell r="AY1781" t="str">
            <v>A1</v>
          </cell>
          <cell r="AZ1781" t="str">
            <v>080504</v>
          </cell>
          <cell r="BA1781" t="str">
            <v>080006</v>
          </cell>
          <cell r="BB1781" t="str">
            <v>1</v>
          </cell>
          <cell r="BC1781" t="str">
            <v>0</v>
          </cell>
          <cell r="BD1781" t="str">
            <v>a</v>
          </cell>
          <cell r="BE1781">
            <v>1</v>
          </cell>
          <cell r="BF1781" t="str">
            <v>motora</v>
          </cell>
          <cell r="BG1781" t="str">
            <v>EBR - Secundaria</v>
          </cell>
          <cell r="BJ1781">
            <v>0</v>
          </cell>
          <cell r="BK1781" t="str">
            <v>publica</v>
          </cell>
        </row>
        <row r="1782">
          <cell r="A1782" t="str">
            <v>0519678</v>
          </cell>
          <cell r="B1782" t="str">
            <v>154262</v>
          </cell>
          <cell r="C1782" t="str">
            <v>AUDAZ DEL CASTILLO</v>
          </cell>
          <cell r="D1782" t="str">
            <v>DRE CUSCO</v>
          </cell>
          <cell r="E1782" t="str">
            <v>UGEL CANCHIS</v>
          </cell>
          <cell r="F1782" t="str">
            <v>0</v>
          </cell>
          <cell r="G1782" t="str">
            <v>1</v>
          </cell>
          <cell r="H1782" t="str">
            <v>3AS</v>
          </cell>
          <cell r="I1782" t="str">
            <v>C206</v>
          </cell>
          <cell r="J1782" t="str">
            <v>09</v>
          </cell>
          <cell r="K1782">
            <v>0</v>
          </cell>
          <cell r="L1782">
            <v>0</v>
          </cell>
          <cell r="M1782">
            <v>0</v>
          </cell>
          <cell r="N1782">
            <v>1</v>
          </cell>
          <cell r="O1782">
            <v>0</v>
          </cell>
          <cell r="P1782">
            <v>1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C1782">
            <v>0</v>
          </cell>
          <cell r="AD1782">
            <v>0</v>
          </cell>
          <cell r="AF1782">
            <v>0</v>
          </cell>
          <cell r="AG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 t="str">
            <v>F0</v>
          </cell>
          <cell r="AX1782" t="str">
            <v/>
          </cell>
          <cell r="AY1782" t="str">
            <v>A1</v>
          </cell>
          <cell r="AZ1782" t="str">
            <v>080504</v>
          </cell>
          <cell r="BA1782" t="str">
            <v>080006</v>
          </cell>
          <cell r="BB1782" t="str">
            <v>1</v>
          </cell>
          <cell r="BC1782" t="str">
            <v>0</v>
          </cell>
          <cell r="BD1782" t="str">
            <v>a</v>
          </cell>
          <cell r="BE1782">
            <v>1</v>
          </cell>
          <cell r="BF1782" t="str">
            <v>otra nee</v>
          </cell>
          <cell r="BG1782" t="str">
            <v>EBR - Secundaria</v>
          </cell>
          <cell r="BJ1782">
            <v>0</v>
          </cell>
          <cell r="BK1782" t="str">
            <v>publica</v>
          </cell>
        </row>
        <row r="1783">
          <cell r="A1783" t="str">
            <v>0520064</v>
          </cell>
          <cell r="B1783" t="str">
            <v>495280</v>
          </cell>
          <cell r="C1783" t="str">
            <v>CORONEL PEDRO PORTILLO</v>
          </cell>
          <cell r="D1783" t="str">
            <v>DRE UCAYALI</v>
          </cell>
          <cell r="E1783" t="str">
            <v>UGEL CORONEL PORTILLO</v>
          </cell>
          <cell r="F1783" t="str">
            <v>0</v>
          </cell>
          <cell r="G1783" t="str">
            <v>1</v>
          </cell>
          <cell r="H1783" t="str">
            <v>3AS</v>
          </cell>
          <cell r="I1783" t="str">
            <v>C206</v>
          </cell>
          <cell r="J1783" t="str">
            <v>01</v>
          </cell>
          <cell r="K1783">
            <v>0</v>
          </cell>
          <cell r="L1783">
            <v>1</v>
          </cell>
          <cell r="M1783">
            <v>1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C1783">
            <v>0</v>
          </cell>
          <cell r="AD1783">
            <v>0</v>
          </cell>
          <cell r="AF1783">
            <v>0</v>
          </cell>
          <cell r="AG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 t="str">
            <v>F0</v>
          </cell>
          <cell r="AX1783" t="str">
            <v/>
          </cell>
          <cell r="AY1783" t="str">
            <v>A1</v>
          </cell>
          <cell r="AZ1783" t="str">
            <v>250101</v>
          </cell>
          <cell r="BA1783" t="str">
            <v>250001</v>
          </cell>
          <cell r="BB1783" t="str">
            <v>1</v>
          </cell>
          <cell r="BC1783" t="str">
            <v>0</v>
          </cell>
          <cell r="BD1783" t="str">
            <v>a</v>
          </cell>
          <cell r="BE1783">
            <v>1</v>
          </cell>
          <cell r="BF1783" t="str">
            <v>intelectual</v>
          </cell>
          <cell r="BG1783" t="str">
            <v>EBR - Secundaria</v>
          </cell>
          <cell r="BJ1783">
            <v>0</v>
          </cell>
          <cell r="BK1783" t="str">
            <v>publica</v>
          </cell>
        </row>
        <row r="1784">
          <cell r="A1784" t="str">
            <v>0520486</v>
          </cell>
          <cell r="B1784" t="str">
            <v>329974</v>
          </cell>
          <cell r="C1784" t="str">
            <v>JAVIER HERAUD</v>
          </cell>
          <cell r="D1784" t="str">
            <v>DRE LIMA METROPOLITANA</v>
          </cell>
          <cell r="E1784" t="str">
            <v>UGEL 01 SAN JUAN DE MIRAFLORES</v>
          </cell>
          <cell r="F1784" t="str">
            <v>0</v>
          </cell>
          <cell r="G1784" t="str">
            <v>1</v>
          </cell>
          <cell r="H1784" t="str">
            <v>3AS</v>
          </cell>
          <cell r="I1784" t="str">
            <v>C206</v>
          </cell>
          <cell r="J1784" t="str">
            <v>01</v>
          </cell>
          <cell r="K1784">
            <v>2</v>
          </cell>
          <cell r="L1784">
            <v>0</v>
          </cell>
          <cell r="M1784">
            <v>2</v>
          </cell>
          <cell r="N1784">
            <v>2</v>
          </cell>
          <cell r="O1784">
            <v>0</v>
          </cell>
          <cell r="P1784">
            <v>2</v>
          </cell>
          <cell r="Q1784">
            <v>1</v>
          </cell>
          <cell r="R1784">
            <v>0</v>
          </cell>
          <cell r="S1784">
            <v>1</v>
          </cell>
          <cell r="T1784">
            <v>0</v>
          </cell>
          <cell r="U1784">
            <v>1</v>
          </cell>
          <cell r="V1784">
            <v>1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C1784">
            <v>0</v>
          </cell>
          <cell r="AD1784">
            <v>0</v>
          </cell>
          <cell r="AF1784">
            <v>0</v>
          </cell>
          <cell r="AG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 t="str">
            <v>F0</v>
          </cell>
          <cell r="AX1784" t="str">
            <v/>
          </cell>
          <cell r="AY1784" t="str">
            <v>A1</v>
          </cell>
          <cell r="AZ1784" t="str">
            <v>150133</v>
          </cell>
          <cell r="BA1784" t="str">
            <v>150102</v>
          </cell>
          <cell r="BB1784" t="str">
            <v>1</v>
          </cell>
          <cell r="BC1784" t="str">
            <v>0</v>
          </cell>
          <cell r="BD1784" t="str">
            <v>a</v>
          </cell>
          <cell r="BE1784">
            <v>6</v>
          </cell>
          <cell r="BF1784" t="str">
            <v>intelectual</v>
          </cell>
          <cell r="BG1784" t="str">
            <v>EBR - Secundaria</v>
          </cell>
          <cell r="BH1784">
            <v>1</v>
          </cell>
          <cell r="BI1784" t="str">
            <v>0469007</v>
          </cell>
          <cell r="BJ1784">
            <v>0</v>
          </cell>
          <cell r="BK1784" t="str">
            <v>publica</v>
          </cell>
        </row>
        <row r="1785">
          <cell r="A1785" t="str">
            <v>0520486</v>
          </cell>
          <cell r="B1785" t="str">
            <v>329974</v>
          </cell>
          <cell r="C1785" t="str">
            <v>JAVIER HERAUD</v>
          </cell>
          <cell r="D1785" t="str">
            <v>DRE LIMA METROPOLITANA</v>
          </cell>
          <cell r="E1785" t="str">
            <v>UGEL 01 SAN JUAN DE MIRAFLORES</v>
          </cell>
          <cell r="F1785" t="str">
            <v>0</v>
          </cell>
          <cell r="G1785" t="str">
            <v>1</v>
          </cell>
          <cell r="H1785" t="str">
            <v>3AS</v>
          </cell>
          <cell r="I1785" t="str">
            <v>C206</v>
          </cell>
          <cell r="J1785" t="str">
            <v>02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1</v>
          </cell>
          <cell r="U1785">
            <v>0</v>
          </cell>
          <cell r="V1785">
            <v>1</v>
          </cell>
          <cell r="W1785">
            <v>0</v>
          </cell>
          <cell r="X1785">
            <v>1</v>
          </cell>
          <cell r="Y1785">
            <v>1</v>
          </cell>
          <cell r="Z1785">
            <v>0</v>
          </cell>
          <cell r="AA1785">
            <v>0</v>
          </cell>
          <cell r="AC1785">
            <v>0</v>
          </cell>
          <cell r="AD1785">
            <v>0</v>
          </cell>
          <cell r="AF1785">
            <v>0</v>
          </cell>
          <cell r="AG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 t="str">
            <v>F0</v>
          </cell>
          <cell r="AX1785" t="str">
            <v/>
          </cell>
          <cell r="AY1785" t="str">
            <v>A1</v>
          </cell>
          <cell r="AZ1785" t="str">
            <v>150133</v>
          </cell>
          <cell r="BA1785" t="str">
            <v>150102</v>
          </cell>
          <cell r="BB1785" t="str">
            <v>1</v>
          </cell>
          <cell r="BC1785" t="str">
            <v>0</v>
          </cell>
          <cell r="BD1785" t="str">
            <v>a</v>
          </cell>
          <cell r="BE1785">
            <v>2</v>
          </cell>
          <cell r="BF1785" t="str">
            <v>auditiva</v>
          </cell>
          <cell r="BG1785" t="str">
            <v>EBR - Secundaria</v>
          </cell>
          <cell r="BH1785">
            <v>1</v>
          </cell>
          <cell r="BI1785" t="str">
            <v>0469007</v>
          </cell>
          <cell r="BJ1785">
            <v>0</v>
          </cell>
          <cell r="BK1785" t="str">
            <v>publica</v>
          </cell>
        </row>
        <row r="1786">
          <cell r="A1786" t="str">
            <v>0520486</v>
          </cell>
          <cell r="B1786" t="str">
            <v>329974</v>
          </cell>
          <cell r="C1786" t="str">
            <v>JAVIER HERAUD</v>
          </cell>
          <cell r="D1786" t="str">
            <v>DRE LIMA METROPOLITANA</v>
          </cell>
          <cell r="E1786" t="str">
            <v>UGEL 01 SAN JUAN DE MIRAFLORES</v>
          </cell>
          <cell r="F1786" t="str">
            <v>0</v>
          </cell>
          <cell r="G1786" t="str">
            <v>1</v>
          </cell>
          <cell r="H1786" t="str">
            <v>3AS</v>
          </cell>
          <cell r="I1786" t="str">
            <v>C206</v>
          </cell>
          <cell r="J1786" t="str">
            <v>06</v>
          </cell>
          <cell r="K1786">
            <v>1</v>
          </cell>
          <cell r="L1786">
            <v>0</v>
          </cell>
          <cell r="M1786">
            <v>1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C1786">
            <v>0</v>
          </cell>
          <cell r="AD1786">
            <v>0</v>
          </cell>
          <cell r="AF1786">
            <v>0</v>
          </cell>
          <cell r="AG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 t="str">
            <v>F0</v>
          </cell>
          <cell r="AX1786" t="str">
            <v/>
          </cell>
          <cell r="AY1786" t="str">
            <v>A1</v>
          </cell>
          <cell r="AZ1786" t="str">
            <v>150133</v>
          </cell>
          <cell r="BA1786" t="str">
            <v>150102</v>
          </cell>
          <cell r="BB1786" t="str">
            <v>1</v>
          </cell>
          <cell r="BC1786" t="str">
            <v>0</v>
          </cell>
          <cell r="BD1786" t="str">
            <v>a</v>
          </cell>
          <cell r="BE1786">
            <v>1</v>
          </cell>
          <cell r="BF1786" t="str">
            <v>motora</v>
          </cell>
          <cell r="BG1786" t="str">
            <v>EBR - Secundaria</v>
          </cell>
          <cell r="BH1786">
            <v>1</v>
          </cell>
          <cell r="BI1786" t="str">
            <v>0469007</v>
          </cell>
          <cell r="BJ1786">
            <v>0</v>
          </cell>
          <cell r="BK1786" t="str">
            <v>publica</v>
          </cell>
        </row>
        <row r="1787">
          <cell r="A1787" t="str">
            <v>0520791</v>
          </cell>
          <cell r="B1787" t="str">
            <v>038994</v>
          </cell>
          <cell r="C1787" t="str">
            <v>MANUEL SCORZA</v>
          </cell>
          <cell r="D1787" t="str">
            <v>DRE ANCASH</v>
          </cell>
          <cell r="E1787" t="str">
            <v>UGEL SIHUAS</v>
          </cell>
          <cell r="F1787" t="str">
            <v>0</v>
          </cell>
          <cell r="G1787" t="str">
            <v>1</v>
          </cell>
          <cell r="H1787" t="str">
            <v>3AS</v>
          </cell>
          <cell r="I1787" t="str">
            <v>C206</v>
          </cell>
          <cell r="J1787" t="str">
            <v>02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2</v>
          </cell>
          <cell r="P1787">
            <v>2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C1787">
            <v>0</v>
          </cell>
          <cell r="AD1787">
            <v>0</v>
          </cell>
          <cell r="AF1787">
            <v>0</v>
          </cell>
          <cell r="AG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 t="str">
            <v>F0</v>
          </cell>
          <cell r="AX1787" t="str">
            <v/>
          </cell>
          <cell r="AY1787" t="str">
            <v>A1</v>
          </cell>
          <cell r="AZ1787" t="str">
            <v>021902</v>
          </cell>
          <cell r="BA1787" t="str">
            <v>020019</v>
          </cell>
          <cell r="BB1787" t="str">
            <v>1</v>
          </cell>
          <cell r="BC1787" t="str">
            <v>0</v>
          </cell>
          <cell r="BD1787" t="str">
            <v>a</v>
          </cell>
          <cell r="BE1787">
            <v>2</v>
          </cell>
          <cell r="BF1787" t="str">
            <v>auditiva</v>
          </cell>
          <cell r="BG1787" t="str">
            <v>EBR - Secundaria</v>
          </cell>
          <cell r="BJ1787">
            <v>0</v>
          </cell>
          <cell r="BK1787" t="str">
            <v>publica</v>
          </cell>
        </row>
        <row r="1788">
          <cell r="A1788" t="str">
            <v>0520791</v>
          </cell>
          <cell r="B1788" t="str">
            <v>038994</v>
          </cell>
          <cell r="C1788" t="str">
            <v>MANUEL SCORZA</v>
          </cell>
          <cell r="D1788" t="str">
            <v>DRE ANCASH</v>
          </cell>
          <cell r="E1788" t="str">
            <v>UGEL SIHUAS</v>
          </cell>
          <cell r="F1788" t="str">
            <v>0</v>
          </cell>
          <cell r="G1788" t="str">
            <v>1</v>
          </cell>
          <cell r="H1788" t="str">
            <v>3AS</v>
          </cell>
          <cell r="I1788" t="str">
            <v>C206</v>
          </cell>
          <cell r="J1788" t="str">
            <v>04</v>
          </cell>
          <cell r="K1788">
            <v>1</v>
          </cell>
          <cell r="L1788">
            <v>1</v>
          </cell>
          <cell r="M1788">
            <v>2</v>
          </cell>
          <cell r="N1788">
            <v>0</v>
          </cell>
          <cell r="O1788">
            <v>1</v>
          </cell>
          <cell r="P1788">
            <v>1</v>
          </cell>
          <cell r="Q1788">
            <v>2</v>
          </cell>
          <cell r="R1788">
            <v>1</v>
          </cell>
          <cell r="S1788">
            <v>3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C1788">
            <v>0</v>
          </cell>
          <cell r="AD1788">
            <v>0</v>
          </cell>
          <cell r="AF1788">
            <v>0</v>
          </cell>
          <cell r="AG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 t="str">
            <v>F0</v>
          </cell>
          <cell r="AX1788" t="str">
            <v/>
          </cell>
          <cell r="AY1788" t="str">
            <v>A1</v>
          </cell>
          <cell r="AZ1788" t="str">
            <v>021902</v>
          </cell>
          <cell r="BA1788" t="str">
            <v>020019</v>
          </cell>
          <cell r="BB1788" t="str">
            <v>1</v>
          </cell>
          <cell r="BC1788" t="str">
            <v>0</v>
          </cell>
          <cell r="BD1788" t="str">
            <v>a</v>
          </cell>
          <cell r="BE1788">
            <v>6</v>
          </cell>
          <cell r="BF1788" t="str">
            <v>baja vision</v>
          </cell>
          <cell r="BG1788" t="str">
            <v>EBR - Secundaria</v>
          </cell>
          <cell r="BJ1788">
            <v>0</v>
          </cell>
          <cell r="BK1788" t="str">
            <v>publica</v>
          </cell>
        </row>
        <row r="1789">
          <cell r="A1789" t="str">
            <v>0520791</v>
          </cell>
          <cell r="B1789" t="str">
            <v>038994</v>
          </cell>
          <cell r="C1789" t="str">
            <v>MANUEL SCORZA</v>
          </cell>
          <cell r="D1789" t="str">
            <v>DRE ANCASH</v>
          </cell>
          <cell r="E1789" t="str">
            <v>UGEL SIHUAS</v>
          </cell>
          <cell r="F1789" t="str">
            <v>0</v>
          </cell>
          <cell r="G1789" t="str">
            <v>1</v>
          </cell>
          <cell r="H1789" t="str">
            <v>3AS</v>
          </cell>
          <cell r="I1789" t="str">
            <v>C206</v>
          </cell>
          <cell r="J1789" t="str">
            <v>09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1</v>
          </cell>
          <cell r="P1789">
            <v>1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1</v>
          </cell>
          <cell r="X1789">
            <v>1</v>
          </cell>
          <cell r="Y1789">
            <v>2</v>
          </cell>
          <cell r="Z1789">
            <v>0</v>
          </cell>
          <cell r="AA1789">
            <v>0</v>
          </cell>
          <cell r="AC1789">
            <v>0</v>
          </cell>
          <cell r="AD1789">
            <v>0</v>
          </cell>
          <cell r="AF1789">
            <v>0</v>
          </cell>
          <cell r="AG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 t="str">
            <v>F0</v>
          </cell>
          <cell r="AX1789" t="str">
            <v/>
          </cell>
          <cell r="AY1789" t="str">
            <v>A1</v>
          </cell>
          <cell r="AZ1789" t="str">
            <v>021902</v>
          </cell>
          <cell r="BA1789" t="str">
            <v>020019</v>
          </cell>
          <cell r="BB1789" t="str">
            <v>1</v>
          </cell>
          <cell r="BC1789" t="str">
            <v>0</v>
          </cell>
          <cell r="BD1789" t="str">
            <v>a</v>
          </cell>
          <cell r="BE1789">
            <v>3</v>
          </cell>
          <cell r="BF1789" t="str">
            <v>otra nee</v>
          </cell>
          <cell r="BG1789" t="str">
            <v>EBR - Secundaria</v>
          </cell>
          <cell r="BJ1789">
            <v>0</v>
          </cell>
          <cell r="BK1789" t="str">
            <v>publica</v>
          </cell>
        </row>
        <row r="1790">
          <cell r="A1790" t="str">
            <v>0520817</v>
          </cell>
          <cell r="B1790" t="str">
            <v>126226</v>
          </cell>
          <cell r="C1790" t="str">
            <v>CIRO ALEGRIA</v>
          </cell>
          <cell r="D1790" t="str">
            <v>DRE CAJAMARCA</v>
          </cell>
          <cell r="E1790" t="str">
            <v>UGEL JAEN</v>
          </cell>
          <cell r="F1790" t="str">
            <v>0</v>
          </cell>
          <cell r="G1790" t="str">
            <v>1</v>
          </cell>
          <cell r="H1790" t="str">
            <v>3AS</v>
          </cell>
          <cell r="I1790" t="str">
            <v>C206</v>
          </cell>
          <cell r="J1790" t="str">
            <v>01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1</v>
          </cell>
          <cell r="R1790">
            <v>3</v>
          </cell>
          <cell r="S1790">
            <v>4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C1790">
            <v>0</v>
          </cell>
          <cell r="AD1790">
            <v>0</v>
          </cell>
          <cell r="AF1790">
            <v>0</v>
          </cell>
          <cell r="AG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 t="str">
            <v>F0</v>
          </cell>
          <cell r="AX1790" t="str">
            <v/>
          </cell>
          <cell r="AY1790" t="str">
            <v>A1</v>
          </cell>
          <cell r="AZ1790" t="str">
            <v>060812</v>
          </cell>
          <cell r="BA1790" t="str">
            <v>060008</v>
          </cell>
          <cell r="BB1790" t="str">
            <v>1</v>
          </cell>
          <cell r="BC1790" t="str">
            <v>0</v>
          </cell>
          <cell r="BD1790" t="str">
            <v>a</v>
          </cell>
          <cell r="BE1790">
            <v>4</v>
          </cell>
          <cell r="BF1790" t="str">
            <v>intelectual</v>
          </cell>
          <cell r="BG1790" t="str">
            <v>EBR - Secundaria</v>
          </cell>
          <cell r="BJ1790">
            <v>0</v>
          </cell>
          <cell r="BK1790" t="str">
            <v>publica</v>
          </cell>
        </row>
        <row r="1791">
          <cell r="A1791" t="str">
            <v>0520916</v>
          </cell>
          <cell r="B1791" t="str">
            <v>125199</v>
          </cell>
          <cell r="C1791" t="str">
            <v>SAN FELIPE SANTIAGO</v>
          </cell>
          <cell r="D1791" t="str">
            <v>DRE CAJAMARCA</v>
          </cell>
          <cell r="E1791" t="str">
            <v>UGEL JAEN</v>
          </cell>
          <cell r="F1791" t="str">
            <v>0</v>
          </cell>
          <cell r="G1791" t="str">
            <v>1</v>
          </cell>
          <cell r="H1791" t="str">
            <v>3AS</v>
          </cell>
          <cell r="I1791" t="str">
            <v>C206</v>
          </cell>
          <cell r="J1791" t="str">
            <v>01</v>
          </cell>
          <cell r="K1791">
            <v>4</v>
          </cell>
          <cell r="L1791">
            <v>4</v>
          </cell>
          <cell r="M1791">
            <v>8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1</v>
          </cell>
          <cell r="U1791">
            <v>0</v>
          </cell>
          <cell r="V1791">
            <v>1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C1791">
            <v>0</v>
          </cell>
          <cell r="AD1791">
            <v>0</v>
          </cell>
          <cell r="AF1791">
            <v>0</v>
          </cell>
          <cell r="AG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 t="str">
            <v>F0</v>
          </cell>
          <cell r="AX1791" t="str">
            <v/>
          </cell>
          <cell r="AY1791" t="str">
            <v>A1</v>
          </cell>
          <cell r="AZ1791" t="str">
            <v>060810</v>
          </cell>
          <cell r="BA1791" t="str">
            <v>060008</v>
          </cell>
          <cell r="BB1791" t="str">
            <v>1</v>
          </cell>
          <cell r="BC1791" t="str">
            <v>0</v>
          </cell>
          <cell r="BD1791" t="str">
            <v>a</v>
          </cell>
          <cell r="BE1791">
            <v>9</v>
          </cell>
          <cell r="BF1791" t="str">
            <v>intelectual</v>
          </cell>
          <cell r="BG1791" t="str">
            <v>EBR - Secundaria</v>
          </cell>
          <cell r="BJ1791">
            <v>0</v>
          </cell>
          <cell r="BK1791" t="str">
            <v>publica</v>
          </cell>
        </row>
        <row r="1792">
          <cell r="A1792" t="str">
            <v>0520916</v>
          </cell>
          <cell r="B1792" t="str">
            <v>125199</v>
          </cell>
          <cell r="C1792" t="str">
            <v>SAN FELIPE SANTIAGO</v>
          </cell>
          <cell r="D1792" t="str">
            <v>DRE CAJAMARCA</v>
          </cell>
          <cell r="E1792" t="str">
            <v>UGEL JAEN</v>
          </cell>
          <cell r="F1792" t="str">
            <v>0</v>
          </cell>
          <cell r="G1792" t="str">
            <v>1</v>
          </cell>
          <cell r="H1792" t="str">
            <v>3AS</v>
          </cell>
          <cell r="I1792" t="str">
            <v>C206</v>
          </cell>
          <cell r="J1792" t="str">
            <v>06</v>
          </cell>
          <cell r="K1792">
            <v>1</v>
          </cell>
          <cell r="L1792">
            <v>0</v>
          </cell>
          <cell r="M1792">
            <v>1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C1792">
            <v>0</v>
          </cell>
          <cell r="AD1792">
            <v>0</v>
          </cell>
          <cell r="AF1792">
            <v>0</v>
          </cell>
          <cell r="AG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 t="str">
            <v>F0</v>
          </cell>
          <cell r="AX1792" t="str">
            <v/>
          </cell>
          <cell r="AY1792" t="str">
            <v>A1</v>
          </cell>
          <cell r="AZ1792" t="str">
            <v>060810</v>
          </cell>
          <cell r="BA1792" t="str">
            <v>060008</v>
          </cell>
          <cell r="BB1792" t="str">
            <v>1</v>
          </cell>
          <cell r="BC1792" t="str">
            <v>0</v>
          </cell>
          <cell r="BD1792" t="str">
            <v>a</v>
          </cell>
          <cell r="BE1792">
            <v>1</v>
          </cell>
          <cell r="BF1792" t="str">
            <v>motora</v>
          </cell>
          <cell r="BG1792" t="str">
            <v>EBR - Secundaria</v>
          </cell>
          <cell r="BJ1792">
            <v>0</v>
          </cell>
          <cell r="BK1792" t="str">
            <v>publica</v>
          </cell>
        </row>
        <row r="1793">
          <cell r="A1793" t="str">
            <v>0520924</v>
          </cell>
          <cell r="B1793" t="str">
            <v>350866</v>
          </cell>
          <cell r="C1793" t="str">
            <v>20012</v>
          </cell>
          <cell r="D1793" t="str">
            <v>DRE LIMA PROVINCIAS</v>
          </cell>
          <cell r="E1793" t="str">
            <v>UGEL 11 CAJATAMBO</v>
          </cell>
          <cell r="F1793" t="str">
            <v>0</v>
          </cell>
          <cell r="G1793" t="str">
            <v>1</v>
          </cell>
          <cell r="H1793" t="str">
            <v>3AS</v>
          </cell>
          <cell r="I1793" t="str">
            <v>C206</v>
          </cell>
          <cell r="J1793" t="str">
            <v>09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1</v>
          </cell>
          <cell r="X1793">
            <v>0</v>
          </cell>
          <cell r="Y1793">
            <v>1</v>
          </cell>
          <cell r="Z1793">
            <v>0</v>
          </cell>
          <cell r="AA1793">
            <v>0</v>
          </cell>
          <cell r="AC1793">
            <v>0</v>
          </cell>
          <cell r="AD1793">
            <v>0</v>
          </cell>
          <cell r="AF1793">
            <v>0</v>
          </cell>
          <cell r="AG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 t="str">
            <v>F0</v>
          </cell>
          <cell r="AX1793" t="str">
            <v/>
          </cell>
          <cell r="AY1793" t="str">
            <v>A1</v>
          </cell>
          <cell r="AZ1793" t="str">
            <v>150304</v>
          </cell>
          <cell r="BA1793" t="str">
            <v>150204</v>
          </cell>
          <cell r="BB1793" t="str">
            <v>1</v>
          </cell>
          <cell r="BC1793" t="str">
            <v>0</v>
          </cell>
          <cell r="BD1793" t="str">
            <v>a</v>
          </cell>
          <cell r="BE1793">
            <v>1</v>
          </cell>
          <cell r="BF1793" t="str">
            <v>otra nee</v>
          </cell>
          <cell r="BG1793" t="str">
            <v>EBR - Secundaria</v>
          </cell>
          <cell r="BJ1793">
            <v>0</v>
          </cell>
          <cell r="BK1793" t="str">
            <v>publica</v>
          </cell>
        </row>
        <row r="1794">
          <cell r="A1794" t="str">
            <v>0521013</v>
          </cell>
          <cell r="B1794" t="str">
            <v>002462</v>
          </cell>
          <cell r="C1794" t="str">
            <v>LA INMACULADA</v>
          </cell>
          <cell r="D1794" t="str">
            <v>DRE AMAZONAS</v>
          </cell>
          <cell r="E1794" t="str">
            <v>UGEL BAGUA</v>
          </cell>
          <cell r="F1794" t="str">
            <v>0</v>
          </cell>
          <cell r="G1794" t="str">
            <v>1</v>
          </cell>
          <cell r="H1794" t="str">
            <v>3AS</v>
          </cell>
          <cell r="I1794" t="str">
            <v>C206</v>
          </cell>
          <cell r="J1794" t="str">
            <v>01</v>
          </cell>
          <cell r="K1794">
            <v>2</v>
          </cell>
          <cell r="L1794">
            <v>2</v>
          </cell>
          <cell r="M1794">
            <v>4</v>
          </cell>
          <cell r="N1794">
            <v>0</v>
          </cell>
          <cell r="O1794">
            <v>1</v>
          </cell>
          <cell r="P1794">
            <v>1</v>
          </cell>
          <cell r="Q1794">
            <v>2</v>
          </cell>
          <cell r="R1794">
            <v>3</v>
          </cell>
          <cell r="S1794">
            <v>5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1</v>
          </cell>
          <cell r="Y1794">
            <v>1</v>
          </cell>
          <cell r="Z1794">
            <v>0</v>
          </cell>
          <cell r="AA1794">
            <v>0</v>
          </cell>
          <cell r="AC1794">
            <v>0</v>
          </cell>
          <cell r="AD1794">
            <v>0</v>
          </cell>
          <cell r="AF1794">
            <v>0</v>
          </cell>
          <cell r="AG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 t="str">
            <v>F0</v>
          </cell>
          <cell r="AX1794" t="str">
            <v/>
          </cell>
          <cell r="AY1794" t="str">
            <v>A4</v>
          </cell>
          <cell r="AZ1794" t="str">
            <v>010201</v>
          </cell>
          <cell r="BA1794" t="str">
            <v>010002</v>
          </cell>
          <cell r="BB1794" t="str">
            <v>1</v>
          </cell>
          <cell r="BC1794" t="str">
            <v>0</v>
          </cell>
          <cell r="BD1794" t="str">
            <v>a</v>
          </cell>
          <cell r="BE1794">
            <v>11</v>
          </cell>
          <cell r="BF1794" t="str">
            <v>intelectual</v>
          </cell>
          <cell r="BG1794" t="str">
            <v>EBR - Secundaria</v>
          </cell>
          <cell r="BJ1794">
            <v>0</v>
          </cell>
          <cell r="BK1794" t="str">
            <v>publica</v>
          </cell>
        </row>
        <row r="1795">
          <cell r="A1795" t="str">
            <v>0521203</v>
          </cell>
          <cell r="B1795" t="str">
            <v>013818</v>
          </cell>
          <cell r="C1795" t="str">
            <v>CESAR ABRAHAM VALLEJO MENDOZA</v>
          </cell>
          <cell r="D1795" t="str">
            <v>DRE AMAZONAS</v>
          </cell>
          <cell r="E1795" t="str">
            <v>UGEL UTCUBAMBA</v>
          </cell>
          <cell r="F1795" t="str">
            <v>0</v>
          </cell>
          <cell r="G1795" t="str">
            <v>1</v>
          </cell>
          <cell r="H1795" t="str">
            <v>3AS</v>
          </cell>
          <cell r="I1795" t="str">
            <v>C206</v>
          </cell>
          <cell r="J1795" t="str">
            <v>04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1</v>
          </cell>
          <cell r="P1795">
            <v>1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C1795">
            <v>0</v>
          </cell>
          <cell r="AD1795">
            <v>0</v>
          </cell>
          <cell r="AF1795">
            <v>0</v>
          </cell>
          <cell r="AG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 t="str">
            <v>F0</v>
          </cell>
          <cell r="AX1795" t="str">
            <v/>
          </cell>
          <cell r="AY1795" t="str">
            <v>A1</v>
          </cell>
          <cell r="AZ1795" t="str">
            <v>010703</v>
          </cell>
          <cell r="BA1795" t="str">
            <v>010007</v>
          </cell>
          <cell r="BB1795" t="str">
            <v>1</v>
          </cell>
          <cell r="BC1795" t="str">
            <v>0</v>
          </cell>
          <cell r="BD1795" t="str">
            <v>a</v>
          </cell>
          <cell r="BE1795">
            <v>1</v>
          </cell>
          <cell r="BF1795" t="str">
            <v>baja vision</v>
          </cell>
          <cell r="BG1795" t="str">
            <v>EBR - Secundaria</v>
          </cell>
          <cell r="BJ1795">
            <v>0</v>
          </cell>
          <cell r="BK1795" t="str">
            <v>publica</v>
          </cell>
        </row>
        <row r="1796">
          <cell r="A1796" t="str">
            <v>0521203</v>
          </cell>
          <cell r="B1796" t="str">
            <v>013818</v>
          </cell>
          <cell r="C1796" t="str">
            <v>CESAR ABRAHAM VALLEJO MENDOZA</v>
          </cell>
          <cell r="D1796" t="str">
            <v>DRE AMAZONAS</v>
          </cell>
          <cell r="E1796" t="str">
            <v>UGEL UTCUBAMBA</v>
          </cell>
          <cell r="F1796" t="str">
            <v>0</v>
          </cell>
          <cell r="G1796" t="str">
            <v>1</v>
          </cell>
          <cell r="H1796" t="str">
            <v>3AS</v>
          </cell>
          <cell r="I1796" t="str">
            <v>C206</v>
          </cell>
          <cell r="J1796" t="str">
            <v>06</v>
          </cell>
          <cell r="K1796">
            <v>0</v>
          </cell>
          <cell r="L1796">
            <v>1</v>
          </cell>
          <cell r="M1796">
            <v>1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C1796">
            <v>0</v>
          </cell>
          <cell r="AD1796">
            <v>0</v>
          </cell>
          <cell r="AF1796">
            <v>0</v>
          </cell>
          <cell r="AG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 t="str">
            <v>F0</v>
          </cell>
          <cell r="AX1796" t="str">
            <v/>
          </cell>
          <cell r="AY1796" t="str">
            <v>A1</v>
          </cell>
          <cell r="AZ1796" t="str">
            <v>010703</v>
          </cell>
          <cell r="BA1796" t="str">
            <v>010007</v>
          </cell>
          <cell r="BB1796" t="str">
            <v>1</v>
          </cell>
          <cell r="BC1796" t="str">
            <v>0</v>
          </cell>
          <cell r="BD1796" t="str">
            <v>a</v>
          </cell>
          <cell r="BE1796">
            <v>1</v>
          </cell>
          <cell r="BF1796" t="str">
            <v>motora</v>
          </cell>
          <cell r="BG1796" t="str">
            <v>EBR - Secundaria</v>
          </cell>
          <cell r="BJ1796">
            <v>0</v>
          </cell>
          <cell r="BK1796" t="str">
            <v>publica</v>
          </cell>
        </row>
        <row r="1797">
          <cell r="A1797" t="str">
            <v>0521302</v>
          </cell>
          <cell r="B1797" t="str">
            <v>128391</v>
          </cell>
          <cell r="C1797" t="str">
            <v>16498 TUPAC AMARU II</v>
          </cell>
          <cell r="D1797" t="str">
            <v>DRE CAJAMARCA</v>
          </cell>
          <cell r="E1797" t="str">
            <v>UGEL SAN IGNACIO</v>
          </cell>
          <cell r="F1797" t="str">
            <v>0</v>
          </cell>
          <cell r="G1797" t="str">
            <v>1</v>
          </cell>
          <cell r="H1797" t="str">
            <v>3AS</v>
          </cell>
          <cell r="I1797" t="str">
            <v>C206</v>
          </cell>
          <cell r="J1797" t="str">
            <v>01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1</v>
          </cell>
          <cell r="P1797">
            <v>1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C1797">
            <v>0</v>
          </cell>
          <cell r="AD1797">
            <v>0</v>
          </cell>
          <cell r="AF1797">
            <v>0</v>
          </cell>
          <cell r="AG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 t="str">
            <v>F0</v>
          </cell>
          <cell r="AX1797" t="str">
            <v/>
          </cell>
          <cell r="AY1797" t="str">
            <v>A1</v>
          </cell>
          <cell r="AZ1797" t="str">
            <v>060903</v>
          </cell>
          <cell r="BA1797" t="str">
            <v>060009</v>
          </cell>
          <cell r="BB1797" t="str">
            <v>1</v>
          </cell>
          <cell r="BC1797" t="str">
            <v>0</v>
          </cell>
          <cell r="BD1797" t="str">
            <v>a</v>
          </cell>
          <cell r="BE1797">
            <v>1</v>
          </cell>
          <cell r="BF1797" t="str">
            <v>intelectual</v>
          </cell>
          <cell r="BG1797" t="str">
            <v>EBR - Secundaria</v>
          </cell>
          <cell r="BJ1797">
            <v>0</v>
          </cell>
          <cell r="BK1797" t="str">
            <v>publica</v>
          </cell>
        </row>
        <row r="1798">
          <cell r="A1798" t="str">
            <v>0521302</v>
          </cell>
          <cell r="B1798" t="str">
            <v>128391</v>
          </cell>
          <cell r="C1798" t="str">
            <v>16498 TUPAC AMARU II</v>
          </cell>
          <cell r="D1798" t="str">
            <v>DRE CAJAMARCA</v>
          </cell>
          <cell r="E1798" t="str">
            <v>UGEL SAN IGNACIO</v>
          </cell>
          <cell r="F1798" t="str">
            <v>0</v>
          </cell>
          <cell r="G1798" t="str">
            <v>1</v>
          </cell>
          <cell r="H1798" t="str">
            <v>3AS</v>
          </cell>
          <cell r="I1798" t="str">
            <v>C206</v>
          </cell>
          <cell r="J1798" t="str">
            <v>03</v>
          </cell>
          <cell r="K1798">
            <v>1</v>
          </cell>
          <cell r="L1798">
            <v>0</v>
          </cell>
          <cell r="M1798">
            <v>1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C1798">
            <v>0</v>
          </cell>
          <cell r="AD1798">
            <v>0</v>
          </cell>
          <cell r="AF1798">
            <v>0</v>
          </cell>
          <cell r="AG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 t="str">
            <v>F0</v>
          </cell>
          <cell r="AX1798" t="str">
            <v/>
          </cell>
          <cell r="AY1798" t="str">
            <v>A1</v>
          </cell>
          <cell r="AZ1798" t="str">
            <v>060903</v>
          </cell>
          <cell r="BA1798" t="str">
            <v>060009</v>
          </cell>
          <cell r="BB1798" t="str">
            <v>1</v>
          </cell>
          <cell r="BC1798" t="str">
            <v>0</v>
          </cell>
          <cell r="BD1798" t="str">
            <v>a</v>
          </cell>
          <cell r="BE1798">
            <v>1</v>
          </cell>
          <cell r="BF1798" t="str">
            <v>ceguera</v>
          </cell>
          <cell r="BG1798" t="str">
            <v>EBR - Secundaria</v>
          </cell>
          <cell r="BJ1798">
            <v>0</v>
          </cell>
          <cell r="BK1798" t="str">
            <v>publica</v>
          </cell>
        </row>
        <row r="1799">
          <cell r="A1799" t="str">
            <v>0521302</v>
          </cell>
          <cell r="B1799" t="str">
            <v>128391</v>
          </cell>
          <cell r="C1799" t="str">
            <v>16498 TUPAC AMARU II</v>
          </cell>
          <cell r="D1799" t="str">
            <v>DRE CAJAMARCA</v>
          </cell>
          <cell r="E1799" t="str">
            <v>UGEL SAN IGNACIO</v>
          </cell>
          <cell r="F1799" t="str">
            <v>0</v>
          </cell>
          <cell r="G1799" t="str">
            <v>1</v>
          </cell>
          <cell r="H1799" t="str">
            <v>3AS</v>
          </cell>
          <cell r="I1799" t="str">
            <v>C206</v>
          </cell>
          <cell r="J1799" t="str">
            <v>06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1</v>
          </cell>
          <cell r="X1799">
            <v>0</v>
          </cell>
          <cell r="Y1799">
            <v>1</v>
          </cell>
          <cell r="Z1799">
            <v>0</v>
          </cell>
          <cell r="AA1799">
            <v>0</v>
          </cell>
          <cell r="AC1799">
            <v>0</v>
          </cell>
          <cell r="AD1799">
            <v>0</v>
          </cell>
          <cell r="AF1799">
            <v>0</v>
          </cell>
          <cell r="AG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 t="str">
            <v>F0</v>
          </cell>
          <cell r="AX1799" t="str">
            <v/>
          </cell>
          <cell r="AY1799" t="str">
            <v>A1</v>
          </cell>
          <cell r="AZ1799" t="str">
            <v>060903</v>
          </cell>
          <cell r="BA1799" t="str">
            <v>060009</v>
          </cell>
          <cell r="BB1799" t="str">
            <v>1</v>
          </cell>
          <cell r="BC1799" t="str">
            <v>0</v>
          </cell>
          <cell r="BD1799" t="str">
            <v>a</v>
          </cell>
          <cell r="BE1799">
            <v>1</v>
          </cell>
          <cell r="BF1799" t="str">
            <v>motora</v>
          </cell>
          <cell r="BG1799" t="str">
            <v>EBR - Secundaria</v>
          </cell>
          <cell r="BJ1799">
            <v>0</v>
          </cell>
          <cell r="BK1799" t="str">
            <v>publica</v>
          </cell>
        </row>
        <row r="1800">
          <cell r="A1800" t="str">
            <v>0521401</v>
          </cell>
          <cell r="B1800" t="str">
            <v>122209</v>
          </cell>
          <cell r="C1800" t="str">
            <v>NUESTRO SEÐOR DE LOS MILAGROS</v>
          </cell>
          <cell r="D1800" t="str">
            <v>DRE CAJAMARCA</v>
          </cell>
          <cell r="E1800" t="str">
            <v>UGEL JAEN</v>
          </cell>
          <cell r="F1800" t="str">
            <v>0</v>
          </cell>
          <cell r="G1800" t="str">
            <v>1</v>
          </cell>
          <cell r="H1800" t="str">
            <v>3AS</v>
          </cell>
          <cell r="I1800" t="str">
            <v>C206</v>
          </cell>
          <cell r="J1800" t="str">
            <v>01</v>
          </cell>
          <cell r="K1800">
            <v>1</v>
          </cell>
          <cell r="L1800">
            <v>0</v>
          </cell>
          <cell r="M1800">
            <v>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C1800">
            <v>0</v>
          </cell>
          <cell r="AD1800">
            <v>0</v>
          </cell>
          <cell r="AF1800">
            <v>0</v>
          </cell>
          <cell r="AG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 t="str">
            <v>F0</v>
          </cell>
          <cell r="AX1800" t="str">
            <v/>
          </cell>
          <cell r="AY1800" t="str">
            <v>A1</v>
          </cell>
          <cell r="AZ1800" t="str">
            <v>060802</v>
          </cell>
          <cell r="BA1800" t="str">
            <v>060008</v>
          </cell>
          <cell r="BB1800" t="str">
            <v>1</v>
          </cell>
          <cell r="BC1800" t="str">
            <v>0</v>
          </cell>
          <cell r="BD1800" t="str">
            <v>a</v>
          </cell>
          <cell r="BE1800">
            <v>1</v>
          </cell>
          <cell r="BF1800" t="str">
            <v>intelectual</v>
          </cell>
          <cell r="BG1800" t="str">
            <v>EBR - Secundaria</v>
          </cell>
          <cell r="BJ1800">
            <v>0</v>
          </cell>
          <cell r="BK1800" t="str">
            <v>publica</v>
          </cell>
        </row>
        <row r="1801">
          <cell r="A1801" t="str">
            <v>0521401</v>
          </cell>
          <cell r="B1801" t="str">
            <v>122209</v>
          </cell>
          <cell r="C1801" t="str">
            <v>NUESTRO SEÐOR DE LOS MILAGROS</v>
          </cell>
          <cell r="D1801" t="str">
            <v>DRE CAJAMARCA</v>
          </cell>
          <cell r="E1801" t="str">
            <v>UGEL JAEN</v>
          </cell>
          <cell r="F1801" t="str">
            <v>0</v>
          </cell>
          <cell r="G1801" t="str">
            <v>1</v>
          </cell>
          <cell r="H1801" t="str">
            <v>3AS</v>
          </cell>
          <cell r="I1801" t="str">
            <v>C206</v>
          </cell>
          <cell r="J1801" t="str">
            <v>02</v>
          </cell>
          <cell r="K1801">
            <v>0</v>
          </cell>
          <cell r="L1801">
            <v>0</v>
          </cell>
          <cell r="M1801">
            <v>0</v>
          </cell>
          <cell r="N1801">
            <v>1</v>
          </cell>
          <cell r="O1801">
            <v>0</v>
          </cell>
          <cell r="P1801">
            <v>1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C1801">
            <v>0</v>
          </cell>
          <cell r="AD1801">
            <v>0</v>
          </cell>
          <cell r="AF1801">
            <v>0</v>
          </cell>
          <cell r="AG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 t="str">
            <v>F0</v>
          </cell>
          <cell r="AX1801" t="str">
            <v/>
          </cell>
          <cell r="AY1801" t="str">
            <v>A1</v>
          </cell>
          <cell r="AZ1801" t="str">
            <v>060802</v>
          </cell>
          <cell r="BA1801" t="str">
            <v>060008</v>
          </cell>
          <cell r="BB1801" t="str">
            <v>1</v>
          </cell>
          <cell r="BC1801" t="str">
            <v>0</v>
          </cell>
          <cell r="BD1801" t="str">
            <v>a</v>
          </cell>
          <cell r="BE1801">
            <v>1</v>
          </cell>
          <cell r="BF1801" t="str">
            <v>auditiva</v>
          </cell>
          <cell r="BG1801" t="str">
            <v>EBR - Secundaria</v>
          </cell>
          <cell r="BJ1801">
            <v>0</v>
          </cell>
          <cell r="BK1801" t="str">
            <v>publica</v>
          </cell>
        </row>
        <row r="1802">
          <cell r="A1802" t="str">
            <v>0521401</v>
          </cell>
          <cell r="B1802" t="str">
            <v>122209</v>
          </cell>
          <cell r="C1802" t="str">
            <v>NUESTRO SEÐOR DE LOS MILAGROS</v>
          </cell>
          <cell r="D1802" t="str">
            <v>DRE CAJAMARCA</v>
          </cell>
          <cell r="E1802" t="str">
            <v>UGEL JAEN</v>
          </cell>
          <cell r="F1802" t="str">
            <v>0</v>
          </cell>
          <cell r="G1802" t="str">
            <v>1</v>
          </cell>
          <cell r="H1802" t="str">
            <v>3AS</v>
          </cell>
          <cell r="I1802" t="str">
            <v>C206</v>
          </cell>
          <cell r="J1802" t="str">
            <v>06</v>
          </cell>
          <cell r="K1802">
            <v>0</v>
          </cell>
          <cell r="L1802">
            <v>0</v>
          </cell>
          <cell r="M1802">
            <v>0</v>
          </cell>
          <cell r="N1802">
            <v>1</v>
          </cell>
          <cell r="O1802">
            <v>0</v>
          </cell>
          <cell r="P1802">
            <v>1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C1802">
            <v>0</v>
          </cell>
          <cell r="AD1802">
            <v>0</v>
          </cell>
          <cell r="AF1802">
            <v>0</v>
          </cell>
          <cell r="AG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 t="str">
            <v>F0</v>
          </cell>
          <cell r="AX1802" t="str">
            <v/>
          </cell>
          <cell r="AY1802" t="str">
            <v>A1</v>
          </cell>
          <cell r="AZ1802" t="str">
            <v>060802</v>
          </cell>
          <cell r="BA1802" t="str">
            <v>060008</v>
          </cell>
          <cell r="BB1802" t="str">
            <v>1</v>
          </cell>
          <cell r="BC1802" t="str">
            <v>0</v>
          </cell>
          <cell r="BD1802" t="str">
            <v>a</v>
          </cell>
          <cell r="BE1802">
            <v>1</v>
          </cell>
          <cell r="BF1802" t="str">
            <v>motora</v>
          </cell>
          <cell r="BG1802" t="str">
            <v>EBR - Secundaria</v>
          </cell>
          <cell r="BJ1802">
            <v>0</v>
          </cell>
          <cell r="BK1802" t="str">
            <v>publica</v>
          </cell>
        </row>
        <row r="1803">
          <cell r="A1803" t="str">
            <v>0521781</v>
          </cell>
          <cell r="B1803" t="str">
            <v>032261</v>
          </cell>
          <cell r="C1803" t="str">
            <v>EFRAIN ROCA GAMBINI</v>
          </cell>
          <cell r="D1803" t="str">
            <v>DRE ANCASH</v>
          </cell>
          <cell r="E1803" t="str">
            <v>UGEL POMABAMBA</v>
          </cell>
          <cell r="F1803" t="str">
            <v>0</v>
          </cell>
          <cell r="G1803" t="str">
            <v>1</v>
          </cell>
          <cell r="H1803" t="str">
            <v>3AS</v>
          </cell>
          <cell r="I1803" t="str">
            <v>C206</v>
          </cell>
          <cell r="J1803" t="str">
            <v>01</v>
          </cell>
          <cell r="K1803">
            <v>0</v>
          </cell>
          <cell r="L1803">
            <v>1</v>
          </cell>
          <cell r="M1803">
            <v>1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C1803">
            <v>0</v>
          </cell>
          <cell r="AD1803">
            <v>0</v>
          </cell>
          <cell r="AF1803">
            <v>0</v>
          </cell>
          <cell r="AG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 t="str">
            <v>F0</v>
          </cell>
          <cell r="AX1803" t="str">
            <v/>
          </cell>
          <cell r="AY1803" t="str">
            <v>A1</v>
          </cell>
          <cell r="AZ1803" t="str">
            <v>021602</v>
          </cell>
          <cell r="BA1803" t="str">
            <v>020016</v>
          </cell>
          <cell r="BB1803" t="str">
            <v>2</v>
          </cell>
          <cell r="BC1803" t="str">
            <v>0</v>
          </cell>
          <cell r="BD1803" t="str">
            <v>a</v>
          </cell>
          <cell r="BE1803">
            <v>1</v>
          </cell>
          <cell r="BF1803" t="str">
            <v>intelectual</v>
          </cell>
          <cell r="BG1803" t="str">
            <v>EBR - Secundaria</v>
          </cell>
          <cell r="BJ1803">
            <v>0</v>
          </cell>
          <cell r="BK1803" t="str">
            <v>publica</v>
          </cell>
        </row>
        <row r="1804">
          <cell r="A1804" t="str">
            <v>0521781</v>
          </cell>
          <cell r="B1804" t="str">
            <v>032261</v>
          </cell>
          <cell r="C1804" t="str">
            <v>EFRAIN ROCA GAMBINI</v>
          </cell>
          <cell r="D1804" t="str">
            <v>DRE ANCASH</v>
          </cell>
          <cell r="E1804" t="str">
            <v>UGEL POMABAMBA</v>
          </cell>
          <cell r="F1804" t="str">
            <v>0</v>
          </cell>
          <cell r="G1804" t="str">
            <v>1</v>
          </cell>
          <cell r="H1804" t="str">
            <v>3AS</v>
          </cell>
          <cell r="I1804" t="str">
            <v>C206</v>
          </cell>
          <cell r="J1804" t="str">
            <v>06</v>
          </cell>
          <cell r="K1804">
            <v>0</v>
          </cell>
          <cell r="L1804">
            <v>1</v>
          </cell>
          <cell r="M1804">
            <v>1</v>
          </cell>
          <cell r="N1804">
            <v>0</v>
          </cell>
          <cell r="O1804">
            <v>0</v>
          </cell>
          <cell r="P1804">
            <v>0</v>
          </cell>
          <cell r="Q1804">
            <v>1</v>
          </cell>
          <cell r="R1804">
            <v>0</v>
          </cell>
          <cell r="S1804">
            <v>1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C1804">
            <v>0</v>
          </cell>
          <cell r="AD1804">
            <v>0</v>
          </cell>
          <cell r="AF1804">
            <v>0</v>
          </cell>
          <cell r="AG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 t="str">
            <v>F0</v>
          </cell>
          <cell r="AX1804" t="str">
            <v/>
          </cell>
          <cell r="AY1804" t="str">
            <v>A1</v>
          </cell>
          <cell r="AZ1804" t="str">
            <v>021602</v>
          </cell>
          <cell r="BA1804" t="str">
            <v>020016</v>
          </cell>
          <cell r="BB1804" t="str">
            <v>2</v>
          </cell>
          <cell r="BC1804" t="str">
            <v>0</v>
          </cell>
          <cell r="BD1804" t="str">
            <v>a</v>
          </cell>
          <cell r="BE1804">
            <v>2</v>
          </cell>
          <cell r="BF1804" t="str">
            <v>motora</v>
          </cell>
          <cell r="BG1804" t="str">
            <v>EBR - Secundaria</v>
          </cell>
          <cell r="BJ1804">
            <v>0</v>
          </cell>
          <cell r="BK1804" t="str">
            <v>publica</v>
          </cell>
        </row>
        <row r="1805">
          <cell r="A1805" t="str">
            <v>0521898</v>
          </cell>
          <cell r="B1805" t="str">
            <v>119419</v>
          </cell>
          <cell r="C1805" t="str">
            <v>SAN ANTONIO DE PADUA</v>
          </cell>
          <cell r="D1805" t="str">
            <v>DRE CAJAMARCA</v>
          </cell>
          <cell r="E1805" t="str">
            <v>UGEL HUALGAYOC</v>
          </cell>
          <cell r="F1805" t="str">
            <v>0</v>
          </cell>
          <cell r="G1805" t="str">
            <v>1</v>
          </cell>
          <cell r="H1805" t="str">
            <v>3AS</v>
          </cell>
          <cell r="I1805" t="str">
            <v>C206</v>
          </cell>
          <cell r="J1805" t="str">
            <v>09</v>
          </cell>
          <cell r="K1805">
            <v>0</v>
          </cell>
          <cell r="L1805">
            <v>0</v>
          </cell>
          <cell r="M1805">
            <v>0</v>
          </cell>
          <cell r="N1805">
            <v>1</v>
          </cell>
          <cell r="O1805">
            <v>0</v>
          </cell>
          <cell r="P1805">
            <v>1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C1805">
            <v>0</v>
          </cell>
          <cell r="AD1805">
            <v>0</v>
          </cell>
          <cell r="AF1805">
            <v>0</v>
          </cell>
          <cell r="AG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 t="str">
            <v>F0</v>
          </cell>
          <cell r="AX1805" t="str">
            <v/>
          </cell>
          <cell r="AY1805" t="str">
            <v>A1</v>
          </cell>
          <cell r="AZ1805" t="str">
            <v>060702</v>
          </cell>
          <cell r="BA1805" t="str">
            <v>060007</v>
          </cell>
          <cell r="BB1805" t="str">
            <v>1</v>
          </cell>
          <cell r="BC1805" t="str">
            <v>0</v>
          </cell>
          <cell r="BD1805" t="str">
            <v>a</v>
          </cell>
          <cell r="BE1805">
            <v>1</v>
          </cell>
          <cell r="BF1805" t="str">
            <v>otra nee</v>
          </cell>
          <cell r="BG1805" t="str">
            <v>EBR - Secundaria</v>
          </cell>
          <cell r="BJ1805">
            <v>0</v>
          </cell>
          <cell r="BK1805" t="str">
            <v>publica</v>
          </cell>
        </row>
        <row r="1806">
          <cell r="A1806" t="str">
            <v>0522110</v>
          </cell>
          <cell r="B1806" t="str">
            <v>455793</v>
          </cell>
          <cell r="C1806" t="str">
            <v>COJATA</v>
          </cell>
          <cell r="D1806" t="str">
            <v>DRE PUNO</v>
          </cell>
          <cell r="E1806" t="str">
            <v>UGEL HUANCANE</v>
          </cell>
          <cell r="F1806" t="str">
            <v>0</v>
          </cell>
          <cell r="G1806" t="str">
            <v>1</v>
          </cell>
          <cell r="H1806" t="str">
            <v>3AS</v>
          </cell>
          <cell r="I1806" t="str">
            <v>C206</v>
          </cell>
          <cell r="J1806" t="str">
            <v>03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1</v>
          </cell>
          <cell r="S1806">
            <v>1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C1806">
            <v>0</v>
          </cell>
          <cell r="AD1806">
            <v>0</v>
          </cell>
          <cell r="AF1806">
            <v>0</v>
          </cell>
          <cell r="AG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 t="str">
            <v>F0</v>
          </cell>
          <cell r="AX1806" t="str">
            <v/>
          </cell>
          <cell r="AY1806" t="str">
            <v>A1</v>
          </cell>
          <cell r="AZ1806" t="str">
            <v>210602</v>
          </cell>
          <cell r="BA1806" t="str">
            <v>210006</v>
          </cell>
          <cell r="BB1806" t="str">
            <v>1</v>
          </cell>
          <cell r="BC1806" t="str">
            <v>0</v>
          </cell>
          <cell r="BD1806" t="str">
            <v>a</v>
          </cell>
          <cell r="BE1806">
            <v>1</v>
          </cell>
          <cell r="BF1806" t="str">
            <v>ceguera</v>
          </cell>
          <cell r="BG1806" t="str">
            <v>EBR - Secundaria</v>
          </cell>
          <cell r="BH1806">
            <v>1</v>
          </cell>
          <cell r="BI1806" t="str">
            <v>1025675</v>
          </cell>
          <cell r="BJ1806">
            <v>1</v>
          </cell>
          <cell r="BK1806" t="str">
            <v>publica</v>
          </cell>
        </row>
        <row r="1807">
          <cell r="A1807" t="str">
            <v>0522110</v>
          </cell>
          <cell r="B1807" t="str">
            <v>455793</v>
          </cell>
          <cell r="C1807" t="str">
            <v>COJATA</v>
          </cell>
          <cell r="D1807" t="str">
            <v>DRE PUNO</v>
          </cell>
          <cell r="E1807" t="str">
            <v>UGEL HUANCANE</v>
          </cell>
          <cell r="F1807" t="str">
            <v>0</v>
          </cell>
          <cell r="G1807" t="str">
            <v>1</v>
          </cell>
          <cell r="H1807" t="str">
            <v>3AS</v>
          </cell>
          <cell r="I1807" t="str">
            <v>C206</v>
          </cell>
          <cell r="J1807" t="str">
            <v>04</v>
          </cell>
          <cell r="K1807">
            <v>0</v>
          </cell>
          <cell r="L1807">
            <v>0</v>
          </cell>
          <cell r="M1807">
            <v>0</v>
          </cell>
          <cell r="N1807">
            <v>6</v>
          </cell>
          <cell r="O1807">
            <v>3</v>
          </cell>
          <cell r="P1807">
            <v>9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C1807">
            <v>0</v>
          </cell>
          <cell r="AD1807">
            <v>0</v>
          </cell>
          <cell r="AF1807">
            <v>0</v>
          </cell>
          <cell r="AG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 t="str">
            <v>F0</v>
          </cell>
          <cell r="AX1807" t="str">
            <v/>
          </cell>
          <cell r="AY1807" t="str">
            <v>A1</v>
          </cell>
          <cell r="AZ1807" t="str">
            <v>210602</v>
          </cell>
          <cell r="BA1807" t="str">
            <v>210006</v>
          </cell>
          <cell r="BB1807" t="str">
            <v>1</v>
          </cell>
          <cell r="BC1807" t="str">
            <v>0</v>
          </cell>
          <cell r="BD1807" t="str">
            <v>a</v>
          </cell>
          <cell r="BE1807">
            <v>9</v>
          </cell>
          <cell r="BF1807" t="str">
            <v>baja vision</v>
          </cell>
          <cell r="BG1807" t="str">
            <v>EBR - Secundaria</v>
          </cell>
          <cell r="BH1807">
            <v>1</v>
          </cell>
          <cell r="BI1807" t="str">
            <v>1025675</v>
          </cell>
          <cell r="BJ1807">
            <v>0</v>
          </cell>
          <cell r="BK1807" t="str">
            <v>publica</v>
          </cell>
        </row>
        <row r="1808">
          <cell r="A1808" t="str">
            <v>0522110</v>
          </cell>
          <cell r="B1808" t="str">
            <v>455793</v>
          </cell>
          <cell r="C1808" t="str">
            <v>COJATA</v>
          </cell>
          <cell r="D1808" t="str">
            <v>DRE PUNO</v>
          </cell>
          <cell r="E1808" t="str">
            <v>UGEL HUANCANE</v>
          </cell>
          <cell r="F1808" t="str">
            <v>0</v>
          </cell>
          <cell r="G1808" t="str">
            <v>1</v>
          </cell>
          <cell r="H1808" t="str">
            <v>3AS</v>
          </cell>
          <cell r="I1808" t="str">
            <v>C206</v>
          </cell>
          <cell r="J1808" t="str">
            <v>06</v>
          </cell>
          <cell r="K1808">
            <v>2</v>
          </cell>
          <cell r="L1808">
            <v>0</v>
          </cell>
          <cell r="M1808">
            <v>2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1</v>
          </cell>
          <cell r="V1808">
            <v>1</v>
          </cell>
          <cell r="W1808">
            <v>1</v>
          </cell>
          <cell r="X1808">
            <v>0</v>
          </cell>
          <cell r="Y1808">
            <v>1</v>
          </cell>
          <cell r="Z1808">
            <v>0</v>
          </cell>
          <cell r="AA1808">
            <v>0</v>
          </cell>
          <cell r="AC1808">
            <v>0</v>
          </cell>
          <cell r="AD1808">
            <v>0</v>
          </cell>
          <cell r="AF1808">
            <v>0</v>
          </cell>
          <cell r="AG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 t="str">
            <v>F0</v>
          </cell>
          <cell r="AX1808" t="str">
            <v/>
          </cell>
          <cell r="AY1808" t="str">
            <v>A1</v>
          </cell>
          <cell r="AZ1808" t="str">
            <v>210602</v>
          </cell>
          <cell r="BA1808" t="str">
            <v>210006</v>
          </cell>
          <cell r="BB1808" t="str">
            <v>1</v>
          </cell>
          <cell r="BC1808" t="str">
            <v>0</v>
          </cell>
          <cell r="BD1808" t="str">
            <v>a</v>
          </cell>
          <cell r="BE1808">
            <v>4</v>
          </cell>
          <cell r="BF1808" t="str">
            <v>motora</v>
          </cell>
          <cell r="BG1808" t="str">
            <v>EBR - Secundaria</v>
          </cell>
          <cell r="BH1808">
            <v>1</v>
          </cell>
          <cell r="BI1808" t="str">
            <v>1025675</v>
          </cell>
          <cell r="BJ1808">
            <v>0</v>
          </cell>
          <cell r="BK1808" t="str">
            <v>publica</v>
          </cell>
        </row>
        <row r="1809">
          <cell r="A1809" t="str">
            <v>0522110</v>
          </cell>
          <cell r="B1809" t="str">
            <v>455793</v>
          </cell>
          <cell r="C1809" t="str">
            <v>COJATA</v>
          </cell>
          <cell r="D1809" t="str">
            <v>DRE PUNO</v>
          </cell>
          <cell r="E1809" t="str">
            <v>UGEL HUANCANE</v>
          </cell>
          <cell r="F1809" t="str">
            <v>0</v>
          </cell>
          <cell r="G1809" t="str">
            <v>1</v>
          </cell>
          <cell r="H1809" t="str">
            <v>3AS</v>
          </cell>
          <cell r="I1809" t="str">
            <v>C206</v>
          </cell>
          <cell r="J1809" t="str">
            <v>07</v>
          </cell>
          <cell r="K1809">
            <v>1</v>
          </cell>
          <cell r="L1809">
            <v>0</v>
          </cell>
          <cell r="M1809">
            <v>1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C1809">
            <v>0</v>
          </cell>
          <cell r="AD1809">
            <v>0</v>
          </cell>
          <cell r="AF1809">
            <v>0</v>
          </cell>
          <cell r="AG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 t="str">
            <v>F0</v>
          </cell>
          <cell r="AX1809" t="str">
            <v/>
          </cell>
          <cell r="AY1809" t="str">
            <v>A1</v>
          </cell>
          <cell r="AZ1809" t="str">
            <v>210602</v>
          </cell>
          <cell r="BA1809" t="str">
            <v>210006</v>
          </cell>
          <cell r="BB1809" t="str">
            <v>1</v>
          </cell>
          <cell r="BC1809" t="str">
            <v>0</v>
          </cell>
          <cell r="BD1809" t="str">
            <v>a</v>
          </cell>
          <cell r="BE1809">
            <v>1</v>
          </cell>
          <cell r="BF1809" t="str">
            <v>autismo</v>
          </cell>
          <cell r="BG1809" t="str">
            <v>EBR - Secundaria</v>
          </cell>
          <cell r="BH1809">
            <v>1</v>
          </cell>
          <cell r="BI1809" t="str">
            <v>1025675</v>
          </cell>
          <cell r="BJ1809">
            <v>0</v>
          </cell>
          <cell r="BK1809" t="str">
            <v>publica</v>
          </cell>
        </row>
        <row r="1810">
          <cell r="A1810" t="str">
            <v>0522110</v>
          </cell>
          <cell r="B1810" t="str">
            <v>455793</v>
          </cell>
          <cell r="C1810" t="str">
            <v>COJATA</v>
          </cell>
          <cell r="D1810" t="str">
            <v>DRE PUNO</v>
          </cell>
          <cell r="E1810" t="str">
            <v>UGEL HUANCANE</v>
          </cell>
          <cell r="F1810" t="str">
            <v>0</v>
          </cell>
          <cell r="G1810" t="str">
            <v>1</v>
          </cell>
          <cell r="H1810" t="str">
            <v>3AS</v>
          </cell>
          <cell r="I1810" t="str">
            <v>C206</v>
          </cell>
          <cell r="J1810" t="str">
            <v>09</v>
          </cell>
          <cell r="K1810">
            <v>1</v>
          </cell>
          <cell r="L1810">
            <v>0</v>
          </cell>
          <cell r="M1810">
            <v>1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C1810">
            <v>0</v>
          </cell>
          <cell r="AD1810">
            <v>0</v>
          </cell>
          <cell r="AF1810">
            <v>0</v>
          </cell>
          <cell r="AG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 t="str">
            <v>F0</v>
          </cell>
          <cell r="AX1810" t="str">
            <v/>
          </cell>
          <cell r="AY1810" t="str">
            <v>A1</v>
          </cell>
          <cell r="AZ1810" t="str">
            <v>210602</v>
          </cell>
          <cell r="BA1810" t="str">
            <v>210006</v>
          </cell>
          <cell r="BB1810" t="str">
            <v>1</v>
          </cell>
          <cell r="BC1810" t="str">
            <v>0</v>
          </cell>
          <cell r="BD1810" t="str">
            <v>a</v>
          </cell>
          <cell r="BE1810">
            <v>1</v>
          </cell>
          <cell r="BF1810" t="str">
            <v>otra nee</v>
          </cell>
          <cell r="BG1810" t="str">
            <v>EBR - Secundaria</v>
          </cell>
          <cell r="BH1810">
            <v>1</v>
          </cell>
          <cell r="BI1810" t="str">
            <v>1025675</v>
          </cell>
          <cell r="BJ1810">
            <v>0</v>
          </cell>
          <cell r="BK1810" t="str">
            <v>publica</v>
          </cell>
        </row>
        <row r="1811">
          <cell r="A1811" t="str">
            <v>0522193</v>
          </cell>
          <cell r="B1811" t="str">
            <v>443903</v>
          </cell>
          <cell r="C1811" t="str">
            <v>SAN JUAN</v>
          </cell>
          <cell r="D1811" t="str">
            <v>DRE PUNO</v>
          </cell>
          <cell r="E1811" t="str">
            <v>UGEL PUNO</v>
          </cell>
          <cell r="F1811" t="str">
            <v>0</v>
          </cell>
          <cell r="G1811" t="str">
            <v>1</v>
          </cell>
          <cell r="H1811" t="str">
            <v>3AS</v>
          </cell>
          <cell r="I1811" t="str">
            <v>C206</v>
          </cell>
          <cell r="J1811" t="str">
            <v>06</v>
          </cell>
          <cell r="K1811">
            <v>1</v>
          </cell>
          <cell r="L1811">
            <v>0</v>
          </cell>
          <cell r="M1811">
            <v>1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C1811">
            <v>0</v>
          </cell>
          <cell r="AD1811">
            <v>0</v>
          </cell>
          <cell r="AF1811">
            <v>0</v>
          </cell>
          <cell r="AG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 t="str">
            <v>F0</v>
          </cell>
          <cell r="AX1811" t="str">
            <v/>
          </cell>
          <cell r="AY1811" t="str">
            <v>A1</v>
          </cell>
          <cell r="AZ1811" t="str">
            <v>210108</v>
          </cell>
          <cell r="BA1811" t="str">
            <v>210001</v>
          </cell>
          <cell r="BB1811" t="str">
            <v>1</v>
          </cell>
          <cell r="BC1811" t="str">
            <v>0</v>
          </cell>
          <cell r="BD1811" t="str">
            <v>a</v>
          </cell>
          <cell r="BE1811">
            <v>1</v>
          </cell>
          <cell r="BF1811" t="str">
            <v>motora</v>
          </cell>
          <cell r="BG1811" t="str">
            <v>EBR - Secundaria</v>
          </cell>
          <cell r="BH1811">
            <v>1</v>
          </cell>
          <cell r="BI1811" t="str">
            <v>0521195</v>
          </cell>
          <cell r="BJ1811">
            <v>0</v>
          </cell>
          <cell r="BK1811" t="str">
            <v>publica</v>
          </cell>
        </row>
        <row r="1812">
          <cell r="A1812" t="str">
            <v>0522193</v>
          </cell>
          <cell r="B1812" t="str">
            <v>443903</v>
          </cell>
          <cell r="C1812" t="str">
            <v>SAN JUAN</v>
          </cell>
          <cell r="D1812" t="str">
            <v>DRE PUNO</v>
          </cell>
          <cell r="E1812" t="str">
            <v>UGEL PUNO</v>
          </cell>
          <cell r="F1812" t="str">
            <v>0</v>
          </cell>
          <cell r="G1812" t="str">
            <v>1</v>
          </cell>
          <cell r="H1812" t="str">
            <v>3AS</v>
          </cell>
          <cell r="I1812" t="str">
            <v>C206</v>
          </cell>
          <cell r="J1812" t="str">
            <v>09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1</v>
          </cell>
          <cell r="R1812">
            <v>0</v>
          </cell>
          <cell r="S1812">
            <v>1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C1812">
            <v>0</v>
          </cell>
          <cell r="AD1812">
            <v>0</v>
          </cell>
          <cell r="AF1812">
            <v>0</v>
          </cell>
          <cell r="AG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 t="str">
            <v>F0</v>
          </cell>
          <cell r="AX1812" t="str">
            <v/>
          </cell>
          <cell r="AY1812" t="str">
            <v>A1</v>
          </cell>
          <cell r="AZ1812" t="str">
            <v>210108</v>
          </cell>
          <cell r="BA1812" t="str">
            <v>210001</v>
          </cell>
          <cell r="BB1812" t="str">
            <v>1</v>
          </cell>
          <cell r="BC1812" t="str">
            <v>0</v>
          </cell>
          <cell r="BD1812" t="str">
            <v>a</v>
          </cell>
          <cell r="BE1812">
            <v>1</v>
          </cell>
          <cell r="BF1812" t="str">
            <v>otra nee</v>
          </cell>
          <cell r="BG1812" t="str">
            <v>EBR - Secundaria</v>
          </cell>
          <cell r="BH1812">
            <v>1</v>
          </cell>
          <cell r="BI1812" t="str">
            <v>0521195</v>
          </cell>
          <cell r="BJ1812">
            <v>0</v>
          </cell>
          <cell r="BK1812" t="str">
            <v>publica</v>
          </cell>
        </row>
        <row r="1813">
          <cell r="A1813" t="str">
            <v>0522201</v>
          </cell>
          <cell r="B1813" t="str">
            <v>587067</v>
          </cell>
          <cell r="C1813" t="str">
            <v>16502</v>
          </cell>
          <cell r="D1813" t="str">
            <v>DRE CAJAMARCA</v>
          </cell>
          <cell r="E1813" t="str">
            <v>UGEL SAN IGNACIO</v>
          </cell>
          <cell r="F1813" t="str">
            <v>0</v>
          </cell>
          <cell r="G1813" t="str">
            <v>1</v>
          </cell>
          <cell r="H1813" t="str">
            <v>3AS</v>
          </cell>
          <cell r="I1813" t="str">
            <v>C206</v>
          </cell>
          <cell r="J1813" t="str">
            <v>04</v>
          </cell>
          <cell r="K1813">
            <v>0</v>
          </cell>
          <cell r="L1813">
            <v>1</v>
          </cell>
          <cell r="M1813">
            <v>1</v>
          </cell>
          <cell r="N1813">
            <v>0</v>
          </cell>
          <cell r="O1813">
            <v>1</v>
          </cell>
          <cell r="P1813">
            <v>1</v>
          </cell>
          <cell r="Q1813">
            <v>0</v>
          </cell>
          <cell r="R1813">
            <v>1</v>
          </cell>
          <cell r="S1813">
            <v>1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1</v>
          </cell>
          <cell r="Y1813">
            <v>1</v>
          </cell>
          <cell r="Z1813">
            <v>0</v>
          </cell>
          <cell r="AA1813">
            <v>0</v>
          </cell>
          <cell r="AC1813">
            <v>0</v>
          </cell>
          <cell r="AD1813">
            <v>0</v>
          </cell>
          <cell r="AF1813">
            <v>0</v>
          </cell>
          <cell r="AG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 t="str">
            <v>F0</v>
          </cell>
          <cell r="AX1813" t="str">
            <v/>
          </cell>
          <cell r="AY1813" t="str">
            <v>A1</v>
          </cell>
          <cell r="AZ1813" t="str">
            <v>060903</v>
          </cell>
          <cell r="BA1813" t="str">
            <v>060009</v>
          </cell>
          <cell r="BB1813" t="str">
            <v>1</v>
          </cell>
          <cell r="BC1813" t="str">
            <v>0</v>
          </cell>
          <cell r="BD1813" t="str">
            <v>a</v>
          </cell>
          <cell r="BE1813">
            <v>4</v>
          </cell>
          <cell r="BF1813" t="str">
            <v>baja vision</v>
          </cell>
          <cell r="BG1813" t="str">
            <v>EBR - Secundaria</v>
          </cell>
          <cell r="BJ1813">
            <v>0</v>
          </cell>
          <cell r="BK1813" t="str">
            <v>publica</v>
          </cell>
        </row>
        <row r="1814">
          <cell r="A1814" t="str">
            <v>0522201</v>
          </cell>
          <cell r="B1814" t="str">
            <v>587067</v>
          </cell>
          <cell r="C1814" t="str">
            <v>16502</v>
          </cell>
          <cell r="D1814" t="str">
            <v>DRE CAJAMARCA</v>
          </cell>
          <cell r="E1814" t="str">
            <v>UGEL SAN IGNACIO</v>
          </cell>
          <cell r="F1814" t="str">
            <v>0</v>
          </cell>
          <cell r="G1814" t="str">
            <v>1</v>
          </cell>
          <cell r="H1814" t="str">
            <v>3AS</v>
          </cell>
          <cell r="I1814" t="str">
            <v>C206</v>
          </cell>
          <cell r="J1814" t="str">
            <v>09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1</v>
          </cell>
          <cell r="V1814">
            <v>1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C1814">
            <v>0</v>
          </cell>
          <cell r="AD1814">
            <v>0</v>
          </cell>
          <cell r="AF1814">
            <v>0</v>
          </cell>
          <cell r="AG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 t="str">
            <v>F0</v>
          </cell>
          <cell r="AX1814" t="str">
            <v/>
          </cell>
          <cell r="AY1814" t="str">
            <v>A1</v>
          </cell>
          <cell r="AZ1814" t="str">
            <v>060903</v>
          </cell>
          <cell r="BA1814" t="str">
            <v>060009</v>
          </cell>
          <cell r="BB1814" t="str">
            <v>1</v>
          </cell>
          <cell r="BC1814" t="str">
            <v>0</v>
          </cell>
          <cell r="BD1814" t="str">
            <v>a</v>
          </cell>
          <cell r="BE1814">
            <v>1</v>
          </cell>
          <cell r="BF1814" t="str">
            <v>otra nee</v>
          </cell>
          <cell r="BG1814" t="str">
            <v>EBR - Secundaria</v>
          </cell>
          <cell r="BJ1814">
            <v>0</v>
          </cell>
          <cell r="BK1814" t="str">
            <v>publica</v>
          </cell>
        </row>
        <row r="1815">
          <cell r="A1815" t="str">
            <v>0522318</v>
          </cell>
          <cell r="B1815" t="str">
            <v>139907</v>
          </cell>
          <cell r="C1815" t="str">
            <v>REPUBLICA DE VENEZUELA</v>
          </cell>
          <cell r="D1815" t="str">
            <v>DRE CALLAO</v>
          </cell>
          <cell r="E1815" t="str">
            <v>DRE CALLAO</v>
          </cell>
          <cell r="F1815" t="str">
            <v>0</v>
          </cell>
          <cell r="G1815" t="str">
            <v>1</v>
          </cell>
          <cell r="H1815" t="str">
            <v>3AS</v>
          </cell>
          <cell r="I1815" t="str">
            <v>C206</v>
          </cell>
          <cell r="J1815" t="str">
            <v>01</v>
          </cell>
          <cell r="K1815">
            <v>2</v>
          </cell>
          <cell r="L1815">
            <v>0</v>
          </cell>
          <cell r="M1815">
            <v>2</v>
          </cell>
          <cell r="N1815">
            <v>1</v>
          </cell>
          <cell r="O1815">
            <v>0</v>
          </cell>
          <cell r="P1815">
            <v>1</v>
          </cell>
          <cell r="Q1815">
            <v>0</v>
          </cell>
          <cell r="R1815">
            <v>2</v>
          </cell>
          <cell r="S1815">
            <v>2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C1815">
            <v>0</v>
          </cell>
          <cell r="AD1815">
            <v>0</v>
          </cell>
          <cell r="AF1815">
            <v>0</v>
          </cell>
          <cell r="AG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 t="str">
            <v>F0</v>
          </cell>
          <cell r="AX1815" t="str">
            <v/>
          </cell>
          <cell r="AY1815" t="str">
            <v>A1</v>
          </cell>
          <cell r="AZ1815" t="str">
            <v>070101</v>
          </cell>
          <cell r="BA1815" t="str">
            <v>070101</v>
          </cell>
          <cell r="BB1815" t="str">
            <v>1</v>
          </cell>
          <cell r="BC1815" t="str">
            <v>0</v>
          </cell>
          <cell r="BD1815" t="str">
            <v>a</v>
          </cell>
          <cell r="BE1815">
            <v>5</v>
          </cell>
          <cell r="BF1815" t="str">
            <v>intelectual</v>
          </cell>
          <cell r="BG1815" t="str">
            <v>EBR - Secundaria</v>
          </cell>
          <cell r="BJ1815">
            <v>0</v>
          </cell>
          <cell r="BK1815" t="str">
            <v>publica</v>
          </cell>
        </row>
        <row r="1816">
          <cell r="A1816" t="str">
            <v>0522318</v>
          </cell>
          <cell r="B1816" t="str">
            <v>139907</v>
          </cell>
          <cell r="C1816" t="str">
            <v>REPUBLICA DE VENEZUELA</v>
          </cell>
          <cell r="D1816" t="str">
            <v>DRE CALLAO</v>
          </cell>
          <cell r="E1816" t="str">
            <v>DRE CALLAO</v>
          </cell>
          <cell r="F1816" t="str">
            <v>0</v>
          </cell>
          <cell r="G1816" t="str">
            <v>1</v>
          </cell>
          <cell r="H1816" t="str">
            <v>3AS</v>
          </cell>
          <cell r="I1816" t="str">
            <v>C206</v>
          </cell>
          <cell r="J1816" t="str">
            <v>03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1</v>
          </cell>
          <cell r="P1816">
            <v>1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C1816">
            <v>0</v>
          </cell>
          <cell r="AD1816">
            <v>0</v>
          </cell>
          <cell r="AF1816">
            <v>0</v>
          </cell>
          <cell r="AG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 t="str">
            <v>F0</v>
          </cell>
          <cell r="AX1816" t="str">
            <v/>
          </cell>
          <cell r="AY1816" t="str">
            <v>A1</v>
          </cell>
          <cell r="AZ1816" t="str">
            <v>070101</v>
          </cell>
          <cell r="BA1816" t="str">
            <v>070101</v>
          </cell>
          <cell r="BB1816" t="str">
            <v>1</v>
          </cell>
          <cell r="BC1816" t="str">
            <v>0</v>
          </cell>
          <cell r="BD1816" t="str">
            <v>a</v>
          </cell>
          <cell r="BE1816">
            <v>1</v>
          </cell>
          <cell r="BF1816" t="str">
            <v>ceguera</v>
          </cell>
          <cell r="BG1816" t="str">
            <v>EBR - Secundaria</v>
          </cell>
          <cell r="BJ1816">
            <v>0</v>
          </cell>
          <cell r="BK1816" t="str">
            <v>publica</v>
          </cell>
        </row>
        <row r="1817">
          <cell r="A1817" t="str">
            <v>0522318</v>
          </cell>
          <cell r="B1817" t="str">
            <v>139907</v>
          </cell>
          <cell r="C1817" t="str">
            <v>REPUBLICA DE VENEZUELA</v>
          </cell>
          <cell r="D1817" t="str">
            <v>DRE CALLAO</v>
          </cell>
          <cell r="E1817" t="str">
            <v>DRE CALLAO</v>
          </cell>
          <cell r="F1817" t="str">
            <v>0</v>
          </cell>
          <cell r="G1817" t="str">
            <v>1</v>
          </cell>
          <cell r="H1817" t="str">
            <v>3AS</v>
          </cell>
          <cell r="I1817" t="str">
            <v>C206</v>
          </cell>
          <cell r="J1817" t="str">
            <v>06</v>
          </cell>
          <cell r="K1817">
            <v>0</v>
          </cell>
          <cell r="L1817">
            <v>0</v>
          </cell>
          <cell r="M1817">
            <v>0</v>
          </cell>
          <cell r="N1817">
            <v>1</v>
          </cell>
          <cell r="O1817">
            <v>0</v>
          </cell>
          <cell r="P1817">
            <v>1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C1817">
            <v>0</v>
          </cell>
          <cell r="AD1817">
            <v>0</v>
          </cell>
          <cell r="AF1817">
            <v>0</v>
          </cell>
          <cell r="AG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 t="str">
            <v>F0</v>
          </cell>
          <cell r="AX1817" t="str">
            <v/>
          </cell>
          <cell r="AY1817" t="str">
            <v>A1</v>
          </cell>
          <cell r="AZ1817" t="str">
            <v>070101</v>
          </cell>
          <cell r="BA1817" t="str">
            <v>070101</v>
          </cell>
          <cell r="BB1817" t="str">
            <v>1</v>
          </cell>
          <cell r="BC1817" t="str">
            <v>0</v>
          </cell>
          <cell r="BD1817" t="str">
            <v>a</v>
          </cell>
          <cell r="BE1817">
            <v>1</v>
          </cell>
          <cell r="BF1817" t="str">
            <v>motora</v>
          </cell>
          <cell r="BG1817" t="str">
            <v>EBR - Secundaria</v>
          </cell>
          <cell r="BJ1817">
            <v>0</v>
          </cell>
          <cell r="BK1817" t="str">
            <v>publica</v>
          </cell>
        </row>
        <row r="1818">
          <cell r="A1818" t="str">
            <v>0522318</v>
          </cell>
          <cell r="B1818" t="str">
            <v>139907</v>
          </cell>
          <cell r="C1818" t="str">
            <v>REPUBLICA DE VENEZUELA</v>
          </cell>
          <cell r="D1818" t="str">
            <v>DRE CALLAO</v>
          </cell>
          <cell r="E1818" t="str">
            <v>DRE CALLAO</v>
          </cell>
          <cell r="F1818" t="str">
            <v>0</v>
          </cell>
          <cell r="G1818" t="str">
            <v>1</v>
          </cell>
          <cell r="H1818" t="str">
            <v>3AS</v>
          </cell>
          <cell r="I1818" t="str">
            <v>C206</v>
          </cell>
          <cell r="J1818" t="str">
            <v>09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1</v>
          </cell>
          <cell r="P1818">
            <v>1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C1818">
            <v>0</v>
          </cell>
          <cell r="AD1818">
            <v>0</v>
          </cell>
          <cell r="AF1818">
            <v>0</v>
          </cell>
          <cell r="AG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 t="str">
            <v>F0</v>
          </cell>
          <cell r="AX1818" t="str">
            <v/>
          </cell>
          <cell r="AY1818" t="str">
            <v>A1</v>
          </cell>
          <cell r="AZ1818" t="str">
            <v>070101</v>
          </cell>
          <cell r="BA1818" t="str">
            <v>070101</v>
          </cell>
          <cell r="BB1818" t="str">
            <v>1</v>
          </cell>
          <cell r="BC1818" t="str">
            <v>0</v>
          </cell>
          <cell r="BD1818" t="str">
            <v>a</v>
          </cell>
          <cell r="BE1818">
            <v>1</v>
          </cell>
          <cell r="BF1818" t="str">
            <v>otra nee</v>
          </cell>
          <cell r="BG1818" t="str">
            <v>EBR - Secundaria</v>
          </cell>
          <cell r="BJ1818">
            <v>0</v>
          </cell>
          <cell r="BK1818" t="str">
            <v>publica</v>
          </cell>
        </row>
        <row r="1819">
          <cell r="A1819" t="str">
            <v>0522391</v>
          </cell>
          <cell r="B1819" t="str">
            <v>454411</v>
          </cell>
          <cell r="C1819" t="str">
            <v>JOSE OLAYA</v>
          </cell>
          <cell r="D1819" t="str">
            <v>DRE PUNO</v>
          </cell>
          <cell r="E1819" t="str">
            <v>UGEL EL COLLAO</v>
          </cell>
          <cell r="F1819" t="str">
            <v>0</v>
          </cell>
          <cell r="G1819" t="str">
            <v>1</v>
          </cell>
          <cell r="H1819" t="str">
            <v>3AS</v>
          </cell>
          <cell r="I1819" t="str">
            <v>C206</v>
          </cell>
          <cell r="J1819" t="str">
            <v>01</v>
          </cell>
          <cell r="K1819">
            <v>0</v>
          </cell>
          <cell r="L1819">
            <v>1</v>
          </cell>
          <cell r="M1819">
            <v>1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C1819">
            <v>0</v>
          </cell>
          <cell r="AD1819">
            <v>0</v>
          </cell>
          <cell r="AF1819">
            <v>0</v>
          </cell>
          <cell r="AG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 t="str">
            <v>F0</v>
          </cell>
          <cell r="AX1819" t="str">
            <v/>
          </cell>
          <cell r="AY1819" t="str">
            <v>A1</v>
          </cell>
          <cell r="AZ1819" t="str">
            <v>210503</v>
          </cell>
          <cell r="BA1819" t="str">
            <v>210004</v>
          </cell>
          <cell r="BB1819" t="str">
            <v>2</v>
          </cell>
          <cell r="BC1819" t="str">
            <v>0</v>
          </cell>
          <cell r="BD1819" t="str">
            <v>a</v>
          </cell>
          <cell r="BE1819">
            <v>1</v>
          </cell>
          <cell r="BF1819" t="str">
            <v>intelectual</v>
          </cell>
          <cell r="BG1819" t="str">
            <v>EBR - Secundaria</v>
          </cell>
          <cell r="BJ1819">
            <v>0</v>
          </cell>
          <cell r="BK1819" t="str">
            <v>publica</v>
          </cell>
        </row>
        <row r="1820">
          <cell r="A1820" t="str">
            <v>0522508</v>
          </cell>
          <cell r="B1820" t="str">
            <v>448383</v>
          </cell>
          <cell r="C1820" t="str">
            <v>SAN JOSE</v>
          </cell>
          <cell r="D1820" t="str">
            <v>DRE PUNO</v>
          </cell>
          <cell r="E1820" t="str">
            <v>UGEL AZANGARO</v>
          </cell>
          <cell r="F1820" t="str">
            <v>0</v>
          </cell>
          <cell r="G1820" t="str">
            <v>1</v>
          </cell>
          <cell r="H1820" t="str">
            <v>3AS</v>
          </cell>
          <cell r="I1820" t="str">
            <v>C206</v>
          </cell>
          <cell r="J1820" t="str">
            <v>06</v>
          </cell>
          <cell r="K1820">
            <v>1</v>
          </cell>
          <cell r="L1820">
            <v>0</v>
          </cell>
          <cell r="M1820">
            <v>1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C1820">
            <v>0</v>
          </cell>
          <cell r="AD1820">
            <v>0</v>
          </cell>
          <cell r="AF1820">
            <v>0</v>
          </cell>
          <cell r="AG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 t="str">
            <v>F0</v>
          </cell>
          <cell r="AX1820" t="str">
            <v/>
          </cell>
          <cell r="AY1820" t="str">
            <v>A1</v>
          </cell>
          <cell r="AZ1820" t="str">
            <v>210212</v>
          </cell>
          <cell r="BA1820" t="str">
            <v>210002</v>
          </cell>
          <cell r="BB1820" t="str">
            <v>1</v>
          </cell>
          <cell r="BC1820" t="str">
            <v>0</v>
          </cell>
          <cell r="BD1820" t="str">
            <v>a</v>
          </cell>
          <cell r="BE1820">
            <v>1</v>
          </cell>
          <cell r="BF1820" t="str">
            <v>motora</v>
          </cell>
          <cell r="BG1820" t="str">
            <v>EBR - Secundaria</v>
          </cell>
          <cell r="BJ1820">
            <v>0</v>
          </cell>
          <cell r="BK1820" t="str">
            <v>publica</v>
          </cell>
        </row>
        <row r="1821">
          <cell r="A1821" t="str">
            <v>0522813</v>
          </cell>
          <cell r="B1821" t="str">
            <v>350376</v>
          </cell>
          <cell r="C1821" t="str">
            <v>JOSE OLAYA BALANDRA</v>
          </cell>
          <cell r="D1821" t="str">
            <v>DRE LIMA PROVINCIAS</v>
          </cell>
          <cell r="E1821" t="str">
            <v>UGEL 16 BARRANCA</v>
          </cell>
          <cell r="F1821" t="str">
            <v>0</v>
          </cell>
          <cell r="G1821" t="str">
            <v>1</v>
          </cell>
          <cell r="H1821" t="str">
            <v>3AS</v>
          </cell>
          <cell r="I1821" t="str">
            <v>C206</v>
          </cell>
          <cell r="J1821" t="str">
            <v>01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1</v>
          </cell>
          <cell r="P1821">
            <v>1</v>
          </cell>
          <cell r="Q1821">
            <v>0</v>
          </cell>
          <cell r="R1821">
            <v>0</v>
          </cell>
          <cell r="S1821">
            <v>0</v>
          </cell>
          <cell r="T1821">
            <v>1</v>
          </cell>
          <cell r="U1821">
            <v>1</v>
          </cell>
          <cell r="V1821">
            <v>2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C1821">
            <v>0</v>
          </cell>
          <cell r="AD1821">
            <v>0</v>
          </cell>
          <cell r="AF1821">
            <v>0</v>
          </cell>
          <cell r="AG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 t="str">
            <v>F0</v>
          </cell>
          <cell r="AX1821" t="str">
            <v/>
          </cell>
          <cell r="AY1821" t="str">
            <v>A1</v>
          </cell>
          <cell r="AZ1821" t="str">
            <v>150205</v>
          </cell>
          <cell r="BA1821" t="str">
            <v>150209</v>
          </cell>
          <cell r="BB1821" t="str">
            <v>1</v>
          </cell>
          <cell r="BC1821" t="str">
            <v>0</v>
          </cell>
          <cell r="BD1821" t="str">
            <v>a</v>
          </cell>
          <cell r="BE1821">
            <v>3</v>
          </cell>
          <cell r="BF1821" t="str">
            <v>intelectual</v>
          </cell>
          <cell r="BG1821" t="str">
            <v>EBR - Secundaria</v>
          </cell>
          <cell r="BH1821">
            <v>1</v>
          </cell>
          <cell r="BI1821" t="str">
            <v>1183656</v>
          </cell>
          <cell r="BJ1821">
            <v>0</v>
          </cell>
          <cell r="BK1821" t="str">
            <v>publica</v>
          </cell>
        </row>
        <row r="1822">
          <cell r="A1822" t="str">
            <v>0522813</v>
          </cell>
          <cell r="B1822" t="str">
            <v>350376</v>
          </cell>
          <cell r="C1822" t="str">
            <v>JOSE OLAYA BALANDRA</v>
          </cell>
          <cell r="D1822" t="str">
            <v>DRE LIMA PROVINCIAS</v>
          </cell>
          <cell r="E1822" t="str">
            <v>UGEL 16 BARRANCA</v>
          </cell>
          <cell r="F1822" t="str">
            <v>0</v>
          </cell>
          <cell r="G1822" t="str">
            <v>1</v>
          </cell>
          <cell r="H1822" t="str">
            <v>3AS</v>
          </cell>
          <cell r="I1822" t="str">
            <v>C206</v>
          </cell>
          <cell r="J1822" t="str">
            <v>02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1</v>
          </cell>
          <cell r="X1822">
            <v>0</v>
          </cell>
          <cell r="Y1822">
            <v>1</v>
          </cell>
          <cell r="Z1822">
            <v>0</v>
          </cell>
          <cell r="AA1822">
            <v>0</v>
          </cell>
          <cell r="AC1822">
            <v>0</v>
          </cell>
          <cell r="AD1822">
            <v>0</v>
          </cell>
          <cell r="AF1822">
            <v>0</v>
          </cell>
          <cell r="AG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 t="str">
            <v>F0</v>
          </cell>
          <cell r="AX1822" t="str">
            <v/>
          </cell>
          <cell r="AY1822" t="str">
            <v>A1</v>
          </cell>
          <cell r="AZ1822" t="str">
            <v>150205</v>
          </cell>
          <cell r="BA1822" t="str">
            <v>150209</v>
          </cell>
          <cell r="BB1822" t="str">
            <v>1</v>
          </cell>
          <cell r="BC1822" t="str">
            <v>0</v>
          </cell>
          <cell r="BD1822" t="str">
            <v>a</v>
          </cell>
          <cell r="BE1822">
            <v>1</v>
          </cell>
          <cell r="BF1822" t="str">
            <v>auditiva</v>
          </cell>
          <cell r="BG1822" t="str">
            <v>EBR - Secundaria</v>
          </cell>
          <cell r="BH1822">
            <v>1</v>
          </cell>
          <cell r="BI1822" t="str">
            <v>1183656</v>
          </cell>
          <cell r="BJ1822">
            <v>0</v>
          </cell>
          <cell r="BK1822" t="str">
            <v>publica</v>
          </cell>
        </row>
        <row r="1823">
          <cell r="A1823" t="str">
            <v>0522813</v>
          </cell>
          <cell r="B1823" t="str">
            <v>350376</v>
          </cell>
          <cell r="C1823" t="str">
            <v>JOSE OLAYA BALANDRA</v>
          </cell>
          <cell r="D1823" t="str">
            <v>DRE LIMA PROVINCIAS</v>
          </cell>
          <cell r="E1823" t="str">
            <v>UGEL 16 BARRANCA</v>
          </cell>
          <cell r="F1823" t="str">
            <v>0</v>
          </cell>
          <cell r="G1823" t="str">
            <v>1</v>
          </cell>
          <cell r="H1823" t="str">
            <v>3AS</v>
          </cell>
          <cell r="I1823" t="str">
            <v>C206</v>
          </cell>
          <cell r="J1823" t="str">
            <v>09</v>
          </cell>
          <cell r="K1823">
            <v>3</v>
          </cell>
          <cell r="L1823">
            <v>0</v>
          </cell>
          <cell r="M1823">
            <v>3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C1823">
            <v>0</v>
          </cell>
          <cell r="AD1823">
            <v>0</v>
          </cell>
          <cell r="AF1823">
            <v>0</v>
          </cell>
          <cell r="AG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 t="str">
            <v>F0</v>
          </cell>
          <cell r="AX1823" t="str">
            <v/>
          </cell>
          <cell r="AY1823" t="str">
            <v>A1</v>
          </cell>
          <cell r="AZ1823" t="str">
            <v>150205</v>
          </cell>
          <cell r="BA1823" t="str">
            <v>150209</v>
          </cell>
          <cell r="BB1823" t="str">
            <v>1</v>
          </cell>
          <cell r="BC1823" t="str">
            <v>0</v>
          </cell>
          <cell r="BD1823" t="str">
            <v>a</v>
          </cell>
          <cell r="BE1823">
            <v>3</v>
          </cell>
          <cell r="BF1823" t="str">
            <v>otra nee</v>
          </cell>
          <cell r="BG1823" t="str">
            <v>EBR - Secundaria</v>
          </cell>
          <cell r="BH1823">
            <v>1</v>
          </cell>
          <cell r="BI1823" t="str">
            <v>1183656</v>
          </cell>
          <cell r="BJ1823">
            <v>0</v>
          </cell>
          <cell r="BK1823" t="str">
            <v>publica</v>
          </cell>
        </row>
        <row r="1824">
          <cell r="A1824" t="str">
            <v>0522862</v>
          </cell>
          <cell r="B1824" t="str">
            <v>298816</v>
          </cell>
          <cell r="C1824" t="str">
            <v>6094 SANTA ROSA</v>
          </cell>
          <cell r="D1824" t="str">
            <v>DRE LIMA METROPOLITANA</v>
          </cell>
          <cell r="E1824" t="str">
            <v>UGEL 07 SAN BORJA</v>
          </cell>
          <cell r="F1824" t="str">
            <v>0</v>
          </cell>
          <cell r="G1824" t="str">
            <v>1</v>
          </cell>
          <cell r="H1824" t="str">
            <v>3AS</v>
          </cell>
          <cell r="I1824" t="str">
            <v>C206</v>
          </cell>
          <cell r="J1824" t="str">
            <v>01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1</v>
          </cell>
          <cell r="R1824">
            <v>0</v>
          </cell>
          <cell r="S1824">
            <v>1</v>
          </cell>
          <cell r="T1824">
            <v>0</v>
          </cell>
          <cell r="U1824">
            <v>0</v>
          </cell>
          <cell r="V1824">
            <v>0</v>
          </cell>
          <cell r="W1824">
            <v>1</v>
          </cell>
          <cell r="X1824">
            <v>0</v>
          </cell>
          <cell r="Y1824">
            <v>1</v>
          </cell>
          <cell r="Z1824">
            <v>0</v>
          </cell>
          <cell r="AA1824">
            <v>0</v>
          </cell>
          <cell r="AC1824">
            <v>0</v>
          </cell>
          <cell r="AD1824">
            <v>0</v>
          </cell>
          <cell r="AF1824">
            <v>0</v>
          </cell>
          <cell r="AG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 t="str">
            <v>F0</v>
          </cell>
          <cell r="AX1824" t="str">
            <v/>
          </cell>
          <cell r="AY1824" t="str">
            <v>A1</v>
          </cell>
          <cell r="AZ1824" t="str">
            <v>150108</v>
          </cell>
          <cell r="BA1824" t="str">
            <v>150108</v>
          </cell>
          <cell r="BB1824" t="str">
            <v>1</v>
          </cell>
          <cell r="BC1824" t="str">
            <v>0</v>
          </cell>
          <cell r="BD1824" t="str">
            <v>a</v>
          </cell>
          <cell r="BE1824">
            <v>2</v>
          </cell>
          <cell r="BF1824" t="str">
            <v>intelectual</v>
          </cell>
          <cell r="BG1824" t="str">
            <v>EBR - Secundaria</v>
          </cell>
          <cell r="BH1824">
            <v>1</v>
          </cell>
          <cell r="BI1824" t="str">
            <v>0604777</v>
          </cell>
          <cell r="BJ1824">
            <v>0</v>
          </cell>
          <cell r="BK1824" t="str">
            <v>publica</v>
          </cell>
        </row>
        <row r="1825">
          <cell r="A1825" t="str">
            <v>0522862</v>
          </cell>
          <cell r="B1825" t="str">
            <v>298816</v>
          </cell>
          <cell r="C1825" t="str">
            <v>6094 SANTA ROSA</v>
          </cell>
          <cell r="D1825" t="str">
            <v>DRE LIMA METROPOLITANA</v>
          </cell>
          <cell r="E1825" t="str">
            <v>UGEL 07 SAN BORJA</v>
          </cell>
          <cell r="F1825" t="str">
            <v>0</v>
          </cell>
          <cell r="G1825" t="str">
            <v>1</v>
          </cell>
          <cell r="H1825" t="str">
            <v>3AS</v>
          </cell>
          <cell r="I1825" t="str">
            <v>C206</v>
          </cell>
          <cell r="J1825" t="str">
            <v>02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1</v>
          </cell>
          <cell r="V1825">
            <v>1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C1825">
            <v>0</v>
          </cell>
          <cell r="AD1825">
            <v>0</v>
          </cell>
          <cell r="AF1825">
            <v>0</v>
          </cell>
          <cell r="AG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 t="str">
            <v>F0</v>
          </cell>
          <cell r="AX1825" t="str">
            <v/>
          </cell>
          <cell r="AY1825" t="str">
            <v>A1</v>
          </cell>
          <cell r="AZ1825" t="str">
            <v>150108</v>
          </cell>
          <cell r="BA1825" t="str">
            <v>150108</v>
          </cell>
          <cell r="BB1825" t="str">
            <v>1</v>
          </cell>
          <cell r="BC1825" t="str">
            <v>0</v>
          </cell>
          <cell r="BD1825" t="str">
            <v>a</v>
          </cell>
          <cell r="BE1825">
            <v>1</v>
          </cell>
          <cell r="BF1825" t="str">
            <v>auditiva</v>
          </cell>
          <cell r="BG1825" t="str">
            <v>EBR - Secundaria</v>
          </cell>
          <cell r="BH1825">
            <v>1</v>
          </cell>
          <cell r="BI1825" t="str">
            <v>0604777</v>
          </cell>
          <cell r="BJ1825">
            <v>0</v>
          </cell>
          <cell r="BK1825" t="str">
            <v>publica</v>
          </cell>
        </row>
        <row r="1826">
          <cell r="A1826" t="str">
            <v>0522862</v>
          </cell>
          <cell r="B1826" t="str">
            <v>298816</v>
          </cell>
          <cell r="C1826" t="str">
            <v>6094 SANTA ROSA</v>
          </cell>
          <cell r="D1826" t="str">
            <v>DRE LIMA METROPOLITANA</v>
          </cell>
          <cell r="E1826" t="str">
            <v>UGEL 07 SAN BORJA</v>
          </cell>
          <cell r="F1826" t="str">
            <v>0</v>
          </cell>
          <cell r="G1826" t="str">
            <v>1</v>
          </cell>
          <cell r="H1826" t="str">
            <v>3AS</v>
          </cell>
          <cell r="I1826" t="str">
            <v>C206</v>
          </cell>
          <cell r="J1826" t="str">
            <v>09</v>
          </cell>
          <cell r="K1826">
            <v>1</v>
          </cell>
          <cell r="L1826">
            <v>0</v>
          </cell>
          <cell r="M1826">
            <v>1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1</v>
          </cell>
          <cell r="S1826">
            <v>1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C1826">
            <v>0</v>
          </cell>
          <cell r="AD1826">
            <v>0</v>
          </cell>
          <cell r="AF1826">
            <v>0</v>
          </cell>
          <cell r="AG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 t="str">
            <v>F0</v>
          </cell>
          <cell r="AX1826" t="str">
            <v/>
          </cell>
          <cell r="AY1826" t="str">
            <v>A1</v>
          </cell>
          <cell r="AZ1826" t="str">
            <v>150108</v>
          </cell>
          <cell r="BA1826" t="str">
            <v>150108</v>
          </cell>
          <cell r="BB1826" t="str">
            <v>1</v>
          </cell>
          <cell r="BC1826" t="str">
            <v>0</v>
          </cell>
          <cell r="BD1826" t="str">
            <v>a</v>
          </cell>
          <cell r="BE1826">
            <v>2</v>
          </cell>
          <cell r="BF1826" t="str">
            <v>otra nee</v>
          </cell>
          <cell r="BG1826" t="str">
            <v>EBR - Secundaria</v>
          </cell>
          <cell r="BH1826">
            <v>1</v>
          </cell>
          <cell r="BI1826" t="str">
            <v>0604777</v>
          </cell>
          <cell r="BJ1826">
            <v>0</v>
          </cell>
          <cell r="BK1826" t="str">
            <v>publica</v>
          </cell>
        </row>
        <row r="1827">
          <cell r="A1827" t="str">
            <v>0522870</v>
          </cell>
          <cell r="B1827" t="str">
            <v>008708</v>
          </cell>
          <cell r="C1827" t="str">
            <v>SAN SIMON</v>
          </cell>
          <cell r="D1827" t="str">
            <v>DRE AMAZONAS</v>
          </cell>
          <cell r="E1827" t="str">
            <v>UGEL LUYA</v>
          </cell>
          <cell r="F1827" t="str">
            <v>0</v>
          </cell>
          <cell r="G1827" t="str">
            <v>1</v>
          </cell>
          <cell r="H1827" t="str">
            <v>3AS</v>
          </cell>
          <cell r="I1827" t="str">
            <v>C206</v>
          </cell>
          <cell r="J1827" t="str">
            <v>02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1</v>
          </cell>
          <cell r="S1827">
            <v>1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C1827">
            <v>0</v>
          </cell>
          <cell r="AD1827">
            <v>0</v>
          </cell>
          <cell r="AF1827">
            <v>0</v>
          </cell>
          <cell r="AG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 t="str">
            <v>F0</v>
          </cell>
          <cell r="AX1827" t="str">
            <v/>
          </cell>
          <cell r="AY1827" t="str">
            <v>A1</v>
          </cell>
          <cell r="AZ1827" t="str">
            <v>010512</v>
          </cell>
          <cell r="BA1827" t="str">
            <v>010005</v>
          </cell>
          <cell r="BB1827" t="str">
            <v>1</v>
          </cell>
          <cell r="BC1827" t="str">
            <v>0</v>
          </cell>
          <cell r="BD1827" t="str">
            <v>a</v>
          </cell>
          <cell r="BE1827">
            <v>1</v>
          </cell>
          <cell r="BF1827" t="str">
            <v>auditiva</v>
          </cell>
          <cell r="BG1827" t="str">
            <v>EBR - Secundaria</v>
          </cell>
          <cell r="BJ1827">
            <v>0</v>
          </cell>
          <cell r="BK1827" t="str">
            <v>publica</v>
          </cell>
        </row>
        <row r="1828">
          <cell r="A1828" t="str">
            <v>0522870</v>
          </cell>
          <cell r="B1828" t="str">
            <v>008708</v>
          </cell>
          <cell r="C1828" t="str">
            <v>SAN SIMON</v>
          </cell>
          <cell r="D1828" t="str">
            <v>DRE AMAZONAS</v>
          </cell>
          <cell r="E1828" t="str">
            <v>UGEL LUYA</v>
          </cell>
          <cell r="F1828" t="str">
            <v>0</v>
          </cell>
          <cell r="G1828" t="str">
            <v>1</v>
          </cell>
          <cell r="H1828" t="str">
            <v>3AS</v>
          </cell>
          <cell r="I1828" t="str">
            <v>C206</v>
          </cell>
          <cell r="J1828" t="str">
            <v>03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1</v>
          </cell>
          <cell r="P1828">
            <v>1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C1828">
            <v>0</v>
          </cell>
          <cell r="AD1828">
            <v>0</v>
          </cell>
          <cell r="AF1828">
            <v>0</v>
          </cell>
          <cell r="AG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 t="str">
            <v>F0</v>
          </cell>
          <cell r="AX1828" t="str">
            <v/>
          </cell>
          <cell r="AY1828" t="str">
            <v>A1</v>
          </cell>
          <cell r="AZ1828" t="str">
            <v>010512</v>
          </cell>
          <cell r="BA1828" t="str">
            <v>010005</v>
          </cell>
          <cell r="BB1828" t="str">
            <v>1</v>
          </cell>
          <cell r="BC1828" t="str">
            <v>0</v>
          </cell>
          <cell r="BD1828" t="str">
            <v>a</v>
          </cell>
          <cell r="BE1828">
            <v>1</v>
          </cell>
          <cell r="BF1828" t="str">
            <v>ceguera</v>
          </cell>
          <cell r="BG1828" t="str">
            <v>EBR - Secundaria</v>
          </cell>
          <cell r="BJ1828">
            <v>0</v>
          </cell>
          <cell r="BK1828" t="str">
            <v>publica</v>
          </cell>
        </row>
        <row r="1829">
          <cell r="A1829" t="str">
            <v>0522870</v>
          </cell>
          <cell r="B1829" t="str">
            <v>008708</v>
          </cell>
          <cell r="C1829" t="str">
            <v>SAN SIMON</v>
          </cell>
          <cell r="D1829" t="str">
            <v>DRE AMAZONAS</v>
          </cell>
          <cell r="E1829" t="str">
            <v>UGEL LUYA</v>
          </cell>
          <cell r="F1829" t="str">
            <v>0</v>
          </cell>
          <cell r="G1829" t="str">
            <v>1</v>
          </cell>
          <cell r="H1829" t="str">
            <v>3AS</v>
          </cell>
          <cell r="I1829" t="str">
            <v>C206</v>
          </cell>
          <cell r="J1829" t="str">
            <v>09</v>
          </cell>
          <cell r="K1829">
            <v>0</v>
          </cell>
          <cell r="L1829">
            <v>1</v>
          </cell>
          <cell r="M1829">
            <v>1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C1829">
            <v>0</v>
          </cell>
          <cell r="AD1829">
            <v>0</v>
          </cell>
          <cell r="AF1829">
            <v>0</v>
          </cell>
          <cell r="AG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 t="str">
            <v>F0</v>
          </cell>
          <cell r="AX1829" t="str">
            <v/>
          </cell>
          <cell r="AY1829" t="str">
            <v>A1</v>
          </cell>
          <cell r="AZ1829" t="str">
            <v>010512</v>
          </cell>
          <cell r="BA1829" t="str">
            <v>010005</v>
          </cell>
          <cell r="BB1829" t="str">
            <v>1</v>
          </cell>
          <cell r="BC1829" t="str">
            <v>0</v>
          </cell>
          <cell r="BD1829" t="str">
            <v>a</v>
          </cell>
          <cell r="BE1829">
            <v>1</v>
          </cell>
          <cell r="BF1829" t="str">
            <v>otra nee</v>
          </cell>
          <cell r="BG1829" t="str">
            <v>EBR - Secundaria</v>
          </cell>
          <cell r="BJ1829">
            <v>0</v>
          </cell>
          <cell r="BK1829" t="str">
            <v>publica</v>
          </cell>
        </row>
        <row r="1830">
          <cell r="A1830" t="str">
            <v>0522896</v>
          </cell>
          <cell r="B1830" t="str">
            <v>099218</v>
          </cell>
          <cell r="C1830" t="str">
            <v>SANTA ROSA</v>
          </cell>
          <cell r="D1830" t="str">
            <v>DRE CAJAMARCA</v>
          </cell>
          <cell r="E1830" t="str">
            <v>UGEL CAJAMARCA</v>
          </cell>
          <cell r="F1830" t="str">
            <v>0</v>
          </cell>
          <cell r="G1830" t="str">
            <v>1</v>
          </cell>
          <cell r="H1830" t="str">
            <v>3AS</v>
          </cell>
          <cell r="I1830" t="str">
            <v>C206</v>
          </cell>
          <cell r="J1830" t="str">
            <v>03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1</v>
          </cell>
          <cell r="Y1830">
            <v>1</v>
          </cell>
          <cell r="Z1830">
            <v>0</v>
          </cell>
          <cell r="AA1830">
            <v>0</v>
          </cell>
          <cell r="AC1830">
            <v>0</v>
          </cell>
          <cell r="AD1830">
            <v>0</v>
          </cell>
          <cell r="AF1830">
            <v>0</v>
          </cell>
          <cell r="AG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 t="str">
            <v>F0</v>
          </cell>
          <cell r="AX1830" t="str">
            <v/>
          </cell>
          <cell r="AY1830" t="str">
            <v>A1</v>
          </cell>
          <cell r="AZ1830" t="str">
            <v>060111</v>
          </cell>
          <cell r="BA1830" t="str">
            <v>060001</v>
          </cell>
          <cell r="BB1830" t="str">
            <v>1</v>
          </cell>
          <cell r="BC1830" t="str">
            <v>0</v>
          </cell>
          <cell r="BD1830" t="str">
            <v>a</v>
          </cell>
          <cell r="BE1830">
            <v>1</v>
          </cell>
          <cell r="BF1830" t="str">
            <v>ceguera</v>
          </cell>
          <cell r="BG1830" t="str">
            <v>EBR - Secundaria</v>
          </cell>
          <cell r="BJ1830">
            <v>0</v>
          </cell>
          <cell r="BK1830" t="str">
            <v>publica</v>
          </cell>
        </row>
        <row r="1831">
          <cell r="A1831" t="str">
            <v>0522904</v>
          </cell>
          <cell r="B1831" t="str">
            <v>791780</v>
          </cell>
          <cell r="C1831" t="str">
            <v>AYRAMPUNI</v>
          </cell>
          <cell r="D1831" t="str">
            <v>DRE PUNO</v>
          </cell>
          <cell r="E1831" t="str">
            <v>UGEL SAN ANTONIO DE PUTINA</v>
          </cell>
          <cell r="F1831" t="str">
            <v>0</v>
          </cell>
          <cell r="G1831" t="str">
            <v>1</v>
          </cell>
          <cell r="H1831" t="str">
            <v>3AS</v>
          </cell>
          <cell r="I1831" t="str">
            <v>C206</v>
          </cell>
          <cell r="J1831" t="str">
            <v>02</v>
          </cell>
          <cell r="K1831">
            <v>0</v>
          </cell>
          <cell r="L1831">
            <v>1</v>
          </cell>
          <cell r="M1831">
            <v>1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C1831">
            <v>0</v>
          </cell>
          <cell r="AD1831">
            <v>0</v>
          </cell>
          <cell r="AF1831">
            <v>0</v>
          </cell>
          <cell r="AG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 t="str">
            <v>F0</v>
          </cell>
          <cell r="AX1831" t="str">
            <v/>
          </cell>
          <cell r="AY1831" t="str">
            <v>A1</v>
          </cell>
          <cell r="AZ1831" t="str">
            <v>211003</v>
          </cell>
          <cell r="BA1831" t="str">
            <v>210007</v>
          </cell>
          <cell r="BB1831" t="str">
            <v>1</v>
          </cell>
          <cell r="BC1831" t="str">
            <v>0</v>
          </cell>
          <cell r="BD1831" t="str">
            <v>a</v>
          </cell>
          <cell r="BE1831">
            <v>1</v>
          </cell>
          <cell r="BF1831" t="str">
            <v>auditiva</v>
          </cell>
          <cell r="BG1831" t="str">
            <v>EBR - Secundaria</v>
          </cell>
          <cell r="BJ1831">
            <v>0</v>
          </cell>
          <cell r="BK1831" t="str">
            <v>publica</v>
          </cell>
        </row>
        <row r="1832">
          <cell r="A1832" t="str">
            <v>0522979</v>
          </cell>
          <cell r="B1832" t="str">
            <v>299415</v>
          </cell>
          <cell r="C1832" t="str">
            <v>LIMA VILLA COLLEGE</v>
          </cell>
          <cell r="D1832" t="str">
            <v>DRE LIMA METROPOLITANA</v>
          </cell>
          <cell r="E1832" t="str">
            <v>UGEL 07 SAN BORJA</v>
          </cell>
          <cell r="F1832" t="str">
            <v>0</v>
          </cell>
          <cell r="G1832" t="str">
            <v>1</v>
          </cell>
          <cell r="H1832" t="str">
            <v>3AS</v>
          </cell>
          <cell r="I1832" t="str">
            <v>C206</v>
          </cell>
          <cell r="J1832" t="str">
            <v>01</v>
          </cell>
          <cell r="K1832">
            <v>0</v>
          </cell>
          <cell r="L1832">
            <v>1</v>
          </cell>
          <cell r="M1832">
            <v>1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2</v>
          </cell>
          <cell r="X1832">
            <v>1</v>
          </cell>
          <cell r="Y1832">
            <v>3</v>
          </cell>
          <cell r="Z1832">
            <v>0</v>
          </cell>
          <cell r="AA1832">
            <v>0</v>
          </cell>
          <cell r="AC1832">
            <v>0</v>
          </cell>
          <cell r="AD1832">
            <v>0</v>
          </cell>
          <cell r="AF1832">
            <v>0</v>
          </cell>
          <cell r="AG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 t="str">
            <v>F0</v>
          </cell>
          <cell r="AX1832" t="str">
            <v/>
          </cell>
          <cell r="AY1832" t="str">
            <v>B4</v>
          </cell>
          <cell r="AZ1832" t="str">
            <v>150108</v>
          </cell>
          <cell r="BA1832" t="str">
            <v>150108</v>
          </cell>
          <cell r="BB1832" t="str">
            <v>1</v>
          </cell>
          <cell r="BC1832" t="str">
            <v>0</v>
          </cell>
          <cell r="BD1832" t="str">
            <v>a</v>
          </cell>
          <cell r="BE1832">
            <v>4</v>
          </cell>
          <cell r="BF1832" t="str">
            <v>intelectual</v>
          </cell>
          <cell r="BG1832" t="str">
            <v>EBR - Secundaria</v>
          </cell>
          <cell r="BJ1832">
            <v>0</v>
          </cell>
          <cell r="BK1832" t="str">
            <v>privada</v>
          </cell>
        </row>
        <row r="1833">
          <cell r="A1833" t="str">
            <v>0522979</v>
          </cell>
          <cell r="B1833" t="str">
            <v>299415</v>
          </cell>
          <cell r="C1833" t="str">
            <v>LIMA VILLA COLLEGE</v>
          </cell>
          <cell r="D1833" t="str">
            <v>DRE LIMA METROPOLITANA</v>
          </cell>
          <cell r="E1833" t="str">
            <v>UGEL 07 SAN BORJA</v>
          </cell>
          <cell r="F1833" t="str">
            <v>0</v>
          </cell>
          <cell r="G1833" t="str">
            <v>1</v>
          </cell>
          <cell r="H1833" t="str">
            <v>3AS</v>
          </cell>
          <cell r="I1833" t="str">
            <v>C206</v>
          </cell>
          <cell r="J1833" t="str">
            <v>09</v>
          </cell>
          <cell r="K1833">
            <v>1</v>
          </cell>
          <cell r="L1833">
            <v>0</v>
          </cell>
          <cell r="M1833">
            <v>1</v>
          </cell>
          <cell r="N1833">
            <v>1</v>
          </cell>
          <cell r="O1833">
            <v>1</v>
          </cell>
          <cell r="P1833">
            <v>2</v>
          </cell>
          <cell r="Q1833">
            <v>1</v>
          </cell>
          <cell r="R1833">
            <v>0</v>
          </cell>
          <cell r="S1833">
            <v>1</v>
          </cell>
          <cell r="T1833">
            <v>4</v>
          </cell>
          <cell r="U1833">
            <v>0</v>
          </cell>
          <cell r="V1833">
            <v>4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C1833">
            <v>0</v>
          </cell>
          <cell r="AD1833">
            <v>0</v>
          </cell>
          <cell r="AF1833">
            <v>0</v>
          </cell>
          <cell r="AG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 t="str">
            <v>F0</v>
          </cell>
          <cell r="AX1833" t="str">
            <v/>
          </cell>
          <cell r="AY1833" t="str">
            <v>B4</v>
          </cell>
          <cell r="AZ1833" t="str">
            <v>150108</v>
          </cell>
          <cell r="BA1833" t="str">
            <v>150108</v>
          </cell>
          <cell r="BB1833" t="str">
            <v>1</v>
          </cell>
          <cell r="BC1833" t="str">
            <v>0</v>
          </cell>
          <cell r="BD1833" t="str">
            <v>a</v>
          </cell>
          <cell r="BE1833">
            <v>8</v>
          </cell>
          <cell r="BF1833" t="str">
            <v>otra nee</v>
          </cell>
          <cell r="BG1833" t="str">
            <v>EBR - Secundaria</v>
          </cell>
          <cell r="BJ1833">
            <v>0</v>
          </cell>
          <cell r="BK1833" t="str">
            <v>privada</v>
          </cell>
        </row>
        <row r="1834">
          <cell r="A1834" t="str">
            <v>0522995</v>
          </cell>
          <cell r="B1834" t="str">
            <v>100702</v>
          </cell>
          <cell r="C1834" t="str">
            <v>JOSE OLAYA</v>
          </cell>
          <cell r="D1834" t="str">
            <v>DRE CAJAMARCA</v>
          </cell>
          <cell r="E1834" t="str">
            <v>UGEL CAJABAMBA</v>
          </cell>
          <cell r="F1834" t="str">
            <v>0</v>
          </cell>
          <cell r="G1834" t="str">
            <v>1</v>
          </cell>
          <cell r="H1834" t="str">
            <v>3AS</v>
          </cell>
          <cell r="I1834" t="str">
            <v>C206</v>
          </cell>
          <cell r="J1834" t="str">
            <v>01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1</v>
          </cell>
          <cell r="R1834">
            <v>0</v>
          </cell>
          <cell r="S1834">
            <v>1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C1834">
            <v>0</v>
          </cell>
          <cell r="AD1834">
            <v>0</v>
          </cell>
          <cell r="AF1834">
            <v>0</v>
          </cell>
          <cell r="AG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 t="str">
            <v>F0</v>
          </cell>
          <cell r="AX1834" t="str">
            <v/>
          </cell>
          <cell r="AY1834" t="str">
            <v>A1</v>
          </cell>
          <cell r="AZ1834" t="str">
            <v>060202</v>
          </cell>
          <cell r="BA1834" t="str">
            <v>060002</v>
          </cell>
          <cell r="BB1834" t="str">
            <v>1</v>
          </cell>
          <cell r="BC1834" t="str">
            <v>0</v>
          </cell>
          <cell r="BD1834" t="str">
            <v>a</v>
          </cell>
          <cell r="BE1834">
            <v>1</v>
          </cell>
          <cell r="BF1834" t="str">
            <v>intelectual</v>
          </cell>
          <cell r="BG1834" t="str">
            <v>EBR - Secundaria</v>
          </cell>
          <cell r="BJ1834">
            <v>0</v>
          </cell>
          <cell r="BK1834" t="str">
            <v>publica</v>
          </cell>
        </row>
        <row r="1835">
          <cell r="A1835" t="str">
            <v>0523100</v>
          </cell>
          <cell r="B1835" t="str">
            <v>122167</v>
          </cell>
          <cell r="C1835" t="str">
            <v>16068 JOSE C.MARIATEGUI</v>
          </cell>
          <cell r="D1835" t="str">
            <v>DRE CAJAMARCA</v>
          </cell>
          <cell r="E1835" t="str">
            <v>UGEL JAEN</v>
          </cell>
          <cell r="F1835" t="str">
            <v>0</v>
          </cell>
          <cell r="G1835" t="str">
            <v>1</v>
          </cell>
          <cell r="H1835" t="str">
            <v>3AS</v>
          </cell>
          <cell r="I1835" t="str">
            <v>C206</v>
          </cell>
          <cell r="J1835" t="str">
            <v>01</v>
          </cell>
          <cell r="K1835">
            <v>1</v>
          </cell>
          <cell r="L1835">
            <v>0</v>
          </cell>
          <cell r="M1835">
            <v>1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C1835">
            <v>0</v>
          </cell>
          <cell r="AD1835">
            <v>0</v>
          </cell>
          <cell r="AF1835">
            <v>0</v>
          </cell>
          <cell r="AG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 t="str">
            <v>F0</v>
          </cell>
          <cell r="AX1835" t="str">
            <v/>
          </cell>
          <cell r="AY1835" t="str">
            <v>A1</v>
          </cell>
          <cell r="AZ1835" t="str">
            <v>060802</v>
          </cell>
          <cell r="BA1835" t="str">
            <v>060008</v>
          </cell>
          <cell r="BB1835" t="str">
            <v>1</v>
          </cell>
          <cell r="BC1835" t="str">
            <v>0</v>
          </cell>
          <cell r="BD1835" t="str">
            <v>a</v>
          </cell>
          <cell r="BE1835">
            <v>1</v>
          </cell>
          <cell r="BF1835" t="str">
            <v>intelectual</v>
          </cell>
          <cell r="BG1835" t="str">
            <v>EBR - Secundaria</v>
          </cell>
          <cell r="BJ1835">
            <v>0</v>
          </cell>
          <cell r="BK1835" t="str">
            <v>publica</v>
          </cell>
        </row>
        <row r="1836">
          <cell r="A1836" t="str">
            <v>0523100</v>
          </cell>
          <cell r="B1836" t="str">
            <v>122167</v>
          </cell>
          <cell r="C1836" t="str">
            <v>16068 JOSE C.MARIATEGUI</v>
          </cell>
          <cell r="D1836" t="str">
            <v>DRE CAJAMARCA</v>
          </cell>
          <cell r="E1836" t="str">
            <v>UGEL JAEN</v>
          </cell>
          <cell r="F1836" t="str">
            <v>0</v>
          </cell>
          <cell r="G1836" t="str">
            <v>1</v>
          </cell>
          <cell r="H1836" t="str">
            <v>3AS</v>
          </cell>
          <cell r="I1836" t="str">
            <v>C206</v>
          </cell>
          <cell r="J1836" t="str">
            <v>02</v>
          </cell>
          <cell r="K1836">
            <v>1</v>
          </cell>
          <cell r="L1836">
            <v>0</v>
          </cell>
          <cell r="M1836">
            <v>1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C1836">
            <v>0</v>
          </cell>
          <cell r="AD1836">
            <v>0</v>
          </cell>
          <cell r="AF1836">
            <v>0</v>
          </cell>
          <cell r="AG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 t="str">
            <v>F0</v>
          </cell>
          <cell r="AX1836" t="str">
            <v/>
          </cell>
          <cell r="AY1836" t="str">
            <v>A1</v>
          </cell>
          <cell r="AZ1836" t="str">
            <v>060802</v>
          </cell>
          <cell r="BA1836" t="str">
            <v>060008</v>
          </cell>
          <cell r="BB1836" t="str">
            <v>1</v>
          </cell>
          <cell r="BC1836" t="str">
            <v>0</v>
          </cell>
          <cell r="BD1836" t="str">
            <v>a</v>
          </cell>
          <cell r="BE1836">
            <v>1</v>
          </cell>
          <cell r="BF1836" t="str">
            <v>auditiva</v>
          </cell>
          <cell r="BG1836" t="str">
            <v>EBR - Secundaria</v>
          </cell>
          <cell r="BJ1836">
            <v>0</v>
          </cell>
          <cell r="BK1836" t="str">
            <v>publica</v>
          </cell>
        </row>
        <row r="1837">
          <cell r="A1837" t="str">
            <v>0523100</v>
          </cell>
          <cell r="B1837" t="str">
            <v>122167</v>
          </cell>
          <cell r="C1837" t="str">
            <v>16068 JOSE C.MARIATEGUI</v>
          </cell>
          <cell r="D1837" t="str">
            <v>DRE CAJAMARCA</v>
          </cell>
          <cell r="E1837" t="str">
            <v>UGEL JAEN</v>
          </cell>
          <cell r="F1837" t="str">
            <v>0</v>
          </cell>
          <cell r="G1837" t="str">
            <v>1</v>
          </cell>
          <cell r="H1837" t="str">
            <v>3AS</v>
          </cell>
          <cell r="I1837" t="str">
            <v>C206</v>
          </cell>
          <cell r="J1837" t="str">
            <v>04</v>
          </cell>
          <cell r="K1837">
            <v>0</v>
          </cell>
          <cell r="L1837">
            <v>0</v>
          </cell>
          <cell r="M1837">
            <v>0</v>
          </cell>
          <cell r="N1837">
            <v>1</v>
          </cell>
          <cell r="O1837">
            <v>0</v>
          </cell>
          <cell r="P1837">
            <v>1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C1837">
            <v>0</v>
          </cell>
          <cell r="AD1837">
            <v>0</v>
          </cell>
          <cell r="AF1837">
            <v>0</v>
          </cell>
          <cell r="AG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 t="str">
            <v>F0</v>
          </cell>
          <cell r="AX1837" t="str">
            <v/>
          </cell>
          <cell r="AY1837" t="str">
            <v>A1</v>
          </cell>
          <cell r="AZ1837" t="str">
            <v>060802</v>
          </cell>
          <cell r="BA1837" t="str">
            <v>060008</v>
          </cell>
          <cell r="BB1837" t="str">
            <v>1</v>
          </cell>
          <cell r="BC1837" t="str">
            <v>0</v>
          </cell>
          <cell r="BD1837" t="str">
            <v>a</v>
          </cell>
          <cell r="BE1837">
            <v>1</v>
          </cell>
          <cell r="BF1837" t="str">
            <v>baja vision</v>
          </cell>
          <cell r="BG1837" t="str">
            <v>EBR - Secundaria</v>
          </cell>
          <cell r="BJ1837">
            <v>0</v>
          </cell>
          <cell r="BK1837" t="str">
            <v>publica</v>
          </cell>
        </row>
        <row r="1838">
          <cell r="A1838" t="str">
            <v>0523308</v>
          </cell>
          <cell r="B1838" t="str">
            <v>123671</v>
          </cell>
          <cell r="C1838" t="str">
            <v>16024</v>
          </cell>
          <cell r="D1838" t="str">
            <v>DRE CAJAMARCA</v>
          </cell>
          <cell r="E1838" t="str">
            <v>UGEL JAEN</v>
          </cell>
          <cell r="F1838" t="str">
            <v>0</v>
          </cell>
          <cell r="G1838" t="str">
            <v>1</v>
          </cell>
          <cell r="H1838" t="str">
            <v>3AS</v>
          </cell>
          <cell r="I1838" t="str">
            <v>C206</v>
          </cell>
          <cell r="J1838" t="str">
            <v>01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1</v>
          </cell>
          <cell r="S1838">
            <v>1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1</v>
          </cell>
          <cell r="Y1838">
            <v>1</v>
          </cell>
          <cell r="Z1838">
            <v>0</v>
          </cell>
          <cell r="AA1838">
            <v>0</v>
          </cell>
          <cell r="AC1838">
            <v>0</v>
          </cell>
          <cell r="AD1838">
            <v>0</v>
          </cell>
          <cell r="AF1838">
            <v>0</v>
          </cell>
          <cell r="AG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 t="str">
            <v>F0</v>
          </cell>
          <cell r="AX1838" t="str">
            <v/>
          </cell>
          <cell r="AY1838" t="str">
            <v>A1</v>
          </cell>
          <cell r="AZ1838" t="str">
            <v>060805</v>
          </cell>
          <cell r="BA1838" t="str">
            <v>060008</v>
          </cell>
          <cell r="BB1838" t="str">
            <v>1</v>
          </cell>
          <cell r="BC1838" t="str">
            <v>0</v>
          </cell>
          <cell r="BD1838" t="str">
            <v>a</v>
          </cell>
          <cell r="BE1838">
            <v>2</v>
          </cell>
          <cell r="BF1838" t="str">
            <v>intelectual</v>
          </cell>
          <cell r="BG1838" t="str">
            <v>EBR - Secundaria</v>
          </cell>
          <cell r="BJ1838">
            <v>0</v>
          </cell>
          <cell r="BK1838" t="str">
            <v>publica</v>
          </cell>
        </row>
        <row r="1839">
          <cell r="A1839" t="str">
            <v>0523423</v>
          </cell>
          <cell r="B1839" t="str">
            <v>333589</v>
          </cell>
          <cell r="C1839" t="str">
            <v>JOSE HECTOR RODRIGUEZ TRIGOSO</v>
          </cell>
          <cell r="D1839" t="str">
            <v>DRE LIMA METROPOLITANA</v>
          </cell>
          <cell r="E1839" t="str">
            <v>UGEL 02 RIMAC</v>
          </cell>
          <cell r="F1839" t="str">
            <v>0</v>
          </cell>
          <cell r="G1839" t="str">
            <v>1</v>
          </cell>
          <cell r="H1839" t="str">
            <v>3AS</v>
          </cell>
          <cell r="I1839" t="str">
            <v>C206</v>
          </cell>
          <cell r="J1839" t="str">
            <v>01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1</v>
          </cell>
          <cell r="R1839">
            <v>1</v>
          </cell>
          <cell r="S1839">
            <v>2</v>
          </cell>
          <cell r="T1839">
            <v>1</v>
          </cell>
          <cell r="U1839">
            <v>0</v>
          </cell>
          <cell r="V1839">
            <v>1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C1839">
            <v>0</v>
          </cell>
          <cell r="AD1839">
            <v>0</v>
          </cell>
          <cell r="AF1839">
            <v>0</v>
          </cell>
          <cell r="AG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 t="str">
            <v>F0</v>
          </cell>
          <cell r="AX1839" t="str">
            <v/>
          </cell>
          <cell r="AY1839" t="str">
            <v>A2</v>
          </cell>
          <cell r="AZ1839" t="str">
            <v>150135</v>
          </cell>
          <cell r="BA1839" t="str">
            <v>150103</v>
          </cell>
          <cell r="BB1839" t="str">
            <v>1</v>
          </cell>
          <cell r="BC1839" t="str">
            <v>0</v>
          </cell>
          <cell r="BD1839" t="str">
            <v>a</v>
          </cell>
          <cell r="BE1839">
            <v>3</v>
          </cell>
          <cell r="BF1839" t="str">
            <v>intelectual</v>
          </cell>
          <cell r="BG1839" t="str">
            <v>EBR - Secundaria</v>
          </cell>
          <cell r="BJ1839">
            <v>0</v>
          </cell>
          <cell r="BK1839" t="str">
            <v>publica</v>
          </cell>
        </row>
        <row r="1840">
          <cell r="A1840" t="str">
            <v>0523431</v>
          </cell>
          <cell r="B1840" t="str">
            <v>250254</v>
          </cell>
          <cell r="C1840" t="str">
            <v>80914 TOMAS GAMARRA LEON</v>
          </cell>
          <cell r="D1840" t="str">
            <v>DRE LA LIBERTAD</v>
          </cell>
          <cell r="E1840" t="str">
            <v>UGEL 04 TRUJILLO SUR ESTE</v>
          </cell>
          <cell r="F1840" t="str">
            <v>0</v>
          </cell>
          <cell r="G1840" t="str">
            <v>1</v>
          </cell>
          <cell r="H1840" t="str">
            <v>3AS</v>
          </cell>
          <cell r="I1840" t="str">
            <v>C206</v>
          </cell>
          <cell r="J1840" t="str">
            <v>01</v>
          </cell>
          <cell r="K1840">
            <v>0</v>
          </cell>
          <cell r="L1840">
            <v>1</v>
          </cell>
          <cell r="M1840">
            <v>1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1</v>
          </cell>
          <cell r="V1840">
            <v>1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C1840">
            <v>0</v>
          </cell>
          <cell r="AD1840">
            <v>0</v>
          </cell>
          <cell r="AF1840">
            <v>0</v>
          </cell>
          <cell r="AG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 t="str">
            <v>F0</v>
          </cell>
          <cell r="AX1840" t="str">
            <v/>
          </cell>
          <cell r="AY1840" t="str">
            <v>A1</v>
          </cell>
          <cell r="AZ1840" t="str">
            <v>130101</v>
          </cell>
          <cell r="BA1840" t="str">
            <v>130017</v>
          </cell>
          <cell r="BB1840" t="str">
            <v>1</v>
          </cell>
          <cell r="BC1840" t="str">
            <v>0</v>
          </cell>
          <cell r="BD1840" t="str">
            <v>a</v>
          </cell>
          <cell r="BE1840">
            <v>2</v>
          </cell>
          <cell r="BF1840" t="str">
            <v>intelectual</v>
          </cell>
          <cell r="BG1840" t="str">
            <v>EBR - Secundaria</v>
          </cell>
          <cell r="BH1840">
            <v>1</v>
          </cell>
          <cell r="BI1840" t="str">
            <v>1171602</v>
          </cell>
          <cell r="BJ1840">
            <v>0</v>
          </cell>
          <cell r="BK1840" t="str">
            <v>publica</v>
          </cell>
        </row>
        <row r="1841">
          <cell r="A1841" t="str">
            <v>0523431</v>
          </cell>
          <cell r="B1841" t="str">
            <v>250254</v>
          </cell>
          <cell r="C1841" t="str">
            <v>80914 TOMAS GAMARRA LEON</v>
          </cell>
          <cell r="D1841" t="str">
            <v>DRE LA LIBERTAD</v>
          </cell>
          <cell r="E1841" t="str">
            <v>UGEL 04 TRUJILLO SUR ESTE</v>
          </cell>
          <cell r="F1841" t="str">
            <v>0</v>
          </cell>
          <cell r="G1841" t="str">
            <v>1</v>
          </cell>
          <cell r="H1841" t="str">
            <v>3AS</v>
          </cell>
          <cell r="I1841" t="str">
            <v>C206</v>
          </cell>
          <cell r="J1841" t="str">
            <v>02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1</v>
          </cell>
          <cell r="X1841">
            <v>0</v>
          </cell>
          <cell r="Y1841">
            <v>1</v>
          </cell>
          <cell r="Z1841">
            <v>0</v>
          </cell>
          <cell r="AA1841">
            <v>0</v>
          </cell>
          <cell r="AC1841">
            <v>0</v>
          </cell>
          <cell r="AD1841">
            <v>0</v>
          </cell>
          <cell r="AF1841">
            <v>0</v>
          </cell>
          <cell r="AG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 t="str">
            <v>F0</v>
          </cell>
          <cell r="AX1841" t="str">
            <v/>
          </cell>
          <cell r="AY1841" t="str">
            <v>A1</v>
          </cell>
          <cell r="AZ1841" t="str">
            <v>130101</v>
          </cell>
          <cell r="BA1841" t="str">
            <v>130017</v>
          </cell>
          <cell r="BB1841" t="str">
            <v>1</v>
          </cell>
          <cell r="BC1841" t="str">
            <v>0</v>
          </cell>
          <cell r="BD1841" t="str">
            <v>a</v>
          </cell>
          <cell r="BE1841">
            <v>1</v>
          </cell>
          <cell r="BF1841" t="str">
            <v>auditiva</v>
          </cell>
          <cell r="BG1841" t="str">
            <v>EBR - Secundaria</v>
          </cell>
          <cell r="BH1841">
            <v>1</v>
          </cell>
          <cell r="BI1841" t="str">
            <v>1171602</v>
          </cell>
          <cell r="BJ1841">
            <v>0</v>
          </cell>
          <cell r="BK1841" t="str">
            <v>publica</v>
          </cell>
        </row>
        <row r="1842">
          <cell r="A1842" t="str">
            <v>0523431</v>
          </cell>
          <cell r="B1842" t="str">
            <v>250254</v>
          </cell>
          <cell r="C1842" t="str">
            <v>80914 TOMAS GAMARRA LEON</v>
          </cell>
          <cell r="D1842" t="str">
            <v>DRE LA LIBERTAD</v>
          </cell>
          <cell r="E1842" t="str">
            <v>UGEL 04 TRUJILLO SUR ESTE</v>
          </cell>
          <cell r="F1842" t="str">
            <v>0</v>
          </cell>
          <cell r="G1842" t="str">
            <v>1</v>
          </cell>
          <cell r="H1842" t="str">
            <v>3AS</v>
          </cell>
          <cell r="I1842" t="str">
            <v>C206</v>
          </cell>
          <cell r="J1842" t="str">
            <v>07</v>
          </cell>
          <cell r="K1842">
            <v>1</v>
          </cell>
          <cell r="L1842">
            <v>0</v>
          </cell>
          <cell r="M1842">
            <v>1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C1842">
            <v>0</v>
          </cell>
          <cell r="AD1842">
            <v>0</v>
          </cell>
          <cell r="AF1842">
            <v>0</v>
          </cell>
          <cell r="AG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 t="str">
            <v>F0</v>
          </cell>
          <cell r="AX1842" t="str">
            <v/>
          </cell>
          <cell r="AY1842" t="str">
            <v>A1</v>
          </cell>
          <cell r="AZ1842" t="str">
            <v>130101</v>
          </cell>
          <cell r="BA1842" t="str">
            <v>130017</v>
          </cell>
          <cell r="BB1842" t="str">
            <v>1</v>
          </cell>
          <cell r="BC1842" t="str">
            <v>0</v>
          </cell>
          <cell r="BD1842" t="str">
            <v>a</v>
          </cell>
          <cell r="BE1842">
            <v>1</v>
          </cell>
          <cell r="BF1842" t="str">
            <v>autismo</v>
          </cell>
          <cell r="BG1842" t="str">
            <v>EBR - Secundaria</v>
          </cell>
          <cell r="BH1842">
            <v>1</v>
          </cell>
          <cell r="BI1842" t="str">
            <v>1171602</v>
          </cell>
          <cell r="BJ1842">
            <v>0</v>
          </cell>
          <cell r="BK1842" t="str">
            <v>publica</v>
          </cell>
        </row>
        <row r="1843">
          <cell r="A1843" t="str">
            <v>0523431</v>
          </cell>
          <cell r="B1843" t="str">
            <v>250254</v>
          </cell>
          <cell r="C1843" t="str">
            <v>80914 TOMAS GAMARRA LEON</v>
          </cell>
          <cell r="D1843" t="str">
            <v>DRE LA LIBERTAD</v>
          </cell>
          <cell r="E1843" t="str">
            <v>UGEL 04 TRUJILLO SUR ESTE</v>
          </cell>
          <cell r="F1843" t="str">
            <v>0</v>
          </cell>
          <cell r="G1843" t="str">
            <v>1</v>
          </cell>
          <cell r="H1843" t="str">
            <v>3AS</v>
          </cell>
          <cell r="I1843" t="str">
            <v>C206</v>
          </cell>
          <cell r="J1843" t="str">
            <v>09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1</v>
          </cell>
          <cell r="R1843">
            <v>0</v>
          </cell>
          <cell r="S1843">
            <v>1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C1843">
            <v>0</v>
          </cell>
          <cell r="AD1843">
            <v>0</v>
          </cell>
          <cell r="AF1843">
            <v>0</v>
          </cell>
          <cell r="AG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 t="str">
            <v>F0</v>
          </cell>
          <cell r="AX1843" t="str">
            <v/>
          </cell>
          <cell r="AY1843" t="str">
            <v>A1</v>
          </cell>
          <cell r="AZ1843" t="str">
            <v>130101</v>
          </cell>
          <cell r="BA1843" t="str">
            <v>130017</v>
          </cell>
          <cell r="BB1843" t="str">
            <v>1</v>
          </cell>
          <cell r="BC1843" t="str">
            <v>0</v>
          </cell>
          <cell r="BD1843" t="str">
            <v>a</v>
          </cell>
          <cell r="BE1843">
            <v>1</v>
          </cell>
          <cell r="BF1843" t="str">
            <v>otra nee</v>
          </cell>
          <cell r="BG1843" t="str">
            <v>EBR - Secundaria</v>
          </cell>
          <cell r="BH1843">
            <v>1</v>
          </cell>
          <cell r="BI1843" t="str">
            <v>1171602</v>
          </cell>
          <cell r="BJ1843">
            <v>0</v>
          </cell>
          <cell r="BK1843" t="str">
            <v>publica</v>
          </cell>
        </row>
        <row r="1844">
          <cell r="A1844" t="str">
            <v>0523449</v>
          </cell>
          <cell r="B1844" t="str">
            <v>431759</v>
          </cell>
          <cell r="C1844" t="str">
            <v>SAN AGUSTIN</v>
          </cell>
          <cell r="D1844" t="str">
            <v>DRE PIURA</v>
          </cell>
          <cell r="E1844" t="str">
            <v>UGEL CHULUCANAS</v>
          </cell>
          <cell r="F1844" t="str">
            <v>0</v>
          </cell>
          <cell r="G1844" t="str">
            <v>1</v>
          </cell>
          <cell r="H1844" t="str">
            <v>3AS</v>
          </cell>
          <cell r="I1844" t="str">
            <v>C206</v>
          </cell>
          <cell r="J1844" t="str">
            <v>01</v>
          </cell>
          <cell r="K1844">
            <v>0</v>
          </cell>
          <cell r="L1844">
            <v>2</v>
          </cell>
          <cell r="M1844">
            <v>2</v>
          </cell>
          <cell r="N1844">
            <v>0</v>
          </cell>
          <cell r="O1844">
            <v>0</v>
          </cell>
          <cell r="P1844">
            <v>0</v>
          </cell>
          <cell r="Q1844">
            <v>2</v>
          </cell>
          <cell r="R1844">
            <v>0</v>
          </cell>
          <cell r="S1844">
            <v>2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C1844">
            <v>0</v>
          </cell>
          <cell r="AD1844">
            <v>0</v>
          </cell>
          <cell r="AF1844">
            <v>0</v>
          </cell>
          <cell r="AG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 t="str">
            <v>F0</v>
          </cell>
          <cell r="AX1844" t="str">
            <v/>
          </cell>
          <cell r="AY1844" t="str">
            <v>A1</v>
          </cell>
          <cell r="AZ1844" t="str">
            <v>200404</v>
          </cell>
          <cell r="BA1844" t="str">
            <v>200007</v>
          </cell>
          <cell r="BB1844" t="str">
            <v>1</v>
          </cell>
          <cell r="BC1844" t="str">
            <v>0</v>
          </cell>
          <cell r="BD1844" t="str">
            <v>a</v>
          </cell>
          <cell r="BE1844">
            <v>4</v>
          </cell>
          <cell r="BF1844" t="str">
            <v>intelectual</v>
          </cell>
          <cell r="BG1844" t="str">
            <v>EBR - Secundaria</v>
          </cell>
          <cell r="BJ1844">
            <v>0</v>
          </cell>
          <cell r="BK1844" t="str">
            <v>publica</v>
          </cell>
        </row>
        <row r="1845">
          <cell r="A1845" t="str">
            <v>0523472</v>
          </cell>
          <cell r="B1845" t="str">
            <v>299849</v>
          </cell>
          <cell r="C1845" t="str">
            <v>PEDRO RUIZ GALLO</v>
          </cell>
          <cell r="D1845" t="str">
            <v>DRE LIMA METROPOLITANA</v>
          </cell>
          <cell r="E1845" t="str">
            <v>UGEL 07 SAN BORJA</v>
          </cell>
          <cell r="F1845" t="str">
            <v>0</v>
          </cell>
          <cell r="G1845" t="str">
            <v>1</v>
          </cell>
          <cell r="H1845" t="str">
            <v>3AS</v>
          </cell>
          <cell r="I1845" t="str">
            <v>C206</v>
          </cell>
          <cell r="J1845" t="str">
            <v>01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1</v>
          </cell>
          <cell r="P1845">
            <v>1</v>
          </cell>
          <cell r="Q1845">
            <v>0</v>
          </cell>
          <cell r="R1845">
            <v>0</v>
          </cell>
          <cell r="S1845">
            <v>0</v>
          </cell>
          <cell r="T1845">
            <v>1</v>
          </cell>
          <cell r="U1845">
            <v>0</v>
          </cell>
          <cell r="V1845">
            <v>1</v>
          </cell>
          <cell r="W1845">
            <v>3</v>
          </cell>
          <cell r="X1845">
            <v>0</v>
          </cell>
          <cell r="Y1845">
            <v>3</v>
          </cell>
          <cell r="Z1845">
            <v>0</v>
          </cell>
          <cell r="AA1845">
            <v>0</v>
          </cell>
          <cell r="AC1845">
            <v>0</v>
          </cell>
          <cell r="AD1845">
            <v>0</v>
          </cell>
          <cell r="AF1845">
            <v>0</v>
          </cell>
          <cell r="AG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 t="str">
            <v>F0</v>
          </cell>
          <cell r="AX1845" t="str">
            <v/>
          </cell>
          <cell r="AY1845" t="str">
            <v>A2</v>
          </cell>
          <cell r="AZ1845" t="str">
            <v>150108</v>
          </cell>
          <cell r="BA1845" t="str">
            <v>150108</v>
          </cell>
          <cell r="BB1845" t="str">
            <v>1</v>
          </cell>
          <cell r="BC1845" t="str">
            <v>0</v>
          </cell>
          <cell r="BD1845" t="str">
            <v>a</v>
          </cell>
          <cell r="BE1845">
            <v>5</v>
          </cell>
          <cell r="BF1845" t="str">
            <v>intelectual</v>
          </cell>
          <cell r="BG1845" t="str">
            <v>EBR - Secundaria</v>
          </cell>
          <cell r="BH1845">
            <v>1</v>
          </cell>
          <cell r="BI1845" t="str">
            <v>0775171</v>
          </cell>
          <cell r="BJ1845">
            <v>0</v>
          </cell>
          <cell r="BK1845" t="str">
            <v>publica</v>
          </cell>
        </row>
        <row r="1846">
          <cell r="A1846" t="str">
            <v>0523621</v>
          </cell>
          <cell r="B1846" t="str">
            <v>301913</v>
          </cell>
          <cell r="C1846" t="str">
            <v>SAN FELIPE</v>
          </cell>
          <cell r="D1846" t="str">
            <v>DRE LIMA METROPOLITANA</v>
          </cell>
          <cell r="E1846" t="str">
            <v>UGEL 04 COMAS</v>
          </cell>
          <cell r="F1846" t="str">
            <v>0</v>
          </cell>
          <cell r="G1846" t="str">
            <v>1</v>
          </cell>
          <cell r="H1846" t="str">
            <v>3AS</v>
          </cell>
          <cell r="I1846" t="str">
            <v>C206</v>
          </cell>
          <cell r="J1846" t="str">
            <v>02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1</v>
          </cell>
          <cell r="U1846">
            <v>0</v>
          </cell>
          <cell r="V1846">
            <v>1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C1846">
            <v>0</v>
          </cell>
          <cell r="AD1846">
            <v>0</v>
          </cell>
          <cell r="AF1846">
            <v>0</v>
          </cell>
          <cell r="AG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 t="str">
            <v>F0</v>
          </cell>
          <cell r="AX1846" t="str">
            <v/>
          </cell>
          <cell r="AY1846" t="str">
            <v>A1</v>
          </cell>
          <cell r="AZ1846" t="str">
            <v>150110</v>
          </cell>
          <cell r="BA1846" t="str">
            <v>150105</v>
          </cell>
          <cell r="BB1846" t="str">
            <v>1</v>
          </cell>
          <cell r="BC1846" t="str">
            <v>0</v>
          </cell>
          <cell r="BD1846" t="str">
            <v>a</v>
          </cell>
          <cell r="BE1846">
            <v>1</v>
          </cell>
          <cell r="BF1846" t="str">
            <v>auditiva</v>
          </cell>
          <cell r="BG1846" t="str">
            <v>EBR - Secundaria</v>
          </cell>
          <cell r="BH1846">
            <v>1</v>
          </cell>
          <cell r="BI1846" t="str">
            <v>0599183</v>
          </cell>
          <cell r="BJ1846">
            <v>0</v>
          </cell>
          <cell r="BK1846" t="str">
            <v>publica</v>
          </cell>
        </row>
        <row r="1847">
          <cell r="A1847" t="str">
            <v>0523621</v>
          </cell>
          <cell r="B1847" t="str">
            <v>301913</v>
          </cell>
          <cell r="C1847" t="str">
            <v>SAN FELIPE</v>
          </cell>
          <cell r="D1847" t="str">
            <v>DRE LIMA METROPOLITANA</v>
          </cell>
          <cell r="E1847" t="str">
            <v>UGEL 04 COMAS</v>
          </cell>
          <cell r="F1847" t="str">
            <v>0</v>
          </cell>
          <cell r="G1847" t="str">
            <v>1</v>
          </cell>
          <cell r="H1847" t="str">
            <v>3AS</v>
          </cell>
          <cell r="I1847" t="str">
            <v>C206</v>
          </cell>
          <cell r="J1847" t="str">
            <v>03</v>
          </cell>
          <cell r="K1847">
            <v>0</v>
          </cell>
          <cell r="L1847">
            <v>0</v>
          </cell>
          <cell r="M1847">
            <v>0</v>
          </cell>
          <cell r="N1847">
            <v>1</v>
          </cell>
          <cell r="O1847">
            <v>0</v>
          </cell>
          <cell r="P1847">
            <v>1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C1847">
            <v>0</v>
          </cell>
          <cell r="AD1847">
            <v>0</v>
          </cell>
          <cell r="AF1847">
            <v>0</v>
          </cell>
          <cell r="AG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 t="str">
            <v>F0</v>
          </cell>
          <cell r="AX1847" t="str">
            <v/>
          </cell>
          <cell r="AY1847" t="str">
            <v>A1</v>
          </cell>
          <cell r="AZ1847" t="str">
            <v>150110</v>
          </cell>
          <cell r="BA1847" t="str">
            <v>150105</v>
          </cell>
          <cell r="BB1847" t="str">
            <v>1</v>
          </cell>
          <cell r="BC1847" t="str">
            <v>0</v>
          </cell>
          <cell r="BD1847" t="str">
            <v>a</v>
          </cell>
          <cell r="BE1847">
            <v>1</v>
          </cell>
          <cell r="BF1847" t="str">
            <v>ceguera</v>
          </cell>
          <cell r="BG1847" t="str">
            <v>EBR - Secundaria</v>
          </cell>
          <cell r="BH1847">
            <v>1</v>
          </cell>
          <cell r="BI1847" t="str">
            <v>0599183</v>
          </cell>
          <cell r="BJ1847">
            <v>1</v>
          </cell>
          <cell r="BK1847" t="str">
            <v>publica</v>
          </cell>
        </row>
        <row r="1848">
          <cell r="A1848" t="str">
            <v>0523621</v>
          </cell>
          <cell r="B1848" t="str">
            <v>301913</v>
          </cell>
          <cell r="C1848" t="str">
            <v>SAN FELIPE</v>
          </cell>
          <cell r="D1848" t="str">
            <v>DRE LIMA METROPOLITANA</v>
          </cell>
          <cell r="E1848" t="str">
            <v>UGEL 04 COMAS</v>
          </cell>
          <cell r="F1848" t="str">
            <v>0</v>
          </cell>
          <cell r="G1848" t="str">
            <v>1</v>
          </cell>
          <cell r="H1848" t="str">
            <v>3AS</v>
          </cell>
          <cell r="I1848" t="str">
            <v>C206</v>
          </cell>
          <cell r="J1848" t="str">
            <v>04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1</v>
          </cell>
          <cell r="Y1848">
            <v>1</v>
          </cell>
          <cell r="Z1848">
            <v>0</v>
          </cell>
          <cell r="AA1848">
            <v>0</v>
          </cell>
          <cell r="AC1848">
            <v>0</v>
          </cell>
          <cell r="AD1848">
            <v>0</v>
          </cell>
          <cell r="AF1848">
            <v>0</v>
          </cell>
          <cell r="AG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 t="str">
            <v>F0</v>
          </cell>
          <cell r="AX1848" t="str">
            <v/>
          </cell>
          <cell r="AY1848" t="str">
            <v>A1</v>
          </cell>
          <cell r="AZ1848" t="str">
            <v>150110</v>
          </cell>
          <cell r="BA1848" t="str">
            <v>150105</v>
          </cell>
          <cell r="BB1848" t="str">
            <v>1</v>
          </cell>
          <cell r="BC1848" t="str">
            <v>0</v>
          </cell>
          <cell r="BD1848" t="str">
            <v>a</v>
          </cell>
          <cell r="BE1848">
            <v>1</v>
          </cell>
          <cell r="BF1848" t="str">
            <v>baja vision</v>
          </cell>
          <cell r="BG1848" t="str">
            <v>EBR - Secundaria</v>
          </cell>
          <cell r="BH1848">
            <v>1</v>
          </cell>
          <cell r="BI1848" t="str">
            <v>0599183</v>
          </cell>
          <cell r="BJ1848">
            <v>0</v>
          </cell>
          <cell r="BK1848" t="str">
            <v>publica</v>
          </cell>
        </row>
        <row r="1849">
          <cell r="A1849" t="str">
            <v>0523621</v>
          </cell>
          <cell r="B1849" t="str">
            <v>301913</v>
          </cell>
          <cell r="C1849" t="str">
            <v>SAN FELIPE</v>
          </cell>
          <cell r="D1849" t="str">
            <v>DRE LIMA METROPOLITANA</v>
          </cell>
          <cell r="E1849" t="str">
            <v>UGEL 04 COMAS</v>
          </cell>
          <cell r="F1849" t="str">
            <v>0</v>
          </cell>
          <cell r="G1849" t="str">
            <v>1</v>
          </cell>
          <cell r="H1849" t="str">
            <v>3AS</v>
          </cell>
          <cell r="I1849" t="str">
            <v>C206</v>
          </cell>
          <cell r="J1849" t="str">
            <v>06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1</v>
          </cell>
          <cell r="R1849">
            <v>0</v>
          </cell>
          <cell r="S1849">
            <v>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C1849">
            <v>0</v>
          </cell>
          <cell r="AD1849">
            <v>0</v>
          </cell>
          <cell r="AF1849">
            <v>0</v>
          </cell>
          <cell r="AG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 t="str">
            <v>F0</v>
          </cell>
          <cell r="AX1849" t="str">
            <v/>
          </cell>
          <cell r="AY1849" t="str">
            <v>A1</v>
          </cell>
          <cell r="AZ1849" t="str">
            <v>150110</v>
          </cell>
          <cell r="BA1849" t="str">
            <v>150105</v>
          </cell>
          <cell r="BB1849" t="str">
            <v>1</v>
          </cell>
          <cell r="BC1849" t="str">
            <v>0</v>
          </cell>
          <cell r="BD1849" t="str">
            <v>a</v>
          </cell>
          <cell r="BE1849">
            <v>1</v>
          </cell>
          <cell r="BF1849" t="str">
            <v>motora</v>
          </cell>
          <cell r="BG1849" t="str">
            <v>EBR - Secundaria</v>
          </cell>
          <cell r="BH1849">
            <v>1</v>
          </cell>
          <cell r="BI1849" t="str">
            <v>0599183</v>
          </cell>
          <cell r="BJ1849">
            <v>0</v>
          </cell>
          <cell r="BK1849" t="str">
            <v>publica</v>
          </cell>
        </row>
        <row r="1850">
          <cell r="A1850" t="str">
            <v>0523621</v>
          </cell>
          <cell r="B1850" t="str">
            <v>301913</v>
          </cell>
          <cell r="C1850" t="str">
            <v>SAN FELIPE</v>
          </cell>
          <cell r="D1850" t="str">
            <v>DRE LIMA METROPOLITANA</v>
          </cell>
          <cell r="E1850" t="str">
            <v>UGEL 04 COMAS</v>
          </cell>
          <cell r="F1850" t="str">
            <v>0</v>
          </cell>
          <cell r="G1850" t="str">
            <v>1</v>
          </cell>
          <cell r="H1850" t="str">
            <v>3AS</v>
          </cell>
          <cell r="I1850" t="str">
            <v>C206</v>
          </cell>
          <cell r="J1850" t="str">
            <v>09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1</v>
          </cell>
          <cell r="R1850">
            <v>0</v>
          </cell>
          <cell r="S1850">
            <v>1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1</v>
          </cell>
          <cell r="Y1850">
            <v>1</v>
          </cell>
          <cell r="Z1850">
            <v>0</v>
          </cell>
          <cell r="AA1850">
            <v>0</v>
          </cell>
          <cell r="AC1850">
            <v>0</v>
          </cell>
          <cell r="AD1850">
            <v>0</v>
          </cell>
          <cell r="AF1850">
            <v>0</v>
          </cell>
          <cell r="AG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 t="str">
            <v>F0</v>
          </cell>
          <cell r="AX1850" t="str">
            <v/>
          </cell>
          <cell r="AY1850" t="str">
            <v>A1</v>
          </cell>
          <cell r="AZ1850" t="str">
            <v>150110</v>
          </cell>
          <cell r="BA1850" t="str">
            <v>150105</v>
          </cell>
          <cell r="BB1850" t="str">
            <v>1</v>
          </cell>
          <cell r="BC1850" t="str">
            <v>0</v>
          </cell>
          <cell r="BD1850" t="str">
            <v>a</v>
          </cell>
          <cell r="BE1850">
            <v>2</v>
          </cell>
          <cell r="BF1850" t="str">
            <v>otra nee</v>
          </cell>
          <cell r="BG1850" t="str">
            <v>EBR - Secundaria</v>
          </cell>
          <cell r="BH1850">
            <v>1</v>
          </cell>
          <cell r="BI1850" t="str">
            <v>0599183</v>
          </cell>
          <cell r="BJ1850">
            <v>0</v>
          </cell>
          <cell r="BK1850" t="str">
            <v>publica</v>
          </cell>
        </row>
        <row r="1851">
          <cell r="A1851" t="str">
            <v>0523738</v>
          </cell>
          <cell r="B1851" t="str">
            <v>435205</v>
          </cell>
          <cell r="C1851" t="str">
            <v>FRAY MARTIN DE PORRAS</v>
          </cell>
          <cell r="D1851" t="str">
            <v>DRE PIURA</v>
          </cell>
          <cell r="E1851" t="str">
            <v>UGEL SULLANA</v>
          </cell>
          <cell r="F1851" t="str">
            <v>0</v>
          </cell>
          <cell r="G1851" t="str">
            <v>1</v>
          </cell>
          <cell r="H1851" t="str">
            <v>3AS</v>
          </cell>
          <cell r="I1851" t="str">
            <v>C206</v>
          </cell>
          <cell r="J1851" t="str">
            <v>01</v>
          </cell>
          <cell r="K1851">
            <v>2</v>
          </cell>
          <cell r="L1851">
            <v>0</v>
          </cell>
          <cell r="M1851">
            <v>2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C1851">
            <v>0</v>
          </cell>
          <cell r="AD1851">
            <v>0</v>
          </cell>
          <cell r="AF1851">
            <v>0</v>
          </cell>
          <cell r="AG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 t="str">
            <v>F0</v>
          </cell>
          <cell r="AX1851" t="str">
            <v/>
          </cell>
          <cell r="AY1851" t="str">
            <v>A1</v>
          </cell>
          <cell r="AZ1851" t="str">
            <v>200601</v>
          </cell>
          <cell r="BA1851" t="str">
            <v>200010</v>
          </cell>
          <cell r="BB1851" t="str">
            <v>1</v>
          </cell>
          <cell r="BC1851" t="str">
            <v>0</v>
          </cell>
          <cell r="BD1851" t="str">
            <v>a</v>
          </cell>
          <cell r="BE1851">
            <v>2</v>
          </cell>
          <cell r="BF1851" t="str">
            <v>intelectual</v>
          </cell>
          <cell r="BG1851" t="str">
            <v>EBR - Secundaria</v>
          </cell>
          <cell r="BJ1851">
            <v>0</v>
          </cell>
          <cell r="BK1851" t="str">
            <v>publica</v>
          </cell>
        </row>
        <row r="1852">
          <cell r="A1852" t="str">
            <v>0523738</v>
          </cell>
          <cell r="B1852" t="str">
            <v>435205</v>
          </cell>
          <cell r="C1852" t="str">
            <v>FRAY MARTIN DE PORRAS</v>
          </cell>
          <cell r="D1852" t="str">
            <v>DRE PIURA</v>
          </cell>
          <cell r="E1852" t="str">
            <v>UGEL SULLANA</v>
          </cell>
          <cell r="F1852" t="str">
            <v>0</v>
          </cell>
          <cell r="G1852" t="str">
            <v>1</v>
          </cell>
          <cell r="H1852" t="str">
            <v>3AS</v>
          </cell>
          <cell r="I1852" t="str">
            <v>C206</v>
          </cell>
          <cell r="J1852" t="str">
            <v>03</v>
          </cell>
          <cell r="K1852">
            <v>0</v>
          </cell>
          <cell r="L1852">
            <v>1</v>
          </cell>
          <cell r="M1852">
            <v>1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C1852">
            <v>0</v>
          </cell>
          <cell r="AD1852">
            <v>0</v>
          </cell>
          <cell r="AF1852">
            <v>0</v>
          </cell>
          <cell r="AG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 t="str">
            <v>F0</v>
          </cell>
          <cell r="AX1852" t="str">
            <v/>
          </cell>
          <cell r="AY1852" t="str">
            <v>A1</v>
          </cell>
          <cell r="AZ1852" t="str">
            <v>200601</v>
          </cell>
          <cell r="BA1852" t="str">
            <v>200010</v>
          </cell>
          <cell r="BB1852" t="str">
            <v>1</v>
          </cell>
          <cell r="BC1852" t="str">
            <v>0</v>
          </cell>
          <cell r="BD1852" t="str">
            <v>a</v>
          </cell>
          <cell r="BE1852">
            <v>1</v>
          </cell>
          <cell r="BF1852" t="str">
            <v>ceguera</v>
          </cell>
          <cell r="BG1852" t="str">
            <v>EBR - Secundaria</v>
          </cell>
          <cell r="BJ1852">
            <v>0</v>
          </cell>
          <cell r="BK1852" t="str">
            <v>publica</v>
          </cell>
        </row>
        <row r="1853">
          <cell r="A1853" t="str">
            <v>0523746</v>
          </cell>
          <cell r="B1853" t="str">
            <v>437488</v>
          </cell>
          <cell r="C1853" t="str">
            <v>ROSA CARDO DE GUARDERAS</v>
          </cell>
          <cell r="D1853" t="str">
            <v>DRE PIURA</v>
          </cell>
          <cell r="E1853" t="str">
            <v>UGEL SULLANA</v>
          </cell>
          <cell r="F1853" t="str">
            <v>0</v>
          </cell>
          <cell r="G1853" t="str">
            <v>1</v>
          </cell>
          <cell r="H1853" t="str">
            <v>3AS</v>
          </cell>
          <cell r="I1853" t="str">
            <v>C206</v>
          </cell>
          <cell r="J1853" t="str">
            <v>01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1</v>
          </cell>
          <cell r="R1853">
            <v>2</v>
          </cell>
          <cell r="S1853">
            <v>3</v>
          </cell>
          <cell r="T1853">
            <v>0</v>
          </cell>
          <cell r="U1853">
            <v>1</v>
          </cell>
          <cell r="V1853">
            <v>1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C1853">
            <v>0</v>
          </cell>
          <cell r="AD1853">
            <v>0</v>
          </cell>
          <cell r="AF1853">
            <v>0</v>
          </cell>
          <cell r="AG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 t="str">
            <v>F0</v>
          </cell>
          <cell r="AX1853" t="str">
            <v/>
          </cell>
          <cell r="AY1853" t="str">
            <v>A1</v>
          </cell>
          <cell r="AZ1853" t="str">
            <v>200605</v>
          </cell>
          <cell r="BA1853" t="str">
            <v>200010</v>
          </cell>
          <cell r="BB1853" t="str">
            <v>1</v>
          </cell>
          <cell r="BC1853" t="str">
            <v>0</v>
          </cell>
          <cell r="BD1853" t="str">
            <v>a</v>
          </cell>
          <cell r="BE1853">
            <v>4</v>
          </cell>
          <cell r="BF1853" t="str">
            <v>intelectual</v>
          </cell>
          <cell r="BG1853" t="str">
            <v>EBR - Secundaria</v>
          </cell>
          <cell r="BH1853">
            <v>1</v>
          </cell>
          <cell r="BI1853" t="str">
            <v>1564780</v>
          </cell>
          <cell r="BJ1853">
            <v>0</v>
          </cell>
          <cell r="BK1853" t="str">
            <v>publica</v>
          </cell>
        </row>
        <row r="1854">
          <cell r="A1854" t="str">
            <v>0523746</v>
          </cell>
          <cell r="B1854" t="str">
            <v>437488</v>
          </cell>
          <cell r="C1854" t="str">
            <v>ROSA CARDO DE GUARDERAS</v>
          </cell>
          <cell r="D1854" t="str">
            <v>DRE PIURA</v>
          </cell>
          <cell r="E1854" t="str">
            <v>UGEL SULLANA</v>
          </cell>
          <cell r="F1854" t="str">
            <v>0</v>
          </cell>
          <cell r="G1854" t="str">
            <v>1</v>
          </cell>
          <cell r="H1854" t="str">
            <v>3AS</v>
          </cell>
          <cell r="I1854" t="str">
            <v>C206</v>
          </cell>
          <cell r="J1854" t="str">
            <v>06</v>
          </cell>
          <cell r="K1854">
            <v>0</v>
          </cell>
          <cell r="L1854">
            <v>0</v>
          </cell>
          <cell r="M1854">
            <v>0</v>
          </cell>
          <cell r="N1854">
            <v>1</v>
          </cell>
          <cell r="O1854">
            <v>0</v>
          </cell>
          <cell r="P1854">
            <v>1</v>
          </cell>
          <cell r="Q1854">
            <v>0</v>
          </cell>
          <cell r="R1854">
            <v>1</v>
          </cell>
          <cell r="S1854">
            <v>1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C1854">
            <v>0</v>
          </cell>
          <cell r="AD1854">
            <v>0</v>
          </cell>
          <cell r="AF1854">
            <v>0</v>
          </cell>
          <cell r="AG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 t="str">
            <v>F0</v>
          </cell>
          <cell r="AX1854" t="str">
            <v/>
          </cell>
          <cell r="AY1854" t="str">
            <v>A1</v>
          </cell>
          <cell r="AZ1854" t="str">
            <v>200605</v>
          </cell>
          <cell r="BA1854" t="str">
            <v>200010</v>
          </cell>
          <cell r="BB1854" t="str">
            <v>1</v>
          </cell>
          <cell r="BC1854" t="str">
            <v>0</v>
          </cell>
          <cell r="BD1854" t="str">
            <v>a</v>
          </cell>
          <cell r="BE1854">
            <v>2</v>
          </cell>
          <cell r="BF1854" t="str">
            <v>motora</v>
          </cell>
          <cell r="BG1854" t="str">
            <v>EBR - Secundaria</v>
          </cell>
          <cell r="BH1854">
            <v>1</v>
          </cell>
          <cell r="BI1854" t="str">
            <v>1564780</v>
          </cell>
          <cell r="BJ1854">
            <v>0</v>
          </cell>
          <cell r="BK1854" t="str">
            <v>publica</v>
          </cell>
        </row>
        <row r="1855">
          <cell r="A1855" t="str">
            <v>0523944</v>
          </cell>
          <cell r="B1855" t="str">
            <v>433862</v>
          </cell>
          <cell r="C1855" t="str">
            <v>SAN JOSE</v>
          </cell>
          <cell r="D1855" t="str">
            <v>DRE PIURA</v>
          </cell>
          <cell r="E1855" t="str">
            <v>UGEL MORROPON</v>
          </cell>
          <cell r="F1855" t="str">
            <v>0</v>
          </cell>
          <cell r="G1855" t="str">
            <v>1</v>
          </cell>
          <cell r="H1855" t="str">
            <v>3AS</v>
          </cell>
          <cell r="I1855" t="str">
            <v>C206</v>
          </cell>
          <cell r="J1855" t="str">
            <v>01</v>
          </cell>
          <cell r="K1855">
            <v>0</v>
          </cell>
          <cell r="L1855">
            <v>0</v>
          </cell>
          <cell r="M1855">
            <v>0</v>
          </cell>
          <cell r="N1855">
            <v>2</v>
          </cell>
          <cell r="O1855">
            <v>0</v>
          </cell>
          <cell r="P1855">
            <v>2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C1855">
            <v>0</v>
          </cell>
          <cell r="AD1855">
            <v>0</v>
          </cell>
          <cell r="AF1855">
            <v>0</v>
          </cell>
          <cell r="AG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 t="str">
            <v>F0</v>
          </cell>
          <cell r="AX1855" t="str">
            <v/>
          </cell>
          <cell r="AY1855" t="str">
            <v>A1</v>
          </cell>
          <cell r="AZ1855" t="str">
            <v>200410</v>
          </cell>
          <cell r="BA1855" t="str">
            <v>200008</v>
          </cell>
          <cell r="BB1855" t="str">
            <v>1</v>
          </cell>
          <cell r="BC1855" t="str">
            <v>0</v>
          </cell>
          <cell r="BD1855" t="str">
            <v>a</v>
          </cell>
          <cell r="BE1855">
            <v>2</v>
          </cell>
          <cell r="BF1855" t="str">
            <v>intelectual</v>
          </cell>
          <cell r="BG1855" t="str">
            <v>EBR - Secundaria</v>
          </cell>
          <cell r="BJ1855">
            <v>0</v>
          </cell>
          <cell r="BK1855" t="str">
            <v>publica</v>
          </cell>
        </row>
        <row r="1856">
          <cell r="A1856" t="str">
            <v>0523944</v>
          </cell>
          <cell r="B1856" t="str">
            <v>433862</v>
          </cell>
          <cell r="C1856" t="str">
            <v>SAN JOSE</v>
          </cell>
          <cell r="D1856" t="str">
            <v>DRE PIURA</v>
          </cell>
          <cell r="E1856" t="str">
            <v>UGEL MORROPON</v>
          </cell>
          <cell r="F1856" t="str">
            <v>0</v>
          </cell>
          <cell r="G1856" t="str">
            <v>1</v>
          </cell>
          <cell r="H1856" t="str">
            <v>3AS</v>
          </cell>
          <cell r="I1856" t="str">
            <v>C206</v>
          </cell>
          <cell r="J1856" t="str">
            <v>02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1</v>
          </cell>
          <cell r="U1856">
            <v>0</v>
          </cell>
          <cell r="V1856">
            <v>1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C1856">
            <v>0</v>
          </cell>
          <cell r="AD1856">
            <v>0</v>
          </cell>
          <cell r="AF1856">
            <v>0</v>
          </cell>
          <cell r="AG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 t="str">
            <v>F0</v>
          </cell>
          <cell r="AX1856" t="str">
            <v/>
          </cell>
          <cell r="AY1856" t="str">
            <v>A1</v>
          </cell>
          <cell r="AZ1856" t="str">
            <v>200410</v>
          </cell>
          <cell r="BA1856" t="str">
            <v>200008</v>
          </cell>
          <cell r="BB1856" t="str">
            <v>1</v>
          </cell>
          <cell r="BC1856" t="str">
            <v>0</v>
          </cell>
          <cell r="BD1856" t="str">
            <v>a</v>
          </cell>
          <cell r="BE1856">
            <v>1</v>
          </cell>
          <cell r="BF1856" t="str">
            <v>auditiva</v>
          </cell>
          <cell r="BG1856" t="str">
            <v>EBR - Secundaria</v>
          </cell>
          <cell r="BJ1856">
            <v>0</v>
          </cell>
          <cell r="BK1856" t="str">
            <v>publica</v>
          </cell>
        </row>
        <row r="1857">
          <cell r="A1857" t="str">
            <v>0523944</v>
          </cell>
          <cell r="B1857" t="str">
            <v>433862</v>
          </cell>
          <cell r="C1857" t="str">
            <v>SAN JOSE</v>
          </cell>
          <cell r="D1857" t="str">
            <v>DRE PIURA</v>
          </cell>
          <cell r="E1857" t="str">
            <v>UGEL MORROPON</v>
          </cell>
          <cell r="F1857" t="str">
            <v>0</v>
          </cell>
          <cell r="G1857" t="str">
            <v>1</v>
          </cell>
          <cell r="H1857" t="str">
            <v>3AS</v>
          </cell>
          <cell r="I1857" t="str">
            <v>C206</v>
          </cell>
          <cell r="J1857" t="str">
            <v>09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1</v>
          </cell>
          <cell r="R1857">
            <v>0</v>
          </cell>
          <cell r="S1857">
            <v>1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1</v>
          </cell>
          <cell r="Y1857">
            <v>1</v>
          </cell>
          <cell r="Z1857">
            <v>0</v>
          </cell>
          <cell r="AA1857">
            <v>0</v>
          </cell>
          <cell r="AC1857">
            <v>0</v>
          </cell>
          <cell r="AD1857">
            <v>0</v>
          </cell>
          <cell r="AF1857">
            <v>0</v>
          </cell>
          <cell r="AG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 t="str">
            <v>F0</v>
          </cell>
          <cell r="AX1857" t="str">
            <v/>
          </cell>
          <cell r="AY1857" t="str">
            <v>A1</v>
          </cell>
          <cell r="AZ1857" t="str">
            <v>200410</v>
          </cell>
          <cell r="BA1857" t="str">
            <v>200008</v>
          </cell>
          <cell r="BB1857" t="str">
            <v>1</v>
          </cell>
          <cell r="BC1857" t="str">
            <v>0</v>
          </cell>
          <cell r="BD1857" t="str">
            <v>a</v>
          </cell>
          <cell r="BE1857">
            <v>2</v>
          </cell>
          <cell r="BF1857" t="str">
            <v>otra nee</v>
          </cell>
          <cell r="BG1857" t="str">
            <v>EBR - Secundaria</v>
          </cell>
          <cell r="BJ1857">
            <v>0</v>
          </cell>
          <cell r="BK1857" t="str">
            <v>publica</v>
          </cell>
        </row>
        <row r="1858">
          <cell r="A1858" t="str">
            <v>0524421</v>
          </cell>
          <cell r="B1858" t="str">
            <v>276211</v>
          </cell>
          <cell r="C1858" t="str">
            <v>SANTA ANGELA</v>
          </cell>
          <cell r="D1858" t="str">
            <v>DRE LAMBAYEQUE</v>
          </cell>
          <cell r="E1858" t="str">
            <v>UGEL CHICLAYO</v>
          </cell>
          <cell r="F1858" t="str">
            <v>0</v>
          </cell>
          <cell r="G1858" t="str">
            <v>1</v>
          </cell>
          <cell r="H1858" t="str">
            <v>3AS</v>
          </cell>
          <cell r="I1858" t="str">
            <v>C206</v>
          </cell>
          <cell r="J1858" t="str">
            <v>01</v>
          </cell>
          <cell r="K1858">
            <v>0</v>
          </cell>
          <cell r="L1858">
            <v>0</v>
          </cell>
          <cell r="M1858">
            <v>0</v>
          </cell>
          <cell r="N1858">
            <v>1</v>
          </cell>
          <cell r="O1858">
            <v>1</v>
          </cell>
          <cell r="P1858">
            <v>2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1</v>
          </cell>
          <cell r="V1858">
            <v>1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C1858">
            <v>0</v>
          </cell>
          <cell r="AD1858">
            <v>0</v>
          </cell>
          <cell r="AF1858">
            <v>0</v>
          </cell>
          <cell r="AG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 t="str">
            <v>F0</v>
          </cell>
          <cell r="AX1858" t="str">
            <v/>
          </cell>
          <cell r="AY1858" t="str">
            <v>B1</v>
          </cell>
          <cell r="AZ1858" t="str">
            <v>140101</v>
          </cell>
          <cell r="BA1858" t="str">
            <v>140001</v>
          </cell>
          <cell r="BB1858" t="str">
            <v>1</v>
          </cell>
          <cell r="BC1858" t="str">
            <v>0</v>
          </cell>
          <cell r="BD1858" t="str">
            <v>a</v>
          </cell>
          <cell r="BE1858">
            <v>3</v>
          </cell>
          <cell r="BF1858" t="str">
            <v>intelectual</v>
          </cell>
          <cell r="BG1858" t="str">
            <v>EBR - Secundaria</v>
          </cell>
          <cell r="BJ1858">
            <v>0</v>
          </cell>
          <cell r="BK1858" t="str">
            <v>privada</v>
          </cell>
        </row>
        <row r="1859">
          <cell r="A1859" t="str">
            <v>0524421</v>
          </cell>
          <cell r="B1859" t="str">
            <v>276211</v>
          </cell>
          <cell r="C1859" t="str">
            <v>SANTA ANGELA</v>
          </cell>
          <cell r="D1859" t="str">
            <v>DRE LAMBAYEQUE</v>
          </cell>
          <cell r="E1859" t="str">
            <v>UGEL CHICLAYO</v>
          </cell>
          <cell r="F1859" t="str">
            <v>0</v>
          </cell>
          <cell r="G1859" t="str">
            <v>1</v>
          </cell>
          <cell r="H1859" t="str">
            <v>3AS</v>
          </cell>
          <cell r="I1859" t="str">
            <v>C206</v>
          </cell>
          <cell r="J1859" t="str">
            <v>09</v>
          </cell>
          <cell r="K1859">
            <v>1</v>
          </cell>
          <cell r="L1859">
            <v>0</v>
          </cell>
          <cell r="M1859">
            <v>1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C1859">
            <v>0</v>
          </cell>
          <cell r="AD1859">
            <v>0</v>
          </cell>
          <cell r="AF1859">
            <v>0</v>
          </cell>
          <cell r="AG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 t="str">
            <v>F0</v>
          </cell>
          <cell r="AX1859" t="str">
            <v/>
          </cell>
          <cell r="AY1859" t="str">
            <v>B1</v>
          </cell>
          <cell r="AZ1859" t="str">
            <v>140101</v>
          </cell>
          <cell r="BA1859" t="str">
            <v>140001</v>
          </cell>
          <cell r="BB1859" t="str">
            <v>1</v>
          </cell>
          <cell r="BC1859" t="str">
            <v>0</v>
          </cell>
          <cell r="BD1859" t="str">
            <v>a</v>
          </cell>
          <cell r="BE1859">
            <v>1</v>
          </cell>
          <cell r="BF1859" t="str">
            <v>otra nee</v>
          </cell>
          <cell r="BG1859" t="str">
            <v>EBR - Secundaria</v>
          </cell>
          <cell r="BJ1859">
            <v>0</v>
          </cell>
          <cell r="BK1859" t="str">
            <v>privada</v>
          </cell>
        </row>
        <row r="1860">
          <cell r="A1860" t="str">
            <v>0524520</v>
          </cell>
          <cell r="B1860" t="str">
            <v>283476</v>
          </cell>
          <cell r="C1860" t="str">
            <v>PERU BIRF</v>
          </cell>
          <cell r="D1860" t="str">
            <v>DRE LAMBAYEQUE</v>
          </cell>
          <cell r="E1860" t="str">
            <v>UGEL FERREÐAFE</v>
          </cell>
          <cell r="F1860" t="str">
            <v>0</v>
          </cell>
          <cell r="G1860" t="str">
            <v>1</v>
          </cell>
          <cell r="H1860" t="str">
            <v>3AS</v>
          </cell>
          <cell r="I1860" t="str">
            <v>C206</v>
          </cell>
          <cell r="J1860" t="str">
            <v>01</v>
          </cell>
          <cell r="K1860">
            <v>1</v>
          </cell>
          <cell r="L1860">
            <v>1</v>
          </cell>
          <cell r="M1860">
            <v>2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1</v>
          </cell>
          <cell r="X1860">
            <v>0</v>
          </cell>
          <cell r="Y1860">
            <v>1</v>
          </cell>
          <cell r="Z1860">
            <v>0</v>
          </cell>
          <cell r="AA1860">
            <v>0</v>
          </cell>
          <cell r="AC1860">
            <v>0</v>
          </cell>
          <cell r="AD1860">
            <v>0</v>
          </cell>
          <cell r="AF1860">
            <v>0</v>
          </cell>
          <cell r="AG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 t="str">
            <v>F0</v>
          </cell>
          <cell r="AX1860" t="str">
            <v/>
          </cell>
          <cell r="AY1860" t="str">
            <v>A1</v>
          </cell>
          <cell r="AZ1860" t="str">
            <v>140206</v>
          </cell>
          <cell r="BA1860" t="str">
            <v>140002</v>
          </cell>
          <cell r="BB1860" t="str">
            <v>1</v>
          </cell>
          <cell r="BC1860" t="str">
            <v>0</v>
          </cell>
          <cell r="BD1860" t="str">
            <v>a</v>
          </cell>
          <cell r="BE1860">
            <v>3</v>
          </cell>
          <cell r="BF1860" t="str">
            <v>intelectual</v>
          </cell>
          <cell r="BG1860" t="str">
            <v>EBR - Secundaria</v>
          </cell>
          <cell r="BH1860">
            <v>1</v>
          </cell>
          <cell r="BI1860" t="str">
            <v>0574814</v>
          </cell>
          <cell r="BJ1860">
            <v>0</v>
          </cell>
          <cell r="BK1860" t="str">
            <v>publica</v>
          </cell>
        </row>
        <row r="1861">
          <cell r="A1861" t="str">
            <v>0524520</v>
          </cell>
          <cell r="B1861" t="str">
            <v>283476</v>
          </cell>
          <cell r="C1861" t="str">
            <v>PERU BIRF</v>
          </cell>
          <cell r="D1861" t="str">
            <v>DRE LAMBAYEQUE</v>
          </cell>
          <cell r="E1861" t="str">
            <v>UGEL FERREÐAFE</v>
          </cell>
          <cell r="F1861" t="str">
            <v>0</v>
          </cell>
          <cell r="G1861" t="str">
            <v>1</v>
          </cell>
          <cell r="H1861" t="str">
            <v>3AS</v>
          </cell>
          <cell r="I1861" t="str">
            <v>C206</v>
          </cell>
          <cell r="J1861" t="str">
            <v>07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1</v>
          </cell>
          <cell r="X1861">
            <v>0</v>
          </cell>
          <cell r="Y1861">
            <v>1</v>
          </cell>
          <cell r="Z1861">
            <v>0</v>
          </cell>
          <cell r="AA1861">
            <v>0</v>
          </cell>
          <cell r="AC1861">
            <v>0</v>
          </cell>
          <cell r="AD1861">
            <v>0</v>
          </cell>
          <cell r="AF1861">
            <v>0</v>
          </cell>
          <cell r="AG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 t="str">
            <v>F0</v>
          </cell>
          <cell r="AX1861" t="str">
            <v/>
          </cell>
          <cell r="AY1861" t="str">
            <v>A1</v>
          </cell>
          <cell r="AZ1861" t="str">
            <v>140206</v>
          </cell>
          <cell r="BA1861" t="str">
            <v>140002</v>
          </cell>
          <cell r="BB1861" t="str">
            <v>1</v>
          </cell>
          <cell r="BC1861" t="str">
            <v>0</v>
          </cell>
          <cell r="BD1861" t="str">
            <v>a</v>
          </cell>
          <cell r="BE1861">
            <v>1</v>
          </cell>
          <cell r="BF1861" t="str">
            <v>autismo</v>
          </cell>
          <cell r="BG1861" t="str">
            <v>EBR - Secundaria</v>
          </cell>
          <cell r="BH1861">
            <v>1</v>
          </cell>
          <cell r="BI1861" t="str">
            <v>0574814</v>
          </cell>
          <cell r="BJ1861">
            <v>0</v>
          </cell>
          <cell r="BK1861" t="str">
            <v>publica</v>
          </cell>
        </row>
        <row r="1862">
          <cell r="A1862" t="str">
            <v>0524520</v>
          </cell>
          <cell r="B1862" t="str">
            <v>283476</v>
          </cell>
          <cell r="C1862" t="str">
            <v>PERU BIRF</v>
          </cell>
          <cell r="D1862" t="str">
            <v>DRE LAMBAYEQUE</v>
          </cell>
          <cell r="E1862" t="str">
            <v>UGEL FERREÐAFE</v>
          </cell>
          <cell r="F1862" t="str">
            <v>0</v>
          </cell>
          <cell r="G1862" t="str">
            <v>1</v>
          </cell>
          <cell r="H1862" t="str">
            <v>3AS</v>
          </cell>
          <cell r="I1862" t="str">
            <v>C206</v>
          </cell>
          <cell r="J1862" t="str">
            <v>09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1</v>
          </cell>
          <cell r="R1862">
            <v>0</v>
          </cell>
          <cell r="S1862">
            <v>1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C1862">
            <v>0</v>
          </cell>
          <cell r="AD1862">
            <v>0</v>
          </cell>
          <cell r="AF1862">
            <v>0</v>
          </cell>
          <cell r="AG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 t="str">
            <v>F0</v>
          </cell>
          <cell r="AX1862" t="str">
            <v/>
          </cell>
          <cell r="AY1862" t="str">
            <v>A1</v>
          </cell>
          <cell r="AZ1862" t="str">
            <v>140206</v>
          </cell>
          <cell r="BA1862" t="str">
            <v>140002</v>
          </cell>
          <cell r="BB1862" t="str">
            <v>1</v>
          </cell>
          <cell r="BC1862" t="str">
            <v>0</v>
          </cell>
          <cell r="BD1862" t="str">
            <v>a</v>
          </cell>
          <cell r="BE1862">
            <v>1</v>
          </cell>
          <cell r="BF1862" t="str">
            <v>otra nee</v>
          </cell>
          <cell r="BG1862" t="str">
            <v>EBR - Secundaria</v>
          </cell>
          <cell r="BH1862">
            <v>1</v>
          </cell>
          <cell r="BI1862" t="str">
            <v>0574814</v>
          </cell>
          <cell r="BJ1862">
            <v>0</v>
          </cell>
          <cell r="BK1862" t="str">
            <v>publica</v>
          </cell>
        </row>
        <row r="1863">
          <cell r="A1863" t="str">
            <v>0524629</v>
          </cell>
          <cell r="B1863" t="str">
            <v>281712</v>
          </cell>
          <cell r="C1863" t="str">
            <v>MANUEL ANTONIO MESONES MURO</v>
          </cell>
          <cell r="D1863" t="str">
            <v>DRE LAMBAYEQUE</v>
          </cell>
          <cell r="E1863" t="str">
            <v>UGEL FERREÐAFE</v>
          </cell>
          <cell r="F1863" t="str">
            <v>0</v>
          </cell>
          <cell r="G1863" t="str">
            <v>1</v>
          </cell>
          <cell r="H1863" t="str">
            <v>3AS</v>
          </cell>
          <cell r="I1863" t="str">
            <v>C206</v>
          </cell>
          <cell r="J1863" t="str">
            <v>01</v>
          </cell>
          <cell r="K1863">
            <v>0</v>
          </cell>
          <cell r="L1863">
            <v>1</v>
          </cell>
          <cell r="M1863">
            <v>1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1</v>
          </cell>
          <cell r="S1863">
            <v>1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C1863">
            <v>0</v>
          </cell>
          <cell r="AD1863">
            <v>0</v>
          </cell>
          <cell r="AF1863">
            <v>0</v>
          </cell>
          <cell r="AG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 t="str">
            <v>F0</v>
          </cell>
          <cell r="AX1863" t="str">
            <v/>
          </cell>
          <cell r="AY1863" t="str">
            <v>A1</v>
          </cell>
          <cell r="AZ1863" t="str">
            <v>140201</v>
          </cell>
          <cell r="BA1863" t="str">
            <v>140002</v>
          </cell>
          <cell r="BB1863" t="str">
            <v>1</v>
          </cell>
          <cell r="BC1863" t="str">
            <v>0</v>
          </cell>
          <cell r="BD1863" t="str">
            <v>a</v>
          </cell>
          <cell r="BE1863">
            <v>2</v>
          </cell>
          <cell r="BF1863" t="str">
            <v>intelectual</v>
          </cell>
          <cell r="BG1863" t="str">
            <v>EBR - Secundaria</v>
          </cell>
          <cell r="BH1863">
            <v>1</v>
          </cell>
          <cell r="BI1863" t="str">
            <v>0574814</v>
          </cell>
          <cell r="BJ1863">
            <v>0</v>
          </cell>
          <cell r="BK1863" t="str">
            <v>publica</v>
          </cell>
        </row>
        <row r="1864">
          <cell r="A1864" t="str">
            <v>0524629</v>
          </cell>
          <cell r="B1864" t="str">
            <v>281712</v>
          </cell>
          <cell r="C1864" t="str">
            <v>MANUEL ANTONIO MESONES MURO</v>
          </cell>
          <cell r="D1864" t="str">
            <v>DRE LAMBAYEQUE</v>
          </cell>
          <cell r="E1864" t="str">
            <v>UGEL FERREÐAFE</v>
          </cell>
          <cell r="F1864" t="str">
            <v>0</v>
          </cell>
          <cell r="G1864" t="str">
            <v>1</v>
          </cell>
          <cell r="H1864" t="str">
            <v>3AS</v>
          </cell>
          <cell r="I1864" t="str">
            <v>C206</v>
          </cell>
          <cell r="J1864" t="str">
            <v>02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1</v>
          </cell>
          <cell r="S1864">
            <v>1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C1864">
            <v>0</v>
          </cell>
          <cell r="AD1864">
            <v>0</v>
          </cell>
          <cell r="AF1864">
            <v>0</v>
          </cell>
          <cell r="AG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 t="str">
            <v>F0</v>
          </cell>
          <cell r="AX1864" t="str">
            <v/>
          </cell>
          <cell r="AY1864" t="str">
            <v>A1</v>
          </cell>
          <cell r="AZ1864" t="str">
            <v>140201</v>
          </cell>
          <cell r="BA1864" t="str">
            <v>140002</v>
          </cell>
          <cell r="BB1864" t="str">
            <v>1</v>
          </cell>
          <cell r="BC1864" t="str">
            <v>0</v>
          </cell>
          <cell r="BD1864" t="str">
            <v>a</v>
          </cell>
          <cell r="BE1864">
            <v>1</v>
          </cell>
          <cell r="BF1864" t="str">
            <v>auditiva</v>
          </cell>
          <cell r="BG1864" t="str">
            <v>EBR - Secundaria</v>
          </cell>
          <cell r="BH1864">
            <v>1</v>
          </cell>
          <cell r="BI1864" t="str">
            <v>0574814</v>
          </cell>
          <cell r="BJ1864">
            <v>0</v>
          </cell>
          <cell r="BK1864" t="str">
            <v>publica</v>
          </cell>
        </row>
        <row r="1865">
          <cell r="A1865" t="str">
            <v>0524629</v>
          </cell>
          <cell r="B1865" t="str">
            <v>281712</v>
          </cell>
          <cell r="C1865" t="str">
            <v>MANUEL ANTONIO MESONES MURO</v>
          </cell>
          <cell r="D1865" t="str">
            <v>DRE LAMBAYEQUE</v>
          </cell>
          <cell r="E1865" t="str">
            <v>UGEL FERREÐAFE</v>
          </cell>
          <cell r="F1865" t="str">
            <v>0</v>
          </cell>
          <cell r="G1865" t="str">
            <v>1</v>
          </cell>
          <cell r="H1865" t="str">
            <v>3AS</v>
          </cell>
          <cell r="I1865" t="str">
            <v>C206</v>
          </cell>
          <cell r="J1865" t="str">
            <v>04</v>
          </cell>
          <cell r="K1865">
            <v>1</v>
          </cell>
          <cell r="L1865">
            <v>2</v>
          </cell>
          <cell r="M1865">
            <v>3</v>
          </cell>
          <cell r="N1865">
            <v>0</v>
          </cell>
          <cell r="O1865">
            <v>1</v>
          </cell>
          <cell r="P1865">
            <v>1</v>
          </cell>
          <cell r="Q1865">
            <v>0</v>
          </cell>
          <cell r="R1865">
            <v>2</v>
          </cell>
          <cell r="S1865">
            <v>2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C1865">
            <v>0</v>
          </cell>
          <cell r="AD1865">
            <v>0</v>
          </cell>
          <cell r="AF1865">
            <v>0</v>
          </cell>
          <cell r="AG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 t="str">
            <v>F0</v>
          </cell>
          <cell r="AX1865" t="str">
            <v/>
          </cell>
          <cell r="AY1865" t="str">
            <v>A1</v>
          </cell>
          <cell r="AZ1865" t="str">
            <v>140201</v>
          </cell>
          <cell r="BA1865" t="str">
            <v>140002</v>
          </cell>
          <cell r="BB1865" t="str">
            <v>1</v>
          </cell>
          <cell r="BC1865" t="str">
            <v>0</v>
          </cell>
          <cell r="BD1865" t="str">
            <v>a</v>
          </cell>
          <cell r="BE1865">
            <v>6</v>
          </cell>
          <cell r="BF1865" t="str">
            <v>baja vision</v>
          </cell>
          <cell r="BG1865" t="str">
            <v>EBR - Secundaria</v>
          </cell>
          <cell r="BH1865">
            <v>1</v>
          </cell>
          <cell r="BI1865" t="str">
            <v>0574814</v>
          </cell>
          <cell r="BJ1865">
            <v>0</v>
          </cell>
          <cell r="BK1865" t="str">
            <v>publica</v>
          </cell>
        </row>
        <row r="1866">
          <cell r="A1866" t="str">
            <v>0524629</v>
          </cell>
          <cell r="B1866" t="str">
            <v>281712</v>
          </cell>
          <cell r="C1866" t="str">
            <v>MANUEL ANTONIO MESONES MURO</v>
          </cell>
          <cell r="D1866" t="str">
            <v>DRE LAMBAYEQUE</v>
          </cell>
          <cell r="E1866" t="str">
            <v>UGEL FERREÐAFE</v>
          </cell>
          <cell r="F1866" t="str">
            <v>0</v>
          </cell>
          <cell r="G1866" t="str">
            <v>1</v>
          </cell>
          <cell r="H1866" t="str">
            <v>3AS</v>
          </cell>
          <cell r="I1866" t="str">
            <v>C206</v>
          </cell>
          <cell r="J1866" t="str">
            <v>09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1</v>
          </cell>
          <cell r="R1866">
            <v>0</v>
          </cell>
          <cell r="S1866">
            <v>1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C1866">
            <v>0</v>
          </cell>
          <cell r="AD1866">
            <v>0</v>
          </cell>
          <cell r="AF1866">
            <v>0</v>
          </cell>
          <cell r="AG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 t="str">
            <v>F0</v>
          </cell>
          <cell r="AX1866" t="str">
            <v/>
          </cell>
          <cell r="AY1866" t="str">
            <v>A1</v>
          </cell>
          <cell r="AZ1866" t="str">
            <v>140201</v>
          </cell>
          <cell r="BA1866" t="str">
            <v>140002</v>
          </cell>
          <cell r="BB1866" t="str">
            <v>1</v>
          </cell>
          <cell r="BC1866" t="str">
            <v>0</v>
          </cell>
          <cell r="BD1866" t="str">
            <v>a</v>
          </cell>
          <cell r="BE1866">
            <v>1</v>
          </cell>
          <cell r="BF1866" t="str">
            <v>otra nee</v>
          </cell>
          <cell r="BG1866" t="str">
            <v>EBR - Secundaria</v>
          </cell>
          <cell r="BH1866">
            <v>1</v>
          </cell>
          <cell r="BI1866" t="str">
            <v>0574814</v>
          </cell>
          <cell r="BJ1866">
            <v>0</v>
          </cell>
          <cell r="BK1866" t="str">
            <v>publica</v>
          </cell>
        </row>
        <row r="1867">
          <cell r="A1867" t="str">
            <v>0524637</v>
          </cell>
          <cell r="B1867" t="str">
            <v>397010</v>
          </cell>
          <cell r="C1867" t="str">
            <v>CORONEL MANUEL C. DE LA TORRE</v>
          </cell>
          <cell r="D1867" t="str">
            <v>DRE MOQUEGUA</v>
          </cell>
          <cell r="E1867" t="str">
            <v>UGEL MARISCAL NIETO</v>
          </cell>
          <cell r="F1867" t="str">
            <v>0</v>
          </cell>
          <cell r="G1867" t="str">
            <v>1</v>
          </cell>
          <cell r="H1867" t="str">
            <v>3AS</v>
          </cell>
          <cell r="I1867" t="str">
            <v>C206</v>
          </cell>
          <cell r="J1867" t="str">
            <v>09</v>
          </cell>
          <cell r="K1867">
            <v>2</v>
          </cell>
          <cell r="L1867">
            <v>0</v>
          </cell>
          <cell r="M1867">
            <v>2</v>
          </cell>
          <cell r="N1867">
            <v>0</v>
          </cell>
          <cell r="O1867">
            <v>0</v>
          </cell>
          <cell r="P1867">
            <v>0</v>
          </cell>
          <cell r="Q1867">
            <v>1</v>
          </cell>
          <cell r="R1867">
            <v>0</v>
          </cell>
          <cell r="S1867">
            <v>1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C1867">
            <v>0</v>
          </cell>
          <cell r="AD1867">
            <v>0</v>
          </cell>
          <cell r="AF1867">
            <v>0</v>
          </cell>
          <cell r="AG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 t="str">
            <v>F0</v>
          </cell>
          <cell r="AX1867" t="str">
            <v/>
          </cell>
          <cell r="AY1867" t="str">
            <v>A1</v>
          </cell>
          <cell r="AZ1867" t="str">
            <v>180101</v>
          </cell>
          <cell r="BA1867" t="str">
            <v>180001</v>
          </cell>
          <cell r="BB1867" t="str">
            <v>1</v>
          </cell>
          <cell r="BC1867" t="str">
            <v>0</v>
          </cell>
          <cell r="BD1867" t="str">
            <v>a</v>
          </cell>
          <cell r="BE1867">
            <v>3</v>
          </cell>
          <cell r="BF1867" t="str">
            <v>otra nee</v>
          </cell>
          <cell r="BG1867" t="str">
            <v>EBR - Secundaria</v>
          </cell>
          <cell r="BJ1867">
            <v>0</v>
          </cell>
          <cell r="BK1867" t="str">
            <v>publica</v>
          </cell>
        </row>
        <row r="1868">
          <cell r="A1868" t="str">
            <v>0524827</v>
          </cell>
          <cell r="B1868" t="str">
            <v>116326</v>
          </cell>
          <cell r="C1868" t="str">
            <v>DANIEL ALCIDES CARRION</v>
          </cell>
          <cell r="D1868" t="str">
            <v>DRE CAJAMARCA</v>
          </cell>
          <cell r="E1868" t="str">
            <v>UGEL CUTERVO</v>
          </cell>
          <cell r="F1868" t="str">
            <v>0</v>
          </cell>
          <cell r="G1868" t="str">
            <v>1</v>
          </cell>
          <cell r="H1868" t="str">
            <v>3AS</v>
          </cell>
          <cell r="I1868" t="str">
            <v>C206</v>
          </cell>
          <cell r="J1868" t="str">
            <v>02</v>
          </cell>
          <cell r="K1868">
            <v>0</v>
          </cell>
          <cell r="L1868">
            <v>1</v>
          </cell>
          <cell r="M1868">
            <v>1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C1868">
            <v>0</v>
          </cell>
          <cell r="AD1868">
            <v>0</v>
          </cell>
          <cell r="AF1868">
            <v>0</v>
          </cell>
          <cell r="AG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 t="str">
            <v>F0</v>
          </cell>
          <cell r="AX1868" t="str">
            <v/>
          </cell>
          <cell r="AY1868" t="str">
            <v>A1</v>
          </cell>
          <cell r="AZ1868" t="str">
            <v>060610</v>
          </cell>
          <cell r="BA1868" t="str">
            <v>060006</v>
          </cell>
          <cell r="BB1868" t="str">
            <v>1</v>
          </cell>
          <cell r="BC1868" t="str">
            <v>0</v>
          </cell>
          <cell r="BD1868" t="str">
            <v>a</v>
          </cell>
          <cell r="BE1868">
            <v>1</v>
          </cell>
          <cell r="BF1868" t="str">
            <v>auditiva</v>
          </cell>
          <cell r="BG1868" t="str">
            <v>EBR - Secundaria</v>
          </cell>
          <cell r="BJ1868">
            <v>0</v>
          </cell>
          <cell r="BK1868" t="str">
            <v>publica</v>
          </cell>
        </row>
        <row r="1869">
          <cell r="A1869" t="str">
            <v>0524827</v>
          </cell>
          <cell r="B1869" t="str">
            <v>116326</v>
          </cell>
          <cell r="C1869" t="str">
            <v>DANIEL ALCIDES CARRION</v>
          </cell>
          <cell r="D1869" t="str">
            <v>DRE CAJAMARCA</v>
          </cell>
          <cell r="E1869" t="str">
            <v>UGEL CUTERVO</v>
          </cell>
          <cell r="F1869" t="str">
            <v>0</v>
          </cell>
          <cell r="G1869" t="str">
            <v>1</v>
          </cell>
          <cell r="H1869" t="str">
            <v>3AS</v>
          </cell>
          <cell r="I1869" t="str">
            <v>C206</v>
          </cell>
          <cell r="J1869" t="str">
            <v>06</v>
          </cell>
          <cell r="K1869">
            <v>0</v>
          </cell>
          <cell r="L1869">
            <v>2</v>
          </cell>
          <cell r="M1869">
            <v>2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C1869">
            <v>0</v>
          </cell>
          <cell r="AD1869">
            <v>0</v>
          </cell>
          <cell r="AF1869">
            <v>0</v>
          </cell>
          <cell r="AG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 t="str">
            <v>F0</v>
          </cell>
          <cell r="AX1869" t="str">
            <v/>
          </cell>
          <cell r="AY1869" t="str">
            <v>A1</v>
          </cell>
          <cell r="AZ1869" t="str">
            <v>060610</v>
          </cell>
          <cell r="BA1869" t="str">
            <v>060006</v>
          </cell>
          <cell r="BB1869" t="str">
            <v>1</v>
          </cell>
          <cell r="BC1869" t="str">
            <v>0</v>
          </cell>
          <cell r="BD1869" t="str">
            <v>a</v>
          </cell>
          <cell r="BE1869">
            <v>2</v>
          </cell>
          <cell r="BF1869" t="str">
            <v>motora</v>
          </cell>
          <cell r="BG1869" t="str">
            <v>EBR - Secundaria</v>
          </cell>
          <cell r="BJ1869">
            <v>0</v>
          </cell>
          <cell r="BK1869" t="str">
            <v>publica</v>
          </cell>
        </row>
        <row r="1870">
          <cell r="A1870" t="str">
            <v>0525220</v>
          </cell>
          <cell r="B1870" t="str">
            <v>225636</v>
          </cell>
          <cell r="C1870" t="str">
            <v>ANDRES BELLO</v>
          </cell>
          <cell r="D1870" t="str">
            <v>DRE JUNIN</v>
          </cell>
          <cell r="E1870" t="str">
            <v>UGEL HUANCAYO</v>
          </cell>
          <cell r="F1870" t="str">
            <v>0</v>
          </cell>
          <cell r="G1870" t="str">
            <v>1</v>
          </cell>
          <cell r="H1870" t="str">
            <v>3AS</v>
          </cell>
          <cell r="I1870" t="str">
            <v>C206</v>
          </cell>
          <cell r="J1870" t="str">
            <v>02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1</v>
          </cell>
          <cell r="P1870">
            <v>1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C1870">
            <v>0</v>
          </cell>
          <cell r="AD1870">
            <v>0</v>
          </cell>
          <cell r="AF1870">
            <v>0</v>
          </cell>
          <cell r="AG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 t="str">
            <v>F0</v>
          </cell>
          <cell r="AX1870" t="str">
            <v/>
          </cell>
          <cell r="AY1870" t="str">
            <v>A1</v>
          </cell>
          <cell r="AZ1870" t="str">
            <v>120125</v>
          </cell>
          <cell r="BA1870" t="str">
            <v>120001</v>
          </cell>
          <cell r="BB1870" t="str">
            <v>1</v>
          </cell>
          <cell r="BC1870" t="str">
            <v>0</v>
          </cell>
          <cell r="BD1870" t="str">
            <v>a</v>
          </cell>
          <cell r="BE1870">
            <v>1</v>
          </cell>
          <cell r="BF1870" t="str">
            <v>auditiva</v>
          </cell>
          <cell r="BG1870" t="str">
            <v>EBR - Secundaria</v>
          </cell>
          <cell r="BJ1870">
            <v>0</v>
          </cell>
          <cell r="BK1870" t="str">
            <v>publica</v>
          </cell>
        </row>
        <row r="1871">
          <cell r="A1871" t="str">
            <v>0525220</v>
          </cell>
          <cell r="B1871" t="str">
            <v>225636</v>
          </cell>
          <cell r="C1871" t="str">
            <v>ANDRES BELLO</v>
          </cell>
          <cell r="D1871" t="str">
            <v>DRE JUNIN</v>
          </cell>
          <cell r="E1871" t="str">
            <v>UGEL HUANCAYO</v>
          </cell>
          <cell r="F1871" t="str">
            <v>0</v>
          </cell>
          <cell r="G1871" t="str">
            <v>1</v>
          </cell>
          <cell r="H1871" t="str">
            <v>3AS</v>
          </cell>
          <cell r="I1871" t="str">
            <v>C206</v>
          </cell>
          <cell r="J1871" t="str">
            <v>03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1</v>
          </cell>
          <cell r="S1871">
            <v>1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C1871">
            <v>0</v>
          </cell>
          <cell r="AD1871">
            <v>0</v>
          </cell>
          <cell r="AF1871">
            <v>0</v>
          </cell>
          <cell r="AG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 t="str">
            <v>F0</v>
          </cell>
          <cell r="AX1871" t="str">
            <v/>
          </cell>
          <cell r="AY1871" t="str">
            <v>A1</v>
          </cell>
          <cell r="AZ1871" t="str">
            <v>120125</v>
          </cell>
          <cell r="BA1871" t="str">
            <v>120001</v>
          </cell>
          <cell r="BB1871" t="str">
            <v>1</v>
          </cell>
          <cell r="BC1871" t="str">
            <v>0</v>
          </cell>
          <cell r="BD1871" t="str">
            <v>a</v>
          </cell>
          <cell r="BE1871">
            <v>1</v>
          </cell>
          <cell r="BF1871" t="str">
            <v>ceguera</v>
          </cell>
          <cell r="BG1871" t="str">
            <v>EBR - Secundaria</v>
          </cell>
          <cell r="BJ1871">
            <v>0</v>
          </cell>
          <cell r="BK1871" t="str">
            <v>publica</v>
          </cell>
        </row>
        <row r="1872">
          <cell r="A1872" t="str">
            <v>0525220</v>
          </cell>
          <cell r="B1872" t="str">
            <v>225636</v>
          </cell>
          <cell r="C1872" t="str">
            <v>ANDRES BELLO</v>
          </cell>
          <cell r="D1872" t="str">
            <v>DRE JUNIN</v>
          </cell>
          <cell r="E1872" t="str">
            <v>UGEL HUANCAYO</v>
          </cell>
          <cell r="F1872" t="str">
            <v>0</v>
          </cell>
          <cell r="G1872" t="str">
            <v>1</v>
          </cell>
          <cell r="H1872" t="str">
            <v>3AS</v>
          </cell>
          <cell r="I1872" t="str">
            <v>C206</v>
          </cell>
          <cell r="J1872" t="str">
            <v>06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1</v>
          </cell>
          <cell r="Y1872">
            <v>1</v>
          </cell>
          <cell r="Z1872">
            <v>0</v>
          </cell>
          <cell r="AA1872">
            <v>0</v>
          </cell>
          <cell r="AC1872">
            <v>0</v>
          </cell>
          <cell r="AD1872">
            <v>0</v>
          </cell>
          <cell r="AF1872">
            <v>0</v>
          </cell>
          <cell r="AG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 t="str">
            <v>F0</v>
          </cell>
          <cell r="AX1872" t="str">
            <v/>
          </cell>
          <cell r="AY1872" t="str">
            <v>A1</v>
          </cell>
          <cell r="AZ1872" t="str">
            <v>120125</v>
          </cell>
          <cell r="BA1872" t="str">
            <v>120001</v>
          </cell>
          <cell r="BB1872" t="str">
            <v>1</v>
          </cell>
          <cell r="BC1872" t="str">
            <v>0</v>
          </cell>
          <cell r="BD1872" t="str">
            <v>a</v>
          </cell>
          <cell r="BE1872">
            <v>1</v>
          </cell>
          <cell r="BF1872" t="str">
            <v>motora</v>
          </cell>
          <cell r="BG1872" t="str">
            <v>EBR - Secundaria</v>
          </cell>
          <cell r="BJ1872">
            <v>0</v>
          </cell>
          <cell r="BK1872" t="str">
            <v>publica</v>
          </cell>
        </row>
        <row r="1873">
          <cell r="A1873" t="str">
            <v>0525220</v>
          </cell>
          <cell r="B1873" t="str">
            <v>225636</v>
          </cell>
          <cell r="C1873" t="str">
            <v>ANDRES BELLO</v>
          </cell>
          <cell r="D1873" t="str">
            <v>DRE JUNIN</v>
          </cell>
          <cell r="E1873" t="str">
            <v>UGEL HUANCAYO</v>
          </cell>
          <cell r="F1873" t="str">
            <v>0</v>
          </cell>
          <cell r="G1873" t="str">
            <v>1</v>
          </cell>
          <cell r="H1873" t="str">
            <v>3AS</v>
          </cell>
          <cell r="I1873" t="str">
            <v>C206</v>
          </cell>
          <cell r="J1873" t="str">
            <v>09</v>
          </cell>
          <cell r="K1873">
            <v>1</v>
          </cell>
          <cell r="L1873">
            <v>0</v>
          </cell>
          <cell r="M1873">
            <v>1</v>
          </cell>
          <cell r="N1873">
            <v>1</v>
          </cell>
          <cell r="O1873">
            <v>0</v>
          </cell>
          <cell r="P1873">
            <v>1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1</v>
          </cell>
          <cell r="Y1873">
            <v>1</v>
          </cell>
          <cell r="Z1873">
            <v>0</v>
          </cell>
          <cell r="AA1873">
            <v>0</v>
          </cell>
          <cell r="AC1873">
            <v>0</v>
          </cell>
          <cell r="AD1873">
            <v>0</v>
          </cell>
          <cell r="AF1873">
            <v>0</v>
          </cell>
          <cell r="AG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 t="str">
            <v>F0</v>
          </cell>
          <cell r="AX1873" t="str">
            <v/>
          </cell>
          <cell r="AY1873" t="str">
            <v>A1</v>
          </cell>
          <cell r="AZ1873" t="str">
            <v>120125</v>
          </cell>
          <cell r="BA1873" t="str">
            <v>120001</v>
          </cell>
          <cell r="BB1873" t="str">
            <v>1</v>
          </cell>
          <cell r="BC1873" t="str">
            <v>0</v>
          </cell>
          <cell r="BD1873" t="str">
            <v>a</v>
          </cell>
          <cell r="BE1873">
            <v>3</v>
          </cell>
          <cell r="BF1873" t="str">
            <v>otra nee</v>
          </cell>
          <cell r="BG1873" t="str">
            <v>EBR - Secundaria</v>
          </cell>
          <cell r="BJ1873">
            <v>0</v>
          </cell>
          <cell r="BK1873" t="str">
            <v>publica</v>
          </cell>
        </row>
        <row r="1874">
          <cell r="A1874" t="str">
            <v>0525634</v>
          </cell>
          <cell r="B1874" t="str">
            <v>584318</v>
          </cell>
          <cell r="C1874" t="str">
            <v>JOSE CARLOS MARIATEGUI</v>
          </cell>
          <cell r="D1874" t="str">
            <v>DRE CAJAMARCA</v>
          </cell>
          <cell r="E1874" t="str">
            <v>UGEL CUTERVO</v>
          </cell>
          <cell r="F1874" t="str">
            <v>0</v>
          </cell>
          <cell r="G1874" t="str">
            <v>1</v>
          </cell>
          <cell r="H1874" t="str">
            <v>3AS</v>
          </cell>
          <cell r="I1874" t="str">
            <v>C206</v>
          </cell>
          <cell r="J1874" t="str">
            <v>03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1</v>
          </cell>
          <cell r="S1874">
            <v>1</v>
          </cell>
          <cell r="T1874">
            <v>0</v>
          </cell>
          <cell r="U1874">
            <v>1</v>
          </cell>
          <cell r="V1874">
            <v>1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C1874">
            <v>0</v>
          </cell>
          <cell r="AD1874">
            <v>0</v>
          </cell>
          <cell r="AF1874">
            <v>0</v>
          </cell>
          <cell r="AG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 t="str">
            <v>F0</v>
          </cell>
          <cell r="AX1874" t="str">
            <v/>
          </cell>
          <cell r="AY1874" t="str">
            <v>A1</v>
          </cell>
          <cell r="AZ1874" t="str">
            <v>060603</v>
          </cell>
          <cell r="BA1874" t="str">
            <v>060006</v>
          </cell>
          <cell r="BB1874" t="str">
            <v>1</v>
          </cell>
          <cell r="BC1874" t="str">
            <v>0</v>
          </cell>
          <cell r="BD1874" t="str">
            <v>a</v>
          </cell>
          <cell r="BE1874">
            <v>2</v>
          </cell>
          <cell r="BF1874" t="str">
            <v>ceguera</v>
          </cell>
          <cell r="BG1874" t="str">
            <v>EBR - Secundaria</v>
          </cell>
          <cell r="BJ1874">
            <v>0</v>
          </cell>
          <cell r="BK1874" t="str">
            <v>publica</v>
          </cell>
        </row>
        <row r="1875">
          <cell r="A1875" t="str">
            <v>0525725</v>
          </cell>
          <cell r="B1875" t="str">
            <v>062823</v>
          </cell>
          <cell r="C1875" t="str">
            <v>NEPTALI VALDERRAMA AMPUERO</v>
          </cell>
          <cell r="D1875" t="str">
            <v>DRE AREQUIPA</v>
          </cell>
          <cell r="E1875" t="str">
            <v>UGEL AREQUIPA SUR</v>
          </cell>
          <cell r="F1875" t="str">
            <v>0</v>
          </cell>
          <cell r="G1875" t="str">
            <v>1</v>
          </cell>
          <cell r="H1875" t="str">
            <v>3AS</v>
          </cell>
          <cell r="I1875" t="str">
            <v>C206</v>
          </cell>
          <cell r="J1875" t="str">
            <v>04</v>
          </cell>
          <cell r="K1875">
            <v>2</v>
          </cell>
          <cell r="L1875">
            <v>0</v>
          </cell>
          <cell r="M1875">
            <v>2</v>
          </cell>
          <cell r="N1875">
            <v>1</v>
          </cell>
          <cell r="O1875">
            <v>1</v>
          </cell>
          <cell r="P1875">
            <v>2</v>
          </cell>
          <cell r="Q1875">
            <v>0</v>
          </cell>
          <cell r="R1875">
            <v>1</v>
          </cell>
          <cell r="S1875">
            <v>1</v>
          </cell>
          <cell r="T1875">
            <v>2</v>
          </cell>
          <cell r="U1875">
            <v>2</v>
          </cell>
          <cell r="V1875">
            <v>4</v>
          </cell>
          <cell r="W1875">
            <v>2</v>
          </cell>
          <cell r="X1875">
            <v>0</v>
          </cell>
          <cell r="Y1875">
            <v>2</v>
          </cell>
          <cell r="Z1875">
            <v>0</v>
          </cell>
          <cell r="AA1875">
            <v>0</v>
          </cell>
          <cell r="AC1875">
            <v>0</v>
          </cell>
          <cell r="AD1875">
            <v>0</v>
          </cell>
          <cell r="AF1875">
            <v>0</v>
          </cell>
          <cell r="AG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 t="str">
            <v>F0</v>
          </cell>
          <cell r="AX1875" t="str">
            <v/>
          </cell>
          <cell r="AY1875" t="str">
            <v>A2</v>
          </cell>
          <cell r="AZ1875" t="str">
            <v>040112</v>
          </cell>
          <cell r="BA1875" t="str">
            <v>040002</v>
          </cell>
          <cell r="BB1875" t="str">
            <v>1</v>
          </cell>
          <cell r="BC1875" t="str">
            <v>0</v>
          </cell>
          <cell r="BD1875" t="str">
            <v>a</v>
          </cell>
          <cell r="BE1875">
            <v>11</v>
          </cell>
          <cell r="BF1875" t="str">
            <v>baja vision</v>
          </cell>
          <cell r="BG1875" t="str">
            <v>EBR - Secundaria</v>
          </cell>
          <cell r="BJ1875">
            <v>0</v>
          </cell>
          <cell r="BK1875" t="str">
            <v>publica</v>
          </cell>
        </row>
        <row r="1876">
          <cell r="A1876" t="str">
            <v>0526020</v>
          </cell>
          <cell r="B1876" t="str">
            <v>393502</v>
          </cell>
          <cell r="C1876" t="str">
            <v>JUANCITO</v>
          </cell>
          <cell r="D1876" t="str">
            <v>DRE LORETO</v>
          </cell>
          <cell r="E1876" t="str">
            <v>UGEL UCAYALI-CONTAMANA</v>
          </cell>
          <cell r="F1876" t="str">
            <v>0</v>
          </cell>
          <cell r="G1876" t="str">
            <v>1</v>
          </cell>
          <cell r="H1876" t="str">
            <v>3AS</v>
          </cell>
          <cell r="I1876" t="str">
            <v>C206</v>
          </cell>
          <cell r="J1876" t="str">
            <v>09</v>
          </cell>
          <cell r="K1876">
            <v>0</v>
          </cell>
          <cell r="L1876">
            <v>0</v>
          </cell>
          <cell r="M1876">
            <v>0</v>
          </cell>
          <cell r="N1876">
            <v>1</v>
          </cell>
          <cell r="O1876">
            <v>0</v>
          </cell>
          <cell r="P1876">
            <v>1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C1876">
            <v>0</v>
          </cell>
          <cell r="AD1876">
            <v>0</v>
          </cell>
          <cell r="AF1876">
            <v>0</v>
          </cell>
          <cell r="AG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 t="str">
            <v>F0</v>
          </cell>
          <cell r="AX1876" t="str">
            <v/>
          </cell>
          <cell r="AY1876" t="str">
            <v>A1</v>
          </cell>
          <cell r="AZ1876" t="str">
            <v>160605</v>
          </cell>
          <cell r="BA1876" t="str">
            <v>160007</v>
          </cell>
          <cell r="BB1876" t="str">
            <v>1</v>
          </cell>
          <cell r="BC1876" t="str">
            <v>0</v>
          </cell>
          <cell r="BD1876" t="str">
            <v>a</v>
          </cell>
          <cell r="BE1876">
            <v>1</v>
          </cell>
          <cell r="BF1876" t="str">
            <v>otra nee</v>
          </cell>
          <cell r="BG1876" t="str">
            <v>EBR - Secundaria</v>
          </cell>
          <cell r="BJ1876">
            <v>0</v>
          </cell>
          <cell r="BK1876" t="str">
            <v>publica</v>
          </cell>
        </row>
        <row r="1877">
          <cell r="A1877" t="str">
            <v>0526111</v>
          </cell>
          <cell r="B1877" t="str">
            <v>289572</v>
          </cell>
          <cell r="C1877" t="str">
            <v>JOSE ANTONIO ENCINAS</v>
          </cell>
          <cell r="D1877" t="str">
            <v>DRE LIMA METROPOLITANA</v>
          </cell>
          <cell r="E1877" t="str">
            <v>UGEL 03 BREÐA</v>
          </cell>
          <cell r="F1877" t="str">
            <v>0</v>
          </cell>
          <cell r="G1877" t="str">
            <v>1</v>
          </cell>
          <cell r="H1877" t="str">
            <v>3AS</v>
          </cell>
          <cell r="I1877" t="str">
            <v>C206</v>
          </cell>
          <cell r="J1877" t="str">
            <v>02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1</v>
          </cell>
          <cell r="U1877">
            <v>0</v>
          </cell>
          <cell r="V1877">
            <v>1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C1877">
            <v>0</v>
          </cell>
          <cell r="AD1877">
            <v>0</v>
          </cell>
          <cell r="AF1877">
            <v>0</v>
          </cell>
          <cell r="AG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 t="str">
            <v>F0</v>
          </cell>
          <cell r="AX1877" t="str">
            <v/>
          </cell>
          <cell r="AY1877" t="str">
            <v>B4</v>
          </cell>
          <cell r="AZ1877" t="str">
            <v>150120</v>
          </cell>
          <cell r="BA1877" t="str">
            <v>150104</v>
          </cell>
          <cell r="BB1877" t="str">
            <v>1</v>
          </cell>
          <cell r="BC1877" t="str">
            <v>0</v>
          </cell>
          <cell r="BD1877" t="str">
            <v>a</v>
          </cell>
          <cell r="BE1877">
            <v>1</v>
          </cell>
          <cell r="BF1877" t="str">
            <v>auditiva</v>
          </cell>
          <cell r="BG1877" t="str">
            <v>EBR - Secundaria</v>
          </cell>
          <cell r="BJ1877">
            <v>0</v>
          </cell>
          <cell r="BK1877" t="str">
            <v>privada</v>
          </cell>
        </row>
        <row r="1878">
          <cell r="A1878" t="str">
            <v>0526111</v>
          </cell>
          <cell r="B1878" t="str">
            <v>289572</v>
          </cell>
          <cell r="C1878" t="str">
            <v>JOSE ANTONIO ENCINAS</v>
          </cell>
          <cell r="D1878" t="str">
            <v>DRE LIMA METROPOLITANA</v>
          </cell>
          <cell r="E1878" t="str">
            <v>UGEL 03 BREÐA</v>
          </cell>
          <cell r="F1878" t="str">
            <v>0</v>
          </cell>
          <cell r="G1878" t="str">
            <v>1</v>
          </cell>
          <cell r="H1878" t="str">
            <v>3AS</v>
          </cell>
          <cell r="I1878" t="str">
            <v>C206</v>
          </cell>
          <cell r="J1878" t="str">
            <v>09</v>
          </cell>
          <cell r="K1878">
            <v>1</v>
          </cell>
          <cell r="L1878">
            <v>0</v>
          </cell>
          <cell r="M1878">
            <v>1</v>
          </cell>
          <cell r="N1878">
            <v>0</v>
          </cell>
          <cell r="O1878">
            <v>1</v>
          </cell>
          <cell r="P1878">
            <v>1</v>
          </cell>
          <cell r="Q1878">
            <v>0</v>
          </cell>
          <cell r="R1878">
            <v>0</v>
          </cell>
          <cell r="S1878">
            <v>0</v>
          </cell>
          <cell r="T1878">
            <v>1</v>
          </cell>
          <cell r="U1878">
            <v>0</v>
          </cell>
          <cell r="V1878">
            <v>1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C1878">
            <v>0</v>
          </cell>
          <cell r="AD1878">
            <v>0</v>
          </cell>
          <cell r="AF1878">
            <v>0</v>
          </cell>
          <cell r="AG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 t="str">
            <v>F0</v>
          </cell>
          <cell r="AX1878" t="str">
            <v/>
          </cell>
          <cell r="AY1878" t="str">
            <v>B4</v>
          </cell>
          <cell r="AZ1878" t="str">
            <v>150120</v>
          </cell>
          <cell r="BA1878" t="str">
            <v>150104</v>
          </cell>
          <cell r="BB1878" t="str">
            <v>1</v>
          </cell>
          <cell r="BC1878" t="str">
            <v>0</v>
          </cell>
          <cell r="BD1878" t="str">
            <v>a</v>
          </cell>
          <cell r="BE1878">
            <v>3</v>
          </cell>
          <cell r="BF1878" t="str">
            <v>otra nee</v>
          </cell>
          <cell r="BG1878" t="str">
            <v>EBR - Secundaria</v>
          </cell>
          <cell r="BJ1878">
            <v>0</v>
          </cell>
          <cell r="BK1878" t="str">
            <v>privada</v>
          </cell>
        </row>
        <row r="1879">
          <cell r="A1879" t="str">
            <v>0527531</v>
          </cell>
          <cell r="B1879" t="str">
            <v>645680</v>
          </cell>
          <cell r="C1879" t="str">
            <v>JORGE BASADRE</v>
          </cell>
          <cell r="D1879" t="str">
            <v>DRE AMAZONAS</v>
          </cell>
          <cell r="E1879" t="str">
            <v>UGEL UTCUBAMBA</v>
          </cell>
          <cell r="F1879" t="str">
            <v>0</v>
          </cell>
          <cell r="G1879" t="str">
            <v>1</v>
          </cell>
          <cell r="H1879" t="str">
            <v>3AS</v>
          </cell>
          <cell r="I1879" t="str">
            <v>C206</v>
          </cell>
          <cell r="J1879" t="str">
            <v>01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2</v>
          </cell>
          <cell r="R1879">
            <v>1</v>
          </cell>
          <cell r="S1879">
            <v>3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C1879">
            <v>0</v>
          </cell>
          <cell r="AD1879">
            <v>0</v>
          </cell>
          <cell r="AF1879">
            <v>0</v>
          </cell>
          <cell r="AG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 t="str">
            <v>F0</v>
          </cell>
          <cell r="AX1879" t="str">
            <v/>
          </cell>
          <cell r="AY1879" t="str">
            <v>A1</v>
          </cell>
          <cell r="AZ1879" t="str">
            <v>010706</v>
          </cell>
          <cell r="BA1879" t="str">
            <v>010007</v>
          </cell>
          <cell r="BB1879" t="str">
            <v>1</v>
          </cell>
          <cell r="BC1879" t="str">
            <v>0</v>
          </cell>
          <cell r="BD1879" t="str">
            <v>a</v>
          </cell>
          <cell r="BE1879">
            <v>3</v>
          </cell>
          <cell r="BF1879" t="str">
            <v>intelectual</v>
          </cell>
          <cell r="BG1879" t="str">
            <v>EBR - Secundaria</v>
          </cell>
          <cell r="BJ1879">
            <v>0</v>
          </cell>
          <cell r="BK1879" t="str">
            <v>publica</v>
          </cell>
        </row>
        <row r="1880">
          <cell r="A1880" t="str">
            <v>0527531</v>
          </cell>
          <cell r="B1880" t="str">
            <v>645680</v>
          </cell>
          <cell r="C1880" t="str">
            <v>JORGE BASADRE</v>
          </cell>
          <cell r="D1880" t="str">
            <v>DRE AMAZONAS</v>
          </cell>
          <cell r="E1880" t="str">
            <v>UGEL UTCUBAMBA</v>
          </cell>
          <cell r="F1880" t="str">
            <v>0</v>
          </cell>
          <cell r="G1880" t="str">
            <v>1</v>
          </cell>
          <cell r="H1880" t="str">
            <v>3AS</v>
          </cell>
          <cell r="I1880" t="str">
            <v>C206</v>
          </cell>
          <cell r="J1880" t="str">
            <v>04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1</v>
          </cell>
          <cell r="R1880">
            <v>1</v>
          </cell>
          <cell r="S1880">
            <v>2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C1880">
            <v>0</v>
          </cell>
          <cell r="AD1880">
            <v>0</v>
          </cell>
          <cell r="AF1880">
            <v>0</v>
          </cell>
          <cell r="AG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 t="str">
            <v>F0</v>
          </cell>
          <cell r="AX1880" t="str">
            <v/>
          </cell>
          <cell r="AY1880" t="str">
            <v>A1</v>
          </cell>
          <cell r="AZ1880" t="str">
            <v>010706</v>
          </cell>
          <cell r="BA1880" t="str">
            <v>010007</v>
          </cell>
          <cell r="BB1880" t="str">
            <v>1</v>
          </cell>
          <cell r="BC1880" t="str">
            <v>0</v>
          </cell>
          <cell r="BD1880" t="str">
            <v>a</v>
          </cell>
          <cell r="BE1880">
            <v>2</v>
          </cell>
          <cell r="BF1880" t="str">
            <v>baja vision</v>
          </cell>
          <cell r="BG1880" t="str">
            <v>EBR - Secundaria</v>
          </cell>
          <cell r="BJ1880">
            <v>0</v>
          </cell>
          <cell r="BK1880" t="str">
            <v>publica</v>
          </cell>
        </row>
        <row r="1881">
          <cell r="A1881" t="str">
            <v>0527531</v>
          </cell>
          <cell r="B1881" t="str">
            <v>645680</v>
          </cell>
          <cell r="C1881" t="str">
            <v>JORGE BASADRE</v>
          </cell>
          <cell r="D1881" t="str">
            <v>DRE AMAZONAS</v>
          </cell>
          <cell r="E1881" t="str">
            <v>UGEL UTCUBAMBA</v>
          </cell>
          <cell r="F1881" t="str">
            <v>0</v>
          </cell>
          <cell r="G1881" t="str">
            <v>1</v>
          </cell>
          <cell r="H1881" t="str">
            <v>3AS</v>
          </cell>
          <cell r="I1881" t="str">
            <v>C206</v>
          </cell>
          <cell r="J1881" t="str">
            <v>06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1</v>
          </cell>
          <cell r="R1881">
            <v>0</v>
          </cell>
          <cell r="S1881">
            <v>1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C1881">
            <v>0</v>
          </cell>
          <cell r="AD1881">
            <v>0</v>
          </cell>
          <cell r="AF1881">
            <v>0</v>
          </cell>
          <cell r="AG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 t="str">
            <v>F0</v>
          </cell>
          <cell r="AX1881" t="str">
            <v/>
          </cell>
          <cell r="AY1881" t="str">
            <v>A1</v>
          </cell>
          <cell r="AZ1881" t="str">
            <v>010706</v>
          </cell>
          <cell r="BA1881" t="str">
            <v>010007</v>
          </cell>
          <cell r="BB1881" t="str">
            <v>1</v>
          </cell>
          <cell r="BC1881" t="str">
            <v>0</v>
          </cell>
          <cell r="BD1881" t="str">
            <v>a</v>
          </cell>
          <cell r="BE1881">
            <v>1</v>
          </cell>
          <cell r="BF1881" t="str">
            <v>motora</v>
          </cell>
          <cell r="BG1881" t="str">
            <v>EBR - Secundaria</v>
          </cell>
          <cell r="BJ1881">
            <v>0</v>
          </cell>
          <cell r="BK1881" t="str">
            <v>publica</v>
          </cell>
        </row>
        <row r="1882">
          <cell r="A1882" t="str">
            <v>0528240</v>
          </cell>
          <cell r="B1882" t="str">
            <v>743614</v>
          </cell>
          <cell r="C1882" t="str">
            <v>60092 PADRE MEDARDO ANDRE</v>
          </cell>
          <cell r="D1882" t="str">
            <v>DRE LORETO</v>
          </cell>
          <cell r="E1882" t="str">
            <v>UGEL PUTUMAYO</v>
          </cell>
          <cell r="F1882" t="str">
            <v>0</v>
          </cell>
          <cell r="G1882" t="str">
            <v>1</v>
          </cell>
          <cell r="H1882" t="str">
            <v>3AS</v>
          </cell>
          <cell r="I1882" t="str">
            <v>C206</v>
          </cell>
          <cell r="J1882" t="str">
            <v>09</v>
          </cell>
          <cell r="K1882">
            <v>0</v>
          </cell>
          <cell r="L1882">
            <v>1</v>
          </cell>
          <cell r="M1882">
            <v>1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C1882">
            <v>0</v>
          </cell>
          <cell r="AD1882">
            <v>0</v>
          </cell>
          <cell r="AF1882">
            <v>0</v>
          </cell>
          <cell r="AG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 t="str">
            <v>F0</v>
          </cell>
          <cell r="AX1882" t="str">
            <v/>
          </cell>
          <cell r="AY1882" t="str">
            <v>A1</v>
          </cell>
          <cell r="AZ1882" t="str">
            <v>160801</v>
          </cell>
          <cell r="BA1882" t="str">
            <v>160008</v>
          </cell>
          <cell r="BB1882" t="str">
            <v>1</v>
          </cell>
          <cell r="BC1882" t="str">
            <v>0</v>
          </cell>
          <cell r="BD1882" t="str">
            <v>a</v>
          </cell>
          <cell r="BE1882">
            <v>1</v>
          </cell>
          <cell r="BF1882" t="str">
            <v>otra nee</v>
          </cell>
          <cell r="BG1882" t="str">
            <v>EBR - Secundaria</v>
          </cell>
          <cell r="BJ1882">
            <v>0</v>
          </cell>
          <cell r="BK1882" t="str">
            <v>publica</v>
          </cell>
        </row>
        <row r="1883">
          <cell r="A1883" t="str">
            <v>0533752</v>
          </cell>
          <cell r="B1883" t="str">
            <v>276112</v>
          </cell>
          <cell r="C1883" t="str">
            <v>FEDERICO VILLARREAL</v>
          </cell>
          <cell r="D1883" t="str">
            <v>DRE LAMBAYEQUE</v>
          </cell>
          <cell r="E1883" t="str">
            <v>UGEL CHICLAYO</v>
          </cell>
          <cell r="F1883" t="str">
            <v>0</v>
          </cell>
          <cell r="G1883" t="str">
            <v>1</v>
          </cell>
          <cell r="H1883" t="str">
            <v>3AS</v>
          </cell>
          <cell r="I1883" t="str">
            <v>C206</v>
          </cell>
          <cell r="J1883" t="str">
            <v>01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1</v>
          </cell>
          <cell r="P1883">
            <v>1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C1883">
            <v>0</v>
          </cell>
          <cell r="AD1883">
            <v>0</v>
          </cell>
          <cell r="AF1883">
            <v>0</v>
          </cell>
          <cell r="AG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 t="str">
            <v>F0</v>
          </cell>
          <cell r="AX1883" t="str">
            <v/>
          </cell>
          <cell r="AY1883" t="str">
            <v>A1</v>
          </cell>
          <cell r="AZ1883" t="str">
            <v>140101</v>
          </cell>
          <cell r="BA1883" t="str">
            <v>140001</v>
          </cell>
          <cell r="BB1883" t="str">
            <v>1</v>
          </cell>
          <cell r="BC1883" t="str">
            <v>0</v>
          </cell>
          <cell r="BD1883" t="str">
            <v>a</v>
          </cell>
          <cell r="BE1883">
            <v>1</v>
          </cell>
          <cell r="BF1883" t="str">
            <v>intelectual</v>
          </cell>
          <cell r="BG1883" t="str">
            <v>EBR - Secundaria</v>
          </cell>
          <cell r="BJ1883">
            <v>0</v>
          </cell>
          <cell r="BK1883" t="str">
            <v>publica</v>
          </cell>
        </row>
        <row r="1884">
          <cell r="A1884" t="str">
            <v>0533752</v>
          </cell>
          <cell r="B1884" t="str">
            <v>276112</v>
          </cell>
          <cell r="C1884" t="str">
            <v>FEDERICO VILLARREAL</v>
          </cell>
          <cell r="D1884" t="str">
            <v>DRE LAMBAYEQUE</v>
          </cell>
          <cell r="E1884" t="str">
            <v>UGEL CHICLAYO</v>
          </cell>
          <cell r="F1884" t="str">
            <v>0</v>
          </cell>
          <cell r="G1884" t="str">
            <v>1</v>
          </cell>
          <cell r="H1884" t="str">
            <v>3AS</v>
          </cell>
          <cell r="I1884" t="str">
            <v>C206</v>
          </cell>
          <cell r="J1884" t="str">
            <v>09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1</v>
          </cell>
          <cell r="P1884">
            <v>1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1</v>
          </cell>
          <cell r="V1884">
            <v>1</v>
          </cell>
          <cell r="W1884">
            <v>0</v>
          </cell>
          <cell r="X1884">
            <v>2</v>
          </cell>
          <cell r="Y1884">
            <v>2</v>
          </cell>
          <cell r="Z1884">
            <v>0</v>
          </cell>
          <cell r="AA1884">
            <v>0</v>
          </cell>
          <cell r="AC1884">
            <v>0</v>
          </cell>
          <cell r="AD1884">
            <v>0</v>
          </cell>
          <cell r="AF1884">
            <v>0</v>
          </cell>
          <cell r="AG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 t="str">
            <v>F0</v>
          </cell>
          <cell r="AX1884" t="str">
            <v/>
          </cell>
          <cell r="AY1884" t="str">
            <v>A1</v>
          </cell>
          <cell r="AZ1884" t="str">
            <v>140101</v>
          </cell>
          <cell r="BA1884" t="str">
            <v>140001</v>
          </cell>
          <cell r="BB1884" t="str">
            <v>1</v>
          </cell>
          <cell r="BC1884" t="str">
            <v>0</v>
          </cell>
          <cell r="BD1884" t="str">
            <v>a</v>
          </cell>
          <cell r="BE1884">
            <v>4</v>
          </cell>
          <cell r="BF1884" t="str">
            <v>otra nee</v>
          </cell>
          <cell r="BG1884" t="str">
            <v>EBR - Secundaria</v>
          </cell>
          <cell r="BJ1884">
            <v>0</v>
          </cell>
          <cell r="BK1884" t="str">
            <v>publica</v>
          </cell>
        </row>
        <row r="1885">
          <cell r="A1885" t="str">
            <v>0535039</v>
          </cell>
          <cell r="B1885" t="str">
            <v>115082</v>
          </cell>
          <cell r="C1885" t="str">
            <v>LEONCIO PRADO</v>
          </cell>
          <cell r="D1885" t="str">
            <v>DRE CAJAMARCA</v>
          </cell>
          <cell r="E1885" t="str">
            <v>UGEL CUTERVO</v>
          </cell>
          <cell r="F1885" t="str">
            <v>0</v>
          </cell>
          <cell r="G1885" t="str">
            <v>1</v>
          </cell>
          <cell r="H1885" t="str">
            <v>3AS</v>
          </cell>
          <cell r="I1885" t="str">
            <v>C206</v>
          </cell>
          <cell r="J1885" t="str">
            <v>04</v>
          </cell>
          <cell r="K1885">
            <v>2</v>
          </cell>
          <cell r="L1885">
            <v>0</v>
          </cell>
          <cell r="M1885">
            <v>2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C1885">
            <v>0</v>
          </cell>
          <cell r="AD1885">
            <v>0</v>
          </cell>
          <cell r="AF1885">
            <v>0</v>
          </cell>
          <cell r="AG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 t="str">
            <v>F0</v>
          </cell>
          <cell r="AX1885" t="str">
            <v/>
          </cell>
          <cell r="AY1885" t="str">
            <v>A1</v>
          </cell>
          <cell r="AZ1885" t="str">
            <v>060606</v>
          </cell>
          <cell r="BA1885" t="str">
            <v>060006</v>
          </cell>
          <cell r="BB1885" t="str">
            <v>2</v>
          </cell>
          <cell r="BC1885" t="str">
            <v>0</v>
          </cell>
          <cell r="BD1885" t="str">
            <v>a</v>
          </cell>
          <cell r="BE1885">
            <v>2</v>
          </cell>
          <cell r="BF1885" t="str">
            <v>baja vision</v>
          </cell>
          <cell r="BG1885" t="str">
            <v>EBR - Secundaria</v>
          </cell>
          <cell r="BJ1885">
            <v>0</v>
          </cell>
          <cell r="BK1885" t="str">
            <v>publica</v>
          </cell>
        </row>
        <row r="1886">
          <cell r="A1886" t="str">
            <v>0535096</v>
          </cell>
          <cell r="B1886" t="str">
            <v>535342</v>
          </cell>
          <cell r="C1886" t="str">
            <v>0751 JAIME H. ROJAS CHAVEZ</v>
          </cell>
          <cell r="D1886" t="str">
            <v>DRE SAN MART═N</v>
          </cell>
          <cell r="E1886" t="str">
            <v>UGEL HUALLAGA</v>
          </cell>
          <cell r="F1886" t="str">
            <v>0</v>
          </cell>
          <cell r="G1886" t="str">
            <v>1</v>
          </cell>
          <cell r="H1886" t="str">
            <v>3AS</v>
          </cell>
          <cell r="I1886" t="str">
            <v>C206</v>
          </cell>
          <cell r="J1886" t="str">
            <v>01</v>
          </cell>
          <cell r="K1886">
            <v>0</v>
          </cell>
          <cell r="L1886">
            <v>0</v>
          </cell>
          <cell r="M1886">
            <v>0</v>
          </cell>
          <cell r="N1886">
            <v>1</v>
          </cell>
          <cell r="O1886">
            <v>0</v>
          </cell>
          <cell r="P1886">
            <v>1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C1886">
            <v>0</v>
          </cell>
          <cell r="AD1886">
            <v>0</v>
          </cell>
          <cell r="AF1886">
            <v>0</v>
          </cell>
          <cell r="AG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 t="str">
            <v>F0</v>
          </cell>
          <cell r="AX1886" t="str">
            <v/>
          </cell>
          <cell r="AY1886" t="str">
            <v>A1</v>
          </cell>
          <cell r="AZ1886" t="str">
            <v>220403</v>
          </cell>
          <cell r="BA1886" t="str">
            <v>220003</v>
          </cell>
          <cell r="BB1886" t="str">
            <v>1</v>
          </cell>
          <cell r="BC1886" t="str">
            <v>0</v>
          </cell>
          <cell r="BD1886" t="str">
            <v>a</v>
          </cell>
          <cell r="BE1886">
            <v>1</v>
          </cell>
          <cell r="BF1886" t="str">
            <v>intelectual</v>
          </cell>
          <cell r="BG1886" t="str">
            <v>EBR - Secundaria</v>
          </cell>
          <cell r="BJ1886">
            <v>0</v>
          </cell>
          <cell r="BK1886" t="str">
            <v>publica</v>
          </cell>
        </row>
        <row r="1887">
          <cell r="A1887" t="str">
            <v>0535104</v>
          </cell>
          <cell r="B1887" t="str">
            <v>436200</v>
          </cell>
          <cell r="C1887" t="str">
            <v>FE Y ALEGRIA 18</v>
          </cell>
          <cell r="D1887" t="str">
            <v>DRE PIURA</v>
          </cell>
          <cell r="E1887" t="str">
            <v>UGEL SULLANA</v>
          </cell>
          <cell r="F1887" t="str">
            <v>0</v>
          </cell>
          <cell r="G1887" t="str">
            <v>1</v>
          </cell>
          <cell r="H1887" t="str">
            <v>3AS</v>
          </cell>
          <cell r="I1887" t="str">
            <v>C206</v>
          </cell>
          <cell r="J1887" t="str">
            <v>01</v>
          </cell>
          <cell r="K1887">
            <v>6</v>
          </cell>
          <cell r="L1887">
            <v>5</v>
          </cell>
          <cell r="M1887">
            <v>11</v>
          </cell>
          <cell r="N1887">
            <v>1</v>
          </cell>
          <cell r="O1887">
            <v>1</v>
          </cell>
          <cell r="P1887">
            <v>2</v>
          </cell>
          <cell r="Q1887">
            <v>4</v>
          </cell>
          <cell r="R1887">
            <v>4</v>
          </cell>
          <cell r="S1887">
            <v>8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C1887">
            <v>0</v>
          </cell>
          <cell r="AD1887">
            <v>0</v>
          </cell>
          <cell r="AF1887">
            <v>0</v>
          </cell>
          <cell r="AG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 t="str">
            <v>F0</v>
          </cell>
          <cell r="AX1887" t="str">
            <v/>
          </cell>
          <cell r="AY1887" t="str">
            <v>A4</v>
          </cell>
          <cell r="AZ1887" t="str">
            <v>200601</v>
          </cell>
          <cell r="BA1887" t="str">
            <v>200010</v>
          </cell>
          <cell r="BB1887" t="str">
            <v>1</v>
          </cell>
          <cell r="BC1887" t="str">
            <v>0</v>
          </cell>
          <cell r="BD1887" t="str">
            <v>a</v>
          </cell>
          <cell r="BE1887">
            <v>21</v>
          </cell>
          <cell r="BF1887" t="str">
            <v>intelectual</v>
          </cell>
          <cell r="BG1887" t="str">
            <v>EBR - Secundaria</v>
          </cell>
          <cell r="BH1887">
            <v>1</v>
          </cell>
          <cell r="BI1887" t="str">
            <v>1564798</v>
          </cell>
          <cell r="BJ1887">
            <v>0</v>
          </cell>
          <cell r="BK1887" t="str">
            <v>publica</v>
          </cell>
        </row>
        <row r="1888">
          <cell r="A1888" t="str">
            <v>0535104</v>
          </cell>
          <cell r="B1888" t="str">
            <v>436200</v>
          </cell>
          <cell r="C1888" t="str">
            <v>FE Y ALEGRIA 18</v>
          </cell>
          <cell r="D1888" t="str">
            <v>DRE PIURA</v>
          </cell>
          <cell r="E1888" t="str">
            <v>UGEL SULLANA</v>
          </cell>
          <cell r="F1888" t="str">
            <v>0</v>
          </cell>
          <cell r="G1888" t="str">
            <v>1</v>
          </cell>
          <cell r="H1888" t="str">
            <v>3AS</v>
          </cell>
          <cell r="I1888" t="str">
            <v>C206</v>
          </cell>
          <cell r="J1888" t="str">
            <v>09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2</v>
          </cell>
          <cell r="V1888">
            <v>2</v>
          </cell>
          <cell r="W1888">
            <v>2</v>
          </cell>
          <cell r="X1888">
            <v>1</v>
          </cell>
          <cell r="Y1888">
            <v>3</v>
          </cell>
          <cell r="Z1888">
            <v>0</v>
          </cell>
          <cell r="AA1888">
            <v>0</v>
          </cell>
          <cell r="AC1888">
            <v>0</v>
          </cell>
          <cell r="AD1888">
            <v>0</v>
          </cell>
          <cell r="AF1888">
            <v>0</v>
          </cell>
          <cell r="AG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 t="str">
            <v>F0</v>
          </cell>
          <cell r="AX1888" t="str">
            <v/>
          </cell>
          <cell r="AY1888" t="str">
            <v>A4</v>
          </cell>
          <cell r="AZ1888" t="str">
            <v>200601</v>
          </cell>
          <cell r="BA1888" t="str">
            <v>200010</v>
          </cell>
          <cell r="BB1888" t="str">
            <v>1</v>
          </cell>
          <cell r="BC1888" t="str">
            <v>0</v>
          </cell>
          <cell r="BD1888" t="str">
            <v>a</v>
          </cell>
          <cell r="BE1888">
            <v>5</v>
          </cell>
          <cell r="BF1888" t="str">
            <v>otra nee</v>
          </cell>
          <cell r="BG1888" t="str">
            <v>EBR - Secundaria</v>
          </cell>
          <cell r="BH1888">
            <v>1</v>
          </cell>
          <cell r="BI1888" t="str">
            <v>1564798</v>
          </cell>
          <cell r="BJ1888">
            <v>0</v>
          </cell>
          <cell r="BK1888" t="str">
            <v>publica</v>
          </cell>
        </row>
        <row r="1889">
          <cell r="A1889" t="str">
            <v>0535112</v>
          </cell>
          <cell r="B1889" t="str">
            <v>655495</v>
          </cell>
          <cell r="C1889" t="str">
            <v>MIGUEL GRAU SEMINARIO</v>
          </cell>
          <cell r="D1889" t="str">
            <v>DRE HUANCAVELICA</v>
          </cell>
          <cell r="E1889" t="str">
            <v>UGEL HUANCAVELICA</v>
          </cell>
          <cell r="F1889" t="str">
            <v>0</v>
          </cell>
          <cell r="G1889" t="str">
            <v>1</v>
          </cell>
          <cell r="H1889" t="str">
            <v>3AS</v>
          </cell>
          <cell r="I1889" t="str">
            <v>C206</v>
          </cell>
          <cell r="J1889" t="str">
            <v>01</v>
          </cell>
          <cell r="K1889">
            <v>1</v>
          </cell>
          <cell r="L1889">
            <v>0</v>
          </cell>
          <cell r="M1889">
            <v>1</v>
          </cell>
          <cell r="N1889">
            <v>1</v>
          </cell>
          <cell r="O1889">
            <v>0</v>
          </cell>
          <cell r="P1889">
            <v>1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C1889">
            <v>0</v>
          </cell>
          <cell r="AD1889">
            <v>0</v>
          </cell>
          <cell r="AF1889">
            <v>0</v>
          </cell>
          <cell r="AG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 t="str">
            <v>F0</v>
          </cell>
          <cell r="AX1889" t="str">
            <v/>
          </cell>
          <cell r="AY1889" t="str">
            <v>A1</v>
          </cell>
          <cell r="AZ1889" t="str">
            <v>090102</v>
          </cell>
          <cell r="BA1889" t="str">
            <v>090001</v>
          </cell>
          <cell r="BB1889" t="str">
            <v>2</v>
          </cell>
          <cell r="BC1889" t="str">
            <v>0</v>
          </cell>
          <cell r="BD1889" t="str">
            <v>a</v>
          </cell>
          <cell r="BE1889">
            <v>2</v>
          </cell>
          <cell r="BF1889" t="str">
            <v>intelectual</v>
          </cell>
          <cell r="BG1889" t="str">
            <v>EBR - Secundaria</v>
          </cell>
          <cell r="BJ1889">
            <v>0</v>
          </cell>
          <cell r="BK1889" t="str">
            <v>publica</v>
          </cell>
        </row>
        <row r="1890">
          <cell r="A1890" t="str">
            <v>0535195</v>
          </cell>
          <cell r="B1890" t="str">
            <v>412906</v>
          </cell>
          <cell r="C1890" t="str">
            <v>FE Y ALEGRIA 15</v>
          </cell>
          <cell r="D1890" t="str">
            <v>DRE PIURA</v>
          </cell>
          <cell r="E1890" t="str">
            <v>UGEL PIURA</v>
          </cell>
          <cell r="F1890" t="str">
            <v>0</v>
          </cell>
          <cell r="G1890" t="str">
            <v>1</v>
          </cell>
          <cell r="H1890" t="str">
            <v>3AS</v>
          </cell>
          <cell r="I1890" t="str">
            <v>C206</v>
          </cell>
          <cell r="J1890" t="str">
            <v>01</v>
          </cell>
          <cell r="K1890">
            <v>1</v>
          </cell>
          <cell r="L1890">
            <v>3</v>
          </cell>
          <cell r="M1890">
            <v>4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1</v>
          </cell>
          <cell r="S1890">
            <v>1</v>
          </cell>
          <cell r="T1890">
            <v>0</v>
          </cell>
          <cell r="U1890">
            <v>0</v>
          </cell>
          <cell r="V1890">
            <v>0</v>
          </cell>
          <cell r="W1890">
            <v>1</v>
          </cell>
          <cell r="X1890">
            <v>0</v>
          </cell>
          <cell r="Y1890">
            <v>1</v>
          </cell>
          <cell r="Z1890">
            <v>0</v>
          </cell>
          <cell r="AA1890">
            <v>0</v>
          </cell>
          <cell r="AC1890">
            <v>0</v>
          </cell>
          <cell r="AD1890">
            <v>0</v>
          </cell>
          <cell r="AF1890">
            <v>0</v>
          </cell>
          <cell r="AG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 t="str">
            <v>F0</v>
          </cell>
          <cell r="AX1890" t="str">
            <v/>
          </cell>
          <cell r="AY1890" t="str">
            <v>A4</v>
          </cell>
          <cell r="AZ1890" t="str">
            <v>200104</v>
          </cell>
          <cell r="BA1890" t="str">
            <v>200001</v>
          </cell>
          <cell r="BB1890" t="str">
            <v>1</v>
          </cell>
          <cell r="BC1890" t="str">
            <v>0</v>
          </cell>
          <cell r="BD1890" t="str">
            <v>a</v>
          </cell>
          <cell r="BE1890">
            <v>6</v>
          </cell>
          <cell r="BF1890" t="str">
            <v>intelectual</v>
          </cell>
          <cell r="BG1890" t="str">
            <v>EBR - Secundaria</v>
          </cell>
          <cell r="BH1890">
            <v>1</v>
          </cell>
          <cell r="BI1890" t="str">
            <v>0635805</v>
          </cell>
          <cell r="BJ1890">
            <v>0</v>
          </cell>
          <cell r="BK1890" t="str">
            <v>publica</v>
          </cell>
        </row>
        <row r="1891">
          <cell r="A1891" t="str">
            <v>0535203</v>
          </cell>
          <cell r="B1891" t="str">
            <v>437799</v>
          </cell>
          <cell r="C1891" t="str">
            <v>LIZARDO OTERO ALCAS</v>
          </cell>
          <cell r="D1891" t="str">
            <v>DRE PIURA</v>
          </cell>
          <cell r="E1891" t="str">
            <v>UGEL SULLANA</v>
          </cell>
          <cell r="F1891" t="str">
            <v>0</v>
          </cell>
          <cell r="G1891" t="str">
            <v>1</v>
          </cell>
          <cell r="H1891" t="str">
            <v>3AS</v>
          </cell>
          <cell r="I1891" t="str">
            <v>C206</v>
          </cell>
          <cell r="J1891" t="str">
            <v>04</v>
          </cell>
          <cell r="K1891">
            <v>0</v>
          </cell>
          <cell r="L1891">
            <v>2</v>
          </cell>
          <cell r="M1891">
            <v>2</v>
          </cell>
          <cell r="N1891">
            <v>3</v>
          </cell>
          <cell r="O1891">
            <v>0</v>
          </cell>
          <cell r="P1891">
            <v>3</v>
          </cell>
          <cell r="Q1891">
            <v>2</v>
          </cell>
          <cell r="R1891">
            <v>0</v>
          </cell>
          <cell r="S1891">
            <v>2</v>
          </cell>
          <cell r="T1891">
            <v>1</v>
          </cell>
          <cell r="U1891">
            <v>1</v>
          </cell>
          <cell r="V1891">
            <v>2</v>
          </cell>
          <cell r="W1891">
            <v>3</v>
          </cell>
          <cell r="X1891">
            <v>0</v>
          </cell>
          <cell r="Y1891">
            <v>3</v>
          </cell>
          <cell r="Z1891">
            <v>0</v>
          </cell>
          <cell r="AA1891">
            <v>0</v>
          </cell>
          <cell r="AC1891">
            <v>0</v>
          </cell>
          <cell r="AD1891">
            <v>0</v>
          </cell>
          <cell r="AF1891">
            <v>0</v>
          </cell>
          <cell r="AG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 t="str">
            <v>F0</v>
          </cell>
          <cell r="AX1891" t="str">
            <v/>
          </cell>
          <cell r="AY1891" t="str">
            <v>A1</v>
          </cell>
          <cell r="AZ1891" t="str">
            <v>200606</v>
          </cell>
          <cell r="BA1891" t="str">
            <v>200010</v>
          </cell>
          <cell r="BB1891" t="str">
            <v>1</v>
          </cell>
          <cell r="BC1891" t="str">
            <v>0</v>
          </cell>
          <cell r="BD1891" t="str">
            <v>a</v>
          </cell>
          <cell r="BE1891">
            <v>12</v>
          </cell>
          <cell r="BF1891" t="str">
            <v>baja vision</v>
          </cell>
          <cell r="BG1891" t="str">
            <v>EBR - Secundaria</v>
          </cell>
          <cell r="BJ1891">
            <v>0</v>
          </cell>
          <cell r="BK1891" t="str">
            <v>publica</v>
          </cell>
        </row>
        <row r="1892">
          <cell r="A1892" t="str">
            <v>0535203</v>
          </cell>
          <cell r="B1892" t="str">
            <v>437799</v>
          </cell>
          <cell r="C1892" t="str">
            <v>LIZARDO OTERO ALCAS</v>
          </cell>
          <cell r="D1892" t="str">
            <v>DRE PIURA</v>
          </cell>
          <cell r="E1892" t="str">
            <v>UGEL SULLANA</v>
          </cell>
          <cell r="F1892" t="str">
            <v>0</v>
          </cell>
          <cell r="G1892" t="str">
            <v>1</v>
          </cell>
          <cell r="H1892" t="str">
            <v>3AS</v>
          </cell>
          <cell r="I1892" t="str">
            <v>C206</v>
          </cell>
          <cell r="J1892" t="str">
            <v>06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1</v>
          </cell>
          <cell r="P1892">
            <v>1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C1892">
            <v>0</v>
          </cell>
          <cell r="AD1892">
            <v>0</v>
          </cell>
          <cell r="AF1892">
            <v>0</v>
          </cell>
          <cell r="AG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 t="str">
            <v>F0</v>
          </cell>
          <cell r="AX1892" t="str">
            <v/>
          </cell>
          <cell r="AY1892" t="str">
            <v>A1</v>
          </cell>
          <cell r="AZ1892" t="str">
            <v>200606</v>
          </cell>
          <cell r="BA1892" t="str">
            <v>200010</v>
          </cell>
          <cell r="BB1892" t="str">
            <v>1</v>
          </cell>
          <cell r="BC1892" t="str">
            <v>0</v>
          </cell>
          <cell r="BD1892" t="str">
            <v>a</v>
          </cell>
          <cell r="BE1892">
            <v>1</v>
          </cell>
          <cell r="BF1892" t="str">
            <v>motora</v>
          </cell>
          <cell r="BG1892" t="str">
            <v>EBR - Secundaria</v>
          </cell>
          <cell r="BJ1892">
            <v>0</v>
          </cell>
          <cell r="BK1892" t="str">
            <v>publica</v>
          </cell>
        </row>
        <row r="1893">
          <cell r="A1893" t="str">
            <v>0535211</v>
          </cell>
          <cell r="B1893" t="str">
            <v>172261</v>
          </cell>
          <cell r="C1893" t="str">
            <v>SAN JOSE ACOBAMBILLA</v>
          </cell>
          <cell r="D1893" t="str">
            <v>DRE HUANCAVELICA</v>
          </cell>
          <cell r="E1893" t="str">
            <v>UGEL HUANCAVELICA</v>
          </cell>
          <cell r="F1893" t="str">
            <v>0</v>
          </cell>
          <cell r="G1893" t="str">
            <v>1</v>
          </cell>
          <cell r="H1893" t="str">
            <v>3AS</v>
          </cell>
          <cell r="I1893" t="str">
            <v>C206</v>
          </cell>
          <cell r="J1893" t="str">
            <v>04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2</v>
          </cell>
          <cell r="U1893">
            <v>0</v>
          </cell>
          <cell r="V1893">
            <v>2</v>
          </cell>
          <cell r="W1893">
            <v>1</v>
          </cell>
          <cell r="X1893">
            <v>0</v>
          </cell>
          <cell r="Y1893">
            <v>1</v>
          </cell>
          <cell r="Z1893">
            <v>0</v>
          </cell>
          <cell r="AA1893">
            <v>0</v>
          </cell>
          <cell r="AC1893">
            <v>0</v>
          </cell>
          <cell r="AD1893">
            <v>0</v>
          </cell>
          <cell r="AF1893">
            <v>0</v>
          </cell>
          <cell r="AG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 t="str">
            <v>F0</v>
          </cell>
          <cell r="AX1893" t="str">
            <v/>
          </cell>
          <cell r="AY1893" t="str">
            <v>A1</v>
          </cell>
          <cell r="AZ1893" t="str">
            <v>090102</v>
          </cell>
          <cell r="BA1893" t="str">
            <v>090001</v>
          </cell>
          <cell r="BB1893" t="str">
            <v>1</v>
          </cell>
          <cell r="BC1893" t="str">
            <v>0</v>
          </cell>
          <cell r="BD1893" t="str">
            <v>a</v>
          </cell>
          <cell r="BE1893">
            <v>3</v>
          </cell>
          <cell r="BF1893" t="str">
            <v>baja vision</v>
          </cell>
          <cell r="BG1893" t="str">
            <v>EBR - Secundaria</v>
          </cell>
          <cell r="BJ1893">
            <v>0</v>
          </cell>
          <cell r="BK1893" t="str">
            <v>publica</v>
          </cell>
        </row>
        <row r="1894">
          <cell r="A1894" t="str">
            <v>0535252</v>
          </cell>
          <cell r="B1894" t="str">
            <v>463929</v>
          </cell>
          <cell r="C1894" t="str">
            <v>PERU BIRF</v>
          </cell>
          <cell r="D1894" t="str">
            <v>DRE PUNO</v>
          </cell>
          <cell r="E1894" t="str">
            <v>UGEL SAN ROMAN</v>
          </cell>
          <cell r="F1894" t="str">
            <v>0</v>
          </cell>
          <cell r="G1894" t="str">
            <v>1</v>
          </cell>
          <cell r="H1894" t="str">
            <v>3AS</v>
          </cell>
          <cell r="I1894" t="str">
            <v>C206</v>
          </cell>
          <cell r="J1894" t="str">
            <v>01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1</v>
          </cell>
          <cell r="P1894">
            <v>1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C1894">
            <v>0</v>
          </cell>
          <cell r="AD1894">
            <v>0</v>
          </cell>
          <cell r="AF1894">
            <v>0</v>
          </cell>
          <cell r="AG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 t="str">
            <v>F0</v>
          </cell>
          <cell r="AX1894" t="str">
            <v/>
          </cell>
          <cell r="AY1894" t="str">
            <v>A1</v>
          </cell>
          <cell r="AZ1894" t="str">
            <v>211105</v>
          </cell>
          <cell r="BA1894" t="str">
            <v>210011</v>
          </cell>
          <cell r="BB1894" t="str">
            <v>1</v>
          </cell>
          <cell r="BC1894" t="str">
            <v>0</v>
          </cell>
          <cell r="BD1894" t="str">
            <v>a</v>
          </cell>
          <cell r="BE1894">
            <v>1</v>
          </cell>
          <cell r="BF1894" t="str">
            <v>intelectual</v>
          </cell>
          <cell r="BG1894" t="str">
            <v>EBR - Secundaria</v>
          </cell>
          <cell r="BJ1894">
            <v>0</v>
          </cell>
          <cell r="BK1894" t="str">
            <v>publica</v>
          </cell>
        </row>
        <row r="1895">
          <cell r="A1895" t="str">
            <v>0535252</v>
          </cell>
          <cell r="B1895" t="str">
            <v>463929</v>
          </cell>
          <cell r="C1895" t="str">
            <v>PERU BIRF</v>
          </cell>
          <cell r="D1895" t="str">
            <v>DRE PUNO</v>
          </cell>
          <cell r="E1895" t="str">
            <v>UGEL SAN ROMAN</v>
          </cell>
          <cell r="F1895" t="str">
            <v>0</v>
          </cell>
          <cell r="G1895" t="str">
            <v>1</v>
          </cell>
          <cell r="H1895" t="str">
            <v>3AS</v>
          </cell>
          <cell r="I1895" t="str">
            <v>C206</v>
          </cell>
          <cell r="J1895" t="str">
            <v>04</v>
          </cell>
          <cell r="K1895">
            <v>1</v>
          </cell>
          <cell r="L1895">
            <v>0</v>
          </cell>
          <cell r="M1895">
            <v>1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C1895">
            <v>0</v>
          </cell>
          <cell r="AD1895">
            <v>0</v>
          </cell>
          <cell r="AF1895">
            <v>0</v>
          </cell>
          <cell r="AG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 t="str">
            <v>F0</v>
          </cell>
          <cell r="AX1895" t="str">
            <v/>
          </cell>
          <cell r="AY1895" t="str">
            <v>A1</v>
          </cell>
          <cell r="AZ1895" t="str">
            <v>211105</v>
          </cell>
          <cell r="BA1895" t="str">
            <v>210011</v>
          </cell>
          <cell r="BB1895" t="str">
            <v>1</v>
          </cell>
          <cell r="BC1895" t="str">
            <v>0</v>
          </cell>
          <cell r="BD1895" t="str">
            <v>a</v>
          </cell>
          <cell r="BE1895">
            <v>1</v>
          </cell>
          <cell r="BF1895" t="str">
            <v>baja vision</v>
          </cell>
          <cell r="BG1895" t="str">
            <v>EBR - Secundaria</v>
          </cell>
          <cell r="BJ1895">
            <v>0</v>
          </cell>
          <cell r="BK1895" t="str">
            <v>publica</v>
          </cell>
        </row>
        <row r="1896">
          <cell r="A1896" t="str">
            <v>0535252</v>
          </cell>
          <cell r="B1896" t="str">
            <v>463929</v>
          </cell>
          <cell r="C1896" t="str">
            <v>PERU BIRF</v>
          </cell>
          <cell r="D1896" t="str">
            <v>DRE PUNO</v>
          </cell>
          <cell r="E1896" t="str">
            <v>UGEL SAN ROMAN</v>
          </cell>
          <cell r="F1896" t="str">
            <v>0</v>
          </cell>
          <cell r="G1896" t="str">
            <v>1</v>
          </cell>
          <cell r="H1896" t="str">
            <v>3AS</v>
          </cell>
          <cell r="I1896" t="str">
            <v>C206</v>
          </cell>
          <cell r="J1896" t="str">
            <v>06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1</v>
          </cell>
          <cell r="V1896">
            <v>1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C1896">
            <v>0</v>
          </cell>
          <cell r="AD1896">
            <v>0</v>
          </cell>
          <cell r="AF1896">
            <v>0</v>
          </cell>
          <cell r="AG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 t="str">
            <v>F0</v>
          </cell>
          <cell r="AX1896" t="str">
            <v/>
          </cell>
          <cell r="AY1896" t="str">
            <v>A1</v>
          </cell>
          <cell r="AZ1896" t="str">
            <v>211105</v>
          </cell>
          <cell r="BA1896" t="str">
            <v>210011</v>
          </cell>
          <cell r="BB1896" t="str">
            <v>1</v>
          </cell>
          <cell r="BC1896" t="str">
            <v>0</v>
          </cell>
          <cell r="BD1896" t="str">
            <v>a</v>
          </cell>
          <cell r="BE1896">
            <v>1</v>
          </cell>
          <cell r="BF1896" t="str">
            <v>motora</v>
          </cell>
          <cell r="BG1896" t="str">
            <v>EBR - Secundaria</v>
          </cell>
          <cell r="BJ1896">
            <v>0</v>
          </cell>
          <cell r="BK1896" t="str">
            <v>publica</v>
          </cell>
        </row>
        <row r="1897">
          <cell r="A1897" t="str">
            <v>0535369</v>
          </cell>
          <cell r="B1897" t="str">
            <v>129178</v>
          </cell>
          <cell r="C1897" t="str">
            <v>16474 SAN JUAN</v>
          </cell>
          <cell r="D1897" t="str">
            <v>DRE CAJAMARCA</v>
          </cell>
          <cell r="E1897" t="str">
            <v>UGEL SAN IGNACIO</v>
          </cell>
          <cell r="F1897" t="str">
            <v>0</v>
          </cell>
          <cell r="G1897" t="str">
            <v>1</v>
          </cell>
          <cell r="H1897" t="str">
            <v>3AS</v>
          </cell>
          <cell r="I1897" t="str">
            <v>C206</v>
          </cell>
          <cell r="J1897" t="str">
            <v>06</v>
          </cell>
          <cell r="K1897">
            <v>1</v>
          </cell>
          <cell r="L1897">
            <v>0</v>
          </cell>
          <cell r="M1897">
            <v>1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C1897">
            <v>0</v>
          </cell>
          <cell r="AD1897">
            <v>0</v>
          </cell>
          <cell r="AF1897">
            <v>0</v>
          </cell>
          <cell r="AG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 t="str">
            <v>F0</v>
          </cell>
          <cell r="AX1897" t="str">
            <v/>
          </cell>
          <cell r="AY1897" t="str">
            <v>A1</v>
          </cell>
          <cell r="AZ1897" t="str">
            <v>060904</v>
          </cell>
          <cell r="BA1897" t="str">
            <v>060009</v>
          </cell>
          <cell r="BB1897" t="str">
            <v>2</v>
          </cell>
          <cell r="BC1897" t="str">
            <v>0</v>
          </cell>
          <cell r="BD1897" t="str">
            <v>a</v>
          </cell>
          <cell r="BE1897">
            <v>1</v>
          </cell>
          <cell r="BF1897" t="str">
            <v>motora</v>
          </cell>
          <cell r="BG1897" t="str">
            <v>EBR - Secundaria</v>
          </cell>
          <cell r="BJ1897">
            <v>0</v>
          </cell>
          <cell r="BK1897" t="str">
            <v>publica</v>
          </cell>
        </row>
        <row r="1898">
          <cell r="A1898" t="str">
            <v>0535419</v>
          </cell>
          <cell r="B1898" t="str">
            <v>173883</v>
          </cell>
          <cell r="C1898" t="str">
            <v>SAN FRANCISCO</v>
          </cell>
          <cell r="D1898" t="str">
            <v>DRE HUANCAVELICA</v>
          </cell>
          <cell r="E1898" t="str">
            <v>UGEL HUANCAVELICA</v>
          </cell>
          <cell r="F1898" t="str">
            <v>0</v>
          </cell>
          <cell r="G1898" t="str">
            <v>1</v>
          </cell>
          <cell r="H1898" t="str">
            <v>3AS</v>
          </cell>
          <cell r="I1898" t="str">
            <v>C206</v>
          </cell>
          <cell r="J1898" t="str">
            <v>01</v>
          </cell>
          <cell r="K1898">
            <v>0</v>
          </cell>
          <cell r="L1898">
            <v>1</v>
          </cell>
          <cell r="M1898">
            <v>1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C1898">
            <v>0</v>
          </cell>
          <cell r="AD1898">
            <v>0</v>
          </cell>
          <cell r="AF1898">
            <v>0</v>
          </cell>
          <cell r="AG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 t="str">
            <v>F0</v>
          </cell>
          <cell r="AX1898" t="str">
            <v/>
          </cell>
          <cell r="AY1898" t="str">
            <v>A1</v>
          </cell>
          <cell r="AZ1898" t="str">
            <v>090107</v>
          </cell>
          <cell r="BA1898" t="str">
            <v>090001</v>
          </cell>
          <cell r="BB1898" t="str">
            <v>1</v>
          </cell>
          <cell r="BC1898" t="str">
            <v>0</v>
          </cell>
          <cell r="BD1898" t="str">
            <v>a</v>
          </cell>
          <cell r="BE1898">
            <v>1</v>
          </cell>
          <cell r="BF1898" t="str">
            <v>intelectual</v>
          </cell>
          <cell r="BG1898" t="str">
            <v>EBR - Secundaria</v>
          </cell>
          <cell r="BJ1898">
            <v>0</v>
          </cell>
          <cell r="BK1898" t="str">
            <v>publica</v>
          </cell>
        </row>
        <row r="1899">
          <cell r="A1899" t="str">
            <v>0535427</v>
          </cell>
          <cell r="B1899" t="str">
            <v>113342</v>
          </cell>
          <cell r="C1899" t="str">
            <v>CESAR VALLEJO</v>
          </cell>
          <cell r="D1899" t="str">
            <v>DRE CAJAMARCA</v>
          </cell>
          <cell r="E1899" t="str">
            <v>UGEL CUTERVO</v>
          </cell>
          <cell r="F1899" t="str">
            <v>0</v>
          </cell>
          <cell r="G1899" t="str">
            <v>1</v>
          </cell>
          <cell r="H1899" t="str">
            <v>3AS</v>
          </cell>
          <cell r="I1899" t="str">
            <v>C206</v>
          </cell>
          <cell r="J1899" t="str">
            <v>01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1</v>
          </cell>
          <cell r="X1899">
            <v>0</v>
          </cell>
          <cell r="Y1899">
            <v>1</v>
          </cell>
          <cell r="Z1899">
            <v>0</v>
          </cell>
          <cell r="AA1899">
            <v>0</v>
          </cell>
          <cell r="AC1899">
            <v>0</v>
          </cell>
          <cell r="AD1899">
            <v>0</v>
          </cell>
          <cell r="AF1899">
            <v>0</v>
          </cell>
          <cell r="AG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 t="str">
            <v>F0</v>
          </cell>
          <cell r="AX1899" t="str">
            <v/>
          </cell>
          <cell r="AY1899" t="str">
            <v>A1</v>
          </cell>
          <cell r="AZ1899" t="str">
            <v>060601</v>
          </cell>
          <cell r="BA1899" t="str">
            <v>060006</v>
          </cell>
          <cell r="BB1899" t="str">
            <v>2</v>
          </cell>
          <cell r="BC1899" t="str">
            <v>0</v>
          </cell>
          <cell r="BD1899" t="str">
            <v>a</v>
          </cell>
          <cell r="BE1899">
            <v>1</v>
          </cell>
          <cell r="BF1899" t="str">
            <v>intelectual</v>
          </cell>
          <cell r="BG1899" t="str">
            <v>EBR - Secundaria</v>
          </cell>
          <cell r="BJ1899">
            <v>0</v>
          </cell>
          <cell r="BK1899" t="str">
            <v>publica</v>
          </cell>
        </row>
        <row r="1900">
          <cell r="A1900" t="str">
            <v>0535427</v>
          </cell>
          <cell r="B1900" t="str">
            <v>113342</v>
          </cell>
          <cell r="C1900" t="str">
            <v>CESAR VALLEJO</v>
          </cell>
          <cell r="D1900" t="str">
            <v>DRE CAJAMARCA</v>
          </cell>
          <cell r="E1900" t="str">
            <v>UGEL CUTERVO</v>
          </cell>
          <cell r="F1900" t="str">
            <v>0</v>
          </cell>
          <cell r="G1900" t="str">
            <v>1</v>
          </cell>
          <cell r="H1900" t="str">
            <v>3AS</v>
          </cell>
          <cell r="I1900" t="str">
            <v>C206</v>
          </cell>
          <cell r="J1900" t="str">
            <v>02</v>
          </cell>
          <cell r="K1900">
            <v>0</v>
          </cell>
          <cell r="L1900">
            <v>0</v>
          </cell>
          <cell r="M1900">
            <v>0</v>
          </cell>
          <cell r="N1900">
            <v>1</v>
          </cell>
          <cell r="O1900">
            <v>0</v>
          </cell>
          <cell r="P1900">
            <v>1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C1900">
            <v>0</v>
          </cell>
          <cell r="AD1900">
            <v>0</v>
          </cell>
          <cell r="AF1900">
            <v>0</v>
          </cell>
          <cell r="AG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 t="str">
            <v>F0</v>
          </cell>
          <cell r="AX1900" t="str">
            <v/>
          </cell>
          <cell r="AY1900" t="str">
            <v>A1</v>
          </cell>
          <cell r="AZ1900" t="str">
            <v>060601</v>
          </cell>
          <cell r="BA1900" t="str">
            <v>060006</v>
          </cell>
          <cell r="BB1900" t="str">
            <v>2</v>
          </cell>
          <cell r="BC1900" t="str">
            <v>0</v>
          </cell>
          <cell r="BD1900" t="str">
            <v>a</v>
          </cell>
          <cell r="BE1900">
            <v>1</v>
          </cell>
          <cell r="BF1900" t="str">
            <v>auditiva</v>
          </cell>
          <cell r="BG1900" t="str">
            <v>EBR - Secundaria</v>
          </cell>
          <cell r="BJ1900">
            <v>0</v>
          </cell>
          <cell r="BK1900" t="str">
            <v>publica</v>
          </cell>
        </row>
        <row r="1901">
          <cell r="A1901" t="str">
            <v>0535427</v>
          </cell>
          <cell r="B1901" t="str">
            <v>113342</v>
          </cell>
          <cell r="C1901" t="str">
            <v>CESAR VALLEJO</v>
          </cell>
          <cell r="D1901" t="str">
            <v>DRE CAJAMARCA</v>
          </cell>
          <cell r="E1901" t="str">
            <v>UGEL CUTERVO</v>
          </cell>
          <cell r="F1901" t="str">
            <v>0</v>
          </cell>
          <cell r="G1901" t="str">
            <v>1</v>
          </cell>
          <cell r="H1901" t="str">
            <v>3AS</v>
          </cell>
          <cell r="I1901" t="str">
            <v>C206</v>
          </cell>
          <cell r="J1901" t="str">
            <v>04</v>
          </cell>
          <cell r="K1901">
            <v>1</v>
          </cell>
          <cell r="L1901">
            <v>0</v>
          </cell>
          <cell r="M1901">
            <v>1</v>
          </cell>
          <cell r="N1901">
            <v>0</v>
          </cell>
          <cell r="O1901">
            <v>0</v>
          </cell>
          <cell r="P1901">
            <v>0</v>
          </cell>
          <cell r="Q1901">
            <v>1</v>
          </cell>
          <cell r="R1901">
            <v>0</v>
          </cell>
          <cell r="S1901">
            <v>1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C1901">
            <v>0</v>
          </cell>
          <cell r="AD1901">
            <v>0</v>
          </cell>
          <cell r="AF1901">
            <v>0</v>
          </cell>
          <cell r="AG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 t="str">
            <v>F0</v>
          </cell>
          <cell r="AX1901" t="str">
            <v/>
          </cell>
          <cell r="AY1901" t="str">
            <v>A1</v>
          </cell>
          <cell r="AZ1901" t="str">
            <v>060601</v>
          </cell>
          <cell r="BA1901" t="str">
            <v>060006</v>
          </cell>
          <cell r="BB1901" t="str">
            <v>2</v>
          </cell>
          <cell r="BC1901" t="str">
            <v>0</v>
          </cell>
          <cell r="BD1901" t="str">
            <v>a</v>
          </cell>
          <cell r="BE1901">
            <v>2</v>
          </cell>
          <cell r="BF1901" t="str">
            <v>baja vision</v>
          </cell>
          <cell r="BG1901" t="str">
            <v>EBR - Secundaria</v>
          </cell>
          <cell r="BJ1901">
            <v>0</v>
          </cell>
          <cell r="BK1901" t="str">
            <v>publica</v>
          </cell>
        </row>
        <row r="1902">
          <cell r="A1902" t="str">
            <v>0535468</v>
          </cell>
          <cell r="B1902" t="str">
            <v>130346</v>
          </cell>
          <cell r="C1902" t="str">
            <v>16519 JOSE CARLOS MARIATEGUI</v>
          </cell>
          <cell r="D1902" t="str">
            <v>DRE CAJAMARCA</v>
          </cell>
          <cell r="E1902" t="str">
            <v>UGEL SAN IGNACIO</v>
          </cell>
          <cell r="F1902" t="str">
            <v>0</v>
          </cell>
          <cell r="G1902" t="str">
            <v>1</v>
          </cell>
          <cell r="H1902" t="str">
            <v>3AS</v>
          </cell>
          <cell r="I1902" t="str">
            <v>C206</v>
          </cell>
          <cell r="J1902" t="str">
            <v>04</v>
          </cell>
          <cell r="K1902">
            <v>1</v>
          </cell>
          <cell r="L1902">
            <v>0</v>
          </cell>
          <cell r="M1902">
            <v>1</v>
          </cell>
          <cell r="N1902">
            <v>0</v>
          </cell>
          <cell r="O1902">
            <v>0</v>
          </cell>
          <cell r="P1902">
            <v>0</v>
          </cell>
          <cell r="Q1902">
            <v>1</v>
          </cell>
          <cell r="R1902">
            <v>0</v>
          </cell>
          <cell r="S1902">
            <v>1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C1902">
            <v>0</v>
          </cell>
          <cell r="AD1902">
            <v>0</v>
          </cell>
          <cell r="AF1902">
            <v>0</v>
          </cell>
          <cell r="AG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 t="str">
            <v>F0</v>
          </cell>
          <cell r="AX1902" t="str">
            <v/>
          </cell>
          <cell r="AY1902" t="str">
            <v>A1</v>
          </cell>
          <cell r="AZ1902" t="str">
            <v>060906</v>
          </cell>
          <cell r="BA1902" t="str">
            <v>060009</v>
          </cell>
          <cell r="BB1902" t="str">
            <v>1</v>
          </cell>
          <cell r="BC1902" t="str">
            <v>0</v>
          </cell>
          <cell r="BD1902" t="str">
            <v>a</v>
          </cell>
          <cell r="BE1902">
            <v>2</v>
          </cell>
          <cell r="BF1902" t="str">
            <v>baja vision</v>
          </cell>
          <cell r="BG1902" t="str">
            <v>EBR - Secundaria</v>
          </cell>
          <cell r="BJ1902">
            <v>0</v>
          </cell>
          <cell r="BK1902" t="str">
            <v>publica</v>
          </cell>
        </row>
        <row r="1903">
          <cell r="A1903" t="str">
            <v>0535609</v>
          </cell>
          <cell r="B1903" t="str">
            <v>436342</v>
          </cell>
          <cell r="C1903" t="str">
            <v>15028 AUGUSTO GUTIERREZ MENDOZA</v>
          </cell>
          <cell r="D1903" t="str">
            <v>DRE PIURA</v>
          </cell>
          <cell r="E1903" t="str">
            <v>UGEL SULLANA</v>
          </cell>
          <cell r="F1903" t="str">
            <v>0</v>
          </cell>
          <cell r="G1903" t="str">
            <v>1</v>
          </cell>
          <cell r="H1903" t="str">
            <v>3AS</v>
          </cell>
          <cell r="I1903" t="str">
            <v>C206</v>
          </cell>
          <cell r="J1903" t="str">
            <v>01</v>
          </cell>
          <cell r="K1903">
            <v>1</v>
          </cell>
          <cell r="L1903">
            <v>1</v>
          </cell>
          <cell r="M1903">
            <v>2</v>
          </cell>
          <cell r="N1903">
            <v>3</v>
          </cell>
          <cell r="O1903">
            <v>1</v>
          </cell>
          <cell r="P1903">
            <v>4</v>
          </cell>
          <cell r="Q1903">
            <v>2</v>
          </cell>
          <cell r="R1903">
            <v>0</v>
          </cell>
          <cell r="S1903">
            <v>2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3</v>
          </cell>
          <cell r="Y1903">
            <v>3</v>
          </cell>
          <cell r="Z1903">
            <v>0</v>
          </cell>
          <cell r="AA1903">
            <v>0</v>
          </cell>
          <cell r="AC1903">
            <v>0</v>
          </cell>
          <cell r="AD1903">
            <v>0</v>
          </cell>
          <cell r="AF1903">
            <v>0</v>
          </cell>
          <cell r="AG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 t="str">
            <v>F0</v>
          </cell>
          <cell r="AX1903" t="str">
            <v/>
          </cell>
          <cell r="AY1903" t="str">
            <v>A1</v>
          </cell>
          <cell r="AZ1903" t="str">
            <v>200602</v>
          </cell>
          <cell r="BA1903" t="str">
            <v>200010</v>
          </cell>
          <cell r="BB1903" t="str">
            <v>1</v>
          </cell>
          <cell r="BC1903" t="str">
            <v>0</v>
          </cell>
          <cell r="BD1903" t="str">
            <v>a</v>
          </cell>
          <cell r="BE1903">
            <v>11</v>
          </cell>
          <cell r="BF1903" t="str">
            <v>intelectual</v>
          </cell>
          <cell r="BG1903" t="str">
            <v>EBR - Secundaria</v>
          </cell>
          <cell r="BH1903">
            <v>1</v>
          </cell>
          <cell r="BI1903" t="str">
            <v>1137298</v>
          </cell>
          <cell r="BJ1903">
            <v>0</v>
          </cell>
          <cell r="BK1903" t="str">
            <v>publica</v>
          </cell>
        </row>
        <row r="1904">
          <cell r="A1904" t="str">
            <v>0535609</v>
          </cell>
          <cell r="B1904" t="str">
            <v>436342</v>
          </cell>
          <cell r="C1904" t="str">
            <v>15028 AUGUSTO GUTIERREZ MENDOZA</v>
          </cell>
          <cell r="D1904" t="str">
            <v>DRE PIURA</v>
          </cell>
          <cell r="E1904" t="str">
            <v>UGEL SULLANA</v>
          </cell>
          <cell r="F1904" t="str">
            <v>0</v>
          </cell>
          <cell r="G1904" t="str">
            <v>1</v>
          </cell>
          <cell r="H1904" t="str">
            <v>3AS</v>
          </cell>
          <cell r="I1904" t="str">
            <v>C206</v>
          </cell>
          <cell r="J1904" t="str">
            <v>04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1</v>
          </cell>
          <cell r="V1904">
            <v>1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C1904">
            <v>0</v>
          </cell>
          <cell r="AD1904">
            <v>0</v>
          </cell>
          <cell r="AF1904">
            <v>0</v>
          </cell>
          <cell r="AG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 t="str">
            <v>F0</v>
          </cell>
          <cell r="AX1904" t="str">
            <v/>
          </cell>
          <cell r="AY1904" t="str">
            <v>A1</v>
          </cell>
          <cell r="AZ1904" t="str">
            <v>200602</v>
          </cell>
          <cell r="BA1904" t="str">
            <v>200010</v>
          </cell>
          <cell r="BB1904" t="str">
            <v>1</v>
          </cell>
          <cell r="BC1904" t="str">
            <v>0</v>
          </cell>
          <cell r="BD1904" t="str">
            <v>a</v>
          </cell>
          <cell r="BE1904">
            <v>1</v>
          </cell>
          <cell r="BF1904" t="str">
            <v>baja vision</v>
          </cell>
          <cell r="BG1904" t="str">
            <v>EBR - Secundaria</v>
          </cell>
          <cell r="BH1904">
            <v>1</v>
          </cell>
          <cell r="BI1904" t="str">
            <v>1137298</v>
          </cell>
          <cell r="BJ1904">
            <v>0</v>
          </cell>
          <cell r="BK1904" t="str">
            <v>publica</v>
          </cell>
        </row>
        <row r="1905">
          <cell r="A1905" t="str">
            <v>0535617</v>
          </cell>
          <cell r="B1905" t="str">
            <v>043820</v>
          </cell>
          <cell r="C1905" t="str">
            <v>JOSE MARIA ARGUEDAS</v>
          </cell>
          <cell r="D1905" t="str">
            <v>DRE APURIMAC</v>
          </cell>
          <cell r="E1905" t="str">
            <v>UGEL ABANCAY</v>
          </cell>
          <cell r="F1905" t="str">
            <v>0</v>
          </cell>
          <cell r="G1905" t="str">
            <v>1</v>
          </cell>
          <cell r="H1905" t="str">
            <v>3AS</v>
          </cell>
          <cell r="I1905" t="str">
            <v>C206</v>
          </cell>
          <cell r="J1905" t="str">
            <v>01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1</v>
          </cell>
          <cell r="R1905">
            <v>0</v>
          </cell>
          <cell r="S1905">
            <v>1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C1905">
            <v>0</v>
          </cell>
          <cell r="AD1905">
            <v>0</v>
          </cell>
          <cell r="AF1905">
            <v>0</v>
          </cell>
          <cell r="AG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 t="str">
            <v>F0</v>
          </cell>
          <cell r="AX1905" t="str">
            <v/>
          </cell>
          <cell r="AY1905" t="str">
            <v>A1</v>
          </cell>
          <cell r="AZ1905" t="str">
            <v>030105</v>
          </cell>
          <cell r="BA1905" t="str">
            <v>030001</v>
          </cell>
          <cell r="BB1905" t="str">
            <v>1</v>
          </cell>
          <cell r="BC1905" t="str">
            <v>0</v>
          </cell>
          <cell r="BD1905" t="str">
            <v>a</v>
          </cell>
          <cell r="BE1905">
            <v>1</v>
          </cell>
          <cell r="BF1905" t="str">
            <v>intelectual</v>
          </cell>
          <cell r="BG1905" t="str">
            <v>EBR - Secundaria</v>
          </cell>
          <cell r="BJ1905">
            <v>0</v>
          </cell>
          <cell r="BK1905" t="str">
            <v>publica</v>
          </cell>
        </row>
        <row r="1906">
          <cell r="A1906" t="str">
            <v>0535617</v>
          </cell>
          <cell r="B1906" t="str">
            <v>043820</v>
          </cell>
          <cell r="C1906" t="str">
            <v>JOSE MARIA ARGUEDAS</v>
          </cell>
          <cell r="D1906" t="str">
            <v>DRE APURIMAC</v>
          </cell>
          <cell r="E1906" t="str">
            <v>UGEL ABANCAY</v>
          </cell>
          <cell r="F1906" t="str">
            <v>0</v>
          </cell>
          <cell r="G1906" t="str">
            <v>1</v>
          </cell>
          <cell r="H1906" t="str">
            <v>3AS</v>
          </cell>
          <cell r="I1906" t="str">
            <v>C206</v>
          </cell>
          <cell r="J1906" t="str">
            <v>09</v>
          </cell>
          <cell r="K1906">
            <v>0</v>
          </cell>
          <cell r="L1906">
            <v>0</v>
          </cell>
          <cell r="M1906">
            <v>0</v>
          </cell>
          <cell r="N1906">
            <v>1</v>
          </cell>
          <cell r="O1906">
            <v>0</v>
          </cell>
          <cell r="P1906">
            <v>1</v>
          </cell>
          <cell r="Q1906">
            <v>1</v>
          </cell>
          <cell r="R1906">
            <v>0</v>
          </cell>
          <cell r="S1906">
            <v>1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C1906">
            <v>0</v>
          </cell>
          <cell r="AD1906">
            <v>0</v>
          </cell>
          <cell r="AF1906">
            <v>0</v>
          </cell>
          <cell r="AG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 t="str">
            <v>F0</v>
          </cell>
          <cell r="AX1906" t="str">
            <v/>
          </cell>
          <cell r="AY1906" t="str">
            <v>A1</v>
          </cell>
          <cell r="AZ1906" t="str">
            <v>030105</v>
          </cell>
          <cell r="BA1906" t="str">
            <v>030001</v>
          </cell>
          <cell r="BB1906" t="str">
            <v>1</v>
          </cell>
          <cell r="BC1906" t="str">
            <v>0</v>
          </cell>
          <cell r="BD1906" t="str">
            <v>a</v>
          </cell>
          <cell r="BE1906">
            <v>2</v>
          </cell>
          <cell r="BF1906" t="str">
            <v>otra nee</v>
          </cell>
          <cell r="BG1906" t="str">
            <v>EBR - Secundaria</v>
          </cell>
          <cell r="BJ1906">
            <v>0</v>
          </cell>
          <cell r="BK1906" t="str">
            <v>publica</v>
          </cell>
        </row>
        <row r="1907">
          <cell r="A1907" t="str">
            <v>0535666</v>
          </cell>
          <cell r="B1907" t="str">
            <v>308679</v>
          </cell>
          <cell r="C1907" t="str">
            <v>1105 LA SAGRADA FAMILIA</v>
          </cell>
          <cell r="D1907" t="str">
            <v>DRE LIMA METROPOLITANA</v>
          </cell>
          <cell r="E1907" t="str">
            <v>UGEL 03 BREÐA</v>
          </cell>
          <cell r="F1907" t="str">
            <v>0</v>
          </cell>
          <cell r="G1907" t="str">
            <v>1</v>
          </cell>
          <cell r="H1907" t="str">
            <v>3AS</v>
          </cell>
          <cell r="I1907" t="str">
            <v>C206</v>
          </cell>
          <cell r="J1907" t="str">
            <v>01</v>
          </cell>
          <cell r="K1907">
            <v>0</v>
          </cell>
          <cell r="L1907">
            <v>0</v>
          </cell>
          <cell r="M1907">
            <v>0</v>
          </cell>
          <cell r="N1907">
            <v>1</v>
          </cell>
          <cell r="O1907">
            <v>0</v>
          </cell>
          <cell r="P1907">
            <v>1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C1907">
            <v>0</v>
          </cell>
          <cell r="AD1907">
            <v>0</v>
          </cell>
          <cell r="AF1907">
            <v>0</v>
          </cell>
          <cell r="AG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 t="str">
            <v>F0</v>
          </cell>
          <cell r="AX1907" t="str">
            <v/>
          </cell>
          <cell r="AY1907" t="str">
            <v>A1</v>
          </cell>
          <cell r="AZ1907" t="str">
            <v>150115</v>
          </cell>
          <cell r="BA1907" t="str">
            <v>150104</v>
          </cell>
          <cell r="BB1907" t="str">
            <v>1</v>
          </cell>
          <cell r="BC1907" t="str">
            <v>0</v>
          </cell>
          <cell r="BD1907" t="str">
            <v>a</v>
          </cell>
          <cell r="BE1907">
            <v>1</v>
          </cell>
          <cell r="BF1907" t="str">
            <v>intelectual</v>
          </cell>
          <cell r="BG1907" t="str">
            <v>EBR - Secundaria</v>
          </cell>
          <cell r="BH1907">
            <v>1</v>
          </cell>
          <cell r="BI1907" t="str">
            <v>0601344</v>
          </cell>
          <cell r="BJ1907">
            <v>0</v>
          </cell>
          <cell r="BK1907" t="str">
            <v>publica</v>
          </cell>
        </row>
        <row r="1908">
          <cell r="A1908" t="str">
            <v>0535666</v>
          </cell>
          <cell r="B1908" t="str">
            <v>308679</v>
          </cell>
          <cell r="C1908" t="str">
            <v>1105 LA SAGRADA FAMILIA</v>
          </cell>
          <cell r="D1908" t="str">
            <v>DRE LIMA METROPOLITANA</v>
          </cell>
          <cell r="E1908" t="str">
            <v>UGEL 03 BREÐA</v>
          </cell>
          <cell r="F1908" t="str">
            <v>0</v>
          </cell>
          <cell r="G1908" t="str">
            <v>1</v>
          </cell>
          <cell r="H1908" t="str">
            <v>3AS</v>
          </cell>
          <cell r="I1908" t="str">
            <v>C206</v>
          </cell>
          <cell r="J1908" t="str">
            <v>06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1</v>
          </cell>
          <cell r="Y1908">
            <v>1</v>
          </cell>
          <cell r="Z1908">
            <v>0</v>
          </cell>
          <cell r="AA1908">
            <v>0</v>
          </cell>
          <cell r="AC1908">
            <v>0</v>
          </cell>
          <cell r="AD1908">
            <v>0</v>
          </cell>
          <cell r="AF1908">
            <v>0</v>
          </cell>
          <cell r="AG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 t="str">
            <v>F0</v>
          </cell>
          <cell r="AX1908" t="str">
            <v/>
          </cell>
          <cell r="AY1908" t="str">
            <v>A1</v>
          </cell>
          <cell r="AZ1908" t="str">
            <v>150115</v>
          </cell>
          <cell r="BA1908" t="str">
            <v>150104</v>
          </cell>
          <cell r="BB1908" t="str">
            <v>1</v>
          </cell>
          <cell r="BC1908" t="str">
            <v>0</v>
          </cell>
          <cell r="BD1908" t="str">
            <v>a</v>
          </cell>
          <cell r="BE1908">
            <v>1</v>
          </cell>
          <cell r="BF1908" t="str">
            <v>motora</v>
          </cell>
          <cell r="BG1908" t="str">
            <v>EBR - Secundaria</v>
          </cell>
          <cell r="BH1908">
            <v>1</v>
          </cell>
          <cell r="BI1908" t="str">
            <v>0601344</v>
          </cell>
          <cell r="BJ1908">
            <v>0</v>
          </cell>
          <cell r="BK1908" t="str">
            <v>publica</v>
          </cell>
        </row>
        <row r="1909">
          <cell r="A1909" t="str">
            <v>0535708</v>
          </cell>
          <cell r="B1909" t="str">
            <v>435743</v>
          </cell>
          <cell r="C1909" t="str">
            <v>JORGE BASADRE GROHOMAN</v>
          </cell>
          <cell r="D1909" t="str">
            <v>DRE PIURA</v>
          </cell>
          <cell r="E1909" t="str">
            <v>UGEL SULLANA</v>
          </cell>
          <cell r="F1909" t="str">
            <v>0</v>
          </cell>
          <cell r="G1909" t="str">
            <v>1</v>
          </cell>
          <cell r="H1909" t="str">
            <v>3AS</v>
          </cell>
          <cell r="I1909" t="str">
            <v>C206</v>
          </cell>
          <cell r="J1909" t="str">
            <v>01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2</v>
          </cell>
          <cell r="R1909">
            <v>0</v>
          </cell>
          <cell r="S1909">
            <v>2</v>
          </cell>
          <cell r="T1909">
            <v>0</v>
          </cell>
          <cell r="U1909">
            <v>1</v>
          </cell>
          <cell r="V1909">
            <v>1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C1909">
            <v>0</v>
          </cell>
          <cell r="AD1909">
            <v>0</v>
          </cell>
          <cell r="AF1909">
            <v>0</v>
          </cell>
          <cell r="AG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 t="str">
            <v>F0</v>
          </cell>
          <cell r="AX1909" t="str">
            <v/>
          </cell>
          <cell r="AY1909" t="str">
            <v>A1</v>
          </cell>
          <cell r="AZ1909" t="str">
            <v>200601</v>
          </cell>
          <cell r="BA1909" t="str">
            <v>200010</v>
          </cell>
          <cell r="BB1909" t="str">
            <v>1</v>
          </cell>
          <cell r="BC1909" t="str">
            <v>0</v>
          </cell>
          <cell r="BD1909" t="str">
            <v>a</v>
          </cell>
          <cell r="BE1909">
            <v>3</v>
          </cell>
          <cell r="BF1909" t="str">
            <v>intelectual</v>
          </cell>
          <cell r="BG1909" t="str">
            <v>EBR - Secundaria</v>
          </cell>
          <cell r="BJ1909">
            <v>0</v>
          </cell>
          <cell r="BK1909" t="str">
            <v>publica</v>
          </cell>
        </row>
        <row r="1910">
          <cell r="A1910" t="str">
            <v>0535708</v>
          </cell>
          <cell r="B1910" t="str">
            <v>435743</v>
          </cell>
          <cell r="C1910" t="str">
            <v>JORGE BASADRE GROHOMAN</v>
          </cell>
          <cell r="D1910" t="str">
            <v>DRE PIURA</v>
          </cell>
          <cell r="E1910" t="str">
            <v>UGEL SULLANA</v>
          </cell>
          <cell r="F1910" t="str">
            <v>0</v>
          </cell>
          <cell r="G1910" t="str">
            <v>1</v>
          </cell>
          <cell r="H1910" t="str">
            <v>3AS</v>
          </cell>
          <cell r="I1910" t="str">
            <v>C206</v>
          </cell>
          <cell r="J1910" t="str">
            <v>03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1</v>
          </cell>
          <cell r="S1910">
            <v>1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C1910">
            <v>0</v>
          </cell>
          <cell r="AD1910">
            <v>0</v>
          </cell>
          <cell r="AF1910">
            <v>0</v>
          </cell>
          <cell r="AG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 t="str">
            <v>F0</v>
          </cell>
          <cell r="AX1910" t="str">
            <v/>
          </cell>
          <cell r="AY1910" t="str">
            <v>A1</v>
          </cell>
          <cell r="AZ1910" t="str">
            <v>200601</v>
          </cell>
          <cell r="BA1910" t="str">
            <v>200010</v>
          </cell>
          <cell r="BB1910" t="str">
            <v>1</v>
          </cell>
          <cell r="BC1910" t="str">
            <v>0</v>
          </cell>
          <cell r="BD1910" t="str">
            <v>a</v>
          </cell>
          <cell r="BE1910">
            <v>1</v>
          </cell>
          <cell r="BF1910" t="str">
            <v>ceguera</v>
          </cell>
          <cell r="BG1910" t="str">
            <v>EBR - Secundaria</v>
          </cell>
          <cell r="BJ1910">
            <v>0</v>
          </cell>
          <cell r="BK1910" t="str">
            <v>publica</v>
          </cell>
        </row>
        <row r="1911">
          <cell r="A1911" t="str">
            <v>0535708</v>
          </cell>
          <cell r="B1911" t="str">
            <v>435743</v>
          </cell>
          <cell r="C1911" t="str">
            <v>JORGE BASADRE GROHOMAN</v>
          </cell>
          <cell r="D1911" t="str">
            <v>DRE PIURA</v>
          </cell>
          <cell r="E1911" t="str">
            <v>UGEL SULLANA</v>
          </cell>
          <cell r="F1911" t="str">
            <v>0</v>
          </cell>
          <cell r="G1911" t="str">
            <v>1</v>
          </cell>
          <cell r="H1911" t="str">
            <v>3AS</v>
          </cell>
          <cell r="I1911" t="str">
            <v>C206</v>
          </cell>
          <cell r="J1911" t="str">
            <v>09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1</v>
          </cell>
          <cell r="S1911">
            <v>1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C1911">
            <v>0</v>
          </cell>
          <cell r="AD1911">
            <v>0</v>
          </cell>
          <cell r="AF1911">
            <v>0</v>
          </cell>
          <cell r="AG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 t="str">
            <v>F0</v>
          </cell>
          <cell r="AX1911" t="str">
            <v/>
          </cell>
          <cell r="AY1911" t="str">
            <v>A1</v>
          </cell>
          <cell r="AZ1911" t="str">
            <v>200601</v>
          </cell>
          <cell r="BA1911" t="str">
            <v>200010</v>
          </cell>
          <cell r="BB1911" t="str">
            <v>1</v>
          </cell>
          <cell r="BC1911" t="str">
            <v>0</v>
          </cell>
          <cell r="BD1911" t="str">
            <v>a</v>
          </cell>
          <cell r="BE1911">
            <v>1</v>
          </cell>
          <cell r="BF1911" t="str">
            <v>otra nee</v>
          </cell>
          <cell r="BG1911" t="str">
            <v>EBR - Secundaria</v>
          </cell>
          <cell r="BJ1911">
            <v>0</v>
          </cell>
          <cell r="BK1911" t="str">
            <v>publica</v>
          </cell>
        </row>
        <row r="1912">
          <cell r="A1912" t="str">
            <v>0535716</v>
          </cell>
          <cell r="B1912" t="str">
            <v>045310</v>
          </cell>
          <cell r="C1912" t="str">
            <v>SAN FRANCISCO DE ASIS</v>
          </cell>
          <cell r="D1912" t="str">
            <v>DRE APURIMAC</v>
          </cell>
          <cell r="E1912" t="str">
            <v>UGEL ANDAHUAYLAS</v>
          </cell>
          <cell r="F1912" t="str">
            <v>0</v>
          </cell>
          <cell r="G1912" t="str">
            <v>1</v>
          </cell>
          <cell r="H1912" t="str">
            <v>3AS</v>
          </cell>
          <cell r="I1912" t="str">
            <v>C206</v>
          </cell>
          <cell r="J1912" t="str">
            <v>01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1</v>
          </cell>
          <cell r="S1912">
            <v>1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C1912">
            <v>0</v>
          </cell>
          <cell r="AD1912">
            <v>0</v>
          </cell>
          <cell r="AF1912">
            <v>0</v>
          </cell>
          <cell r="AG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 t="str">
            <v>F0</v>
          </cell>
          <cell r="AX1912" t="str">
            <v/>
          </cell>
          <cell r="AY1912" t="str">
            <v>A1</v>
          </cell>
          <cell r="AZ1912" t="str">
            <v>030202</v>
          </cell>
          <cell r="BA1912" t="str">
            <v>030002</v>
          </cell>
          <cell r="BB1912" t="str">
            <v>1</v>
          </cell>
          <cell r="BC1912" t="str">
            <v>0</v>
          </cell>
          <cell r="BD1912" t="str">
            <v>a</v>
          </cell>
          <cell r="BE1912">
            <v>1</v>
          </cell>
          <cell r="BF1912" t="str">
            <v>intelectual</v>
          </cell>
          <cell r="BG1912" t="str">
            <v>EBR - Secundaria</v>
          </cell>
          <cell r="BJ1912">
            <v>0</v>
          </cell>
          <cell r="BK1912" t="str">
            <v>publica</v>
          </cell>
        </row>
        <row r="1913">
          <cell r="A1913" t="str">
            <v>0535716</v>
          </cell>
          <cell r="B1913" t="str">
            <v>045310</v>
          </cell>
          <cell r="C1913" t="str">
            <v>SAN FRANCISCO DE ASIS</v>
          </cell>
          <cell r="D1913" t="str">
            <v>DRE APURIMAC</v>
          </cell>
          <cell r="E1913" t="str">
            <v>UGEL ANDAHUAYLAS</v>
          </cell>
          <cell r="F1913" t="str">
            <v>0</v>
          </cell>
          <cell r="G1913" t="str">
            <v>1</v>
          </cell>
          <cell r="H1913" t="str">
            <v>3AS</v>
          </cell>
          <cell r="I1913" t="str">
            <v>C206</v>
          </cell>
          <cell r="J1913" t="str">
            <v>02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1</v>
          </cell>
          <cell r="S1913">
            <v>1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C1913">
            <v>0</v>
          </cell>
          <cell r="AD1913">
            <v>0</v>
          </cell>
          <cell r="AF1913">
            <v>0</v>
          </cell>
          <cell r="AG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 t="str">
            <v>F0</v>
          </cell>
          <cell r="AX1913" t="str">
            <v/>
          </cell>
          <cell r="AY1913" t="str">
            <v>A1</v>
          </cell>
          <cell r="AZ1913" t="str">
            <v>030202</v>
          </cell>
          <cell r="BA1913" t="str">
            <v>030002</v>
          </cell>
          <cell r="BB1913" t="str">
            <v>1</v>
          </cell>
          <cell r="BC1913" t="str">
            <v>0</v>
          </cell>
          <cell r="BD1913" t="str">
            <v>a</v>
          </cell>
          <cell r="BE1913">
            <v>1</v>
          </cell>
          <cell r="BF1913" t="str">
            <v>auditiva</v>
          </cell>
          <cell r="BG1913" t="str">
            <v>EBR - Secundaria</v>
          </cell>
          <cell r="BJ1913">
            <v>0</v>
          </cell>
          <cell r="BK1913" t="str">
            <v>publica</v>
          </cell>
        </row>
        <row r="1914">
          <cell r="A1914" t="str">
            <v>0535724</v>
          </cell>
          <cell r="B1914" t="str">
            <v>326819</v>
          </cell>
          <cell r="C1914" t="str">
            <v>FE Y ALEGRIA 25</v>
          </cell>
          <cell r="D1914" t="str">
            <v>DRE LIMA METROPOLITANA</v>
          </cell>
          <cell r="E1914" t="str">
            <v>UGEL 05 SAN JUAN DE LURIGANCHO</v>
          </cell>
          <cell r="F1914" t="str">
            <v>0</v>
          </cell>
          <cell r="G1914" t="str">
            <v>1</v>
          </cell>
          <cell r="H1914" t="str">
            <v>3AS</v>
          </cell>
          <cell r="I1914" t="str">
            <v>C206</v>
          </cell>
          <cell r="J1914" t="str">
            <v>01</v>
          </cell>
          <cell r="K1914">
            <v>0</v>
          </cell>
          <cell r="L1914">
            <v>1</v>
          </cell>
          <cell r="M1914">
            <v>1</v>
          </cell>
          <cell r="N1914">
            <v>2</v>
          </cell>
          <cell r="O1914">
            <v>1</v>
          </cell>
          <cell r="P1914">
            <v>3</v>
          </cell>
          <cell r="Q1914">
            <v>0</v>
          </cell>
          <cell r="R1914">
            <v>1</v>
          </cell>
          <cell r="S1914">
            <v>1</v>
          </cell>
          <cell r="T1914">
            <v>0</v>
          </cell>
          <cell r="U1914">
            <v>1</v>
          </cell>
          <cell r="V1914">
            <v>1</v>
          </cell>
          <cell r="W1914">
            <v>2</v>
          </cell>
          <cell r="X1914">
            <v>1</v>
          </cell>
          <cell r="Y1914">
            <v>3</v>
          </cell>
          <cell r="Z1914">
            <v>0</v>
          </cell>
          <cell r="AA1914">
            <v>0</v>
          </cell>
          <cell r="AC1914">
            <v>0</v>
          </cell>
          <cell r="AD1914">
            <v>0</v>
          </cell>
          <cell r="AF1914">
            <v>0</v>
          </cell>
          <cell r="AG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 t="str">
            <v>F0</v>
          </cell>
          <cell r="AX1914" t="str">
            <v/>
          </cell>
          <cell r="AY1914" t="str">
            <v>A4</v>
          </cell>
          <cell r="AZ1914" t="str">
            <v>150132</v>
          </cell>
          <cell r="BA1914" t="str">
            <v>150106</v>
          </cell>
          <cell r="BB1914" t="str">
            <v>1</v>
          </cell>
          <cell r="BC1914" t="str">
            <v>0</v>
          </cell>
          <cell r="BD1914" t="str">
            <v>a</v>
          </cell>
          <cell r="BE1914">
            <v>9</v>
          </cell>
          <cell r="BF1914" t="str">
            <v>intelectual</v>
          </cell>
          <cell r="BG1914" t="str">
            <v>EBR - Secundaria</v>
          </cell>
          <cell r="BH1914">
            <v>1</v>
          </cell>
          <cell r="BI1914" t="str">
            <v>0664763</v>
          </cell>
          <cell r="BJ1914">
            <v>0</v>
          </cell>
          <cell r="BK1914" t="str">
            <v>publica</v>
          </cell>
        </row>
        <row r="1915">
          <cell r="A1915" t="str">
            <v>0535724</v>
          </cell>
          <cell r="B1915" t="str">
            <v>326819</v>
          </cell>
          <cell r="C1915" t="str">
            <v>FE Y ALEGRIA 25</v>
          </cell>
          <cell r="D1915" t="str">
            <v>DRE LIMA METROPOLITANA</v>
          </cell>
          <cell r="E1915" t="str">
            <v>UGEL 05 SAN JUAN DE LURIGANCHO</v>
          </cell>
          <cell r="F1915" t="str">
            <v>0</v>
          </cell>
          <cell r="G1915" t="str">
            <v>1</v>
          </cell>
          <cell r="H1915" t="str">
            <v>3AS</v>
          </cell>
          <cell r="I1915" t="str">
            <v>C206</v>
          </cell>
          <cell r="J1915" t="str">
            <v>02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1</v>
          </cell>
          <cell r="R1915">
            <v>0</v>
          </cell>
          <cell r="S1915">
            <v>1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C1915">
            <v>0</v>
          </cell>
          <cell r="AD1915">
            <v>0</v>
          </cell>
          <cell r="AF1915">
            <v>0</v>
          </cell>
          <cell r="AG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 t="str">
            <v>F0</v>
          </cell>
          <cell r="AX1915" t="str">
            <v/>
          </cell>
          <cell r="AY1915" t="str">
            <v>A4</v>
          </cell>
          <cell r="AZ1915" t="str">
            <v>150132</v>
          </cell>
          <cell r="BA1915" t="str">
            <v>150106</v>
          </cell>
          <cell r="BB1915" t="str">
            <v>1</v>
          </cell>
          <cell r="BC1915" t="str">
            <v>0</v>
          </cell>
          <cell r="BD1915" t="str">
            <v>a</v>
          </cell>
          <cell r="BE1915">
            <v>1</v>
          </cell>
          <cell r="BF1915" t="str">
            <v>auditiva</v>
          </cell>
          <cell r="BG1915" t="str">
            <v>EBR - Secundaria</v>
          </cell>
          <cell r="BH1915">
            <v>1</v>
          </cell>
          <cell r="BI1915" t="str">
            <v>0664763</v>
          </cell>
          <cell r="BJ1915">
            <v>0</v>
          </cell>
          <cell r="BK1915" t="str">
            <v>publica</v>
          </cell>
        </row>
        <row r="1916">
          <cell r="A1916" t="str">
            <v>0535724</v>
          </cell>
          <cell r="B1916" t="str">
            <v>326819</v>
          </cell>
          <cell r="C1916" t="str">
            <v>FE Y ALEGRIA 25</v>
          </cell>
          <cell r="D1916" t="str">
            <v>DRE LIMA METROPOLITANA</v>
          </cell>
          <cell r="E1916" t="str">
            <v>UGEL 05 SAN JUAN DE LURIGANCHO</v>
          </cell>
          <cell r="F1916" t="str">
            <v>0</v>
          </cell>
          <cell r="G1916" t="str">
            <v>1</v>
          </cell>
          <cell r="H1916" t="str">
            <v>3AS</v>
          </cell>
          <cell r="I1916" t="str">
            <v>C206</v>
          </cell>
          <cell r="J1916" t="str">
            <v>03</v>
          </cell>
          <cell r="K1916">
            <v>0</v>
          </cell>
          <cell r="L1916">
            <v>1</v>
          </cell>
          <cell r="M1916">
            <v>1</v>
          </cell>
          <cell r="N1916">
            <v>1</v>
          </cell>
          <cell r="O1916">
            <v>0</v>
          </cell>
          <cell r="P1916">
            <v>1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C1916">
            <v>0</v>
          </cell>
          <cell r="AD1916">
            <v>0</v>
          </cell>
          <cell r="AF1916">
            <v>0</v>
          </cell>
          <cell r="AG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 t="str">
            <v>F0</v>
          </cell>
          <cell r="AX1916" t="str">
            <v/>
          </cell>
          <cell r="AY1916" t="str">
            <v>A4</v>
          </cell>
          <cell r="AZ1916" t="str">
            <v>150132</v>
          </cell>
          <cell r="BA1916" t="str">
            <v>150106</v>
          </cell>
          <cell r="BB1916" t="str">
            <v>1</v>
          </cell>
          <cell r="BC1916" t="str">
            <v>0</v>
          </cell>
          <cell r="BD1916" t="str">
            <v>a</v>
          </cell>
          <cell r="BE1916">
            <v>2</v>
          </cell>
          <cell r="BF1916" t="str">
            <v>ceguera</v>
          </cell>
          <cell r="BG1916" t="str">
            <v>EBR - Secundaria</v>
          </cell>
          <cell r="BH1916">
            <v>1</v>
          </cell>
          <cell r="BI1916" t="str">
            <v>0664763</v>
          </cell>
          <cell r="BJ1916">
            <v>1</v>
          </cell>
          <cell r="BK1916" t="str">
            <v>publica</v>
          </cell>
        </row>
        <row r="1917">
          <cell r="A1917" t="str">
            <v>0535740</v>
          </cell>
          <cell r="B1917" t="str">
            <v>552317</v>
          </cell>
          <cell r="C1917" t="str">
            <v>INTERNACIONAL ELIM</v>
          </cell>
          <cell r="D1917" t="str">
            <v>DRE LAMBAYEQUE</v>
          </cell>
          <cell r="E1917" t="str">
            <v>UGEL CHICLAYO</v>
          </cell>
          <cell r="F1917" t="str">
            <v>0</v>
          </cell>
          <cell r="G1917" t="str">
            <v>1</v>
          </cell>
          <cell r="H1917" t="str">
            <v>3AS</v>
          </cell>
          <cell r="I1917" t="str">
            <v>C206</v>
          </cell>
          <cell r="J1917" t="str">
            <v>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1</v>
          </cell>
          <cell r="P1917">
            <v>1</v>
          </cell>
          <cell r="Q1917">
            <v>0</v>
          </cell>
          <cell r="R1917">
            <v>0</v>
          </cell>
          <cell r="S1917">
            <v>0</v>
          </cell>
          <cell r="T1917">
            <v>1</v>
          </cell>
          <cell r="U1917">
            <v>0</v>
          </cell>
          <cell r="V1917">
            <v>1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C1917">
            <v>0</v>
          </cell>
          <cell r="AD1917">
            <v>0</v>
          </cell>
          <cell r="AF1917">
            <v>0</v>
          </cell>
          <cell r="AG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 t="str">
            <v>F0</v>
          </cell>
          <cell r="AX1917" t="str">
            <v/>
          </cell>
          <cell r="AY1917" t="str">
            <v>B4</v>
          </cell>
          <cell r="AZ1917" t="str">
            <v>140101</v>
          </cell>
          <cell r="BA1917" t="str">
            <v>140001</v>
          </cell>
          <cell r="BB1917" t="str">
            <v>1</v>
          </cell>
          <cell r="BC1917" t="str">
            <v>0</v>
          </cell>
          <cell r="BD1917" t="str">
            <v>a</v>
          </cell>
          <cell r="BE1917">
            <v>2</v>
          </cell>
          <cell r="BF1917" t="str">
            <v>intelectual</v>
          </cell>
          <cell r="BG1917" t="str">
            <v>EBR - Secundaria</v>
          </cell>
          <cell r="BJ1917">
            <v>0</v>
          </cell>
          <cell r="BK1917" t="str">
            <v>privada</v>
          </cell>
        </row>
        <row r="1918">
          <cell r="A1918" t="str">
            <v>0535765</v>
          </cell>
          <cell r="B1918" t="str">
            <v>116166</v>
          </cell>
          <cell r="C1918" t="str">
            <v>TIBERIO SANCHEZ VERGARA</v>
          </cell>
          <cell r="D1918" t="str">
            <v>DRE CAJAMARCA</v>
          </cell>
          <cell r="E1918" t="str">
            <v>UGEL CUTERVO</v>
          </cell>
          <cell r="F1918" t="str">
            <v>0</v>
          </cell>
          <cell r="G1918" t="str">
            <v>1</v>
          </cell>
          <cell r="H1918" t="str">
            <v>3AS</v>
          </cell>
          <cell r="I1918" t="str">
            <v>C206</v>
          </cell>
          <cell r="J1918" t="str">
            <v>02</v>
          </cell>
          <cell r="K1918">
            <v>0</v>
          </cell>
          <cell r="L1918">
            <v>0</v>
          </cell>
          <cell r="M1918">
            <v>0</v>
          </cell>
          <cell r="N1918">
            <v>1</v>
          </cell>
          <cell r="O1918">
            <v>0</v>
          </cell>
          <cell r="P1918">
            <v>1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C1918">
            <v>0</v>
          </cell>
          <cell r="AD1918">
            <v>0</v>
          </cell>
          <cell r="AF1918">
            <v>0</v>
          </cell>
          <cell r="AG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 t="str">
            <v>F0</v>
          </cell>
          <cell r="AX1918" t="str">
            <v/>
          </cell>
          <cell r="AY1918" t="str">
            <v>A1</v>
          </cell>
          <cell r="AZ1918" t="str">
            <v>060609</v>
          </cell>
          <cell r="BA1918" t="str">
            <v>060006</v>
          </cell>
          <cell r="BB1918" t="str">
            <v>1</v>
          </cell>
          <cell r="BC1918" t="str">
            <v>0</v>
          </cell>
          <cell r="BD1918" t="str">
            <v>a</v>
          </cell>
          <cell r="BE1918">
            <v>1</v>
          </cell>
          <cell r="BF1918" t="str">
            <v>auditiva</v>
          </cell>
          <cell r="BG1918" t="str">
            <v>EBR - Secundaria</v>
          </cell>
          <cell r="BJ1918">
            <v>0</v>
          </cell>
          <cell r="BK1918" t="str">
            <v>publica</v>
          </cell>
        </row>
        <row r="1919">
          <cell r="A1919" t="str">
            <v>0535765</v>
          </cell>
          <cell r="B1919" t="str">
            <v>116166</v>
          </cell>
          <cell r="C1919" t="str">
            <v>TIBERIO SANCHEZ VERGARA</v>
          </cell>
          <cell r="D1919" t="str">
            <v>DRE CAJAMARCA</v>
          </cell>
          <cell r="E1919" t="str">
            <v>UGEL CUTERVO</v>
          </cell>
          <cell r="F1919" t="str">
            <v>0</v>
          </cell>
          <cell r="G1919" t="str">
            <v>1</v>
          </cell>
          <cell r="H1919" t="str">
            <v>3AS</v>
          </cell>
          <cell r="I1919" t="str">
            <v>C206</v>
          </cell>
          <cell r="J1919" t="str">
            <v>09</v>
          </cell>
          <cell r="K1919">
            <v>0</v>
          </cell>
          <cell r="L1919">
            <v>0</v>
          </cell>
          <cell r="M1919">
            <v>0</v>
          </cell>
          <cell r="N1919">
            <v>1</v>
          </cell>
          <cell r="O1919">
            <v>0</v>
          </cell>
          <cell r="P1919">
            <v>1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C1919">
            <v>0</v>
          </cell>
          <cell r="AD1919">
            <v>0</v>
          </cell>
          <cell r="AF1919">
            <v>0</v>
          </cell>
          <cell r="AG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 t="str">
            <v>F0</v>
          </cell>
          <cell r="AX1919" t="str">
            <v/>
          </cell>
          <cell r="AY1919" t="str">
            <v>A1</v>
          </cell>
          <cell r="AZ1919" t="str">
            <v>060609</v>
          </cell>
          <cell r="BA1919" t="str">
            <v>060006</v>
          </cell>
          <cell r="BB1919" t="str">
            <v>1</v>
          </cell>
          <cell r="BC1919" t="str">
            <v>0</v>
          </cell>
          <cell r="BD1919" t="str">
            <v>a</v>
          </cell>
          <cell r="BE1919">
            <v>1</v>
          </cell>
          <cell r="BF1919" t="str">
            <v>otra nee</v>
          </cell>
          <cell r="BG1919" t="str">
            <v>EBR - Secundaria</v>
          </cell>
          <cell r="BJ1919">
            <v>0</v>
          </cell>
          <cell r="BK1919" t="str">
            <v>publica</v>
          </cell>
        </row>
        <row r="1920">
          <cell r="A1920" t="str">
            <v>0535815</v>
          </cell>
          <cell r="B1920" t="str">
            <v>044080</v>
          </cell>
          <cell r="C1920" t="str">
            <v>GUILLERMO VILADEGUT FERRUFINO</v>
          </cell>
          <cell r="D1920" t="str">
            <v>DRE APURIMAC</v>
          </cell>
          <cell r="E1920" t="str">
            <v>UGEL ABANCAY</v>
          </cell>
          <cell r="F1920" t="str">
            <v>0</v>
          </cell>
          <cell r="G1920" t="str">
            <v>1</v>
          </cell>
          <cell r="H1920" t="str">
            <v>3AS</v>
          </cell>
          <cell r="I1920" t="str">
            <v>C206</v>
          </cell>
          <cell r="J1920" t="str">
            <v>01</v>
          </cell>
          <cell r="K1920">
            <v>1</v>
          </cell>
          <cell r="L1920">
            <v>0</v>
          </cell>
          <cell r="M1920">
            <v>1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C1920">
            <v>0</v>
          </cell>
          <cell r="AD1920">
            <v>0</v>
          </cell>
          <cell r="AF1920">
            <v>0</v>
          </cell>
          <cell r="AG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 t="str">
            <v>F0</v>
          </cell>
          <cell r="AX1920" t="str">
            <v/>
          </cell>
          <cell r="AY1920" t="str">
            <v>A1</v>
          </cell>
          <cell r="AZ1920" t="str">
            <v>030106</v>
          </cell>
          <cell r="BA1920" t="str">
            <v>030001</v>
          </cell>
          <cell r="BB1920" t="str">
            <v>1</v>
          </cell>
          <cell r="BC1920" t="str">
            <v>0</v>
          </cell>
          <cell r="BD1920" t="str">
            <v>a</v>
          </cell>
          <cell r="BE1920">
            <v>1</v>
          </cell>
          <cell r="BF1920" t="str">
            <v>intelectual</v>
          </cell>
          <cell r="BG1920" t="str">
            <v>EBR - Secundaria</v>
          </cell>
          <cell r="BJ1920">
            <v>0</v>
          </cell>
          <cell r="BK1920" t="str">
            <v>publica</v>
          </cell>
        </row>
        <row r="1921">
          <cell r="A1921" t="str">
            <v>0535815</v>
          </cell>
          <cell r="B1921" t="str">
            <v>044080</v>
          </cell>
          <cell r="C1921" t="str">
            <v>GUILLERMO VILADEGUT FERRUFINO</v>
          </cell>
          <cell r="D1921" t="str">
            <v>DRE APURIMAC</v>
          </cell>
          <cell r="E1921" t="str">
            <v>UGEL ABANCAY</v>
          </cell>
          <cell r="F1921" t="str">
            <v>0</v>
          </cell>
          <cell r="G1921" t="str">
            <v>1</v>
          </cell>
          <cell r="H1921" t="str">
            <v>3AS</v>
          </cell>
          <cell r="I1921" t="str">
            <v>C206</v>
          </cell>
          <cell r="J1921" t="str">
            <v>09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1</v>
          </cell>
          <cell r="U1921">
            <v>0</v>
          </cell>
          <cell r="V1921">
            <v>1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C1921">
            <v>0</v>
          </cell>
          <cell r="AD1921">
            <v>0</v>
          </cell>
          <cell r="AF1921">
            <v>0</v>
          </cell>
          <cell r="AG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 t="str">
            <v>F0</v>
          </cell>
          <cell r="AX1921" t="str">
            <v/>
          </cell>
          <cell r="AY1921" t="str">
            <v>A1</v>
          </cell>
          <cell r="AZ1921" t="str">
            <v>030106</v>
          </cell>
          <cell r="BA1921" t="str">
            <v>030001</v>
          </cell>
          <cell r="BB1921" t="str">
            <v>1</v>
          </cell>
          <cell r="BC1921" t="str">
            <v>0</v>
          </cell>
          <cell r="BD1921" t="str">
            <v>a</v>
          </cell>
          <cell r="BE1921">
            <v>1</v>
          </cell>
          <cell r="BF1921" t="str">
            <v>otra nee</v>
          </cell>
          <cell r="BG1921" t="str">
            <v>EBR - Secundaria</v>
          </cell>
          <cell r="BJ1921">
            <v>0</v>
          </cell>
          <cell r="BK1921" t="str">
            <v>publica</v>
          </cell>
        </row>
        <row r="1922">
          <cell r="A1922" t="str">
            <v>0535823</v>
          </cell>
          <cell r="B1922" t="str">
            <v>306005</v>
          </cell>
          <cell r="C1922" t="str">
            <v>REPUBLICA DE COLOMBIA</v>
          </cell>
          <cell r="D1922" t="str">
            <v>DRE LIMA METROPOLITANA</v>
          </cell>
          <cell r="E1922" t="str">
            <v>UGEL 02 RIMAC</v>
          </cell>
          <cell r="F1922" t="str">
            <v>0</v>
          </cell>
          <cell r="G1922" t="str">
            <v>1</v>
          </cell>
          <cell r="H1922" t="str">
            <v>3AS</v>
          </cell>
          <cell r="I1922" t="str">
            <v>C206</v>
          </cell>
          <cell r="J1922" t="str">
            <v>01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2</v>
          </cell>
          <cell r="R1922">
            <v>2</v>
          </cell>
          <cell r="S1922">
            <v>4</v>
          </cell>
          <cell r="T1922">
            <v>1</v>
          </cell>
          <cell r="U1922">
            <v>2</v>
          </cell>
          <cell r="V1922">
            <v>3</v>
          </cell>
          <cell r="W1922">
            <v>0</v>
          </cell>
          <cell r="X1922">
            <v>1</v>
          </cell>
          <cell r="Y1922">
            <v>1</v>
          </cell>
          <cell r="Z1922">
            <v>0</v>
          </cell>
          <cell r="AA1922">
            <v>0</v>
          </cell>
          <cell r="AC1922">
            <v>0</v>
          </cell>
          <cell r="AD1922">
            <v>0</v>
          </cell>
          <cell r="AF1922">
            <v>0</v>
          </cell>
          <cell r="AG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 t="str">
            <v>F0</v>
          </cell>
          <cell r="AX1922" t="str">
            <v/>
          </cell>
          <cell r="AY1922" t="str">
            <v>A1</v>
          </cell>
          <cell r="AZ1922" t="str">
            <v>150112</v>
          </cell>
          <cell r="BA1922" t="str">
            <v>150103</v>
          </cell>
          <cell r="BB1922" t="str">
            <v>1</v>
          </cell>
          <cell r="BC1922" t="str">
            <v>0</v>
          </cell>
          <cell r="BD1922" t="str">
            <v>a</v>
          </cell>
          <cell r="BE1922">
            <v>8</v>
          </cell>
          <cell r="BF1922" t="str">
            <v>intelectual</v>
          </cell>
          <cell r="BG1922" t="str">
            <v>EBR - Secundaria</v>
          </cell>
          <cell r="BH1922">
            <v>1</v>
          </cell>
          <cell r="BI1922" t="str">
            <v>0436915</v>
          </cell>
          <cell r="BJ1922">
            <v>0</v>
          </cell>
          <cell r="BK1922" t="str">
            <v>publica</v>
          </cell>
        </row>
        <row r="1923">
          <cell r="A1923" t="str">
            <v>0535823</v>
          </cell>
          <cell r="B1923" t="str">
            <v>306005</v>
          </cell>
          <cell r="C1923" t="str">
            <v>REPUBLICA DE COLOMBIA</v>
          </cell>
          <cell r="D1923" t="str">
            <v>DRE LIMA METROPOLITANA</v>
          </cell>
          <cell r="E1923" t="str">
            <v>UGEL 02 RIMAC</v>
          </cell>
          <cell r="F1923" t="str">
            <v>0</v>
          </cell>
          <cell r="G1923" t="str">
            <v>1</v>
          </cell>
          <cell r="H1923" t="str">
            <v>3AS</v>
          </cell>
          <cell r="I1923" t="str">
            <v>C206</v>
          </cell>
          <cell r="J1923" t="str">
            <v>02</v>
          </cell>
          <cell r="K1923">
            <v>2</v>
          </cell>
          <cell r="L1923">
            <v>2</v>
          </cell>
          <cell r="M1923">
            <v>4</v>
          </cell>
          <cell r="N1923">
            <v>2</v>
          </cell>
          <cell r="O1923">
            <v>0</v>
          </cell>
          <cell r="P1923">
            <v>2</v>
          </cell>
          <cell r="Q1923">
            <v>1</v>
          </cell>
          <cell r="R1923">
            <v>0</v>
          </cell>
          <cell r="S1923">
            <v>1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C1923">
            <v>0</v>
          </cell>
          <cell r="AD1923">
            <v>0</v>
          </cell>
          <cell r="AF1923">
            <v>0</v>
          </cell>
          <cell r="AG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 t="str">
            <v>F0</v>
          </cell>
          <cell r="AX1923" t="str">
            <v/>
          </cell>
          <cell r="AY1923" t="str">
            <v>A1</v>
          </cell>
          <cell r="AZ1923" t="str">
            <v>150112</v>
          </cell>
          <cell r="BA1923" t="str">
            <v>150103</v>
          </cell>
          <cell r="BB1923" t="str">
            <v>1</v>
          </cell>
          <cell r="BC1923" t="str">
            <v>0</v>
          </cell>
          <cell r="BD1923" t="str">
            <v>a</v>
          </cell>
          <cell r="BE1923">
            <v>7</v>
          </cell>
          <cell r="BF1923" t="str">
            <v>auditiva</v>
          </cell>
          <cell r="BG1923" t="str">
            <v>EBR - Secundaria</v>
          </cell>
          <cell r="BH1923">
            <v>1</v>
          </cell>
          <cell r="BI1923" t="str">
            <v>0436915</v>
          </cell>
          <cell r="BJ1923">
            <v>0</v>
          </cell>
          <cell r="BK1923" t="str">
            <v>publica</v>
          </cell>
        </row>
        <row r="1924">
          <cell r="A1924" t="str">
            <v>0535823</v>
          </cell>
          <cell r="B1924" t="str">
            <v>306005</v>
          </cell>
          <cell r="C1924" t="str">
            <v>REPUBLICA DE COLOMBIA</v>
          </cell>
          <cell r="D1924" t="str">
            <v>DRE LIMA METROPOLITANA</v>
          </cell>
          <cell r="E1924" t="str">
            <v>UGEL 02 RIMAC</v>
          </cell>
          <cell r="F1924" t="str">
            <v>0</v>
          </cell>
          <cell r="G1924" t="str">
            <v>1</v>
          </cell>
          <cell r="H1924" t="str">
            <v>3AS</v>
          </cell>
          <cell r="I1924" t="str">
            <v>C206</v>
          </cell>
          <cell r="J1924" t="str">
            <v>07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1</v>
          </cell>
          <cell r="V1924">
            <v>1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C1924">
            <v>0</v>
          </cell>
          <cell r="AD1924">
            <v>0</v>
          </cell>
          <cell r="AF1924">
            <v>0</v>
          </cell>
          <cell r="AG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 t="str">
            <v>F0</v>
          </cell>
          <cell r="AX1924" t="str">
            <v/>
          </cell>
          <cell r="AY1924" t="str">
            <v>A1</v>
          </cell>
          <cell r="AZ1924" t="str">
            <v>150112</v>
          </cell>
          <cell r="BA1924" t="str">
            <v>150103</v>
          </cell>
          <cell r="BB1924" t="str">
            <v>1</v>
          </cell>
          <cell r="BC1924" t="str">
            <v>0</v>
          </cell>
          <cell r="BD1924" t="str">
            <v>a</v>
          </cell>
          <cell r="BE1924">
            <v>1</v>
          </cell>
          <cell r="BF1924" t="str">
            <v>autismo</v>
          </cell>
          <cell r="BG1924" t="str">
            <v>EBR - Secundaria</v>
          </cell>
          <cell r="BH1924">
            <v>1</v>
          </cell>
          <cell r="BI1924" t="str">
            <v>0436915</v>
          </cell>
          <cell r="BJ1924">
            <v>0</v>
          </cell>
          <cell r="BK1924" t="str">
            <v>publica</v>
          </cell>
        </row>
        <row r="1925">
          <cell r="A1925" t="str">
            <v>0535823</v>
          </cell>
          <cell r="B1925" t="str">
            <v>306005</v>
          </cell>
          <cell r="C1925" t="str">
            <v>REPUBLICA DE COLOMBIA</v>
          </cell>
          <cell r="D1925" t="str">
            <v>DRE LIMA METROPOLITANA</v>
          </cell>
          <cell r="E1925" t="str">
            <v>UGEL 02 RIMAC</v>
          </cell>
          <cell r="F1925" t="str">
            <v>0</v>
          </cell>
          <cell r="G1925" t="str">
            <v>1</v>
          </cell>
          <cell r="H1925" t="str">
            <v>3AS</v>
          </cell>
          <cell r="I1925" t="str">
            <v>C206</v>
          </cell>
          <cell r="J1925" t="str">
            <v>09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</v>
          </cell>
          <cell r="R1925">
            <v>0</v>
          </cell>
          <cell r="S1925">
            <v>1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C1925">
            <v>0</v>
          </cell>
          <cell r="AD1925">
            <v>0</v>
          </cell>
          <cell r="AF1925">
            <v>0</v>
          </cell>
          <cell r="AG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 t="str">
            <v>F0</v>
          </cell>
          <cell r="AX1925" t="str">
            <v/>
          </cell>
          <cell r="AY1925" t="str">
            <v>A1</v>
          </cell>
          <cell r="AZ1925" t="str">
            <v>150112</v>
          </cell>
          <cell r="BA1925" t="str">
            <v>150103</v>
          </cell>
          <cell r="BB1925" t="str">
            <v>1</v>
          </cell>
          <cell r="BC1925" t="str">
            <v>0</v>
          </cell>
          <cell r="BD1925" t="str">
            <v>a</v>
          </cell>
          <cell r="BE1925">
            <v>1</v>
          </cell>
          <cell r="BF1925" t="str">
            <v>otra nee</v>
          </cell>
          <cell r="BG1925" t="str">
            <v>EBR - Secundaria</v>
          </cell>
          <cell r="BH1925">
            <v>1</v>
          </cell>
          <cell r="BI1925" t="str">
            <v>0436915</v>
          </cell>
          <cell r="BJ1925">
            <v>0</v>
          </cell>
          <cell r="BK1925" t="str">
            <v>publica</v>
          </cell>
        </row>
        <row r="1926">
          <cell r="A1926" t="str">
            <v>0535856</v>
          </cell>
          <cell r="B1926" t="str">
            <v>156614</v>
          </cell>
          <cell r="C1926" t="str">
            <v>LIBERTADOR SIMON BOLIVAR</v>
          </cell>
          <cell r="D1926" t="str">
            <v>DRE CUSCO</v>
          </cell>
          <cell r="E1926" t="str">
            <v>UGEL CANCHIS</v>
          </cell>
          <cell r="F1926" t="str">
            <v>0</v>
          </cell>
          <cell r="G1926" t="str">
            <v>1</v>
          </cell>
          <cell r="H1926" t="str">
            <v>3AS</v>
          </cell>
          <cell r="I1926" t="str">
            <v>C206</v>
          </cell>
          <cell r="J1926" t="str">
            <v>01</v>
          </cell>
          <cell r="K1926">
            <v>2</v>
          </cell>
          <cell r="L1926">
            <v>0</v>
          </cell>
          <cell r="M1926">
            <v>2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C1926">
            <v>0</v>
          </cell>
          <cell r="AD1926">
            <v>0</v>
          </cell>
          <cell r="AF1926">
            <v>0</v>
          </cell>
          <cell r="AG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 t="str">
            <v>F0</v>
          </cell>
          <cell r="AX1926" t="str">
            <v/>
          </cell>
          <cell r="AY1926" t="str">
            <v>A1</v>
          </cell>
          <cell r="AZ1926" t="str">
            <v>080606</v>
          </cell>
          <cell r="BA1926" t="str">
            <v>080006</v>
          </cell>
          <cell r="BB1926" t="str">
            <v>2</v>
          </cell>
          <cell r="BC1926" t="str">
            <v>0</v>
          </cell>
          <cell r="BD1926" t="str">
            <v>a</v>
          </cell>
          <cell r="BE1926">
            <v>2</v>
          </cell>
          <cell r="BF1926" t="str">
            <v>intelectual</v>
          </cell>
          <cell r="BG1926" t="str">
            <v>EBR - Secundaria</v>
          </cell>
          <cell r="BH1926">
            <v>1</v>
          </cell>
          <cell r="BI1926" t="str">
            <v>0586578</v>
          </cell>
          <cell r="BJ1926">
            <v>0</v>
          </cell>
          <cell r="BK1926" t="str">
            <v>publica</v>
          </cell>
        </row>
        <row r="1927">
          <cell r="A1927" t="str">
            <v>0535856</v>
          </cell>
          <cell r="B1927" t="str">
            <v>156614</v>
          </cell>
          <cell r="C1927" t="str">
            <v>LIBERTADOR SIMON BOLIVAR</v>
          </cell>
          <cell r="D1927" t="str">
            <v>DRE CUSCO</v>
          </cell>
          <cell r="E1927" t="str">
            <v>UGEL CANCHIS</v>
          </cell>
          <cell r="F1927" t="str">
            <v>0</v>
          </cell>
          <cell r="G1927" t="str">
            <v>1</v>
          </cell>
          <cell r="H1927" t="str">
            <v>3AS</v>
          </cell>
          <cell r="I1927" t="str">
            <v>C206</v>
          </cell>
          <cell r="J1927" t="str">
            <v>06</v>
          </cell>
          <cell r="K1927">
            <v>1</v>
          </cell>
          <cell r="L1927">
            <v>0</v>
          </cell>
          <cell r="M1927">
            <v>1</v>
          </cell>
          <cell r="N1927">
            <v>0</v>
          </cell>
          <cell r="O1927">
            <v>0</v>
          </cell>
          <cell r="P1927">
            <v>0</v>
          </cell>
          <cell r="Q1927">
            <v>1</v>
          </cell>
          <cell r="R1927">
            <v>0</v>
          </cell>
          <cell r="S1927">
            <v>1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C1927">
            <v>0</v>
          </cell>
          <cell r="AD1927">
            <v>0</v>
          </cell>
          <cell r="AF1927">
            <v>0</v>
          </cell>
          <cell r="AG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 t="str">
            <v>F0</v>
          </cell>
          <cell r="AX1927" t="str">
            <v/>
          </cell>
          <cell r="AY1927" t="str">
            <v>A1</v>
          </cell>
          <cell r="AZ1927" t="str">
            <v>080606</v>
          </cell>
          <cell r="BA1927" t="str">
            <v>080006</v>
          </cell>
          <cell r="BB1927" t="str">
            <v>2</v>
          </cell>
          <cell r="BC1927" t="str">
            <v>0</v>
          </cell>
          <cell r="BD1927" t="str">
            <v>a</v>
          </cell>
          <cell r="BE1927">
            <v>2</v>
          </cell>
          <cell r="BF1927" t="str">
            <v>motora</v>
          </cell>
          <cell r="BG1927" t="str">
            <v>EBR - Secundaria</v>
          </cell>
          <cell r="BH1927">
            <v>1</v>
          </cell>
          <cell r="BI1927" t="str">
            <v>0586578</v>
          </cell>
          <cell r="BJ1927">
            <v>0</v>
          </cell>
          <cell r="BK1927" t="str">
            <v>publica</v>
          </cell>
        </row>
        <row r="1928">
          <cell r="A1928" t="str">
            <v>0535914</v>
          </cell>
          <cell r="B1928" t="str">
            <v>054903</v>
          </cell>
          <cell r="C1928" t="str">
            <v>FRAY DIEGO ORTIZ</v>
          </cell>
          <cell r="D1928" t="str">
            <v>DRE APURIMAC</v>
          </cell>
          <cell r="E1928" t="str">
            <v>UGEL GRAU</v>
          </cell>
          <cell r="F1928" t="str">
            <v>0</v>
          </cell>
          <cell r="G1928" t="str">
            <v>1</v>
          </cell>
          <cell r="H1928" t="str">
            <v>3AS</v>
          </cell>
          <cell r="I1928" t="str">
            <v>C206</v>
          </cell>
          <cell r="J1928" t="str">
            <v>06</v>
          </cell>
          <cell r="K1928">
            <v>0</v>
          </cell>
          <cell r="L1928">
            <v>0</v>
          </cell>
          <cell r="M1928">
            <v>0</v>
          </cell>
          <cell r="N1928">
            <v>1</v>
          </cell>
          <cell r="O1928">
            <v>0</v>
          </cell>
          <cell r="P1928">
            <v>1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C1928">
            <v>0</v>
          </cell>
          <cell r="AD1928">
            <v>0</v>
          </cell>
          <cell r="AF1928">
            <v>0</v>
          </cell>
          <cell r="AG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 t="str">
            <v>F0</v>
          </cell>
          <cell r="AX1928" t="str">
            <v/>
          </cell>
          <cell r="AY1928" t="str">
            <v>A1</v>
          </cell>
          <cell r="AZ1928" t="str">
            <v>030708</v>
          </cell>
          <cell r="BA1928" t="str">
            <v>030007</v>
          </cell>
          <cell r="BB1928" t="str">
            <v>1</v>
          </cell>
          <cell r="BC1928" t="str">
            <v>0</v>
          </cell>
          <cell r="BD1928" t="str">
            <v>a</v>
          </cell>
          <cell r="BE1928">
            <v>1</v>
          </cell>
          <cell r="BF1928" t="str">
            <v>motora</v>
          </cell>
          <cell r="BG1928" t="str">
            <v>EBR - Secundaria</v>
          </cell>
          <cell r="BJ1928">
            <v>0</v>
          </cell>
          <cell r="BK1928" t="str">
            <v>publica</v>
          </cell>
        </row>
        <row r="1929">
          <cell r="A1929" t="str">
            <v>0535922</v>
          </cell>
          <cell r="B1929" t="str">
            <v>297299</v>
          </cell>
          <cell r="C1929" t="str">
            <v>SAN VICENTE DE PAUL</v>
          </cell>
          <cell r="D1929" t="str">
            <v>DRE LIMA METROPOLITANA</v>
          </cell>
          <cell r="E1929" t="str">
            <v>UGEL 04 COMAS</v>
          </cell>
          <cell r="F1929" t="str">
            <v>0</v>
          </cell>
          <cell r="G1929" t="str">
            <v>1</v>
          </cell>
          <cell r="H1929" t="str">
            <v>3AS</v>
          </cell>
          <cell r="I1929" t="str">
            <v>C206</v>
          </cell>
          <cell r="J1929" t="str">
            <v>08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1</v>
          </cell>
          <cell r="U1929">
            <v>0</v>
          </cell>
          <cell r="V1929">
            <v>1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C1929">
            <v>0</v>
          </cell>
          <cell r="AD1929">
            <v>0</v>
          </cell>
          <cell r="AF1929">
            <v>0</v>
          </cell>
          <cell r="AG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 t="str">
            <v>F0</v>
          </cell>
          <cell r="AX1929" t="str">
            <v/>
          </cell>
          <cell r="AY1929" t="str">
            <v>B4</v>
          </cell>
          <cell r="AZ1929" t="str">
            <v>150106</v>
          </cell>
          <cell r="BA1929" t="str">
            <v>150105</v>
          </cell>
          <cell r="BB1929" t="str">
            <v>1</v>
          </cell>
          <cell r="BC1929" t="str">
            <v>0</v>
          </cell>
          <cell r="BD1929" t="str">
            <v>a</v>
          </cell>
          <cell r="BE1929">
            <v>1</v>
          </cell>
          <cell r="BF1929" t="str">
            <v>Asperger</v>
          </cell>
          <cell r="BG1929" t="str">
            <v>EBR - Secundaria</v>
          </cell>
          <cell r="BJ1929">
            <v>0</v>
          </cell>
          <cell r="BK1929" t="str">
            <v>privada</v>
          </cell>
        </row>
        <row r="1930">
          <cell r="A1930" t="str">
            <v>0535930</v>
          </cell>
          <cell r="B1930" t="str">
            <v>279115</v>
          </cell>
          <cell r="C1930" t="str">
            <v>CARLOS A. SALAVERRY</v>
          </cell>
          <cell r="D1930" t="str">
            <v>DRE LAMBAYEQUE</v>
          </cell>
          <cell r="E1930" t="str">
            <v>UGEL CHICLAYO</v>
          </cell>
          <cell r="F1930" t="str">
            <v>0</v>
          </cell>
          <cell r="G1930" t="str">
            <v>1</v>
          </cell>
          <cell r="H1930" t="str">
            <v>3AS</v>
          </cell>
          <cell r="I1930" t="str">
            <v>C206</v>
          </cell>
          <cell r="J1930" t="str">
            <v>01</v>
          </cell>
          <cell r="K1930">
            <v>2</v>
          </cell>
          <cell r="L1930">
            <v>0</v>
          </cell>
          <cell r="M1930">
            <v>2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C1930">
            <v>0</v>
          </cell>
          <cell r="AD1930">
            <v>0</v>
          </cell>
          <cell r="AF1930">
            <v>0</v>
          </cell>
          <cell r="AG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 t="str">
            <v>F0</v>
          </cell>
          <cell r="AX1930" t="str">
            <v/>
          </cell>
          <cell r="AY1930" t="str">
            <v>A1</v>
          </cell>
          <cell r="AZ1930" t="str">
            <v>140106</v>
          </cell>
          <cell r="BA1930" t="str">
            <v>140001</v>
          </cell>
          <cell r="BB1930" t="str">
            <v>1</v>
          </cell>
          <cell r="BC1930" t="str">
            <v>0</v>
          </cell>
          <cell r="BD1930" t="str">
            <v>a</v>
          </cell>
          <cell r="BE1930">
            <v>2</v>
          </cell>
          <cell r="BF1930" t="str">
            <v>intelectual</v>
          </cell>
          <cell r="BG1930" t="str">
            <v>EBR - Secundaria</v>
          </cell>
          <cell r="BH1930">
            <v>1</v>
          </cell>
          <cell r="BI1930" t="str">
            <v>0619734</v>
          </cell>
          <cell r="BJ1930">
            <v>0</v>
          </cell>
          <cell r="BK1930" t="str">
            <v>publica</v>
          </cell>
        </row>
        <row r="1931">
          <cell r="A1931" t="str">
            <v>0536011</v>
          </cell>
          <cell r="B1931" t="str">
            <v>055083</v>
          </cell>
          <cell r="C1931" t="str">
            <v>JOSE ANTONIO ENCINAS FRANCO</v>
          </cell>
          <cell r="D1931" t="str">
            <v>DRE APURIMAC</v>
          </cell>
          <cell r="E1931" t="str">
            <v>UGEL GRAU</v>
          </cell>
          <cell r="F1931" t="str">
            <v>0</v>
          </cell>
          <cell r="G1931" t="str">
            <v>1</v>
          </cell>
          <cell r="H1931" t="str">
            <v>3AS</v>
          </cell>
          <cell r="I1931" t="str">
            <v>C206</v>
          </cell>
          <cell r="J1931" t="str">
            <v>01</v>
          </cell>
          <cell r="K1931">
            <v>0</v>
          </cell>
          <cell r="L1931">
            <v>0</v>
          </cell>
          <cell r="M1931">
            <v>0</v>
          </cell>
          <cell r="N1931">
            <v>1</v>
          </cell>
          <cell r="O1931">
            <v>0</v>
          </cell>
          <cell r="P1931">
            <v>1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C1931">
            <v>0</v>
          </cell>
          <cell r="AD1931">
            <v>0</v>
          </cell>
          <cell r="AF1931">
            <v>0</v>
          </cell>
          <cell r="AG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 t="str">
            <v>F0</v>
          </cell>
          <cell r="AX1931" t="str">
            <v/>
          </cell>
          <cell r="AY1931" t="str">
            <v>A1</v>
          </cell>
          <cell r="AZ1931" t="str">
            <v>030712</v>
          </cell>
          <cell r="BA1931" t="str">
            <v>030007</v>
          </cell>
          <cell r="BB1931" t="str">
            <v>1</v>
          </cell>
          <cell r="BC1931" t="str">
            <v>0</v>
          </cell>
          <cell r="BD1931" t="str">
            <v>a</v>
          </cell>
          <cell r="BE1931">
            <v>1</v>
          </cell>
          <cell r="BF1931" t="str">
            <v>intelectual</v>
          </cell>
          <cell r="BG1931" t="str">
            <v>EBR - Secundaria</v>
          </cell>
          <cell r="BH1931">
            <v>1</v>
          </cell>
          <cell r="BI1931" t="str">
            <v>0929554</v>
          </cell>
          <cell r="BJ1931">
            <v>0</v>
          </cell>
          <cell r="BK1931" t="str">
            <v>publica</v>
          </cell>
        </row>
        <row r="1932">
          <cell r="A1932" t="str">
            <v>0536011</v>
          </cell>
          <cell r="B1932" t="str">
            <v>055083</v>
          </cell>
          <cell r="C1932" t="str">
            <v>JOSE ANTONIO ENCINAS FRANCO</v>
          </cell>
          <cell r="D1932" t="str">
            <v>DRE APURIMAC</v>
          </cell>
          <cell r="E1932" t="str">
            <v>UGEL GRAU</v>
          </cell>
          <cell r="F1932" t="str">
            <v>0</v>
          </cell>
          <cell r="G1932" t="str">
            <v>1</v>
          </cell>
          <cell r="H1932" t="str">
            <v>3AS</v>
          </cell>
          <cell r="I1932" t="str">
            <v>C206</v>
          </cell>
          <cell r="J1932" t="str">
            <v>02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1</v>
          </cell>
          <cell r="V1932">
            <v>1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C1932">
            <v>0</v>
          </cell>
          <cell r="AD1932">
            <v>0</v>
          </cell>
          <cell r="AF1932">
            <v>0</v>
          </cell>
          <cell r="AG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 t="str">
            <v>F0</v>
          </cell>
          <cell r="AX1932" t="str">
            <v/>
          </cell>
          <cell r="AY1932" t="str">
            <v>A1</v>
          </cell>
          <cell r="AZ1932" t="str">
            <v>030712</v>
          </cell>
          <cell r="BA1932" t="str">
            <v>030007</v>
          </cell>
          <cell r="BB1932" t="str">
            <v>1</v>
          </cell>
          <cell r="BC1932" t="str">
            <v>0</v>
          </cell>
          <cell r="BD1932" t="str">
            <v>a</v>
          </cell>
          <cell r="BE1932">
            <v>1</v>
          </cell>
          <cell r="BF1932" t="str">
            <v>auditiva</v>
          </cell>
          <cell r="BG1932" t="str">
            <v>EBR - Secundaria</v>
          </cell>
          <cell r="BH1932">
            <v>1</v>
          </cell>
          <cell r="BI1932" t="str">
            <v>0929554</v>
          </cell>
          <cell r="BJ1932">
            <v>0</v>
          </cell>
          <cell r="BK1932" t="str">
            <v>publica</v>
          </cell>
        </row>
        <row r="1933">
          <cell r="A1933" t="str">
            <v>0536011</v>
          </cell>
          <cell r="B1933" t="str">
            <v>055083</v>
          </cell>
          <cell r="C1933" t="str">
            <v>JOSE ANTONIO ENCINAS FRANCO</v>
          </cell>
          <cell r="D1933" t="str">
            <v>DRE APURIMAC</v>
          </cell>
          <cell r="E1933" t="str">
            <v>UGEL GRAU</v>
          </cell>
          <cell r="F1933" t="str">
            <v>0</v>
          </cell>
          <cell r="G1933" t="str">
            <v>1</v>
          </cell>
          <cell r="H1933" t="str">
            <v>3AS</v>
          </cell>
          <cell r="I1933" t="str">
            <v>C206</v>
          </cell>
          <cell r="J1933" t="str">
            <v>04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1</v>
          </cell>
          <cell r="S1933">
            <v>1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C1933">
            <v>0</v>
          </cell>
          <cell r="AD1933">
            <v>0</v>
          </cell>
          <cell r="AF1933">
            <v>0</v>
          </cell>
          <cell r="AG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 t="str">
            <v>F0</v>
          </cell>
          <cell r="AX1933" t="str">
            <v/>
          </cell>
          <cell r="AY1933" t="str">
            <v>A1</v>
          </cell>
          <cell r="AZ1933" t="str">
            <v>030712</v>
          </cell>
          <cell r="BA1933" t="str">
            <v>030007</v>
          </cell>
          <cell r="BB1933" t="str">
            <v>1</v>
          </cell>
          <cell r="BC1933" t="str">
            <v>0</v>
          </cell>
          <cell r="BD1933" t="str">
            <v>a</v>
          </cell>
          <cell r="BE1933">
            <v>1</v>
          </cell>
          <cell r="BF1933" t="str">
            <v>baja vision</v>
          </cell>
          <cell r="BG1933" t="str">
            <v>EBR - Secundaria</v>
          </cell>
          <cell r="BH1933">
            <v>1</v>
          </cell>
          <cell r="BI1933" t="str">
            <v>0929554</v>
          </cell>
          <cell r="BJ1933">
            <v>0</v>
          </cell>
          <cell r="BK1933" t="str">
            <v>publica</v>
          </cell>
        </row>
        <row r="1934">
          <cell r="A1934" t="str">
            <v>0536011</v>
          </cell>
          <cell r="B1934" t="str">
            <v>055083</v>
          </cell>
          <cell r="C1934" t="str">
            <v>JOSE ANTONIO ENCINAS FRANCO</v>
          </cell>
          <cell r="D1934" t="str">
            <v>DRE APURIMAC</v>
          </cell>
          <cell r="E1934" t="str">
            <v>UGEL GRAU</v>
          </cell>
          <cell r="F1934" t="str">
            <v>0</v>
          </cell>
          <cell r="G1934" t="str">
            <v>1</v>
          </cell>
          <cell r="H1934" t="str">
            <v>3AS</v>
          </cell>
          <cell r="I1934" t="str">
            <v>C206</v>
          </cell>
          <cell r="J1934" t="str">
            <v>09</v>
          </cell>
          <cell r="K1934">
            <v>0</v>
          </cell>
          <cell r="L1934">
            <v>0</v>
          </cell>
          <cell r="M1934">
            <v>0</v>
          </cell>
          <cell r="N1934">
            <v>1</v>
          </cell>
          <cell r="O1934">
            <v>0</v>
          </cell>
          <cell r="P1934">
            <v>1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C1934">
            <v>0</v>
          </cell>
          <cell r="AD1934">
            <v>0</v>
          </cell>
          <cell r="AF1934">
            <v>0</v>
          </cell>
          <cell r="AG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 t="str">
            <v>F0</v>
          </cell>
          <cell r="AX1934" t="str">
            <v/>
          </cell>
          <cell r="AY1934" t="str">
            <v>A1</v>
          </cell>
          <cell r="AZ1934" t="str">
            <v>030712</v>
          </cell>
          <cell r="BA1934" t="str">
            <v>030007</v>
          </cell>
          <cell r="BB1934" t="str">
            <v>1</v>
          </cell>
          <cell r="BC1934" t="str">
            <v>0</v>
          </cell>
          <cell r="BD1934" t="str">
            <v>a</v>
          </cell>
          <cell r="BE1934">
            <v>1</v>
          </cell>
          <cell r="BF1934" t="str">
            <v>otra nee</v>
          </cell>
          <cell r="BG1934" t="str">
            <v>EBR - Secundaria</v>
          </cell>
          <cell r="BH1934">
            <v>1</v>
          </cell>
          <cell r="BI1934" t="str">
            <v>0929554</v>
          </cell>
          <cell r="BJ1934">
            <v>0</v>
          </cell>
          <cell r="BK1934" t="str">
            <v>publica</v>
          </cell>
        </row>
        <row r="1935">
          <cell r="A1935" t="str">
            <v>0536029</v>
          </cell>
          <cell r="B1935" t="str">
            <v>333136</v>
          </cell>
          <cell r="C1935" t="str">
            <v>2032 MANUEL SCORZA TORRES</v>
          </cell>
          <cell r="D1935" t="str">
            <v>DRE LIMA METROPOLITANA</v>
          </cell>
          <cell r="E1935" t="str">
            <v>UGEL 02 RIMAC</v>
          </cell>
          <cell r="F1935" t="str">
            <v>0</v>
          </cell>
          <cell r="G1935" t="str">
            <v>1</v>
          </cell>
          <cell r="H1935" t="str">
            <v>3AS</v>
          </cell>
          <cell r="I1935" t="str">
            <v>C206</v>
          </cell>
          <cell r="J1935" t="str">
            <v>01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2</v>
          </cell>
          <cell r="R1935">
            <v>0</v>
          </cell>
          <cell r="S1935">
            <v>2</v>
          </cell>
          <cell r="T1935">
            <v>1</v>
          </cell>
          <cell r="U1935">
            <v>0</v>
          </cell>
          <cell r="V1935">
            <v>1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C1935">
            <v>0</v>
          </cell>
          <cell r="AD1935">
            <v>0</v>
          </cell>
          <cell r="AF1935">
            <v>0</v>
          </cell>
          <cell r="AG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 t="str">
            <v>F0</v>
          </cell>
          <cell r="AX1935" t="str">
            <v/>
          </cell>
          <cell r="AY1935" t="str">
            <v>A1</v>
          </cell>
          <cell r="AZ1935" t="str">
            <v>150135</v>
          </cell>
          <cell r="BA1935" t="str">
            <v>150103</v>
          </cell>
          <cell r="BB1935" t="str">
            <v>1</v>
          </cell>
          <cell r="BC1935" t="str">
            <v>0</v>
          </cell>
          <cell r="BD1935" t="str">
            <v>a</v>
          </cell>
          <cell r="BE1935">
            <v>3</v>
          </cell>
          <cell r="BF1935" t="str">
            <v>intelectual</v>
          </cell>
          <cell r="BG1935" t="str">
            <v>EBR - Secundaria</v>
          </cell>
          <cell r="BJ1935">
            <v>0</v>
          </cell>
          <cell r="BK1935" t="str">
            <v>publica</v>
          </cell>
        </row>
        <row r="1936">
          <cell r="A1936" t="str">
            <v>0536029</v>
          </cell>
          <cell r="B1936" t="str">
            <v>333136</v>
          </cell>
          <cell r="C1936" t="str">
            <v>2032 MANUEL SCORZA TORRES</v>
          </cell>
          <cell r="D1936" t="str">
            <v>DRE LIMA METROPOLITANA</v>
          </cell>
          <cell r="E1936" t="str">
            <v>UGEL 02 RIMAC</v>
          </cell>
          <cell r="F1936" t="str">
            <v>0</v>
          </cell>
          <cell r="G1936" t="str">
            <v>1</v>
          </cell>
          <cell r="H1936" t="str">
            <v>3AS</v>
          </cell>
          <cell r="I1936" t="str">
            <v>C206</v>
          </cell>
          <cell r="J1936" t="str">
            <v>02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1</v>
          </cell>
          <cell r="U1936">
            <v>0</v>
          </cell>
          <cell r="V1936">
            <v>1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C1936">
            <v>0</v>
          </cell>
          <cell r="AD1936">
            <v>0</v>
          </cell>
          <cell r="AF1936">
            <v>0</v>
          </cell>
          <cell r="AG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 t="str">
            <v>F0</v>
          </cell>
          <cell r="AX1936" t="str">
            <v/>
          </cell>
          <cell r="AY1936" t="str">
            <v>A1</v>
          </cell>
          <cell r="AZ1936" t="str">
            <v>150135</v>
          </cell>
          <cell r="BA1936" t="str">
            <v>150103</v>
          </cell>
          <cell r="BB1936" t="str">
            <v>1</v>
          </cell>
          <cell r="BC1936" t="str">
            <v>0</v>
          </cell>
          <cell r="BD1936" t="str">
            <v>a</v>
          </cell>
          <cell r="BE1936">
            <v>1</v>
          </cell>
          <cell r="BF1936" t="str">
            <v>auditiva</v>
          </cell>
          <cell r="BG1936" t="str">
            <v>EBR - Secundaria</v>
          </cell>
          <cell r="BJ1936">
            <v>0</v>
          </cell>
          <cell r="BK1936" t="str">
            <v>publica</v>
          </cell>
        </row>
        <row r="1937">
          <cell r="A1937" t="str">
            <v>0536029</v>
          </cell>
          <cell r="B1937" t="str">
            <v>333136</v>
          </cell>
          <cell r="C1937" t="str">
            <v>2032 MANUEL SCORZA TORRES</v>
          </cell>
          <cell r="D1937" t="str">
            <v>DRE LIMA METROPOLITANA</v>
          </cell>
          <cell r="E1937" t="str">
            <v>UGEL 02 RIMAC</v>
          </cell>
          <cell r="F1937" t="str">
            <v>0</v>
          </cell>
          <cell r="G1937" t="str">
            <v>1</v>
          </cell>
          <cell r="H1937" t="str">
            <v>3AS</v>
          </cell>
          <cell r="I1937" t="str">
            <v>C206</v>
          </cell>
          <cell r="J1937" t="str">
            <v>06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1</v>
          </cell>
          <cell r="X1937">
            <v>1</v>
          </cell>
          <cell r="Y1937">
            <v>2</v>
          </cell>
          <cell r="Z1937">
            <v>0</v>
          </cell>
          <cell r="AA1937">
            <v>0</v>
          </cell>
          <cell r="AC1937">
            <v>0</v>
          </cell>
          <cell r="AD1937">
            <v>0</v>
          </cell>
          <cell r="AF1937">
            <v>0</v>
          </cell>
          <cell r="AG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 t="str">
            <v>F0</v>
          </cell>
          <cell r="AX1937" t="str">
            <v/>
          </cell>
          <cell r="AY1937" t="str">
            <v>A1</v>
          </cell>
          <cell r="AZ1937" t="str">
            <v>150135</v>
          </cell>
          <cell r="BA1937" t="str">
            <v>150103</v>
          </cell>
          <cell r="BB1937" t="str">
            <v>1</v>
          </cell>
          <cell r="BC1937" t="str">
            <v>0</v>
          </cell>
          <cell r="BD1937" t="str">
            <v>a</v>
          </cell>
          <cell r="BE1937">
            <v>2</v>
          </cell>
          <cell r="BF1937" t="str">
            <v>motora</v>
          </cell>
          <cell r="BG1937" t="str">
            <v>EBR - Secundaria</v>
          </cell>
          <cell r="BJ1937">
            <v>0</v>
          </cell>
          <cell r="BK1937" t="str">
            <v>publica</v>
          </cell>
        </row>
        <row r="1938">
          <cell r="A1938" t="str">
            <v>0536128</v>
          </cell>
          <cell r="B1938" t="str">
            <v>301871</v>
          </cell>
          <cell r="C1938" t="str">
            <v>ANDRES AVELINO CACERES DORREGARAY</v>
          </cell>
          <cell r="D1938" t="str">
            <v>DRE LIMA METROPOLITANA</v>
          </cell>
          <cell r="E1938" t="str">
            <v>UGEL 04 COMAS</v>
          </cell>
          <cell r="F1938" t="str">
            <v>0</v>
          </cell>
          <cell r="G1938" t="str">
            <v>1</v>
          </cell>
          <cell r="H1938" t="str">
            <v>3AS</v>
          </cell>
          <cell r="I1938" t="str">
            <v>C206</v>
          </cell>
          <cell r="J1938" t="str">
            <v>01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1</v>
          </cell>
          <cell r="R1938">
            <v>0</v>
          </cell>
          <cell r="S1938">
            <v>1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1</v>
          </cell>
          <cell r="Y1938">
            <v>1</v>
          </cell>
          <cell r="Z1938">
            <v>0</v>
          </cell>
          <cell r="AA1938">
            <v>0</v>
          </cell>
          <cell r="AC1938">
            <v>0</v>
          </cell>
          <cell r="AD1938">
            <v>0</v>
          </cell>
          <cell r="AF1938">
            <v>0</v>
          </cell>
          <cell r="AG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 t="str">
            <v>F0</v>
          </cell>
          <cell r="AX1938" t="str">
            <v/>
          </cell>
          <cell r="AY1938" t="str">
            <v>A1</v>
          </cell>
          <cell r="AZ1938" t="str">
            <v>150110</v>
          </cell>
          <cell r="BA1938" t="str">
            <v>150105</v>
          </cell>
          <cell r="BB1938" t="str">
            <v>1</v>
          </cell>
          <cell r="BC1938" t="str">
            <v>0</v>
          </cell>
          <cell r="BD1938" t="str">
            <v>a</v>
          </cell>
          <cell r="BE1938">
            <v>2</v>
          </cell>
          <cell r="BF1938" t="str">
            <v>intelectual</v>
          </cell>
          <cell r="BG1938" t="str">
            <v>EBR - Secundaria</v>
          </cell>
          <cell r="BJ1938">
            <v>0</v>
          </cell>
          <cell r="BK1938" t="str">
            <v>publica</v>
          </cell>
        </row>
        <row r="1939">
          <cell r="A1939" t="str">
            <v>0536128</v>
          </cell>
          <cell r="B1939" t="str">
            <v>301871</v>
          </cell>
          <cell r="C1939" t="str">
            <v>ANDRES AVELINO CACERES DORREGARAY</v>
          </cell>
          <cell r="D1939" t="str">
            <v>DRE LIMA METROPOLITANA</v>
          </cell>
          <cell r="E1939" t="str">
            <v>UGEL 04 COMAS</v>
          </cell>
          <cell r="F1939" t="str">
            <v>0</v>
          </cell>
          <cell r="G1939" t="str">
            <v>1</v>
          </cell>
          <cell r="H1939" t="str">
            <v>3AS</v>
          </cell>
          <cell r="I1939" t="str">
            <v>C206</v>
          </cell>
          <cell r="J1939" t="str">
            <v>06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1</v>
          </cell>
          <cell r="U1939">
            <v>0</v>
          </cell>
          <cell r="V1939">
            <v>1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C1939">
            <v>0</v>
          </cell>
          <cell r="AD1939">
            <v>0</v>
          </cell>
          <cell r="AF1939">
            <v>0</v>
          </cell>
          <cell r="AG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 t="str">
            <v>F0</v>
          </cell>
          <cell r="AX1939" t="str">
            <v/>
          </cell>
          <cell r="AY1939" t="str">
            <v>A1</v>
          </cell>
          <cell r="AZ1939" t="str">
            <v>150110</v>
          </cell>
          <cell r="BA1939" t="str">
            <v>150105</v>
          </cell>
          <cell r="BB1939" t="str">
            <v>1</v>
          </cell>
          <cell r="BC1939" t="str">
            <v>0</v>
          </cell>
          <cell r="BD1939" t="str">
            <v>a</v>
          </cell>
          <cell r="BE1939">
            <v>1</v>
          </cell>
          <cell r="BF1939" t="str">
            <v>motora</v>
          </cell>
          <cell r="BG1939" t="str">
            <v>EBR - Secundaria</v>
          </cell>
          <cell r="BJ1939">
            <v>0</v>
          </cell>
          <cell r="BK1939" t="str">
            <v>publica</v>
          </cell>
        </row>
        <row r="1940">
          <cell r="A1940" t="str">
            <v>0536128</v>
          </cell>
          <cell r="B1940" t="str">
            <v>301871</v>
          </cell>
          <cell r="C1940" t="str">
            <v>ANDRES AVELINO CACERES DORREGARAY</v>
          </cell>
          <cell r="D1940" t="str">
            <v>DRE LIMA METROPOLITANA</v>
          </cell>
          <cell r="E1940" t="str">
            <v>UGEL 04 COMAS</v>
          </cell>
          <cell r="F1940" t="str">
            <v>0</v>
          </cell>
          <cell r="G1940" t="str">
            <v>1</v>
          </cell>
          <cell r="H1940" t="str">
            <v>3AS</v>
          </cell>
          <cell r="I1940" t="str">
            <v>C206</v>
          </cell>
          <cell r="J1940" t="str">
            <v>09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</v>
          </cell>
          <cell r="P1940">
            <v>1</v>
          </cell>
          <cell r="Q1940">
            <v>1</v>
          </cell>
          <cell r="R1940">
            <v>0</v>
          </cell>
          <cell r="S1940">
            <v>1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C1940">
            <v>0</v>
          </cell>
          <cell r="AD1940">
            <v>0</v>
          </cell>
          <cell r="AF1940">
            <v>0</v>
          </cell>
          <cell r="AG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 t="str">
            <v>F0</v>
          </cell>
          <cell r="AX1940" t="str">
            <v/>
          </cell>
          <cell r="AY1940" t="str">
            <v>A1</v>
          </cell>
          <cell r="AZ1940" t="str">
            <v>150110</v>
          </cell>
          <cell r="BA1940" t="str">
            <v>150105</v>
          </cell>
          <cell r="BB1940" t="str">
            <v>1</v>
          </cell>
          <cell r="BC1940" t="str">
            <v>0</v>
          </cell>
          <cell r="BD1940" t="str">
            <v>a</v>
          </cell>
          <cell r="BE1940">
            <v>2</v>
          </cell>
          <cell r="BF1940" t="str">
            <v>otra nee</v>
          </cell>
          <cell r="BG1940" t="str">
            <v>EBR - Secundaria</v>
          </cell>
          <cell r="BJ1940">
            <v>0</v>
          </cell>
          <cell r="BK1940" t="str">
            <v>publica</v>
          </cell>
        </row>
        <row r="1941">
          <cell r="A1941" t="str">
            <v>0536151</v>
          </cell>
          <cell r="B1941" t="str">
            <v>292089</v>
          </cell>
          <cell r="C1941" t="str">
            <v>TELESFORO CATACORA</v>
          </cell>
          <cell r="D1941" t="str">
            <v>DRE LIMA METROPOLITANA</v>
          </cell>
          <cell r="E1941" t="str">
            <v>UGEL 06 ATE</v>
          </cell>
          <cell r="F1941" t="str">
            <v>0</v>
          </cell>
          <cell r="G1941" t="str">
            <v>1</v>
          </cell>
          <cell r="H1941" t="str">
            <v>3AS</v>
          </cell>
          <cell r="I1941" t="str">
            <v>C206</v>
          </cell>
          <cell r="J1941" t="str">
            <v>01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1</v>
          </cell>
          <cell r="R1941">
            <v>0</v>
          </cell>
          <cell r="S1941">
            <v>1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C1941">
            <v>0</v>
          </cell>
          <cell r="AD1941">
            <v>0</v>
          </cell>
          <cell r="AF1941">
            <v>0</v>
          </cell>
          <cell r="AG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 t="str">
            <v>F0</v>
          </cell>
          <cell r="AX1941" t="str">
            <v/>
          </cell>
          <cell r="AY1941" t="str">
            <v>A1</v>
          </cell>
          <cell r="AZ1941" t="str">
            <v>150103</v>
          </cell>
          <cell r="BA1941" t="str">
            <v>150107</v>
          </cell>
          <cell r="BB1941" t="str">
            <v>1</v>
          </cell>
          <cell r="BC1941" t="str">
            <v>0</v>
          </cell>
          <cell r="BD1941" t="str">
            <v>a</v>
          </cell>
          <cell r="BE1941">
            <v>1</v>
          </cell>
          <cell r="BF1941" t="str">
            <v>intelectual</v>
          </cell>
          <cell r="BG1941" t="str">
            <v>EBR - Secundaria</v>
          </cell>
          <cell r="BJ1941">
            <v>0</v>
          </cell>
          <cell r="BK1941" t="str">
            <v>publica</v>
          </cell>
        </row>
        <row r="1942">
          <cell r="A1942" t="str">
            <v>0536151</v>
          </cell>
          <cell r="B1942" t="str">
            <v>292089</v>
          </cell>
          <cell r="C1942" t="str">
            <v>TELESFORO CATACORA</v>
          </cell>
          <cell r="D1942" t="str">
            <v>DRE LIMA METROPOLITANA</v>
          </cell>
          <cell r="E1942" t="str">
            <v>UGEL 06 ATE</v>
          </cell>
          <cell r="F1942" t="str">
            <v>0</v>
          </cell>
          <cell r="G1942" t="str">
            <v>1</v>
          </cell>
          <cell r="H1942" t="str">
            <v>3AS</v>
          </cell>
          <cell r="I1942" t="str">
            <v>C206</v>
          </cell>
          <cell r="J1942" t="str">
            <v>03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1</v>
          </cell>
          <cell r="Y1942">
            <v>1</v>
          </cell>
          <cell r="Z1942">
            <v>0</v>
          </cell>
          <cell r="AA1942">
            <v>0</v>
          </cell>
          <cell r="AC1942">
            <v>0</v>
          </cell>
          <cell r="AD1942">
            <v>0</v>
          </cell>
          <cell r="AF1942">
            <v>0</v>
          </cell>
          <cell r="AG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 t="str">
            <v>F0</v>
          </cell>
          <cell r="AX1942" t="str">
            <v/>
          </cell>
          <cell r="AY1942" t="str">
            <v>A1</v>
          </cell>
          <cell r="AZ1942" t="str">
            <v>150103</v>
          </cell>
          <cell r="BA1942" t="str">
            <v>150107</v>
          </cell>
          <cell r="BB1942" t="str">
            <v>1</v>
          </cell>
          <cell r="BC1942" t="str">
            <v>0</v>
          </cell>
          <cell r="BD1942" t="str">
            <v>a</v>
          </cell>
          <cell r="BE1942">
            <v>1</v>
          </cell>
          <cell r="BF1942" t="str">
            <v>ceguera</v>
          </cell>
          <cell r="BG1942" t="str">
            <v>EBR - Secundaria</v>
          </cell>
          <cell r="BJ1942">
            <v>0</v>
          </cell>
          <cell r="BK1942" t="str">
            <v>publica</v>
          </cell>
        </row>
        <row r="1943">
          <cell r="A1943" t="str">
            <v>0536151</v>
          </cell>
          <cell r="B1943" t="str">
            <v>292089</v>
          </cell>
          <cell r="C1943" t="str">
            <v>TELESFORO CATACORA</v>
          </cell>
          <cell r="D1943" t="str">
            <v>DRE LIMA METROPOLITANA</v>
          </cell>
          <cell r="E1943" t="str">
            <v>UGEL 06 ATE</v>
          </cell>
          <cell r="F1943" t="str">
            <v>0</v>
          </cell>
          <cell r="G1943" t="str">
            <v>1</v>
          </cell>
          <cell r="H1943" t="str">
            <v>3AS</v>
          </cell>
          <cell r="I1943" t="str">
            <v>C206</v>
          </cell>
          <cell r="J1943" t="str">
            <v>04</v>
          </cell>
          <cell r="K1943">
            <v>1</v>
          </cell>
          <cell r="L1943">
            <v>0</v>
          </cell>
          <cell r="M1943">
            <v>1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C1943">
            <v>0</v>
          </cell>
          <cell r="AD1943">
            <v>0</v>
          </cell>
          <cell r="AF1943">
            <v>0</v>
          </cell>
          <cell r="AG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 t="str">
            <v>F0</v>
          </cell>
          <cell r="AX1943" t="str">
            <v/>
          </cell>
          <cell r="AY1943" t="str">
            <v>A1</v>
          </cell>
          <cell r="AZ1943" t="str">
            <v>150103</v>
          </cell>
          <cell r="BA1943" t="str">
            <v>150107</v>
          </cell>
          <cell r="BB1943" t="str">
            <v>1</v>
          </cell>
          <cell r="BC1943" t="str">
            <v>0</v>
          </cell>
          <cell r="BD1943" t="str">
            <v>a</v>
          </cell>
          <cell r="BE1943">
            <v>1</v>
          </cell>
          <cell r="BF1943" t="str">
            <v>baja vision</v>
          </cell>
          <cell r="BG1943" t="str">
            <v>EBR - Secundaria</v>
          </cell>
          <cell r="BJ1943">
            <v>0</v>
          </cell>
          <cell r="BK1943" t="str">
            <v>publica</v>
          </cell>
        </row>
        <row r="1944">
          <cell r="A1944" t="str">
            <v>0536219</v>
          </cell>
          <cell r="B1944" t="str">
            <v>010928</v>
          </cell>
          <cell r="C1944" t="str">
            <v>ANTONIO RAYMONDI</v>
          </cell>
          <cell r="D1944" t="str">
            <v>DRE AMAZONAS</v>
          </cell>
          <cell r="E1944" t="str">
            <v>UGEL RODRIGUEZ DE MENDOZA</v>
          </cell>
          <cell r="F1944" t="str">
            <v>0</v>
          </cell>
          <cell r="G1944" t="str">
            <v>1</v>
          </cell>
          <cell r="H1944" t="str">
            <v>3AS</v>
          </cell>
          <cell r="I1944" t="str">
            <v>C206</v>
          </cell>
          <cell r="J1944" t="str">
            <v>09</v>
          </cell>
          <cell r="K1944">
            <v>1</v>
          </cell>
          <cell r="L1944">
            <v>0</v>
          </cell>
          <cell r="M1944">
            <v>1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C1944">
            <v>0</v>
          </cell>
          <cell r="AD1944">
            <v>0</v>
          </cell>
          <cell r="AF1944">
            <v>0</v>
          </cell>
          <cell r="AG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 t="str">
            <v>F0</v>
          </cell>
          <cell r="AX1944" t="str">
            <v/>
          </cell>
          <cell r="AY1944" t="str">
            <v>A1</v>
          </cell>
          <cell r="AZ1944" t="str">
            <v>010609</v>
          </cell>
          <cell r="BA1944" t="str">
            <v>010006</v>
          </cell>
          <cell r="BB1944" t="str">
            <v>1</v>
          </cell>
          <cell r="BC1944" t="str">
            <v>0</v>
          </cell>
          <cell r="BD1944" t="str">
            <v>a</v>
          </cell>
          <cell r="BE1944">
            <v>1</v>
          </cell>
          <cell r="BF1944" t="str">
            <v>otra nee</v>
          </cell>
          <cell r="BG1944" t="str">
            <v>EBR - Secundaria</v>
          </cell>
          <cell r="BJ1944">
            <v>0</v>
          </cell>
          <cell r="BK1944" t="str">
            <v>publica</v>
          </cell>
        </row>
        <row r="1945">
          <cell r="A1945" t="str">
            <v>0536235</v>
          </cell>
          <cell r="B1945" t="str">
            <v>705947</v>
          </cell>
          <cell r="C1945" t="str">
            <v>ADVENTISTA PIMENTEL</v>
          </cell>
          <cell r="D1945" t="str">
            <v>DRE LAMBAYEQUE</v>
          </cell>
          <cell r="E1945" t="str">
            <v>UGEL CHICLAYO</v>
          </cell>
          <cell r="F1945" t="str">
            <v>0</v>
          </cell>
          <cell r="G1945" t="str">
            <v>1</v>
          </cell>
          <cell r="H1945" t="str">
            <v>3AS</v>
          </cell>
          <cell r="I1945" t="str">
            <v>C206</v>
          </cell>
          <cell r="J1945" t="str">
            <v>04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1</v>
          </cell>
          <cell r="P1945">
            <v>1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C1945">
            <v>0</v>
          </cell>
          <cell r="AD1945">
            <v>0</v>
          </cell>
          <cell r="AF1945">
            <v>0</v>
          </cell>
          <cell r="AG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 t="str">
            <v>F0</v>
          </cell>
          <cell r="AX1945" t="str">
            <v/>
          </cell>
          <cell r="AY1945" t="str">
            <v>B4</v>
          </cell>
          <cell r="AZ1945" t="str">
            <v>140112</v>
          </cell>
          <cell r="BA1945" t="str">
            <v>140001</v>
          </cell>
          <cell r="BB1945" t="str">
            <v>1</v>
          </cell>
          <cell r="BC1945" t="str">
            <v>0</v>
          </cell>
          <cell r="BD1945" t="str">
            <v>a</v>
          </cell>
          <cell r="BE1945">
            <v>1</v>
          </cell>
          <cell r="BF1945" t="str">
            <v>baja vision</v>
          </cell>
          <cell r="BG1945" t="str">
            <v>EBR - Secundaria</v>
          </cell>
          <cell r="BJ1945">
            <v>0</v>
          </cell>
          <cell r="BK1945" t="str">
            <v>privada</v>
          </cell>
        </row>
        <row r="1946">
          <cell r="A1946" t="str">
            <v>0536235</v>
          </cell>
          <cell r="B1946" t="str">
            <v>705947</v>
          </cell>
          <cell r="C1946" t="str">
            <v>ADVENTISTA PIMENTEL</v>
          </cell>
          <cell r="D1946" t="str">
            <v>DRE LAMBAYEQUE</v>
          </cell>
          <cell r="E1946" t="str">
            <v>UGEL CHICLAYO</v>
          </cell>
          <cell r="F1946" t="str">
            <v>0</v>
          </cell>
          <cell r="G1946" t="str">
            <v>1</v>
          </cell>
          <cell r="H1946" t="str">
            <v>3AS</v>
          </cell>
          <cell r="I1946" t="str">
            <v>C206</v>
          </cell>
          <cell r="J1946" t="str">
            <v>08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1</v>
          </cell>
          <cell r="X1946">
            <v>0</v>
          </cell>
          <cell r="Y1946">
            <v>1</v>
          </cell>
          <cell r="Z1946">
            <v>0</v>
          </cell>
          <cell r="AA1946">
            <v>0</v>
          </cell>
          <cell r="AC1946">
            <v>0</v>
          </cell>
          <cell r="AD1946">
            <v>0</v>
          </cell>
          <cell r="AF1946">
            <v>0</v>
          </cell>
          <cell r="AG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 t="str">
            <v>F0</v>
          </cell>
          <cell r="AX1946" t="str">
            <v/>
          </cell>
          <cell r="AY1946" t="str">
            <v>B4</v>
          </cell>
          <cell r="AZ1946" t="str">
            <v>140112</v>
          </cell>
          <cell r="BA1946" t="str">
            <v>140001</v>
          </cell>
          <cell r="BB1946" t="str">
            <v>1</v>
          </cell>
          <cell r="BC1946" t="str">
            <v>0</v>
          </cell>
          <cell r="BD1946" t="str">
            <v>a</v>
          </cell>
          <cell r="BE1946">
            <v>1</v>
          </cell>
          <cell r="BF1946" t="str">
            <v>Asperger</v>
          </cell>
          <cell r="BG1946" t="str">
            <v>EBR - Secundaria</v>
          </cell>
          <cell r="BJ1946">
            <v>0</v>
          </cell>
          <cell r="BK1946" t="str">
            <v>privada</v>
          </cell>
        </row>
        <row r="1947">
          <cell r="A1947" t="str">
            <v>0536235</v>
          </cell>
          <cell r="B1947" t="str">
            <v>705947</v>
          </cell>
          <cell r="C1947" t="str">
            <v>ADVENTISTA PIMENTEL</v>
          </cell>
          <cell r="D1947" t="str">
            <v>DRE LAMBAYEQUE</v>
          </cell>
          <cell r="E1947" t="str">
            <v>UGEL CHICLAYO</v>
          </cell>
          <cell r="F1947" t="str">
            <v>0</v>
          </cell>
          <cell r="G1947" t="str">
            <v>1</v>
          </cell>
          <cell r="H1947" t="str">
            <v>3AS</v>
          </cell>
          <cell r="I1947" t="str">
            <v>C206</v>
          </cell>
          <cell r="J1947" t="str">
            <v>09</v>
          </cell>
          <cell r="K1947">
            <v>0</v>
          </cell>
          <cell r="L1947">
            <v>0</v>
          </cell>
          <cell r="M1947">
            <v>0</v>
          </cell>
          <cell r="N1947">
            <v>1</v>
          </cell>
          <cell r="O1947">
            <v>0</v>
          </cell>
          <cell r="P1947">
            <v>1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1</v>
          </cell>
          <cell r="Y1947">
            <v>1</v>
          </cell>
          <cell r="Z1947">
            <v>0</v>
          </cell>
          <cell r="AA1947">
            <v>0</v>
          </cell>
          <cell r="AC1947">
            <v>0</v>
          </cell>
          <cell r="AD1947">
            <v>0</v>
          </cell>
          <cell r="AF1947">
            <v>0</v>
          </cell>
          <cell r="AG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 t="str">
            <v>F0</v>
          </cell>
          <cell r="AX1947" t="str">
            <v/>
          </cell>
          <cell r="AY1947" t="str">
            <v>B4</v>
          </cell>
          <cell r="AZ1947" t="str">
            <v>140112</v>
          </cell>
          <cell r="BA1947" t="str">
            <v>140001</v>
          </cell>
          <cell r="BB1947" t="str">
            <v>1</v>
          </cell>
          <cell r="BC1947" t="str">
            <v>0</v>
          </cell>
          <cell r="BD1947" t="str">
            <v>a</v>
          </cell>
          <cell r="BE1947">
            <v>2</v>
          </cell>
          <cell r="BF1947" t="str">
            <v>otra nee</v>
          </cell>
          <cell r="BG1947" t="str">
            <v>EBR - Secundaria</v>
          </cell>
          <cell r="BJ1947">
            <v>0</v>
          </cell>
          <cell r="BK1947" t="str">
            <v>privada</v>
          </cell>
        </row>
        <row r="1948">
          <cell r="A1948" t="str">
            <v>0536268</v>
          </cell>
          <cell r="B1948" t="str">
            <v>270351</v>
          </cell>
          <cell r="C1948" t="str">
            <v>80915 MIGUEL GRAU SEMINARIO</v>
          </cell>
          <cell r="D1948" t="str">
            <v>DRE LA LIBERTAD</v>
          </cell>
          <cell r="E1948" t="str">
            <v>UGEL SANCHEZ CARRION</v>
          </cell>
          <cell r="F1948" t="str">
            <v>0</v>
          </cell>
          <cell r="G1948" t="str">
            <v>1</v>
          </cell>
          <cell r="H1948" t="str">
            <v>3AS</v>
          </cell>
          <cell r="I1948" t="str">
            <v>C206</v>
          </cell>
          <cell r="J1948" t="str">
            <v>05</v>
          </cell>
          <cell r="K1948">
            <v>0</v>
          </cell>
          <cell r="L1948">
            <v>1</v>
          </cell>
          <cell r="M1948">
            <v>1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C1948">
            <v>0</v>
          </cell>
          <cell r="AD1948">
            <v>0</v>
          </cell>
          <cell r="AF1948">
            <v>0</v>
          </cell>
          <cell r="AG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 t="str">
            <v>F0</v>
          </cell>
          <cell r="AX1948" t="str">
            <v/>
          </cell>
          <cell r="AY1948" t="str">
            <v>A1</v>
          </cell>
          <cell r="AZ1948" t="str">
            <v>130901</v>
          </cell>
          <cell r="BA1948" t="str">
            <v>130010</v>
          </cell>
          <cell r="BB1948" t="str">
            <v>1</v>
          </cell>
          <cell r="BC1948" t="str">
            <v>0</v>
          </cell>
          <cell r="BD1948" t="str">
            <v>a</v>
          </cell>
          <cell r="BE1948">
            <v>1</v>
          </cell>
          <cell r="BF1948" t="str">
            <v>sordoceguera</v>
          </cell>
          <cell r="BG1948" t="str">
            <v>EBR - Secundaria</v>
          </cell>
          <cell r="BJ1948">
            <v>0</v>
          </cell>
          <cell r="BK1948" t="str">
            <v>publica</v>
          </cell>
        </row>
        <row r="1949">
          <cell r="A1949" t="str">
            <v>0536318</v>
          </cell>
          <cell r="B1949" t="str">
            <v>009901</v>
          </cell>
          <cell r="C1949" t="str">
            <v>SANTO TOMAS</v>
          </cell>
          <cell r="D1949" t="str">
            <v>DRE AMAZONAS</v>
          </cell>
          <cell r="E1949" t="str">
            <v>UGEL LUYA</v>
          </cell>
          <cell r="F1949" t="str">
            <v>0</v>
          </cell>
          <cell r="G1949" t="str">
            <v>1</v>
          </cell>
          <cell r="H1949" t="str">
            <v>3AS</v>
          </cell>
          <cell r="I1949" t="str">
            <v>C206</v>
          </cell>
          <cell r="J1949" t="str">
            <v>04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1</v>
          </cell>
          <cell r="V1949">
            <v>1</v>
          </cell>
          <cell r="W1949">
            <v>1</v>
          </cell>
          <cell r="X1949">
            <v>0</v>
          </cell>
          <cell r="Y1949">
            <v>1</v>
          </cell>
          <cell r="Z1949">
            <v>0</v>
          </cell>
          <cell r="AA1949">
            <v>0</v>
          </cell>
          <cell r="AC1949">
            <v>0</v>
          </cell>
          <cell r="AD1949">
            <v>0</v>
          </cell>
          <cell r="AF1949">
            <v>0</v>
          </cell>
          <cell r="AG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 t="str">
            <v>F0</v>
          </cell>
          <cell r="AX1949" t="str">
            <v/>
          </cell>
          <cell r="AY1949" t="str">
            <v>A1</v>
          </cell>
          <cell r="AZ1949" t="str">
            <v>010521</v>
          </cell>
          <cell r="BA1949" t="str">
            <v>010005</v>
          </cell>
          <cell r="BB1949" t="str">
            <v>1</v>
          </cell>
          <cell r="BC1949" t="str">
            <v>0</v>
          </cell>
          <cell r="BD1949" t="str">
            <v>a</v>
          </cell>
          <cell r="BE1949">
            <v>2</v>
          </cell>
          <cell r="BF1949" t="str">
            <v>baja vision</v>
          </cell>
          <cell r="BG1949" t="str">
            <v>EBR - Secundaria</v>
          </cell>
          <cell r="BJ1949">
            <v>0</v>
          </cell>
          <cell r="BK1949" t="str">
            <v>publica</v>
          </cell>
        </row>
        <row r="1950">
          <cell r="A1950" t="str">
            <v>0536326</v>
          </cell>
          <cell r="B1950" t="str">
            <v>140034</v>
          </cell>
          <cell r="C1950" t="str">
            <v>5048 MARISCAL RAMON CASTILLA</v>
          </cell>
          <cell r="D1950" t="str">
            <v>DRE CALLAO</v>
          </cell>
          <cell r="E1950" t="str">
            <v>DRE CALLAO</v>
          </cell>
          <cell r="F1950" t="str">
            <v>0</v>
          </cell>
          <cell r="G1950" t="str">
            <v>1</v>
          </cell>
          <cell r="H1950" t="str">
            <v>3AS</v>
          </cell>
          <cell r="I1950" t="str">
            <v>C206</v>
          </cell>
          <cell r="J1950" t="str">
            <v>01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1</v>
          </cell>
          <cell r="S1950">
            <v>1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C1950">
            <v>0</v>
          </cell>
          <cell r="AD1950">
            <v>0</v>
          </cell>
          <cell r="AF1950">
            <v>0</v>
          </cell>
          <cell r="AG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 t="str">
            <v>F0</v>
          </cell>
          <cell r="AX1950" t="str">
            <v/>
          </cell>
          <cell r="AY1950" t="str">
            <v>A1</v>
          </cell>
          <cell r="AZ1950" t="str">
            <v>070101</v>
          </cell>
          <cell r="BA1950" t="str">
            <v>070101</v>
          </cell>
          <cell r="BB1950" t="str">
            <v>1</v>
          </cell>
          <cell r="BC1950" t="str">
            <v>0</v>
          </cell>
          <cell r="BD1950" t="str">
            <v>a</v>
          </cell>
          <cell r="BE1950">
            <v>1</v>
          </cell>
          <cell r="BF1950" t="str">
            <v>intelectual</v>
          </cell>
          <cell r="BG1950" t="str">
            <v>EBR - Secundaria</v>
          </cell>
          <cell r="BJ1950">
            <v>0</v>
          </cell>
          <cell r="BK1950" t="str">
            <v>publica</v>
          </cell>
        </row>
        <row r="1951">
          <cell r="A1951" t="str">
            <v>0536417</v>
          </cell>
          <cell r="B1951" t="str">
            <v>001603</v>
          </cell>
          <cell r="C1951" t="str">
            <v>SAN ILDEFONSO</v>
          </cell>
          <cell r="D1951" t="str">
            <v>DRE AMAZONAS</v>
          </cell>
          <cell r="E1951" t="str">
            <v>UGEL CHACHAPOYAS</v>
          </cell>
          <cell r="F1951" t="str">
            <v>0</v>
          </cell>
          <cell r="G1951" t="str">
            <v>1</v>
          </cell>
          <cell r="H1951" t="str">
            <v>3AS</v>
          </cell>
          <cell r="I1951" t="str">
            <v>C206</v>
          </cell>
          <cell r="J1951" t="str">
            <v>06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1</v>
          </cell>
          <cell r="R1951">
            <v>0</v>
          </cell>
          <cell r="S1951">
            <v>1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C1951">
            <v>0</v>
          </cell>
          <cell r="AD1951">
            <v>0</v>
          </cell>
          <cell r="AF1951">
            <v>0</v>
          </cell>
          <cell r="AG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 t="str">
            <v>F0</v>
          </cell>
          <cell r="AX1951" t="str">
            <v/>
          </cell>
          <cell r="AY1951" t="str">
            <v>A1</v>
          </cell>
          <cell r="AZ1951" t="str">
            <v>010115</v>
          </cell>
          <cell r="BA1951" t="str">
            <v>010001</v>
          </cell>
          <cell r="BB1951" t="str">
            <v>1</v>
          </cell>
          <cell r="BC1951" t="str">
            <v>0</v>
          </cell>
          <cell r="BD1951" t="str">
            <v>a</v>
          </cell>
          <cell r="BE1951">
            <v>1</v>
          </cell>
          <cell r="BF1951" t="str">
            <v>motora</v>
          </cell>
          <cell r="BG1951" t="str">
            <v>EBR - Secundaria</v>
          </cell>
          <cell r="BJ1951">
            <v>0</v>
          </cell>
          <cell r="BK1951" t="str">
            <v>publica</v>
          </cell>
        </row>
        <row r="1952">
          <cell r="A1952" t="str">
            <v>0536508</v>
          </cell>
          <cell r="B1952" t="str">
            <v>440688</v>
          </cell>
          <cell r="C1952" t="str">
            <v>SAN CRISTO</v>
          </cell>
          <cell r="D1952" t="str">
            <v>DRE PIURA</v>
          </cell>
          <cell r="E1952" t="str">
            <v>UGEL SECHURA</v>
          </cell>
          <cell r="F1952" t="str">
            <v>0</v>
          </cell>
          <cell r="G1952" t="str">
            <v>1</v>
          </cell>
          <cell r="H1952" t="str">
            <v>3AS</v>
          </cell>
          <cell r="I1952" t="str">
            <v>C206</v>
          </cell>
          <cell r="J1952" t="str">
            <v>01</v>
          </cell>
          <cell r="K1952">
            <v>0</v>
          </cell>
          <cell r="L1952">
            <v>0</v>
          </cell>
          <cell r="M1952">
            <v>0</v>
          </cell>
          <cell r="N1952">
            <v>2</v>
          </cell>
          <cell r="O1952">
            <v>2</v>
          </cell>
          <cell r="P1952">
            <v>4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C1952">
            <v>0</v>
          </cell>
          <cell r="AD1952">
            <v>0</v>
          </cell>
          <cell r="AF1952">
            <v>0</v>
          </cell>
          <cell r="AG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0</v>
          </cell>
          <cell r="AV1952">
            <v>0</v>
          </cell>
          <cell r="AW1952" t="str">
            <v>F0</v>
          </cell>
          <cell r="AX1952" t="str">
            <v/>
          </cell>
          <cell r="AY1952" t="str">
            <v>A1</v>
          </cell>
          <cell r="AZ1952" t="str">
            <v>200804</v>
          </cell>
          <cell r="BA1952" t="str">
            <v>200004</v>
          </cell>
          <cell r="BB1952" t="str">
            <v>1</v>
          </cell>
          <cell r="BC1952" t="str">
            <v>0</v>
          </cell>
          <cell r="BD1952" t="str">
            <v>a</v>
          </cell>
          <cell r="BE1952">
            <v>4</v>
          </cell>
          <cell r="BF1952" t="str">
            <v>intelectual</v>
          </cell>
          <cell r="BG1952" t="str">
            <v>EBR - Secundaria</v>
          </cell>
          <cell r="BJ1952">
            <v>0</v>
          </cell>
          <cell r="BK1952" t="str">
            <v>publica</v>
          </cell>
        </row>
        <row r="1953">
          <cell r="A1953" t="str">
            <v>0536607</v>
          </cell>
          <cell r="B1953" t="str">
            <v>414825</v>
          </cell>
          <cell r="C1953" t="str">
            <v>HERMANOS MELENDEZ</v>
          </cell>
          <cell r="D1953" t="str">
            <v>DRE PIURA</v>
          </cell>
          <cell r="E1953" t="str">
            <v>UGEL LA UNION</v>
          </cell>
          <cell r="F1953" t="str">
            <v>0</v>
          </cell>
          <cell r="G1953" t="str">
            <v>1</v>
          </cell>
          <cell r="H1953" t="str">
            <v>3AS</v>
          </cell>
          <cell r="I1953" t="str">
            <v>C206</v>
          </cell>
          <cell r="J1953" t="str">
            <v>01</v>
          </cell>
          <cell r="K1953">
            <v>3</v>
          </cell>
          <cell r="L1953">
            <v>1</v>
          </cell>
          <cell r="M1953">
            <v>4</v>
          </cell>
          <cell r="N1953">
            <v>0</v>
          </cell>
          <cell r="O1953">
            <v>1</v>
          </cell>
          <cell r="P1953">
            <v>1</v>
          </cell>
          <cell r="Q1953">
            <v>2</v>
          </cell>
          <cell r="R1953">
            <v>2</v>
          </cell>
          <cell r="S1953">
            <v>4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1</v>
          </cell>
          <cell r="Y1953">
            <v>1</v>
          </cell>
          <cell r="Z1953">
            <v>0</v>
          </cell>
          <cell r="AA1953">
            <v>0</v>
          </cell>
          <cell r="AC1953">
            <v>0</v>
          </cell>
          <cell r="AD1953">
            <v>0</v>
          </cell>
          <cell r="AF1953">
            <v>0</v>
          </cell>
          <cell r="AG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 t="str">
            <v>F0</v>
          </cell>
          <cell r="AX1953" t="str">
            <v/>
          </cell>
          <cell r="AY1953" t="str">
            <v>A1</v>
          </cell>
          <cell r="AZ1953" t="str">
            <v>200110</v>
          </cell>
          <cell r="BA1953" t="str">
            <v>200003</v>
          </cell>
          <cell r="BB1953" t="str">
            <v>1</v>
          </cell>
          <cell r="BC1953" t="str">
            <v>0</v>
          </cell>
          <cell r="BD1953" t="str">
            <v>a</v>
          </cell>
          <cell r="BE1953">
            <v>10</v>
          </cell>
          <cell r="BF1953" t="str">
            <v>intelectual</v>
          </cell>
          <cell r="BG1953" t="str">
            <v>EBR - Secundaria</v>
          </cell>
          <cell r="BJ1953">
            <v>0</v>
          </cell>
          <cell r="BK1953" t="str">
            <v>publica</v>
          </cell>
        </row>
        <row r="1954">
          <cell r="A1954" t="str">
            <v>0536607</v>
          </cell>
          <cell r="B1954" t="str">
            <v>414825</v>
          </cell>
          <cell r="C1954" t="str">
            <v>HERMANOS MELENDEZ</v>
          </cell>
          <cell r="D1954" t="str">
            <v>DRE PIURA</v>
          </cell>
          <cell r="E1954" t="str">
            <v>UGEL LA UNION</v>
          </cell>
          <cell r="F1954" t="str">
            <v>0</v>
          </cell>
          <cell r="G1954" t="str">
            <v>1</v>
          </cell>
          <cell r="H1954" t="str">
            <v>3AS</v>
          </cell>
          <cell r="I1954" t="str">
            <v>C206</v>
          </cell>
          <cell r="J1954" t="str">
            <v>02</v>
          </cell>
          <cell r="K1954">
            <v>0</v>
          </cell>
          <cell r="L1954">
            <v>0</v>
          </cell>
          <cell r="M1954">
            <v>0</v>
          </cell>
          <cell r="N1954">
            <v>1</v>
          </cell>
          <cell r="O1954">
            <v>0</v>
          </cell>
          <cell r="P1954">
            <v>1</v>
          </cell>
          <cell r="Q1954">
            <v>0</v>
          </cell>
          <cell r="R1954">
            <v>1</v>
          </cell>
          <cell r="S1954">
            <v>1</v>
          </cell>
          <cell r="T1954">
            <v>0</v>
          </cell>
          <cell r="U1954">
            <v>0</v>
          </cell>
          <cell r="V1954">
            <v>0</v>
          </cell>
          <cell r="W1954">
            <v>1</v>
          </cell>
          <cell r="X1954">
            <v>0</v>
          </cell>
          <cell r="Y1954">
            <v>1</v>
          </cell>
          <cell r="Z1954">
            <v>0</v>
          </cell>
          <cell r="AA1954">
            <v>0</v>
          </cell>
          <cell r="AC1954">
            <v>0</v>
          </cell>
          <cell r="AD1954">
            <v>0</v>
          </cell>
          <cell r="AF1954">
            <v>0</v>
          </cell>
          <cell r="AG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 t="str">
            <v>F0</v>
          </cell>
          <cell r="AX1954" t="str">
            <v/>
          </cell>
          <cell r="AY1954" t="str">
            <v>A1</v>
          </cell>
          <cell r="AZ1954" t="str">
            <v>200110</v>
          </cell>
          <cell r="BA1954" t="str">
            <v>200003</v>
          </cell>
          <cell r="BB1954" t="str">
            <v>1</v>
          </cell>
          <cell r="BC1954" t="str">
            <v>0</v>
          </cell>
          <cell r="BD1954" t="str">
            <v>a</v>
          </cell>
          <cell r="BE1954">
            <v>3</v>
          </cell>
          <cell r="BF1954" t="str">
            <v>auditiva</v>
          </cell>
          <cell r="BG1954" t="str">
            <v>EBR - Secundaria</v>
          </cell>
          <cell r="BJ1954">
            <v>0</v>
          </cell>
          <cell r="BK1954" t="str">
            <v>publica</v>
          </cell>
        </row>
        <row r="1955">
          <cell r="A1955" t="str">
            <v>0536607</v>
          </cell>
          <cell r="B1955" t="str">
            <v>414825</v>
          </cell>
          <cell r="C1955" t="str">
            <v>HERMANOS MELENDEZ</v>
          </cell>
          <cell r="D1955" t="str">
            <v>DRE PIURA</v>
          </cell>
          <cell r="E1955" t="str">
            <v>UGEL LA UNION</v>
          </cell>
          <cell r="F1955" t="str">
            <v>0</v>
          </cell>
          <cell r="G1955" t="str">
            <v>1</v>
          </cell>
          <cell r="H1955" t="str">
            <v>3AS</v>
          </cell>
          <cell r="I1955" t="str">
            <v>C206</v>
          </cell>
          <cell r="J1955" t="str">
            <v>04</v>
          </cell>
          <cell r="K1955">
            <v>0</v>
          </cell>
          <cell r="L1955">
            <v>0</v>
          </cell>
          <cell r="M1955">
            <v>0</v>
          </cell>
          <cell r="N1955">
            <v>2</v>
          </cell>
          <cell r="O1955">
            <v>7</v>
          </cell>
          <cell r="P1955">
            <v>9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C1955">
            <v>0</v>
          </cell>
          <cell r="AD1955">
            <v>0</v>
          </cell>
          <cell r="AF1955">
            <v>0</v>
          </cell>
          <cell r="AG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 t="str">
            <v>F0</v>
          </cell>
          <cell r="AX1955" t="str">
            <v/>
          </cell>
          <cell r="AY1955" t="str">
            <v>A1</v>
          </cell>
          <cell r="AZ1955" t="str">
            <v>200110</v>
          </cell>
          <cell r="BA1955" t="str">
            <v>200003</v>
          </cell>
          <cell r="BB1955" t="str">
            <v>1</v>
          </cell>
          <cell r="BC1955" t="str">
            <v>0</v>
          </cell>
          <cell r="BD1955" t="str">
            <v>a</v>
          </cell>
          <cell r="BE1955">
            <v>9</v>
          </cell>
          <cell r="BF1955" t="str">
            <v>baja vision</v>
          </cell>
          <cell r="BG1955" t="str">
            <v>EBR - Secundaria</v>
          </cell>
          <cell r="BJ1955">
            <v>0</v>
          </cell>
          <cell r="BK1955" t="str">
            <v>publica</v>
          </cell>
        </row>
        <row r="1956">
          <cell r="A1956" t="str">
            <v>0536607</v>
          </cell>
          <cell r="B1956" t="str">
            <v>414825</v>
          </cell>
          <cell r="C1956" t="str">
            <v>HERMANOS MELENDEZ</v>
          </cell>
          <cell r="D1956" t="str">
            <v>DRE PIURA</v>
          </cell>
          <cell r="E1956" t="str">
            <v>UGEL LA UNION</v>
          </cell>
          <cell r="F1956" t="str">
            <v>0</v>
          </cell>
          <cell r="G1956" t="str">
            <v>1</v>
          </cell>
          <cell r="H1956" t="str">
            <v>3AS</v>
          </cell>
          <cell r="I1956" t="str">
            <v>C206</v>
          </cell>
          <cell r="J1956" t="str">
            <v>06</v>
          </cell>
          <cell r="K1956">
            <v>1</v>
          </cell>
          <cell r="L1956">
            <v>0</v>
          </cell>
          <cell r="M1956">
            <v>1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C1956">
            <v>0</v>
          </cell>
          <cell r="AD1956">
            <v>0</v>
          </cell>
          <cell r="AF1956">
            <v>0</v>
          </cell>
          <cell r="AG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 t="str">
            <v>F0</v>
          </cell>
          <cell r="AX1956" t="str">
            <v/>
          </cell>
          <cell r="AY1956" t="str">
            <v>A1</v>
          </cell>
          <cell r="AZ1956" t="str">
            <v>200110</v>
          </cell>
          <cell r="BA1956" t="str">
            <v>200003</v>
          </cell>
          <cell r="BB1956" t="str">
            <v>1</v>
          </cell>
          <cell r="BC1956" t="str">
            <v>0</v>
          </cell>
          <cell r="BD1956" t="str">
            <v>a</v>
          </cell>
          <cell r="BE1956">
            <v>1</v>
          </cell>
          <cell r="BF1956" t="str">
            <v>motora</v>
          </cell>
          <cell r="BG1956" t="str">
            <v>EBR - Secundaria</v>
          </cell>
          <cell r="BJ1956">
            <v>0</v>
          </cell>
          <cell r="BK1956" t="str">
            <v>publica</v>
          </cell>
        </row>
        <row r="1957">
          <cell r="A1957" t="str">
            <v>0536607</v>
          </cell>
          <cell r="B1957" t="str">
            <v>414825</v>
          </cell>
          <cell r="C1957" t="str">
            <v>HERMANOS MELENDEZ</v>
          </cell>
          <cell r="D1957" t="str">
            <v>DRE PIURA</v>
          </cell>
          <cell r="E1957" t="str">
            <v>UGEL LA UNION</v>
          </cell>
          <cell r="F1957" t="str">
            <v>0</v>
          </cell>
          <cell r="G1957" t="str">
            <v>1</v>
          </cell>
          <cell r="H1957" t="str">
            <v>3AS</v>
          </cell>
          <cell r="I1957" t="str">
            <v>C206</v>
          </cell>
          <cell r="J1957" t="str">
            <v>09</v>
          </cell>
          <cell r="K1957">
            <v>0</v>
          </cell>
          <cell r="L1957">
            <v>0</v>
          </cell>
          <cell r="M1957">
            <v>0</v>
          </cell>
          <cell r="N1957">
            <v>1</v>
          </cell>
          <cell r="O1957">
            <v>0</v>
          </cell>
          <cell r="P1957">
            <v>1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C1957">
            <v>0</v>
          </cell>
          <cell r="AD1957">
            <v>0</v>
          </cell>
          <cell r="AF1957">
            <v>0</v>
          </cell>
          <cell r="AG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 t="str">
            <v>F0</v>
          </cell>
          <cell r="AX1957" t="str">
            <v/>
          </cell>
          <cell r="AY1957" t="str">
            <v>A1</v>
          </cell>
          <cell r="AZ1957" t="str">
            <v>200110</v>
          </cell>
          <cell r="BA1957" t="str">
            <v>200003</v>
          </cell>
          <cell r="BB1957" t="str">
            <v>1</v>
          </cell>
          <cell r="BC1957" t="str">
            <v>0</v>
          </cell>
          <cell r="BD1957" t="str">
            <v>a</v>
          </cell>
          <cell r="BE1957">
            <v>1</v>
          </cell>
          <cell r="BF1957" t="str">
            <v>otra nee</v>
          </cell>
          <cell r="BG1957" t="str">
            <v>EBR - Secundaria</v>
          </cell>
          <cell r="BJ1957">
            <v>0</v>
          </cell>
          <cell r="BK1957" t="str">
            <v>publica</v>
          </cell>
        </row>
        <row r="1958">
          <cell r="A1958" t="str">
            <v>0536623</v>
          </cell>
          <cell r="B1958" t="str">
            <v>360021</v>
          </cell>
          <cell r="C1958" t="str">
            <v>20320 DOMINGO MANDAMIENTO SIPAN</v>
          </cell>
          <cell r="D1958" t="str">
            <v>DRE LIMA PROVINCIAS</v>
          </cell>
          <cell r="E1958" t="str">
            <v>UGEL 09 HUAURA</v>
          </cell>
          <cell r="F1958" t="str">
            <v>0</v>
          </cell>
          <cell r="G1958" t="str">
            <v>1</v>
          </cell>
          <cell r="H1958" t="str">
            <v>3AS</v>
          </cell>
          <cell r="I1958" t="str">
            <v>C206</v>
          </cell>
          <cell r="J1958" t="str">
            <v>01</v>
          </cell>
          <cell r="K1958">
            <v>3</v>
          </cell>
          <cell r="L1958">
            <v>1</v>
          </cell>
          <cell r="M1958">
            <v>4</v>
          </cell>
          <cell r="N1958">
            <v>1</v>
          </cell>
          <cell r="O1958">
            <v>1</v>
          </cell>
          <cell r="P1958">
            <v>2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2</v>
          </cell>
          <cell r="V1958">
            <v>2</v>
          </cell>
          <cell r="W1958">
            <v>1</v>
          </cell>
          <cell r="X1958">
            <v>0</v>
          </cell>
          <cell r="Y1958">
            <v>1</v>
          </cell>
          <cell r="Z1958">
            <v>0</v>
          </cell>
          <cell r="AA1958">
            <v>0</v>
          </cell>
          <cell r="AC1958">
            <v>0</v>
          </cell>
          <cell r="AD1958">
            <v>0</v>
          </cell>
          <cell r="AF1958">
            <v>0</v>
          </cell>
          <cell r="AG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 t="str">
            <v>F0</v>
          </cell>
          <cell r="AX1958" t="str">
            <v/>
          </cell>
          <cell r="AY1958" t="str">
            <v>A1</v>
          </cell>
          <cell r="AZ1958" t="str">
            <v>150805</v>
          </cell>
          <cell r="BA1958" t="str">
            <v>150202</v>
          </cell>
          <cell r="BB1958" t="str">
            <v>1</v>
          </cell>
          <cell r="BC1958" t="str">
            <v>0</v>
          </cell>
          <cell r="BD1958" t="str">
            <v>a</v>
          </cell>
          <cell r="BE1958">
            <v>9</v>
          </cell>
          <cell r="BF1958" t="str">
            <v>intelectual</v>
          </cell>
          <cell r="BG1958" t="str">
            <v>EBR - Secundaria</v>
          </cell>
          <cell r="BH1958">
            <v>1</v>
          </cell>
          <cell r="BI1958" t="str">
            <v>0523027</v>
          </cell>
          <cell r="BJ1958">
            <v>0</v>
          </cell>
          <cell r="BK1958" t="str">
            <v>publica</v>
          </cell>
        </row>
        <row r="1959">
          <cell r="A1959" t="str">
            <v>0536714</v>
          </cell>
          <cell r="B1959" t="str">
            <v>813131</v>
          </cell>
          <cell r="C1959" t="str">
            <v>LORETO</v>
          </cell>
          <cell r="D1959" t="str">
            <v>DRE LORETO</v>
          </cell>
          <cell r="E1959" t="str">
            <v>UGEL MAYNAS</v>
          </cell>
          <cell r="F1959" t="str">
            <v>0</v>
          </cell>
          <cell r="G1959" t="str">
            <v>1</v>
          </cell>
          <cell r="H1959" t="str">
            <v>3AS</v>
          </cell>
          <cell r="I1959" t="str">
            <v>C206</v>
          </cell>
          <cell r="J1959" t="str">
            <v>09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</v>
          </cell>
          <cell r="V1959">
            <v>1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C1959">
            <v>0</v>
          </cell>
          <cell r="AD1959">
            <v>0</v>
          </cell>
          <cell r="AF1959">
            <v>0</v>
          </cell>
          <cell r="AG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 t="str">
            <v>F0</v>
          </cell>
          <cell r="AX1959" t="str">
            <v/>
          </cell>
          <cell r="AY1959" t="str">
            <v>A1</v>
          </cell>
          <cell r="AZ1959" t="str">
            <v>160101</v>
          </cell>
          <cell r="BA1959" t="str">
            <v>160001</v>
          </cell>
          <cell r="BB1959" t="str">
            <v>1</v>
          </cell>
          <cell r="BC1959" t="str">
            <v>0</v>
          </cell>
          <cell r="BD1959" t="str">
            <v>a</v>
          </cell>
          <cell r="BE1959">
            <v>1</v>
          </cell>
          <cell r="BF1959" t="str">
            <v>otra nee</v>
          </cell>
          <cell r="BG1959" t="str">
            <v>EBR - Secundaria</v>
          </cell>
          <cell r="BJ1959">
            <v>0</v>
          </cell>
          <cell r="BK1959" t="str">
            <v>publica</v>
          </cell>
        </row>
        <row r="1960">
          <cell r="A1960" t="str">
            <v>0536789</v>
          </cell>
          <cell r="B1960" t="str">
            <v>479119</v>
          </cell>
          <cell r="C1960" t="str">
            <v>JOSE CARLOS MARIATEGUI LA CHIRA</v>
          </cell>
          <cell r="D1960" t="str">
            <v>DRE SAN MART═N</v>
          </cell>
          <cell r="E1960" t="str">
            <v>UGEL PICOTA</v>
          </cell>
          <cell r="F1960" t="str">
            <v>0</v>
          </cell>
          <cell r="G1960" t="str">
            <v>1</v>
          </cell>
          <cell r="H1960" t="str">
            <v>3AS</v>
          </cell>
          <cell r="I1960" t="str">
            <v>C206</v>
          </cell>
          <cell r="J1960" t="str">
            <v>01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1</v>
          </cell>
          <cell r="R1960">
            <v>0</v>
          </cell>
          <cell r="S1960">
            <v>1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C1960">
            <v>0</v>
          </cell>
          <cell r="AD1960">
            <v>0</v>
          </cell>
          <cell r="AF1960">
            <v>0</v>
          </cell>
          <cell r="AG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 t="str">
            <v>F0</v>
          </cell>
          <cell r="AX1960" t="str">
            <v/>
          </cell>
          <cell r="AY1960" t="str">
            <v>A1</v>
          </cell>
          <cell r="AZ1960" t="str">
            <v>220707</v>
          </cell>
          <cell r="BA1960" t="str">
            <v>220007</v>
          </cell>
          <cell r="BB1960" t="str">
            <v>1</v>
          </cell>
          <cell r="BC1960" t="str">
            <v>0</v>
          </cell>
          <cell r="BD1960" t="str">
            <v>a</v>
          </cell>
          <cell r="BE1960">
            <v>1</v>
          </cell>
          <cell r="BF1960" t="str">
            <v>intelectual</v>
          </cell>
          <cell r="BG1960" t="str">
            <v>EBR - Secundaria</v>
          </cell>
          <cell r="BJ1960">
            <v>0</v>
          </cell>
          <cell r="BK1960" t="str">
            <v>publica</v>
          </cell>
        </row>
        <row r="1961">
          <cell r="A1961" t="str">
            <v>0536789</v>
          </cell>
          <cell r="B1961" t="str">
            <v>479119</v>
          </cell>
          <cell r="C1961" t="str">
            <v>JOSE CARLOS MARIATEGUI LA CHIRA</v>
          </cell>
          <cell r="D1961" t="str">
            <v>DRE SAN MART═N</v>
          </cell>
          <cell r="E1961" t="str">
            <v>UGEL PICOTA</v>
          </cell>
          <cell r="F1961" t="str">
            <v>0</v>
          </cell>
          <cell r="G1961" t="str">
            <v>1</v>
          </cell>
          <cell r="H1961" t="str">
            <v>3AS</v>
          </cell>
          <cell r="I1961" t="str">
            <v>C206</v>
          </cell>
          <cell r="J1961" t="str">
            <v>02</v>
          </cell>
          <cell r="K1961">
            <v>0</v>
          </cell>
          <cell r="L1961">
            <v>0</v>
          </cell>
          <cell r="M1961">
            <v>0</v>
          </cell>
          <cell r="N1961">
            <v>1</v>
          </cell>
          <cell r="O1961">
            <v>0</v>
          </cell>
          <cell r="P1961">
            <v>1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C1961">
            <v>0</v>
          </cell>
          <cell r="AD1961">
            <v>0</v>
          </cell>
          <cell r="AF1961">
            <v>0</v>
          </cell>
          <cell r="AG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 t="str">
            <v>F0</v>
          </cell>
          <cell r="AX1961" t="str">
            <v/>
          </cell>
          <cell r="AY1961" t="str">
            <v>A1</v>
          </cell>
          <cell r="AZ1961" t="str">
            <v>220707</v>
          </cell>
          <cell r="BA1961" t="str">
            <v>220007</v>
          </cell>
          <cell r="BB1961" t="str">
            <v>1</v>
          </cell>
          <cell r="BC1961" t="str">
            <v>0</v>
          </cell>
          <cell r="BD1961" t="str">
            <v>a</v>
          </cell>
          <cell r="BE1961">
            <v>1</v>
          </cell>
          <cell r="BF1961" t="str">
            <v>auditiva</v>
          </cell>
          <cell r="BG1961" t="str">
            <v>EBR - Secundaria</v>
          </cell>
          <cell r="BJ1961">
            <v>0</v>
          </cell>
          <cell r="BK1961" t="str">
            <v>publica</v>
          </cell>
        </row>
        <row r="1962">
          <cell r="A1962" t="str">
            <v>0536904</v>
          </cell>
          <cell r="B1962" t="str">
            <v>437544</v>
          </cell>
          <cell r="C1962" t="str">
            <v>MALLARITOS</v>
          </cell>
          <cell r="D1962" t="str">
            <v>DRE PIURA</v>
          </cell>
          <cell r="E1962" t="str">
            <v>UGEL SULLANA</v>
          </cell>
          <cell r="F1962" t="str">
            <v>0</v>
          </cell>
          <cell r="G1962" t="str">
            <v>1</v>
          </cell>
          <cell r="H1962" t="str">
            <v>3AS</v>
          </cell>
          <cell r="I1962" t="str">
            <v>C206</v>
          </cell>
          <cell r="J1962" t="str">
            <v>01</v>
          </cell>
          <cell r="K1962">
            <v>0</v>
          </cell>
          <cell r="L1962">
            <v>0</v>
          </cell>
          <cell r="M1962">
            <v>0</v>
          </cell>
          <cell r="N1962">
            <v>1</v>
          </cell>
          <cell r="O1962">
            <v>0</v>
          </cell>
          <cell r="P1962">
            <v>1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2</v>
          </cell>
          <cell r="Y1962">
            <v>2</v>
          </cell>
          <cell r="Z1962">
            <v>0</v>
          </cell>
          <cell r="AA1962">
            <v>0</v>
          </cell>
          <cell r="AC1962">
            <v>0</v>
          </cell>
          <cell r="AD1962">
            <v>0</v>
          </cell>
          <cell r="AF1962">
            <v>0</v>
          </cell>
          <cell r="AG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 t="str">
            <v>F0</v>
          </cell>
          <cell r="AX1962" t="str">
            <v/>
          </cell>
          <cell r="AY1962" t="str">
            <v>A1</v>
          </cell>
          <cell r="AZ1962" t="str">
            <v>200605</v>
          </cell>
          <cell r="BA1962" t="str">
            <v>200010</v>
          </cell>
          <cell r="BB1962" t="str">
            <v>1</v>
          </cell>
          <cell r="BC1962" t="str">
            <v>0</v>
          </cell>
          <cell r="BD1962" t="str">
            <v>a</v>
          </cell>
          <cell r="BE1962">
            <v>3</v>
          </cell>
          <cell r="BF1962" t="str">
            <v>intelectual</v>
          </cell>
          <cell r="BG1962" t="str">
            <v>EBR - Secundaria</v>
          </cell>
          <cell r="BH1962">
            <v>1</v>
          </cell>
          <cell r="BI1962" t="str">
            <v>1564780</v>
          </cell>
          <cell r="BJ1962">
            <v>0</v>
          </cell>
          <cell r="BK1962" t="str">
            <v>publica</v>
          </cell>
        </row>
        <row r="1963">
          <cell r="A1963" t="str">
            <v>0536904</v>
          </cell>
          <cell r="B1963" t="str">
            <v>437544</v>
          </cell>
          <cell r="C1963" t="str">
            <v>MALLARITOS</v>
          </cell>
          <cell r="D1963" t="str">
            <v>DRE PIURA</v>
          </cell>
          <cell r="E1963" t="str">
            <v>UGEL SULLANA</v>
          </cell>
          <cell r="F1963" t="str">
            <v>0</v>
          </cell>
          <cell r="G1963" t="str">
            <v>1</v>
          </cell>
          <cell r="H1963" t="str">
            <v>3AS</v>
          </cell>
          <cell r="I1963" t="str">
            <v>C206</v>
          </cell>
          <cell r="J1963" t="str">
            <v>06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1</v>
          </cell>
          <cell r="P1963">
            <v>1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C1963">
            <v>0</v>
          </cell>
          <cell r="AD1963">
            <v>0</v>
          </cell>
          <cell r="AF1963">
            <v>0</v>
          </cell>
          <cell r="AG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 t="str">
            <v>F0</v>
          </cell>
          <cell r="AX1963" t="str">
            <v/>
          </cell>
          <cell r="AY1963" t="str">
            <v>A1</v>
          </cell>
          <cell r="AZ1963" t="str">
            <v>200605</v>
          </cell>
          <cell r="BA1963" t="str">
            <v>200010</v>
          </cell>
          <cell r="BB1963" t="str">
            <v>1</v>
          </cell>
          <cell r="BC1963" t="str">
            <v>0</v>
          </cell>
          <cell r="BD1963" t="str">
            <v>a</v>
          </cell>
          <cell r="BE1963">
            <v>1</v>
          </cell>
          <cell r="BF1963" t="str">
            <v>motora</v>
          </cell>
          <cell r="BG1963" t="str">
            <v>EBR - Secundaria</v>
          </cell>
          <cell r="BH1963">
            <v>1</v>
          </cell>
          <cell r="BI1963" t="str">
            <v>1564780</v>
          </cell>
          <cell r="BJ1963">
            <v>0</v>
          </cell>
          <cell r="BK1963" t="str">
            <v>publica</v>
          </cell>
        </row>
        <row r="1964">
          <cell r="A1964" t="str">
            <v>0536912</v>
          </cell>
          <cell r="B1964" t="str">
            <v>444851</v>
          </cell>
          <cell r="C1964" t="str">
            <v>SAN FRANCISCO</v>
          </cell>
          <cell r="D1964" t="str">
            <v>DRE PUNO</v>
          </cell>
          <cell r="E1964" t="str">
            <v>UGEL PUNO</v>
          </cell>
          <cell r="F1964" t="str">
            <v>0</v>
          </cell>
          <cell r="G1964" t="str">
            <v>1</v>
          </cell>
          <cell r="H1964" t="str">
            <v>3AS</v>
          </cell>
          <cell r="I1964" t="str">
            <v>C206</v>
          </cell>
          <cell r="J1964" t="str">
            <v>01</v>
          </cell>
          <cell r="K1964">
            <v>1</v>
          </cell>
          <cell r="L1964">
            <v>0</v>
          </cell>
          <cell r="M1964">
            <v>1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C1964">
            <v>0</v>
          </cell>
          <cell r="AD1964">
            <v>0</v>
          </cell>
          <cell r="AF1964">
            <v>0</v>
          </cell>
          <cell r="AG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 t="str">
            <v>F0</v>
          </cell>
          <cell r="AX1964" t="str">
            <v/>
          </cell>
          <cell r="AY1964" t="str">
            <v>A1</v>
          </cell>
          <cell r="AZ1964" t="str">
            <v>210114</v>
          </cell>
          <cell r="BA1964" t="str">
            <v>210001</v>
          </cell>
          <cell r="BB1964" t="str">
            <v>1</v>
          </cell>
          <cell r="BC1964" t="str">
            <v>0</v>
          </cell>
          <cell r="BD1964" t="str">
            <v>a</v>
          </cell>
          <cell r="BE1964">
            <v>1</v>
          </cell>
          <cell r="BF1964" t="str">
            <v>intelectual</v>
          </cell>
          <cell r="BG1964" t="str">
            <v>EBR - Secundaria</v>
          </cell>
          <cell r="BH1964">
            <v>1</v>
          </cell>
          <cell r="BI1964" t="str">
            <v>0521195</v>
          </cell>
          <cell r="BJ1964">
            <v>0</v>
          </cell>
          <cell r="BK1964" t="str">
            <v>publica</v>
          </cell>
        </row>
        <row r="1965">
          <cell r="A1965" t="str">
            <v>0536912</v>
          </cell>
          <cell r="B1965" t="str">
            <v>444851</v>
          </cell>
          <cell r="C1965" t="str">
            <v>SAN FRANCISCO</v>
          </cell>
          <cell r="D1965" t="str">
            <v>DRE PUNO</v>
          </cell>
          <cell r="E1965" t="str">
            <v>UGEL PUNO</v>
          </cell>
          <cell r="F1965" t="str">
            <v>0</v>
          </cell>
          <cell r="G1965" t="str">
            <v>1</v>
          </cell>
          <cell r="H1965" t="str">
            <v>3AS</v>
          </cell>
          <cell r="I1965" t="str">
            <v>C206</v>
          </cell>
          <cell r="J1965" t="str">
            <v>06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1</v>
          </cell>
          <cell r="R1965">
            <v>0</v>
          </cell>
          <cell r="S1965">
            <v>1</v>
          </cell>
          <cell r="T1965">
            <v>0</v>
          </cell>
          <cell r="U1965">
            <v>0</v>
          </cell>
          <cell r="V1965">
            <v>0</v>
          </cell>
          <cell r="W1965">
            <v>2</v>
          </cell>
          <cell r="X1965">
            <v>0</v>
          </cell>
          <cell r="Y1965">
            <v>2</v>
          </cell>
          <cell r="Z1965">
            <v>0</v>
          </cell>
          <cell r="AA1965">
            <v>0</v>
          </cell>
          <cell r="AC1965">
            <v>0</v>
          </cell>
          <cell r="AD1965">
            <v>0</v>
          </cell>
          <cell r="AF1965">
            <v>0</v>
          </cell>
          <cell r="AG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 t="str">
            <v>F0</v>
          </cell>
          <cell r="AX1965" t="str">
            <v/>
          </cell>
          <cell r="AY1965" t="str">
            <v>A1</v>
          </cell>
          <cell r="AZ1965" t="str">
            <v>210114</v>
          </cell>
          <cell r="BA1965" t="str">
            <v>210001</v>
          </cell>
          <cell r="BB1965" t="str">
            <v>1</v>
          </cell>
          <cell r="BC1965" t="str">
            <v>0</v>
          </cell>
          <cell r="BD1965" t="str">
            <v>a</v>
          </cell>
          <cell r="BE1965">
            <v>3</v>
          </cell>
          <cell r="BF1965" t="str">
            <v>motora</v>
          </cell>
          <cell r="BG1965" t="str">
            <v>EBR - Secundaria</v>
          </cell>
          <cell r="BH1965">
            <v>1</v>
          </cell>
          <cell r="BI1965" t="str">
            <v>0521195</v>
          </cell>
          <cell r="BJ1965">
            <v>0</v>
          </cell>
          <cell r="BK1965" t="str">
            <v>publica</v>
          </cell>
        </row>
        <row r="1966">
          <cell r="A1966" t="str">
            <v>0537001</v>
          </cell>
          <cell r="B1966" t="str">
            <v>427875</v>
          </cell>
          <cell r="C1966" t="str">
            <v>AUGUSTO SALAZAR BONDY</v>
          </cell>
          <cell r="D1966" t="str">
            <v>DRE PIURA</v>
          </cell>
          <cell r="E1966" t="str">
            <v>UGEL MORROPON</v>
          </cell>
          <cell r="F1966" t="str">
            <v>0</v>
          </cell>
          <cell r="G1966" t="str">
            <v>1</v>
          </cell>
          <cell r="H1966" t="str">
            <v>3AS</v>
          </cell>
          <cell r="I1966" t="str">
            <v>C206</v>
          </cell>
          <cell r="J1966" t="str">
            <v>04</v>
          </cell>
          <cell r="K1966">
            <v>0</v>
          </cell>
          <cell r="L1966">
            <v>1</v>
          </cell>
          <cell r="M1966">
            <v>1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1</v>
          </cell>
          <cell r="V1966">
            <v>1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C1966">
            <v>0</v>
          </cell>
          <cell r="AD1966">
            <v>0</v>
          </cell>
          <cell r="AF1966">
            <v>0</v>
          </cell>
          <cell r="AG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 t="str">
            <v>F0</v>
          </cell>
          <cell r="AX1966" t="str">
            <v/>
          </cell>
          <cell r="AY1966" t="str">
            <v>A1</v>
          </cell>
          <cell r="AZ1966" t="str">
            <v>200305</v>
          </cell>
          <cell r="BA1966" t="str">
            <v>200008</v>
          </cell>
          <cell r="BB1966" t="str">
            <v>1</v>
          </cell>
          <cell r="BC1966" t="str">
            <v>0</v>
          </cell>
          <cell r="BD1966" t="str">
            <v>a</v>
          </cell>
          <cell r="BE1966">
            <v>2</v>
          </cell>
          <cell r="BF1966" t="str">
            <v>baja vision</v>
          </cell>
          <cell r="BG1966" t="str">
            <v>EBR - Secundaria</v>
          </cell>
          <cell r="BJ1966">
            <v>0</v>
          </cell>
          <cell r="BK1966" t="str">
            <v>publica</v>
          </cell>
        </row>
        <row r="1967">
          <cell r="A1967" t="str">
            <v>0537001</v>
          </cell>
          <cell r="B1967" t="str">
            <v>427875</v>
          </cell>
          <cell r="C1967" t="str">
            <v>AUGUSTO SALAZAR BONDY</v>
          </cell>
          <cell r="D1967" t="str">
            <v>DRE PIURA</v>
          </cell>
          <cell r="E1967" t="str">
            <v>UGEL MORROPON</v>
          </cell>
          <cell r="F1967" t="str">
            <v>0</v>
          </cell>
          <cell r="G1967" t="str">
            <v>1</v>
          </cell>
          <cell r="H1967" t="str">
            <v>3AS</v>
          </cell>
          <cell r="I1967" t="str">
            <v>C206</v>
          </cell>
          <cell r="J1967" t="str">
            <v>09</v>
          </cell>
          <cell r="K1967">
            <v>0</v>
          </cell>
          <cell r="L1967">
            <v>1</v>
          </cell>
          <cell r="M1967">
            <v>1</v>
          </cell>
          <cell r="N1967">
            <v>0</v>
          </cell>
          <cell r="O1967">
            <v>1</v>
          </cell>
          <cell r="P1967">
            <v>1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C1967">
            <v>0</v>
          </cell>
          <cell r="AD1967">
            <v>0</v>
          </cell>
          <cell r="AF1967">
            <v>0</v>
          </cell>
          <cell r="AG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 t="str">
            <v>F0</v>
          </cell>
          <cell r="AX1967" t="str">
            <v/>
          </cell>
          <cell r="AY1967" t="str">
            <v>A1</v>
          </cell>
          <cell r="AZ1967" t="str">
            <v>200305</v>
          </cell>
          <cell r="BA1967" t="str">
            <v>200008</v>
          </cell>
          <cell r="BB1967" t="str">
            <v>1</v>
          </cell>
          <cell r="BC1967" t="str">
            <v>0</v>
          </cell>
          <cell r="BD1967" t="str">
            <v>a</v>
          </cell>
          <cell r="BE1967">
            <v>2</v>
          </cell>
          <cell r="BF1967" t="str">
            <v>otra nee</v>
          </cell>
          <cell r="BG1967" t="str">
            <v>EBR - Secundaria</v>
          </cell>
          <cell r="BJ1967">
            <v>0</v>
          </cell>
          <cell r="BK1967" t="str">
            <v>publica</v>
          </cell>
        </row>
        <row r="1968">
          <cell r="A1968" t="str">
            <v>0537019</v>
          </cell>
          <cell r="B1968" t="str">
            <v>129630</v>
          </cell>
          <cell r="C1968" t="str">
            <v>16512 ALMIRANTE MIGUEL GRAU</v>
          </cell>
          <cell r="D1968" t="str">
            <v>DRE CAJAMARCA</v>
          </cell>
          <cell r="E1968" t="str">
            <v>UGEL SAN IGNACIO</v>
          </cell>
          <cell r="F1968" t="str">
            <v>0</v>
          </cell>
          <cell r="G1968" t="str">
            <v>1</v>
          </cell>
          <cell r="H1968" t="str">
            <v>3AS</v>
          </cell>
          <cell r="I1968" t="str">
            <v>C206</v>
          </cell>
          <cell r="J1968" t="str">
            <v>09</v>
          </cell>
          <cell r="K1968">
            <v>2</v>
          </cell>
          <cell r="L1968">
            <v>1</v>
          </cell>
          <cell r="M1968">
            <v>3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C1968">
            <v>0</v>
          </cell>
          <cell r="AD1968">
            <v>0</v>
          </cell>
          <cell r="AF1968">
            <v>0</v>
          </cell>
          <cell r="AG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 t="str">
            <v>F0</v>
          </cell>
          <cell r="AX1968" t="str">
            <v/>
          </cell>
          <cell r="AY1968" t="str">
            <v>A1</v>
          </cell>
          <cell r="AZ1968" t="str">
            <v>060905</v>
          </cell>
          <cell r="BA1968" t="str">
            <v>060009</v>
          </cell>
          <cell r="BB1968" t="str">
            <v>1</v>
          </cell>
          <cell r="BC1968" t="str">
            <v>0</v>
          </cell>
          <cell r="BD1968" t="str">
            <v>a</v>
          </cell>
          <cell r="BE1968">
            <v>3</v>
          </cell>
          <cell r="BF1968" t="str">
            <v>otra nee</v>
          </cell>
          <cell r="BG1968" t="str">
            <v>EBR - Secundaria</v>
          </cell>
          <cell r="BJ1968">
            <v>0</v>
          </cell>
          <cell r="BK1968" t="str">
            <v>publica</v>
          </cell>
        </row>
        <row r="1969">
          <cell r="A1969" t="str">
            <v>0537084</v>
          </cell>
          <cell r="B1969" t="str">
            <v>476385</v>
          </cell>
          <cell r="C1969" t="str">
            <v>0302 AMADEO ZUMAETA V.</v>
          </cell>
          <cell r="D1969" t="str">
            <v>DRE SAN MART═N</v>
          </cell>
          <cell r="E1969" t="str">
            <v>UGEL LAMAS</v>
          </cell>
          <cell r="F1969" t="str">
            <v>0</v>
          </cell>
          <cell r="G1969" t="str">
            <v>1</v>
          </cell>
          <cell r="H1969" t="str">
            <v>3AS</v>
          </cell>
          <cell r="I1969" t="str">
            <v>C206</v>
          </cell>
          <cell r="J1969" t="str">
            <v>01</v>
          </cell>
          <cell r="K1969">
            <v>0</v>
          </cell>
          <cell r="L1969">
            <v>1</v>
          </cell>
          <cell r="M1969">
            <v>1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C1969">
            <v>0</v>
          </cell>
          <cell r="AD1969">
            <v>0</v>
          </cell>
          <cell r="AF1969">
            <v>0</v>
          </cell>
          <cell r="AG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 t="str">
            <v>F0</v>
          </cell>
          <cell r="AX1969" t="str">
            <v/>
          </cell>
          <cell r="AY1969" t="str">
            <v>A1</v>
          </cell>
          <cell r="AZ1969" t="str">
            <v>220509</v>
          </cell>
          <cell r="BA1969" t="str">
            <v>220004</v>
          </cell>
          <cell r="BB1969" t="str">
            <v>1</v>
          </cell>
          <cell r="BC1969" t="str">
            <v>0</v>
          </cell>
          <cell r="BD1969" t="str">
            <v>a</v>
          </cell>
          <cell r="BE1969">
            <v>1</v>
          </cell>
          <cell r="BF1969" t="str">
            <v>intelectual</v>
          </cell>
          <cell r="BG1969" t="str">
            <v>EBR - Secundaria</v>
          </cell>
          <cell r="BJ1969">
            <v>0</v>
          </cell>
          <cell r="BK1969" t="str">
            <v>publica</v>
          </cell>
        </row>
        <row r="1970">
          <cell r="A1970" t="str">
            <v>0537183</v>
          </cell>
          <cell r="B1970" t="str">
            <v>472660</v>
          </cell>
          <cell r="C1970" t="str">
            <v>0005 DANIEL ALCIDES CARRION</v>
          </cell>
          <cell r="D1970" t="str">
            <v>DRE SAN MART═N</v>
          </cell>
          <cell r="E1970" t="str">
            <v>UGEL BELLAVISTA</v>
          </cell>
          <cell r="F1970" t="str">
            <v>0</v>
          </cell>
          <cell r="G1970" t="str">
            <v>1</v>
          </cell>
          <cell r="H1970" t="str">
            <v>3AS</v>
          </cell>
          <cell r="I1970" t="str">
            <v>C206</v>
          </cell>
          <cell r="J1970" t="str">
            <v>01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1</v>
          </cell>
          <cell r="U1970">
            <v>0</v>
          </cell>
          <cell r="V1970">
            <v>1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C1970">
            <v>0</v>
          </cell>
          <cell r="AD1970">
            <v>0</v>
          </cell>
          <cell r="AF1970">
            <v>0</v>
          </cell>
          <cell r="AG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 t="str">
            <v>F0</v>
          </cell>
          <cell r="AX1970" t="str">
            <v/>
          </cell>
          <cell r="AY1970" t="str">
            <v>A1</v>
          </cell>
          <cell r="AZ1970" t="str">
            <v>220206</v>
          </cell>
          <cell r="BA1970" t="str">
            <v>220002</v>
          </cell>
          <cell r="BB1970" t="str">
            <v>1</v>
          </cell>
          <cell r="BC1970" t="str">
            <v>0</v>
          </cell>
          <cell r="BD1970" t="str">
            <v>a</v>
          </cell>
          <cell r="BE1970">
            <v>1</v>
          </cell>
          <cell r="BF1970" t="str">
            <v>intelectual</v>
          </cell>
          <cell r="BG1970" t="str">
            <v>EBR - Secundaria</v>
          </cell>
          <cell r="BJ1970">
            <v>0</v>
          </cell>
          <cell r="BK1970" t="str">
            <v>publica</v>
          </cell>
        </row>
        <row r="1971">
          <cell r="A1971" t="str">
            <v>0537266</v>
          </cell>
          <cell r="B1971" t="str">
            <v>451035</v>
          </cell>
          <cell r="C1971" t="str">
            <v>PERU BIRF INDUSTRIAL</v>
          </cell>
          <cell r="D1971" t="str">
            <v>DRE PUNO</v>
          </cell>
          <cell r="E1971" t="str">
            <v>UGEL CHUCUITO</v>
          </cell>
          <cell r="F1971" t="str">
            <v>0</v>
          </cell>
          <cell r="G1971" t="str">
            <v>1</v>
          </cell>
          <cell r="H1971" t="str">
            <v>3AS</v>
          </cell>
          <cell r="I1971" t="str">
            <v>C206</v>
          </cell>
          <cell r="J1971" t="str">
            <v>01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3</v>
          </cell>
          <cell r="P1971">
            <v>3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C1971">
            <v>0</v>
          </cell>
          <cell r="AD1971">
            <v>0</v>
          </cell>
          <cell r="AF1971">
            <v>0</v>
          </cell>
          <cell r="AG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 t="str">
            <v>F0</v>
          </cell>
          <cell r="AX1971" t="str">
            <v/>
          </cell>
          <cell r="AY1971" t="str">
            <v>A1</v>
          </cell>
          <cell r="AZ1971" t="str">
            <v>210401</v>
          </cell>
          <cell r="BA1971" t="str">
            <v>210005</v>
          </cell>
          <cell r="BB1971" t="str">
            <v>1</v>
          </cell>
          <cell r="BC1971" t="str">
            <v>0</v>
          </cell>
          <cell r="BD1971" t="str">
            <v>a</v>
          </cell>
          <cell r="BE1971">
            <v>3</v>
          </cell>
          <cell r="BF1971" t="str">
            <v>intelectual</v>
          </cell>
          <cell r="BG1971" t="str">
            <v>EBR - Secundaria</v>
          </cell>
          <cell r="BJ1971">
            <v>0</v>
          </cell>
          <cell r="BK1971" t="str">
            <v>publica</v>
          </cell>
        </row>
        <row r="1972">
          <cell r="A1972" t="str">
            <v>0537266</v>
          </cell>
          <cell r="B1972" t="str">
            <v>451035</v>
          </cell>
          <cell r="C1972" t="str">
            <v>PERU BIRF INDUSTRIAL</v>
          </cell>
          <cell r="D1972" t="str">
            <v>DRE PUNO</v>
          </cell>
          <cell r="E1972" t="str">
            <v>UGEL CHUCUITO</v>
          </cell>
          <cell r="F1972" t="str">
            <v>0</v>
          </cell>
          <cell r="G1972" t="str">
            <v>1</v>
          </cell>
          <cell r="H1972" t="str">
            <v>3AS</v>
          </cell>
          <cell r="I1972" t="str">
            <v>C206</v>
          </cell>
          <cell r="J1972" t="str">
            <v>04</v>
          </cell>
          <cell r="K1972">
            <v>1</v>
          </cell>
          <cell r="L1972">
            <v>0</v>
          </cell>
          <cell r="M1972">
            <v>1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C1972">
            <v>0</v>
          </cell>
          <cell r="AD1972">
            <v>0</v>
          </cell>
          <cell r="AF1972">
            <v>0</v>
          </cell>
          <cell r="AG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 t="str">
            <v>F0</v>
          </cell>
          <cell r="AX1972" t="str">
            <v/>
          </cell>
          <cell r="AY1972" t="str">
            <v>A1</v>
          </cell>
          <cell r="AZ1972" t="str">
            <v>210401</v>
          </cell>
          <cell r="BA1972" t="str">
            <v>210005</v>
          </cell>
          <cell r="BB1972" t="str">
            <v>1</v>
          </cell>
          <cell r="BC1972" t="str">
            <v>0</v>
          </cell>
          <cell r="BD1972" t="str">
            <v>a</v>
          </cell>
          <cell r="BE1972">
            <v>1</v>
          </cell>
          <cell r="BF1972" t="str">
            <v>baja vision</v>
          </cell>
          <cell r="BG1972" t="str">
            <v>EBR - Secundaria</v>
          </cell>
          <cell r="BJ1972">
            <v>0</v>
          </cell>
          <cell r="BK1972" t="str">
            <v>publica</v>
          </cell>
        </row>
        <row r="1973">
          <cell r="A1973" t="str">
            <v>0537266</v>
          </cell>
          <cell r="B1973" t="str">
            <v>451035</v>
          </cell>
          <cell r="C1973" t="str">
            <v>PERU BIRF INDUSTRIAL</v>
          </cell>
          <cell r="D1973" t="str">
            <v>DRE PUNO</v>
          </cell>
          <cell r="E1973" t="str">
            <v>UGEL CHUCUITO</v>
          </cell>
          <cell r="F1973" t="str">
            <v>0</v>
          </cell>
          <cell r="G1973" t="str">
            <v>1</v>
          </cell>
          <cell r="H1973" t="str">
            <v>3AS</v>
          </cell>
          <cell r="I1973" t="str">
            <v>C206</v>
          </cell>
          <cell r="J1973" t="str">
            <v>06</v>
          </cell>
          <cell r="K1973">
            <v>0</v>
          </cell>
          <cell r="L1973">
            <v>0</v>
          </cell>
          <cell r="M1973">
            <v>0</v>
          </cell>
          <cell r="N1973">
            <v>1</v>
          </cell>
          <cell r="O1973">
            <v>0</v>
          </cell>
          <cell r="P1973">
            <v>1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C1973">
            <v>0</v>
          </cell>
          <cell r="AD1973">
            <v>0</v>
          </cell>
          <cell r="AF1973">
            <v>0</v>
          </cell>
          <cell r="AG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 t="str">
            <v>F0</v>
          </cell>
          <cell r="AX1973" t="str">
            <v/>
          </cell>
          <cell r="AY1973" t="str">
            <v>A1</v>
          </cell>
          <cell r="AZ1973" t="str">
            <v>210401</v>
          </cell>
          <cell r="BA1973" t="str">
            <v>210005</v>
          </cell>
          <cell r="BB1973" t="str">
            <v>1</v>
          </cell>
          <cell r="BC1973" t="str">
            <v>0</v>
          </cell>
          <cell r="BD1973" t="str">
            <v>a</v>
          </cell>
          <cell r="BE1973">
            <v>1</v>
          </cell>
          <cell r="BF1973" t="str">
            <v>motora</v>
          </cell>
          <cell r="BG1973" t="str">
            <v>EBR - Secundaria</v>
          </cell>
          <cell r="BJ1973">
            <v>0</v>
          </cell>
          <cell r="BK1973" t="str">
            <v>publica</v>
          </cell>
        </row>
        <row r="1974">
          <cell r="A1974" t="str">
            <v>0537266</v>
          </cell>
          <cell r="B1974" t="str">
            <v>451035</v>
          </cell>
          <cell r="C1974" t="str">
            <v>PERU BIRF INDUSTRIAL</v>
          </cell>
          <cell r="D1974" t="str">
            <v>DRE PUNO</v>
          </cell>
          <cell r="E1974" t="str">
            <v>UGEL CHUCUITO</v>
          </cell>
          <cell r="F1974" t="str">
            <v>0</v>
          </cell>
          <cell r="G1974" t="str">
            <v>1</v>
          </cell>
          <cell r="H1974" t="str">
            <v>3AS</v>
          </cell>
          <cell r="I1974" t="str">
            <v>C206</v>
          </cell>
          <cell r="J1974" t="str">
            <v>09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1</v>
          </cell>
          <cell r="U1974">
            <v>0</v>
          </cell>
          <cell r="V1974">
            <v>1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C1974">
            <v>0</v>
          </cell>
          <cell r="AD1974">
            <v>0</v>
          </cell>
          <cell r="AF1974">
            <v>0</v>
          </cell>
          <cell r="AG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 t="str">
            <v>F0</v>
          </cell>
          <cell r="AX1974" t="str">
            <v/>
          </cell>
          <cell r="AY1974" t="str">
            <v>A1</v>
          </cell>
          <cell r="AZ1974" t="str">
            <v>210401</v>
          </cell>
          <cell r="BA1974" t="str">
            <v>210005</v>
          </cell>
          <cell r="BB1974" t="str">
            <v>1</v>
          </cell>
          <cell r="BC1974" t="str">
            <v>0</v>
          </cell>
          <cell r="BD1974" t="str">
            <v>a</v>
          </cell>
          <cell r="BE1974">
            <v>1</v>
          </cell>
          <cell r="BF1974" t="str">
            <v>otra nee</v>
          </cell>
          <cell r="BG1974" t="str">
            <v>EBR - Secundaria</v>
          </cell>
          <cell r="BJ1974">
            <v>0</v>
          </cell>
          <cell r="BK1974" t="str">
            <v>publica</v>
          </cell>
        </row>
        <row r="1975">
          <cell r="A1975" t="str">
            <v>0537282</v>
          </cell>
          <cell r="B1975" t="str">
            <v>472212</v>
          </cell>
          <cell r="C1975" t="str">
            <v>0016 JOSE GABRIEL CONDORCANQUI</v>
          </cell>
          <cell r="D1975" t="str">
            <v>DRE SAN MART═N</v>
          </cell>
          <cell r="E1975" t="str">
            <v>UGEL BELLAVISTA</v>
          </cell>
          <cell r="F1975" t="str">
            <v>0</v>
          </cell>
          <cell r="G1975" t="str">
            <v>1</v>
          </cell>
          <cell r="H1975" t="str">
            <v>3AS</v>
          </cell>
          <cell r="I1975" t="str">
            <v>C206</v>
          </cell>
          <cell r="J1975" t="str">
            <v>09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</v>
          </cell>
          <cell r="U1975">
            <v>0</v>
          </cell>
          <cell r="V1975">
            <v>1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C1975">
            <v>0</v>
          </cell>
          <cell r="AD1975">
            <v>0</v>
          </cell>
          <cell r="AF1975">
            <v>0</v>
          </cell>
          <cell r="AG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 t="str">
            <v>F0</v>
          </cell>
          <cell r="AX1975" t="str">
            <v/>
          </cell>
          <cell r="AY1975" t="str">
            <v>A4</v>
          </cell>
          <cell r="AZ1975" t="str">
            <v>220205</v>
          </cell>
          <cell r="BA1975" t="str">
            <v>220002</v>
          </cell>
          <cell r="BB1975" t="str">
            <v>1</v>
          </cell>
          <cell r="BC1975" t="str">
            <v>0</v>
          </cell>
          <cell r="BD1975" t="str">
            <v>a</v>
          </cell>
          <cell r="BE1975">
            <v>1</v>
          </cell>
          <cell r="BF1975" t="str">
            <v>otra nee</v>
          </cell>
          <cell r="BG1975" t="str">
            <v>EBR - Secundaria</v>
          </cell>
          <cell r="BJ1975">
            <v>0</v>
          </cell>
          <cell r="BK1975" t="str">
            <v>publica</v>
          </cell>
        </row>
        <row r="1976">
          <cell r="A1976" t="str">
            <v>0537365</v>
          </cell>
          <cell r="B1976" t="str">
            <v>453869</v>
          </cell>
          <cell r="C1976" t="str">
            <v>MARISCAL CASTILLA</v>
          </cell>
          <cell r="D1976" t="str">
            <v>DRE PUNO</v>
          </cell>
          <cell r="E1976" t="str">
            <v>UGEL EL COLLAO</v>
          </cell>
          <cell r="F1976" t="str">
            <v>0</v>
          </cell>
          <cell r="G1976" t="str">
            <v>1</v>
          </cell>
          <cell r="H1976" t="str">
            <v>3AS</v>
          </cell>
          <cell r="I1976" t="str">
            <v>C206</v>
          </cell>
          <cell r="J1976" t="str">
            <v>01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1</v>
          </cell>
          <cell r="P1976">
            <v>1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C1976">
            <v>0</v>
          </cell>
          <cell r="AD1976">
            <v>0</v>
          </cell>
          <cell r="AF1976">
            <v>0</v>
          </cell>
          <cell r="AG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 t="str">
            <v>F0</v>
          </cell>
          <cell r="AX1976" t="str">
            <v/>
          </cell>
          <cell r="AY1976" t="str">
            <v>B4</v>
          </cell>
          <cell r="AZ1976" t="str">
            <v>210501</v>
          </cell>
          <cell r="BA1976" t="str">
            <v>210004</v>
          </cell>
          <cell r="BB1976" t="str">
            <v>1</v>
          </cell>
          <cell r="BC1976" t="str">
            <v>0</v>
          </cell>
          <cell r="BD1976" t="str">
            <v>a</v>
          </cell>
          <cell r="BE1976">
            <v>1</v>
          </cell>
          <cell r="BF1976" t="str">
            <v>intelectual</v>
          </cell>
          <cell r="BG1976" t="str">
            <v>EBR - Secundaria</v>
          </cell>
          <cell r="BJ1976">
            <v>0</v>
          </cell>
          <cell r="BK1976" t="str">
            <v>privada</v>
          </cell>
        </row>
        <row r="1977">
          <cell r="A1977" t="str">
            <v>0537365</v>
          </cell>
          <cell r="B1977" t="str">
            <v>453869</v>
          </cell>
          <cell r="C1977" t="str">
            <v>MARISCAL CASTILLA</v>
          </cell>
          <cell r="D1977" t="str">
            <v>DRE PUNO</v>
          </cell>
          <cell r="E1977" t="str">
            <v>UGEL EL COLLAO</v>
          </cell>
          <cell r="F1977" t="str">
            <v>0</v>
          </cell>
          <cell r="G1977" t="str">
            <v>1</v>
          </cell>
          <cell r="H1977" t="str">
            <v>3AS</v>
          </cell>
          <cell r="I1977" t="str">
            <v>C206</v>
          </cell>
          <cell r="J1977" t="str">
            <v>06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1</v>
          </cell>
          <cell r="Y1977">
            <v>1</v>
          </cell>
          <cell r="Z1977">
            <v>0</v>
          </cell>
          <cell r="AA1977">
            <v>0</v>
          </cell>
          <cell r="AC1977">
            <v>0</v>
          </cell>
          <cell r="AD1977">
            <v>0</v>
          </cell>
          <cell r="AF1977">
            <v>0</v>
          </cell>
          <cell r="AG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 t="str">
            <v>F0</v>
          </cell>
          <cell r="AX1977" t="str">
            <v/>
          </cell>
          <cell r="AY1977" t="str">
            <v>B4</v>
          </cell>
          <cell r="AZ1977" t="str">
            <v>210501</v>
          </cell>
          <cell r="BA1977" t="str">
            <v>210004</v>
          </cell>
          <cell r="BB1977" t="str">
            <v>1</v>
          </cell>
          <cell r="BC1977" t="str">
            <v>0</v>
          </cell>
          <cell r="BD1977" t="str">
            <v>a</v>
          </cell>
          <cell r="BE1977">
            <v>1</v>
          </cell>
          <cell r="BF1977" t="str">
            <v>motora</v>
          </cell>
          <cell r="BG1977" t="str">
            <v>EBR - Secundaria</v>
          </cell>
          <cell r="BJ1977">
            <v>0</v>
          </cell>
          <cell r="BK1977" t="str">
            <v>privada</v>
          </cell>
        </row>
        <row r="1978">
          <cell r="A1978" t="str">
            <v>0537381</v>
          </cell>
          <cell r="B1978" t="str">
            <v>472448</v>
          </cell>
          <cell r="C1978" t="str">
            <v>0029 JUAN VELASCO ALVARADO</v>
          </cell>
          <cell r="D1978" t="str">
            <v>DRE SAN MART═N</v>
          </cell>
          <cell r="E1978" t="str">
            <v>UGEL BELLAVISTA</v>
          </cell>
          <cell r="F1978" t="str">
            <v>0</v>
          </cell>
          <cell r="G1978" t="str">
            <v>1</v>
          </cell>
          <cell r="H1978" t="str">
            <v>3AS</v>
          </cell>
          <cell r="I1978" t="str">
            <v>C206</v>
          </cell>
          <cell r="J1978" t="str">
            <v>06</v>
          </cell>
          <cell r="K1978">
            <v>0</v>
          </cell>
          <cell r="L1978">
            <v>0</v>
          </cell>
          <cell r="M1978">
            <v>0</v>
          </cell>
          <cell r="N1978">
            <v>1</v>
          </cell>
          <cell r="O1978">
            <v>0</v>
          </cell>
          <cell r="P1978">
            <v>1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C1978">
            <v>0</v>
          </cell>
          <cell r="AD1978">
            <v>0</v>
          </cell>
          <cell r="AF1978">
            <v>0</v>
          </cell>
          <cell r="AG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 t="str">
            <v>F0</v>
          </cell>
          <cell r="AX1978" t="str">
            <v/>
          </cell>
          <cell r="AY1978" t="str">
            <v>A1</v>
          </cell>
          <cell r="AZ1978" t="str">
            <v>220205</v>
          </cell>
          <cell r="BA1978" t="str">
            <v>220002</v>
          </cell>
          <cell r="BB1978" t="str">
            <v>1</v>
          </cell>
          <cell r="BC1978" t="str">
            <v>0</v>
          </cell>
          <cell r="BD1978" t="str">
            <v>a</v>
          </cell>
          <cell r="BE1978">
            <v>1</v>
          </cell>
          <cell r="BF1978" t="str">
            <v>motora</v>
          </cell>
          <cell r="BG1978" t="str">
            <v>EBR - Secundaria</v>
          </cell>
          <cell r="BJ1978">
            <v>0</v>
          </cell>
          <cell r="BK1978" t="str">
            <v>publica</v>
          </cell>
        </row>
        <row r="1979">
          <cell r="A1979" t="str">
            <v>0537480</v>
          </cell>
          <cell r="B1979" t="str">
            <v>473626</v>
          </cell>
          <cell r="C1979" t="str">
            <v>0757 ALFONSO UGARTE</v>
          </cell>
          <cell r="D1979" t="str">
            <v>DRE SAN MART═N</v>
          </cell>
          <cell r="E1979" t="str">
            <v>UGEL EL DORADO</v>
          </cell>
          <cell r="F1979" t="str">
            <v>0</v>
          </cell>
          <cell r="G1979" t="str">
            <v>1</v>
          </cell>
          <cell r="H1979" t="str">
            <v>3AS</v>
          </cell>
          <cell r="I1979" t="str">
            <v>C206</v>
          </cell>
          <cell r="J1979" t="str">
            <v>04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1</v>
          </cell>
          <cell r="R1979">
            <v>0</v>
          </cell>
          <cell r="S1979">
            <v>1</v>
          </cell>
          <cell r="T1979">
            <v>0</v>
          </cell>
          <cell r="U1979">
            <v>0</v>
          </cell>
          <cell r="V1979">
            <v>0</v>
          </cell>
          <cell r="W1979">
            <v>1</v>
          </cell>
          <cell r="X1979">
            <v>1</v>
          </cell>
          <cell r="Y1979">
            <v>2</v>
          </cell>
          <cell r="Z1979">
            <v>0</v>
          </cell>
          <cell r="AA1979">
            <v>0</v>
          </cell>
          <cell r="AC1979">
            <v>0</v>
          </cell>
          <cell r="AD1979">
            <v>0</v>
          </cell>
          <cell r="AF1979">
            <v>0</v>
          </cell>
          <cell r="AG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 t="str">
            <v>F0</v>
          </cell>
          <cell r="AX1979" t="str">
            <v/>
          </cell>
          <cell r="AY1979" t="str">
            <v>A1</v>
          </cell>
          <cell r="AZ1979" t="str">
            <v>220305</v>
          </cell>
          <cell r="BA1979" t="str">
            <v>220005</v>
          </cell>
          <cell r="BB1979" t="str">
            <v>1</v>
          </cell>
          <cell r="BC1979" t="str">
            <v>0</v>
          </cell>
          <cell r="BD1979" t="str">
            <v>a</v>
          </cell>
          <cell r="BE1979">
            <v>3</v>
          </cell>
          <cell r="BF1979" t="str">
            <v>baja vision</v>
          </cell>
          <cell r="BG1979" t="str">
            <v>EBR - Secundaria</v>
          </cell>
          <cell r="BJ1979">
            <v>0</v>
          </cell>
          <cell r="BK1979" t="str">
            <v>publica</v>
          </cell>
        </row>
        <row r="1980">
          <cell r="A1980" t="str">
            <v>0537506</v>
          </cell>
          <cell r="B1980" t="str">
            <v>229998</v>
          </cell>
          <cell r="C1980" t="str">
            <v>PIO SAROBE</v>
          </cell>
          <cell r="D1980" t="str">
            <v>DRE JUNIN</v>
          </cell>
          <cell r="E1980" t="str">
            <v>UGEL CONCEPCION</v>
          </cell>
          <cell r="F1980" t="str">
            <v>0</v>
          </cell>
          <cell r="G1980" t="str">
            <v>1</v>
          </cell>
          <cell r="H1980" t="str">
            <v>3AS</v>
          </cell>
          <cell r="I1980" t="str">
            <v>C206</v>
          </cell>
          <cell r="J1980" t="str">
            <v>01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1</v>
          </cell>
          <cell r="U1980">
            <v>0</v>
          </cell>
          <cell r="V1980">
            <v>1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C1980">
            <v>0</v>
          </cell>
          <cell r="AD1980">
            <v>0</v>
          </cell>
          <cell r="AF1980">
            <v>0</v>
          </cell>
          <cell r="AG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 t="str">
            <v>F0</v>
          </cell>
          <cell r="AX1980" t="str">
            <v/>
          </cell>
          <cell r="AY1980" t="str">
            <v>A1</v>
          </cell>
          <cell r="AZ1980" t="str">
            <v>120215</v>
          </cell>
          <cell r="BA1980" t="str">
            <v>120003</v>
          </cell>
          <cell r="BB1980" t="str">
            <v>1</v>
          </cell>
          <cell r="BC1980" t="str">
            <v>0</v>
          </cell>
          <cell r="BD1980" t="str">
            <v>a</v>
          </cell>
          <cell r="BE1980">
            <v>1</v>
          </cell>
          <cell r="BF1980" t="str">
            <v>intelectual</v>
          </cell>
          <cell r="BG1980" t="str">
            <v>EBR - Secundaria</v>
          </cell>
          <cell r="BJ1980">
            <v>0</v>
          </cell>
          <cell r="BK1980" t="str">
            <v>publica</v>
          </cell>
        </row>
        <row r="1981">
          <cell r="A1981" t="str">
            <v>0537589</v>
          </cell>
          <cell r="B1981" t="str">
            <v>473297</v>
          </cell>
          <cell r="C1981" t="str">
            <v>0309 TUPAC AMARU II</v>
          </cell>
          <cell r="D1981" t="str">
            <v>DRE SAN MART═N</v>
          </cell>
          <cell r="E1981" t="str">
            <v>UGEL EL DORADO</v>
          </cell>
          <cell r="F1981" t="str">
            <v>0</v>
          </cell>
          <cell r="G1981" t="str">
            <v>1</v>
          </cell>
          <cell r="H1981" t="str">
            <v>3AS</v>
          </cell>
          <cell r="I1981" t="str">
            <v>C206</v>
          </cell>
          <cell r="J1981" t="str">
            <v>03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1</v>
          </cell>
          <cell r="P1981">
            <v>1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C1981">
            <v>0</v>
          </cell>
          <cell r="AD1981">
            <v>0</v>
          </cell>
          <cell r="AF1981">
            <v>0</v>
          </cell>
          <cell r="AG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 t="str">
            <v>F0</v>
          </cell>
          <cell r="AX1981" t="str">
            <v/>
          </cell>
          <cell r="AY1981" t="str">
            <v>A1</v>
          </cell>
          <cell r="AZ1981" t="str">
            <v>220303</v>
          </cell>
          <cell r="BA1981" t="str">
            <v>220005</v>
          </cell>
          <cell r="BB1981" t="str">
            <v>1</v>
          </cell>
          <cell r="BC1981" t="str">
            <v>0</v>
          </cell>
          <cell r="BD1981" t="str">
            <v>a</v>
          </cell>
          <cell r="BE1981">
            <v>1</v>
          </cell>
          <cell r="BF1981" t="str">
            <v>ceguera</v>
          </cell>
          <cell r="BG1981" t="str">
            <v>EBR - Secundaria</v>
          </cell>
          <cell r="BJ1981">
            <v>0</v>
          </cell>
          <cell r="BK1981" t="str">
            <v>publica</v>
          </cell>
        </row>
        <row r="1982">
          <cell r="A1982" t="str">
            <v>0537605</v>
          </cell>
          <cell r="B1982" t="str">
            <v>237470</v>
          </cell>
          <cell r="C1982" t="str">
            <v>ANDRES AVELINO CACERES D. 30468</v>
          </cell>
          <cell r="D1982" t="str">
            <v>DRE JUNIN</v>
          </cell>
          <cell r="E1982" t="str">
            <v>UGEL JAUJA</v>
          </cell>
          <cell r="F1982" t="str">
            <v>0</v>
          </cell>
          <cell r="G1982" t="str">
            <v>1</v>
          </cell>
          <cell r="H1982" t="str">
            <v>3AS</v>
          </cell>
          <cell r="I1982" t="str">
            <v>C206</v>
          </cell>
          <cell r="J1982" t="str">
            <v>01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2</v>
          </cell>
          <cell r="U1982">
            <v>0</v>
          </cell>
          <cell r="V1982">
            <v>2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C1982">
            <v>0</v>
          </cell>
          <cell r="AD1982">
            <v>0</v>
          </cell>
          <cell r="AF1982">
            <v>0</v>
          </cell>
          <cell r="AG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 t="str">
            <v>F0</v>
          </cell>
          <cell r="AX1982" t="str">
            <v/>
          </cell>
          <cell r="AY1982" t="str">
            <v>A1</v>
          </cell>
          <cell r="AZ1982" t="str">
            <v>120426</v>
          </cell>
          <cell r="BA1982" t="str">
            <v>120005</v>
          </cell>
          <cell r="BB1982" t="str">
            <v>1</v>
          </cell>
          <cell r="BC1982" t="str">
            <v>0</v>
          </cell>
          <cell r="BD1982" t="str">
            <v>a</v>
          </cell>
          <cell r="BE1982">
            <v>2</v>
          </cell>
          <cell r="BF1982" t="str">
            <v>intelectual</v>
          </cell>
          <cell r="BG1982" t="str">
            <v>EBR - Secundaria</v>
          </cell>
          <cell r="BH1982">
            <v>1</v>
          </cell>
          <cell r="BI1982" t="str">
            <v>0693010</v>
          </cell>
          <cell r="BJ1982">
            <v>0</v>
          </cell>
          <cell r="BK1982" t="str">
            <v>publica</v>
          </cell>
        </row>
        <row r="1983">
          <cell r="A1983" t="str">
            <v>0537688</v>
          </cell>
          <cell r="B1983" t="str">
            <v>476328</v>
          </cell>
          <cell r="C1983" t="str">
            <v>0753 LUIS A.GOMEZ GONZALES</v>
          </cell>
          <cell r="D1983" t="str">
            <v>DRE SAN MART═N</v>
          </cell>
          <cell r="E1983" t="str">
            <v>UGEL LAMAS</v>
          </cell>
          <cell r="F1983" t="str">
            <v>0</v>
          </cell>
          <cell r="G1983" t="str">
            <v>1</v>
          </cell>
          <cell r="H1983" t="str">
            <v>3AS</v>
          </cell>
          <cell r="I1983" t="str">
            <v>C206</v>
          </cell>
          <cell r="J1983" t="str">
            <v>01</v>
          </cell>
          <cell r="K1983">
            <v>1</v>
          </cell>
          <cell r="L1983">
            <v>0</v>
          </cell>
          <cell r="M1983">
            <v>1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1</v>
          </cell>
          <cell r="U1983">
            <v>0</v>
          </cell>
          <cell r="V1983">
            <v>1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C1983">
            <v>0</v>
          </cell>
          <cell r="AD1983">
            <v>0</v>
          </cell>
          <cell r="AF1983">
            <v>0</v>
          </cell>
          <cell r="AG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 t="str">
            <v>F0</v>
          </cell>
          <cell r="AX1983" t="str">
            <v/>
          </cell>
          <cell r="AY1983" t="str">
            <v>A1</v>
          </cell>
          <cell r="AZ1983" t="str">
            <v>220507</v>
          </cell>
          <cell r="BA1983" t="str">
            <v>220004</v>
          </cell>
          <cell r="BB1983" t="str">
            <v>1</v>
          </cell>
          <cell r="BC1983" t="str">
            <v>0</v>
          </cell>
          <cell r="BD1983" t="str">
            <v>a</v>
          </cell>
          <cell r="BE1983">
            <v>2</v>
          </cell>
          <cell r="BF1983" t="str">
            <v>intelectual</v>
          </cell>
          <cell r="BG1983" t="str">
            <v>EBR - Secundaria</v>
          </cell>
          <cell r="BJ1983">
            <v>0</v>
          </cell>
          <cell r="BK1983" t="str">
            <v>publica</v>
          </cell>
        </row>
        <row r="1984">
          <cell r="A1984" t="str">
            <v>0537704</v>
          </cell>
          <cell r="B1984" t="str">
            <v>176848</v>
          </cell>
          <cell r="C1984" t="str">
            <v>JOSE MARIA ARGUEDAS</v>
          </cell>
          <cell r="D1984" t="str">
            <v>DRE HUANCAVELICA</v>
          </cell>
          <cell r="E1984" t="str">
            <v>UGEL ACOBAMBA</v>
          </cell>
          <cell r="F1984" t="str">
            <v>0</v>
          </cell>
          <cell r="G1984" t="str">
            <v>1</v>
          </cell>
          <cell r="H1984" t="str">
            <v>3AS</v>
          </cell>
          <cell r="I1984" t="str">
            <v>C206</v>
          </cell>
          <cell r="J1984" t="str">
            <v>01</v>
          </cell>
          <cell r="K1984">
            <v>0</v>
          </cell>
          <cell r="L1984">
            <v>1</v>
          </cell>
          <cell r="M1984">
            <v>1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C1984">
            <v>0</v>
          </cell>
          <cell r="AD1984">
            <v>0</v>
          </cell>
          <cell r="AF1984">
            <v>0</v>
          </cell>
          <cell r="AG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 t="str">
            <v>F0</v>
          </cell>
          <cell r="AX1984" t="str">
            <v/>
          </cell>
          <cell r="AY1984" t="str">
            <v>A1</v>
          </cell>
          <cell r="AZ1984" t="str">
            <v>090207</v>
          </cell>
          <cell r="BA1984" t="str">
            <v>090002</v>
          </cell>
          <cell r="BB1984" t="str">
            <v>1</v>
          </cell>
          <cell r="BC1984" t="str">
            <v>0</v>
          </cell>
          <cell r="BD1984" t="str">
            <v>a</v>
          </cell>
          <cell r="BE1984">
            <v>1</v>
          </cell>
          <cell r="BF1984" t="str">
            <v>intelectual</v>
          </cell>
          <cell r="BG1984" t="str">
            <v>EBR - Secundaria</v>
          </cell>
          <cell r="BJ1984">
            <v>0</v>
          </cell>
          <cell r="BK1984" t="str">
            <v>publica</v>
          </cell>
        </row>
        <row r="1985">
          <cell r="A1985" t="str">
            <v>0537761</v>
          </cell>
          <cell r="B1985" t="str">
            <v>098186</v>
          </cell>
          <cell r="C1985" t="str">
            <v>ANDRES AVELINO CACERES</v>
          </cell>
          <cell r="D1985" t="str">
            <v>DRE CAJAMARCA</v>
          </cell>
          <cell r="E1985" t="str">
            <v>UGEL CAJAMARCA</v>
          </cell>
          <cell r="F1985" t="str">
            <v>0</v>
          </cell>
          <cell r="G1985" t="str">
            <v>1</v>
          </cell>
          <cell r="H1985" t="str">
            <v>3AS</v>
          </cell>
          <cell r="I1985" t="str">
            <v>C206</v>
          </cell>
          <cell r="J1985" t="str">
            <v>01</v>
          </cell>
          <cell r="K1985">
            <v>0</v>
          </cell>
          <cell r="L1985">
            <v>1</v>
          </cell>
          <cell r="M1985">
            <v>1</v>
          </cell>
          <cell r="N1985">
            <v>1</v>
          </cell>
          <cell r="O1985">
            <v>0</v>
          </cell>
          <cell r="P1985">
            <v>1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1</v>
          </cell>
          <cell r="V1985">
            <v>1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C1985">
            <v>0</v>
          </cell>
          <cell r="AD1985">
            <v>0</v>
          </cell>
          <cell r="AF1985">
            <v>0</v>
          </cell>
          <cell r="AG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 t="str">
            <v>F0</v>
          </cell>
          <cell r="AX1985" t="str">
            <v/>
          </cell>
          <cell r="AY1985" t="str">
            <v>A1</v>
          </cell>
          <cell r="AZ1985" t="str">
            <v>060108</v>
          </cell>
          <cell r="BA1985" t="str">
            <v>060001</v>
          </cell>
          <cell r="BB1985" t="str">
            <v>1</v>
          </cell>
          <cell r="BC1985" t="str">
            <v>0</v>
          </cell>
          <cell r="BD1985" t="str">
            <v>a</v>
          </cell>
          <cell r="BE1985">
            <v>3</v>
          </cell>
          <cell r="BF1985" t="str">
            <v>intelectual</v>
          </cell>
          <cell r="BG1985" t="str">
            <v>EBR - Secundaria</v>
          </cell>
          <cell r="BJ1985">
            <v>0</v>
          </cell>
          <cell r="BK1985" t="str">
            <v>publica</v>
          </cell>
        </row>
        <row r="1986">
          <cell r="A1986" t="str">
            <v>0537761</v>
          </cell>
          <cell r="B1986" t="str">
            <v>098186</v>
          </cell>
          <cell r="C1986" t="str">
            <v>ANDRES AVELINO CACERES</v>
          </cell>
          <cell r="D1986" t="str">
            <v>DRE CAJAMARCA</v>
          </cell>
          <cell r="E1986" t="str">
            <v>UGEL CAJAMARCA</v>
          </cell>
          <cell r="F1986" t="str">
            <v>0</v>
          </cell>
          <cell r="G1986" t="str">
            <v>1</v>
          </cell>
          <cell r="H1986" t="str">
            <v>3AS</v>
          </cell>
          <cell r="I1986" t="str">
            <v>C206</v>
          </cell>
          <cell r="J1986" t="str">
            <v>02</v>
          </cell>
          <cell r="K1986">
            <v>1</v>
          </cell>
          <cell r="L1986">
            <v>0</v>
          </cell>
          <cell r="M1986">
            <v>1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C1986">
            <v>0</v>
          </cell>
          <cell r="AD1986">
            <v>0</v>
          </cell>
          <cell r="AF1986">
            <v>0</v>
          </cell>
          <cell r="AG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 t="str">
            <v>F0</v>
          </cell>
          <cell r="AX1986" t="str">
            <v/>
          </cell>
          <cell r="AY1986" t="str">
            <v>A1</v>
          </cell>
          <cell r="AZ1986" t="str">
            <v>060108</v>
          </cell>
          <cell r="BA1986" t="str">
            <v>060001</v>
          </cell>
          <cell r="BB1986" t="str">
            <v>1</v>
          </cell>
          <cell r="BC1986" t="str">
            <v>0</v>
          </cell>
          <cell r="BD1986" t="str">
            <v>a</v>
          </cell>
          <cell r="BE1986">
            <v>1</v>
          </cell>
          <cell r="BF1986" t="str">
            <v>auditiva</v>
          </cell>
          <cell r="BG1986" t="str">
            <v>EBR - Secundaria</v>
          </cell>
          <cell r="BJ1986">
            <v>0</v>
          </cell>
          <cell r="BK1986" t="str">
            <v>publica</v>
          </cell>
        </row>
        <row r="1987">
          <cell r="A1987" t="str">
            <v>0537761</v>
          </cell>
          <cell r="B1987" t="str">
            <v>098186</v>
          </cell>
          <cell r="C1987" t="str">
            <v>ANDRES AVELINO CACERES</v>
          </cell>
          <cell r="D1987" t="str">
            <v>DRE CAJAMARCA</v>
          </cell>
          <cell r="E1987" t="str">
            <v>UGEL CAJAMARCA</v>
          </cell>
          <cell r="F1987" t="str">
            <v>0</v>
          </cell>
          <cell r="G1987" t="str">
            <v>1</v>
          </cell>
          <cell r="H1987" t="str">
            <v>3AS</v>
          </cell>
          <cell r="I1987" t="str">
            <v>C206</v>
          </cell>
          <cell r="J1987" t="str">
            <v>06</v>
          </cell>
          <cell r="K1987">
            <v>2</v>
          </cell>
          <cell r="L1987">
            <v>0</v>
          </cell>
          <cell r="M1987">
            <v>2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C1987">
            <v>0</v>
          </cell>
          <cell r="AD1987">
            <v>0</v>
          </cell>
          <cell r="AF1987">
            <v>0</v>
          </cell>
          <cell r="AG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 t="str">
            <v>F0</v>
          </cell>
          <cell r="AX1987" t="str">
            <v/>
          </cell>
          <cell r="AY1987" t="str">
            <v>A1</v>
          </cell>
          <cell r="AZ1987" t="str">
            <v>060108</v>
          </cell>
          <cell r="BA1987" t="str">
            <v>060001</v>
          </cell>
          <cell r="BB1987" t="str">
            <v>1</v>
          </cell>
          <cell r="BC1987" t="str">
            <v>0</v>
          </cell>
          <cell r="BD1987" t="str">
            <v>a</v>
          </cell>
          <cell r="BE1987">
            <v>2</v>
          </cell>
          <cell r="BF1987" t="str">
            <v>motora</v>
          </cell>
          <cell r="BG1987" t="str">
            <v>EBR - Secundaria</v>
          </cell>
          <cell r="BJ1987">
            <v>0</v>
          </cell>
          <cell r="BK1987" t="str">
            <v>publica</v>
          </cell>
        </row>
        <row r="1988">
          <cell r="A1988" t="str">
            <v>0537761</v>
          </cell>
          <cell r="B1988" t="str">
            <v>098186</v>
          </cell>
          <cell r="C1988" t="str">
            <v>ANDRES AVELINO CACERES</v>
          </cell>
          <cell r="D1988" t="str">
            <v>DRE CAJAMARCA</v>
          </cell>
          <cell r="E1988" t="str">
            <v>UGEL CAJAMARCA</v>
          </cell>
          <cell r="F1988" t="str">
            <v>0</v>
          </cell>
          <cell r="G1988" t="str">
            <v>1</v>
          </cell>
          <cell r="H1988" t="str">
            <v>3AS</v>
          </cell>
          <cell r="I1988" t="str">
            <v>C206</v>
          </cell>
          <cell r="J1988" t="str">
            <v>09</v>
          </cell>
          <cell r="K1988">
            <v>0</v>
          </cell>
          <cell r="L1988">
            <v>1</v>
          </cell>
          <cell r="M1988">
            <v>1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C1988">
            <v>0</v>
          </cell>
          <cell r="AD1988">
            <v>0</v>
          </cell>
          <cell r="AF1988">
            <v>0</v>
          </cell>
          <cell r="AG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 t="str">
            <v>F0</v>
          </cell>
          <cell r="AX1988" t="str">
            <v/>
          </cell>
          <cell r="AY1988" t="str">
            <v>A1</v>
          </cell>
          <cell r="AZ1988" t="str">
            <v>060108</v>
          </cell>
          <cell r="BA1988" t="str">
            <v>060001</v>
          </cell>
          <cell r="BB1988" t="str">
            <v>1</v>
          </cell>
          <cell r="BC1988" t="str">
            <v>0</v>
          </cell>
          <cell r="BD1988" t="str">
            <v>a</v>
          </cell>
          <cell r="BE1988">
            <v>1</v>
          </cell>
          <cell r="BF1988" t="str">
            <v>otra nee</v>
          </cell>
          <cell r="BG1988" t="str">
            <v>EBR - Secundaria</v>
          </cell>
          <cell r="BJ1988">
            <v>0</v>
          </cell>
          <cell r="BK1988" t="str">
            <v>publica</v>
          </cell>
        </row>
        <row r="1989">
          <cell r="A1989" t="str">
            <v>0537803</v>
          </cell>
          <cell r="B1989" t="str">
            <v>173270</v>
          </cell>
          <cell r="C1989" t="str">
            <v>LEONCIO PRADO GUTIERREZ</v>
          </cell>
          <cell r="D1989" t="str">
            <v>DRE HUANCAVELICA</v>
          </cell>
          <cell r="E1989" t="str">
            <v>UGEL HUANCAVELICA</v>
          </cell>
          <cell r="F1989" t="str">
            <v>0</v>
          </cell>
          <cell r="G1989" t="str">
            <v>1</v>
          </cell>
          <cell r="H1989" t="str">
            <v>3AS</v>
          </cell>
          <cell r="I1989" t="str">
            <v>C206</v>
          </cell>
          <cell r="J1989" t="str">
            <v>02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1</v>
          </cell>
          <cell r="V1989">
            <v>1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C1989">
            <v>0</v>
          </cell>
          <cell r="AD1989">
            <v>0</v>
          </cell>
          <cell r="AF1989">
            <v>0</v>
          </cell>
          <cell r="AG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 t="str">
            <v>F0</v>
          </cell>
          <cell r="AX1989" t="str">
            <v/>
          </cell>
          <cell r="AY1989" t="str">
            <v>A1</v>
          </cell>
          <cell r="AZ1989" t="str">
            <v>090103</v>
          </cell>
          <cell r="BA1989" t="str">
            <v>090001</v>
          </cell>
          <cell r="BB1989" t="str">
            <v>1</v>
          </cell>
          <cell r="BC1989" t="str">
            <v>0</v>
          </cell>
          <cell r="BD1989" t="str">
            <v>a</v>
          </cell>
          <cell r="BE1989">
            <v>1</v>
          </cell>
          <cell r="BF1989" t="str">
            <v>auditiva</v>
          </cell>
          <cell r="BG1989" t="str">
            <v>EBR - Secundaria</v>
          </cell>
          <cell r="BJ1989">
            <v>0</v>
          </cell>
          <cell r="BK1989" t="str">
            <v>publica</v>
          </cell>
        </row>
        <row r="1990">
          <cell r="A1990" t="str">
            <v>0537803</v>
          </cell>
          <cell r="B1990" t="str">
            <v>173270</v>
          </cell>
          <cell r="C1990" t="str">
            <v>LEONCIO PRADO GUTIERREZ</v>
          </cell>
          <cell r="D1990" t="str">
            <v>DRE HUANCAVELICA</v>
          </cell>
          <cell r="E1990" t="str">
            <v>UGEL HUANCAVELICA</v>
          </cell>
          <cell r="F1990" t="str">
            <v>0</v>
          </cell>
          <cell r="G1990" t="str">
            <v>1</v>
          </cell>
          <cell r="H1990" t="str">
            <v>3AS</v>
          </cell>
          <cell r="I1990" t="str">
            <v>C206</v>
          </cell>
          <cell r="J1990" t="str">
            <v>03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2</v>
          </cell>
          <cell r="U1990">
            <v>3</v>
          </cell>
          <cell r="V1990">
            <v>5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C1990">
            <v>0</v>
          </cell>
          <cell r="AD1990">
            <v>0</v>
          </cell>
          <cell r="AF1990">
            <v>0</v>
          </cell>
          <cell r="AG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 t="str">
            <v>F0</v>
          </cell>
          <cell r="AX1990" t="str">
            <v/>
          </cell>
          <cell r="AY1990" t="str">
            <v>A1</v>
          </cell>
          <cell r="AZ1990" t="str">
            <v>090103</v>
          </cell>
          <cell r="BA1990" t="str">
            <v>090001</v>
          </cell>
          <cell r="BB1990" t="str">
            <v>1</v>
          </cell>
          <cell r="BC1990" t="str">
            <v>0</v>
          </cell>
          <cell r="BD1990" t="str">
            <v>a</v>
          </cell>
          <cell r="BE1990">
            <v>5</v>
          </cell>
          <cell r="BF1990" t="str">
            <v>ceguera</v>
          </cell>
          <cell r="BG1990" t="str">
            <v>EBR - Secundaria</v>
          </cell>
          <cell r="BJ1990">
            <v>0</v>
          </cell>
          <cell r="BK1990" t="str">
            <v>publica</v>
          </cell>
        </row>
        <row r="1991">
          <cell r="A1991" t="str">
            <v>0537803</v>
          </cell>
          <cell r="B1991" t="str">
            <v>173270</v>
          </cell>
          <cell r="C1991" t="str">
            <v>LEONCIO PRADO GUTIERREZ</v>
          </cell>
          <cell r="D1991" t="str">
            <v>DRE HUANCAVELICA</v>
          </cell>
          <cell r="E1991" t="str">
            <v>UGEL HUANCAVELICA</v>
          </cell>
          <cell r="F1991" t="str">
            <v>0</v>
          </cell>
          <cell r="G1991" t="str">
            <v>1</v>
          </cell>
          <cell r="H1991" t="str">
            <v>3AS</v>
          </cell>
          <cell r="I1991" t="str">
            <v>C206</v>
          </cell>
          <cell r="J1991" t="str">
            <v>04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1</v>
          </cell>
          <cell r="V1991">
            <v>1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C1991">
            <v>0</v>
          </cell>
          <cell r="AD1991">
            <v>0</v>
          </cell>
          <cell r="AF1991">
            <v>0</v>
          </cell>
          <cell r="AG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 t="str">
            <v>F0</v>
          </cell>
          <cell r="AX1991" t="str">
            <v/>
          </cell>
          <cell r="AY1991" t="str">
            <v>A1</v>
          </cell>
          <cell r="AZ1991" t="str">
            <v>090103</v>
          </cell>
          <cell r="BA1991" t="str">
            <v>090001</v>
          </cell>
          <cell r="BB1991" t="str">
            <v>1</v>
          </cell>
          <cell r="BC1991" t="str">
            <v>0</v>
          </cell>
          <cell r="BD1991" t="str">
            <v>a</v>
          </cell>
          <cell r="BE1991">
            <v>1</v>
          </cell>
          <cell r="BF1991" t="str">
            <v>baja vision</v>
          </cell>
          <cell r="BG1991" t="str">
            <v>EBR - Secundaria</v>
          </cell>
          <cell r="BJ1991">
            <v>0</v>
          </cell>
          <cell r="BK1991" t="str">
            <v>publica</v>
          </cell>
        </row>
        <row r="1992">
          <cell r="A1992" t="str">
            <v>0537803</v>
          </cell>
          <cell r="B1992" t="str">
            <v>173270</v>
          </cell>
          <cell r="C1992" t="str">
            <v>LEONCIO PRADO GUTIERREZ</v>
          </cell>
          <cell r="D1992" t="str">
            <v>DRE HUANCAVELICA</v>
          </cell>
          <cell r="E1992" t="str">
            <v>UGEL HUANCAVELICA</v>
          </cell>
          <cell r="F1992" t="str">
            <v>0</v>
          </cell>
          <cell r="G1992" t="str">
            <v>1</v>
          </cell>
          <cell r="H1992" t="str">
            <v>3AS</v>
          </cell>
          <cell r="I1992" t="str">
            <v>C206</v>
          </cell>
          <cell r="J1992" t="str">
            <v>06</v>
          </cell>
          <cell r="K1992">
            <v>0</v>
          </cell>
          <cell r="L1992">
            <v>1</v>
          </cell>
          <cell r="M1992">
            <v>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C1992">
            <v>0</v>
          </cell>
          <cell r="AD1992">
            <v>0</v>
          </cell>
          <cell r="AF1992">
            <v>0</v>
          </cell>
          <cell r="AG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 t="str">
            <v>F0</v>
          </cell>
          <cell r="AX1992" t="str">
            <v/>
          </cell>
          <cell r="AY1992" t="str">
            <v>A1</v>
          </cell>
          <cell r="AZ1992" t="str">
            <v>090103</v>
          </cell>
          <cell r="BA1992" t="str">
            <v>090001</v>
          </cell>
          <cell r="BB1992" t="str">
            <v>1</v>
          </cell>
          <cell r="BC1992" t="str">
            <v>0</v>
          </cell>
          <cell r="BD1992" t="str">
            <v>a</v>
          </cell>
          <cell r="BE1992">
            <v>1</v>
          </cell>
          <cell r="BF1992" t="str">
            <v>motora</v>
          </cell>
          <cell r="BG1992" t="str">
            <v>EBR - Secundaria</v>
          </cell>
          <cell r="BJ1992">
            <v>0</v>
          </cell>
          <cell r="BK1992" t="str">
            <v>publica</v>
          </cell>
        </row>
        <row r="1993">
          <cell r="A1993" t="str">
            <v>0537803</v>
          </cell>
          <cell r="B1993" t="str">
            <v>173270</v>
          </cell>
          <cell r="C1993" t="str">
            <v>LEONCIO PRADO GUTIERREZ</v>
          </cell>
          <cell r="D1993" t="str">
            <v>DRE HUANCAVELICA</v>
          </cell>
          <cell r="E1993" t="str">
            <v>UGEL HUANCAVELICA</v>
          </cell>
          <cell r="F1993" t="str">
            <v>0</v>
          </cell>
          <cell r="G1993" t="str">
            <v>1</v>
          </cell>
          <cell r="H1993" t="str">
            <v>3AS</v>
          </cell>
          <cell r="I1993" t="str">
            <v>C206</v>
          </cell>
          <cell r="J1993" t="str">
            <v>09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1</v>
          </cell>
          <cell r="V1993">
            <v>1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C1993">
            <v>0</v>
          </cell>
          <cell r="AD1993">
            <v>0</v>
          </cell>
          <cell r="AF1993">
            <v>0</v>
          </cell>
          <cell r="AG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 t="str">
            <v>F0</v>
          </cell>
          <cell r="AX1993" t="str">
            <v/>
          </cell>
          <cell r="AY1993" t="str">
            <v>A1</v>
          </cell>
          <cell r="AZ1993" t="str">
            <v>090103</v>
          </cell>
          <cell r="BA1993" t="str">
            <v>090001</v>
          </cell>
          <cell r="BB1993" t="str">
            <v>1</v>
          </cell>
          <cell r="BC1993" t="str">
            <v>0</v>
          </cell>
          <cell r="BD1993" t="str">
            <v>a</v>
          </cell>
          <cell r="BE1993">
            <v>1</v>
          </cell>
          <cell r="BF1993" t="str">
            <v>otra nee</v>
          </cell>
          <cell r="BG1993" t="str">
            <v>EBR - Secundaria</v>
          </cell>
          <cell r="BJ1993">
            <v>0</v>
          </cell>
          <cell r="BK1993" t="str">
            <v>publica</v>
          </cell>
        </row>
        <row r="1994">
          <cell r="A1994" t="str">
            <v>0537852</v>
          </cell>
          <cell r="B1994" t="str">
            <v>123341</v>
          </cell>
          <cell r="C1994" t="str">
            <v>16093 JOSE GALVEZ</v>
          </cell>
          <cell r="D1994" t="str">
            <v>DRE CAJAMARCA</v>
          </cell>
          <cell r="E1994" t="str">
            <v>UGEL JAEN</v>
          </cell>
          <cell r="F1994" t="str">
            <v>0</v>
          </cell>
          <cell r="G1994" t="str">
            <v>1</v>
          </cell>
          <cell r="H1994" t="str">
            <v>3AS</v>
          </cell>
          <cell r="I1994" t="str">
            <v>C206</v>
          </cell>
          <cell r="J1994" t="str">
            <v>02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1</v>
          </cell>
          <cell r="S1994">
            <v>1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C1994">
            <v>0</v>
          </cell>
          <cell r="AD1994">
            <v>0</v>
          </cell>
          <cell r="AF1994">
            <v>0</v>
          </cell>
          <cell r="AG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 t="str">
            <v>F0</v>
          </cell>
          <cell r="AX1994" t="str">
            <v/>
          </cell>
          <cell r="AY1994" t="str">
            <v>A1</v>
          </cell>
          <cell r="AZ1994" t="str">
            <v>060804</v>
          </cell>
          <cell r="BA1994" t="str">
            <v>060008</v>
          </cell>
          <cell r="BB1994" t="str">
            <v>1</v>
          </cell>
          <cell r="BC1994" t="str">
            <v>0</v>
          </cell>
          <cell r="BD1994" t="str">
            <v>a</v>
          </cell>
          <cell r="BE1994">
            <v>1</v>
          </cell>
          <cell r="BF1994" t="str">
            <v>auditiva</v>
          </cell>
          <cell r="BG1994" t="str">
            <v>EBR - Secundaria</v>
          </cell>
          <cell r="BJ1994">
            <v>0</v>
          </cell>
          <cell r="BK1994" t="str">
            <v>publica</v>
          </cell>
        </row>
        <row r="1995">
          <cell r="A1995" t="str">
            <v>0537852</v>
          </cell>
          <cell r="B1995" t="str">
            <v>123341</v>
          </cell>
          <cell r="C1995" t="str">
            <v>16093 JOSE GALVEZ</v>
          </cell>
          <cell r="D1995" t="str">
            <v>DRE CAJAMARCA</v>
          </cell>
          <cell r="E1995" t="str">
            <v>UGEL JAEN</v>
          </cell>
          <cell r="F1995" t="str">
            <v>0</v>
          </cell>
          <cell r="G1995" t="str">
            <v>1</v>
          </cell>
          <cell r="H1995" t="str">
            <v>3AS</v>
          </cell>
          <cell r="I1995" t="str">
            <v>C206</v>
          </cell>
          <cell r="J1995" t="str">
            <v>04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1</v>
          </cell>
          <cell r="S1995">
            <v>1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C1995">
            <v>0</v>
          </cell>
          <cell r="AD1995">
            <v>0</v>
          </cell>
          <cell r="AF1995">
            <v>0</v>
          </cell>
          <cell r="AG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 t="str">
            <v>F0</v>
          </cell>
          <cell r="AX1995" t="str">
            <v/>
          </cell>
          <cell r="AY1995" t="str">
            <v>A1</v>
          </cell>
          <cell r="AZ1995" t="str">
            <v>060804</v>
          </cell>
          <cell r="BA1995" t="str">
            <v>060008</v>
          </cell>
          <cell r="BB1995" t="str">
            <v>1</v>
          </cell>
          <cell r="BC1995" t="str">
            <v>0</v>
          </cell>
          <cell r="BD1995" t="str">
            <v>a</v>
          </cell>
          <cell r="BE1995">
            <v>1</v>
          </cell>
          <cell r="BF1995" t="str">
            <v>baja vision</v>
          </cell>
          <cell r="BG1995" t="str">
            <v>EBR - Secundaria</v>
          </cell>
          <cell r="BJ1995">
            <v>0</v>
          </cell>
          <cell r="BK1995" t="str">
            <v>publica</v>
          </cell>
        </row>
        <row r="1996">
          <cell r="A1996" t="str">
            <v>0537852</v>
          </cell>
          <cell r="B1996" t="str">
            <v>123341</v>
          </cell>
          <cell r="C1996" t="str">
            <v>16093 JOSE GALVEZ</v>
          </cell>
          <cell r="D1996" t="str">
            <v>DRE CAJAMARCA</v>
          </cell>
          <cell r="E1996" t="str">
            <v>UGEL JAEN</v>
          </cell>
          <cell r="F1996" t="str">
            <v>0</v>
          </cell>
          <cell r="G1996" t="str">
            <v>1</v>
          </cell>
          <cell r="H1996" t="str">
            <v>3AS</v>
          </cell>
          <cell r="I1996" t="str">
            <v>C206</v>
          </cell>
          <cell r="J1996" t="str">
            <v>09</v>
          </cell>
          <cell r="K1996">
            <v>0</v>
          </cell>
          <cell r="L1996">
            <v>0</v>
          </cell>
          <cell r="M1996">
            <v>0</v>
          </cell>
          <cell r="N1996">
            <v>1</v>
          </cell>
          <cell r="O1996">
            <v>1</v>
          </cell>
          <cell r="P1996">
            <v>2</v>
          </cell>
          <cell r="Q1996">
            <v>1</v>
          </cell>
          <cell r="R1996">
            <v>0</v>
          </cell>
          <cell r="S1996">
            <v>1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1</v>
          </cell>
          <cell r="Y1996">
            <v>1</v>
          </cell>
          <cell r="Z1996">
            <v>0</v>
          </cell>
          <cell r="AA1996">
            <v>0</v>
          </cell>
          <cell r="AC1996">
            <v>0</v>
          </cell>
          <cell r="AD1996">
            <v>0</v>
          </cell>
          <cell r="AF1996">
            <v>0</v>
          </cell>
          <cell r="AG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 t="str">
            <v>F0</v>
          </cell>
          <cell r="AX1996" t="str">
            <v/>
          </cell>
          <cell r="AY1996" t="str">
            <v>A1</v>
          </cell>
          <cell r="AZ1996" t="str">
            <v>060804</v>
          </cell>
          <cell r="BA1996" t="str">
            <v>060008</v>
          </cell>
          <cell r="BB1996" t="str">
            <v>1</v>
          </cell>
          <cell r="BC1996" t="str">
            <v>0</v>
          </cell>
          <cell r="BD1996" t="str">
            <v>a</v>
          </cell>
          <cell r="BE1996">
            <v>4</v>
          </cell>
          <cell r="BF1996" t="str">
            <v>otra nee</v>
          </cell>
          <cell r="BG1996" t="str">
            <v>EBR - Secundaria</v>
          </cell>
          <cell r="BJ1996">
            <v>0</v>
          </cell>
          <cell r="BK1996" t="str">
            <v>publica</v>
          </cell>
        </row>
        <row r="1997">
          <cell r="A1997" t="str">
            <v>0538751</v>
          </cell>
          <cell r="B1997" t="str">
            <v>078391</v>
          </cell>
          <cell r="C1997" t="str">
            <v>LOS MOROCHUCOS</v>
          </cell>
          <cell r="D1997" t="str">
            <v>DRE AYACUCHO</v>
          </cell>
          <cell r="E1997" t="str">
            <v>UGEL CANGALLO</v>
          </cell>
          <cell r="F1997" t="str">
            <v>0</v>
          </cell>
          <cell r="G1997" t="str">
            <v>1</v>
          </cell>
          <cell r="H1997" t="str">
            <v>3AS</v>
          </cell>
          <cell r="I1997" t="str">
            <v>C206</v>
          </cell>
          <cell r="J1997" t="str">
            <v>01</v>
          </cell>
          <cell r="K1997">
            <v>0</v>
          </cell>
          <cell r="L1997">
            <v>0</v>
          </cell>
          <cell r="M1997">
            <v>0</v>
          </cell>
          <cell r="N1997">
            <v>1</v>
          </cell>
          <cell r="O1997">
            <v>0</v>
          </cell>
          <cell r="P1997">
            <v>1</v>
          </cell>
          <cell r="Q1997">
            <v>0</v>
          </cell>
          <cell r="R1997">
            <v>0</v>
          </cell>
          <cell r="S1997">
            <v>0</v>
          </cell>
          <cell r="T1997">
            <v>1</v>
          </cell>
          <cell r="U1997">
            <v>0</v>
          </cell>
          <cell r="V1997">
            <v>1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C1997">
            <v>0</v>
          </cell>
          <cell r="AD1997">
            <v>0</v>
          </cell>
          <cell r="AF1997">
            <v>0</v>
          </cell>
          <cell r="AG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 t="str">
            <v>F0</v>
          </cell>
          <cell r="AX1997" t="str">
            <v/>
          </cell>
          <cell r="AY1997" t="str">
            <v>A1</v>
          </cell>
          <cell r="AZ1997" t="str">
            <v>050203</v>
          </cell>
          <cell r="BA1997" t="str">
            <v>050002</v>
          </cell>
          <cell r="BB1997" t="str">
            <v>1</v>
          </cell>
          <cell r="BC1997" t="str">
            <v>0</v>
          </cell>
          <cell r="BD1997" t="str">
            <v>a</v>
          </cell>
          <cell r="BE1997">
            <v>2</v>
          </cell>
          <cell r="BF1997" t="str">
            <v>intelectual</v>
          </cell>
          <cell r="BG1997" t="str">
            <v>EBR - Secundaria</v>
          </cell>
          <cell r="BJ1997">
            <v>0</v>
          </cell>
          <cell r="BK1997" t="str">
            <v>publica</v>
          </cell>
        </row>
        <row r="1998">
          <cell r="A1998" t="str">
            <v>0538751</v>
          </cell>
          <cell r="B1998" t="str">
            <v>078391</v>
          </cell>
          <cell r="C1998" t="str">
            <v>LOS MOROCHUCOS</v>
          </cell>
          <cell r="D1998" t="str">
            <v>DRE AYACUCHO</v>
          </cell>
          <cell r="E1998" t="str">
            <v>UGEL CANGALLO</v>
          </cell>
          <cell r="F1998" t="str">
            <v>0</v>
          </cell>
          <cell r="G1998" t="str">
            <v>1</v>
          </cell>
          <cell r="H1998" t="str">
            <v>3AS</v>
          </cell>
          <cell r="I1998" t="str">
            <v>C206</v>
          </cell>
          <cell r="J1998" t="str">
            <v>06</v>
          </cell>
          <cell r="K1998">
            <v>0</v>
          </cell>
          <cell r="L1998">
            <v>0</v>
          </cell>
          <cell r="M1998">
            <v>0</v>
          </cell>
          <cell r="N1998">
            <v>1</v>
          </cell>
          <cell r="O1998">
            <v>0</v>
          </cell>
          <cell r="P1998">
            <v>1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C1998">
            <v>0</v>
          </cell>
          <cell r="AD1998">
            <v>0</v>
          </cell>
          <cell r="AF1998">
            <v>0</v>
          </cell>
          <cell r="AG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 t="str">
            <v>F0</v>
          </cell>
          <cell r="AX1998" t="str">
            <v/>
          </cell>
          <cell r="AY1998" t="str">
            <v>A1</v>
          </cell>
          <cell r="AZ1998" t="str">
            <v>050203</v>
          </cell>
          <cell r="BA1998" t="str">
            <v>050002</v>
          </cell>
          <cell r="BB1998" t="str">
            <v>1</v>
          </cell>
          <cell r="BC1998" t="str">
            <v>0</v>
          </cell>
          <cell r="BD1998" t="str">
            <v>a</v>
          </cell>
          <cell r="BE1998">
            <v>1</v>
          </cell>
          <cell r="BF1998" t="str">
            <v>motora</v>
          </cell>
          <cell r="BG1998" t="str">
            <v>EBR - Secundaria</v>
          </cell>
          <cell r="BJ1998">
            <v>0</v>
          </cell>
          <cell r="BK1998" t="str">
            <v>publica</v>
          </cell>
        </row>
        <row r="1999">
          <cell r="A1999" t="str">
            <v>0542357</v>
          </cell>
          <cell r="B1999" t="str">
            <v>319178</v>
          </cell>
          <cell r="C1999" t="str">
            <v>2076 ABRAHAM LINCOLN</v>
          </cell>
          <cell r="D1999" t="str">
            <v>DRE LIMA METROPOLITANA</v>
          </cell>
          <cell r="E1999" t="str">
            <v>UGEL 04 COMAS</v>
          </cell>
          <cell r="F1999" t="str">
            <v>0</v>
          </cell>
          <cell r="G1999" t="str">
            <v>1</v>
          </cell>
          <cell r="H1999" t="str">
            <v>3AS</v>
          </cell>
          <cell r="I1999" t="str">
            <v>C206</v>
          </cell>
          <cell r="J1999" t="str">
            <v>01</v>
          </cell>
          <cell r="K1999">
            <v>1</v>
          </cell>
          <cell r="L1999">
            <v>0</v>
          </cell>
          <cell r="M1999">
            <v>1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1</v>
          </cell>
          <cell r="V1999">
            <v>1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C1999">
            <v>0</v>
          </cell>
          <cell r="AD1999">
            <v>0</v>
          </cell>
          <cell r="AF1999">
            <v>0</v>
          </cell>
          <cell r="AG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 t="str">
            <v>F0</v>
          </cell>
          <cell r="AX1999" t="str">
            <v/>
          </cell>
          <cell r="AY1999" t="str">
            <v>A1</v>
          </cell>
          <cell r="AZ1999" t="str">
            <v>150125</v>
          </cell>
          <cell r="BA1999" t="str">
            <v>150105</v>
          </cell>
          <cell r="BB1999" t="str">
            <v>1</v>
          </cell>
          <cell r="BC1999" t="str">
            <v>0</v>
          </cell>
          <cell r="BD1999" t="str">
            <v>a</v>
          </cell>
          <cell r="BE1999">
            <v>2</v>
          </cell>
          <cell r="BF1999" t="str">
            <v>intelectual</v>
          </cell>
          <cell r="BG1999" t="str">
            <v>EBR - Secundaria</v>
          </cell>
          <cell r="BJ1999">
            <v>0</v>
          </cell>
          <cell r="BK1999" t="str">
            <v>publica</v>
          </cell>
        </row>
        <row r="2000">
          <cell r="A2000" t="str">
            <v>0543736</v>
          </cell>
          <cell r="B2000" t="str">
            <v>036278</v>
          </cell>
          <cell r="C2000" t="str">
            <v>88044</v>
          </cell>
          <cell r="D2000" t="str">
            <v>DRE ANCASH</v>
          </cell>
          <cell r="E2000" t="str">
            <v>UGEL SANTA</v>
          </cell>
          <cell r="F2000" t="str">
            <v>0</v>
          </cell>
          <cell r="G2000" t="str">
            <v>1</v>
          </cell>
          <cell r="H2000" t="str">
            <v>3AS</v>
          </cell>
          <cell r="I2000" t="str">
            <v>C206</v>
          </cell>
          <cell r="J2000" t="str">
            <v>01</v>
          </cell>
          <cell r="K2000">
            <v>0</v>
          </cell>
          <cell r="L2000">
            <v>1</v>
          </cell>
          <cell r="M2000">
            <v>1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</v>
          </cell>
          <cell r="V2000">
            <v>1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C2000">
            <v>0</v>
          </cell>
          <cell r="AD2000">
            <v>0</v>
          </cell>
          <cell r="AF2000">
            <v>0</v>
          </cell>
          <cell r="AG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 t="str">
            <v>F0</v>
          </cell>
          <cell r="AX2000" t="str">
            <v/>
          </cell>
          <cell r="AY2000" t="str">
            <v>A1</v>
          </cell>
          <cell r="AZ2000" t="str">
            <v>021803</v>
          </cell>
          <cell r="BA2000" t="str">
            <v>020018</v>
          </cell>
          <cell r="BB2000" t="str">
            <v>1</v>
          </cell>
          <cell r="BC2000" t="str">
            <v>0</v>
          </cell>
          <cell r="BD2000" t="str">
            <v>a</v>
          </cell>
          <cell r="BE2000">
            <v>2</v>
          </cell>
          <cell r="BF2000" t="str">
            <v>intelectual</v>
          </cell>
          <cell r="BG2000" t="str">
            <v>EBR - Secundaria</v>
          </cell>
          <cell r="BJ2000">
            <v>0</v>
          </cell>
          <cell r="BK2000" t="str">
            <v>publica</v>
          </cell>
        </row>
        <row r="2001">
          <cell r="A2001" t="str">
            <v>0543835</v>
          </cell>
          <cell r="B2001" t="str">
            <v>036264</v>
          </cell>
          <cell r="C2001" t="str">
            <v>88025</v>
          </cell>
          <cell r="D2001" t="str">
            <v>DRE ANCASH</v>
          </cell>
          <cell r="E2001" t="str">
            <v>UGEL SANTA</v>
          </cell>
          <cell r="F2001" t="str">
            <v>0</v>
          </cell>
          <cell r="G2001" t="str">
            <v>1</v>
          </cell>
          <cell r="H2001" t="str">
            <v>3AS</v>
          </cell>
          <cell r="I2001" t="str">
            <v>C206</v>
          </cell>
          <cell r="J2001" t="str">
            <v>01</v>
          </cell>
          <cell r="K2001">
            <v>1</v>
          </cell>
          <cell r="L2001">
            <v>0</v>
          </cell>
          <cell r="M2001">
            <v>1</v>
          </cell>
          <cell r="N2001">
            <v>1</v>
          </cell>
          <cell r="O2001">
            <v>0</v>
          </cell>
          <cell r="P2001">
            <v>1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C2001">
            <v>0</v>
          </cell>
          <cell r="AD2001">
            <v>0</v>
          </cell>
          <cell r="AF2001">
            <v>0</v>
          </cell>
          <cell r="AG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 t="str">
            <v>F0</v>
          </cell>
          <cell r="AX2001" t="str">
            <v/>
          </cell>
          <cell r="AY2001" t="str">
            <v>A1</v>
          </cell>
          <cell r="AZ2001" t="str">
            <v>021803</v>
          </cell>
          <cell r="BA2001" t="str">
            <v>020018</v>
          </cell>
          <cell r="BB2001" t="str">
            <v>1</v>
          </cell>
          <cell r="BC2001" t="str">
            <v>0</v>
          </cell>
          <cell r="BD2001" t="str">
            <v>a</v>
          </cell>
          <cell r="BE2001">
            <v>2</v>
          </cell>
          <cell r="BF2001" t="str">
            <v>intelectual</v>
          </cell>
          <cell r="BG2001" t="str">
            <v>EBR - Secundaria</v>
          </cell>
          <cell r="BJ2001">
            <v>0</v>
          </cell>
          <cell r="BK2001" t="str">
            <v>publica</v>
          </cell>
        </row>
        <row r="2002">
          <cell r="A2002" t="str">
            <v>0543843</v>
          </cell>
          <cell r="B2002" t="str">
            <v>034401</v>
          </cell>
          <cell r="C2002" t="str">
            <v>88034 PEDRO RUIZ GALLO</v>
          </cell>
          <cell r="D2002" t="str">
            <v>DRE ANCASH</v>
          </cell>
          <cell r="E2002" t="str">
            <v>UGEL SANTA</v>
          </cell>
          <cell r="F2002" t="str">
            <v>0</v>
          </cell>
          <cell r="G2002" t="str">
            <v>1</v>
          </cell>
          <cell r="H2002" t="str">
            <v>3AS</v>
          </cell>
          <cell r="I2002" t="str">
            <v>C206</v>
          </cell>
          <cell r="J2002" t="str">
            <v>01</v>
          </cell>
          <cell r="K2002">
            <v>0</v>
          </cell>
          <cell r="L2002">
            <v>0</v>
          </cell>
          <cell r="M2002">
            <v>0</v>
          </cell>
          <cell r="N2002">
            <v>1</v>
          </cell>
          <cell r="O2002">
            <v>0</v>
          </cell>
          <cell r="P2002">
            <v>1</v>
          </cell>
          <cell r="Q2002">
            <v>1</v>
          </cell>
          <cell r="R2002">
            <v>0</v>
          </cell>
          <cell r="S2002">
            <v>1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C2002">
            <v>0</v>
          </cell>
          <cell r="AD2002">
            <v>0</v>
          </cell>
          <cell r="AF2002">
            <v>0</v>
          </cell>
          <cell r="AG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 t="str">
            <v>F0</v>
          </cell>
          <cell r="AX2002" t="str">
            <v/>
          </cell>
          <cell r="AY2002" t="str">
            <v>A1</v>
          </cell>
          <cell r="AZ2002" t="str">
            <v>021801</v>
          </cell>
          <cell r="BA2002" t="str">
            <v>020018</v>
          </cell>
          <cell r="BB2002" t="str">
            <v>1</v>
          </cell>
          <cell r="BC2002" t="str">
            <v>0</v>
          </cell>
          <cell r="BD2002" t="str">
            <v>a</v>
          </cell>
          <cell r="BE2002">
            <v>2</v>
          </cell>
          <cell r="BF2002" t="str">
            <v>intelectual</v>
          </cell>
          <cell r="BG2002" t="str">
            <v>EBR - Secundaria</v>
          </cell>
          <cell r="BJ2002">
            <v>0</v>
          </cell>
          <cell r="BK2002" t="str">
            <v>publica</v>
          </cell>
        </row>
        <row r="2003">
          <cell r="A2003" t="str">
            <v>0543843</v>
          </cell>
          <cell r="B2003" t="str">
            <v>034401</v>
          </cell>
          <cell r="C2003" t="str">
            <v>88034 PEDRO RUIZ GALLO</v>
          </cell>
          <cell r="D2003" t="str">
            <v>DRE ANCASH</v>
          </cell>
          <cell r="E2003" t="str">
            <v>UGEL SANTA</v>
          </cell>
          <cell r="F2003" t="str">
            <v>0</v>
          </cell>
          <cell r="G2003" t="str">
            <v>1</v>
          </cell>
          <cell r="H2003" t="str">
            <v>3AS</v>
          </cell>
          <cell r="I2003" t="str">
            <v>C206</v>
          </cell>
          <cell r="J2003" t="str">
            <v>06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1</v>
          </cell>
          <cell r="U2003">
            <v>0</v>
          </cell>
          <cell r="V2003">
            <v>1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C2003">
            <v>0</v>
          </cell>
          <cell r="AD2003">
            <v>0</v>
          </cell>
          <cell r="AF2003">
            <v>0</v>
          </cell>
          <cell r="AG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 t="str">
            <v>F0</v>
          </cell>
          <cell r="AX2003" t="str">
            <v/>
          </cell>
          <cell r="AY2003" t="str">
            <v>A1</v>
          </cell>
          <cell r="AZ2003" t="str">
            <v>021801</v>
          </cell>
          <cell r="BA2003" t="str">
            <v>020018</v>
          </cell>
          <cell r="BB2003" t="str">
            <v>1</v>
          </cell>
          <cell r="BC2003" t="str">
            <v>0</v>
          </cell>
          <cell r="BD2003" t="str">
            <v>a</v>
          </cell>
          <cell r="BE2003">
            <v>1</v>
          </cell>
          <cell r="BF2003" t="str">
            <v>motora</v>
          </cell>
          <cell r="BG2003" t="str">
            <v>EBR - Secundaria</v>
          </cell>
          <cell r="BJ2003">
            <v>0</v>
          </cell>
          <cell r="BK2003" t="str">
            <v>publica</v>
          </cell>
        </row>
        <row r="2004">
          <cell r="A2004" t="str">
            <v>0544049</v>
          </cell>
          <cell r="B2004" t="str">
            <v>034383</v>
          </cell>
          <cell r="C2004" t="str">
            <v>88031 REPUBLICA PERUANA</v>
          </cell>
          <cell r="D2004" t="str">
            <v>DRE ANCASH</v>
          </cell>
          <cell r="E2004" t="str">
            <v>UGEL SANTA</v>
          </cell>
          <cell r="F2004" t="str">
            <v>0</v>
          </cell>
          <cell r="G2004" t="str">
            <v>1</v>
          </cell>
          <cell r="H2004" t="str">
            <v>3AS</v>
          </cell>
          <cell r="I2004" t="str">
            <v>C206</v>
          </cell>
          <cell r="J2004" t="str">
            <v>02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1</v>
          </cell>
          <cell r="P2004">
            <v>1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C2004">
            <v>0</v>
          </cell>
          <cell r="AD2004">
            <v>0</v>
          </cell>
          <cell r="AF2004">
            <v>0</v>
          </cell>
          <cell r="AG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 t="str">
            <v>F0</v>
          </cell>
          <cell r="AX2004" t="str">
            <v/>
          </cell>
          <cell r="AY2004" t="str">
            <v>A1</v>
          </cell>
          <cell r="AZ2004" t="str">
            <v>021801</v>
          </cell>
          <cell r="BA2004" t="str">
            <v>020018</v>
          </cell>
          <cell r="BB2004" t="str">
            <v>1</v>
          </cell>
          <cell r="BC2004" t="str">
            <v>0</v>
          </cell>
          <cell r="BD2004" t="str">
            <v>a</v>
          </cell>
          <cell r="BE2004">
            <v>1</v>
          </cell>
          <cell r="BF2004" t="str">
            <v>auditiva</v>
          </cell>
          <cell r="BG2004" t="str">
            <v>EBR - Secundaria</v>
          </cell>
          <cell r="BJ2004">
            <v>0</v>
          </cell>
          <cell r="BK2004" t="str">
            <v>publica</v>
          </cell>
        </row>
        <row r="2005">
          <cell r="A2005" t="str">
            <v>0544049</v>
          </cell>
          <cell r="B2005" t="str">
            <v>034383</v>
          </cell>
          <cell r="C2005" t="str">
            <v>88031 REPUBLICA PERUANA</v>
          </cell>
          <cell r="D2005" t="str">
            <v>DRE ANCASH</v>
          </cell>
          <cell r="E2005" t="str">
            <v>UGEL SANTA</v>
          </cell>
          <cell r="F2005" t="str">
            <v>0</v>
          </cell>
          <cell r="G2005" t="str">
            <v>1</v>
          </cell>
          <cell r="H2005" t="str">
            <v>3AS</v>
          </cell>
          <cell r="I2005" t="str">
            <v>C206</v>
          </cell>
          <cell r="J2005" t="str">
            <v>03</v>
          </cell>
          <cell r="K2005">
            <v>1</v>
          </cell>
          <cell r="L2005">
            <v>0</v>
          </cell>
          <cell r="M2005">
            <v>1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C2005">
            <v>0</v>
          </cell>
          <cell r="AD2005">
            <v>0</v>
          </cell>
          <cell r="AF2005">
            <v>0</v>
          </cell>
          <cell r="AG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 t="str">
            <v>F0</v>
          </cell>
          <cell r="AX2005" t="str">
            <v/>
          </cell>
          <cell r="AY2005" t="str">
            <v>A1</v>
          </cell>
          <cell r="AZ2005" t="str">
            <v>021801</v>
          </cell>
          <cell r="BA2005" t="str">
            <v>020018</v>
          </cell>
          <cell r="BB2005" t="str">
            <v>1</v>
          </cell>
          <cell r="BC2005" t="str">
            <v>0</v>
          </cell>
          <cell r="BD2005" t="str">
            <v>a</v>
          </cell>
          <cell r="BE2005">
            <v>1</v>
          </cell>
          <cell r="BF2005" t="str">
            <v>ceguera</v>
          </cell>
          <cell r="BG2005" t="str">
            <v>EBR - Secundaria</v>
          </cell>
          <cell r="BJ2005">
            <v>0</v>
          </cell>
          <cell r="BK2005" t="str">
            <v>publica</v>
          </cell>
        </row>
        <row r="2006">
          <cell r="A2006" t="str">
            <v>0544049</v>
          </cell>
          <cell r="B2006" t="str">
            <v>034383</v>
          </cell>
          <cell r="C2006" t="str">
            <v>88031 REPUBLICA PERUANA</v>
          </cell>
          <cell r="D2006" t="str">
            <v>DRE ANCASH</v>
          </cell>
          <cell r="E2006" t="str">
            <v>UGEL SANTA</v>
          </cell>
          <cell r="F2006" t="str">
            <v>0</v>
          </cell>
          <cell r="G2006" t="str">
            <v>1</v>
          </cell>
          <cell r="H2006" t="str">
            <v>3AS</v>
          </cell>
          <cell r="I2006" t="str">
            <v>C206</v>
          </cell>
          <cell r="J2006" t="str">
            <v>09</v>
          </cell>
          <cell r="K2006">
            <v>0</v>
          </cell>
          <cell r="L2006">
            <v>1</v>
          </cell>
          <cell r="M2006">
            <v>1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C2006">
            <v>0</v>
          </cell>
          <cell r="AD2006">
            <v>0</v>
          </cell>
          <cell r="AF2006">
            <v>0</v>
          </cell>
          <cell r="AG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 t="str">
            <v>F0</v>
          </cell>
          <cell r="AX2006" t="str">
            <v/>
          </cell>
          <cell r="AY2006" t="str">
            <v>A1</v>
          </cell>
          <cell r="AZ2006" t="str">
            <v>021801</v>
          </cell>
          <cell r="BA2006" t="str">
            <v>020018</v>
          </cell>
          <cell r="BB2006" t="str">
            <v>1</v>
          </cell>
          <cell r="BC2006" t="str">
            <v>0</v>
          </cell>
          <cell r="BD2006" t="str">
            <v>a</v>
          </cell>
          <cell r="BE2006">
            <v>1</v>
          </cell>
          <cell r="BF2006" t="str">
            <v>otra nee</v>
          </cell>
          <cell r="BG2006" t="str">
            <v>EBR - Secundaria</v>
          </cell>
          <cell r="BJ2006">
            <v>0</v>
          </cell>
          <cell r="BK2006" t="str">
            <v>publica</v>
          </cell>
        </row>
        <row r="2007">
          <cell r="A2007" t="str">
            <v>0544130</v>
          </cell>
          <cell r="B2007" t="str">
            <v>037895</v>
          </cell>
          <cell r="C2007" t="str">
            <v>88047 AUGUSTO SALAZAR BONDY</v>
          </cell>
          <cell r="D2007" t="str">
            <v>DRE ANCASH</v>
          </cell>
          <cell r="E2007" t="str">
            <v>UGEL SANTA</v>
          </cell>
          <cell r="F2007" t="str">
            <v>0</v>
          </cell>
          <cell r="G2007" t="str">
            <v>1</v>
          </cell>
          <cell r="H2007" t="str">
            <v>3AS</v>
          </cell>
          <cell r="I2007" t="str">
            <v>C206</v>
          </cell>
          <cell r="J2007" t="str">
            <v>01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1</v>
          </cell>
          <cell r="U2007">
            <v>0</v>
          </cell>
          <cell r="V2007">
            <v>1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C2007">
            <v>0</v>
          </cell>
          <cell r="AD2007">
            <v>0</v>
          </cell>
          <cell r="AF2007">
            <v>0</v>
          </cell>
          <cell r="AG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 t="str">
            <v>F0</v>
          </cell>
          <cell r="AX2007" t="str">
            <v/>
          </cell>
          <cell r="AY2007" t="str">
            <v>A1</v>
          </cell>
          <cell r="AZ2007" t="str">
            <v>021809</v>
          </cell>
          <cell r="BA2007" t="str">
            <v>020018</v>
          </cell>
          <cell r="BB2007" t="str">
            <v>1</v>
          </cell>
          <cell r="BC2007" t="str">
            <v>0</v>
          </cell>
          <cell r="BD2007" t="str">
            <v>a</v>
          </cell>
          <cell r="BE2007">
            <v>1</v>
          </cell>
          <cell r="BF2007" t="str">
            <v>intelectual</v>
          </cell>
          <cell r="BG2007" t="str">
            <v>EBR - Secundaria</v>
          </cell>
          <cell r="BH2007">
            <v>1</v>
          </cell>
          <cell r="BI2007" t="str">
            <v>1000306</v>
          </cell>
          <cell r="BJ2007">
            <v>0</v>
          </cell>
          <cell r="BK2007" t="str">
            <v>publica</v>
          </cell>
        </row>
        <row r="2008">
          <cell r="A2008" t="str">
            <v>0544130</v>
          </cell>
          <cell r="B2008" t="str">
            <v>037895</v>
          </cell>
          <cell r="C2008" t="str">
            <v>88047 AUGUSTO SALAZAR BONDY</v>
          </cell>
          <cell r="D2008" t="str">
            <v>DRE ANCASH</v>
          </cell>
          <cell r="E2008" t="str">
            <v>UGEL SANTA</v>
          </cell>
          <cell r="F2008" t="str">
            <v>0</v>
          </cell>
          <cell r="G2008" t="str">
            <v>1</v>
          </cell>
          <cell r="H2008" t="str">
            <v>3AS</v>
          </cell>
          <cell r="I2008" t="str">
            <v>C206</v>
          </cell>
          <cell r="J2008" t="str">
            <v>02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1</v>
          </cell>
          <cell r="V2008">
            <v>1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C2008">
            <v>0</v>
          </cell>
          <cell r="AD2008">
            <v>0</v>
          </cell>
          <cell r="AF2008">
            <v>0</v>
          </cell>
          <cell r="AG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 t="str">
            <v>F0</v>
          </cell>
          <cell r="AX2008" t="str">
            <v/>
          </cell>
          <cell r="AY2008" t="str">
            <v>A1</v>
          </cell>
          <cell r="AZ2008" t="str">
            <v>021809</v>
          </cell>
          <cell r="BA2008" t="str">
            <v>020018</v>
          </cell>
          <cell r="BB2008" t="str">
            <v>1</v>
          </cell>
          <cell r="BC2008" t="str">
            <v>0</v>
          </cell>
          <cell r="BD2008" t="str">
            <v>a</v>
          </cell>
          <cell r="BE2008">
            <v>1</v>
          </cell>
          <cell r="BF2008" t="str">
            <v>auditiva</v>
          </cell>
          <cell r="BG2008" t="str">
            <v>EBR - Secundaria</v>
          </cell>
          <cell r="BH2008">
            <v>1</v>
          </cell>
          <cell r="BI2008" t="str">
            <v>1000306</v>
          </cell>
          <cell r="BJ2008">
            <v>0</v>
          </cell>
          <cell r="BK2008" t="str">
            <v>publica</v>
          </cell>
        </row>
        <row r="2009">
          <cell r="A2009" t="str">
            <v>0544239</v>
          </cell>
          <cell r="B2009" t="str">
            <v>037904</v>
          </cell>
          <cell r="C2009" t="str">
            <v>88061 JOSE ABELARDO QUIÐONES</v>
          </cell>
          <cell r="D2009" t="str">
            <v>DRE ANCASH</v>
          </cell>
          <cell r="E2009" t="str">
            <v>UGEL SANTA</v>
          </cell>
          <cell r="F2009" t="str">
            <v>0</v>
          </cell>
          <cell r="G2009" t="str">
            <v>1</v>
          </cell>
          <cell r="H2009" t="str">
            <v>3AS</v>
          </cell>
          <cell r="I2009" t="str">
            <v>C206</v>
          </cell>
          <cell r="J2009" t="str">
            <v>06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1</v>
          </cell>
          <cell r="U2009">
            <v>0</v>
          </cell>
          <cell r="V2009">
            <v>1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C2009">
            <v>0</v>
          </cell>
          <cell r="AD2009">
            <v>0</v>
          </cell>
          <cell r="AF2009">
            <v>0</v>
          </cell>
          <cell r="AG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 t="str">
            <v>F0</v>
          </cell>
          <cell r="AX2009" t="str">
            <v/>
          </cell>
          <cell r="AY2009" t="str">
            <v>A1</v>
          </cell>
          <cell r="AZ2009" t="str">
            <v>021809</v>
          </cell>
          <cell r="BA2009" t="str">
            <v>020018</v>
          </cell>
          <cell r="BB2009" t="str">
            <v>1</v>
          </cell>
          <cell r="BC2009" t="str">
            <v>0</v>
          </cell>
          <cell r="BD2009" t="str">
            <v>a</v>
          </cell>
          <cell r="BE2009">
            <v>1</v>
          </cell>
          <cell r="BF2009" t="str">
            <v>motora</v>
          </cell>
          <cell r="BG2009" t="str">
            <v>EBR - Secundaria</v>
          </cell>
          <cell r="BJ2009">
            <v>0</v>
          </cell>
          <cell r="BK2009" t="str">
            <v>publica</v>
          </cell>
        </row>
        <row r="2010">
          <cell r="A2010" t="str">
            <v>0544411</v>
          </cell>
          <cell r="B2010" t="str">
            <v>285748</v>
          </cell>
          <cell r="C2010" t="str">
            <v>10360 SAN MARCOS</v>
          </cell>
          <cell r="D2010" t="str">
            <v>DRE LAMBAYEQUE</v>
          </cell>
          <cell r="E2010" t="str">
            <v>UGEL LAMBAYEQUE</v>
          </cell>
          <cell r="F2010" t="str">
            <v>0</v>
          </cell>
          <cell r="G2010" t="str">
            <v>1</v>
          </cell>
          <cell r="H2010" t="str">
            <v>3AS</v>
          </cell>
          <cell r="I2010" t="str">
            <v>C206</v>
          </cell>
          <cell r="J2010" t="str">
            <v>01</v>
          </cell>
          <cell r="K2010">
            <v>0</v>
          </cell>
          <cell r="L2010">
            <v>0</v>
          </cell>
          <cell r="M2010">
            <v>0</v>
          </cell>
          <cell r="N2010">
            <v>1</v>
          </cell>
          <cell r="O2010">
            <v>0</v>
          </cell>
          <cell r="P2010">
            <v>1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C2010">
            <v>0</v>
          </cell>
          <cell r="AD2010">
            <v>0</v>
          </cell>
          <cell r="AF2010">
            <v>0</v>
          </cell>
          <cell r="AG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 t="str">
            <v>F0</v>
          </cell>
          <cell r="AX2010" t="str">
            <v/>
          </cell>
          <cell r="AY2010" t="str">
            <v>A1</v>
          </cell>
          <cell r="AZ2010" t="str">
            <v>140308</v>
          </cell>
          <cell r="BA2010" t="str">
            <v>140003</v>
          </cell>
          <cell r="BB2010" t="str">
            <v>2</v>
          </cell>
          <cell r="BC2010" t="str">
            <v>0</v>
          </cell>
          <cell r="BD2010" t="str">
            <v>a</v>
          </cell>
          <cell r="BE2010">
            <v>1</v>
          </cell>
          <cell r="BF2010" t="str">
            <v>intelectual</v>
          </cell>
          <cell r="BG2010" t="str">
            <v>EBR - Secundaria</v>
          </cell>
          <cell r="BJ2010">
            <v>0</v>
          </cell>
          <cell r="BK2010" t="str">
            <v>publica</v>
          </cell>
        </row>
        <row r="2011">
          <cell r="A2011" t="str">
            <v>0544544</v>
          </cell>
          <cell r="B2011" t="str">
            <v>041901</v>
          </cell>
          <cell r="C2011" t="str">
            <v>86636 SAN JUAN BOSCO</v>
          </cell>
          <cell r="D2011" t="str">
            <v>DRE ANCASH</v>
          </cell>
          <cell r="E2011" t="str">
            <v>UGEL YUNGAY</v>
          </cell>
          <cell r="F2011" t="str">
            <v>0</v>
          </cell>
          <cell r="G2011" t="str">
            <v>1</v>
          </cell>
          <cell r="H2011" t="str">
            <v>3AS</v>
          </cell>
          <cell r="I2011" t="str">
            <v>C206</v>
          </cell>
          <cell r="J2011" t="str">
            <v>01</v>
          </cell>
          <cell r="K2011">
            <v>0</v>
          </cell>
          <cell r="L2011">
            <v>1</v>
          </cell>
          <cell r="M2011">
            <v>1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C2011">
            <v>0</v>
          </cell>
          <cell r="AD2011">
            <v>0</v>
          </cell>
          <cell r="AF2011">
            <v>0</v>
          </cell>
          <cell r="AG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 t="str">
            <v>F0</v>
          </cell>
          <cell r="AX2011" t="str">
            <v/>
          </cell>
          <cell r="AY2011" t="str">
            <v>A1</v>
          </cell>
          <cell r="AZ2011" t="str">
            <v>022008</v>
          </cell>
          <cell r="BA2011" t="str">
            <v>020020</v>
          </cell>
          <cell r="BB2011" t="str">
            <v>1</v>
          </cell>
          <cell r="BC2011" t="str">
            <v>0</v>
          </cell>
          <cell r="BD2011" t="str">
            <v>a</v>
          </cell>
          <cell r="BE2011">
            <v>1</v>
          </cell>
          <cell r="BF2011" t="str">
            <v>intelectual</v>
          </cell>
          <cell r="BG2011" t="str">
            <v>EBR - Secundaria</v>
          </cell>
          <cell r="BJ2011">
            <v>0</v>
          </cell>
          <cell r="BK2011" t="str">
            <v>publica</v>
          </cell>
        </row>
        <row r="2012">
          <cell r="A2012" t="str">
            <v>0544916</v>
          </cell>
          <cell r="B2012" t="str">
            <v>284744</v>
          </cell>
          <cell r="C2012" t="str">
            <v>10165 MIGUEL GRAU SEMINARIO</v>
          </cell>
          <cell r="D2012" t="str">
            <v>DRE LAMBAYEQUE</v>
          </cell>
          <cell r="E2012" t="str">
            <v>UGEL LAMBAYEQUE</v>
          </cell>
          <cell r="F2012" t="str">
            <v>0</v>
          </cell>
          <cell r="G2012" t="str">
            <v>1</v>
          </cell>
          <cell r="H2012" t="str">
            <v>3AS</v>
          </cell>
          <cell r="I2012" t="str">
            <v>C206</v>
          </cell>
          <cell r="J2012" t="str">
            <v>01</v>
          </cell>
          <cell r="K2012">
            <v>1</v>
          </cell>
          <cell r="L2012">
            <v>0</v>
          </cell>
          <cell r="M2012">
            <v>1</v>
          </cell>
          <cell r="N2012">
            <v>0</v>
          </cell>
          <cell r="O2012">
            <v>1</v>
          </cell>
          <cell r="P2012">
            <v>1</v>
          </cell>
          <cell r="Q2012">
            <v>1</v>
          </cell>
          <cell r="R2012">
            <v>1</v>
          </cell>
          <cell r="S2012">
            <v>2</v>
          </cell>
          <cell r="T2012">
            <v>1</v>
          </cell>
          <cell r="U2012">
            <v>0</v>
          </cell>
          <cell r="V2012">
            <v>1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C2012">
            <v>0</v>
          </cell>
          <cell r="AD2012">
            <v>0</v>
          </cell>
          <cell r="AF2012">
            <v>0</v>
          </cell>
          <cell r="AG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 t="str">
            <v>F0</v>
          </cell>
          <cell r="AX2012" t="str">
            <v/>
          </cell>
          <cell r="AY2012" t="str">
            <v>A1</v>
          </cell>
          <cell r="AZ2012" t="str">
            <v>140306</v>
          </cell>
          <cell r="BA2012" t="str">
            <v>140003</v>
          </cell>
          <cell r="BB2012" t="str">
            <v>1</v>
          </cell>
          <cell r="BC2012" t="str">
            <v>0</v>
          </cell>
          <cell r="BD2012" t="str">
            <v>a</v>
          </cell>
          <cell r="BE2012">
            <v>5</v>
          </cell>
          <cell r="BF2012" t="str">
            <v>intelectual</v>
          </cell>
          <cell r="BG2012" t="str">
            <v>EBR - Secundaria</v>
          </cell>
          <cell r="BJ2012">
            <v>0</v>
          </cell>
          <cell r="BK2012" t="str">
            <v>publica</v>
          </cell>
        </row>
        <row r="2013">
          <cell r="A2013" t="str">
            <v>0544916</v>
          </cell>
          <cell r="B2013" t="str">
            <v>284744</v>
          </cell>
          <cell r="C2013" t="str">
            <v>10165 MIGUEL GRAU SEMINARIO</v>
          </cell>
          <cell r="D2013" t="str">
            <v>DRE LAMBAYEQUE</v>
          </cell>
          <cell r="E2013" t="str">
            <v>UGEL LAMBAYEQUE</v>
          </cell>
          <cell r="F2013" t="str">
            <v>0</v>
          </cell>
          <cell r="G2013" t="str">
            <v>1</v>
          </cell>
          <cell r="H2013" t="str">
            <v>3AS</v>
          </cell>
          <cell r="I2013" t="str">
            <v>C206</v>
          </cell>
          <cell r="J2013" t="str">
            <v>04</v>
          </cell>
          <cell r="K2013">
            <v>1</v>
          </cell>
          <cell r="L2013">
            <v>2</v>
          </cell>
          <cell r="M2013">
            <v>3</v>
          </cell>
          <cell r="N2013">
            <v>2</v>
          </cell>
          <cell r="O2013">
            <v>3</v>
          </cell>
          <cell r="P2013">
            <v>5</v>
          </cell>
          <cell r="Q2013">
            <v>0</v>
          </cell>
          <cell r="R2013">
            <v>1</v>
          </cell>
          <cell r="S2013">
            <v>1</v>
          </cell>
          <cell r="T2013">
            <v>0</v>
          </cell>
          <cell r="U2013">
            <v>0</v>
          </cell>
          <cell r="V2013">
            <v>0</v>
          </cell>
          <cell r="W2013">
            <v>2</v>
          </cell>
          <cell r="X2013">
            <v>3</v>
          </cell>
          <cell r="Y2013">
            <v>5</v>
          </cell>
          <cell r="Z2013">
            <v>0</v>
          </cell>
          <cell r="AA2013">
            <v>0</v>
          </cell>
          <cell r="AC2013">
            <v>0</v>
          </cell>
          <cell r="AD2013">
            <v>0</v>
          </cell>
          <cell r="AF2013">
            <v>0</v>
          </cell>
          <cell r="AG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 t="str">
            <v>F0</v>
          </cell>
          <cell r="AX2013" t="str">
            <v/>
          </cell>
          <cell r="AY2013" t="str">
            <v>A1</v>
          </cell>
          <cell r="AZ2013" t="str">
            <v>140306</v>
          </cell>
          <cell r="BA2013" t="str">
            <v>140003</v>
          </cell>
          <cell r="BB2013" t="str">
            <v>1</v>
          </cell>
          <cell r="BC2013" t="str">
            <v>0</v>
          </cell>
          <cell r="BD2013" t="str">
            <v>a</v>
          </cell>
          <cell r="BE2013">
            <v>14</v>
          </cell>
          <cell r="BF2013" t="str">
            <v>baja vision</v>
          </cell>
          <cell r="BG2013" t="str">
            <v>EBR - Secundaria</v>
          </cell>
          <cell r="BJ2013">
            <v>0</v>
          </cell>
          <cell r="BK2013" t="str">
            <v>publica</v>
          </cell>
        </row>
        <row r="2014">
          <cell r="A2014" t="str">
            <v>0544957</v>
          </cell>
          <cell r="B2014" t="str">
            <v>252795</v>
          </cell>
          <cell r="C2014" t="str">
            <v>80824 JOSE CARLOS MARIATEGUI</v>
          </cell>
          <cell r="D2014" t="str">
            <v>DRE LA LIBERTAD</v>
          </cell>
          <cell r="E2014" t="str">
            <v>UGEL 01 EL PORVENIR</v>
          </cell>
          <cell r="F2014" t="str">
            <v>0</v>
          </cell>
          <cell r="G2014" t="str">
            <v>1</v>
          </cell>
          <cell r="H2014" t="str">
            <v>3AS</v>
          </cell>
          <cell r="I2014" t="str">
            <v>C206</v>
          </cell>
          <cell r="J2014" t="str">
            <v>03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1</v>
          </cell>
          <cell r="Y2014">
            <v>1</v>
          </cell>
          <cell r="Z2014">
            <v>0</v>
          </cell>
          <cell r="AA2014">
            <v>0</v>
          </cell>
          <cell r="AC2014">
            <v>0</v>
          </cell>
          <cell r="AD2014">
            <v>0</v>
          </cell>
          <cell r="AF2014">
            <v>0</v>
          </cell>
          <cell r="AG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 t="str">
            <v>F0</v>
          </cell>
          <cell r="AX2014" t="str">
            <v/>
          </cell>
          <cell r="AY2014" t="str">
            <v>A1</v>
          </cell>
          <cell r="AZ2014" t="str">
            <v>130102</v>
          </cell>
          <cell r="BA2014" t="str">
            <v>130014</v>
          </cell>
          <cell r="BB2014" t="str">
            <v>1</v>
          </cell>
          <cell r="BC2014" t="str">
            <v>0</v>
          </cell>
          <cell r="BD2014" t="str">
            <v>a</v>
          </cell>
          <cell r="BE2014">
            <v>1</v>
          </cell>
          <cell r="BF2014" t="str">
            <v>ceguera</v>
          </cell>
          <cell r="BG2014" t="str">
            <v>EBR - Secundaria</v>
          </cell>
          <cell r="BJ2014">
            <v>0</v>
          </cell>
          <cell r="BK2014" t="str">
            <v>publica</v>
          </cell>
        </row>
        <row r="2015">
          <cell r="A2015" t="str">
            <v>0545053</v>
          </cell>
          <cell r="B2015" t="str">
            <v>252781</v>
          </cell>
          <cell r="C2015" t="str">
            <v>80823 EL INDOAMERICANO</v>
          </cell>
          <cell r="D2015" t="str">
            <v>DRE LA LIBERTAD</v>
          </cell>
          <cell r="E2015" t="str">
            <v>UGEL 01 EL PORVENIR</v>
          </cell>
          <cell r="F2015" t="str">
            <v>0</v>
          </cell>
          <cell r="G2015" t="str">
            <v>1</v>
          </cell>
          <cell r="H2015" t="str">
            <v>3AS</v>
          </cell>
          <cell r="I2015" t="str">
            <v>C206</v>
          </cell>
          <cell r="J2015" t="str">
            <v>03</v>
          </cell>
          <cell r="K2015">
            <v>0</v>
          </cell>
          <cell r="L2015">
            <v>1</v>
          </cell>
          <cell r="M2015">
            <v>1</v>
          </cell>
          <cell r="N2015">
            <v>0</v>
          </cell>
          <cell r="O2015">
            <v>0</v>
          </cell>
          <cell r="P2015">
            <v>0</v>
          </cell>
          <cell r="Q2015">
            <v>1</v>
          </cell>
          <cell r="R2015">
            <v>0</v>
          </cell>
          <cell r="S2015">
            <v>1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C2015">
            <v>0</v>
          </cell>
          <cell r="AD2015">
            <v>0</v>
          </cell>
          <cell r="AF2015">
            <v>0</v>
          </cell>
          <cell r="AG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 t="str">
            <v>F0</v>
          </cell>
          <cell r="AX2015" t="str">
            <v/>
          </cell>
          <cell r="AY2015" t="str">
            <v>A1</v>
          </cell>
          <cell r="AZ2015" t="str">
            <v>130102</v>
          </cell>
          <cell r="BA2015" t="str">
            <v>130014</v>
          </cell>
          <cell r="BB2015" t="str">
            <v>1</v>
          </cell>
          <cell r="BC2015" t="str">
            <v>0</v>
          </cell>
          <cell r="BD2015" t="str">
            <v>a</v>
          </cell>
          <cell r="BE2015">
            <v>2</v>
          </cell>
          <cell r="BF2015" t="str">
            <v>ceguera</v>
          </cell>
          <cell r="BG2015" t="str">
            <v>EBR - Secundaria</v>
          </cell>
          <cell r="BJ2015">
            <v>0</v>
          </cell>
          <cell r="BK2015" t="str">
            <v>publica</v>
          </cell>
        </row>
        <row r="2016">
          <cell r="A2016" t="str">
            <v>0545053</v>
          </cell>
          <cell r="B2016" t="str">
            <v>252781</v>
          </cell>
          <cell r="C2016" t="str">
            <v>80823 EL INDOAMERICANO</v>
          </cell>
          <cell r="D2016" t="str">
            <v>DRE LA LIBERTAD</v>
          </cell>
          <cell r="E2016" t="str">
            <v>UGEL 01 EL PORVENIR</v>
          </cell>
          <cell r="F2016" t="str">
            <v>0</v>
          </cell>
          <cell r="G2016" t="str">
            <v>1</v>
          </cell>
          <cell r="H2016" t="str">
            <v>3AS</v>
          </cell>
          <cell r="I2016" t="str">
            <v>C206</v>
          </cell>
          <cell r="J2016" t="str">
            <v>09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1</v>
          </cell>
          <cell r="V2016">
            <v>1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C2016">
            <v>0</v>
          </cell>
          <cell r="AD2016">
            <v>0</v>
          </cell>
          <cell r="AF2016">
            <v>0</v>
          </cell>
          <cell r="AG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 t="str">
            <v>F0</v>
          </cell>
          <cell r="AX2016" t="str">
            <v/>
          </cell>
          <cell r="AY2016" t="str">
            <v>A1</v>
          </cell>
          <cell r="AZ2016" t="str">
            <v>130102</v>
          </cell>
          <cell r="BA2016" t="str">
            <v>130014</v>
          </cell>
          <cell r="BB2016" t="str">
            <v>1</v>
          </cell>
          <cell r="BC2016" t="str">
            <v>0</v>
          </cell>
          <cell r="BD2016" t="str">
            <v>a</v>
          </cell>
          <cell r="BE2016">
            <v>1</v>
          </cell>
          <cell r="BF2016" t="str">
            <v>otra nee</v>
          </cell>
          <cell r="BG2016" t="str">
            <v>EBR - Secundaria</v>
          </cell>
          <cell r="BJ2016">
            <v>0</v>
          </cell>
          <cell r="BK2016" t="str">
            <v>publica</v>
          </cell>
        </row>
        <row r="2017">
          <cell r="A2017" t="str">
            <v>0545137</v>
          </cell>
          <cell r="B2017" t="str">
            <v>034298</v>
          </cell>
          <cell r="C2017" t="str">
            <v>88015 EDITH WEED DAVIS</v>
          </cell>
          <cell r="D2017" t="str">
            <v>DRE ANCASH</v>
          </cell>
          <cell r="E2017" t="str">
            <v>UGEL SANTA</v>
          </cell>
          <cell r="F2017" t="str">
            <v>0</v>
          </cell>
          <cell r="G2017" t="str">
            <v>1</v>
          </cell>
          <cell r="H2017" t="str">
            <v>3AS</v>
          </cell>
          <cell r="I2017" t="str">
            <v>C206</v>
          </cell>
          <cell r="J2017" t="str">
            <v>01</v>
          </cell>
          <cell r="K2017">
            <v>0</v>
          </cell>
          <cell r="L2017">
            <v>1</v>
          </cell>
          <cell r="M2017">
            <v>1</v>
          </cell>
          <cell r="N2017">
            <v>1</v>
          </cell>
          <cell r="O2017">
            <v>0</v>
          </cell>
          <cell r="P2017">
            <v>1</v>
          </cell>
          <cell r="Q2017">
            <v>1</v>
          </cell>
          <cell r="R2017">
            <v>0</v>
          </cell>
          <cell r="S2017">
            <v>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C2017">
            <v>0</v>
          </cell>
          <cell r="AD2017">
            <v>0</v>
          </cell>
          <cell r="AF2017">
            <v>0</v>
          </cell>
          <cell r="AG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 t="str">
            <v>F0</v>
          </cell>
          <cell r="AX2017" t="str">
            <v/>
          </cell>
          <cell r="AY2017" t="str">
            <v>A1</v>
          </cell>
          <cell r="AZ2017" t="str">
            <v>021801</v>
          </cell>
          <cell r="BA2017" t="str">
            <v>020018</v>
          </cell>
          <cell r="BB2017" t="str">
            <v>1</v>
          </cell>
          <cell r="BC2017" t="str">
            <v>0</v>
          </cell>
          <cell r="BD2017" t="str">
            <v>a</v>
          </cell>
          <cell r="BE2017">
            <v>3</v>
          </cell>
          <cell r="BF2017" t="str">
            <v>intelectual</v>
          </cell>
          <cell r="BG2017" t="str">
            <v>EBR - Secundaria</v>
          </cell>
          <cell r="BH2017">
            <v>1</v>
          </cell>
          <cell r="BI2017" t="str">
            <v>0359323</v>
          </cell>
          <cell r="BJ2017">
            <v>0</v>
          </cell>
          <cell r="BK2017" t="str">
            <v>publica</v>
          </cell>
        </row>
        <row r="2018">
          <cell r="A2018" t="str">
            <v>0545236</v>
          </cell>
          <cell r="B2018" t="str">
            <v>034284</v>
          </cell>
          <cell r="C2018" t="str">
            <v>88014 JOSE OLAYA</v>
          </cell>
          <cell r="D2018" t="str">
            <v>DRE ANCASH</v>
          </cell>
          <cell r="E2018" t="str">
            <v>UGEL SANTA</v>
          </cell>
          <cell r="F2018" t="str">
            <v>0</v>
          </cell>
          <cell r="G2018" t="str">
            <v>1</v>
          </cell>
          <cell r="H2018" t="str">
            <v>3AS</v>
          </cell>
          <cell r="I2018" t="str">
            <v>C206</v>
          </cell>
          <cell r="J2018" t="str">
            <v>02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1</v>
          </cell>
          <cell r="R2018">
            <v>0</v>
          </cell>
          <cell r="S2018">
            <v>1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C2018">
            <v>0</v>
          </cell>
          <cell r="AD2018">
            <v>0</v>
          </cell>
          <cell r="AF2018">
            <v>0</v>
          </cell>
          <cell r="AG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 t="str">
            <v>F0</v>
          </cell>
          <cell r="AX2018" t="str">
            <v/>
          </cell>
          <cell r="AY2018" t="str">
            <v>A1</v>
          </cell>
          <cell r="AZ2018" t="str">
            <v>021801</v>
          </cell>
          <cell r="BA2018" t="str">
            <v>020018</v>
          </cell>
          <cell r="BB2018" t="str">
            <v>1</v>
          </cell>
          <cell r="BC2018" t="str">
            <v>0</v>
          </cell>
          <cell r="BD2018" t="str">
            <v>a</v>
          </cell>
          <cell r="BE2018">
            <v>1</v>
          </cell>
          <cell r="BF2018" t="str">
            <v>auditiva</v>
          </cell>
          <cell r="BG2018" t="str">
            <v>EBR - Secundaria</v>
          </cell>
          <cell r="BJ2018">
            <v>0</v>
          </cell>
          <cell r="BK2018" t="str">
            <v>publica</v>
          </cell>
        </row>
        <row r="2019">
          <cell r="A2019" t="str">
            <v>0545236</v>
          </cell>
          <cell r="B2019" t="str">
            <v>034284</v>
          </cell>
          <cell r="C2019" t="str">
            <v>88014 JOSE OLAYA</v>
          </cell>
          <cell r="D2019" t="str">
            <v>DRE ANCASH</v>
          </cell>
          <cell r="E2019" t="str">
            <v>UGEL SANTA</v>
          </cell>
          <cell r="F2019" t="str">
            <v>0</v>
          </cell>
          <cell r="G2019" t="str">
            <v>1</v>
          </cell>
          <cell r="H2019" t="str">
            <v>3AS</v>
          </cell>
          <cell r="I2019" t="str">
            <v>C206</v>
          </cell>
          <cell r="J2019" t="str">
            <v>03</v>
          </cell>
          <cell r="K2019">
            <v>1</v>
          </cell>
          <cell r="L2019">
            <v>0</v>
          </cell>
          <cell r="M2019">
            <v>1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C2019">
            <v>0</v>
          </cell>
          <cell r="AD2019">
            <v>0</v>
          </cell>
          <cell r="AF2019">
            <v>0</v>
          </cell>
          <cell r="AG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 t="str">
            <v>F0</v>
          </cell>
          <cell r="AX2019" t="str">
            <v/>
          </cell>
          <cell r="AY2019" t="str">
            <v>A1</v>
          </cell>
          <cell r="AZ2019" t="str">
            <v>021801</v>
          </cell>
          <cell r="BA2019" t="str">
            <v>020018</v>
          </cell>
          <cell r="BB2019" t="str">
            <v>1</v>
          </cell>
          <cell r="BC2019" t="str">
            <v>0</v>
          </cell>
          <cell r="BD2019" t="str">
            <v>a</v>
          </cell>
          <cell r="BE2019">
            <v>1</v>
          </cell>
          <cell r="BF2019" t="str">
            <v>ceguera</v>
          </cell>
          <cell r="BG2019" t="str">
            <v>EBR - Secundaria</v>
          </cell>
          <cell r="BJ2019">
            <v>0</v>
          </cell>
          <cell r="BK2019" t="str">
            <v>publica</v>
          </cell>
        </row>
        <row r="2020">
          <cell r="A2020" t="str">
            <v>0545434</v>
          </cell>
          <cell r="B2020" t="str">
            <v>034255</v>
          </cell>
          <cell r="C2020" t="str">
            <v>88011 INCA GARCILASO DE LA VEGA</v>
          </cell>
          <cell r="D2020" t="str">
            <v>DRE ANCASH</v>
          </cell>
          <cell r="E2020" t="str">
            <v>UGEL SANTA</v>
          </cell>
          <cell r="F2020" t="str">
            <v>0</v>
          </cell>
          <cell r="G2020" t="str">
            <v>1</v>
          </cell>
          <cell r="H2020" t="str">
            <v>3AS</v>
          </cell>
          <cell r="I2020" t="str">
            <v>C206</v>
          </cell>
          <cell r="J2020" t="str">
            <v>01</v>
          </cell>
          <cell r="K2020">
            <v>1</v>
          </cell>
          <cell r="L2020">
            <v>0</v>
          </cell>
          <cell r="M2020">
            <v>1</v>
          </cell>
          <cell r="N2020">
            <v>2</v>
          </cell>
          <cell r="O2020">
            <v>0</v>
          </cell>
          <cell r="P2020">
            <v>2</v>
          </cell>
          <cell r="Q2020">
            <v>1</v>
          </cell>
          <cell r="R2020">
            <v>0</v>
          </cell>
          <cell r="S2020">
            <v>1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C2020">
            <v>0</v>
          </cell>
          <cell r="AD2020">
            <v>0</v>
          </cell>
          <cell r="AF2020">
            <v>0</v>
          </cell>
          <cell r="AG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 t="str">
            <v>F0</v>
          </cell>
          <cell r="AX2020" t="str">
            <v/>
          </cell>
          <cell r="AY2020" t="str">
            <v>A1</v>
          </cell>
          <cell r="AZ2020" t="str">
            <v>021801</v>
          </cell>
          <cell r="BA2020" t="str">
            <v>020018</v>
          </cell>
          <cell r="BB2020" t="str">
            <v>1</v>
          </cell>
          <cell r="BC2020" t="str">
            <v>0</v>
          </cell>
          <cell r="BD2020" t="str">
            <v>a</v>
          </cell>
          <cell r="BE2020">
            <v>4</v>
          </cell>
          <cell r="BF2020" t="str">
            <v>intelectual</v>
          </cell>
          <cell r="BG2020" t="str">
            <v>EBR - Secundaria</v>
          </cell>
          <cell r="BJ2020">
            <v>0</v>
          </cell>
          <cell r="BK2020" t="str">
            <v>publica</v>
          </cell>
        </row>
        <row r="2021">
          <cell r="A2021" t="str">
            <v>0545434</v>
          </cell>
          <cell r="B2021" t="str">
            <v>034255</v>
          </cell>
          <cell r="C2021" t="str">
            <v>88011 INCA GARCILASO DE LA VEGA</v>
          </cell>
          <cell r="D2021" t="str">
            <v>DRE ANCASH</v>
          </cell>
          <cell r="E2021" t="str">
            <v>UGEL SANTA</v>
          </cell>
          <cell r="F2021" t="str">
            <v>0</v>
          </cell>
          <cell r="G2021" t="str">
            <v>1</v>
          </cell>
          <cell r="H2021" t="str">
            <v>3AS</v>
          </cell>
          <cell r="I2021" t="str">
            <v>C206</v>
          </cell>
          <cell r="J2021" t="str">
            <v>09</v>
          </cell>
          <cell r="K2021">
            <v>0</v>
          </cell>
          <cell r="L2021">
            <v>1</v>
          </cell>
          <cell r="M2021">
            <v>1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C2021">
            <v>0</v>
          </cell>
          <cell r="AD2021">
            <v>0</v>
          </cell>
          <cell r="AF2021">
            <v>0</v>
          </cell>
          <cell r="AG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 t="str">
            <v>F0</v>
          </cell>
          <cell r="AX2021" t="str">
            <v/>
          </cell>
          <cell r="AY2021" t="str">
            <v>A1</v>
          </cell>
          <cell r="AZ2021" t="str">
            <v>021801</v>
          </cell>
          <cell r="BA2021" t="str">
            <v>020018</v>
          </cell>
          <cell r="BB2021" t="str">
            <v>1</v>
          </cell>
          <cell r="BC2021" t="str">
            <v>0</v>
          </cell>
          <cell r="BD2021" t="str">
            <v>a</v>
          </cell>
          <cell r="BE2021">
            <v>1</v>
          </cell>
          <cell r="BF2021" t="str">
            <v>otra nee</v>
          </cell>
          <cell r="BG2021" t="str">
            <v>EBR - Secundaria</v>
          </cell>
          <cell r="BJ2021">
            <v>0</v>
          </cell>
          <cell r="BK2021" t="str">
            <v>publica</v>
          </cell>
        </row>
        <row r="2022">
          <cell r="A2022" t="str">
            <v>0545459</v>
          </cell>
          <cell r="B2022" t="str">
            <v>253219</v>
          </cell>
          <cell r="C2022" t="str">
            <v>80818 JORGE BASADRE GROHMANN</v>
          </cell>
          <cell r="D2022" t="str">
            <v>DRE LA LIBERTAD</v>
          </cell>
          <cell r="E2022" t="str">
            <v>UGEL 02 LA ESPERANZA</v>
          </cell>
          <cell r="F2022" t="str">
            <v>0</v>
          </cell>
          <cell r="G2022" t="str">
            <v>1</v>
          </cell>
          <cell r="H2022" t="str">
            <v>3AS</v>
          </cell>
          <cell r="I2022" t="str">
            <v>C206</v>
          </cell>
          <cell r="J2022" t="str">
            <v>01</v>
          </cell>
          <cell r="K2022">
            <v>1</v>
          </cell>
          <cell r="L2022">
            <v>0</v>
          </cell>
          <cell r="M2022">
            <v>1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C2022">
            <v>0</v>
          </cell>
          <cell r="AD2022">
            <v>0</v>
          </cell>
          <cell r="AF2022">
            <v>0</v>
          </cell>
          <cell r="AG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 t="str">
            <v>F0</v>
          </cell>
          <cell r="AX2022" t="str">
            <v/>
          </cell>
          <cell r="AY2022" t="str">
            <v>A1</v>
          </cell>
          <cell r="AZ2022" t="str">
            <v>130103</v>
          </cell>
          <cell r="BA2022" t="str">
            <v>130015</v>
          </cell>
          <cell r="BB2022" t="str">
            <v>1</v>
          </cell>
          <cell r="BC2022" t="str">
            <v>0</v>
          </cell>
          <cell r="BD2022" t="str">
            <v>a</v>
          </cell>
          <cell r="BE2022">
            <v>1</v>
          </cell>
          <cell r="BF2022" t="str">
            <v>intelectual</v>
          </cell>
          <cell r="BG2022" t="str">
            <v>EBR - Secundaria</v>
          </cell>
          <cell r="BJ2022">
            <v>0</v>
          </cell>
          <cell r="BK2022" t="str">
            <v>publica</v>
          </cell>
        </row>
        <row r="2023">
          <cell r="A2023" t="str">
            <v>0545459</v>
          </cell>
          <cell r="B2023" t="str">
            <v>253219</v>
          </cell>
          <cell r="C2023" t="str">
            <v>80818 JORGE BASADRE GROHMANN</v>
          </cell>
          <cell r="D2023" t="str">
            <v>DRE LA LIBERTAD</v>
          </cell>
          <cell r="E2023" t="str">
            <v>UGEL 02 LA ESPERANZA</v>
          </cell>
          <cell r="F2023" t="str">
            <v>0</v>
          </cell>
          <cell r="G2023" t="str">
            <v>1</v>
          </cell>
          <cell r="H2023" t="str">
            <v>3AS</v>
          </cell>
          <cell r="I2023" t="str">
            <v>C206</v>
          </cell>
          <cell r="J2023" t="str">
            <v>02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1</v>
          </cell>
          <cell r="S2023">
            <v>1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C2023">
            <v>0</v>
          </cell>
          <cell r="AD2023">
            <v>0</v>
          </cell>
          <cell r="AF2023">
            <v>0</v>
          </cell>
          <cell r="AG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 t="str">
            <v>F0</v>
          </cell>
          <cell r="AX2023" t="str">
            <v/>
          </cell>
          <cell r="AY2023" t="str">
            <v>A1</v>
          </cell>
          <cell r="AZ2023" t="str">
            <v>130103</v>
          </cell>
          <cell r="BA2023" t="str">
            <v>130015</v>
          </cell>
          <cell r="BB2023" t="str">
            <v>1</v>
          </cell>
          <cell r="BC2023" t="str">
            <v>0</v>
          </cell>
          <cell r="BD2023" t="str">
            <v>a</v>
          </cell>
          <cell r="BE2023">
            <v>1</v>
          </cell>
          <cell r="BF2023" t="str">
            <v>auditiva</v>
          </cell>
          <cell r="BG2023" t="str">
            <v>EBR - Secundaria</v>
          </cell>
          <cell r="BJ2023">
            <v>0</v>
          </cell>
          <cell r="BK2023" t="str">
            <v>publica</v>
          </cell>
        </row>
        <row r="2024">
          <cell r="A2024" t="str">
            <v>0545459</v>
          </cell>
          <cell r="B2024" t="str">
            <v>253219</v>
          </cell>
          <cell r="C2024" t="str">
            <v>80818 JORGE BASADRE GROHMANN</v>
          </cell>
          <cell r="D2024" t="str">
            <v>DRE LA LIBERTAD</v>
          </cell>
          <cell r="E2024" t="str">
            <v>UGEL 02 LA ESPERANZA</v>
          </cell>
          <cell r="F2024" t="str">
            <v>0</v>
          </cell>
          <cell r="G2024" t="str">
            <v>1</v>
          </cell>
          <cell r="H2024" t="str">
            <v>3AS</v>
          </cell>
          <cell r="I2024" t="str">
            <v>C206</v>
          </cell>
          <cell r="J2024" t="str">
            <v>03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1</v>
          </cell>
          <cell r="R2024">
            <v>0</v>
          </cell>
          <cell r="S2024">
            <v>1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C2024">
            <v>0</v>
          </cell>
          <cell r="AD2024">
            <v>0</v>
          </cell>
          <cell r="AF2024">
            <v>0</v>
          </cell>
          <cell r="AG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 t="str">
            <v>F0</v>
          </cell>
          <cell r="AX2024" t="str">
            <v/>
          </cell>
          <cell r="AY2024" t="str">
            <v>A1</v>
          </cell>
          <cell r="AZ2024" t="str">
            <v>130103</v>
          </cell>
          <cell r="BA2024" t="str">
            <v>130015</v>
          </cell>
          <cell r="BB2024" t="str">
            <v>1</v>
          </cell>
          <cell r="BC2024" t="str">
            <v>0</v>
          </cell>
          <cell r="BD2024" t="str">
            <v>a</v>
          </cell>
          <cell r="BE2024">
            <v>1</v>
          </cell>
          <cell r="BF2024" t="str">
            <v>ceguera</v>
          </cell>
          <cell r="BG2024" t="str">
            <v>EBR - Secundaria</v>
          </cell>
          <cell r="BJ2024">
            <v>0</v>
          </cell>
          <cell r="BK2024" t="str">
            <v>publica</v>
          </cell>
        </row>
        <row r="2025">
          <cell r="A2025" t="str">
            <v>0545459</v>
          </cell>
          <cell r="B2025" t="str">
            <v>253219</v>
          </cell>
          <cell r="C2025" t="str">
            <v>80818 JORGE BASADRE GROHMANN</v>
          </cell>
          <cell r="D2025" t="str">
            <v>DRE LA LIBERTAD</v>
          </cell>
          <cell r="E2025" t="str">
            <v>UGEL 02 LA ESPERANZA</v>
          </cell>
          <cell r="F2025" t="str">
            <v>0</v>
          </cell>
          <cell r="G2025" t="str">
            <v>1</v>
          </cell>
          <cell r="H2025" t="str">
            <v>3AS</v>
          </cell>
          <cell r="I2025" t="str">
            <v>C206</v>
          </cell>
          <cell r="J2025" t="str">
            <v>06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1</v>
          </cell>
          <cell r="U2025">
            <v>0</v>
          </cell>
          <cell r="V2025">
            <v>1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C2025">
            <v>0</v>
          </cell>
          <cell r="AD2025">
            <v>0</v>
          </cell>
          <cell r="AF2025">
            <v>0</v>
          </cell>
          <cell r="AG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 t="str">
            <v>F0</v>
          </cell>
          <cell r="AX2025" t="str">
            <v/>
          </cell>
          <cell r="AY2025" t="str">
            <v>A1</v>
          </cell>
          <cell r="AZ2025" t="str">
            <v>130103</v>
          </cell>
          <cell r="BA2025" t="str">
            <v>130015</v>
          </cell>
          <cell r="BB2025" t="str">
            <v>1</v>
          </cell>
          <cell r="BC2025" t="str">
            <v>0</v>
          </cell>
          <cell r="BD2025" t="str">
            <v>a</v>
          </cell>
          <cell r="BE2025">
            <v>1</v>
          </cell>
          <cell r="BF2025" t="str">
            <v>motora</v>
          </cell>
          <cell r="BG2025" t="str">
            <v>EBR - Secundaria</v>
          </cell>
          <cell r="BJ2025">
            <v>0</v>
          </cell>
          <cell r="BK2025" t="str">
            <v>publica</v>
          </cell>
        </row>
        <row r="2026">
          <cell r="A2026" t="str">
            <v>0545830</v>
          </cell>
          <cell r="B2026" t="str">
            <v>034670</v>
          </cell>
          <cell r="C2026" t="str">
            <v>89009 8 DE OCTUBRE</v>
          </cell>
          <cell r="D2026" t="str">
            <v>DRE ANCASH</v>
          </cell>
          <cell r="E2026" t="str">
            <v>UGEL SANTA</v>
          </cell>
          <cell r="F2026" t="str">
            <v>0</v>
          </cell>
          <cell r="G2026" t="str">
            <v>1</v>
          </cell>
          <cell r="H2026" t="str">
            <v>3AS</v>
          </cell>
          <cell r="I2026" t="str">
            <v>C206</v>
          </cell>
          <cell r="J2026" t="str">
            <v>01</v>
          </cell>
          <cell r="K2026">
            <v>1</v>
          </cell>
          <cell r="L2026">
            <v>1</v>
          </cell>
          <cell r="M2026">
            <v>2</v>
          </cell>
          <cell r="N2026">
            <v>1</v>
          </cell>
          <cell r="O2026">
            <v>0</v>
          </cell>
          <cell r="P2026">
            <v>1</v>
          </cell>
          <cell r="Q2026">
            <v>1</v>
          </cell>
          <cell r="R2026">
            <v>2</v>
          </cell>
          <cell r="S2026">
            <v>3</v>
          </cell>
          <cell r="T2026">
            <v>1</v>
          </cell>
          <cell r="U2026">
            <v>0</v>
          </cell>
          <cell r="V2026">
            <v>1</v>
          </cell>
          <cell r="W2026">
            <v>0</v>
          </cell>
          <cell r="X2026">
            <v>1</v>
          </cell>
          <cell r="Y2026">
            <v>1</v>
          </cell>
          <cell r="Z2026">
            <v>0</v>
          </cell>
          <cell r="AA2026">
            <v>0</v>
          </cell>
          <cell r="AC2026">
            <v>0</v>
          </cell>
          <cell r="AD2026">
            <v>0</v>
          </cell>
          <cell r="AF2026">
            <v>0</v>
          </cell>
          <cell r="AG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 t="str">
            <v>F0</v>
          </cell>
          <cell r="AX2026" t="str">
            <v/>
          </cell>
          <cell r="AY2026" t="str">
            <v>A1</v>
          </cell>
          <cell r="AZ2026" t="str">
            <v>021801</v>
          </cell>
          <cell r="BA2026" t="str">
            <v>020018</v>
          </cell>
          <cell r="BB2026" t="str">
            <v>1</v>
          </cell>
          <cell r="BC2026" t="str">
            <v>0</v>
          </cell>
          <cell r="BD2026" t="str">
            <v>a</v>
          </cell>
          <cell r="BE2026">
            <v>8</v>
          </cell>
          <cell r="BF2026" t="str">
            <v>intelectual</v>
          </cell>
          <cell r="BG2026" t="str">
            <v>EBR - Secundaria</v>
          </cell>
          <cell r="BH2026">
            <v>1</v>
          </cell>
          <cell r="BI2026" t="str">
            <v>0570226</v>
          </cell>
          <cell r="BJ2026">
            <v>0</v>
          </cell>
          <cell r="BK2026" t="str">
            <v>publica</v>
          </cell>
        </row>
        <row r="2027">
          <cell r="A2027" t="str">
            <v>0545830</v>
          </cell>
          <cell r="B2027" t="str">
            <v>034670</v>
          </cell>
          <cell r="C2027" t="str">
            <v>89009 8 DE OCTUBRE</v>
          </cell>
          <cell r="D2027" t="str">
            <v>DRE ANCASH</v>
          </cell>
          <cell r="E2027" t="str">
            <v>UGEL SANTA</v>
          </cell>
          <cell r="F2027" t="str">
            <v>0</v>
          </cell>
          <cell r="G2027" t="str">
            <v>1</v>
          </cell>
          <cell r="H2027" t="str">
            <v>3AS</v>
          </cell>
          <cell r="I2027" t="str">
            <v>C206</v>
          </cell>
          <cell r="J2027" t="str">
            <v>04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1</v>
          </cell>
          <cell r="R2027">
            <v>0</v>
          </cell>
          <cell r="S2027">
            <v>1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C2027">
            <v>0</v>
          </cell>
          <cell r="AD2027">
            <v>0</v>
          </cell>
          <cell r="AF2027">
            <v>0</v>
          </cell>
          <cell r="AG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 t="str">
            <v>F0</v>
          </cell>
          <cell r="AX2027" t="str">
            <v/>
          </cell>
          <cell r="AY2027" t="str">
            <v>A1</v>
          </cell>
          <cell r="AZ2027" t="str">
            <v>021801</v>
          </cell>
          <cell r="BA2027" t="str">
            <v>020018</v>
          </cell>
          <cell r="BB2027" t="str">
            <v>1</v>
          </cell>
          <cell r="BC2027" t="str">
            <v>0</v>
          </cell>
          <cell r="BD2027" t="str">
            <v>a</v>
          </cell>
          <cell r="BE2027">
            <v>1</v>
          </cell>
          <cell r="BF2027" t="str">
            <v>baja vision</v>
          </cell>
          <cell r="BG2027" t="str">
            <v>EBR - Secundaria</v>
          </cell>
          <cell r="BH2027">
            <v>1</v>
          </cell>
          <cell r="BI2027" t="str">
            <v>0570226</v>
          </cell>
          <cell r="BJ2027">
            <v>0</v>
          </cell>
          <cell r="BK2027" t="str">
            <v>publica</v>
          </cell>
        </row>
        <row r="2028">
          <cell r="A2028" t="str">
            <v>0545855</v>
          </cell>
          <cell r="B2028" t="str">
            <v>266783</v>
          </cell>
          <cell r="C2028" t="str">
            <v>JUAN ACEVEDO ARCE</v>
          </cell>
          <cell r="D2028" t="str">
            <v>DRE LA LIBERTAD</v>
          </cell>
          <cell r="E2028" t="str">
            <v>UGEL PATAZ</v>
          </cell>
          <cell r="F2028" t="str">
            <v>0</v>
          </cell>
          <cell r="G2028" t="str">
            <v>1</v>
          </cell>
          <cell r="H2028" t="str">
            <v>3AS</v>
          </cell>
          <cell r="I2028" t="str">
            <v>C206</v>
          </cell>
          <cell r="J2028" t="str">
            <v>01</v>
          </cell>
          <cell r="K2028">
            <v>0</v>
          </cell>
          <cell r="L2028">
            <v>1</v>
          </cell>
          <cell r="M2028">
            <v>1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C2028">
            <v>0</v>
          </cell>
          <cell r="AD2028">
            <v>0</v>
          </cell>
          <cell r="AF2028">
            <v>0</v>
          </cell>
          <cell r="AG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 t="str">
            <v>F0</v>
          </cell>
          <cell r="AX2028" t="str">
            <v/>
          </cell>
          <cell r="AY2028" t="str">
            <v>A1</v>
          </cell>
          <cell r="AZ2028" t="str">
            <v>130803</v>
          </cell>
          <cell r="BA2028" t="str">
            <v>130009</v>
          </cell>
          <cell r="BB2028" t="str">
            <v>1</v>
          </cell>
          <cell r="BC2028" t="str">
            <v>0</v>
          </cell>
          <cell r="BD2028" t="str">
            <v>a</v>
          </cell>
          <cell r="BE2028">
            <v>1</v>
          </cell>
          <cell r="BF2028" t="str">
            <v>intelectual</v>
          </cell>
          <cell r="BG2028" t="str">
            <v>EBR - Secundaria</v>
          </cell>
          <cell r="BJ2028">
            <v>0</v>
          </cell>
          <cell r="BK2028" t="str">
            <v>publica</v>
          </cell>
        </row>
        <row r="2029">
          <cell r="A2029" t="str">
            <v>0545921</v>
          </cell>
          <cell r="B2029" t="str">
            <v>031271</v>
          </cell>
          <cell r="C2029" t="str">
            <v>SANTO DOMINGO DE GUZMAN</v>
          </cell>
          <cell r="D2029" t="str">
            <v>DRE ANCASH</v>
          </cell>
          <cell r="E2029" t="str">
            <v>UGEL PALLASCA</v>
          </cell>
          <cell r="F2029" t="str">
            <v>0</v>
          </cell>
          <cell r="G2029" t="str">
            <v>1</v>
          </cell>
          <cell r="H2029" t="str">
            <v>3AS</v>
          </cell>
          <cell r="I2029" t="str">
            <v>C206</v>
          </cell>
          <cell r="J2029" t="str">
            <v>01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1</v>
          </cell>
          <cell r="P2029">
            <v>1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C2029">
            <v>0</v>
          </cell>
          <cell r="AD2029">
            <v>0</v>
          </cell>
          <cell r="AF2029">
            <v>0</v>
          </cell>
          <cell r="AG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 t="str">
            <v>F0</v>
          </cell>
          <cell r="AX2029" t="str">
            <v/>
          </cell>
          <cell r="AY2029" t="str">
            <v>A1</v>
          </cell>
          <cell r="AZ2029" t="str">
            <v>021511</v>
          </cell>
          <cell r="BA2029" t="str">
            <v>020015</v>
          </cell>
          <cell r="BB2029" t="str">
            <v>1</v>
          </cell>
          <cell r="BC2029" t="str">
            <v>0</v>
          </cell>
          <cell r="BD2029" t="str">
            <v>a</v>
          </cell>
          <cell r="BE2029">
            <v>1</v>
          </cell>
          <cell r="BF2029" t="str">
            <v>intelectual</v>
          </cell>
          <cell r="BG2029" t="str">
            <v>EBR - Secundaria</v>
          </cell>
          <cell r="BJ2029">
            <v>0</v>
          </cell>
          <cell r="BK2029" t="str">
            <v>publica</v>
          </cell>
        </row>
        <row r="2030">
          <cell r="A2030" t="str">
            <v>0545921</v>
          </cell>
          <cell r="B2030" t="str">
            <v>031271</v>
          </cell>
          <cell r="C2030" t="str">
            <v>SANTO DOMINGO DE GUZMAN</v>
          </cell>
          <cell r="D2030" t="str">
            <v>DRE ANCASH</v>
          </cell>
          <cell r="E2030" t="str">
            <v>UGEL PALLASCA</v>
          </cell>
          <cell r="F2030" t="str">
            <v>0</v>
          </cell>
          <cell r="G2030" t="str">
            <v>1</v>
          </cell>
          <cell r="H2030" t="str">
            <v>3AS</v>
          </cell>
          <cell r="I2030" t="str">
            <v>C206</v>
          </cell>
          <cell r="J2030" t="str">
            <v>06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1</v>
          </cell>
          <cell r="U2030">
            <v>0</v>
          </cell>
          <cell r="V2030">
            <v>1</v>
          </cell>
          <cell r="W2030">
            <v>1</v>
          </cell>
          <cell r="X2030">
            <v>0</v>
          </cell>
          <cell r="Y2030">
            <v>1</v>
          </cell>
          <cell r="Z2030">
            <v>0</v>
          </cell>
          <cell r="AA2030">
            <v>0</v>
          </cell>
          <cell r="AC2030">
            <v>0</v>
          </cell>
          <cell r="AD2030">
            <v>0</v>
          </cell>
          <cell r="AF2030">
            <v>0</v>
          </cell>
          <cell r="AG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 t="str">
            <v>F0</v>
          </cell>
          <cell r="AX2030" t="str">
            <v/>
          </cell>
          <cell r="AY2030" t="str">
            <v>A1</v>
          </cell>
          <cell r="AZ2030" t="str">
            <v>021511</v>
          </cell>
          <cell r="BA2030" t="str">
            <v>020015</v>
          </cell>
          <cell r="BB2030" t="str">
            <v>1</v>
          </cell>
          <cell r="BC2030" t="str">
            <v>0</v>
          </cell>
          <cell r="BD2030" t="str">
            <v>a</v>
          </cell>
          <cell r="BE2030">
            <v>2</v>
          </cell>
          <cell r="BF2030" t="str">
            <v>motora</v>
          </cell>
          <cell r="BG2030" t="str">
            <v>EBR - Secundaria</v>
          </cell>
          <cell r="BJ2030">
            <v>0</v>
          </cell>
          <cell r="BK2030" t="str">
            <v>publica</v>
          </cell>
        </row>
        <row r="2031">
          <cell r="A2031" t="str">
            <v>0545939</v>
          </cell>
          <cell r="B2031" t="str">
            <v>034302</v>
          </cell>
          <cell r="C2031" t="str">
            <v>88016 JOSE GALVEZ EGUSQUIZA</v>
          </cell>
          <cell r="D2031" t="str">
            <v>DRE ANCASH</v>
          </cell>
          <cell r="E2031" t="str">
            <v>UGEL SANTA</v>
          </cell>
          <cell r="F2031" t="str">
            <v>0</v>
          </cell>
          <cell r="G2031" t="str">
            <v>1</v>
          </cell>
          <cell r="H2031" t="str">
            <v>3AS</v>
          </cell>
          <cell r="I2031" t="str">
            <v>C206</v>
          </cell>
          <cell r="J2031" t="str">
            <v>01</v>
          </cell>
          <cell r="K2031">
            <v>0</v>
          </cell>
          <cell r="L2031">
            <v>0</v>
          </cell>
          <cell r="M2031">
            <v>0</v>
          </cell>
          <cell r="N2031">
            <v>1</v>
          </cell>
          <cell r="O2031">
            <v>0</v>
          </cell>
          <cell r="P2031">
            <v>1</v>
          </cell>
          <cell r="Q2031">
            <v>1</v>
          </cell>
          <cell r="R2031">
            <v>0</v>
          </cell>
          <cell r="S2031">
            <v>1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C2031">
            <v>0</v>
          </cell>
          <cell r="AD2031">
            <v>0</v>
          </cell>
          <cell r="AF2031">
            <v>0</v>
          </cell>
          <cell r="AG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 t="str">
            <v>F0</v>
          </cell>
          <cell r="AX2031" t="str">
            <v/>
          </cell>
          <cell r="AY2031" t="str">
            <v>A1</v>
          </cell>
          <cell r="AZ2031" t="str">
            <v>021801</v>
          </cell>
          <cell r="BA2031" t="str">
            <v>020018</v>
          </cell>
          <cell r="BB2031" t="str">
            <v>1</v>
          </cell>
          <cell r="BC2031" t="str">
            <v>0</v>
          </cell>
          <cell r="BD2031" t="str">
            <v>a</v>
          </cell>
          <cell r="BE2031">
            <v>2</v>
          </cell>
          <cell r="BF2031" t="str">
            <v>intelectual</v>
          </cell>
          <cell r="BG2031" t="str">
            <v>EBR - Secundaria</v>
          </cell>
          <cell r="BH2031">
            <v>1</v>
          </cell>
          <cell r="BI2031" t="str">
            <v>0359323</v>
          </cell>
          <cell r="BJ2031">
            <v>0</v>
          </cell>
          <cell r="BK2031" t="str">
            <v>publica</v>
          </cell>
        </row>
        <row r="2032">
          <cell r="A2032" t="str">
            <v>0545939</v>
          </cell>
          <cell r="B2032" t="str">
            <v>034302</v>
          </cell>
          <cell r="C2032" t="str">
            <v>88016 JOSE GALVEZ EGUSQUIZA</v>
          </cell>
          <cell r="D2032" t="str">
            <v>DRE ANCASH</v>
          </cell>
          <cell r="E2032" t="str">
            <v>UGEL SANTA</v>
          </cell>
          <cell r="F2032" t="str">
            <v>0</v>
          </cell>
          <cell r="G2032" t="str">
            <v>1</v>
          </cell>
          <cell r="H2032" t="str">
            <v>3AS</v>
          </cell>
          <cell r="I2032" t="str">
            <v>C206</v>
          </cell>
          <cell r="J2032" t="str">
            <v>03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1</v>
          </cell>
          <cell r="V2032">
            <v>1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C2032">
            <v>0</v>
          </cell>
          <cell r="AD2032">
            <v>0</v>
          </cell>
          <cell r="AF2032">
            <v>0</v>
          </cell>
          <cell r="AG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 t="str">
            <v>F0</v>
          </cell>
          <cell r="AX2032" t="str">
            <v/>
          </cell>
          <cell r="AY2032" t="str">
            <v>A1</v>
          </cell>
          <cell r="AZ2032" t="str">
            <v>021801</v>
          </cell>
          <cell r="BA2032" t="str">
            <v>020018</v>
          </cell>
          <cell r="BB2032" t="str">
            <v>1</v>
          </cell>
          <cell r="BC2032" t="str">
            <v>0</v>
          </cell>
          <cell r="BD2032" t="str">
            <v>a</v>
          </cell>
          <cell r="BE2032">
            <v>1</v>
          </cell>
          <cell r="BF2032" t="str">
            <v>ceguera</v>
          </cell>
          <cell r="BG2032" t="str">
            <v>EBR - Secundaria</v>
          </cell>
          <cell r="BH2032">
            <v>1</v>
          </cell>
          <cell r="BI2032" t="str">
            <v>0359323</v>
          </cell>
          <cell r="BJ2032">
            <v>1</v>
          </cell>
          <cell r="BK2032" t="str">
            <v>publica</v>
          </cell>
        </row>
        <row r="2033">
          <cell r="A2033" t="str">
            <v>0545954</v>
          </cell>
          <cell r="B2033" t="str">
            <v>266453</v>
          </cell>
          <cell r="C2033" t="str">
            <v>CESAR VALLEJO</v>
          </cell>
          <cell r="D2033" t="str">
            <v>DRE LA LIBERTAD</v>
          </cell>
          <cell r="E2033" t="str">
            <v>UGEL PATAZ</v>
          </cell>
          <cell r="F2033" t="str">
            <v>0</v>
          </cell>
          <cell r="G2033" t="str">
            <v>1</v>
          </cell>
          <cell r="H2033" t="str">
            <v>3AS</v>
          </cell>
          <cell r="I2033" t="str">
            <v>C206</v>
          </cell>
          <cell r="J2033" t="str">
            <v>01</v>
          </cell>
          <cell r="K2033">
            <v>0</v>
          </cell>
          <cell r="L2033">
            <v>0</v>
          </cell>
          <cell r="M2033">
            <v>0</v>
          </cell>
          <cell r="N2033">
            <v>1</v>
          </cell>
          <cell r="O2033">
            <v>0</v>
          </cell>
          <cell r="P2033">
            <v>1</v>
          </cell>
          <cell r="Q2033">
            <v>0</v>
          </cell>
          <cell r="R2033">
            <v>1</v>
          </cell>
          <cell r="S2033">
            <v>1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C2033">
            <v>0</v>
          </cell>
          <cell r="AD2033">
            <v>0</v>
          </cell>
          <cell r="AF2033">
            <v>0</v>
          </cell>
          <cell r="AG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 t="str">
            <v>F0</v>
          </cell>
          <cell r="AX2033" t="str">
            <v/>
          </cell>
          <cell r="AY2033" t="str">
            <v>A1</v>
          </cell>
          <cell r="AZ2033" t="str">
            <v>130802</v>
          </cell>
          <cell r="BA2033" t="str">
            <v>130009</v>
          </cell>
          <cell r="BB2033" t="str">
            <v>1</v>
          </cell>
          <cell r="BC2033" t="str">
            <v>0</v>
          </cell>
          <cell r="BD2033" t="str">
            <v>a</v>
          </cell>
          <cell r="BE2033">
            <v>2</v>
          </cell>
          <cell r="BF2033" t="str">
            <v>intelectual</v>
          </cell>
          <cell r="BG2033" t="str">
            <v>EBR - Secundaria</v>
          </cell>
          <cell r="BJ2033">
            <v>0</v>
          </cell>
          <cell r="BK2033" t="str">
            <v>publica</v>
          </cell>
        </row>
        <row r="2034">
          <cell r="A2034" t="str">
            <v>0545954</v>
          </cell>
          <cell r="B2034" t="str">
            <v>266453</v>
          </cell>
          <cell r="C2034" t="str">
            <v>CESAR VALLEJO</v>
          </cell>
          <cell r="D2034" t="str">
            <v>DRE LA LIBERTAD</v>
          </cell>
          <cell r="E2034" t="str">
            <v>UGEL PATAZ</v>
          </cell>
          <cell r="F2034" t="str">
            <v>0</v>
          </cell>
          <cell r="G2034" t="str">
            <v>1</v>
          </cell>
          <cell r="H2034" t="str">
            <v>3AS</v>
          </cell>
          <cell r="I2034" t="str">
            <v>C206</v>
          </cell>
          <cell r="J2034" t="str">
            <v>02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1</v>
          </cell>
          <cell r="U2034">
            <v>0</v>
          </cell>
          <cell r="V2034">
            <v>1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C2034">
            <v>0</v>
          </cell>
          <cell r="AD2034">
            <v>0</v>
          </cell>
          <cell r="AF2034">
            <v>0</v>
          </cell>
          <cell r="AG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 t="str">
            <v>F0</v>
          </cell>
          <cell r="AX2034" t="str">
            <v/>
          </cell>
          <cell r="AY2034" t="str">
            <v>A1</v>
          </cell>
          <cell r="AZ2034" t="str">
            <v>130802</v>
          </cell>
          <cell r="BA2034" t="str">
            <v>130009</v>
          </cell>
          <cell r="BB2034" t="str">
            <v>1</v>
          </cell>
          <cell r="BC2034" t="str">
            <v>0</v>
          </cell>
          <cell r="BD2034" t="str">
            <v>a</v>
          </cell>
          <cell r="BE2034">
            <v>1</v>
          </cell>
          <cell r="BF2034" t="str">
            <v>auditiva</v>
          </cell>
          <cell r="BG2034" t="str">
            <v>EBR - Secundaria</v>
          </cell>
          <cell r="BJ2034">
            <v>0</v>
          </cell>
          <cell r="BK2034" t="str">
            <v>publica</v>
          </cell>
        </row>
        <row r="2035">
          <cell r="A2035" t="str">
            <v>0545954</v>
          </cell>
          <cell r="B2035" t="str">
            <v>266453</v>
          </cell>
          <cell r="C2035" t="str">
            <v>CESAR VALLEJO</v>
          </cell>
          <cell r="D2035" t="str">
            <v>DRE LA LIBERTAD</v>
          </cell>
          <cell r="E2035" t="str">
            <v>UGEL PATAZ</v>
          </cell>
          <cell r="F2035" t="str">
            <v>0</v>
          </cell>
          <cell r="G2035" t="str">
            <v>1</v>
          </cell>
          <cell r="H2035" t="str">
            <v>3AS</v>
          </cell>
          <cell r="I2035" t="str">
            <v>C206</v>
          </cell>
          <cell r="J2035" t="str">
            <v>03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1</v>
          </cell>
          <cell r="R2035">
            <v>0</v>
          </cell>
          <cell r="S2035">
            <v>1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C2035">
            <v>0</v>
          </cell>
          <cell r="AD2035">
            <v>0</v>
          </cell>
          <cell r="AF2035">
            <v>0</v>
          </cell>
          <cell r="AG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 t="str">
            <v>F0</v>
          </cell>
          <cell r="AX2035" t="str">
            <v/>
          </cell>
          <cell r="AY2035" t="str">
            <v>A1</v>
          </cell>
          <cell r="AZ2035" t="str">
            <v>130802</v>
          </cell>
          <cell r="BA2035" t="str">
            <v>130009</v>
          </cell>
          <cell r="BB2035" t="str">
            <v>1</v>
          </cell>
          <cell r="BC2035" t="str">
            <v>0</v>
          </cell>
          <cell r="BD2035" t="str">
            <v>a</v>
          </cell>
          <cell r="BE2035">
            <v>1</v>
          </cell>
          <cell r="BF2035" t="str">
            <v>ceguera</v>
          </cell>
          <cell r="BG2035" t="str">
            <v>EBR - Secundaria</v>
          </cell>
          <cell r="BJ2035">
            <v>0</v>
          </cell>
          <cell r="BK2035" t="str">
            <v>publica</v>
          </cell>
        </row>
        <row r="2036">
          <cell r="A2036" t="str">
            <v>0545954</v>
          </cell>
          <cell r="B2036" t="str">
            <v>266453</v>
          </cell>
          <cell r="C2036" t="str">
            <v>CESAR VALLEJO</v>
          </cell>
          <cell r="D2036" t="str">
            <v>DRE LA LIBERTAD</v>
          </cell>
          <cell r="E2036" t="str">
            <v>UGEL PATAZ</v>
          </cell>
          <cell r="F2036" t="str">
            <v>0</v>
          </cell>
          <cell r="G2036" t="str">
            <v>1</v>
          </cell>
          <cell r="H2036" t="str">
            <v>3AS</v>
          </cell>
          <cell r="I2036" t="str">
            <v>C206</v>
          </cell>
          <cell r="J2036" t="str">
            <v>09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1</v>
          </cell>
          <cell r="R2036">
            <v>0</v>
          </cell>
          <cell r="S2036">
            <v>1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C2036">
            <v>0</v>
          </cell>
          <cell r="AD2036">
            <v>0</v>
          </cell>
          <cell r="AF2036">
            <v>0</v>
          </cell>
          <cell r="AG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 t="str">
            <v>F0</v>
          </cell>
          <cell r="AX2036" t="str">
            <v/>
          </cell>
          <cell r="AY2036" t="str">
            <v>A1</v>
          </cell>
          <cell r="AZ2036" t="str">
            <v>130802</v>
          </cell>
          <cell r="BA2036" t="str">
            <v>130009</v>
          </cell>
          <cell r="BB2036" t="str">
            <v>1</v>
          </cell>
          <cell r="BC2036" t="str">
            <v>0</v>
          </cell>
          <cell r="BD2036" t="str">
            <v>a</v>
          </cell>
          <cell r="BE2036">
            <v>1</v>
          </cell>
          <cell r="BF2036" t="str">
            <v>otra nee</v>
          </cell>
          <cell r="BG2036" t="str">
            <v>EBR - Secundaria</v>
          </cell>
          <cell r="BJ2036">
            <v>0</v>
          </cell>
          <cell r="BK2036" t="str">
            <v>publica</v>
          </cell>
        </row>
        <row r="2037">
          <cell r="A2037" t="str">
            <v>0546036</v>
          </cell>
          <cell r="B2037" t="str">
            <v>034279</v>
          </cell>
          <cell r="C2037" t="str">
            <v>88013 ELEAZAR GUZMAN BARRON</v>
          </cell>
          <cell r="D2037" t="str">
            <v>DRE ANCASH</v>
          </cell>
          <cell r="E2037" t="str">
            <v>UGEL SANTA</v>
          </cell>
          <cell r="F2037" t="str">
            <v>0</v>
          </cell>
          <cell r="G2037" t="str">
            <v>1</v>
          </cell>
          <cell r="H2037" t="str">
            <v>3AS</v>
          </cell>
          <cell r="I2037" t="str">
            <v>C206</v>
          </cell>
          <cell r="J2037" t="str">
            <v>01</v>
          </cell>
          <cell r="K2037">
            <v>0</v>
          </cell>
          <cell r="L2037">
            <v>0</v>
          </cell>
          <cell r="M2037">
            <v>0</v>
          </cell>
          <cell r="N2037">
            <v>2</v>
          </cell>
          <cell r="O2037">
            <v>0</v>
          </cell>
          <cell r="P2037">
            <v>2</v>
          </cell>
          <cell r="Q2037">
            <v>0</v>
          </cell>
          <cell r="R2037">
            <v>0</v>
          </cell>
          <cell r="S2037">
            <v>0</v>
          </cell>
          <cell r="T2037">
            <v>1</v>
          </cell>
          <cell r="U2037">
            <v>0</v>
          </cell>
          <cell r="V2037">
            <v>1</v>
          </cell>
          <cell r="W2037">
            <v>0</v>
          </cell>
          <cell r="X2037">
            <v>2</v>
          </cell>
          <cell r="Y2037">
            <v>2</v>
          </cell>
          <cell r="Z2037">
            <v>0</v>
          </cell>
          <cell r="AA2037">
            <v>0</v>
          </cell>
          <cell r="AC2037">
            <v>0</v>
          </cell>
          <cell r="AD2037">
            <v>0</v>
          </cell>
          <cell r="AF2037">
            <v>0</v>
          </cell>
          <cell r="AG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 t="str">
            <v>F0</v>
          </cell>
          <cell r="AX2037" t="str">
            <v/>
          </cell>
          <cell r="AY2037" t="str">
            <v>A1</v>
          </cell>
          <cell r="AZ2037" t="str">
            <v>021801</v>
          </cell>
          <cell r="BA2037" t="str">
            <v>020018</v>
          </cell>
          <cell r="BB2037" t="str">
            <v>1</v>
          </cell>
          <cell r="BC2037" t="str">
            <v>0</v>
          </cell>
          <cell r="BD2037" t="str">
            <v>a</v>
          </cell>
          <cell r="BE2037">
            <v>5</v>
          </cell>
          <cell r="BF2037" t="str">
            <v>intelectual</v>
          </cell>
          <cell r="BG2037" t="str">
            <v>EBR - Secundaria</v>
          </cell>
          <cell r="BH2037">
            <v>1</v>
          </cell>
          <cell r="BI2037" t="str">
            <v>0359323</v>
          </cell>
          <cell r="BJ2037">
            <v>0</v>
          </cell>
          <cell r="BK2037" t="str">
            <v>publica</v>
          </cell>
        </row>
        <row r="2038">
          <cell r="A2038" t="str">
            <v>0546135</v>
          </cell>
          <cell r="B2038" t="str">
            <v>034632</v>
          </cell>
          <cell r="C2038" t="str">
            <v>89004 MANUEL GONZALEZ PRADA</v>
          </cell>
          <cell r="D2038" t="str">
            <v>DRE ANCASH</v>
          </cell>
          <cell r="E2038" t="str">
            <v>UGEL SANTA</v>
          </cell>
          <cell r="F2038" t="str">
            <v>0</v>
          </cell>
          <cell r="G2038" t="str">
            <v>1</v>
          </cell>
          <cell r="H2038" t="str">
            <v>3AS</v>
          </cell>
          <cell r="I2038" t="str">
            <v>C206</v>
          </cell>
          <cell r="J2038" t="str">
            <v>01</v>
          </cell>
          <cell r="K2038">
            <v>1</v>
          </cell>
          <cell r="L2038">
            <v>0</v>
          </cell>
          <cell r="M2038">
            <v>1</v>
          </cell>
          <cell r="N2038">
            <v>1</v>
          </cell>
          <cell r="O2038">
            <v>0</v>
          </cell>
          <cell r="P2038">
            <v>1</v>
          </cell>
          <cell r="Q2038">
            <v>0</v>
          </cell>
          <cell r="R2038">
            <v>2</v>
          </cell>
          <cell r="S2038">
            <v>2</v>
          </cell>
          <cell r="T2038">
            <v>0</v>
          </cell>
          <cell r="U2038">
            <v>2</v>
          </cell>
          <cell r="V2038">
            <v>2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C2038">
            <v>0</v>
          </cell>
          <cell r="AD2038">
            <v>0</v>
          </cell>
          <cell r="AF2038">
            <v>0</v>
          </cell>
          <cell r="AG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 t="str">
            <v>F0</v>
          </cell>
          <cell r="AX2038" t="str">
            <v/>
          </cell>
          <cell r="AY2038" t="str">
            <v>A1</v>
          </cell>
          <cell r="AZ2038" t="str">
            <v>021801</v>
          </cell>
          <cell r="BA2038" t="str">
            <v>020018</v>
          </cell>
          <cell r="BB2038" t="str">
            <v>1</v>
          </cell>
          <cell r="BC2038" t="str">
            <v>0</v>
          </cell>
          <cell r="BD2038" t="str">
            <v>a</v>
          </cell>
          <cell r="BE2038">
            <v>6</v>
          </cell>
          <cell r="BF2038" t="str">
            <v>intelectual</v>
          </cell>
          <cell r="BG2038" t="str">
            <v>EBR - Secundaria</v>
          </cell>
          <cell r="BH2038">
            <v>1</v>
          </cell>
          <cell r="BI2038" t="str">
            <v>0570226</v>
          </cell>
          <cell r="BJ2038">
            <v>0</v>
          </cell>
          <cell r="BK2038" t="str">
            <v>publica</v>
          </cell>
        </row>
        <row r="2039">
          <cell r="A2039" t="str">
            <v>0546135</v>
          </cell>
          <cell r="B2039" t="str">
            <v>034632</v>
          </cell>
          <cell r="C2039" t="str">
            <v>89004 MANUEL GONZALEZ PRADA</v>
          </cell>
          <cell r="D2039" t="str">
            <v>DRE ANCASH</v>
          </cell>
          <cell r="E2039" t="str">
            <v>UGEL SANTA</v>
          </cell>
          <cell r="F2039" t="str">
            <v>0</v>
          </cell>
          <cell r="G2039" t="str">
            <v>1</v>
          </cell>
          <cell r="H2039" t="str">
            <v>3AS</v>
          </cell>
          <cell r="I2039" t="str">
            <v>C206</v>
          </cell>
          <cell r="J2039" t="str">
            <v>03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1</v>
          </cell>
          <cell r="R2039">
            <v>0</v>
          </cell>
          <cell r="S2039">
            <v>1</v>
          </cell>
          <cell r="T2039">
            <v>0</v>
          </cell>
          <cell r="U2039">
            <v>1</v>
          </cell>
          <cell r="V2039">
            <v>1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C2039">
            <v>0</v>
          </cell>
          <cell r="AD2039">
            <v>0</v>
          </cell>
          <cell r="AF2039">
            <v>0</v>
          </cell>
          <cell r="AG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 t="str">
            <v>F0</v>
          </cell>
          <cell r="AX2039" t="str">
            <v/>
          </cell>
          <cell r="AY2039" t="str">
            <v>A1</v>
          </cell>
          <cell r="AZ2039" t="str">
            <v>021801</v>
          </cell>
          <cell r="BA2039" t="str">
            <v>020018</v>
          </cell>
          <cell r="BB2039" t="str">
            <v>1</v>
          </cell>
          <cell r="BC2039" t="str">
            <v>0</v>
          </cell>
          <cell r="BD2039" t="str">
            <v>a</v>
          </cell>
          <cell r="BE2039">
            <v>2</v>
          </cell>
          <cell r="BF2039" t="str">
            <v>ceguera</v>
          </cell>
          <cell r="BG2039" t="str">
            <v>EBR - Secundaria</v>
          </cell>
          <cell r="BH2039">
            <v>1</v>
          </cell>
          <cell r="BI2039" t="str">
            <v>0570226</v>
          </cell>
          <cell r="BJ2039">
            <v>1</v>
          </cell>
          <cell r="BK2039" t="str">
            <v>publica</v>
          </cell>
        </row>
        <row r="2040">
          <cell r="A2040" t="str">
            <v>0546408</v>
          </cell>
          <cell r="B2040" t="str">
            <v>432669</v>
          </cell>
          <cell r="C2040" t="str">
            <v>CARLOS AUGUSTO SALAVERRY</v>
          </cell>
          <cell r="D2040" t="str">
            <v>DRE PIURA</v>
          </cell>
          <cell r="E2040" t="str">
            <v>UGEL MORROPON</v>
          </cell>
          <cell r="F2040" t="str">
            <v>0</v>
          </cell>
          <cell r="G2040" t="str">
            <v>1</v>
          </cell>
          <cell r="H2040" t="str">
            <v>3AS</v>
          </cell>
          <cell r="I2040" t="str">
            <v>C206</v>
          </cell>
          <cell r="J2040" t="str">
            <v>01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1</v>
          </cell>
          <cell r="X2040">
            <v>0</v>
          </cell>
          <cell r="Y2040">
            <v>1</v>
          </cell>
          <cell r="Z2040">
            <v>0</v>
          </cell>
          <cell r="AA2040">
            <v>0</v>
          </cell>
          <cell r="AC2040">
            <v>0</v>
          </cell>
          <cell r="AD2040">
            <v>0</v>
          </cell>
          <cell r="AF2040">
            <v>0</v>
          </cell>
          <cell r="AG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 t="str">
            <v>F0</v>
          </cell>
          <cell r="AX2040" t="str">
            <v/>
          </cell>
          <cell r="AY2040" t="str">
            <v>A1</v>
          </cell>
          <cell r="AZ2040" t="str">
            <v>200407</v>
          </cell>
          <cell r="BA2040" t="str">
            <v>200008</v>
          </cell>
          <cell r="BB2040" t="str">
            <v>1</v>
          </cell>
          <cell r="BC2040" t="str">
            <v>0</v>
          </cell>
          <cell r="BD2040" t="str">
            <v>a</v>
          </cell>
          <cell r="BE2040">
            <v>1</v>
          </cell>
          <cell r="BF2040" t="str">
            <v>intelectual</v>
          </cell>
          <cell r="BG2040" t="str">
            <v>EBR - Secundaria</v>
          </cell>
          <cell r="BJ2040">
            <v>0</v>
          </cell>
          <cell r="BK2040" t="str">
            <v>publica</v>
          </cell>
        </row>
        <row r="2041">
          <cell r="A2041" t="str">
            <v>0546598</v>
          </cell>
          <cell r="B2041" t="str">
            <v>449429</v>
          </cell>
          <cell r="C2041" t="str">
            <v>TUPAC AMARU</v>
          </cell>
          <cell r="D2041" t="str">
            <v>DRE PUNO</v>
          </cell>
          <cell r="E2041" t="str">
            <v>UGEL CARABAYA</v>
          </cell>
          <cell r="F2041" t="str">
            <v>0</v>
          </cell>
          <cell r="G2041" t="str">
            <v>1</v>
          </cell>
          <cell r="H2041" t="str">
            <v>3AS</v>
          </cell>
          <cell r="I2041" t="str">
            <v>C206</v>
          </cell>
          <cell r="J2041" t="str">
            <v>09</v>
          </cell>
          <cell r="K2041">
            <v>0</v>
          </cell>
          <cell r="L2041">
            <v>1</v>
          </cell>
          <cell r="M2041">
            <v>1</v>
          </cell>
          <cell r="N2041">
            <v>1</v>
          </cell>
          <cell r="O2041">
            <v>0</v>
          </cell>
          <cell r="P2041">
            <v>1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C2041">
            <v>0</v>
          </cell>
          <cell r="AD2041">
            <v>0</v>
          </cell>
          <cell r="AF2041">
            <v>0</v>
          </cell>
          <cell r="AG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 t="str">
            <v>F0</v>
          </cell>
          <cell r="AX2041" t="str">
            <v/>
          </cell>
          <cell r="AY2041" t="str">
            <v>A1</v>
          </cell>
          <cell r="AZ2041" t="str">
            <v>210304</v>
          </cell>
          <cell r="BA2041" t="str">
            <v>210003</v>
          </cell>
          <cell r="BB2041" t="str">
            <v>1</v>
          </cell>
          <cell r="BC2041" t="str">
            <v>0</v>
          </cell>
          <cell r="BD2041" t="str">
            <v>a</v>
          </cell>
          <cell r="BE2041">
            <v>2</v>
          </cell>
          <cell r="BF2041" t="str">
            <v>otra nee</v>
          </cell>
          <cell r="BG2041" t="str">
            <v>EBR - Secundaria</v>
          </cell>
          <cell r="BJ2041">
            <v>0</v>
          </cell>
          <cell r="BK2041" t="str">
            <v>publica</v>
          </cell>
        </row>
        <row r="2042">
          <cell r="A2042" t="str">
            <v>0546614</v>
          </cell>
          <cell r="B2042" t="str">
            <v>452817</v>
          </cell>
          <cell r="C2042" t="str">
            <v>DANIEL ALCIDES CARRION</v>
          </cell>
          <cell r="D2042" t="str">
            <v>DRE PUNO</v>
          </cell>
          <cell r="E2042" t="str">
            <v>UGEL CHUCUITO</v>
          </cell>
          <cell r="F2042" t="str">
            <v>0</v>
          </cell>
          <cell r="G2042" t="str">
            <v>1</v>
          </cell>
          <cell r="H2042" t="str">
            <v>3AS</v>
          </cell>
          <cell r="I2042" t="str">
            <v>C206</v>
          </cell>
          <cell r="J2042" t="str">
            <v>01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1</v>
          </cell>
          <cell r="U2042">
            <v>0</v>
          </cell>
          <cell r="V2042">
            <v>1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C2042">
            <v>0</v>
          </cell>
          <cell r="AD2042">
            <v>0</v>
          </cell>
          <cell r="AF2042">
            <v>0</v>
          </cell>
          <cell r="AG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 t="str">
            <v>F0</v>
          </cell>
          <cell r="AX2042" t="str">
            <v/>
          </cell>
          <cell r="AY2042" t="str">
            <v>A1</v>
          </cell>
          <cell r="AZ2042" t="str">
            <v>210407</v>
          </cell>
          <cell r="BA2042" t="str">
            <v>210005</v>
          </cell>
          <cell r="BB2042" t="str">
            <v>2</v>
          </cell>
          <cell r="BC2042" t="str">
            <v>0</v>
          </cell>
          <cell r="BD2042" t="str">
            <v>a</v>
          </cell>
          <cell r="BE2042">
            <v>1</v>
          </cell>
          <cell r="BF2042" t="str">
            <v>intelectual</v>
          </cell>
          <cell r="BG2042" t="str">
            <v>EBR - Secundaria</v>
          </cell>
          <cell r="BJ2042">
            <v>0</v>
          </cell>
          <cell r="BK2042" t="str">
            <v>publica</v>
          </cell>
        </row>
        <row r="2043">
          <cell r="A2043" t="str">
            <v>0546986</v>
          </cell>
          <cell r="B2043" t="str">
            <v>253988</v>
          </cell>
          <cell r="C2043" t="str">
            <v>80822 SANTA MARIA DE LA ESPERANZA</v>
          </cell>
          <cell r="D2043" t="str">
            <v>DRE LA LIBERTAD</v>
          </cell>
          <cell r="E2043" t="str">
            <v>UGEL 02 LA ESPERANZA</v>
          </cell>
          <cell r="F2043" t="str">
            <v>0</v>
          </cell>
          <cell r="G2043" t="str">
            <v>1</v>
          </cell>
          <cell r="H2043" t="str">
            <v>3AS</v>
          </cell>
          <cell r="I2043" t="str">
            <v>C206</v>
          </cell>
          <cell r="J2043" t="str">
            <v>01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1</v>
          </cell>
          <cell r="P2043">
            <v>1</v>
          </cell>
          <cell r="Q2043">
            <v>0</v>
          </cell>
          <cell r="R2043">
            <v>0</v>
          </cell>
          <cell r="S2043">
            <v>0</v>
          </cell>
          <cell r="T2043">
            <v>1</v>
          </cell>
          <cell r="U2043">
            <v>0</v>
          </cell>
          <cell r="V2043">
            <v>1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C2043">
            <v>0</v>
          </cell>
          <cell r="AD2043">
            <v>0</v>
          </cell>
          <cell r="AF2043">
            <v>0</v>
          </cell>
          <cell r="AG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 t="str">
            <v>F0</v>
          </cell>
          <cell r="AX2043" t="str">
            <v/>
          </cell>
          <cell r="AY2043" t="str">
            <v>A1</v>
          </cell>
          <cell r="AZ2043" t="str">
            <v>130105</v>
          </cell>
          <cell r="BA2043" t="str">
            <v>130015</v>
          </cell>
          <cell r="BB2043" t="str">
            <v>1</v>
          </cell>
          <cell r="BC2043" t="str">
            <v>0</v>
          </cell>
          <cell r="BD2043" t="str">
            <v>a</v>
          </cell>
          <cell r="BE2043">
            <v>2</v>
          </cell>
          <cell r="BF2043" t="str">
            <v>intelectual</v>
          </cell>
          <cell r="BG2043" t="str">
            <v>EBR - Secundaria</v>
          </cell>
          <cell r="BJ2043">
            <v>0</v>
          </cell>
          <cell r="BK2043" t="str">
            <v>publica</v>
          </cell>
        </row>
        <row r="2044">
          <cell r="A2044" t="str">
            <v>0546986</v>
          </cell>
          <cell r="B2044" t="str">
            <v>253988</v>
          </cell>
          <cell r="C2044" t="str">
            <v>80822 SANTA MARIA DE LA ESPERANZA</v>
          </cell>
          <cell r="D2044" t="str">
            <v>DRE LA LIBERTAD</v>
          </cell>
          <cell r="E2044" t="str">
            <v>UGEL 02 LA ESPERANZA</v>
          </cell>
          <cell r="F2044" t="str">
            <v>0</v>
          </cell>
          <cell r="G2044" t="str">
            <v>1</v>
          </cell>
          <cell r="H2044" t="str">
            <v>3AS</v>
          </cell>
          <cell r="I2044" t="str">
            <v>C206</v>
          </cell>
          <cell r="J2044" t="str">
            <v>02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1</v>
          </cell>
          <cell r="U2044">
            <v>0</v>
          </cell>
          <cell r="V2044">
            <v>1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C2044">
            <v>0</v>
          </cell>
          <cell r="AD2044">
            <v>0</v>
          </cell>
          <cell r="AF2044">
            <v>0</v>
          </cell>
          <cell r="AG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 t="str">
            <v>F0</v>
          </cell>
          <cell r="AX2044" t="str">
            <v/>
          </cell>
          <cell r="AY2044" t="str">
            <v>A1</v>
          </cell>
          <cell r="AZ2044" t="str">
            <v>130105</v>
          </cell>
          <cell r="BA2044" t="str">
            <v>130015</v>
          </cell>
          <cell r="BB2044" t="str">
            <v>1</v>
          </cell>
          <cell r="BC2044" t="str">
            <v>0</v>
          </cell>
          <cell r="BD2044" t="str">
            <v>a</v>
          </cell>
          <cell r="BE2044">
            <v>1</v>
          </cell>
          <cell r="BF2044" t="str">
            <v>auditiva</v>
          </cell>
          <cell r="BG2044" t="str">
            <v>EBR - Secundaria</v>
          </cell>
          <cell r="BJ2044">
            <v>0</v>
          </cell>
          <cell r="BK2044" t="str">
            <v>publica</v>
          </cell>
        </row>
        <row r="2045">
          <cell r="A2045" t="str">
            <v>0546986</v>
          </cell>
          <cell r="B2045" t="str">
            <v>253988</v>
          </cell>
          <cell r="C2045" t="str">
            <v>80822 SANTA MARIA DE LA ESPERANZA</v>
          </cell>
          <cell r="D2045" t="str">
            <v>DRE LA LIBERTAD</v>
          </cell>
          <cell r="E2045" t="str">
            <v>UGEL 02 LA ESPERANZA</v>
          </cell>
          <cell r="F2045" t="str">
            <v>0</v>
          </cell>
          <cell r="G2045" t="str">
            <v>1</v>
          </cell>
          <cell r="H2045" t="str">
            <v>3AS</v>
          </cell>
          <cell r="I2045" t="str">
            <v>C206</v>
          </cell>
          <cell r="J2045" t="str">
            <v>04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2</v>
          </cell>
          <cell r="U2045">
            <v>0</v>
          </cell>
          <cell r="V2045">
            <v>2</v>
          </cell>
          <cell r="W2045">
            <v>1</v>
          </cell>
          <cell r="X2045">
            <v>0</v>
          </cell>
          <cell r="Y2045">
            <v>1</v>
          </cell>
          <cell r="Z2045">
            <v>0</v>
          </cell>
          <cell r="AA2045">
            <v>0</v>
          </cell>
          <cell r="AC2045">
            <v>0</v>
          </cell>
          <cell r="AD2045">
            <v>0</v>
          </cell>
          <cell r="AF2045">
            <v>0</v>
          </cell>
          <cell r="AG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 t="str">
            <v>F0</v>
          </cell>
          <cell r="AX2045" t="str">
            <v/>
          </cell>
          <cell r="AY2045" t="str">
            <v>A1</v>
          </cell>
          <cell r="AZ2045" t="str">
            <v>130105</v>
          </cell>
          <cell r="BA2045" t="str">
            <v>130015</v>
          </cell>
          <cell r="BB2045" t="str">
            <v>1</v>
          </cell>
          <cell r="BC2045" t="str">
            <v>0</v>
          </cell>
          <cell r="BD2045" t="str">
            <v>a</v>
          </cell>
          <cell r="BE2045">
            <v>3</v>
          </cell>
          <cell r="BF2045" t="str">
            <v>baja vision</v>
          </cell>
          <cell r="BG2045" t="str">
            <v>EBR - Secundaria</v>
          </cell>
          <cell r="BJ2045">
            <v>0</v>
          </cell>
          <cell r="BK2045" t="str">
            <v>publica</v>
          </cell>
        </row>
        <row r="2046">
          <cell r="A2046" t="str">
            <v>0546986</v>
          </cell>
          <cell r="B2046" t="str">
            <v>253988</v>
          </cell>
          <cell r="C2046" t="str">
            <v>80822 SANTA MARIA DE LA ESPERANZA</v>
          </cell>
          <cell r="D2046" t="str">
            <v>DRE LA LIBERTAD</v>
          </cell>
          <cell r="E2046" t="str">
            <v>UGEL 02 LA ESPERANZA</v>
          </cell>
          <cell r="F2046" t="str">
            <v>0</v>
          </cell>
          <cell r="G2046" t="str">
            <v>1</v>
          </cell>
          <cell r="H2046" t="str">
            <v>3AS</v>
          </cell>
          <cell r="I2046" t="str">
            <v>C206</v>
          </cell>
          <cell r="J2046" t="str">
            <v>08</v>
          </cell>
          <cell r="K2046">
            <v>1</v>
          </cell>
          <cell r="L2046">
            <v>0</v>
          </cell>
          <cell r="M2046">
            <v>1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C2046">
            <v>0</v>
          </cell>
          <cell r="AD2046">
            <v>0</v>
          </cell>
          <cell r="AF2046">
            <v>0</v>
          </cell>
          <cell r="AG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 t="str">
            <v>F0</v>
          </cell>
          <cell r="AX2046" t="str">
            <v/>
          </cell>
          <cell r="AY2046" t="str">
            <v>A1</v>
          </cell>
          <cell r="AZ2046" t="str">
            <v>130105</v>
          </cell>
          <cell r="BA2046" t="str">
            <v>130015</v>
          </cell>
          <cell r="BB2046" t="str">
            <v>1</v>
          </cell>
          <cell r="BC2046" t="str">
            <v>0</v>
          </cell>
          <cell r="BD2046" t="str">
            <v>a</v>
          </cell>
          <cell r="BE2046">
            <v>1</v>
          </cell>
          <cell r="BF2046" t="str">
            <v>Asperger</v>
          </cell>
          <cell r="BG2046" t="str">
            <v>EBR - Secundaria</v>
          </cell>
          <cell r="BJ2046">
            <v>0</v>
          </cell>
          <cell r="BK2046" t="str">
            <v>publica</v>
          </cell>
        </row>
        <row r="2047">
          <cell r="A2047" t="str">
            <v>0547083</v>
          </cell>
          <cell r="B2047" t="str">
            <v>253974</v>
          </cell>
          <cell r="C2047" t="str">
            <v>80821 CESAR VALLEJO MENDOZA</v>
          </cell>
          <cell r="D2047" t="str">
            <v>DRE LA LIBERTAD</v>
          </cell>
          <cell r="E2047" t="str">
            <v>UGEL 02 LA ESPERANZA</v>
          </cell>
          <cell r="F2047" t="str">
            <v>0</v>
          </cell>
          <cell r="G2047" t="str">
            <v>1</v>
          </cell>
          <cell r="H2047" t="str">
            <v>3AS</v>
          </cell>
          <cell r="I2047" t="str">
            <v>C206</v>
          </cell>
          <cell r="J2047" t="str">
            <v>01</v>
          </cell>
          <cell r="K2047">
            <v>0</v>
          </cell>
          <cell r="L2047">
            <v>0</v>
          </cell>
          <cell r="M2047">
            <v>0</v>
          </cell>
          <cell r="N2047">
            <v>1</v>
          </cell>
          <cell r="O2047">
            <v>0</v>
          </cell>
          <cell r="P2047">
            <v>1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C2047">
            <v>0</v>
          </cell>
          <cell r="AD2047">
            <v>0</v>
          </cell>
          <cell r="AF2047">
            <v>0</v>
          </cell>
          <cell r="AG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 t="str">
            <v>F0</v>
          </cell>
          <cell r="AX2047" t="str">
            <v/>
          </cell>
          <cell r="AY2047" t="str">
            <v>A1</v>
          </cell>
          <cell r="AZ2047" t="str">
            <v>130105</v>
          </cell>
          <cell r="BA2047" t="str">
            <v>130015</v>
          </cell>
          <cell r="BB2047" t="str">
            <v>1</v>
          </cell>
          <cell r="BC2047" t="str">
            <v>0</v>
          </cell>
          <cell r="BD2047" t="str">
            <v>a</v>
          </cell>
          <cell r="BE2047">
            <v>1</v>
          </cell>
          <cell r="BF2047" t="str">
            <v>intelectual</v>
          </cell>
          <cell r="BG2047" t="str">
            <v>EBR - Secundaria</v>
          </cell>
          <cell r="BJ2047">
            <v>0</v>
          </cell>
          <cell r="BK2047" t="str">
            <v>publica</v>
          </cell>
        </row>
        <row r="2048">
          <cell r="A2048" t="str">
            <v>0547083</v>
          </cell>
          <cell r="B2048" t="str">
            <v>253974</v>
          </cell>
          <cell r="C2048" t="str">
            <v>80821 CESAR VALLEJO MENDOZA</v>
          </cell>
          <cell r="D2048" t="str">
            <v>DRE LA LIBERTAD</v>
          </cell>
          <cell r="E2048" t="str">
            <v>UGEL 02 LA ESPERANZA</v>
          </cell>
          <cell r="F2048" t="str">
            <v>0</v>
          </cell>
          <cell r="G2048" t="str">
            <v>1</v>
          </cell>
          <cell r="H2048" t="str">
            <v>3AS</v>
          </cell>
          <cell r="I2048" t="str">
            <v>C206</v>
          </cell>
          <cell r="J2048" t="str">
            <v>04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1</v>
          </cell>
          <cell r="R2048">
            <v>0</v>
          </cell>
          <cell r="S2048">
            <v>1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C2048">
            <v>0</v>
          </cell>
          <cell r="AD2048">
            <v>0</v>
          </cell>
          <cell r="AF2048">
            <v>0</v>
          </cell>
          <cell r="AG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 t="str">
            <v>F0</v>
          </cell>
          <cell r="AX2048" t="str">
            <v/>
          </cell>
          <cell r="AY2048" t="str">
            <v>A1</v>
          </cell>
          <cell r="AZ2048" t="str">
            <v>130105</v>
          </cell>
          <cell r="BA2048" t="str">
            <v>130015</v>
          </cell>
          <cell r="BB2048" t="str">
            <v>1</v>
          </cell>
          <cell r="BC2048" t="str">
            <v>0</v>
          </cell>
          <cell r="BD2048" t="str">
            <v>a</v>
          </cell>
          <cell r="BE2048">
            <v>1</v>
          </cell>
          <cell r="BF2048" t="str">
            <v>baja vision</v>
          </cell>
          <cell r="BG2048" t="str">
            <v>EBR - Secundaria</v>
          </cell>
          <cell r="BJ2048">
            <v>0</v>
          </cell>
          <cell r="BK2048" t="str">
            <v>publica</v>
          </cell>
        </row>
        <row r="2049">
          <cell r="A2049" t="str">
            <v>0547083</v>
          </cell>
          <cell r="B2049" t="str">
            <v>253974</v>
          </cell>
          <cell r="C2049" t="str">
            <v>80821 CESAR VALLEJO MENDOZA</v>
          </cell>
          <cell r="D2049" t="str">
            <v>DRE LA LIBERTAD</v>
          </cell>
          <cell r="E2049" t="str">
            <v>UGEL 02 LA ESPERANZA</v>
          </cell>
          <cell r="F2049" t="str">
            <v>0</v>
          </cell>
          <cell r="G2049" t="str">
            <v>1</v>
          </cell>
          <cell r="H2049" t="str">
            <v>3AS</v>
          </cell>
          <cell r="I2049" t="str">
            <v>C206</v>
          </cell>
          <cell r="J2049" t="str">
            <v>06</v>
          </cell>
          <cell r="K2049">
            <v>1</v>
          </cell>
          <cell r="L2049">
            <v>0</v>
          </cell>
          <cell r="M2049">
            <v>1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C2049">
            <v>0</v>
          </cell>
          <cell r="AD2049">
            <v>0</v>
          </cell>
          <cell r="AF2049">
            <v>0</v>
          </cell>
          <cell r="AG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 t="str">
            <v>F0</v>
          </cell>
          <cell r="AX2049" t="str">
            <v/>
          </cell>
          <cell r="AY2049" t="str">
            <v>A1</v>
          </cell>
          <cell r="AZ2049" t="str">
            <v>130105</v>
          </cell>
          <cell r="BA2049" t="str">
            <v>130015</v>
          </cell>
          <cell r="BB2049" t="str">
            <v>1</v>
          </cell>
          <cell r="BC2049" t="str">
            <v>0</v>
          </cell>
          <cell r="BD2049" t="str">
            <v>a</v>
          </cell>
          <cell r="BE2049">
            <v>1</v>
          </cell>
          <cell r="BF2049" t="str">
            <v>motora</v>
          </cell>
          <cell r="BG2049" t="str">
            <v>EBR - Secundaria</v>
          </cell>
          <cell r="BJ2049">
            <v>0</v>
          </cell>
          <cell r="BK2049" t="str">
            <v>publica</v>
          </cell>
        </row>
        <row r="2050">
          <cell r="A2050" t="str">
            <v>0547083</v>
          </cell>
          <cell r="B2050" t="str">
            <v>253974</v>
          </cell>
          <cell r="C2050" t="str">
            <v>80821 CESAR VALLEJO MENDOZA</v>
          </cell>
          <cell r="D2050" t="str">
            <v>DRE LA LIBERTAD</v>
          </cell>
          <cell r="E2050" t="str">
            <v>UGEL 02 LA ESPERANZA</v>
          </cell>
          <cell r="F2050" t="str">
            <v>0</v>
          </cell>
          <cell r="G2050" t="str">
            <v>1</v>
          </cell>
          <cell r="H2050" t="str">
            <v>3AS</v>
          </cell>
          <cell r="I2050" t="str">
            <v>C206</v>
          </cell>
          <cell r="J2050" t="str">
            <v>09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1</v>
          </cell>
          <cell r="X2050">
            <v>0</v>
          </cell>
          <cell r="Y2050">
            <v>1</v>
          </cell>
          <cell r="Z2050">
            <v>0</v>
          </cell>
          <cell r="AA2050">
            <v>0</v>
          </cell>
          <cell r="AC2050">
            <v>0</v>
          </cell>
          <cell r="AD2050">
            <v>0</v>
          </cell>
          <cell r="AF2050">
            <v>0</v>
          </cell>
          <cell r="AG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 t="str">
            <v>F0</v>
          </cell>
          <cell r="AX2050" t="str">
            <v/>
          </cell>
          <cell r="AY2050" t="str">
            <v>A1</v>
          </cell>
          <cell r="AZ2050" t="str">
            <v>130105</v>
          </cell>
          <cell r="BA2050" t="str">
            <v>130015</v>
          </cell>
          <cell r="BB2050" t="str">
            <v>1</v>
          </cell>
          <cell r="BC2050" t="str">
            <v>0</v>
          </cell>
          <cell r="BD2050" t="str">
            <v>a</v>
          </cell>
          <cell r="BE2050">
            <v>1</v>
          </cell>
          <cell r="BF2050" t="str">
            <v>otra nee</v>
          </cell>
          <cell r="BG2050" t="str">
            <v>EBR - Secundaria</v>
          </cell>
          <cell r="BJ2050">
            <v>0</v>
          </cell>
          <cell r="BK2050" t="str">
            <v>publica</v>
          </cell>
        </row>
        <row r="2051">
          <cell r="A2051" t="str">
            <v>0547380</v>
          </cell>
          <cell r="B2051" t="str">
            <v>456194</v>
          </cell>
          <cell r="C2051" t="str">
            <v>PUSI</v>
          </cell>
          <cell r="D2051" t="str">
            <v>DRE PUNO</v>
          </cell>
          <cell r="E2051" t="str">
            <v>UGEL HUANCANE</v>
          </cell>
          <cell r="F2051" t="str">
            <v>0</v>
          </cell>
          <cell r="G2051" t="str">
            <v>1</v>
          </cell>
          <cell r="H2051" t="str">
            <v>3AS</v>
          </cell>
          <cell r="I2051" t="str">
            <v>C206</v>
          </cell>
          <cell r="J2051" t="str">
            <v>06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1</v>
          </cell>
          <cell r="X2051">
            <v>0</v>
          </cell>
          <cell r="Y2051">
            <v>1</v>
          </cell>
          <cell r="Z2051">
            <v>0</v>
          </cell>
          <cell r="AA2051">
            <v>0</v>
          </cell>
          <cell r="AC2051">
            <v>0</v>
          </cell>
          <cell r="AD2051">
            <v>0</v>
          </cell>
          <cell r="AF2051">
            <v>0</v>
          </cell>
          <cell r="AG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 t="str">
            <v>F0</v>
          </cell>
          <cell r="AX2051" t="str">
            <v/>
          </cell>
          <cell r="AY2051" t="str">
            <v>A1</v>
          </cell>
          <cell r="AZ2051" t="str">
            <v>210605</v>
          </cell>
          <cell r="BA2051" t="str">
            <v>210006</v>
          </cell>
          <cell r="BB2051" t="str">
            <v>1</v>
          </cell>
          <cell r="BC2051" t="str">
            <v>0</v>
          </cell>
          <cell r="BD2051" t="str">
            <v>a</v>
          </cell>
          <cell r="BE2051">
            <v>1</v>
          </cell>
          <cell r="BF2051" t="str">
            <v>motora</v>
          </cell>
          <cell r="BG2051" t="str">
            <v>EBR - Secundaria</v>
          </cell>
          <cell r="BJ2051">
            <v>0</v>
          </cell>
          <cell r="BK2051" t="str">
            <v>publica</v>
          </cell>
        </row>
        <row r="2052">
          <cell r="A2052" t="str">
            <v>0547380</v>
          </cell>
          <cell r="B2052" t="str">
            <v>456194</v>
          </cell>
          <cell r="C2052" t="str">
            <v>PUSI</v>
          </cell>
          <cell r="D2052" t="str">
            <v>DRE PUNO</v>
          </cell>
          <cell r="E2052" t="str">
            <v>UGEL HUANCANE</v>
          </cell>
          <cell r="F2052" t="str">
            <v>0</v>
          </cell>
          <cell r="G2052" t="str">
            <v>1</v>
          </cell>
          <cell r="H2052" t="str">
            <v>3AS</v>
          </cell>
          <cell r="I2052" t="str">
            <v>C206</v>
          </cell>
          <cell r="J2052" t="str">
            <v>09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2</v>
          </cell>
          <cell r="R2052">
            <v>0</v>
          </cell>
          <cell r="S2052">
            <v>2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C2052">
            <v>0</v>
          </cell>
          <cell r="AD2052">
            <v>0</v>
          </cell>
          <cell r="AF2052">
            <v>0</v>
          </cell>
          <cell r="AG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 t="str">
            <v>F0</v>
          </cell>
          <cell r="AX2052" t="str">
            <v/>
          </cell>
          <cell r="AY2052" t="str">
            <v>A1</v>
          </cell>
          <cell r="AZ2052" t="str">
            <v>210605</v>
          </cell>
          <cell r="BA2052" t="str">
            <v>210006</v>
          </cell>
          <cell r="BB2052" t="str">
            <v>1</v>
          </cell>
          <cell r="BC2052" t="str">
            <v>0</v>
          </cell>
          <cell r="BD2052" t="str">
            <v>a</v>
          </cell>
          <cell r="BE2052">
            <v>2</v>
          </cell>
          <cell r="BF2052" t="str">
            <v>otra nee</v>
          </cell>
          <cell r="BG2052" t="str">
            <v>EBR - Secundaria</v>
          </cell>
          <cell r="BJ2052">
            <v>0</v>
          </cell>
          <cell r="BK2052" t="str">
            <v>publica</v>
          </cell>
        </row>
        <row r="2053">
          <cell r="A2053" t="str">
            <v>0547398</v>
          </cell>
          <cell r="B2053" t="str">
            <v>448156</v>
          </cell>
          <cell r="C2053" t="str">
            <v>SAN ANTON</v>
          </cell>
          <cell r="D2053" t="str">
            <v>DRE PUNO</v>
          </cell>
          <cell r="E2053" t="str">
            <v>UGEL AZANGARO</v>
          </cell>
          <cell r="F2053" t="str">
            <v>0</v>
          </cell>
          <cell r="G2053" t="str">
            <v>1</v>
          </cell>
          <cell r="H2053" t="str">
            <v>3AS</v>
          </cell>
          <cell r="I2053" t="str">
            <v>C206</v>
          </cell>
          <cell r="J2053" t="str">
            <v>01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1</v>
          </cell>
          <cell r="X2053">
            <v>0</v>
          </cell>
          <cell r="Y2053">
            <v>1</v>
          </cell>
          <cell r="Z2053">
            <v>0</v>
          </cell>
          <cell r="AA2053">
            <v>0</v>
          </cell>
          <cell r="AC2053">
            <v>0</v>
          </cell>
          <cell r="AD2053">
            <v>0</v>
          </cell>
          <cell r="AF2053">
            <v>0</v>
          </cell>
          <cell r="AG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 t="str">
            <v>F0</v>
          </cell>
          <cell r="AX2053" t="str">
            <v/>
          </cell>
          <cell r="AY2053" t="str">
            <v>A1</v>
          </cell>
          <cell r="AZ2053" t="str">
            <v>210211</v>
          </cell>
          <cell r="BA2053" t="str">
            <v>210002</v>
          </cell>
          <cell r="BB2053" t="str">
            <v>1</v>
          </cell>
          <cell r="BC2053" t="str">
            <v>0</v>
          </cell>
          <cell r="BD2053" t="str">
            <v>a</v>
          </cell>
          <cell r="BE2053">
            <v>1</v>
          </cell>
          <cell r="BF2053" t="str">
            <v>intelectual</v>
          </cell>
          <cell r="BG2053" t="str">
            <v>EBR - Secundaria</v>
          </cell>
          <cell r="BJ2053">
            <v>0</v>
          </cell>
          <cell r="BK2053" t="str">
            <v>publica</v>
          </cell>
        </row>
        <row r="2054">
          <cell r="A2054" t="str">
            <v>0547398</v>
          </cell>
          <cell r="B2054" t="str">
            <v>448156</v>
          </cell>
          <cell r="C2054" t="str">
            <v>SAN ANTON</v>
          </cell>
          <cell r="D2054" t="str">
            <v>DRE PUNO</v>
          </cell>
          <cell r="E2054" t="str">
            <v>UGEL AZANGARO</v>
          </cell>
          <cell r="F2054" t="str">
            <v>0</v>
          </cell>
          <cell r="G2054" t="str">
            <v>1</v>
          </cell>
          <cell r="H2054" t="str">
            <v>3AS</v>
          </cell>
          <cell r="I2054" t="str">
            <v>C206</v>
          </cell>
          <cell r="J2054" t="str">
            <v>02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1</v>
          </cell>
          <cell r="X2054">
            <v>0</v>
          </cell>
          <cell r="Y2054">
            <v>1</v>
          </cell>
          <cell r="Z2054">
            <v>0</v>
          </cell>
          <cell r="AA2054">
            <v>0</v>
          </cell>
          <cell r="AC2054">
            <v>0</v>
          </cell>
          <cell r="AD2054">
            <v>0</v>
          </cell>
          <cell r="AF2054">
            <v>0</v>
          </cell>
          <cell r="AG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 t="str">
            <v>F0</v>
          </cell>
          <cell r="AX2054" t="str">
            <v/>
          </cell>
          <cell r="AY2054" t="str">
            <v>A1</v>
          </cell>
          <cell r="AZ2054" t="str">
            <v>210211</v>
          </cell>
          <cell r="BA2054" t="str">
            <v>210002</v>
          </cell>
          <cell r="BB2054" t="str">
            <v>1</v>
          </cell>
          <cell r="BC2054" t="str">
            <v>0</v>
          </cell>
          <cell r="BD2054" t="str">
            <v>a</v>
          </cell>
          <cell r="BE2054">
            <v>1</v>
          </cell>
          <cell r="BF2054" t="str">
            <v>auditiva</v>
          </cell>
          <cell r="BG2054" t="str">
            <v>EBR - Secundaria</v>
          </cell>
          <cell r="BJ2054">
            <v>0</v>
          </cell>
          <cell r="BK2054" t="str">
            <v>publica</v>
          </cell>
        </row>
        <row r="2055">
          <cell r="A2055" t="str">
            <v>0547398</v>
          </cell>
          <cell r="B2055" t="str">
            <v>448156</v>
          </cell>
          <cell r="C2055" t="str">
            <v>SAN ANTON</v>
          </cell>
          <cell r="D2055" t="str">
            <v>DRE PUNO</v>
          </cell>
          <cell r="E2055" t="str">
            <v>UGEL AZANGARO</v>
          </cell>
          <cell r="F2055" t="str">
            <v>0</v>
          </cell>
          <cell r="G2055" t="str">
            <v>1</v>
          </cell>
          <cell r="H2055" t="str">
            <v>3AS</v>
          </cell>
          <cell r="I2055" t="str">
            <v>C206</v>
          </cell>
          <cell r="J2055" t="str">
            <v>04</v>
          </cell>
          <cell r="K2055">
            <v>0</v>
          </cell>
          <cell r="L2055">
            <v>1</v>
          </cell>
          <cell r="M2055">
            <v>1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C2055">
            <v>0</v>
          </cell>
          <cell r="AD2055">
            <v>0</v>
          </cell>
          <cell r="AF2055">
            <v>0</v>
          </cell>
          <cell r="AG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 t="str">
            <v>F0</v>
          </cell>
          <cell r="AX2055" t="str">
            <v/>
          </cell>
          <cell r="AY2055" t="str">
            <v>A1</v>
          </cell>
          <cell r="AZ2055" t="str">
            <v>210211</v>
          </cell>
          <cell r="BA2055" t="str">
            <v>210002</v>
          </cell>
          <cell r="BB2055" t="str">
            <v>1</v>
          </cell>
          <cell r="BC2055" t="str">
            <v>0</v>
          </cell>
          <cell r="BD2055" t="str">
            <v>a</v>
          </cell>
          <cell r="BE2055">
            <v>1</v>
          </cell>
          <cell r="BF2055" t="str">
            <v>baja vision</v>
          </cell>
          <cell r="BG2055" t="str">
            <v>EBR - Secundaria</v>
          </cell>
          <cell r="BJ2055">
            <v>0</v>
          </cell>
          <cell r="BK2055" t="str">
            <v>publica</v>
          </cell>
        </row>
        <row r="2056">
          <cell r="A2056" t="str">
            <v>0547398</v>
          </cell>
          <cell r="B2056" t="str">
            <v>448156</v>
          </cell>
          <cell r="C2056" t="str">
            <v>SAN ANTON</v>
          </cell>
          <cell r="D2056" t="str">
            <v>DRE PUNO</v>
          </cell>
          <cell r="E2056" t="str">
            <v>UGEL AZANGARO</v>
          </cell>
          <cell r="F2056" t="str">
            <v>0</v>
          </cell>
          <cell r="G2056" t="str">
            <v>1</v>
          </cell>
          <cell r="H2056" t="str">
            <v>3AS</v>
          </cell>
          <cell r="I2056" t="str">
            <v>C206</v>
          </cell>
          <cell r="J2056" t="str">
            <v>06</v>
          </cell>
          <cell r="K2056">
            <v>0</v>
          </cell>
          <cell r="L2056">
            <v>1</v>
          </cell>
          <cell r="M2056">
            <v>1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1</v>
          </cell>
          <cell r="S2056">
            <v>1</v>
          </cell>
          <cell r="T2056">
            <v>1</v>
          </cell>
          <cell r="U2056">
            <v>0</v>
          </cell>
          <cell r="V2056">
            <v>1</v>
          </cell>
          <cell r="W2056">
            <v>0</v>
          </cell>
          <cell r="X2056">
            <v>1</v>
          </cell>
          <cell r="Y2056">
            <v>1</v>
          </cell>
          <cell r="Z2056">
            <v>0</v>
          </cell>
          <cell r="AA2056">
            <v>0</v>
          </cell>
          <cell r="AC2056">
            <v>0</v>
          </cell>
          <cell r="AD2056">
            <v>0</v>
          </cell>
          <cell r="AF2056">
            <v>0</v>
          </cell>
          <cell r="AG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 t="str">
            <v>F0</v>
          </cell>
          <cell r="AX2056" t="str">
            <v/>
          </cell>
          <cell r="AY2056" t="str">
            <v>A1</v>
          </cell>
          <cell r="AZ2056" t="str">
            <v>210211</v>
          </cell>
          <cell r="BA2056" t="str">
            <v>210002</v>
          </cell>
          <cell r="BB2056" t="str">
            <v>1</v>
          </cell>
          <cell r="BC2056" t="str">
            <v>0</v>
          </cell>
          <cell r="BD2056" t="str">
            <v>a</v>
          </cell>
          <cell r="BE2056">
            <v>4</v>
          </cell>
          <cell r="BF2056" t="str">
            <v>motora</v>
          </cell>
          <cell r="BG2056" t="str">
            <v>EBR - Secundaria</v>
          </cell>
          <cell r="BJ2056">
            <v>0</v>
          </cell>
          <cell r="BK2056" t="str">
            <v>publica</v>
          </cell>
        </row>
        <row r="2057">
          <cell r="A2057" t="str">
            <v>0547786</v>
          </cell>
          <cell r="B2057" t="str">
            <v>456052</v>
          </cell>
          <cell r="C2057" t="str">
            <v>INCHUPALLA</v>
          </cell>
          <cell r="D2057" t="str">
            <v>DRE PUNO</v>
          </cell>
          <cell r="E2057" t="str">
            <v>UGEL HUANCANE</v>
          </cell>
          <cell r="F2057" t="str">
            <v>0</v>
          </cell>
          <cell r="G2057" t="str">
            <v>1</v>
          </cell>
          <cell r="H2057" t="str">
            <v>3AS</v>
          </cell>
          <cell r="I2057" t="str">
            <v>C206</v>
          </cell>
          <cell r="J2057" t="str">
            <v>09</v>
          </cell>
          <cell r="K2057">
            <v>1</v>
          </cell>
          <cell r="L2057">
            <v>0</v>
          </cell>
          <cell r="M2057">
            <v>1</v>
          </cell>
          <cell r="N2057">
            <v>1</v>
          </cell>
          <cell r="O2057">
            <v>0</v>
          </cell>
          <cell r="P2057">
            <v>1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C2057">
            <v>0</v>
          </cell>
          <cell r="AD2057">
            <v>0</v>
          </cell>
          <cell r="AF2057">
            <v>0</v>
          </cell>
          <cell r="AG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 t="str">
            <v>F0</v>
          </cell>
          <cell r="AX2057" t="str">
            <v/>
          </cell>
          <cell r="AY2057" t="str">
            <v>A1</v>
          </cell>
          <cell r="AZ2057" t="str">
            <v>210604</v>
          </cell>
          <cell r="BA2057" t="str">
            <v>210006</v>
          </cell>
          <cell r="BB2057" t="str">
            <v>1</v>
          </cell>
          <cell r="BC2057" t="str">
            <v>0</v>
          </cell>
          <cell r="BD2057" t="str">
            <v>a</v>
          </cell>
          <cell r="BE2057">
            <v>2</v>
          </cell>
          <cell r="BF2057" t="str">
            <v>otra nee</v>
          </cell>
          <cell r="BG2057" t="str">
            <v>EBR - Secundaria</v>
          </cell>
          <cell r="BJ2057">
            <v>0</v>
          </cell>
          <cell r="BK2057" t="str">
            <v>publica</v>
          </cell>
        </row>
        <row r="2058">
          <cell r="A2058" t="str">
            <v>0547950</v>
          </cell>
          <cell r="B2058" t="str">
            <v>377583</v>
          </cell>
          <cell r="C2058" t="str">
            <v>JESUS NAZARENO</v>
          </cell>
          <cell r="D2058" t="str">
            <v>DRE LORETO</v>
          </cell>
          <cell r="E2058" t="str">
            <v>UGEL ALTO AMAZONAS-SAN LORENZO</v>
          </cell>
          <cell r="F2058" t="str">
            <v>0</v>
          </cell>
          <cell r="G2058" t="str">
            <v>1</v>
          </cell>
          <cell r="H2058" t="str">
            <v>3AS</v>
          </cell>
          <cell r="I2058" t="str">
            <v>C206</v>
          </cell>
          <cell r="J2058" t="str">
            <v>04</v>
          </cell>
          <cell r="K2058">
            <v>2</v>
          </cell>
          <cell r="L2058">
            <v>0</v>
          </cell>
          <cell r="M2058">
            <v>2</v>
          </cell>
          <cell r="N2058">
            <v>1</v>
          </cell>
          <cell r="O2058">
            <v>1</v>
          </cell>
          <cell r="P2058">
            <v>2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C2058">
            <v>0</v>
          </cell>
          <cell r="AD2058">
            <v>0</v>
          </cell>
          <cell r="AF2058">
            <v>0</v>
          </cell>
          <cell r="AG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 t="str">
            <v>F0</v>
          </cell>
          <cell r="AX2058" t="str">
            <v/>
          </cell>
          <cell r="AY2058" t="str">
            <v>A1</v>
          </cell>
          <cell r="AZ2058" t="str">
            <v>160701</v>
          </cell>
          <cell r="BA2058" t="str">
            <v>160003</v>
          </cell>
          <cell r="BB2058" t="str">
            <v>1</v>
          </cell>
          <cell r="BC2058" t="str">
            <v>0</v>
          </cell>
          <cell r="BD2058" t="str">
            <v>a</v>
          </cell>
          <cell r="BE2058">
            <v>4</v>
          </cell>
          <cell r="BF2058" t="str">
            <v>baja vision</v>
          </cell>
          <cell r="BG2058" t="str">
            <v>EBR - Secundaria</v>
          </cell>
          <cell r="BJ2058">
            <v>0</v>
          </cell>
          <cell r="BK2058" t="str">
            <v>publica</v>
          </cell>
        </row>
        <row r="2059">
          <cell r="A2059" t="str">
            <v>0547984</v>
          </cell>
          <cell r="B2059" t="str">
            <v>465966</v>
          </cell>
          <cell r="C2059" t="str">
            <v>CARLOS OQUENDO DE AMAT</v>
          </cell>
          <cell r="D2059" t="str">
            <v>DRE PUNO</v>
          </cell>
          <cell r="E2059" t="str">
            <v>UGEL SANDIA</v>
          </cell>
          <cell r="F2059" t="str">
            <v>0</v>
          </cell>
          <cell r="G2059" t="str">
            <v>1</v>
          </cell>
          <cell r="H2059" t="str">
            <v>3AS</v>
          </cell>
          <cell r="I2059" t="str">
            <v>C206</v>
          </cell>
          <cell r="J2059" t="str">
            <v>04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1</v>
          </cell>
          <cell r="U2059">
            <v>0</v>
          </cell>
          <cell r="V2059">
            <v>1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C2059">
            <v>0</v>
          </cell>
          <cell r="AD2059">
            <v>0</v>
          </cell>
          <cell r="AF2059">
            <v>0</v>
          </cell>
          <cell r="AG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 t="str">
            <v>F0</v>
          </cell>
          <cell r="AX2059" t="str">
            <v/>
          </cell>
          <cell r="AY2059" t="str">
            <v>A1</v>
          </cell>
          <cell r="AZ2059" t="str">
            <v>211202</v>
          </cell>
          <cell r="BA2059" t="str">
            <v>210012</v>
          </cell>
          <cell r="BB2059" t="str">
            <v>1</v>
          </cell>
          <cell r="BC2059" t="str">
            <v>0</v>
          </cell>
          <cell r="BD2059" t="str">
            <v>a</v>
          </cell>
          <cell r="BE2059">
            <v>1</v>
          </cell>
          <cell r="BF2059" t="str">
            <v>baja vision</v>
          </cell>
          <cell r="BG2059" t="str">
            <v>EBR - Secundaria</v>
          </cell>
          <cell r="BJ2059">
            <v>0</v>
          </cell>
          <cell r="BK2059" t="str">
            <v>publica</v>
          </cell>
        </row>
        <row r="2060">
          <cell r="A2060" t="str">
            <v>0548081</v>
          </cell>
          <cell r="B2060" t="str">
            <v>458843</v>
          </cell>
          <cell r="C2060" t="str">
            <v>JOSE CARLOS MARIATEGUI</v>
          </cell>
          <cell r="D2060" t="str">
            <v>DRE PUNO</v>
          </cell>
          <cell r="E2060" t="str">
            <v>UGEL LAMPA</v>
          </cell>
          <cell r="F2060" t="str">
            <v>0</v>
          </cell>
          <cell r="G2060" t="str">
            <v>1</v>
          </cell>
          <cell r="H2060" t="str">
            <v>3AS</v>
          </cell>
          <cell r="I2060" t="str">
            <v>C206</v>
          </cell>
          <cell r="J2060" t="str">
            <v>01</v>
          </cell>
          <cell r="K2060">
            <v>0</v>
          </cell>
          <cell r="L2060">
            <v>0</v>
          </cell>
          <cell r="M2060">
            <v>0</v>
          </cell>
          <cell r="N2060">
            <v>1</v>
          </cell>
          <cell r="O2060">
            <v>1</v>
          </cell>
          <cell r="P2060">
            <v>2</v>
          </cell>
          <cell r="Q2060">
            <v>0</v>
          </cell>
          <cell r="R2060">
            <v>0</v>
          </cell>
          <cell r="S2060">
            <v>0</v>
          </cell>
          <cell r="T2060">
            <v>1</v>
          </cell>
          <cell r="U2060">
            <v>0</v>
          </cell>
          <cell r="V2060">
            <v>1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C2060">
            <v>0</v>
          </cell>
          <cell r="AD2060">
            <v>0</v>
          </cell>
          <cell r="AF2060">
            <v>0</v>
          </cell>
          <cell r="AG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 t="str">
            <v>F0</v>
          </cell>
          <cell r="AX2060" t="str">
            <v/>
          </cell>
          <cell r="AY2060" t="str">
            <v>A1</v>
          </cell>
          <cell r="AZ2060" t="str">
            <v>210709</v>
          </cell>
          <cell r="BA2060" t="str">
            <v>210009</v>
          </cell>
          <cell r="BB2060" t="str">
            <v>1</v>
          </cell>
          <cell r="BC2060" t="str">
            <v>0</v>
          </cell>
          <cell r="BD2060" t="str">
            <v>a</v>
          </cell>
          <cell r="BE2060">
            <v>3</v>
          </cell>
          <cell r="BF2060" t="str">
            <v>intelectual</v>
          </cell>
          <cell r="BG2060" t="str">
            <v>EBR - Secundaria</v>
          </cell>
          <cell r="BJ2060">
            <v>0</v>
          </cell>
          <cell r="BK2060" t="str">
            <v>publica</v>
          </cell>
        </row>
        <row r="2061">
          <cell r="A2061" t="str">
            <v>0548081</v>
          </cell>
          <cell r="B2061" t="str">
            <v>458843</v>
          </cell>
          <cell r="C2061" t="str">
            <v>JOSE CARLOS MARIATEGUI</v>
          </cell>
          <cell r="D2061" t="str">
            <v>DRE PUNO</v>
          </cell>
          <cell r="E2061" t="str">
            <v>UGEL LAMPA</v>
          </cell>
          <cell r="F2061" t="str">
            <v>0</v>
          </cell>
          <cell r="G2061" t="str">
            <v>1</v>
          </cell>
          <cell r="H2061" t="str">
            <v>3AS</v>
          </cell>
          <cell r="I2061" t="str">
            <v>C206</v>
          </cell>
          <cell r="J2061" t="str">
            <v>04</v>
          </cell>
          <cell r="K2061">
            <v>2</v>
          </cell>
          <cell r="L2061">
            <v>0</v>
          </cell>
          <cell r="M2061">
            <v>2</v>
          </cell>
          <cell r="N2061">
            <v>2</v>
          </cell>
          <cell r="O2061">
            <v>3</v>
          </cell>
          <cell r="P2061">
            <v>5</v>
          </cell>
          <cell r="Q2061">
            <v>3</v>
          </cell>
          <cell r="R2061">
            <v>4</v>
          </cell>
          <cell r="S2061">
            <v>7</v>
          </cell>
          <cell r="T2061">
            <v>1</v>
          </cell>
          <cell r="U2061">
            <v>1</v>
          </cell>
          <cell r="V2061">
            <v>2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C2061">
            <v>0</v>
          </cell>
          <cell r="AD2061">
            <v>0</v>
          </cell>
          <cell r="AF2061">
            <v>0</v>
          </cell>
          <cell r="AG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 t="str">
            <v>F0</v>
          </cell>
          <cell r="AX2061" t="str">
            <v/>
          </cell>
          <cell r="AY2061" t="str">
            <v>A1</v>
          </cell>
          <cell r="AZ2061" t="str">
            <v>210709</v>
          </cell>
          <cell r="BA2061" t="str">
            <v>210009</v>
          </cell>
          <cell r="BB2061" t="str">
            <v>1</v>
          </cell>
          <cell r="BC2061" t="str">
            <v>0</v>
          </cell>
          <cell r="BD2061" t="str">
            <v>a</v>
          </cell>
          <cell r="BE2061">
            <v>16</v>
          </cell>
          <cell r="BF2061" t="str">
            <v>baja vision</v>
          </cell>
          <cell r="BG2061" t="str">
            <v>EBR - Secundaria</v>
          </cell>
          <cell r="BJ2061">
            <v>0</v>
          </cell>
          <cell r="BK2061" t="str">
            <v>publica</v>
          </cell>
        </row>
        <row r="2062">
          <cell r="A2062" t="str">
            <v>0548081</v>
          </cell>
          <cell r="B2062" t="str">
            <v>458843</v>
          </cell>
          <cell r="C2062" t="str">
            <v>JOSE CARLOS MARIATEGUI</v>
          </cell>
          <cell r="D2062" t="str">
            <v>DRE PUNO</v>
          </cell>
          <cell r="E2062" t="str">
            <v>UGEL LAMPA</v>
          </cell>
          <cell r="F2062" t="str">
            <v>0</v>
          </cell>
          <cell r="G2062" t="str">
            <v>1</v>
          </cell>
          <cell r="H2062" t="str">
            <v>3AS</v>
          </cell>
          <cell r="I2062" t="str">
            <v>C206</v>
          </cell>
          <cell r="J2062" t="str">
            <v>07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1</v>
          </cell>
          <cell r="U2062">
            <v>0</v>
          </cell>
          <cell r="V2062">
            <v>1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C2062">
            <v>0</v>
          </cell>
          <cell r="AD2062">
            <v>0</v>
          </cell>
          <cell r="AF2062">
            <v>0</v>
          </cell>
          <cell r="AG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 t="str">
            <v>F0</v>
          </cell>
          <cell r="AX2062" t="str">
            <v/>
          </cell>
          <cell r="AY2062" t="str">
            <v>A1</v>
          </cell>
          <cell r="AZ2062" t="str">
            <v>210709</v>
          </cell>
          <cell r="BA2062" t="str">
            <v>210009</v>
          </cell>
          <cell r="BB2062" t="str">
            <v>1</v>
          </cell>
          <cell r="BC2062" t="str">
            <v>0</v>
          </cell>
          <cell r="BD2062" t="str">
            <v>a</v>
          </cell>
          <cell r="BE2062">
            <v>1</v>
          </cell>
          <cell r="BF2062" t="str">
            <v>autismo</v>
          </cell>
          <cell r="BG2062" t="str">
            <v>EBR - Secundaria</v>
          </cell>
          <cell r="BJ2062">
            <v>0</v>
          </cell>
          <cell r="BK2062" t="str">
            <v>publica</v>
          </cell>
        </row>
        <row r="2063">
          <cell r="A2063" t="str">
            <v>0548719</v>
          </cell>
          <cell r="B2063" t="str">
            <v>477667</v>
          </cell>
          <cell r="C2063" t="str">
            <v>0755 HORACIO ZEVALLOS GAMEZ</v>
          </cell>
          <cell r="D2063" t="str">
            <v>DRE SAN MART═N</v>
          </cell>
          <cell r="E2063" t="str">
            <v>UGEL MARISCAL CACERES</v>
          </cell>
          <cell r="F2063" t="str">
            <v>0</v>
          </cell>
          <cell r="G2063" t="str">
            <v>1</v>
          </cell>
          <cell r="H2063" t="str">
            <v>3AS</v>
          </cell>
          <cell r="I2063" t="str">
            <v>C206</v>
          </cell>
          <cell r="J2063" t="str">
            <v>01</v>
          </cell>
          <cell r="K2063">
            <v>0</v>
          </cell>
          <cell r="L2063">
            <v>1</v>
          </cell>
          <cell r="M2063">
            <v>1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C2063">
            <v>0</v>
          </cell>
          <cell r="AD2063">
            <v>0</v>
          </cell>
          <cell r="AF2063">
            <v>0</v>
          </cell>
          <cell r="AG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 t="str">
            <v>F0</v>
          </cell>
          <cell r="AX2063" t="str">
            <v/>
          </cell>
          <cell r="AY2063" t="str">
            <v>A1</v>
          </cell>
          <cell r="AZ2063" t="str">
            <v>220602</v>
          </cell>
          <cell r="BA2063" t="str">
            <v>220006</v>
          </cell>
          <cell r="BB2063" t="str">
            <v>1</v>
          </cell>
          <cell r="BC2063" t="str">
            <v>0</v>
          </cell>
          <cell r="BD2063" t="str">
            <v>a</v>
          </cell>
          <cell r="BE2063">
            <v>1</v>
          </cell>
          <cell r="BF2063" t="str">
            <v>intelectual</v>
          </cell>
          <cell r="BG2063" t="str">
            <v>EBR - Secundaria</v>
          </cell>
          <cell r="BJ2063">
            <v>0</v>
          </cell>
          <cell r="BK2063" t="str">
            <v>publica</v>
          </cell>
        </row>
        <row r="2064">
          <cell r="A2064" t="str">
            <v>0548750</v>
          </cell>
          <cell r="B2064" t="str">
            <v>387501</v>
          </cell>
          <cell r="C2064" t="str">
            <v>60261 EL AMAUTA</v>
          </cell>
          <cell r="D2064" t="str">
            <v>DRE LORETO</v>
          </cell>
          <cell r="E2064" t="str">
            <v>UGEL RAMON CASTILLA-CABALLOCOCHA</v>
          </cell>
          <cell r="F2064" t="str">
            <v>0</v>
          </cell>
          <cell r="G2064" t="str">
            <v>1</v>
          </cell>
          <cell r="H2064" t="str">
            <v>3AS</v>
          </cell>
          <cell r="I2064" t="str">
            <v>C206</v>
          </cell>
          <cell r="J2064" t="str">
            <v>09</v>
          </cell>
          <cell r="K2064">
            <v>0</v>
          </cell>
          <cell r="L2064">
            <v>1</v>
          </cell>
          <cell r="M2064">
            <v>1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C2064">
            <v>0</v>
          </cell>
          <cell r="AD2064">
            <v>0</v>
          </cell>
          <cell r="AF2064">
            <v>0</v>
          </cell>
          <cell r="AG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 t="str">
            <v>F0</v>
          </cell>
          <cell r="AX2064" t="str">
            <v/>
          </cell>
          <cell r="AY2064" t="str">
            <v>A1</v>
          </cell>
          <cell r="AZ2064" t="str">
            <v>160404</v>
          </cell>
          <cell r="BA2064" t="str">
            <v>160005</v>
          </cell>
          <cell r="BB2064" t="str">
            <v>1</v>
          </cell>
          <cell r="BC2064" t="str">
            <v>0</v>
          </cell>
          <cell r="BD2064" t="str">
            <v>a</v>
          </cell>
          <cell r="BE2064">
            <v>1</v>
          </cell>
          <cell r="BF2064" t="str">
            <v>otra nee</v>
          </cell>
          <cell r="BG2064" t="str">
            <v>EBR - Secundaria</v>
          </cell>
          <cell r="BJ2064">
            <v>0</v>
          </cell>
          <cell r="BK2064" t="str">
            <v>publica</v>
          </cell>
        </row>
        <row r="2065">
          <cell r="A2065" t="str">
            <v>0548834</v>
          </cell>
          <cell r="B2065" t="str">
            <v>470067</v>
          </cell>
          <cell r="C2065" t="str">
            <v>CLEMENTE LOPEZ MONTALVAN</v>
          </cell>
          <cell r="D2065" t="str">
            <v>DRE SAN MART═N</v>
          </cell>
          <cell r="E2065" t="str">
            <v>UGEL MOYOBAMBA</v>
          </cell>
          <cell r="F2065" t="str">
            <v>0</v>
          </cell>
          <cell r="G2065" t="str">
            <v>1</v>
          </cell>
          <cell r="H2065" t="str">
            <v>3AS</v>
          </cell>
          <cell r="I2065" t="str">
            <v>C206</v>
          </cell>
          <cell r="J2065" t="str">
            <v>03</v>
          </cell>
          <cell r="K2065">
            <v>1</v>
          </cell>
          <cell r="L2065">
            <v>0</v>
          </cell>
          <cell r="M2065">
            <v>1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C2065">
            <v>0</v>
          </cell>
          <cell r="AD2065">
            <v>0</v>
          </cell>
          <cell r="AF2065">
            <v>0</v>
          </cell>
          <cell r="AG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 t="str">
            <v>F0</v>
          </cell>
          <cell r="AX2065" t="str">
            <v/>
          </cell>
          <cell r="AY2065" t="str">
            <v>A1</v>
          </cell>
          <cell r="AZ2065" t="str">
            <v>220102</v>
          </cell>
          <cell r="BA2065" t="str">
            <v>220001</v>
          </cell>
          <cell r="BB2065" t="str">
            <v>1</v>
          </cell>
          <cell r="BC2065" t="str">
            <v>0</v>
          </cell>
          <cell r="BD2065" t="str">
            <v>a</v>
          </cell>
          <cell r="BE2065">
            <v>1</v>
          </cell>
          <cell r="BF2065" t="str">
            <v>ceguera</v>
          </cell>
          <cell r="BG2065" t="str">
            <v>EBR - Secundaria</v>
          </cell>
          <cell r="BJ2065">
            <v>0</v>
          </cell>
          <cell r="BK2065" t="str">
            <v>publica</v>
          </cell>
        </row>
        <row r="2066">
          <cell r="A2066" t="str">
            <v>0549188</v>
          </cell>
          <cell r="B2066" t="str">
            <v>449226</v>
          </cell>
          <cell r="C2066" t="str">
            <v>AYAPATA</v>
          </cell>
          <cell r="D2066" t="str">
            <v>DRE PUNO</v>
          </cell>
          <cell r="E2066" t="str">
            <v>UGEL CARABAYA</v>
          </cell>
          <cell r="F2066" t="str">
            <v>0</v>
          </cell>
          <cell r="G2066" t="str">
            <v>1</v>
          </cell>
          <cell r="H2066" t="str">
            <v>3AS</v>
          </cell>
          <cell r="I2066" t="str">
            <v>C206</v>
          </cell>
          <cell r="J2066" t="str">
            <v>03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1</v>
          </cell>
          <cell r="P2066">
            <v>1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C2066">
            <v>0</v>
          </cell>
          <cell r="AD2066">
            <v>0</v>
          </cell>
          <cell r="AF2066">
            <v>0</v>
          </cell>
          <cell r="AG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 t="str">
            <v>F0</v>
          </cell>
          <cell r="AX2066" t="str">
            <v/>
          </cell>
          <cell r="AY2066" t="str">
            <v>A1</v>
          </cell>
          <cell r="AZ2066" t="str">
            <v>210303</v>
          </cell>
          <cell r="BA2066" t="str">
            <v>210003</v>
          </cell>
          <cell r="BB2066" t="str">
            <v>1</v>
          </cell>
          <cell r="BC2066" t="str">
            <v>0</v>
          </cell>
          <cell r="BD2066" t="str">
            <v>a</v>
          </cell>
          <cell r="BE2066">
            <v>1</v>
          </cell>
          <cell r="BF2066" t="str">
            <v>ceguera</v>
          </cell>
          <cell r="BG2066" t="str">
            <v>EBR - Secundaria</v>
          </cell>
          <cell r="BJ2066">
            <v>0</v>
          </cell>
          <cell r="BK2066" t="str">
            <v>publica</v>
          </cell>
        </row>
        <row r="2067">
          <cell r="A2067" t="str">
            <v>0550343</v>
          </cell>
          <cell r="B2067" t="str">
            <v>407085</v>
          </cell>
          <cell r="C2067" t="str">
            <v>ISCOZACIN</v>
          </cell>
          <cell r="D2067" t="str">
            <v>DRE PASCO</v>
          </cell>
          <cell r="E2067" t="str">
            <v>UGEL OXAPAMPA</v>
          </cell>
          <cell r="F2067" t="str">
            <v>0</v>
          </cell>
          <cell r="G2067" t="str">
            <v>1</v>
          </cell>
          <cell r="H2067" t="str">
            <v>3AS</v>
          </cell>
          <cell r="I2067" t="str">
            <v>C206</v>
          </cell>
          <cell r="J2067" t="str">
            <v>01</v>
          </cell>
          <cell r="K2067">
            <v>0</v>
          </cell>
          <cell r="L2067">
            <v>0</v>
          </cell>
          <cell r="M2067">
            <v>0</v>
          </cell>
          <cell r="N2067">
            <v>1</v>
          </cell>
          <cell r="O2067">
            <v>0</v>
          </cell>
          <cell r="P2067">
            <v>1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C2067">
            <v>0</v>
          </cell>
          <cell r="AD2067">
            <v>0</v>
          </cell>
          <cell r="AF2067">
            <v>0</v>
          </cell>
          <cell r="AG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 t="str">
            <v>F0</v>
          </cell>
          <cell r="AX2067" t="str">
            <v/>
          </cell>
          <cell r="AY2067" t="str">
            <v>A1</v>
          </cell>
          <cell r="AZ2067" t="str">
            <v>190304</v>
          </cell>
          <cell r="BA2067" t="str">
            <v>190003</v>
          </cell>
          <cell r="BB2067" t="str">
            <v>1</v>
          </cell>
          <cell r="BC2067" t="str">
            <v>0</v>
          </cell>
          <cell r="BD2067" t="str">
            <v>a</v>
          </cell>
          <cell r="BE2067">
            <v>1</v>
          </cell>
          <cell r="BF2067" t="str">
            <v>intelectual</v>
          </cell>
          <cell r="BG2067" t="str">
            <v>EBR - Secundaria</v>
          </cell>
          <cell r="BJ2067">
            <v>0</v>
          </cell>
          <cell r="BK2067" t="str">
            <v>publica</v>
          </cell>
        </row>
        <row r="2068">
          <cell r="A2068" t="str">
            <v>0550418</v>
          </cell>
          <cell r="B2068" t="str">
            <v>397901</v>
          </cell>
          <cell r="C2068" t="str">
            <v>JUAN VELEZ DE CORDOVA</v>
          </cell>
          <cell r="D2068" t="str">
            <v>DRE MOQUEGUA</v>
          </cell>
          <cell r="E2068" t="str">
            <v>UGEL MARISCAL NIETO</v>
          </cell>
          <cell r="F2068" t="str">
            <v>0</v>
          </cell>
          <cell r="G2068" t="str">
            <v>1</v>
          </cell>
          <cell r="H2068" t="str">
            <v>3AS</v>
          </cell>
          <cell r="I2068" t="str">
            <v>C206</v>
          </cell>
          <cell r="J2068" t="str">
            <v>01</v>
          </cell>
          <cell r="K2068">
            <v>1</v>
          </cell>
          <cell r="L2068">
            <v>0</v>
          </cell>
          <cell r="M2068">
            <v>1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1</v>
          </cell>
          <cell r="Y2068">
            <v>1</v>
          </cell>
          <cell r="Z2068">
            <v>0</v>
          </cell>
          <cell r="AA2068">
            <v>0</v>
          </cell>
          <cell r="AC2068">
            <v>0</v>
          </cell>
          <cell r="AD2068">
            <v>0</v>
          </cell>
          <cell r="AF2068">
            <v>0</v>
          </cell>
          <cell r="AG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 t="str">
            <v>F0</v>
          </cell>
          <cell r="AX2068" t="str">
            <v/>
          </cell>
          <cell r="AY2068" t="str">
            <v>B4</v>
          </cell>
          <cell r="AZ2068" t="str">
            <v>180106</v>
          </cell>
          <cell r="BA2068" t="str">
            <v>180001</v>
          </cell>
          <cell r="BB2068" t="str">
            <v>2</v>
          </cell>
          <cell r="BC2068" t="str">
            <v>0</v>
          </cell>
          <cell r="BD2068" t="str">
            <v>a</v>
          </cell>
          <cell r="BE2068">
            <v>2</v>
          </cell>
          <cell r="BF2068" t="str">
            <v>intelectual</v>
          </cell>
          <cell r="BG2068" t="str">
            <v>EBR - Secundaria</v>
          </cell>
          <cell r="BJ2068">
            <v>0</v>
          </cell>
          <cell r="BK2068" t="str">
            <v>privada</v>
          </cell>
        </row>
        <row r="2069">
          <cell r="A2069" t="str">
            <v>0550418</v>
          </cell>
          <cell r="B2069" t="str">
            <v>397901</v>
          </cell>
          <cell r="C2069" t="str">
            <v>JUAN VELEZ DE CORDOVA</v>
          </cell>
          <cell r="D2069" t="str">
            <v>DRE MOQUEGUA</v>
          </cell>
          <cell r="E2069" t="str">
            <v>UGEL MARISCAL NIETO</v>
          </cell>
          <cell r="F2069" t="str">
            <v>0</v>
          </cell>
          <cell r="G2069" t="str">
            <v>1</v>
          </cell>
          <cell r="H2069" t="str">
            <v>3AS</v>
          </cell>
          <cell r="I2069" t="str">
            <v>C206</v>
          </cell>
          <cell r="J2069" t="str">
            <v>06</v>
          </cell>
          <cell r="K2069">
            <v>1</v>
          </cell>
          <cell r="L2069">
            <v>0</v>
          </cell>
          <cell r="M2069">
            <v>1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C2069">
            <v>0</v>
          </cell>
          <cell r="AD2069">
            <v>0</v>
          </cell>
          <cell r="AF2069">
            <v>0</v>
          </cell>
          <cell r="AG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 t="str">
            <v>F0</v>
          </cell>
          <cell r="AX2069" t="str">
            <v/>
          </cell>
          <cell r="AY2069" t="str">
            <v>B4</v>
          </cell>
          <cell r="AZ2069" t="str">
            <v>180106</v>
          </cell>
          <cell r="BA2069" t="str">
            <v>180001</v>
          </cell>
          <cell r="BB2069" t="str">
            <v>2</v>
          </cell>
          <cell r="BC2069" t="str">
            <v>0</v>
          </cell>
          <cell r="BD2069" t="str">
            <v>a</v>
          </cell>
          <cell r="BE2069">
            <v>1</v>
          </cell>
          <cell r="BF2069" t="str">
            <v>motora</v>
          </cell>
          <cell r="BG2069" t="str">
            <v>EBR - Secundaria</v>
          </cell>
          <cell r="BJ2069">
            <v>0</v>
          </cell>
          <cell r="BK2069" t="str">
            <v>privada</v>
          </cell>
        </row>
        <row r="2070">
          <cell r="A2070" t="str">
            <v>0550442</v>
          </cell>
          <cell r="B2070" t="str">
            <v>406689</v>
          </cell>
          <cell r="C2070" t="str">
            <v>34221 NUESTRA SEÐORA DEL CARMEN</v>
          </cell>
          <cell r="D2070" t="str">
            <v>DRE PASCO</v>
          </cell>
          <cell r="E2070" t="str">
            <v>UGEL OXAPAMPA</v>
          </cell>
          <cell r="F2070" t="str">
            <v>0</v>
          </cell>
          <cell r="G2070" t="str">
            <v>1</v>
          </cell>
          <cell r="H2070" t="str">
            <v>3AS</v>
          </cell>
          <cell r="I2070" t="str">
            <v>C206</v>
          </cell>
          <cell r="J2070" t="str">
            <v>02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1</v>
          </cell>
          <cell r="V2070">
            <v>1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C2070">
            <v>0</v>
          </cell>
          <cell r="AD2070">
            <v>0</v>
          </cell>
          <cell r="AF2070">
            <v>0</v>
          </cell>
          <cell r="AG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 t="str">
            <v>F0</v>
          </cell>
          <cell r="AX2070" t="str">
            <v/>
          </cell>
          <cell r="AY2070" t="str">
            <v>A1</v>
          </cell>
          <cell r="AZ2070" t="str">
            <v>190303</v>
          </cell>
          <cell r="BA2070" t="str">
            <v>190003</v>
          </cell>
          <cell r="BB2070" t="str">
            <v>1</v>
          </cell>
          <cell r="BC2070" t="str">
            <v>0</v>
          </cell>
          <cell r="BD2070" t="str">
            <v>a</v>
          </cell>
          <cell r="BE2070">
            <v>1</v>
          </cell>
          <cell r="BF2070" t="str">
            <v>auditiva</v>
          </cell>
          <cell r="BG2070" t="str">
            <v>EBR - Secundaria</v>
          </cell>
          <cell r="BJ2070">
            <v>0</v>
          </cell>
          <cell r="BK2070" t="str">
            <v>publica</v>
          </cell>
        </row>
        <row r="2071">
          <cell r="A2071" t="str">
            <v>0550442</v>
          </cell>
          <cell r="B2071" t="str">
            <v>406689</v>
          </cell>
          <cell r="C2071" t="str">
            <v>34221 NUESTRA SEÐORA DEL CARMEN</v>
          </cell>
          <cell r="D2071" t="str">
            <v>DRE PASCO</v>
          </cell>
          <cell r="E2071" t="str">
            <v>UGEL OXAPAMPA</v>
          </cell>
          <cell r="F2071" t="str">
            <v>0</v>
          </cell>
          <cell r="G2071" t="str">
            <v>1</v>
          </cell>
          <cell r="H2071" t="str">
            <v>3AS</v>
          </cell>
          <cell r="I2071" t="str">
            <v>C206</v>
          </cell>
          <cell r="J2071" t="str">
            <v>03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1</v>
          </cell>
          <cell r="R2071">
            <v>0</v>
          </cell>
          <cell r="S2071">
            <v>1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C2071">
            <v>0</v>
          </cell>
          <cell r="AD2071">
            <v>0</v>
          </cell>
          <cell r="AF2071">
            <v>0</v>
          </cell>
          <cell r="AG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 t="str">
            <v>F0</v>
          </cell>
          <cell r="AX2071" t="str">
            <v/>
          </cell>
          <cell r="AY2071" t="str">
            <v>A1</v>
          </cell>
          <cell r="AZ2071" t="str">
            <v>190303</v>
          </cell>
          <cell r="BA2071" t="str">
            <v>190003</v>
          </cell>
          <cell r="BB2071" t="str">
            <v>1</v>
          </cell>
          <cell r="BC2071" t="str">
            <v>0</v>
          </cell>
          <cell r="BD2071" t="str">
            <v>a</v>
          </cell>
          <cell r="BE2071">
            <v>1</v>
          </cell>
          <cell r="BF2071" t="str">
            <v>ceguera</v>
          </cell>
          <cell r="BG2071" t="str">
            <v>EBR - Secundaria</v>
          </cell>
          <cell r="BJ2071">
            <v>0</v>
          </cell>
          <cell r="BK2071" t="str">
            <v>publica</v>
          </cell>
        </row>
        <row r="2072">
          <cell r="A2072" t="str">
            <v>0550442</v>
          </cell>
          <cell r="B2072" t="str">
            <v>406689</v>
          </cell>
          <cell r="C2072" t="str">
            <v>34221 NUESTRA SEÐORA DEL CARMEN</v>
          </cell>
          <cell r="D2072" t="str">
            <v>DRE PASCO</v>
          </cell>
          <cell r="E2072" t="str">
            <v>UGEL OXAPAMPA</v>
          </cell>
          <cell r="F2072" t="str">
            <v>0</v>
          </cell>
          <cell r="G2072" t="str">
            <v>1</v>
          </cell>
          <cell r="H2072" t="str">
            <v>3AS</v>
          </cell>
          <cell r="I2072" t="str">
            <v>C206</v>
          </cell>
          <cell r="J2072" t="str">
            <v>06</v>
          </cell>
          <cell r="K2072">
            <v>0</v>
          </cell>
          <cell r="L2072">
            <v>0</v>
          </cell>
          <cell r="M2072">
            <v>0</v>
          </cell>
          <cell r="N2072">
            <v>1</v>
          </cell>
          <cell r="O2072">
            <v>0</v>
          </cell>
          <cell r="P2072">
            <v>1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C2072">
            <v>0</v>
          </cell>
          <cell r="AD2072">
            <v>0</v>
          </cell>
          <cell r="AF2072">
            <v>0</v>
          </cell>
          <cell r="AG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 t="str">
            <v>F0</v>
          </cell>
          <cell r="AX2072" t="str">
            <v/>
          </cell>
          <cell r="AY2072" t="str">
            <v>A1</v>
          </cell>
          <cell r="AZ2072" t="str">
            <v>190303</v>
          </cell>
          <cell r="BA2072" t="str">
            <v>190003</v>
          </cell>
          <cell r="BB2072" t="str">
            <v>1</v>
          </cell>
          <cell r="BC2072" t="str">
            <v>0</v>
          </cell>
          <cell r="BD2072" t="str">
            <v>a</v>
          </cell>
          <cell r="BE2072">
            <v>1</v>
          </cell>
          <cell r="BF2072" t="str">
            <v>motora</v>
          </cell>
          <cell r="BG2072" t="str">
            <v>EBR - Secundaria</v>
          </cell>
          <cell r="BJ2072">
            <v>0</v>
          </cell>
          <cell r="BK2072" t="str">
            <v>publica</v>
          </cell>
        </row>
        <row r="2073">
          <cell r="A2073" t="str">
            <v>0550541</v>
          </cell>
          <cell r="B2073" t="str">
            <v>402262</v>
          </cell>
          <cell r="C2073" t="str">
            <v>SAN FRANCISCO DE ASIS</v>
          </cell>
          <cell r="D2073" t="str">
            <v>DRE PASCO</v>
          </cell>
          <cell r="E2073" t="str">
            <v>UGEL PASCO</v>
          </cell>
          <cell r="F2073" t="str">
            <v>0</v>
          </cell>
          <cell r="G2073" t="str">
            <v>1</v>
          </cell>
          <cell r="H2073" t="str">
            <v>3AS</v>
          </cell>
          <cell r="I2073" t="str">
            <v>C206</v>
          </cell>
          <cell r="J2073" t="str">
            <v>09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1</v>
          </cell>
          <cell r="X2073">
            <v>0</v>
          </cell>
          <cell r="Y2073">
            <v>1</v>
          </cell>
          <cell r="Z2073">
            <v>0</v>
          </cell>
          <cell r="AA2073">
            <v>0</v>
          </cell>
          <cell r="AC2073">
            <v>0</v>
          </cell>
          <cell r="AD2073">
            <v>0</v>
          </cell>
          <cell r="AF2073">
            <v>0</v>
          </cell>
          <cell r="AG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 t="str">
            <v>F0</v>
          </cell>
          <cell r="AX2073" t="str">
            <v/>
          </cell>
          <cell r="AY2073" t="str">
            <v>A1</v>
          </cell>
          <cell r="AZ2073" t="str">
            <v>190108</v>
          </cell>
          <cell r="BA2073" t="str">
            <v>190001</v>
          </cell>
          <cell r="BB2073" t="str">
            <v>1</v>
          </cell>
          <cell r="BC2073" t="str">
            <v>0</v>
          </cell>
          <cell r="BD2073" t="str">
            <v>a</v>
          </cell>
          <cell r="BE2073">
            <v>1</v>
          </cell>
          <cell r="BF2073" t="str">
            <v>otra nee</v>
          </cell>
          <cell r="BG2073" t="str">
            <v>EBR - Secundaria</v>
          </cell>
          <cell r="BJ2073">
            <v>0</v>
          </cell>
          <cell r="BK2073" t="str">
            <v>publica</v>
          </cell>
        </row>
        <row r="2074">
          <cell r="A2074" t="str">
            <v>0550640</v>
          </cell>
          <cell r="B2074" t="str">
            <v>401333</v>
          </cell>
          <cell r="C2074" t="str">
            <v>SAN MIGUEL</v>
          </cell>
          <cell r="D2074" t="str">
            <v>DRE PASCO</v>
          </cell>
          <cell r="E2074" t="str">
            <v>UGEL PASCO</v>
          </cell>
          <cell r="F2074" t="str">
            <v>0</v>
          </cell>
          <cell r="G2074" t="str">
            <v>1</v>
          </cell>
          <cell r="H2074" t="str">
            <v>3AS</v>
          </cell>
          <cell r="I2074" t="str">
            <v>C206</v>
          </cell>
          <cell r="J2074" t="str">
            <v>01</v>
          </cell>
          <cell r="K2074">
            <v>1</v>
          </cell>
          <cell r="L2074">
            <v>0</v>
          </cell>
          <cell r="M2074">
            <v>1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C2074">
            <v>0</v>
          </cell>
          <cell r="AD2074">
            <v>0</v>
          </cell>
          <cell r="AF2074">
            <v>0</v>
          </cell>
          <cell r="AG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 t="str">
            <v>F0</v>
          </cell>
          <cell r="AX2074" t="str">
            <v/>
          </cell>
          <cell r="AY2074" t="str">
            <v>A1</v>
          </cell>
          <cell r="AZ2074" t="str">
            <v>190106</v>
          </cell>
          <cell r="BA2074" t="str">
            <v>190001</v>
          </cell>
          <cell r="BB2074" t="str">
            <v>1</v>
          </cell>
          <cell r="BC2074" t="str">
            <v>0</v>
          </cell>
          <cell r="BD2074" t="str">
            <v>a</v>
          </cell>
          <cell r="BE2074">
            <v>1</v>
          </cell>
          <cell r="BF2074" t="str">
            <v>intelectual</v>
          </cell>
          <cell r="BG2074" t="str">
            <v>EBR - Secundaria</v>
          </cell>
          <cell r="BJ2074">
            <v>0</v>
          </cell>
          <cell r="BK2074" t="str">
            <v>publica</v>
          </cell>
        </row>
        <row r="2075">
          <cell r="A2075" t="str">
            <v>0550749</v>
          </cell>
          <cell r="B2075" t="str">
            <v>402587</v>
          </cell>
          <cell r="C2075" t="str">
            <v>SIMON BOLIVAR</v>
          </cell>
          <cell r="D2075" t="str">
            <v>DRE PASCO</v>
          </cell>
          <cell r="E2075" t="str">
            <v>UGEL PASCO</v>
          </cell>
          <cell r="F2075" t="str">
            <v>0</v>
          </cell>
          <cell r="G2075" t="str">
            <v>1</v>
          </cell>
          <cell r="H2075" t="str">
            <v>3AS</v>
          </cell>
          <cell r="I2075" t="str">
            <v>C206</v>
          </cell>
          <cell r="J2075" t="str">
            <v>01</v>
          </cell>
          <cell r="K2075">
            <v>0</v>
          </cell>
          <cell r="L2075">
            <v>0</v>
          </cell>
          <cell r="M2075">
            <v>0</v>
          </cell>
          <cell r="N2075">
            <v>1</v>
          </cell>
          <cell r="O2075">
            <v>0</v>
          </cell>
          <cell r="P2075">
            <v>1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1</v>
          </cell>
          <cell r="Y2075">
            <v>1</v>
          </cell>
          <cell r="Z2075">
            <v>0</v>
          </cell>
          <cell r="AA2075">
            <v>0</v>
          </cell>
          <cell r="AC2075">
            <v>0</v>
          </cell>
          <cell r="AD2075">
            <v>0</v>
          </cell>
          <cell r="AF2075">
            <v>0</v>
          </cell>
          <cell r="AG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 t="str">
            <v>F0</v>
          </cell>
          <cell r="AX2075" t="str">
            <v/>
          </cell>
          <cell r="AY2075" t="str">
            <v>A1</v>
          </cell>
          <cell r="AZ2075" t="str">
            <v>190109</v>
          </cell>
          <cell r="BA2075" t="str">
            <v>190001</v>
          </cell>
          <cell r="BB2075" t="str">
            <v>1</v>
          </cell>
          <cell r="BC2075" t="str">
            <v>0</v>
          </cell>
          <cell r="BD2075" t="str">
            <v>a</v>
          </cell>
          <cell r="BE2075">
            <v>2</v>
          </cell>
          <cell r="BF2075" t="str">
            <v>intelectual</v>
          </cell>
          <cell r="BG2075" t="str">
            <v>EBR - Secundaria</v>
          </cell>
          <cell r="BJ2075">
            <v>0</v>
          </cell>
          <cell r="BK2075" t="str">
            <v>publica</v>
          </cell>
        </row>
        <row r="2076">
          <cell r="A2076" t="str">
            <v>0550848</v>
          </cell>
          <cell r="B2076" t="str">
            <v>405741</v>
          </cell>
          <cell r="C2076" t="str">
            <v>TUPAC AMARU</v>
          </cell>
          <cell r="D2076" t="str">
            <v>DRE PASCO</v>
          </cell>
          <cell r="E2076" t="str">
            <v>UGEL DANIEL ALCIDES CARRION</v>
          </cell>
          <cell r="F2076" t="str">
            <v>0</v>
          </cell>
          <cell r="G2076" t="str">
            <v>1</v>
          </cell>
          <cell r="H2076" t="str">
            <v>3AS</v>
          </cell>
          <cell r="I2076" t="str">
            <v>C206</v>
          </cell>
          <cell r="J2076" t="str">
            <v>01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1</v>
          </cell>
          <cell r="V2076">
            <v>1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C2076">
            <v>0</v>
          </cell>
          <cell r="AD2076">
            <v>0</v>
          </cell>
          <cell r="AF2076">
            <v>0</v>
          </cell>
          <cell r="AG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 t="str">
            <v>F0</v>
          </cell>
          <cell r="AX2076" t="str">
            <v/>
          </cell>
          <cell r="AY2076" t="str">
            <v>A1</v>
          </cell>
          <cell r="AZ2076" t="str">
            <v>190207</v>
          </cell>
          <cell r="BA2076" t="str">
            <v>190002</v>
          </cell>
          <cell r="BB2076" t="str">
            <v>1</v>
          </cell>
          <cell r="BC2076" t="str">
            <v>0</v>
          </cell>
          <cell r="BD2076" t="str">
            <v>a</v>
          </cell>
          <cell r="BE2076">
            <v>1</v>
          </cell>
          <cell r="BF2076" t="str">
            <v>intelectual</v>
          </cell>
          <cell r="BG2076" t="str">
            <v>EBR - Secundaria</v>
          </cell>
          <cell r="BJ2076">
            <v>0</v>
          </cell>
          <cell r="BK2076" t="str">
            <v>publica</v>
          </cell>
        </row>
        <row r="2077">
          <cell r="A2077" t="str">
            <v>0550848</v>
          </cell>
          <cell r="B2077" t="str">
            <v>405741</v>
          </cell>
          <cell r="C2077" t="str">
            <v>TUPAC AMARU</v>
          </cell>
          <cell r="D2077" t="str">
            <v>DRE PASCO</v>
          </cell>
          <cell r="E2077" t="str">
            <v>UGEL DANIEL ALCIDES CARRION</v>
          </cell>
          <cell r="F2077" t="str">
            <v>0</v>
          </cell>
          <cell r="G2077" t="str">
            <v>1</v>
          </cell>
          <cell r="H2077" t="str">
            <v>3AS</v>
          </cell>
          <cell r="I2077" t="str">
            <v>C206</v>
          </cell>
          <cell r="J2077" t="str">
            <v>03</v>
          </cell>
          <cell r="K2077">
            <v>0</v>
          </cell>
          <cell r="L2077">
            <v>0</v>
          </cell>
          <cell r="M2077">
            <v>0</v>
          </cell>
          <cell r="N2077">
            <v>3</v>
          </cell>
          <cell r="O2077">
            <v>0</v>
          </cell>
          <cell r="P2077">
            <v>3</v>
          </cell>
          <cell r="Q2077">
            <v>1</v>
          </cell>
          <cell r="R2077">
            <v>0</v>
          </cell>
          <cell r="S2077">
            <v>1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C2077">
            <v>0</v>
          </cell>
          <cell r="AD2077">
            <v>0</v>
          </cell>
          <cell r="AF2077">
            <v>0</v>
          </cell>
          <cell r="AG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 t="str">
            <v>F0</v>
          </cell>
          <cell r="AX2077" t="str">
            <v/>
          </cell>
          <cell r="AY2077" t="str">
            <v>A1</v>
          </cell>
          <cell r="AZ2077" t="str">
            <v>190207</v>
          </cell>
          <cell r="BA2077" t="str">
            <v>190002</v>
          </cell>
          <cell r="BB2077" t="str">
            <v>1</v>
          </cell>
          <cell r="BC2077" t="str">
            <v>0</v>
          </cell>
          <cell r="BD2077" t="str">
            <v>a</v>
          </cell>
          <cell r="BE2077">
            <v>4</v>
          </cell>
          <cell r="BF2077" t="str">
            <v>ceguera</v>
          </cell>
          <cell r="BG2077" t="str">
            <v>EBR - Secundaria</v>
          </cell>
          <cell r="BJ2077">
            <v>0</v>
          </cell>
          <cell r="BK2077" t="str">
            <v>publica</v>
          </cell>
        </row>
        <row r="2078">
          <cell r="A2078" t="str">
            <v>0550848</v>
          </cell>
          <cell r="B2078" t="str">
            <v>405741</v>
          </cell>
          <cell r="C2078" t="str">
            <v>TUPAC AMARU</v>
          </cell>
          <cell r="D2078" t="str">
            <v>DRE PASCO</v>
          </cell>
          <cell r="E2078" t="str">
            <v>UGEL DANIEL ALCIDES CARRION</v>
          </cell>
          <cell r="F2078" t="str">
            <v>0</v>
          </cell>
          <cell r="G2078" t="str">
            <v>1</v>
          </cell>
          <cell r="H2078" t="str">
            <v>3AS</v>
          </cell>
          <cell r="I2078" t="str">
            <v>C206</v>
          </cell>
          <cell r="J2078" t="str">
            <v>06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1</v>
          </cell>
          <cell r="P2078">
            <v>1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C2078">
            <v>0</v>
          </cell>
          <cell r="AD2078">
            <v>0</v>
          </cell>
          <cell r="AF2078">
            <v>0</v>
          </cell>
          <cell r="AG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 t="str">
            <v>F0</v>
          </cell>
          <cell r="AX2078" t="str">
            <v/>
          </cell>
          <cell r="AY2078" t="str">
            <v>A1</v>
          </cell>
          <cell r="AZ2078" t="str">
            <v>190207</v>
          </cell>
          <cell r="BA2078" t="str">
            <v>190002</v>
          </cell>
          <cell r="BB2078" t="str">
            <v>1</v>
          </cell>
          <cell r="BC2078" t="str">
            <v>0</v>
          </cell>
          <cell r="BD2078" t="str">
            <v>a</v>
          </cell>
          <cell r="BE2078">
            <v>1</v>
          </cell>
          <cell r="BF2078" t="str">
            <v>motora</v>
          </cell>
          <cell r="BG2078" t="str">
            <v>EBR - Secundaria</v>
          </cell>
          <cell r="BJ2078">
            <v>0</v>
          </cell>
          <cell r="BK2078" t="str">
            <v>publica</v>
          </cell>
        </row>
        <row r="2079">
          <cell r="A2079" t="str">
            <v>0550848</v>
          </cell>
          <cell r="B2079" t="str">
            <v>405741</v>
          </cell>
          <cell r="C2079" t="str">
            <v>TUPAC AMARU</v>
          </cell>
          <cell r="D2079" t="str">
            <v>DRE PASCO</v>
          </cell>
          <cell r="E2079" t="str">
            <v>UGEL DANIEL ALCIDES CARRION</v>
          </cell>
          <cell r="F2079" t="str">
            <v>0</v>
          </cell>
          <cell r="G2079" t="str">
            <v>1</v>
          </cell>
          <cell r="H2079" t="str">
            <v>3AS</v>
          </cell>
          <cell r="I2079" t="str">
            <v>C206</v>
          </cell>
          <cell r="J2079" t="str">
            <v>09</v>
          </cell>
          <cell r="K2079">
            <v>0</v>
          </cell>
          <cell r="L2079">
            <v>0</v>
          </cell>
          <cell r="M2079">
            <v>0</v>
          </cell>
          <cell r="N2079">
            <v>1</v>
          </cell>
          <cell r="O2079">
            <v>0</v>
          </cell>
          <cell r="P2079">
            <v>1</v>
          </cell>
          <cell r="Q2079">
            <v>1</v>
          </cell>
          <cell r="R2079">
            <v>0</v>
          </cell>
          <cell r="S2079">
            <v>1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C2079">
            <v>0</v>
          </cell>
          <cell r="AD2079">
            <v>0</v>
          </cell>
          <cell r="AF2079">
            <v>0</v>
          </cell>
          <cell r="AG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 t="str">
            <v>F0</v>
          </cell>
          <cell r="AX2079" t="str">
            <v/>
          </cell>
          <cell r="AY2079" t="str">
            <v>A1</v>
          </cell>
          <cell r="AZ2079" t="str">
            <v>190207</v>
          </cell>
          <cell r="BA2079" t="str">
            <v>190002</v>
          </cell>
          <cell r="BB2079" t="str">
            <v>1</v>
          </cell>
          <cell r="BC2079" t="str">
            <v>0</v>
          </cell>
          <cell r="BD2079" t="str">
            <v>a</v>
          </cell>
          <cell r="BE2079">
            <v>2</v>
          </cell>
          <cell r="BF2079" t="str">
            <v>otra nee</v>
          </cell>
          <cell r="BG2079" t="str">
            <v>EBR - Secundaria</v>
          </cell>
          <cell r="BJ2079">
            <v>0</v>
          </cell>
          <cell r="BK2079" t="str">
            <v>publica</v>
          </cell>
        </row>
        <row r="2080">
          <cell r="A2080" t="str">
            <v>0550947</v>
          </cell>
          <cell r="B2080" t="str">
            <v>405053</v>
          </cell>
          <cell r="C2080" t="str">
            <v>INCA GARCILASO DE LA VEGA</v>
          </cell>
          <cell r="D2080" t="str">
            <v>DRE PASCO</v>
          </cell>
          <cell r="E2080" t="str">
            <v>UGEL DANIEL ALCIDES CARRION</v>
          </cell>
          <cell r="F2080" t="str">
            <v>0</v>
          </cell>
          <cell r="G2080" t="str">
            <v>1</v>
          </cell>
          <cell r="H2080" t="str">
            <v>3AS</v>
          </cell>
          <cell r="I2080" t="str">
            <v>C206</v>
          </cell>
          <cell r="J2080" t="str">
            <v>01</v>
          </cell>
          <cell r="K2080">
            <v>0</v>
          </cell>
          <cell r="L2080">
            <v>1</v>
          </cell>
          <cell r="M2080">
            <v>1</v>
          </cell>
          <cell r="N2080">
            <v>1</v>
          </cell>
          <cell r="O2080">
            <v>0</v>
          </cell>
          <cell r="P2080">
            <v>1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C2080">
            <v>0</v>
          </cell>
          <cell r="AD2080">
            <v>0</v>
          </cell>
          <cell r="AF2080">
            <v>0</v>
          </cell>
          <cell r="AG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 t="str">
            <v>F0</v>
          </cell>
          <cell r="AX2080" t="str">
            <v/>
          </cell>
          <cell r="AY2080" t="str">
            <v>A1</v>
          </cell>
          <cell r="AZ2080" t="str">
            <v>190205</v>
          </cell>
          <cell r="BA2080" t="str">
            <v>190002</v>
          </cell>
          <cell r="BB2080" t="str">
            <v>1</v>
          </cell>
          <cell r="BC2080" t="str">
            <v>0</v>
          </cell>
          <cell r="BD2080" t="str">
            <v>a</v>
          </cell>
          <cell r="BE2080">
            <v>2</v>
          </cell>
          <cell r="BF2080" t="str">
            <v>intelectual</v>
          </cell>
          <cell r="BG2080" t="str">
            <v>EBR - Secundaria</v>
          </cell>
          <cell r="BJ2080">
            <v>0</v>
          </cell>
          <cell r="BK2080" t="str">
            <v>publica</v>
          </cell>
        </row>
        <row r="2081">
          <cell r="A2081" t="str">
            <v>0550947</v>
          </cell>
          <cell r="B2081" t="str">
            <v>405053</v>
          </cell>
          <cell r="C2081" t="str">
            <v>INCA GARCILASO DE LA VEGA</v>
          </cell>
          <cell r="D2081" t="str">
            <v>DRE PASCO</v>
          </cell>
          <cell r="E2081" t="str">
            <v>UGEL DANIEL ALCIDES CARRION</v>
          </cell>
          <cell r="F2081" t="str">
            <v>0</v>
          </cell>
          <cell r="G2081" t="str">
            <v>1</v>
          </cell>
          <cell r="H2081" t="str">
            <v>3AS</v>
          </cell>
          <cell r="I2081" t="str">
            <v>C206</v>
          </cell>
          <cell r="J2081" t="str">
            <v>03</v>
          </cell>
          <cell r="K2081">
            <v>2</v>
          </cell>
          <cell r="L2081">
            <v>1</v>
          </cell>
          <cell r="M2081">
            <v>3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1</v>
          </cell>
          <cell r="V2081">
            <v>1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C2081">
            <v>0</v>
          </cell>
          <cell r="AD2081">
            <v>0</v>
          </cell>
          <cell r="AF2081">
            <v>0</v>
          </cell>
          <cell r="AG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 t="str">
            <v>F0</v>
          </cell>
          <cell r="AX2081" t="str">
            <v/>
          </cell>
          <cell r="AY2081" t="str">
            <v>A1</v>
          </cell>
          <cell r="AZ2081" t="str">
            <v>190205</v>
          </cell>
          <cell r="BA2081" t="str">
            <v>190002</v>
          </cell>
          <cell r="BB2081" t="str">
            <v>1</v>
          </cell>
          <cell r="BC2081" t="str">
            <v>0</v>
          </cell>
          <cell r="BD2081" t="str">
            <v>a</v>
          </cell>
          <cell r="BE2081">
            <v>4</v>
          </cell>
          <cell r="BF2081" t="str">
            <v>ceguera</v>
          </cell>
          <cell r="BG2081" t="str">
            <v>EBR - Secundaria</v>
          </cell>
          <cell r="BJ2081">
            <v>0</v>
          </cell>
          <cell r="BK2081" t="str">
            <v>publica</v>
          </cell>
        </row>
        <row r="2082">
          <cell r="A2082" t="str">
            <v>0550947</v>
          </cell>
          <cell r="B2082" t="str">
            <v>405053</v>
          </cell>
          <cell r="C2082" t="str">
            <v>INCA GARCILASO DE LA VEGA</v>
          </cell>
          <cell r="D2082" t="str">
            <v>DRE PASCO</v>
          </cell>
          <cell r="E2082" t="str">
            <v>UGEL DANIEL ALCIDES CARRION</v>
          </cell>
          <cell r="F2082" t="str">
            <v>0</v>
          </cell>
          <cell r="G2082" t="str">
            <v>1</v>
          </cell>
          <cell r="H2082" t="str">
            <v>3AS</v>
          </cell>
          <cell r="I2082" t="str">
            <v>C206</v>
          </cell>
          <cell r="J2082" t="str">
            <v>04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1</v>
          </cell>
          <cell r="R2082">
            <v>0</v>
          </cell>
          <cell r="S2082">
            <v>1</v>
          </cell>
          <cell r="T2082">
            <v>1</v>
          </cell>
          <cell r="U2082">
            <v>0</v>
          </cell>
          <cell r="V2082">
            <v>1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C2082">
            <v>0</v>
          </cell>
          <cell r="AD2082">
            <v>0</v>
          </cell>
          <cell r="AF2082">
            <v>0</v>
          </cell>
          <cell r="AG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 t="str">
            <v>F0</v>
          </cell>
          <cell r="AX2082" t="str">
            <v/>
          </cell>
          <cell r="AY2082" t="str">
            <v>A1</v>
          </cell>
          <cell r="AZ2082" t="str">
            <v>190205</v>
          </cell>
          <cell r="BA2082" t="str">
            <v>190002</v>
          </cell>
          <cell r="BB2082" t="str">
            <v>1</v>
          </cell>
          <cell r="BC2082" t="str">
            <v>0</v>
          </cell>
          <cell r="BD2082" t="str">
            <v>a</v>
          </cell>
          <cell r="BE2082">
            <v>2</v>
          </cell>
          <cell r="BF2082" t="str">
            <v>baja vision</v>
          </cell>
          <cell r="BG2082" t="str">
            <v>EBR - Secundaria</v>
          </cell>
          <cell r="BJ2082">
            <v>0</v>
          </cell>
          <cell r="BK2082" t="str">
            <v>publica</v>
          </cell>
        </row>
        <row r="2083">
          <cell r="A2083" t="str">
            <v>0550947</v>
          </cell>
          <cell r="B2083" t="str">
            <v>405053</v>
          </cell>
          <cell r="C2083" t="str">
            <v>INCA GARCILASO DE LA VEGA</v>
          </cell>
          <cell r="D2083" t="str">
            <v>DRE PASCO</v>
          </cell>
          <cell r="E2083" t="str">
            <v>UGEL DANIEL ALCIDES CARRION</v>
          </cell>
          <cell r="F2083" t="str">
            <v>0</v>
          </cell>
          <cell r="G2083" t="str">
            <v>1</v>
          </cell>
          <cell r="H2083" t="str">
            <v>3AS</v>
          </cell>
          <cell r="I2083" t="str">
            <v>C206</v>
          </cell>
          <cell r="J2083" t="str">
            <v>06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1</v>
          </cell>
          <cell r="Y2083">
            <v>1</v>
          </cell>
          <cell r="Z2083">
            <v>0</v>
          </cell>
          <cell r="AA2083">
            <v>0</v>
          </cell>
          <cell r="AC2083">
            <v>0</v>
          </cell>
          <cell r="AD2083">
            <v>0</v>
          </cell>
          <cell r="AF2083">
            <v>0</v>
          </cell>
          <cell r="AG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 t="str">
            <v>F0</v>
          </cell>
          <cell r="AX2083" t="str">
            <v/>
          </cell>
          <cell r="AY2083" t="str">
            <v>A1</v>
          </cell>
          <cell r="AZ2083" t="str">
            <v>190205</v>
          </cell>
          <cell r="BA2083" t="str">
            <v>190002</v>
          </cell>
          <cell r="BB2083" t="str">
            <v>1</v>
          </cell>
          <cell r="BC2083" t="str">
            <v>0</v>
          </cell>
          <cell r="BD2083" t="str">
            <v>a</v>
          </cell>
          <cell r="BE2083">
            <v>1</v>
          </cell>
          <cell r="BF2083" t="str">
            <v>motora</v>
          </cell>
          <cell r="BG2083" t="str">
            <v>EBR - Secundaria</v>
          </cell>
          <cell r="BJ2083">
            <v>0</v>
          </cell>
          <cell r="BK2083" t="str">
            <v>publica</v>
          </cell>
        </row>
        <row r="2084">
          <cell r="A2084" t="str">
            <v>0550947</v>
          </cell>
          <cell r="B2084" t="str">
            <v>405053</v>
          </cell>
          <cell r="C2084" t="str">
            <v>INCA GARCILASO DE LA VEGA</v>
          </cell>
          <cell r="D2084" t="str">
            <v>DRE PASCO</v>
          </cell>
          <cell r="E2084" t="str">
            <v>UGEL DANIEL ALCIDES CARRION</v>
          </cell>
          <cell r="F2084" t="str">
            <v>0</v>
          </cell>
          <cell r="G2084" t="str">
            <v>1</v>
          </cell>
          <cell r="H2084" t="str">
            <v>3AS</v>
          </cell>
          <cell r="I2084" t="str">
            <v>C206</v>
          </cell>
          <cell r="J2084" t="str">
            <v>09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1</v>
          </cell>
          <cell r="P2084">
            <v>1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C2084">
            <v>0</v>
          </cell>
          <cell r="AD2084">
            <v>0</v>
          </cell>
          <cell r="AF2084">
            <v>0</v>
          </cell>
          <cell r="AG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 t="str">
            <v>F0</v>
          </cell>
          <cell r="AX2084" t="str">
            <v/>
          </cell>
          <cell r="AY2084" t="str">
            <v>A1</v>
          </cell>
          <cell r="AZ2084" t="str">
            <v>190205</v>
          </cell>
          <cell r="BA2084" t="str">
            <v>190002</v>
          </cell>
          <cell r="BB2084" t="str">
            <v>1</v>
          </cell>
          <cell r="BC2084" t="str">
            <v>0</v>
          </cell>
          <cell r="BD2084" t="str">
            <v>a</v>
          </cell>
          <cell r="BE2084">
            <v>1</v>
          </cell>
          <cell r="BF2084" t="str">
            <v>otra nee</v>
          </cell>
          <cell r="BG2084" t="str">
            <v>EBR - Secundaria</v>
          </cell>
          <cell r="BJ2084">
            <v>0</v>
          </cell>
          <cell r="BK2084" t="str">
            <v>publica</v>
          </cell>
        </row>
        <row r="2085">
          <cell r="A2085" t="str">
            <v>0551036</v>
          </cell>
          <cell r="B2085" t="str">
            <v>175014</v>
          </cell>
          <cell r="C2085" t="str">
            <v>JOSE CARLOS MARIATEGUI</v>
          </cell>
          <cell r="D2085" t="str">
            <v>DRE HUANCAVELICA</v>
          </cell>
          <cell r="E2085" t="str">
            <v>UGEL HUANCAVELICA</v>
          </cell>
          <cell r="F2085" t="str">
            <v>0</v>
          </cell>
          <cell r="G2085" t="str">
            <v>1</v>
          </cell>
          <cell r="H2085" t="str">
            <v>3AS</v>
          </cell>
          <cell r="I2085" t="str">
            <v>C206</v>
          </cell>
          <cell r="J2085" t="str">
            <v>06</v>
          </cell>
          <cell r="K2085">
            <v>0</v>
          </cell>
          <cell r="L2085">
            <v>0</v>
          </cell>
          <cell r="M2085">
            <v>0</v>
          </cell>
          <cell r="N2085">
            <v>1</v>
          </cell>
          <cell r="O2085">
            <v>0</v>
          </cell>
          <cell r="P2085">
            <v>1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C2085">
            <v>0</v>
          </cell>
          <cell r="AD2085">
            <v>0</v>
          </cell>
          <cell r="AF2085">
            <v>0</v>
          </cell>
          <cell r="AG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 t="str">
            <v>F0</v>
          </cell>
          <cell r="AX2085" t="str">
            <v/>
          </cell>
          <cell r="AY2085" t="str">
            <v>A1</v>
          </cell>
          <cell r="AZ2085" t="str">
            <v>090116</v>
          </cell>
          <cell r="BA2085" t="str">
            <v>090001</v>
          </cell>
          <cell r="BB2085" t="str">
            <v>2</v>
          </cell>
          <cell r="BC2085" t="str">
            <v>0</v>
          </cell>
          <cell r="BD2085" t="str">
            <v>a</v>
          </cell>
          <cell r="BE2085">
            <v>1</v>
          </cell>
          <cell r="BF2085" t="str">
            <v>motora</v>
          </cell>
          <cell r="BG2085" t="str">
            <v>EBR - Secundaria</v>
          </cell>
          <cell r="BJ2085">
            <v>0</v>
          </cell>
          <cell r="BK2085" t="str">
            <v>publica</v>
          </cell>
        </row>
        <row r="2086">
          <cell r="A2086" t="str">
            <v>0551242</v>
          </cell>
          <cell r="B2086" t="str">
            <v>402276</v>
          </cell>
          <cell r="C2086" t="str">
            <v>JOSE MARIA ARGUEDAS</v>
          </cell>
          <cell r="D2086" t="str">
            <v>DRE PASCO</v>
          </cell>
          <cell r="E2086" t="str">
            <v>UGEL PASCO</v>
          </cell>
          <cell r="F2086" t="str">
            <v>0</v>
          </cell>
          <cell r="G2086" t="str">
            <v>1</v>
          </cell>
          <cell r="H2086" t="str">
            <v>3AS</v>
          </cell>
          <cell r="I2086" t="str">
            <v>C206</v>
          </cell>
          <cell r="J2086" t="str">
            <v>06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1</v>
          </cell>
          <cell r="V2086">
            <v>1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C2086">
            <v>0</v>
          </cell>
          <cell r="AD2086">
            <v>0</v>
          </cell>
          <cell r="AF2086">
            <v>0</v>
          </cell>
          <cell r="AG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 t="str">
            <v>F0</v>
          </cell>
          <cell r="AX2086" t="str">
            <v/>
          </cell>
          <cell r="AY2086" t="str">
            <v>A1</v>
          </cell>
          <cell r="AZ2086" t="str">
            <v>190108</v>
          </cell>
          <cell r="BA2086" t="str">
            <v>190001</v>
          </cell>
          <cell r="BB2086" t="str">
            <v>1</v>
          </cell>
          <cell r="BC2086" t="str">
            <v>0</v>
          </cell>
          <cell r="BD2086" t="str">
            <v>a</v>
          </cell>
          <cell r="BE2086">
            <v>1</v>
          </cell>
          <cell r="BF2086" t="str">
            <v>motora</v>
          </cell>
          <cell r="BG2086" t="str">
            <v>EBR - Secundaria</v>
          </cell>
          <cell r="BJ2086">
            <v>0</v>
          </cell>
          <cell r="BK2086" t="str">
            <v>publica</v>
          </cell>
        </row>
        <row r="2087">
          <cell r="A2087" t="str">
            <v>0551630</v>
          </cell>
          <cell r="B2087" t="str">
            <v>174180</v>
          </cell>
          <cell r="C2087" t="str">
            <v>AGUSTO SALAZAR BONDY</v>
          </cell>
          <cell r="D2087" t="str">
            <v>DRE HUANCAVELICA</v>
          </cell>
          <cell r="E2087" t="str">
            <v>UGEL HUANCAVELICA</v>
          </cell>
          <cell r="F2087" t="str">
            <v>0</v>
          </cell>
          <cell r="G2087" t="str">
            <v>1</v>
          </cell>
          <cell r="H2087" t="str">
            <v>3AS</v>
          </cell>
          <cell r="I2087" t="str">
            <v>C206</v>
          </cell>
          <cell r="J2087" t="str">
            <v>01</v>
          </cell>
          <cell r="K2087">
            <v>1</v>
          </cell>
          <cell r="L2087">
            <v>0</v>
          </cell>
          <cell r="M2087">
            <v>1</v>
          </cell>
          <cell r="N2087">
            <v>1</v>
          </cell>
          <cell r="O2087">
            <v>1</v>
          </cell>
          <cell r="P2087">
            <v>2</v>
          </cell>
          <cell r="Q2087">
            <v>1</v>
          </cell>
          <cell r="R2087">
            <v>0</v>
          </cell>
          <cell r="S2087">
            <v>1</v>
          </cell>
          <cell r="T2087">
            <v>0</v>
          </cell>
          <cell r="U2087">
            <v>0</v>
          </cell>
          <cell r="V2087">
            <v>0</v>
          </cell>
          <cell r="W2087">
            <v>1</v>
          </cell>
          <cell r="X2087">
            <v>0</v>
          </cell>
          <cell r="Y2087">
            <v>1</v>
          </cell>
          <cell r="Z2087">
            <v>0</v>
          </cell>
          <cell r="AA2087">
            <v>0</v>
          </cell>
          <cell r="AC2087">
            <v>0</v>
          </cell>
          <cell r="AD2087">
            <v>0</v>
          </cell>
          <cell r="AF2087">
            <v>0</v>
          </cell>
          <cell r="AG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 t="str">
            <v>F0</v>
          </cell>
          <cell r="AX2087" t="str">
            <v/>
          </cell>
          <cell r="AY2087" t="str">
            <v>A1</v>
          </cell>
          <cell r="AZ2087" t="str">
            <v>090110</v>
          </cell>
          <cell r="BA2087" t="str">
            <v>090001</v>
          </cell>
          <cell r="BB2087" t="str">
            <v>1</v>
          </cell>
          <cell r="BC2087" t="str">
            <v>0</v>
          </cell>
          <cell r="BD2087" t="str">
            <v>a</v>
          </cell>
          <cell r="BE2087">
            <v>5</v>
          </cell>
          <cell r="BF2087" t="str">
            <v>intelectual</v>
          </cell>
          <cell r="BG2087" t="str">
            <v>EBR - Secundaria</v>
          </cell>
          <cell r="BJ2087">
            <v>0</v>
          </cell>
          <cell r="BK2087" t="str">
            <v>publica</v>
          </cell>
        </row>
        <row r="2088">
          <cell r="A2088" t="str">
            <v>0552232</v>
          </cell>
          <cell r="B2088" t="str">
            <v>175542</v>
          </cell>
          <cell r="C2088" t="str">
            <v>SAN MARTIN DE PORRES</v>
          </cell>
          <cell r="D2088" t="str">
            <v>DRE HUANCAVELICA</v>
          </cell>
          <cell r="E2088" t="str">
            <v>UGEL HUANCAVELICA</v>
          </cell>
          <cell r="F2088" t="str">
            <v>0</v>
          </cell>
          <cell r="G2088" t="str">
            <v>1</v>
          </cell>
          <cell r="H2088" t="str">
            <v>3AS</v>
          </cell>
          <cell r="I2088" t="str">
            <v>C206</v>
          </cell>
          <cell r="J2088" t="str">
            <v>03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1</v>
          </cell>
          <cell r="P2088">
            <v>1</v>
          </cell>
          <cell r="Q2088">
            <v>0</v>
          </cell>
          <cell r="R2088">
            <v>1</v>
          </cell>
          <cell r="S2088">
            <v>1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C2088">
            <v>0</v>
          </cell>
          <cell r="AD2088">
            <v>0</v>
          </cell>
          <cell r="AF2088">
            <v>0</v>
          </cell>
          <cell r="AG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 t="str">
            <v>F0</v>
          </cell>
          <cell r="AX2088" t="str">
            <v/>
          </cell>
          <cell r="AY2088" t="str">
            <v>A1</v>
          </cell>
          <cell r="AZ2088" t="str">
            <v>090117</v>
          </cell>
          <cell r="BA2088" t="str">
            <v>090001</v>
          </cell>
          <cell r="BB2088" t="str">
            <v>1</v>
          </cell>
          <cell r="BC2088" t="str">
            <v>0</v>
          </cell>
          <cell r="BD2088" t="str">
            <v>a</v>
          </cell>
          <cell r="BE2088">
            <v>2</v>
          </cell>
          <cell r="BF2088" t="str">
            <v>ceguera</v>
          </cell>
          <cell r="BG2088" t="str">
            <v>EBR - Secundaria</v>
          </cell>
          <cell r="BJ2088">
            <v>0</v>
          </cell>
          <cell r="BK2088" t="str">
            <v>publica</v>
          </cell>
        </row>
        <row r="2089">
          <cell r="A2089" t="str">
            <v>0552232</v>
          </cell>
          <cell r="B2089" t="str">
            <v>175542</v>
          </cell>
          <cell r="C2089" t="str">
            <v>SAN MARTIN DE PORRES</v>
          </cell>
          <cell r="D2089" t="str">
            <v>DRE HUANCAVELICA</v>
          </cell>
          <cell r="E2089" t="str">
            <v>UGEL HUANCAVELICA</v>
          </cell>
          <cell r="F2089" t="str">
            <v>0</v>
          </cell>
          <cell r="G2089" t="str">
            <v>1</v>
          </cell>
          <cell r="H2089" t="str">
            <v>3AS</v>
          </cell>
          <cell r="I2089" t="str">
            <v>C206</v>
          </cell>
          <cell r="J2089" t="str">
            <v>06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1</v>
          </cell>
          <cell r="Y2089">
            <v>1</v>
          </cell>
          <cell r="Z2089">
            <v>0</v>
          </cell>
          <cell r="AA2089">
            <v>0</v>
          </cell>
          <cell r="AC2089">
            <v>0</v>
          </cell>
          <cell r="AD2089">
            <v>0</v>
          </cell>
          <cell r="AF2089">
            <v>0</v>
          </cell>
          <cell r="AG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 t="str">
            <v>F0</v>
          </cell>
          <cell r="AX2089" t="str">
            <v/>
          </cell>
          <cell r="AY2089" t="str">
            <v>A1</v>
          </cell>
          <cell r="AZ2089" t="str">
            <v>090117</v>
          </cell>
          <cell r="BA2089" t="str">
            <v>090001</v>
          </cell>
          <cell r="BB2089" t="str">
            <v>1</v>
          </cell>
          <cell r="BC2089" t="str">
            <v>0</v>
          </cell>
          <cell r="BD2089" t="str">
            <v>a</v>
          </cell>
          <cell r="BE2089">
            <v>1</v>
          </cell>
          <cell r="BF2089" t="str">
            <v>motora</v>
          </cell>
          <cell r="BG2089" t="str">
            <v>EBR - Secundaria</v>
          </cell>
          <cell r="BJ2089">
            <v>0</v>
          </cell>
          <cell r="BK2089" t="str">
            <v>publica</v>
          </cell>
        </row>
        <row r="2090">
          <cell r="A2090" t="str">
            <v>0552612</v>
          </cell>
          <cell r="B2090" t="str">
            <v>212399</v>
          </cell>
          <cell r="C2090" t="str">
            <v>NUESTRA SEÐORA DEL ROSARIO</v>
          </cell>
          <cell r="D2090" t="str">
            <v>DRE ICA</v>
          </cell>
          <cell r="E2090" t="str">
            <v>UGEL ICA</v>
          </cell>
          <cell r="F2090" t="str">
            <v>0</v>
          </cell>
          <cell r="G2090" t="str">
            <v>1</v>
          </cell>
          <cell r="H2090" t="str">
            <v>3AS</v>
          </cell>
          <cell r="I2090" t="str">
            <v>C206</v>
          </cell>
          <cell r="J2090" t="str">
            <v>01</v>
          </cell>
          <cell r="K2090">
            <v>1</v>
          </cell>
          <cell r="L2090">
            <v>0</v>
          </cell>
          <cell r="M2090">
            <v>1</v>
          </cell>
          <cell r="N2090">
            <v>1</v>
          </cell>
          <cell r="O2090">
            <v>0</v>
          </cell>
          <cell r="P2090">
            <v>1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C2090">
            <v>0</v>
          </cell>
          <cell r="AD2090">
            <v>0</v>
          </cell>
          <cell r="AF2090">
            <v>0</v>
          </cell>
          <cell r="AG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 t="str">
            <v>F0</v>
          </cell>
          <cell r="AX2090" t="str">
            <v/>
          </cell>
          <cell r="AY2090" t="str">
            <v>A1</v>
          </cell>
          <cell r="AZ2090" t="str">
            <v>110105</v>
          </cell>
          <cell r="BA2090" t="str">
            <v>110001</v>
          </cell>
          <cell r="BB2090" t="str">
            <v>1</v>
          </cell>
          <cell r="BC2090" t="str">
            <v>0</v>
          </cell>
          <cell r="BD2090" t="str">
            <v>a</v>
          </cell>
          <cell r="BE2090">
            <v>2</v>
          </cell>
          <cell r="BF2090" t="str">
            <v>intelectual</v>
          </cell>
          <cell r="BG2090" t="str">
            <v>EBR - Secundaria</v>
          </cell>
          <cell r="BJ2090">
            <v>0</v>
          </cell>
          <cell r="BK2090" t="str">
            <v>publica</v>
          </cell>
        </row>
        <row r="2091">
          <cell r="A2091" t="str">
            <v>0552612</v>
          </cell>
          <cell r="B2091" t="str">
            <v>212399</v>
          </cell>
          <cell r="C2091" t="str">
            <v>NUESTRA SEÐORA DEL ROSARIO</v>
          </cell>
          <cell r="D2091" t="str">
            <v>DRE ICA</v>
          </cell>
          <cell r="E2091" t="str">
            <v>UGEL ICA</v>
          </cell>
          <cell r="F2091" t="str">
            <v>0</v>
          </cell>
          <cell r="G2091" t="str">
            <v>1</v>
          </cell>
          <cell r="H2091" t="str">
            <v>3AS</v>
          </cell>
          <cell r="I2091" t="str">
            <v>C206</v>
          </cell>
          <cell r="J2091" t="str">
            <v>02</v>
          </cell>
          <cell r="K2091">
            <v>0</v>
          </cell>
          <cell r="L2091">
            <v>0</v>
          </cell>
          <cell r="M2091">
            <v>0</v>
          </cell>
          <cell r="N2091">
            <v>1</v>
          </cell>
          <cell r="O2091">
            <v>0</v>
          </cell>
          <cell r="P2091">
            <v>1</v>
          </cell>
          <cell r="Q2091">
            <v>0</v>
          </cell>
          <cell r="R2091">
            <v>0</v>
          </cell>
          <cell r="S2091">
            <v>0</v>
          </cell>
          <cell r="T2091">
            <v>2</v>
          </cell>
          <cell r="U2091">
            <v>0</v>
          </cell>
          <cell r="V2091">
            <v>2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C2091">
            <v>0</v>
          </cell>
          <cell r="AD2091">
            <v>0</v>
          </cell>
          <cell r="AF2091">
            <v>0</v>
          </cell>
          <cell r="AG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 t="str">
            <v>F0</v>
          </cell>
          <cell r="AX2091" t="str">
            <v/>
          </cell>
          <cell r="AY2091" t="str">
            <v>A1</v>
          </cell>
          <cell r="AZ2091" t="str">
            <v>110105</v>
          </cell>
          <cell r="BA2091" t="str">
            <v>110001</v>
          </cell>
          <cell r="BB2091" t="str">
            <v>1</v>
          </cell>
          <cell r="BC2091" t="str">
            <v>0</v>
          </cell>
          <cell r="BD2091" t="str">
            <v>a</v>
          </cell>
          <cell r="BE2091">
            <v>3</v>
          </cell>
          <cell r="BF2091" t="str">
            <v>auditiva</v>
          </cell>
          <cell r="BG2091" t="str">
            <v>EBR - Secundaria</v>
          </cell>
          <cell r="BJ2091">
            <v>0</v>
          </cell>
          <cell r="BK2091" t="str">
            <v>publica</v>
          </cell>
        </row>
        <row r="2092">
          <cell r="A2092" t="str">
            <v>0552612</v>
          </cell>
          <cell r="B2092" t="str">
            <v>212399</v>
          </cell>
          <cell r="C2092" t="str">
            <v>NUESTRA SEÐORA DEL ROSARIO</v>
          </cell>
          <cell r="D2092" t="str">
            <v>DRE ICA</v>
          </cell>
          <cell r="E2092" t="str">
            <v>UGEL ICA</v>
          </cell>
          <cell r="F2092" t="str">
            <v>0</v>
          </cell>
          <cell r="G2092" t="str">
            <v>1</v>
          </cell>
          <cell r="H2092" t="str">
            <v>3AS</v>
          </cell>
          <cell r="I2092" t="str">
            <v>C206</v>
          </cell>
          <cell r="J2092" t="str">
            <v>09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1</v>
          </cell>
          <cell r="S2092">
            <v>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C2092">
            <v>0</v>
          </cell>
          <cell r="AD2092">
            <v>0</v>
          </cell>
          <cell r="AF2092">
            <v>0</v>
          </cell>
          <cell r="AG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 t="str">
            <v>F0</v>
          </cell>
          <cell r="AX2092" t="str">
            <v/>
          </cell>
          <cell r="AY2092" t="str">
            <v>A1</v>
          </cell>
          <cell r="AZ2092" t="str">
            <v>110105</v>
          </cell>
          <cell r="BA2092" t="str">
            <v>110001</v>
          </cell>
          <cell r="BB2092" t="str">
            <v>1</v>
          </cell>
          <cell r="BC2092" t="str">
            <v>0</v>
          </cell>
          <cell r="BD2092" t="str">
            <v>a</v>
          </cell>
          <cell r="BE2092">
            <v>1</v>
          </cell>
          <cell r="BF2092" t="str">
            <v>otra nee</v>
          </cell>
          <cell r="BG2092" t="str">
            <v>EBR - Secundaria</v>
          </cell>
          <cell r="BJ2092">
            <v>0</v>
          </cell>
          <cell r="BK2092" t="str">
            <v>publica</v>
          </cell>
        </row>
        <row r="2093">
          <cell r="A2093" t="str">
            <v>0552927</v>
          </cell>
          <cell r="B2093" t="str">
            <v>219579</v>
          </cell>
          <cell r="C2093" t="str">
            <v>CAP. FAP JOSE ABELARDO QUIÐONES GONZALES</v>
          </cell>
          <cell r="D2093" t="str">
            <v>DRE ICA</v>
          </cell>
          <cell r="E2093" t="str">
            <v>UGEL PISCO</v>
          </cell>
          <cell r="F2093" t="str">
            <v>0</v>
          </cell>
          <cell r="G2093" t="str">
            <v>1</v>
          </cell>
          <cell r="H2093" t="str">
            <v>3AS</v>
          </cell>
          <cell r="I2093" t="str">
            <v>C206</v>
          </cell>
          <cell r="J2093" t="str">
            <v>01</v>
          </cell>
          <cell r="K2093">
            <v>1</v>
          </cell>
          <cell r="L2093">
            <v>0</v>
          </cell>
          <cell r="M2093">
            <v>1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C2093">
            <v>0</v>
          </cell>
          <cell r="AD2093">
            <v>0</v>
          </cell>
          <cell r="AF2093">
            <v>0</v>
          </cell>
          <cell r="AG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 t="str">
            <v>F0</v>
          </cell>
          <cell r="AX2093" t="str">
            <v/>
          </cell>
          <cell r="AY2093" t="str">
            <v>A1</v>
          </cell>
          <cell r="AZ2093" t="str">
            <v>110508</v>
          </cell>
          <cell r="BA2093" t="str">
            <v>110005</v>
          </cell>
          <cell r="BB2093" t="str">
            <v>1</v>
          </cell>
          <cell r="BC2093" t="str">
            <v>0</v>
          </cell>
          <cell r="BD2093" t="str">
            <v>a</v>
          </cell>
          <cell r="BE2093">
            <v>1</v>
          </cell>
          <cell r="BF2093" t="str">
            <v>intelectual</v>
          </cell>
          <cell r="BG2093" t="str">
            <v>EBR - Secundaria</v>
          </cell>
          <cell r="BJ2093">
            <v>0</v>
          </cell>
          <cell r="BK2093" t="str">
            <v>publica</v>
          </cell>
        </row>
        <row r="2094">
          <cell r="A2094" t="str">
            <v>0552927</v>
          </cell>
          <cell r="B2094" t="str">
            <v>219579</v>
          </cell>
          <cell r="C2094" t="str">
            <v>CAP. FAP JOSE ABELARDO QUIÐONES GONZALES</v>
          </cell>
          <cell r="D2094" t="str">
            <v>DRE ICA</v>
          </cell>
          <cell r="E2094" t="str">
            <v>UGEL PISCO</v>
          </cell>
          <cell r="F2094" t="str">
            <v>0</v>
          </cell>
          <cell r="G2094" t="str">
            <v>1</v>
          </cell>
          <cell r="H2094" t="str">
            <v>3AS</v>
          </cell>
          <cell r="I2094" t="str">
            <v>C206</v>
          </cell>
          <cell r="J2094" t="str">
            <v>02</v>
          </cell>
          <cell r="K2094">
            <v>0</v>
          </cell>
          <cell r="L2094">
            <v>0</v>
          </cell>
          <cell r="M2094">
            <v>0</v>
          </cell>
          <cell r="N2094">
            <v>1</v>
          </cell>
          <cell r="O2094">
            <v>0</v>
          </cell>
          <cell r="P2094">
            <v>1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C2094">
            <v>0</v>
          </cell>
          <cell r="AD2094">
            <v>0</v>
          </cell>
          <cell r="AF2094">
            <v>0</v>
          </cell>
          <cell r="AG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 t="str">
            <v>F0</v>
          </cell>
          <cell r="AX2094" t="str">
            <v/>
          </cell>
          <cell r="AY2094" t="str">
            <v>A1</v>
          </cell>
          <cell r="AZ2094" t="str">
            <v>110508</v>
          </cell>
          <cell r="BA2094" t="str">
            <v>110005</v>
          </cell>
          <cell r="BB2094" t="str">
            <v>1</v>
          </cell>
          <cell r="BC2094" t="str">
            <v>0</v>
          </cell>
          <cell r="BD2094" t="str">
            <v>a</v>
          </cell>
          <cell r="BE2094">
            <v>1</v>
          </cell>
          <cell r="BF2094" t="str">
            <v>auditiva</v>
          </cell>
          <cell r="BG2094" t="str">
            <v>EBR - Secundaria</v>
          </cell>
          <cell r="BJ2094">
            <v>0</v>
          </cell>
          <cell r="BK2094" t="str">
            <v>publica</v>
          </cell>
        </row>
        <row r="2095">
          <cell r="A2095" t="str">
            <v>0552927</v>
          </cell>
          <cell r="B2095" t="str">
            <v>219579</v>
          </cell>
          <cell r="C2095" t="str">
            <v>CAP. FAP JOSE ABELARDO QUIÐONES GONZALES</v>
          </cell>
          <cell r="D2095" t="str">
            <v>DRE ICA</v>
          </cell>
          <cell r="E2095" t="str">
            <v>UGEL PISCO</v>
          </cell>
          <cell r="F2095" t="str">
            <v>0</v>
          </cell>
          <cell r="G2095" t="str">
            <v>1</v>
          </cell>
          <cell r="H2095" t="str">
            <v>3AS</v>
          </cell>
          <cell r="I2095" t="str">
            <v>C206</v>
          </cell>
          <cell r="J2095" t="str">
            <v>03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1</v>
          </cell>
          <cell r="R2095">
            <v>0</v>
          </cell>
          <cell r="S2095">
            <v>1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C2095">
            <v>0</v>
          </cell>
          <cell r="AD2095">
            <v>0</v>
          </cell>
          <cell r="AF2095">
            <v>0</v>
          </cell>
          <cell r="AG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 t="str">
            <v>F0</v>
          </cell>
          <cell r="AX2095" t="str">
            <v/>
          </cell>
          <cell r="AY2095" t="str">
            <v>A1</v>
          </cell>
          <cell r="AZ2095" t="str">
            <v>110508</v>
          </cell>
          <cell r="BA2095" t="str">
            <v>110005</v>
          </cell>
          <cell r="BB2095" t="str">
            <v>1</v>
          </cell>
          <cell r="BC2095" t="str">
            <v>0</v>
          </cell>
          <cell r="BD2095" t="str">
            <v>a</v>
          </cell>
          <cell r="BE2095">
            <v>1</v>
          </cell>
          <cell r="BF2095" t="str">
            <v>ceguera</v>
          </cell>
          <cell r="BG2095" t="str">
            <v>EBR - Secundaria</v>
          </cell>
          <cell r="BJ2095">
            <v>0</v>
          </cell>
          <cell r="BK2095" t="str">
            <v>publica</v>
          </cell>
        </row>
        <row r="2096">
          <cell r="A2096" t="str">
            <v>0552927</v>
          </cell>
          <cell r="B2096" t="str">
            <v>219579</v>
          </cell>
          <cell r="C2096" t="str">
            <v>CAP. FAP JOSE ABELARDO QUIÐONES GONZALES</v>
          </cell>
          <cell r="D2096" t="str">
            <v>DRE ICA</v>
          </cell>
          <cell r="E2096" t="str">
            <v>UGEL PISCO</v>
          </cell>
          <cell r="F2096" t="str">
            <v>0</v>
          </cell>
          <cell r="G2096" t="str">
            <v>1</v>
          </cell>
          <cell r="H2096" t="str">
            <v>3AS</v>
          </cell>
          <cell r="I2096" t="str">
            <v>C206</v>
          </cell>
          <cell r="J2096" t="str">
            <v>09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1</v>
          </cell>
          <cell r="X2096">
            <v>0</v>
          </cell>
          <cell r="Y2096">
            <v>1</v>
          </cell>
          <cell r="Z2096">
            <v>0</v>
          </cell>
          <cell r="AA2096">
            <v>0</v>
          </cell>
          <cell r="AC2096">
            <v>0</v>
          </cell>
          <cell r="AD2096">
            <v>0</v>
          </cell>
          <cell r="AF2096">
            <v>0</v>
          </cell>
          <cell r="AG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 t="str">
            <v>F0</v>
          </cell>
          <cell r="AX2096" t="str">
            <v/>
          </cell>
          <cell r="AY2096" t="str">
            <v>A1</v>
          </cell>
          <cell r="AZ2096" t="str">
            <v>110508</v>
          </cell>
          <cell r="BA2096" t="str">
            <v>110005</v>
          </cell>
          <cell r="BB2096" t="str">
            <v>1</v>
          </cell>
          <cell r="BC2096" t="str">
            <v>0</v>
          </cell>
          <cell r="BD2096" t="str">
            <v>a</v>
          </cell>
          <cell r="BE2096">
            <v>1</v>
          </cell>
          <cell r="BF2096" t="str">
            <v>otra nee</v>
          </cell>
          <cell r="BG2096" t="str">
            <v>EBR - Secundaria</v>
          </cell>
          <cell r="BJ2096">
            <v>0</v>
          </cell>
          <cell r="BK2096" t="str">
            <v>publica</v>
          </cell>
        </row>
        <row r="2097">
          <cell r="A2097" t="str">
            <v>0553024</v>
          </cell>
          <cell r="B2097" t="str">
            <v>218136</v>
          </cell>
          <cell r="C2097" t="str">
            <v>22469 SAN MIGUEL</v>
          </cell>
          <cell r="D2097" t="str">
            <v>DRE ICA</v>
          </cell>
          <cell r="E2097" t="str">
            <v>UGEL PISCO</v>
          </cell>
          <cell r="F2097" t="str">
            <v>0</v>
          </cell>
          <cell r="G2097" t="str">
            <v>1</v>
          </cell>
          <cell r="H2097" t="str">
            <v>3AS</v>
          </cell>
          <cell r="I2097" t="str">
            <v>C206</v>
          </cell>
          <cell r="J2097" t="str">
            <v>01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1</v>
          </cell>
          <cell r="P2097">
            <v>1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C2097">
            <v>0</v>
          </cell>
          <cell r="AD2097">
            <v>0</v>
          </cell>
          <cell r="AF2097">
            <v>0</v>
          </cell>
          <cell r="AG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 t="str">
            <v>F0</v>
          </cell>
          <cell r="AX2097" t="str">
            <v/>
          </cell>
          <cell r="AY2097" t="str">
            <v>A1</v>
          </cell>
          <cell r="AZ2097" t="str">
            <v>110501</v>
          </cell>
          <cell r="BA2097" t="str">
            <v>110005</v>
          </cell>
          <cell r="BB2097" t="str">
            <v>1</v>
          </cell>
          <cell r="BC2097" t="str">
            <v>0</v>
          </cell>
          <cell r="BD2097" t="str">
            <v>a</v>
          </cell>
          <cell r="BE2097">
            <v>1</v>
          </cell>
          <cell r="BF2097" t="str">
            <v>intelectual</v>
          </cell>
          <cell r="BG2097" t="str">
            <v>EBR - Secundaria</v>
          </cell>
          <cell r="BJ2097">
            <v>0</v>
          </cell>
          <cell r="BK2097" t="str">
            <v>publica</v>
          </cell>
        </row>
        <row r="2098">
          <cell r="A2098" t="str">
            <v>0553024</v>
          </cell>
          <cell r="B2098" t="str">
            <v>218136</v>
          </cell>
          <cell r="C2098" t="str">
            <v>22469 SAN MIGUEL</v>
          </cell>
          <cell r="D2098" t="str">
            <v>DRE ICA</v>
          </cell>
          <cell r="E2098" t="str">
            <v>UGEL PISCO</v>
          </cell>
          <cell r="F2098" t="str">
            <v>0</v>
          </cell>
          <cell r="G2098" t="str">
            <v>1</v>
          </cell>
          <cell r="H2098" t="str">
            <v>3AS</v>
          </cell>
          <cell r="I2098" t="str">
            <v>C206</v>
          </cell>
          <cell r="J2098" t="str">
            <v>06</v>
          </cell>
          <cell r="K2098">
            <v>1</v>
          </cell>
          <cell r="L2098">
            <v>0</v>
          </cell>
          <cell r="M2098">
            <v>1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C2098">
            <v>0</v>
          </cell>
          <cell r="AD2098">
            <v>0</v>
          </cell>
          <cell r="AF2098">
            <v>0</v>
          </cell>
          <cell r="AG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 t="str">
            <v>F0</v>
          </cell>
          <cell r="AX2098" t="str">
            <v/>
          </cell>
          <cell r="AY2098" t="str">
            <v>A1</v>
          </cell>
          <cell r="AZ2098" t="str">
            <v>110501</v>
          </cell>
          <cell r="BA2098" t="str">
            <v>110005</v>
          </cell>
          <cell r="BB2098" t="str">
            <v>1</v>
          </cell>
          <cell r="BC2098" t="str">
            <v>0</v>
          </cell>
          <cell r="BD2098" t="str">
            <v>a</v>
          </cell>
          <cell r="BE2098">
            <v>1</v>
          </cell>
          <cell r="BF2098" t="str">
            <v>motora</v>
          </cell>
          <cell r="BG2098" t="str">
            <v>EBR - Secundaria</v>
          </cell>
          <cell r="BJ2098">
            <v>0</v>
          </cell>
          <cell r="BK2098" t="str">
            <v>publica</v>
          </cell>
        </row>
        <row r="2099">
          <cell r="A2099" t="str">
            <v>0553024</v>
          </cell>
          <cell r="B2099" t="str">
            <v>218136</v>
          </cell>
          <cell r="C2099" t="str">
            <v>22469 SAN MIGUEL</v>
          </cell>
          <cell r="D2099" t="str">
            <v>DRE ICA</v>
          </cell>
          <cell r="E2099" t="str">
            <v>UGEL PISCO</v>
          </cell>
          <cell r="F2099" t="str">
            <v>0</v>
          </cell>
          <cell r="G2099" t="str">
            <v>1</v>
          </cell>
          <cell r="H2099" t="str">
            <v>3AS</v>
          </cell>
          <cell r="I2099" t="str">
            <v>C206</v>
          </cell>
          <cell r="J2099" t="str">
            <v>09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1</v>
          </cell>
          <cell r="V2099">
            <v>1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C2099">
            <v>0</v>
          </cell>
          <cell r="AD2099">
            <v>0</v>
          </cell>
          <cell r="AF2099">
            <v>0</v>
          </cell>
          <cell r="AG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 t="str">
            <v>F0</v>
          </cell>
          <cell r="AX2099" t="str">
            <v/>
          </cell>
          <cell r="AY2099" t="str">
            <v>A1</v>
          </cell>
          <cell r="AZ2099" t="str">
            <v>110501</v>
          </cell>
          <cell r="BA2099" t="str">
            <v>110005</v>
          </cell>
          <cell r="BB2099" t="str">
            <v>1</v>
          </cell>
          <cell r="BC2099" t="str">
            <v>0</v>
          </cell>
          <cell r="BD2099" t="str">
            <v>a</v>
          </cell>
          <cell r="BE2099">
            <v>1</v>
          </cell>
          <cell r="BF2099" t="str">
            <v>otra nee</v>
          </cell>
          <cell r="BG2099" t="str">
            <v>EBR - Secundaria</v>
          </cell>
          <cell r="BJ2099">
            <v>0</v>
          </cell>
          <cell r="BK2099" t="str">
            <v>publica</v>
          </cell>
        </row>
        <row r="2100">
          <cell r="A2100" t="str">
            <v>0553321</v>
          </cell>
          <cell r="B2100" t="str">
            <v>212790</v>
          </cell>
          <cell r="C2100" t="str">
            <v>GABINO CHACALTANA HERNANDEZ</v>
          </cell>
          <cell r="D2100" t="str">
            <v>DRE ICA</v>
          </cell>
          <cell r="E2100" t="str">
            <v>UGEL ICA</v>
          </cell>
          <cell r="F2100" t="str">
            <v>0</v>
          </cell>
          <cell r="G2100" t="str">
            <v>1</v>
          </cell>
          <cell r="H2100" t="str">
            <v>3AS</v>
          </cell>
          <cell r="I2100" t="str">
            <v>C206</v>
          </cell>
          <cell r="J2100" t="str">
            <v>01</v>
          </cell>
          <cell r="K2100">
            <v>0</v>
          </cell>
          <cell r="L2100">
            <v>0</v>
          </cell>
          <cell r="M2100">
            <v>0</v>
          </cell>
          <cell r="N2100">
            <v>1</v>
          </cell>
          <cell r="O2100">
            <v>0</v>
          </cell>
          <cell r="P2100">
            <v>1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C2100">
            <v>0</v>
          </cell>
          <cell r="AD2100">
            <v>0</v>
          </cell>
          <cell r="AF2100">
            <v>0</v>
          </cell>
          <cell r="AG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 t="str">
            <v>F0</v>
          </cell>
          <cell r="AX2100" t="str">
            <v/>
          </cell>
          <cell r="AY2100" t="str">
            <v>A1</v>
          </cell>
          <cell r="AZ2100" t="str">
            <v>110107</v>
          </cell>
          <cell r="BA2100" t="str">
            <v>110001</v>
          </cell>
          <cell r="BB2100" t="str">
            <v>1</v>
          </cell>
          <cell r="BC2100" t="str">
            <v>0</v>
          </cell>
          <cell r="BD2100" t="str">
            <v>a</v>
          </cell>
          <cell r="BE2100">
            <v>1</v>
          </cell>
          <cell r="BF2100" t="str">
            <v>intelectual</v>
          </cell>
          <cell r="BG2100" t="str">
            <v>EBR - Secundaria</v>
          </cell>
          <cell r="BJ2100">
            <v>0</v>
          </cell>
          <cell r="BK2100" t="str">
            <v>publica</v>
          </cell>
        </row>
        <row r="2101">
          <cell r="A2101" t="str">
            <v>0553412</v>
          </cell>
          <cell r="B2101" t="str">
            <v>634479</v>
          </cell>
          <cell r="C2101" t="str">
            <v>ANDRES AVELINO CACERES</v>
          </cell>
          <cell r="D2101" t="str">
            <v>DRE ICA</v>
          </cell>
          <cell r="E2101" t="str">
            <v>UGEL ICA</v>
          </cell>
          <cell r="F2101" t="str">
            <v>0</v>
          </cell>
          <cell r="G2101" t="str">
            <v>1</v>
          </cell>
          <cell r="H2101" t="str">
            <v>3AS</v>
          </cell>
          <cell r="I2101" t="str">
            <v>C206</v>
          </cell>
          <cell r="J2101" t="str">
            <v>01</v>
          </cell>
          <cell r="K2101">
            <v>4</v>
          </cell>
          <cell r="L2101">
            <v>2</v>
          </cell>
          <cell r="M2101">
            <v>6</v>
          </cell>
          <cell r="N2101">
            <v>0</v>
          </cell>
          <cell r="O2101">
            <v>0</v>
          </cell>
          <cell r="P2101">
            <v>0</v>
          </cell>
          <cell r="Q2101">
            <v>2</v>
          </cell>
          <cell r="R2101">
            <v>1</v>
          </cell>
          <cell r="S2101">
            <v>3</v>
          </cell>
          <cell r="T2101">
            <v>0</v>
          </cell>
          <cell r="U2101">
            <v>1</v>
          </cell>
          <cell r="V2101">
            <v>1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C2101">
            <v>0</v>
          </cell>
          <cell r="AD2101">
            <v>0</v>
          </cell>
          <cell r="AF2101">
            <v>0</v>
          </cell>
          <cell r="AG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 t="str">
            <v>F0</v>
          </cell>
          <cell r="AX2101" t="str">
            <v/>
          </cell>
          <cell r="AY2101" t="str">
            <v>A1</v>
          </cell>
          <cell r="AZ2101" t="str">
            <v>110112</v>
          </cell>
          <cell r="BA2101" t="str">
            <v>110001</v>
          </cell>
          <cell r="BB2101" t="str">
            <v>1</v>
          </cell>
          <cell r="BC2101" t="str">
            <v>0</v>
          </cell>
          <cell r="BD2101" t="str">
            <v>a</v>
          </cell>
          <cell r="BE2101">
            <v>10</v>
          </cell>
          <cell r="BF2101" t="str">
            <v>intelectual</v>
          </cell>
          <cell r="BG2101" t="str">
            <v>EBR - Secundaria</v>
          </cell>
          <cell r="BJ2101">
            <v>0</v>
          </cell>
          <cell r="BK2101" t="str">
            <v>publica</v>
          </cell>
        </row>
        <row r="2102">
          <cell r="A2102" t="str">
            <v>0553412</v>
          </cell>
          <cell r="B2102" t="str">
            <v>634479</v>
          </cell>
          <cell r="C2102" t="str">
            <v>ANDRES AVELINO CACERES</v>
          </cell>
          <cell r="D2102" t="str">
            <v>DRE ICA</v>
          </cell>
          <cell r="E2102" t="str">
            <v>UGEL ICA</v>
          </cell>
          <cell r="F2102" t="str">
            <v>0</v>
          </cell>
          <cell r="G2102" t="str">
            <v>1</v>
          </cell>
          <cell r="H2102" t="str">
            <v>3AS</v>
          </cell>
          <cell r="I2102" t="str">
            <v>C206</v>
          </cell>
          <cell r="J2102" t="str">
            <v>04</v>
          </cell>
          <cell r="K2102">
            <v>1</v>
          </cell>
          <cell r="L2102">
            <v>0</v>
          </cell>
          <cell r="M2102">
            <v>1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C2102">
            <v>0</v>
          </cell>
          <cell r="AD2102">
            <v>0</v>
          </cell>
          <cell r="AF2102">
            <v>0</v>
          </cell>
          <cell r="AG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 t="str">
            <v>F0</v>
          </cell>
          <cell r="AX2102" t="str">
            <v/>
          </cell>
          <cell r="AY2102" t="str">
            <v>A1</v>
          </cell>
          <cell r="AZ2102" t="str">
            <v>110112</v>
          </cell>
          <cell r="BA2102" t="str">
            <v>110001</v>
          </cell>
          <cell r="BB2102" t="str">
            <v>1</v>
          </cell>
          <cell r="BC2102" t="str">
            <v>0</v>
          </cell>
          <cell r="BD2102" t="str">
            <v>a</v>
          </cell>
          <cell r="BE2102">
            <v>1</v>
          </cell>
          <cell r="BF2102" t="str">
            <v>baja vision</v>
          </cell>
          <cell r="BG2102" t="str">
            <v>EBR - Secundaria</v>
          </cell>
          <cell r="BJ2102">
            <v>0</v>
          </cell>
          <cell r="BK2102" t="str">
            <v>publica</v>
          </cell>
        </row>
        <row r="2103">
          <cell r="A2103" t="str">
            <v>0553412</v>
          </cell>
          <cell r="B2103" t="str">
            <v>634479</v>
          </cell>
          <cell r="C2103" t="str">
            <v>ANDRES AVELINO CACERES</v>
          </cell>
          <cell r="D2103" t="str">
            <v>DRE ICA</v>
          </cell>
          <cell r="E2103" t="str">
            <v>UGEL ICA</v>
          </cell>
          <cell r="F2103" t="str">
            <v>0</v>
          </cell>
          <cell r="G2103" t="str">
            <v>1</v>
          </cell>
          <cell r="H2103" t="str">
            <v>3AS</v>
          </cell>
          <cell r="I2103" t="str">
            <v>C206</v>
          </cell>
          <cell r="J2103" t="str">
            <v>09</v>
          </cell>
          <cell r="K2103">
            <v>0</v>
          </cell>
          <cell r="L2103">
            <v>0</v>
          </cell>
          <cell r="M2103">
            <v>0</v>
          </cell>
          <cell r="N2103">
            <v>1</v>
          </cell>
          <cell r="O2103">
            <v>0</v>
          </cell>
          <cell r="P2103">
            <v>1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C2103">
            <v>0</v>
          </cell>
          <cell r="AD2103">
            <v>0</v>
          </cell>
          <cell r="AF2103">
            <v>0</v>
          </cell>
          <cell r="AG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 t="str">
            <v>F0</v>
          </cell>
          <cell r="AX2103" t="str">
            <v/>
          </cell>
          <cell r="AY2103" t="str">
            <v>A1</v>
          </cell>
          <cell r="AZ2103" t="str">
            <v>110112</v>
          </cell>
          <cell r="BA2103" t="str">
            <v>110001</v>
          </cell>
          <cell r="BB2103" t="str">
            <v>1</v>
          </cell>
          <cell r="BC2103" t="str">
            <v>0</v>
          </cell>
          <cell r="BD2103" t="str">
            <v>a</v>
          </cell>
          <cell r="BE2103">
            <v>1</v>
          </cell>
          <cell r="BF2103" t="str">
            <v>otra nee</v>
          </cell>
          <cell r="BG2103" t="str">
            <v>EBR - Secundaria</v>
          </cell>
          <cell r="BJ2103">
            <v>0</v>
          </cell>
          <cell r="BK2103" t="str">
            <v>publica</v>
          </cell>
        </row>
        <row r="2104">
          <cell r="A2104" t="str">
            <v>0553420</v>
          </cell>
          <cell r="B2104" t="str">
            <v>212224</v>
          </cell>
          <cell r="C2104" t="str">
            <v>GABRIEL RAMOS</v>
          </cell>
          <cell r="D2104" t="str">
            <v>DRE ICA</v>
          </cell>
          <cell r="E2104" t="str">
            <v>UGEL ICA</v>
          </cell>
          <cell r="F2104" t="str">
            <v>0</v>
          </cell>
          <cell r="G2104" t="str">
            <v>1</v>
          </cell>
          <cell r="H2104" t="str">
            <v>3AS</v>
          </cell>
          <cell r="I2104" t="str">
            <v>C206</v>
          </cell>
          <cell r="J2104" t="str">
            <v>01</v>
          </cell>
          <cell r="K2104">
            <v>0</v>
          </cell>
          <cell r="L2104">
            <v>0</v>
          </cell>
          <cell r="M2104">
            <v>0</v>
          </cell>
          <cell r="N2104">
            <v>1</v>
          </cell>
          <cell r="O2104">
            <v>0</v>
          </cell>
          <cell r="P2104">
            <v>1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C2104">
            <v>0</v>
          </cell>
          <cell r="AD2104">
            <v>0</v>
          </cell>
          <cell r="AF2104">
            <v>0</v>
          </cell>
          <cell r="AG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 t="str">
            <v>F0</v>
          </cell>
          <cell r="AX2104" t="str">
            <v/>
          </cell>
          <cell r="AY2104" t="str">
            <v>A1</v>
          </cell>
          <cell r="AZ2104" t="str">
            <v>110103</v>
          </cell>
          <cell r="BA2104" t="str">
            <v>110001</v>
          </cell>
          <cell r="BB2104" t="str">
            <v>1</v>
          </cell>
          <cell r="BC2104" t="str">
            <v>0</v>
          </cell>
          <cell r="BD2104" t="str">
            <v>a</v>
          </cell>
          <cell r="BE2104">
            <v>1</v>
          </cell>
          <cell r="BF2104" t="str">
            <v>intelectual</v>
          </cell>
          <cell r="BG2104" t="str">
            <v>EBR - Secundaria</v>
          </cell>
          <cell r="BJ2104">
            <v>0</v>
          </cell>
          <cell r="BK2104" t="str">
            <v>publica</v>
          </cell>
        </row>
        <row r="2105">
          <cell r="A2105" t="str">
            <v>0553420</v>
          </cell>
          <cell r="B2105" t="str">
            <v>212224</v>
          </cell>
          <cell r="C2105" t="str">
            <v>GABRIEL RAMOS</v>
          </cell>
          <cell r="D2105" t="str">
            <v>DRE ICA</v>
          </cell>
          <cell r="E2105" t="str">
            <v>UGEL ICA</v>
          </cell>
          <cell r="F2105" t="str">
            <v>0</v>
          </cell>
          <cell r="G2105" t="str">
            <v>1</v>
          </cell>
          <cell r="H2105" t="str">
            <v>3AS</v>
          </cell>
          <cell r="I2105" t="str">
            <v>C206</v>
          </cell>
          <cell r="J2105" t="str">
            <v>02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1</v>
          </cell>
          <cell r="P2105">
            <v>1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C2105">
            <v>0</v>
          </cell>
          <cell r="AD2105">
            <v>0</v>
          </cell>
          <cell r="AF2105">
            <v>0</v>
          </cell>
          <cell r="AG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 t="str">
            <v>F0</v>
          </cell>
          <cell r="AX2105" t="str">
            <v/>
          </cell>
          <cell r="AY2105" t="str">
            <v>A1</v>
          </cell>
          <cell r="AZ2105" t="str">
            <v>110103</v>
          </cell>
          <cell r="BA2105" t="str">
            <v>110001</v>
          </cell>
          <cell r="BB2105" t="str">
            <v>1</v>
          </cell>
          <cell r="BC2105" t="str">
            <v>0</v>
          </cell>
          <cell r="BD2105" t="str">
            <v>a</v>
          </cell>
          <cell r="BE2105">
            <v>1</v>
          </cell>
          <cell r="BF2105" t="str">
            <v>auditiva</v>
          </cell>
          <cell r="BG2105" t="str">
            <v>EBR - Secundaria</v>
          </cell>
          <cell r="BJ2105">
            <v>0</v>
          </cell>
          <cell r="BK2105" t="str">
            <v>publica</v>
          </cell>
        </row>
        <row r="2106">
          <cell r="A2106" t="str">
            <v>0553511</v>
          </cell>
          <cell r="B2106" t="str">
            <v>213110</v>
          </cell>
          <cell r="C2106" t="str">
            <v>GENARO HUAMAN ACUACHE</v>
          </cell>
          <cell r="D2106" t="str">
            <v>DRE ICA</v>
          </cell>
          <cell r="E2106" t="str">
            <v>UGEL ICA</v>
          </cell>
          <cell r="F2106" t="str">
            <v>0</v>
          </cell>
          <cell r="G2106" t="str">
            <v>1</v>
          </cell>
          <cell r="H2106" t="str">
            <v>3AS</v>
          </cell>
          <cell r="I2106" t="str">
            <v>C206</v>
          </cell>
          <cell r="J2106" t="str">
            <v>02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1</v>
          </cell>
          <cell r="V2106">
            <v>1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C2106">
            <v>0</v>
          </cell>
          <cell r="AD2106">
            <v>0</v>
          </cell>
          <cell r="AF2106">
            <v>0</v>
          </cell>
          <cell r="AG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 t="str">
            <v>F0</v>
          </cell>
          <cell r="AX2106" t="str">
            <v/>
          </cell>
          <cell r="AY2106" t="str">
            <v>A1</v>
          </cell>
          <cell r="AZ2106" t="str">
            <v>110110</v>
          </cell>
          <cell r="BA2106" t="str">
            <v>110001</v>
          </cell>
          <cell r="BB2106" t="str">
            <v>1</v>
          </cell>
          <cell r="BC2106" t="str">
            <v>0</v>
          </cell>
          <cell r="BD2106" t="str">
            <v>a</v>
          </cell>
          <cell r="BE2106">
            <v>1</v>
          </cell>
          <cell r="BF2106" t="str">
            <v>auditiva</v>
          </cell>
          <cell r="BG2106" t="str">
            <v>EBR - Secundaria</v>
          </cell>
          <cell r="BJ2106">
            <v>0</v>
          </cell>
          <cell r="BK2106" t="str">
            <v>publica</v>
          </cell>
        </row>
        <row r="2107">
          <cell r="A2107" t="str">
            <v>0553800</v>
          </cell>
          <cell r="B2107" t="str">
            <v>215053</v>
          </cell>
          <cell r="C2107" t="str">
            <v>JUAN C. DE MORA</v>
          </cell>
          <cell r="D2107" t="str">
            <v>DRE ICA</v>
          </cell>
          <cell r="E2107" t="str">
            <v>UGEL CHINCHA</v>
          </cell>
          <cell r="F2107" t="str">
            <v>0</v>
          </cell>
          <cell r="G2107" t="str">
            <v>1</v>
          </cell>
          <cell r="H2107" t="str">
            <v>3AS</v>
          </cell>
          <cell r="I2107" t="str">
            <v>C206</v>
          </cell>
          <cell r="J2107" t="str">
            <v>01</v>
          </cell>
          <cell r="K2107">
            <v>1</v>
          </cell>
          <cell r="L2107">
            <v>0</v>
          </cell>
          <cell r="M2107">
            <v>1</v>
          </cell>
          <cell r="N2107">
            <v>0</v>
          </cell>
          <cell r="O2107">
            <v>0</v>
          </cell>
          <cell r="P2107">
            <v>0</v>
          </cell>
          <cell r="Q2107">
            <v>3</v>
          </cell>
          <cell r="R2107">
            <v>0</v>
          </cell>
          <cell r="S2107">
            <v>3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C2107">
            <v>0</v>
          </cell>
          <cell r="AD2107">
            <v>0</v>
          </cell>
          <cell r="AF2107">
            <v>0</v>
          </cell>
          <cell r="AG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 t="str">
            <v>F0</v>
          </cell>
          <cell r="AX2107" t="str">
            <v/>
          </cell>
          <cell r="AY2107" t="str">
            <v>A1</v>
          </cell>
          <cell r="AZ2107" t="str">
            <v>110204</v>
          </cell>
          <cell r="BA2107" t="str">
            <v>110002</v>
          </cell>
          <cell r="BB2107" t="str">
            <v>1</v>
          </cell>
          <cell r="BC2107" t="str">
            <v>0</v>
          </cell>
          <cell r="BD2107" t="str">
            <v>a</v>
          </cell>
          <cell r="BE2107">
            <v>4</v>
          </cell>
          <cell r="BF2107" t="str">
            <v>intelectual</v>
          </cell>
          <cell r="BG2107" t="str">
            <v>EBR - Secundaria</v>
          </cell>
          <cell r="BJ2107">
            <v>0</v>
          </cell>
          <cell r="BK2107" t="str">
            <v>publica</v>
          </cell>
        </row>
        <row r="2108">
          <cell r="A2108" t="str">
            <v>0553800</v>
          </cell>
          <cell r="B2108" t="str">
            <v>215053</v>
          </cell>
          <cell r="C2108" t="str">
            <v>JUAN C. DE MORA</v>
          </cell>
          <cell r="D2108" t="str">
            <v>DRE ICA</v>
          </cell>
          <cell r="E2108" t="str">
            <v>UGEL CHINCHA</v>
          </cell>
          <cell r="F2108" t="str">
            <v>0</v>
          </cell>
          <cell r="G2108" t="str">
            <v>1</v>
          </cell>
          <cell r="H2108" t="str">
            <v>3AS</v>
          </cell>
          <cell r="I2108" t="str">
            <v>C206</v>
          </cell>
          <cell r="J2108" t="str">
            <v>06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1</v>
          </cell>
          <cell r="R2108">
            <v>0</v>
          </cell>
          <cell r="S2108">
            <v>1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C2108">
            <v>0</v>
          </cell>
          <cell r="AD2108">
            <v>0</v>
          </cell>
          <cell r="AF2108">
            <v>0</v>
          </cell>
          <cell r="AG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 t="str">
            <v>F0</v>
          </cell>
          <cell r="AX2108" t="str">
            <v/>
          </cell>
          <cell r="AY2108" t="str">
            <v>A1</v>
          </cell>
          <cell r="AZ2108" t="str">
            <v>110204</v>
          </cell>
          <cell r="BA2108" t="str">
            <v>110002</v>
          </cell>
          <cell r="BB2108" t="str">
            <v>1</v>
          </cell>
          <cell r="BC2108" t="str">
            <v>0</v>
          </cell>
          <cell r="BD2108" t="str">
            <v>a</v>
          </cell>
          <cell r="BE2108">
            <v>1</v>
          </cell>
          <cell r="BF2108" t="str">
            <v>motora</v>
          </cell>
          <cell r="BG2108" t="str">
            <v>EBR - Secundaria</v>
          </cell>
          <cell r="BJ2108">
            <v>0</v>
          </cell>
          <cell r="BK2108" t="str">
            <v>publica</v>
          </cell>
        </row>
        <row r="2109">
          <cell r="A2109" t="str">
            <v>0553909</v>
          </cell>
          <cell r="B2109" t="str">
            <v>214954</v>
          </cell>
          <cell r="C2109" t="str">
            <v>CIRO ALEGRIA</v>
          </cell>
          <cell r="D2109" t="str">
            <v>DRE ICA</v>
          </cell>
          <cell r="E2109" t="str">
            <v>UGEL CHINCHA</v>
          </cell>
          <cell r="F2109" t="str">
            <v>0</v>
          </cell>
          <cell r="G2109" t="str">
            <v>1</v>
          </cell>
          <cell r="H2109" t="str">
            <v>3AS</v>
          </cell>
          <cell r="I2109" t="str">
            <v>C206</v>
          </cell>
          <cell r="J2109" t="str">
            <v>01</v>
          </cell>
          <cell r="K2109">
            <v>0</v>
          </cell>
          <cell r="L2109">
            <v>1</v>
          </cell>
          <cell r="M2109">
            <v>1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C2109">
            <v>0</v>
          </cell>
          <cell r="AD2109">
            <v>0</v>
          </cell>
          <cell r="AF2109">
            <v>0</v>
          </cell>
          <cell r="AG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 t="str">
            <v>F0</v>
          </cell>
          <cell r="AX2109" t="str">
            <v/>
          </cell>
          <cell r="AY2109" t="str">
            <v>A1</v>
          </cell>
          <cell r="AZ2109" t="str">
            <v>110202</v>
          </cell>
          <cell r="BA2109" t="str">
            <v>110002</v>
          </cell>
          <cell r="BB2109" t="str">
            <v>1</v>
          </cell>
          <cell r="BC2109" t="str">
            <v>0</v>
          </cell>
          <cell r="BD2109" t="str">
            <v>a</v>
          </cell>
          <cell r="BE2109">
            <v>1</v>
          </cell>
          <cell r="BF2109" t="str">
            <v>intelectual</v>
          </cell>
          <cell r="BG2109" t="str">
            <v>EBR - Secundaria</v>
          </cell>
          <cell r="BH2109">
            <v>1</v>
          </cell>
          <cell r="BI2109" t="str">
            <v>0275875</v>
          </cell>
          <cell r="BJ2109">
            <v>0</v>
          </cell>
          <cell r="BK2109" t="str">
            <v>publica</v>
          </cell>
        </row>
        <row r="2110">
          <cell r="A2110" t="str">
            <v>0553909</v>
          </cell>
          <cell r="B2110" t="str">
            <v>214954</v>
          </cell>
          <cell r="C2110" t="str">
            <v>CIRO ALEGRIA</v>
          </cell>
          <cell r="D2110" t="str">
            <v>DRE ICA</v>
          </cell>
          <cell r="E2110" t="str">
            <v>UGEL CHINCHA</v>
          </cell>
          <cell r="F2110" t="str">
            <v>0</v>
          </cell>
          <cell r="G2110" t="str">
            <v>1</v>
          </cell>
          <cell r="H2110" t="str">
            <v>3AS</v>
          </cell>
          <cell r="I2110" t="str">
            <v>C206</v>
          </cell>
          <cell r="J2110" t="str">
            <v>04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1</v>
          </cell>
          <cell r="S2110">
            <v>1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C2110">
            <v>0</v>
          </cell>
          <cell r="AD2110">
            <v>0</v>
          </cell>
          <cell r="AF2110">
            <v>0</v>
          </cell>
          <cell r="AG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 t="str">
            <v>F0</v>
          </cell>
          <cell r="AX2110" t="str">
            <v/>
          </cell>
          <cell r="AY2110" t="str">
            <v>A1</v>
          </cell>
          <cell r="AZ2110" t="str">
            <v>110202</v>
          </cell>
          <cell r="BA2110" t="str">
            <v>110002</v>
          </cell>
          <cell r="BB2110" t="str">
            <v>1</v>
          </cell>
          <cell r="BC2110" t="str">
            <v>0</v>
          </cell>
          <cell r="BD2110" t="str">
            <v>a</v>
          </cell>
          <cell r="BE2110">
            <v>1</v>
          </cell>
          <cell r="BF2110" t="str">
            <v>baja vision</v>
          </cell>
          <cell r="BG2110" t="str">
            <v>EBR - Secundaria</v>
          </cell>
          <cell r="BH2110">
            <v>1</v>
          </cell>
          <cell r="BI2110" t="str">
            <v>0275875</v>
          </cell>
          <cell r="BJ2110">
            <v>0</v>
          </cell>
          <cell r="BK2110" t="str">
            <v>publica</v>
          </cell>
        </row>
        <row r="2111">
          <cell r="A2111" t="str">
            <v>0553909</v>
          </cell>
          <cell r="B2111" t="str">
            <v>214954</v>
          </cell>
          <cell r="C2111" t="str">
            <v>CIRO ALEGRIA</v>
          </cell>
          <cell r="D2111" t="str">
            <v>DRE ICA</v>
          </cell>
          <cell r="E2111" t="str">
            <v>UGEL CHINCHA</v>
          </cell>
          <cell r="F2111" t="str">
            <v>0</v>
          </cell>
          <cell r="G2111" t="str">
            <v>1</v>
          </cell>
          <cell r="H2111" t="str">
            <v>3AS</v>
          </cell>
          <cell r="I2111" t="str">
            <v>C206</v>
          </cell>
          <cell r="J2111" t="str">
            <v>06</v>
          </cell>
          <cell r="K2111">
            <v>1</v>
          </cell>
          <cell r="L2111">
            <v>0</v>
          </cell>
          <cell r="M2111">
            <v>1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C2111">
            <v>0</v>
          </cell>
          <cell r="AD2111">
            <v>0</v>
          </cell>
          <cell r="AF2111">
            <v>0</v>
          </cell>
          <cell r="AG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 t="str">
            <v>F0</v>
          </cell>
          <cell r="AX2111" t="str">
            <v/>
          </cell>
          <cell r="AY2111" t="str">
            <v>A1</v>
          </cell>
          <cell r="AZ2111" t="str">
            <v>110202</v>
          </cell>
          <cell r="BA2111" t="str">
            <v>110002</v>
          </cell>
          <cell r="BB2111" t="str">
            <v>1</v>
          </cell>
          <cell r="BC2111" t="str">
            <v>0</v>
          </cell>
          <cell r="BD2111" t="str">
            <v>a</v>
          </cell>
          <cell r="BE2111">
            <v>1</v>
          </cell>
          <cell r="BF2111" t="str">
            <v>motora</v>
          </cell>
          <cell r="BG2111" t="str">
            <v>EBR - Secundaria</v>
          </cell>
          <cell r="BH2111">
            <v>1</v>
          </cell>
          <cell r="BI2111" t="str">
            <v>0275875</v>
          </cell>
          <cell r="BJ2111">
            <v>0</v>
          </cell>
          <cell r="BK2111" t="str">
            <v>publica</v>
          </cell>
        </row>
        <row r="2112">
          <cell r="A2112" t="str">
            <v>0553909</v>
          </cell>
          <cell r="B2112" t="str">
            <v>214954</v>
          </cell>
          <cell r="C2112" t="str">
            <v>CIRO ALEGRIA</v>
          </cell>
          <cell r="D2112" t="str">
            <v>DRE ICA</v>
          </cell>
          <cell r="E2112" t="str">
            <v>UGEL CHINCHA</v>
          </cell>
          <cell r="F2112" t="str">
            <v>0</v>
          </cell>
          <cell r="G2112" t="str">
            <v>1</v>
          </cell>
          <cell r="H2112" t="str">
            <v>3AS</v>
          </cell>
          <cell r="I2112" t="str">
            <v>C206</v>
          </cell>
          <cell r="J2112" t="str">
            <v>09</v>
          </cell>
          <cell r="K2112">
            <v>1</v>
          </cell>
          <cell r="L2112">
            <v>0</v>
          </cell>
          <cell r="M2112">
            <v>1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C2112">
            <v>0</v>
          </cell>
          <cell r="AD2112">
            <v>0</v>
          </cell>
          <cell r="AF2112">
            <v>0</v>
          </cell>
          <cell r="AG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 t="str">
            <v>F0</v>
          </cell>
          <cell r="AX2112" t="str">
            <v/>
          </cell>
          <cell r="AY2112" t="str">
            <v>A1</v>
          </cell>
          <cell r="AZ2112" t="str">
            <v>110202</v>
          </cell>
          <cell r="BA2112" t="str">
            <v>110002</v>
          </cell>
          <cell r="BB2112" t="str">
            <v>1</v>
          </cell>
          <cell r="BC2112" t="str">
            <v>0</v>
          </cell>
          <cell r="BD2112" t="str">
            <v>a</v>
          </cell>
          <cell r="BE2112">
            <v>1</v>
          </cell>
          <cell r="BF2112" t="str">
            <v>otra nee</v>
          </cell>
          <cell r="BG2112" t="str">
            <v>EBR - Secundaria</v>
          </cell>
          <cell r="BH2112">
            <v>1</v>
          </cell>
          <cell r="BI2112" t="str">
            <v>0275875</v>
          </cell>
          <cell r="BJ2112">
            <v>0</v>
          </cell>
          <cell r="BK2112" t="str">
            <v>publica</v>
          </cell>
        </row>
        <row r="2113">
          <cell r="A2113" t="str">
            <v>0554105</v>
          </cell>
          <cell r="B2113" t="str">
            <v>219433</v>
          </cell>
          <cell r="C2113" t="str">
            <v>JOSE CARLOS MARIATEGUI</v>
          </cell>
          <cell r="D2113" t="str">
            <v>DRE ICA</v>
          </cell>
          <cell r="E2113" t="str">
            <v>UGEL PISCO</v>
          </cell>
          <cell r="F2113" t="str">
            <v>0</v>
          </cell>
          <cell r="G2113" t="str">
            <v>1</v>
          </cell>
          <cell r="H2113" t="str">
            <v>3AS</v>
          </cell>
          <cell r="I2113" t="str">
            <v>C206</v>
          </cell>
          <cell r="J2113" t="str">
            <v>01</v>
          </cell>
          <cell r="K2113">
            <v>0</v>
          </cell>
          <cell r="L2113">
            <v>1</v>
          </cell>
          <cell r="M2113">
            <v>1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1</v>
          </cell>
          <cell r="X2113">
            <v>0</v>
          </cell>
          <cell r="Y2113">
            <v>1</v>
          </cell>
          <cell r="Z2113">
            <v>0</v>
          </cell>
          <cell r="AA2113">
            <v>0</v>
          </cell>
          <cell r="AC2113">
            <v>0</v>
          </cell>
          <cell r="AD2113">
            <v>0</v>
          </cell>
          <cell r="AF2113">
            <v>0</v>
          </cell>
          <cell r="AG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 t="str">
            <v>F0</v>
          </cell>
          <cell r="AX2113" t="str">
            <v/>
          </cell>
          <cell r="AY2113" t="str">
            <v>A1</v>
          </cell>
          <cell r="AZ2113" t="str">
            <v>110507</v>
          </cell>
          <cell r="BA2113" t="str">
            <v>110005</v>
          </cell>
          <cell r="BB2113" t="str">
            <v>1</v>
          </cell>
          <cell r="BC2113" t="str">
            <v>0</v>
          </cell>
          <cell r="BD2113" t="str">
            <v>a</v>
          </cell>
          <cell r="BE2113">
            <v>2</v>
          </cell>
          <cell r="BF2113" t="str">
            <v>intelectual</v>
          </cell>
          <cell r="BG2113" t="str">
            <v>EBR - Secundaria</v>
          </cell>
          <cell r="BJ2113">
            <v>0</v>
          </cell>
          <cell r="BK2113" t="str">
            <v>publica</v>
          </cell>
        </row>
        <row r="2114">
          <cell r="A2114" t="str">
            <v>0554105</v>
          </cell>
          <cell r="B2114" t="str">
            <v>219433</v>
          </cell>
          <cell r="C2114" t="str">
            <v>JOSE CARLOS MARIATEGUI</v>
          </cell>
          <cell r="D2114" t="str">
            <v>DRE ICA</v>
          </cell>
          <cell r="E2114" t="str">
            <v>UGEL PISCO</v>
          </cell>
          <cell r="F2114" t="str">
            <v>0</v>
          </cell>
          <cell r="G2114" t="str">
            <v>1</v>
          </cell>
          <cell r="H2114" t="str">
            <v>3AS</v>
          </cell>
          <cell r="I2114" t="str">
            <v>C206</v>
          </cell>
          <cell r="J2114" t="str">
            <v>02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1</v>
          </cell>
          <cell r="U2114">
            <v>0</v>
          </cell>
          <cell r="V2114">
            <v>1</v>
          </cell>
          <cell r="W2114">
            <v>1</v>
          </cell>
          <cell r="X2114">
            <v>0</v>
          </cell>
          <cell r="Y2114">
            <v>1</v>
          </cell>
          <cell r="Z2114">
            <v>0</v>
          </cell>
          <cell r="AA2114">
            <v>0</v>
          </cell>
          <cell r="AC2114">
            <v>0</v>
          </cell>
          <cell r="AD2114">
            <v>0</v>
          </cell>
          <cell r="AF2114">
            <v>0</v>
          </cell>
          <cell r="AG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 t="str">
            <v>F0</v>
          </cell>
          <cell r="AX2114" t="str">
            <v/>
          </cell>
          <cell r="AY2114" t="str">
            <v>A1</v>
          </cell>
          <cell r="AZ2114" t="str">
            <v>110507</v>
          </cell>
          <cell r="BA2114" t="str">
            <v>110005</v>
          </cell>
          <cell r="BB2114" t="str">
            <v>1</v>
          </cell>
          <cell r="BC2114" t="str">
            <v>0</v>
          </cell>
          <cell r="BD2114" t="str">
            <v>a</v>
          </cell>
          <cell r="BE2114">
            <v>2</v>
          </cell>
          <cell r="BF2114" t="str">
            <v>auditiva</v>
          </cell>
          <cell r="BG2114" t="str">
            <v>EBR - Secundaria</v>
          </cell>
          <cell r="BJ2114">
            <v>0</v>
          </cell>
          <cell r="BK2114" t="str">
            <v>publica</v>
          </cell>
        </row>
        <row r="2115">
          <cell r="A2115" t="str">
            <v>0554105</v>
          </cell>
          <cell r="B2115" t="str">
            <v>219433</v>
          </cell>
          <cell r="C2115" t="str">
            <v>JOSE CARLOS MARIATEGUI</v>
          </cell>
          <cell r="D2115" t="str">
            <v>DRE ICA</v>
          </cell>
          <cell r="E2115" t="str">
            <v>UGEL PISCO</v>
          </cell>
          <cell r="F2115" t="str">
            <v>0</v>
          </cell>
          <cell r="G2115" t="str">
            <v>1</v>
          </cell>
          <cell r="H2115" t="str">
            <v>3AS</v>
          </cell>
          <cell r="I2115" t="str">
            <v>C206</v>
          </cell>
          <cell r="J2115" t="str">
            <v>06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1</v>
          </cell>
          <cell r="P2115">
            <v>1</v>
          </cell>
          <cell r="Q2115">
            <v>0</v>
          </cell>
          <cell r="R2115">
            <v>1</v>
          </cell>
          <cell r="S2115">
            <v>1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C2115">
            <v>0</v>
          </cell>
          <cell r="AD2115">
            <v>0</v>
          </cell>
          <cell r="AF2115">
            <v>0</v>
          </cell>
          <cell r="AG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 t="str">
            <v>F0</v>
          </cell>
          <cell r="AX2115" t="str">
            <v/>
          </cell>
          <cell r="AY2115" t="str">
            <v>A1</v>
          </cell>
          <cell r="AZ2115" t="str">
            <v>110507</v>
          </cell>
          <cell r="BA2115" t="str">
            <v>110005</v>
          </cell>
          <cell r="BB2115" t="str">
            <v>1</v>
          </cell>
          <cell r="BC2115" t="str">
            <v>0</v>
          </cell>
          <cell r="BD2115" t="str">
            <v>a</v>
          </cell>
          <cell r="BE2115">
            <v>2</v>
          </cell>
          <cell r="BF2115" t="str">
            <v>motora</v>
          </cell>
          <cell r="BG2115" t="str">
            <v>EBR - Secundaria</v>
          </cell>
          <cell r="BJ2115">
            <v>0</v>
          </cell>
          <cell r="BK2115" t="str">
            <v>publica</v>
          </cell>
        </row>
        <row r="2116">
          <cell r="A2116" t="str">
            <v>0554196</v>
          </cell>
          <cell r="B2116" t="str">
            <v>090897</v>
          </cell>
          <cell r="C2116" t="str">
            <v>CESAR VALLEJO</v>
          </cell>
          <cell r="D2116" t="str">
            <v>DRE AYACUCHO</v>
          </cell>
          <cell r="E2116" t="str">
            <v>UGEL SUCRE</v>
          </cell>
          <cell r="F2116" t="str">
            <v>0</v>
          </cell>
          <cell r="G2116" t="str">
            <v>1</v>
          </cell>
          <cell r="H2116" t="str">
            <v>3AS</v>
          </cell>
          <cell r="I2116" t="str">
            <v>C206</v>
          </cell>
          <cell r="J2116" t="str">
            <v>06</v>
          </cell>
          <cell r="K2116">
            <v>1</v>
          </cell>
          <cell r="L2116">
            <v>0</v>
          </cell>
          <cell r="M2116">
            <v>1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C2116">
            <v>0</v>
          </cell>
          <cell r="AD2116">
            <v>0</v>
          </cell>
          <cell r="AF2116">
            <v>0</v>
          </cell>
          <cell r="AG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 t="str">
            <v>F0</v>
          </cell>
          <cell r="AX2116" t="str">
            <v/>
          </cell>
          <cell r="AY2116" t="str">
            <v>A1</v>
          </cell>
          <cell r="AZ2116" t="str">
            <v>050906</v>
          </cell>
          <cell r="BA2116" t="str">
            <v>050009</v>
          </cell>
          <cell r="BB2116" t="str">
            <v>1</v>
          </cell>
          <cell r="BC2116" t="str">
            <v>0</v>
          </cell>
          <cell r="BD2116" t="str">
            <v>a</v>
          </cell>
          <cell r="BE2116">
            <v>1</v>
          </cell>
          <cell r="BF2116" t="str">
            <v>motora</v>
          </cell>
          <cell r="BG2116" t="str">
            <v>EBR - Secundaria</v>
          </cell>
          <cell r="BJ2116">
            <v>0</v>
          </cell>
          <cell r="BK2116" t="str">
            <v>publica</v>
          </cell>
        </row>
        <row r="2117">
          <cell r="A2117" t="str">
            <v>0554204</v>
          </cell>
          <cell r="B2117" t="str">
            <v>218971</v>
          </cell>
          <cell r="C2117" t="str">
            <v>22451 BEATITA DE HUMAY</v>
          </cell>
          <cell r="D2117" t="str">
            <v>DRE ICA</v>
          </cell>
          <cell r="E2117" t="str">
            <v>UGEL PISCO</v>
          </cell>
          <cell r="F2117" t="str">
            <v>0</v>
          </cell>
          <cell r="G2117" t="str">
            <v>1</v>
          </cell>
          <cell r="H2117" t="str">
            <v>3AS</v>
          </cell>
          <cell r="I2117" t="str">
            <v>C206</v>
          </cell>
          <cell r="J2117" t="str">
            <v>01</v>
          </cell>
          <cell r="K2117">
            <v>2</v>
          </cell>
          <cell r="L2117">
            <v>0</v>
          </cell>
          <cell r="M2117">
            <v>2</v>
          </cell>
          <cell r="N2117">
            <v>3</v>
          </cell>
          <cell r="O2117">
            <v>2</v>
          </cell>
          <cell r="P2117">
            <v>5</v>
          </cell>
          <cell r="Q2117">
            <v>1</v>
          </cell>
          <cell r="R2117">
            <v>0</v>
          </cell>
          <cell r="S2117">
            <v>1</v>
          </cell>
          <cell r="T2117">
            <v>0</v>
          </cell>
          <cell r="U2117">
            <v>0</v>
          </cell>
          <cell r="V2117">
            <v>0</v>
          </cell>
          <cell r="W2117">
            <v>1</v>
          </cell>
          <cell r="X2117">
            <v>0</v>
          </cell>
          <cell r="Y2117">
            <v>1</v>
          </cell>
          <cell r="Z2117">
            <v>0</v>
          </cell>
          <cell r="AA2117">
            <v>0</v>
          </cell>
          <cell r="AC2117">
            <v>0</v>
          </cell>
          <cell r="AD2117">
            <v>0</v>
          </cell>
          <cell r="AF2117">
            <v>0</v>
          </cell>
          <cell r="AG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 t="str">
            <v>F0</v>
          </cell>
          <cell r="AX2117" t="str">
            <v/>
          </cell>
          <cell r="AY2117" t="str">
            <v>A1</v>
          </cell>
          <cell r="AZ2117" t="str">
            <v>110503</v>
          </cell>
          <cell r="BA2117" t="str">
            <v>110005</v>
          </cell>
          <cell r="BB2117" t="str">
            <v>1</v>
          </cell>
          <cell r="BC2117" t="str">
            <v>0</v>
          </cell>
          <cell r="BD2117" t="str">
            <v>a</v>
          </cell>
          <cell r="BE2117">
            <v>9</v>
          </cell>
          <cell r="BF2117" t="str">
            <v>intelectual</v>
          </cell>
          <cell r="BG2117" t="str">
            <v>EBR - Secundaria</v>
          </cell>
          <cell r="BJ2117">
            <v>0</v>
          </cell>
          <cell r="BK2117" t="str">
            <v>publica</v>
          </cell>
        </row>
        <row r="2118">
          <cell r="A2118" t="str">
            <v>0554303</v>
          </cell>
          <cell r="B2118" t="str">
            <v>219046</v>
          </cell>
          <cell r="C2118" t="str">
            <v>INDEPENDENCIA</v>
          </cell>
          <cell r="D2118" t="str">
            <v>DRE ICA</v>
          </cell>
          <cell r="E2118" t="str">
            <v>UGEL PISCO</v>
          </cell>
          <cell r="F2118" t="str">
            <v>0</v>
          </cell>
          <cell r="G2118" t="str">
            <v>1</v>
          </cell>
          <cell r="H2118" t="str">
            <v>3AS</v>
          </cell>
          <cell r="I2118" t="str">
            <v>C206</v>
          </cell>
          <cell r="J2118" t="str">
            <v>01</v>
          </cell>
          <cell r="K2118">
            <v>1</v>
          </cell>
          <cell r="L2118">
            <v>1</v>
          </cell>
          <cell r="M2118">
            <v>2</v>
          </cell>
          <cell r="N2118">
            <v>1</v>
          </cell>
          <cell r="O2118">
            <v>1</v>
          </cell>
          <cell r="P2118">
            <v>2</v>
          </cell>
          <cell r="Q2118">
            <v>0</v>
          </cell>
          <cell r="R2118">
            <v>0</v>
          </cell>
          <cell r="S2118">
            <v>0</v>
          </cell>
          <cell r="T2118">
            <v>1</v>
          </cell>
          <cell r="U2118">
            <v>1</v>
          </cell>
          <cell r="V2118">
            <v>2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C2118">
            <v>0</v>
          </cell>
          <cell r="AD2118">
            <v>0</v>
          </cell>
          <cell r="AF2118">
            <v>0</v>
          </cell>
          <cell r="AG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 t="str">
            <v>F0</v>
          </cell>
          <cell r="AX2118" t="str">
            <v/>
          </cell>
          <cell r="AY2118" t="str">
            <v>A1</v>
          </cell>
          <cell r="AZ2118" t="str">
            <v>110504</v>
          </cell>
          <cell r="BA2118" t="str">
            <v>110005</v>
          </cell>
          <cell r="BB2118" t="str">
            <v>1</v>
          </cell>
          <cell r="BC2118" t="str">
            <v>0</v>
          </cell>
          <cell r="BD2118" t="str">
            <v>a</v>
          </cell>
          <cell r="BE2118">
            <v>6</v>
          </cell>
          <cell r="BF2118" t="str">
            <v>intelectual</v>
          </cell>
          <cell r="BG2118" t="str">
            <v>EBR - Secundaria</v>
          </cell>
          <cell r="BJ2118">
            <v>0</v>
          </cell>
          <cell r="BK2118" t="str">
            <v>publica</v>
          </cell>
        </row>
        <row r="2119">
          <cell r="A2119" t="str">
            <v>0554303</v>
          </cell>
          <cell r="B2119" t="str">
            <v>219046</v>
          </cell>
          <cell r="C2119" t="str">
            <v>INDEPENDENCIA</v>
          </cell>
          <cell r="D2119" t="str">
            <v>DRE ICA</v>
          </cell>
          <cell r="E2119" t="str">
            <v>UGEL PISCO</v>
          </cell>
          <cell r="F2119" t="str">
            <v>0</v>
          </cell>
          <cell r="G2119" t="str">
            <v>1</v>
          </cell>
          <cell r="H2119" t="str">
            <v>3AS</v>
          </cell>
          <cell r="I2119" t="str">
            <v>C206</v>
          </cell>
          <cell r="J2119" t="str">
            <v>02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1</v>
          </cell>
          <cell r="X2119">
            <v>0</v>
          </cell>
          <cell r="Y2119">
            <v>1</v>
          </cell>
          <cell r="Z2119">
            <v>0</v>
          </cell>
          <cell r="AA2119">
            <v>0</v>
          </cell>
          <cell r="AC2119">
            <v>0</v>
          </cell>
          <cell r="AD2119">
            <v>0</v>
          </cell>
          <cell r="AF2119">
            <v>0</v>
          </cell>
          <cell r="AG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 t="str">
            <v>F0</v>
          </cell>
          <cell r="AX2119" t="str">
            <v/>
          </cell>
          <cell r="AY2119" t="str">
            <v>A1</v>
          </cell>
          <cell r="AZ2119" t="str">
            <v>110504</v>
          </cell>
          <cell r="BA2119" t="str">
            <v>110005</v>
          </cell>
          <cell r="BB2119" t="str">
            <v>1</v>
          </cell>
          <cell r="BC2119" t="str">
            <v>0</v>
          </cell>
          <cell r="BD2119" t="str">
            <v>a</v>
          </cell>
          <cell r="BE2119">
            <v>1</v>
          </cell>
          <cell r="BF2119" t="str">
            <v>auditiva</v>
          </cell>
          <cell r="BG2119" t="str">
            <v>EBR - Secundaria</v>
          </cell>
          <cell r="BJ2119">
            <v>0</v>
          </cell>
          <cell r="BK2119" t="str">
            <v>publica</v>
          </cell>
        </row>
        <row r="2120">
          <cell r="A2120" t="str">
            <v>0554303</v>
          </cell>
          <cell r="B2120" t="str">
            <v>219046</v>
          </cell>
          <cell r="C2120" t="str">
            <v>INDEPENDENCIA</v>
          </cell>
          <cell r="D2120" t="str">
            <v>DRE ICA</v>
          </cell>
          <cell r="E2120" t="str">
            <v>UGEL PISCO</v>
          </cell>
          <cell r="F2120" t="str">
            <v>0</v>
          </cell>
          <cell r="G2120" t="str">
            <v>1</v>
          </cell>
          <cell r="H2120" t="str">
            <v>3AS</v>
          </cell>
          <cell r="I2120" t="str">
            <v>C206</v>
          </cell>
          <cell r="J2120" t="str">
            <v>04</v>
          </cell>
          <cell r="K2120">
            <v>2</v>
          </cell>
          <cell r="L2120">
            <v>0</v>
          </cell>
          <cell r="M2120">
            <v>2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C2120">
            <v>0</v>
          </cell>
          <cell r="AD2120">
            <v>0</v>
          </cell>
          <cell r="AF2120">
            <v>0</v>
          </cell>
          <cell r="AG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 t="str">
            <v>F0</v>
          </cell>
          <cell r="AX2120" t="str">
            <v/>
          </cell>
          <cell r="AY2120" t="str">
            <v>A1</v>
          </cell>
          <cell r="AZ2120" t="str">
            <v>110504</v>
          </cell>
          <cell r="BA2120" t="str">
            <v>110005</v>
          </cell>
          <cell r="BB2120" t="str">
            <v>1</v>
          </cell>
          <cell r="BC2120" t="str">
            <v>0</v>
          </cell>
          <cell r="BD2120" t="str">
            <v>a</v>
          </cell>
          <cell r="BE2120">
            <v>2</v>
          </cell>
          <cell r="BF2120" t="str">
            <v>baja vision</v>
          </cell>
          <cell r="BG2120" t="str">
            <v>EBR - Secundaria</v>
          </cell>
          <cell r="BJ2120">
            <v>0</v>
          </cell>
          <cell r="BK2120" t="str">
            <v>publica</v>
          </cell>
        </row>
        <row r="2121">
          <cell r="A2121" t="str">
            <v>0554394</v>
          </cell>
          <cell r="B2121" t="str">
            <v>088724</v>
          </cell>
          <cell r="C2121" t="str">
            <v>7 DE JUNIO</v>
          </cell>
          <cell r="D2121" t="str">
            <v>DRE AYACUCHO</v>
          </cell>
          <cell r="E2121" t="str">
            <v>UGEL PARINACOCHAS</v>
          </cell>
          <cell r="F2121" t="str">
            <v>0</v>
          </cell>
          <cell r="G2121" t="str">
            <v>1</v>
          </cell>
          <cell r="H2121" t="str">
            <v>3AS</v>
          </cell>
          <cell r="I2121" t="str">
            <v>C206</v>
          </cell>
          <cell r="J2121" t="str">
            <v>09</v>
          </cell>
          <cell r="K2121">
            <v>1</v>
          </cell>
          <cell r="L2121">
            <v>0</v>
          </cell>
          <cell r="M2121">
            <v>1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C2121">
            <v>0</v>
          </cell>
          <cell r="AD2121">
            <v>0</v>
          </cell>
          <cell r="AF2121">
            <v>0</v>
          </cell>
          <cell r="AG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 t="str">
            <v>F0</v>
          </cell>
          <cell r="AX2121" t="str">
            <v/>
          </cell>
          <cell r="AY2121" t="str">
            <v>A1</v>
          </cell>
          <cell r="AZ2121" t="str">
            <v>050705</v>
          </cell>
          <cell r="BA2121" t="str">
            <v>050007</v>
          </cell>
          <cell r="BB2121" t="str">
            <v>1</v>
          </cell>
          <cell r="BC2121" t="str">
            <v>0</v>
          </cell>
          <cell r="BD2121" t="str">
            <v>a</v>
          </cell>
          <cell r="BE2121">
            <v>1</v>
          </cell>
          <cell r="BF2121" t="str">
            <v>otra nee</v>
          </cell>
          <cell r="BG2121" t="str">
            <v>EBR - Secundaria</v>
          </cell>
          <cell r="BJ2121">
            <v>0</v>
          </cell>
          <cell r="BK2121" t="str">
            <v>publica</v>
          </cell>
        </row>
        <row r="2122">
          <cell r="A2122" t="str">
            <v>0554493</v>
          </cell>
          <cell r="B2122" t="str">
            <v>089144</v>
          </cell>
          <cell r="C2122" t="str">
            <v>HEROES DE AYACUCHO</v>
          </cell>
          <cell r="D2122" t="str">
            <v>DRE AYACUCHO</v>
          </cell>
          <cell r="E2122" t="str">
            <v>UGEL PARINACOCHAS</v>
          </cell>
          <cell r="F2122" t="str">
            <v>0</v>
          </cell>
          <cell r="G2122" t="str">
            <v>1</v>
          </cell>
          <cell r="H2122" t="str">
            <v>3AS</v>
          </cell>
          <cell r="I2122" t="str">
            <v>C206</v>
          </cell>
          <cell r="J2122" t="str">
            <v>02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1</v>
          </cell>
          <cell r="P2122">
            <v>1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C2122">
            <v>0</v>
          </cell>
          <cell r="AD2122">
            <v>0</v>
          </cell>
          <cell r="AF2122">
            <v>0</v>
          </cell>
          <cell r="AG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 t="str">
            <v>F0</v>
          </cell>
          <cell r="AX2122" t="str">
            <v/>
          </cell>
          <cell r="AY2122" t="str">
            <v>A1</v>
          </cell>
          <cell r="AZ2122" t="str">
            <v>050706</v>
          </cell>
          <cell r="BA2122" t="str">
            <v>050007</v>
          </cell>
          <cell r="BB2122" t="str">
            <v>1</v>
          </cell>
          <cell r="BC2122" t="str">
            <v>0</v>
          </cell>
          <cell r="BD2122" t="str">
            <v>a</v>
          </cell>
          <cell r="BE2122">
            <v>1</v>
          </cell>
          <cell r="BF2122" t="str">
            <v>auditiva</v>
          </cell>
          <cell r="BG2122" t="str">
            <v>EBR - Secundaria</v>
          </cell>
          <cell r="BJ2122">
            <v>0</v>
          </cell>
          <cell r="BK2122" t="str">
            <v>publica</v>
          </cell>
        </row>
        <row r="2123">
          <cell r="A2123" t="str">
            <v>0554493</v>
          </cell>
          <cell r="B2123" t="str">
            <v>089144</v>
          </cell>
          <cell r="C2123" t="str">
            <v>HEROES DE AYACUCHO</v>
          </cell>
          <cell r="D2123" t="str">
            <v>DRE AYACUCHO</v>
          </cell>
          <cell r="E2123" t="str">
            <v>UGEL PARINACOCHAS</v>
          </cell>
          <cell r="F2123" t="str">
            <v>0</v>
          </cell>
          <cell r="G2123" t="str">
            <v>1</v>
          </cell>
          <cell r="H2123" t="str">
            <v>3AS</v>
          </cell>
          <cell r="I2123" t="str">
            <v>C206</v>
          </cell>
          <cell r="J2123" t="str">
            <v>03</v>
          </cell>
          <cell r="K2123">
            <v>1</v>
          </cell>
          <cell r="L2123">
            <v>0</v>
          </cell>
          <cell r="M2123">
            <v>1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1</v>
          </cell>
          <cell r="S2123">
            <v>1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C2123">
            <v>0</v>
          </cell>
          <cell r="AD2123">
            <v>0</v>
          </cell>
          <cell r="AF2123">
            <v>0</v>
          </cell>
          <cell r="AG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 t="str">
            <v>F0</v>
          </cell>
          <cell r="AX2123" t="str">
            <v/>
          </cell>
          <cell r="AY2123" t="str">
            <v>A1</v>
          </cell>
          <cell r="AZ2123" t="str">
            <v>050706</v>
          </cell>
          <cell r="BA2123" t="str">
            <v>050007</v>
          </cell>
          <cell r="BB2123" t="str">
            <v>1</v>
          </cell>
          <cell r="BC2123" t="str">
            <v>0</v>
          </cell>
          <cell r="BD2123" t="str">
            <v>a</v>
          </cell>
          <cell r="BE2123">
            <v>2</v>
          </cell>
          <cell r="BF2123" t="str">
            <v>ceguera</v>
          </cell>
          <cell r="BG2123" t="str">
            <v>EBR - Secundaria</v>
          </cell>
          <cell r="BJ2123">
            <v>0</v>
          </cell>
          <cell r="BK2123" t="str">
            <v>publica</v>
          </cell>
        </row>
        <row r="2124">
          <cell r="A2124" t="str">
            <v>0554493</v>
          </cell>
          <cell r="B2124" t="str">
            <v>089144</v>
          </cell>
          <cell r="C2124" t="str">
            <v>HEROES DE AYACUCHO</v>
          </cell>
          <cell r="D2124" t="str">
            <v>DRE AYACUCHO</v>
          </cell>
          <cell r="E2124" t="str">
            <v>UGEL PARINACOCHAS</v>
          </cell>
          <cell r="F2124" t="str">
            <v>0</v>
          </cell>
          <cell r="G2124" t="str">
            <v>1</v>
          </cell>
          <cell r="H2124" t="str">
            <v>3AS</v>
          </cell>
          <cell r="I2124" t="str">
            <v>C206</v>
          </cell>
          <cell r="J2124" t="str">
            <v>09</v>
          </cell>
          <cell r="K2124">
            <v>1</v>
          </cell>
          <cell r="L2124">
            <v>0</v>
          </cell>
          <cell r="M2124">
            <v>1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1</v>
          </cell>
          <cell r="S2124">
            <v>1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C2124">
            <v>0</v>
          </cell>
          <cell r="AD2124">
            <v>0</v>
          </cell>
          <cell r="AF2124">
            <v>0</v>
          </cell>
          <cell r="AG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 t="str">
            <v>F0</v>
          </cell>
          <cell r="AX2124" t="str">
            <v/>
          </cell>
          <cell r="AY2124" t="str">
            <v>A1</v>
          </cell>
          <cell r="AZ2124" t="str">
            <v>050706</v>
          </cell>
          <cell r="BA2124" t="str">
            <v>050007</v>
          </cell>
          <cell r="BB2124" t="str">
            <v>1</v>
          </cell>
          <cell r="BC2124" t="str">
            <v>0</v>
          </cell>
          <cell r="BD2124" t="str">
            <v>a</v>
          </cell>
          <cell r="BE2124">
            <v>2</v>
          </cell>
          <cell r="BF2124" t="str">
            <v>otra nee</v>
          </cell>
          <cell r="BG2124" t="str">
            <v>EBR - Secundaria</v>
          </cell>
          <cell r="BJ2124">
            <v>0</v>
          </cell>
          <cell r="BK2124" t="str">
            <v>publica</v>
          </cell>
        </row>
        <row r="2125">
          <cell r="A2125" t="str">
            <v>0554725</v>
          </cell>
          <cell r="B2125" t="str">
            <v>213092</v>
          </cell>
          <cell r="C2125" t="str">
            <v>22375</v>
          </cell>
          <cell r="D2125" t="str">
            <v>DRE ICA</v>
          </cell>
          <cell r="E2125" t="str">
            <v>UGEL ICA</v>
          </cell>
          <cell r="F2125" t="str">
            <v>0</v>
          </cell>
          <cell r="G2125" t="str">
            <v>1</v>
          </cell>
          <cell r="H2125" t="str">
            <v>3AS</v>
          </cell>
          <cell r="I2125" t="str">
            <v>C206</v>
          </cell>
          <cell r="J2125" t="str">
            <v>01</v>
          </cell>
          <cell r="K2125">
            <v>1</v>
          </cell>
          <cell r="L2125">
            <v>0</v>
          </cell>
          <cell r="M2125">
            <v>1</v>
          </cell>
          <cell r="N2125">
            <v>1</v>
          </cell>
          <cell r="O2125">
            <v>0</v>
          </cell>
          <cell r="P2125">
            <v>1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C2125">
            <v>0</v>
          </cell>
          <cell r="AD2125">
            <v>0</v>
          </cell>
          <cell r="AF2125">
            <v>0</v>
          </cell>
          <cell r="AG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 t="str">
            <v>F0</v>
          </cell>
          <cell r="AX2125" t="str">
            <v/>
          </cell>
          <cell r="AY2125" t="str">
            <v>A1</v>
          </cell>
          <cell r="AZ2125" t="str">
            <v>110109</v>
          </cell>
          <cell r="BA2125" t="str">
            <v>110001</v>
          </cell>
          <cell r="BB2125" t="str">
            <v>2</v>
          </cell>
          <cell r="BC2125" t="str">
            <v>0</v>
          </cell>
          <cell r="BD2125" t="str">
            <v>a</v>
          </cell>
          <cell r="BE2125">
            <v>2</v>
          </cell>
          <cell r="BF2125" t="str">
            <v>intelectual</v>
          </cell>
          <cell r="BG2125" t="str">
            <v>EBR - Secundaria</v>
          </cell>
          <cell r="BJ2125">
            <v>0</v>
          </cell>
          <cell r="BK2125" t="str">
            <v>publica</v>
          </cell>
        </row>
        <row r="2126">
          <cell r="A2126" t="str">
            <v>0554725</v>
          </cell>
          <cell r="B2126" t="str">
            <v>213092</v>
          </cell>
          <cell r="C2126" t="str">
            <v>22375</v>
          </cell>
          <cell r="D2126" t="str">
            <v>DRE ICA</v>
          </cell>
          <cell r="E2126" t="str">
            <v>UGEL ICA</v>
          </cell>
          <cell r="F2126" t="str">
            <v>0</v>
          </cell>
          <cell r="G2126" t="str">
            <v>1</v>
          </cell>
          <cell r="H2126" t="str">
            <v>3AS</v>
          </cell>
          <cell r="I2126" t="str">
            <v>C206</v>
          </cell>
          <cell r="J2126" t="str">
            <v>04</v>
          </cell>
          <cell r="K2126">
            <v>0</v>
          </cell>
          <cell r="L2126">
            <v>0</v>
          </cell>
          <cell r="M2126">
            <v>0</v>
          </cell>
          <cell r="N2126">
            <v>1</v>
          </cell>
          <cell r="O2126">
            <v>0</v>
          </cell>
          <cell r="P2126">
            <v>1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C2126">
            <v>0</v>
          </cell>
          <cell r="AD2126">
            <v>0</v>
          </cell>
          <cell r="AF2126">
            <v>0</v>
          </cell>
          <cell r="AG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 t="str">
            <v>F0</v>
          </cell>
          <cell r="AX2126" t="str">
            <v/>
          </cell>
          <cell r="AY2126" t="str">
            <v>A1</v>
          </cell>
          <cell r="AZ2126" t="str">
            <v>110109</v>
          </cell>
          <cell r="BA2126" t="str">
            <v>110001</v>
          </cell>
          <cell r="BB2126" t="str">
            <v>2</v>
          </cell>
          <cell r="BC2126" t="str">
            <v>0</v>
          </cell>
          <cell r="BD2126" t="str">
            <v>a</v>
          </cell>
          <cell r="BE2126">
            <v>1</v>
          </cell>
          <cell r="BF2126" t="str">
            <v>baja vision</v>
          </cell>
          <cell r="BG2126" t="str">
            <v>EBR - Secundaria</v>
          </cell>
          <cell r="BJ2126">
            <v>0</v>
          </cell>
          <cell r="BK2126" t="str">
            <v>publica</v>
          </cell>
        </row>
        <row r="2127">
          <cell r="A2127" t="str">
            <v>0554824</v>
          </cell>
          <cell r="B2127" t="str">
            <v>211917</v>
          </cell>
          <cell r="C2127" t="str">
            <v>DANIEL MERINO RUIZ</v>
          </cell>
          <cell r="D2127" t="str">
            <v>DRE ICA</v>
          </cell>
          <cell r="E2127" t="str">
            <v>UGEL ICA</v>
          </cell>
          <cell r="F2127" t="str">
            <v>0</v>
          </cell>
          <cell r="G2127" t="str">
            <v>1</v>
          </cell>
          <cell r="H2127" t="str">
            <v>3AS</v>
          </cell>
          <cell r="I2127" t="str">
            <v>C206</v>
          </cell>
          <cell r="J2127" t="str">
            <v>01</v>
          </cell>
          <cell r="K2127">
            <v>1</v>
          </cell>
          <cell r="L2127">
            <v>0</v>
          </cell>
          <cell r="M2127">
            <v>1</v>
          </cell>
          <cell r="N2127">
            <v>0</v>
          </cell>
          <cell r="O2127">
            <v>1</v>
          </cell>
          <cell r="P2127">
            <v>1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C2127">
            <v>0</v>
          </cell>
          <cell r="AD2127">
            <v>0</v>
          </cell>
          <cell r="AF2127">
            <v>0</v>
          </cell>
          <cell r="AG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 t="str">
            <v>F0</v>
          </cell>
          <cell r="AX2127" t="str">
            <v/>
          </cell>
          <cell r="AY2127" t="str">
            <v>A1</v>
          </cell>
          <cell r="AZ2127" t="str">
            <v>110102</v>
          </cell>
          <cell r="BA2127" t="str">
            <v>110001</v>
          </cell>
          <cell r="BB2127" t="str">
            <v>1</v>
          </cell>
          <cell r="BC2127" t="str">
            <v>0</v>
          </cell>
          <cell r="BD2127" t="str">
            <v>a</v>
          </cell>
          <cell r="BE2127">
            <v>2</v>
          </cell>
          <cell r="BF2127" t="str">
            <v>intelectual</v>
          </cell>
          <cell r="BG2127" t="str">
            <v>EBR - Secundaria</v>
          </cell>
          <cell r="BJ2127">
            <v>0</v>
          </cell>
          <cell r="BK2127" t="str">
            <v>publica</v>
          </cell>
        </row>
        <row r="2128">
          <cell r="A2128" t="str">
            <v>0554824</v>
          </cell>
          <cell r="B2128" t="str">
            <v>211917</v>
          </cell>
          <cell r="C2128" t="str">
            <v>DANIEL MERINO RUIZ</v>
          </cell>
          <cell r="D2128" t="str">
            <v>DRE ICA</v>
          </cell>
          <cell r="E2128" t="str">
            <v>UGEL ICA</v>
          </cell>
          <cell r="F2128" t="str">
            <v>0</v>
          </cell>
          <cell r="G2128" t="str">
            <v>1</v>
          </cell>
          <cell r="H2128" t="str">
            <v>3AS</v>
          </cell>
          <cell r="I2128" t="str">
            <v>C206</v>
          </cell>
          <cell r="J2128" t="str">
            <v>02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1</v>
          </cell>
          <cell r="V2128">
            <v>1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C2128">
            <v>0</v>
          </cell>
          <cell r="AD2128">
            <v>0</v>
          </cell>
          <cell r="AF2128">
            <v>0</v>
          </cell>
          <cell r="AG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 t="str">
            <v>F0</v>
          </cell>
          <cell r="AX2128" t="str">
            <v/>
          </cell>
          <cell r="AY2128" t="str">
            <v>A1</v>
          </cell>
          <cell r="AZ2128" t="str">
            <v>110102</v>
          </cell>
          <cell r="BA2128" t="str">
            <v>110001</v>
          </cell>
          <cell r="BB2128" t="str">
            <v>1</v>
          </cell>
          <cell r="BC2128" t="str">
            <v>0</v>
          </cell>
          <cell r="BD2128" t="str">
            <v>a</v>
          </cell>
          <cell r="BE2128">
            <v>1</v>
          </cell>
          <cell r="BF2128" t="str">
            <v>auditiva</v>
          </cell>
          <cell r="BG2128" t="str">
            <v>EBR - Secundaria</v>
          </cell>
          <cell r="BJ2128">
            <v>0</v>
          </cell>
          <cell r="BK2128" t="str">
            <v>publica</v>
          </cell>
        </row>
        <row r="2129">
          <cell r="A2129" t="str">
            <v>0554824</v>
          </cell>
          <cell r="B2129" t="str">
            <v>211917</v>
          </cell>
          <cell r="C2129" t="str">
            <v>DANIEL MERINO RUIZ</v>
          </cell>
          <cell r="D2129" t="str">
            <v>DRE ICA</v>
          </cell>
          <cell r="E2129" t="str">
            <v>UGEL ICA</v>
          </cell>
          <cell r="F2129" t="str">
            <v>0</v>
          </cell>
          <cell r="G2129" t="str">
            <v>1</v>
          </cell>
          <cell r="H2129" t="str">
            <v>3AS</v>
          </cell>
          <cell r="I2129" t="str">
            <v>C206</v>
          </cell>
          <cell r="J2129" t="str">
            <v>04</v>
          </cell>
          <cell r="K2129">
            <v>0</v>
          </cell>
          <cell r="L2129">
            <v>2</v>
          </cell>
          <cell r="M2129">
            <v>2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C2129">
            <v>0</v>
          </cell>
          <cell r="AD2129">
            <v>0</v>
          </cell>
          <cell r="AF2129">
            <v>0</v>
          </cell>
          <cell r="AG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 t="str">
            <v>F0</v>
          </cell>
          <cell r="AX2129" t="str">
            <v/>
          </cell>
          <cell r="AY2129" t="str">
            <v>A1</v>
          </cell>
          <cell r="AZ2129" t="str">
            <v>110102</v>
          </cell>
          <cell r="BA2129" t="str">
            <v>110001</v>
          </cell>
          <cell r="BB2129" t="str">
            <v>1</v>
          </cell>
          <cell r="BC2129" t="str">
            <v>0</v>
          </cell>
          <cell r="BD2129" t="str">
            <v>a</v>
          </cell>
          <cell r="BE2129">
            <v>2</v>
          </cell>
          <cell r="BF2129" t="str">
            <v>baja vision</v>
          </cell>
          <cell r="BG2129" t="str">
            <v>EBR - Secundaria</v>
          </cell>
          <cell r="BJ2129">
            <v>0</v>
          </cell>
          <cell r="BK2129" t="str">
            <v>publica</v>
          </cell>
        </row>
        <row r="2130">
          <cell r="A2130" t="str">
            <v>0554824</v>
          </cell>
          <cell r="B2130" t="str">
            <v>211917</v>
          </cell>
          <cell r="C2130" t="str">
            <v>DANIEL MERINO RUIZ</v>
          </cell>
          <cell r="D2130" t="str">
            <v>DRE ICA</v>
          </cell>
          <cell r="E2130" t="str">
            <v>UGEL ICA</v>
          </cell>
          <cell r="F2130" t="str">
            <v>0</v>
          </cell>
          <cell r="G2130" t="str">
            <v>1</v>
          </cell>
          <cell r="H2130" t="str">
            <v>3AS</v>
          </cell>
          <cell r="I2130" t="str">
            <v>C206</v>
          </cell>
          <cell r="J2130" t="str">
            <v>05</v>
          </cell>
          <cell r="K2130">
            <v>1</v>
          </cell>
          <cell r="L2130">
            <v>0</v>
          </cell>
          <cell r="M2130">
            <v>1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C2130">
            <v>0</v>
          </cell>
          <cell r="AD2130">
            <v>0</v>
          </cell>
          <cell r="AF2130">
            <v>0</v>
          </cell>
          <cell r="AG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 t="str">
            <v>F0</v>
          </cell>
          <cell r="AX2130" t="str">
            <v/>
          </cell>
          <cell r="AY2130" t="str">
            <v>A1</v>
          </cell>
          <cell r="AZ2130" t="str">
            <v>110102</v>
          </cell>
          <cell r="BA2130" t="str">
            <v>110001</v>
          </cell>
          <cell r="BB2130" t="str">
            <v>1</v>
          </cell>
          <cell r="BC2130" t="str">
            <v>0</v>
          </cell>
          <cell r="BD2130" t="str">
            <v>a</v>
          </cell>
          <cell r="BE2130">
            <v>1</v>
          </cell>
          <cell r="BF2130" t="str">
            <v>sordoceguera</v>
          </cell>
          <cell r="BG2130" t="str">
            <v>EBR - Secundaria</v>
          </cell>
          <cell r="BJ2130">
            <v>0</v>
          </cell>
          <cell r="BK2130" t="str">
            <v>publica</v>
          </cell>
        </row>
        <row r="2131">
          <cell r="A2131" t="str">
            <v>0554824</v>
          </cell>
          <cell r="B2131" t="str">
            <v>211917</v>
          </cell>
          <cell r="C2131" t="str">
            <v>DANIEL MERINO RUIZ</v>
          </cell>
          <cell r="D2131" t="str">
            <v>DRE ICA</v>
          </cell>
          <cell r="E2131" t="str">
            <v>UGEL ICA</v>
          </cell>
          <cell r="F2131" t="str">
            <v>0</v>
          </cell>
          <cell r="G2131" t="str">
            <v>1</v>
          </cell>
          <cell r="H2131" t="str">
            <v>3AS</v>
          </cell>
          <cell r="I2131" t="str">
            <v>C206</v>
          </cell>
          <cell r="J2131" t="str">
            <v>06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1</v>
          </cell>
          <cell r="R2131">
            <v>0</v>
          </cell>
          <cell r="S2131">
            <v>1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C2131">
            <v>0</v>
          </cell>
          <cell r="AD2131">
            <v>0</v>
          </cell>
          <cell r="AF2131">
            <v>0</v>
          </cell>
          <cell r="AG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 t="str">
            <v>F0</v>
          </cell>
          <cell r="AX2131" t="str">
            <v/>
          </cell>
          <cell r="AY2131" t="str">
            <v>A1</v>
          </cell>
          <cell r="AZ2131" t="str">
            <v>110102</v>
          </cell>
          <cell r="BA2131" t="str">
            <v>110001</v>
          </cell>
          <cell r="BB2131" t="str">
            <v>1</v>
          </cell>
          <cell r="BC2131" t="str">
            <v>0</v>
          </cell>
          <cell r="BD2131" t="str">
            <v>a</v>
          </cell>
          <cell r="BE2131">
            <v>1</v>
          </cell>
          <cell r="BF2131" t="str">
            <v>motora</v>
          </cell>
          <cell r="BG2131" t="str">
            <v>EBR - Secundaria</v>
          </cell>
          <cell r="BJ2131">
            <v>0</v>
          </cell>
          <cell r="BK2131" t="str">
            <v>publica</v>
          </cell>
        </row>
        <row r="2132">
          <cell r="A2132" t="str">
            <v>0554824</v>
          </cell>
          <cell r="B2132" t="str">
            <v>211917</v>
          </cell>
          <cell r="C2132" t="str">
            <v>DANIEL MERINO RUIZ</v>
          </cell>
          <cell r="D2132" t="str">
            <v>DRE ICA</v>
          </cell>
          <cell r="E2132" t="str">
            <v>UGEL ICA</v>
          </cell>
          <cell r="F2132" t="str">
            <v>0</v>
          </cell>
          <cell r="G2132" t="str">
            <v>1</v>
          </cell>
          <cell r="H2132" t="str">
            <v>3AS</v>
          </cell>
          <cell r="I2132" t="str">
            <v>C206</v>
          </cell>
          <cell r="J2132" t="str">
            <v>09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1</v>
          </cell>
          <cell r="R2132">
            <v>0</v>
          </cell>
          <cell r="S2132">
            <v>1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C2132">
            <v>0</v>
          </cell>
          <cell r="AD2132">
            <v>0</v>
          </cell>
          <cell r="AF2132">
            <v>0</v>
          </cell>
          <cell r="AG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 t="str">
            <v>F0</v>
          </cell>
          <cell r="AX2132" t="str">
            <v/>
          </cell>
          <cell r="AY2132" t="str">
            <v>A1</v>
          </cell>
          <cell r="AZ2132" t="str">
            <v>110102</v>
          </cell>
          <cell r="BA2132" t="str">
            <v>110001</v>
          </cell>
          <cell r="BB2132" t="str">
            <v>1</v>
          </cell>
          <cell r="BC2132" t="str">
            <v>0</v>
          </cell>
          <cell r="BD2132" t="str">
            <v>a</v>
          </cell>
          <cell r="BE2132">
            <v>1</v>
          </cell>
          <cell r="BF2132" t="str">
            <v>otra nee</v>
          </cell>
          <cell r="BG2132" t="str">
            <v>EBR - Secundaria</v>
          </cell>
          <cell r="BJ2132">
            <v>0</v>
          </cell>
          <cell r="BK2132" t="str">
            <v>publica</v>
          </cell>
        </row>
        <row r="2133">
          <cell r="A2133" t="str">
            <v>0555862</v>
          </cell>
          <cell r="B2133" t="str">
            <v>315972</v>
          </cell>
          <cell r="C2133" t="str">
            <v>0013 BERNARDO O'HIGGINS</v>
          </cell>
          <cell r="D2133" t="str">
            <v>DRE LIMA METROPOLITANA</v>
          </cell>
          <cell r="E2133" t="str">
            <v>UGEL 03 BREÐA</v>
          </cell>
          <cell r="F2133" t="str">
            <v>0</v>
          </cell>
          <cell r="G2133" t="str">
            <v>1</v>
          </cell>
          <cell r="H2133" t="str">
            <v>3AS</v>
          </cell>
          <cell r="I2133" t="str">
            <v>C206</v>
          </cell>
          <cell r="J2133" t="str">
            <v>03</v>
          </cell>
          <cell r="K2133">
            <v>1</v>
          </cell>
          <cell r="L2133">
            <v>0</v>
          </cell>
          <cell r="M2133">
            <v>1</v>
          </cell>
          <cell r="N2133">
            <v>1</v>
          </cell>
          <cell r="O2133">
            <v>0</v>
          </cell>
          <cell r="P2133">
            <v>1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C2133">
            <v>0</v>
          </cell>
          <cell r="AD2133">
            <v>0</v>
          </cell>
          <cell r="AF2133">
            <v>0</v>
          </cell>
          <cell r="AG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 t="str">
            <v>F0</v>
          </cell>
          <cell r="AX2133" t="str">
            <v/>
          </cell>
          <cell r="AY2133" t="str">
            <v>A1</v>
          </cell>
          <cell r="AZ2133" t="str">
            <v>150121</v>
          </cell>
          <cell r="BA2133" t="str">
            <v>150104</v>
          </cell>
          <cell r="BB2133" t="str">
            <v>1</v>
          </cell>
          <cell r="BC2133" t="str">
            <v>0</v>
          </cell>
          <cell r="BD2133" t="str">
            <v>a</v>
          </cell>
          <cell r="BE2133">
            <v>2</v>
          </cell>
          <cell r="BF2133" t="str">
            <v>ceguera</v>
          </cell>
          <cell r="BG2133" t="str">
            <v>EBR - Secundaria</v>
          </cell>
          <cell r="BH2133">
            <v>1</v>
          </cell>
          <cell r="BI2133" t="str">
            <v>0689794</v>
          </cell>
          <cell r="BJ2133">
            <v>1</v>
          </cell>
          <cell r="BK2133" t="str">
            <v>publica</v>
          </cell>
        </row>
        <row r="2134">
          <cell r="A2134" t="str">
            <v>0556001</v>
          </cell>
          <cell r="B2134" t="str">
            <v>504864</v>
          </cell>
          <cell r="C2134" t="str">
            <v>CHANCAY BAÐOS</v>
          </cell>
          <cell r="D2134" t="str">
            <v>DRE CAJAMARCA</v>
          </cell>
          <cell r="E2134" t="str">
            <v>UGEL SANTA CRUZ</v>
          </cell>
          <cell r="F2134" t="str">
            <v>0</v>
          </cell>
          <cell r="G2134" t="str">
            <v>1</v>
          </cell>
          <cell r="H2134" t="str">
            <v>3AS</v>
          </cell>
          <cell r="I2134" t="str">
            <v>C206</v>
          </cell>
          <cell r="J2134" t="str">
            <v>06</v>
          </cell>
          <cell r="K2134">
            <v>0</v>
          </cell>
          <cell r="L2134">
            <v>0</v>
          </cell>
          <cell r="M2134">
            <v>0</v>
          </cell>
          <cell r="N2134">
            <v>1</v>
          </cell>
          <cell r="O2134">
            <v>0</v>
          </cell>
          <cell r="P2134">
            <v>1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1</v>
          </cell>
          <cell r="X2134">
            <v>0</v>
          </cell>
          <cell r="Y2134">
            <v>1</v>
          </cell>
          <cell r="Z2134">
            <v>0</v>
          </cell>
          <cell r="AA2134">
            <v>0</v>
          </cell>
          <cell r="AC2134">
            <v>0</v>
          </cell>
          <cell r="AD2134">
            <v>0</v>
          </cell>
          <cell r="AF2134">
            <v>0</v>
          </cell>
          <cell r="AG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 t="str">
            <v>F0</v>
          </cell>
          <cell r="AX2134" t="str">
            <v/>
          </cell>
          <cell r="AY2134" t="str">
            <v>A1</v>
          </cell>
          <cell r="AZ2134" t="str">
            <v>061304</v>
          </cell>
          <cell r="BA2134" t="str">
            <v>060013</v>
          </cell>
          <cell r="BB2134" t="str">
            <v>1</v>
          </cell>
          <cell r="BC2134" t="str">
            <v>0</v>
          </cell>
          <cell r="BD2134" t="str">
            <v>a</v>
          </cell>
          <cell r="BE2134">
            <v>2</v>
          </cell>
          <cell r="BF2134" t="str">
            <v>motora</v>
          </cell>
          <cell r="BG2134" t="str">
            <v>EBR - Secundaria</v>
          </cell>
          <cell r="BJ2134">
            <v>0</v>
          </cell>
          <cell r="BK2134" t="str">
            <v>publica</v>
          </cell>
        </row>
        <row r="2135">
          <cell r="A2135" t="str">
            <v>0556001</v>
          </cell>
          <cell r="B2135" t="str">
            <v>504864</v>
          </cell>
          <cell r="C2135" t="str">
            <v>CHANCAY BAÐOS</v>
          </cell>
          <cell r="D2135" t="str">
            <v>DRE CAJAMARCA</v>
          </cell>
          <cell r="E2135" t="str">
            <v>UGEL SANTA CRUZ</v>
          </cell>
          <cell r="F2135" t="str">
            <v>0</v>
          </cell>
          <cell r="G2135" t="str">
            <v>1</v>
          </cell>
          <cell r="H2135" t="str">
            <v>3AS</v>
          </cell>
          <cell r="I2135" t="str">
            <v>C206</v>
          </cell>
          <cell r="J2135" t="str">
            <v>09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1</v>
          </cell>
          <cell r="S2135">
            <v>1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C2135">
            <v>0</v>
          </cell>
          <cell r="AD2135">
            <v>0</v>
          </cell>
          <cell r="AF2135">
            <v>0</v>
          </cell>
          <cell r="AG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 t="str">
            <v>F0</v>
          </cell>
          <cell r="AX2135" t="str">
            <v/>
          </cell>
          <cell r="AY2135" t="str">
            <v>A1</v>
          </cell>
          <cell r="AZ2135" t="str">
            <v>061304</v>
          </cell>
          <cell r="BA2135" t="str">
            <v>060013</v>
          </cell>
          <cell r="BB2135" t="str">
            <v>1</v>
          </cell>
          <cell r="BC2135" t="str">
            <v>0</v>
          </cell>
          <cell r="BD2135" t="str">
            <v>a</v>
          </cell>
          <cell r="BE2135">
            <v>1</v>
          </cell>
          <cell r="BF2135" t="str">
            <v>otra nee</v>
          </cell>
          <cell r="BG2135" t="str">
            <v>EBR - Secundaria</v>
          </cell>
          <cell r="BJ2135">
            <v>0</v>
          </cell>
          <cell r="BK2135" t="str">
            <v>publica</v>
          </cell>
        </row>
        <row r="2136">
          <cell r="A2136" t="str">
            <v>0556266</v>
          </cell>
          <cell r="B2136" t="str">
            <v>295648</v>
          </cell>
          <cell r="C2136" t="str">
            <v>0002 HERMANO ANSELMO MARIA</v>
          </cell>
          <cell r="D2136" t="str">
            <v>DRE LIMA METROPOLITANA</v>
          </cell>
          <cell r="E2136" t="str">
            <v>UGEL 03 BREÐA</v>
          </cell>
          <cell r="F2136" t="str">
            <v>0</v>
          </cell>
          <cell r="G2136" t="str">
            <v>1</v>
          </cell>
          <cell r="H2136" t="str">
            <v>3AS</v>
          </cell>
          <cell r="I2136" t="str">
            <v>C206</v>
          </cell>
          <cell r="J2136" t="str">
            <v>06</v>
          </cell>
          <cell r="K2136">
            <v>1</v>
          </cell>
          <cell r="L2136">
            <v>0</v>
          </cell>
          <cell r="M2136">
            <v>1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C2136">
            <v>0</v>
          </cell>
          <cell r="AD2136">
            <v>0</v>
          </cell>
          <cell r="AF2136">
            <v>0</v>
          </cell>
          <cell r="AG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 t="str">
            <v>F0</v>
          </cell>
          <cell r="AX2136" t="str">
            <v/>
          </cell>
          <cell r="AY2136" t="str">
            <v>A1</v>
          </cell>
          <cell r="AZ2136" t="str">
            <v>150105</v>
          </cell>
          <cell r="BA2136" t="str">
            <v>150104</v>
          </cell>
          <cell r="BB2136" t="str">
            <v>1</v>
          </cell>
          <cell r="BC2136" t="str">
            <v>0</v>
          </cell>
          <cell r="BD2136" t="str">
            <v>a</v>
          </cell>
          <cell r="BE2136">
            <v>1</v>
          </cell>
          <cell r="BF2136" t="str">
            <v>motora</v>
          </cell>
          <cell r="BG2136" t="str">
            <v>EBR - Secundaria</v>
          </cell>
          <cell r="BH2136">
            <v>1</v>
          </cell>
          <cell r="BI2136" t="str">
            <v>0601146</v>
          </cell>
          <cell r="BJ2136">
            <v>0</v>
          </cell>
          <cell r="BK2136" t="str">
            <v>publica</v>
          </cell>
        </row>
        <row r="2137">
          <cell r="A2137" t="str">
            <v>0556266</v>
          </cell>
          <cell r="B2137" t="str">
            <v>295648</v>
          </cell>
          <cell r="C2137" t="str">
            <v>0002 HERMANO ANSELMO MARIA</v>
          </cell>
          <cell r="D2137" t="str">
            <v>DRE LIMA METROPOLITANA</v>
          </cell>
          <cell r="E2137" t="str">
            <v>UGEL 03 BREÐA</v>
          </cell>
          <cell r="F2137" t="str">
            <v>0</v>
          </cell>
          <cell r="G2137" t="str">
            <v>1</v>
          </cell>
          <cell r="H2137" t="str">
            <v>3AS</v>
          </cell>
          <cell r="I2137" t="str">
            <v>C206</v>
          </cell>
          <cell r="J2137" t="str">
            <v>09</v>
          </cell>
          <cell r="K2137">
            <v>0</v>
          </cell>
          <cell r="L2137">
            <v>0</v>
          </cell>
          <cell r="M2137">
            <v>0</v>
          </cell>
          <cell r="N2137">
            <v>1</v>
          </cell>
          <cell r="O2137">
            <v>0</v>
          </cell>
          <cell r="P2137">
            <v>1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C2137">
            <v>0</v>
          </cell>
          <cell r="AD2137">
            <v>0</v>
          </cell>
          <cell r="AF2137">
            <v>0</v>
          </cell>
          <cell r="AG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 t="str">
            <v>F0</v>
          </cell>
          <cell r="AX2137" t="str">
            <v/>
          </cell>
          <cell r="AY2137" t="str">
            <v>A1</v>
          </cell>
          <cell r="AZ2137" t="str">
            <v>150105</v>
          </cell>
          <cell r="BA2137" t="str">
            <v>150104</v>
          </cell>
          <cell r="BB2137" t="str">
            <v>1</v>
          </cell>
          <cell r="BC2137" t="str">
            <v>0</v>
          </cell>
          <cell r="BD2137" t="str">
            <v>a</v>
          </cell>
          <cell r="BE2137">
            <v>1</v>
          </cell>
          <cell r="BF2137" t="str">
            <v>otra nee</v>
          </cell>
          <cell r="BG2137" t="str">
            <v>EBR - Secundaria</v>
          </cell>
          <cell r="BH2137">
            <v>1</v>
          </cell>
          <cell r="BI2137" t="str">
            <v>0601146</v>
          </cell>
          <cell r="BJ2137">
            <v>0</v>
          </cell>
          <cell r="BK2137" t="str">
            <v>publica</v>
          </cell>
        </row>
        <row r="2138">
          <cell r="A2138" t="str">
            <v>0556332</v>
          </cell>
          <cell r="B2138" t="str">
            <v>288129</v>
          </cell>
          <cell r="C2138" t="str">
            <v>103 LUIS ARMANDO CABELLO HURTADO</v>
          </cell>
          <cell r="D2138" t="str">
            <v>DRE LIMA METROPOLITANA</v>
          </cell>
          <cell r="E2138" t="str">
            <v>UGEL 03 BREÐA</v>
          </cell>
          <cell r="F2138" t="str">
            <v>0</v>
          </cell>
          <cell r="G2138" t="str">
            <v>1</v>
          </cell>
          <cell r="H2138" t="str">
            <v>3AS</v>
          </cell>
          <cell r="I2138" t="str">
            <v>C206</v>
          </cell>
          <cell r="J2138" t="str">
            <v>01</v>
          </cell>
          <cell r="K2138">
            <v>1</v>
          </cell>
          <cell r="L2138">
            <v>1</v>
          </cell>
          <cell r="M2138">
            <v>2</v>
          </cell>
          <cell r="N2138">
            <v>1</v>
          </cell>
          <cell r="O2138">
            <v>0</v>
          </cell>
          <cell r="P2138">
            <v>1</v>
          </cell>
          <cell r="Q2138">
            <v>1</v>
          </cell>
          <cell r="R2138">
            <v>0</v>
          </cell>
          <cell r="S2138">
            <v>1</v>
          </cell>
          <cell r="T2138">
            <v>0</v>
          </cell>
          <cell r="U2138">
            <v>1</v>
          </cell>
          <cell r="V2138">
            <v>1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C2138">
            <v>0</v>
          </cell>
          <cell r="AD2138">
            <v>0</v>
          </cell>
          <cell r="AF2138">
            <v>0</v>
          </cell>
          <cell r="AG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 t="str">
            <v>F0</v>
          </cell>
          <cell r="AX2138" t="str">
            <v/>
          </cell>
          <cell r="AY2138" t="str">
            <v>A1</v>
          </cell>
          <cell r="AZ2138" t="str">
            <v>150101</v>
          </cell>
          <cell r="BA2138" t="str">
            <v>150104</v>
          </cell>
          <cell r="BB2138" t="str">
            <v>1</v>
          </cell>
          <cell r="BC2138" t="str">
            <v>0</v>
          </cell>
          <cell r="BD2138" t="str">
            <v>a</v>
          </cell>
          <cell r="BE2138">
            <v>5</v>
          </cell>
          <cell r="BF2138" t="str">
            <v>intelectual</v>
          </cell>
          <cell r="BG2138" t="str">
            <v>EBR - Secundaria</v>
          </cell>
          <cell r="BJ2138">
            <v>0</v>
          </cell>
          <cell r="BK2138" t="str">
            <v>publica</v>
          </cell>
        </row>
        <row r="2139">
          <cell r="A2139" t="str">
            <v>0556332</v>
          </cell>
          <cell r="B2139" t="str">
            <v>288129</v>
          </cell>
          <cell r="C2139" t="str">
            <v>103 LUIS ARMANDO CABELLO HURTADO</v>
          </cell>
          <cell r="D2139" t="str">
            <v>DRE LIMA METROPOLITANA</v>
          </cell>
          <cell r="E2139" t="str">
            <v>UGEL 03 BREÐA</v>
          </cell>
          <cell r="F2139" t="str">
            <v>0</v>
          </cell>
          <cell r="G2139" t="str">
            <v>1</v>
          </cell>
          <cell r="H2139" t="str">
            <v>3AS</v>
          </cell>
          <cell r="I2139" t="str">
            <v>C206</v>
          </cell>
          <cell r="J2139" t="str">
            <v>02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1</v>
          </cell>
          <cell r="S2139">
            <v>1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C2139">
            <v>0</v>
          </cell>
          <cell r="AD2139">
            <v>0</v>
          </cell>
          <cell r="AF2139">
            <v>0</v>
          </cell>
          <cell r="AG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 t="str">
            <v>F0</v>
          </cell>
          <cell r="AX2139" t="str">
            <v/>
          </cell>
          <cell r="AY2139" t="str">
            <v>A1</v>
          </cell>
          <cell r="AZ2139" t="str">
            <v>150101</v>
          </cell>
          <cell r="BA2139" t="str">
            <v>150104</v>
          </cell>
          <cell r="BB2139" t="str">
            <v>1</v>
          </cell>
          <cell r="BC2139" t="str">
            <v>0</v>
          </cell>
          <cell r="BD2139" t="str">
            <v>a</v>
          </cell>
          <cell r="BE2139">
            <v>1</v>
          </cell>
          <cell r="BF2139" t="str">
            <v>auditiva</v>
          </cell>
          <cell r="BG2139" t="str">
            <v>EBR - Secundaria</v>
          </cell>
          <cell r="BJ2139">
            <v>0</v>
          </cell>
          <cell r="BK2139" t="str">
            <v>publica</v>
          </cell>
        </row>
        <row r="2140">
          <cell r="A2140" t="str">
            <v>0556332</v>
          </cell>
          <cell r="B2140" t="str">
            <v>288129</v>
          </cell>
          <cell r="C2140" t="str">
            <v>103 LUIS ARMANDO CABELLO HURTADO</v>
          </cell>
          <cell r="D2140" t="str">
            <v>DRE LIMA METROPOLITANA</v>
          </cell>
          <cell r="E2140" t="str">
            <v>UGEL 03 BREÐA</v>
          </cell>
          <cell r="F2140" t="str">
            <v>0</v>
          </cell>
          <cell r="G2140" t="str">
            <v>1</v>
          </cell>
          <cell r="H2140" t="str">
            <v>3AS</v>
          </cell>
          <cell r="I2140" t="str">
            <v>C206</v>
          </cell>
          <cell r="J2140" t="str">
            <v>07</v>
          </cell>
          <cell r="K2140">
            <v>0</v>
          </cell>
          <cell r="L2140">
            <v>1</v>
          </cell>
          <cell r="M2140">
            <v>1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C2140">
            <v>0</v>
          </cell>
          <cell r="AD2140">
            <v>0</v>
          </cell>
          <cell r="AF2140">
            <v>0</v>
          </cell>
          <cell r="AG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 t="str">
            <v>F0</v>
          </cell>
          <cell r="AX2140" t="str">
            <v/>
          </cell>
          <cell r="AY2140" t="str">
            <v>A1</v>
          </cell>
          <cell r="AZ2140" t="str">
            <v>150101</v>
          </cell>
          <cell r="BA2140" t="str">
            <v>150104</v>
          </cell>
          <cell r="BB2140" t="str">
            <v>1</v>
          </cell>
          <cell r="BC2140" t="str">
            <v>0</v>
          </cell>
          <cell r="BD2140" t="str">
            <v>a</v>
          </cell>
          <cell r="BE2140">
            <v>1</v>
          </cell>
          <cell r="BF2140" t="str">
            <v>autismo</v>
          </cell>
          <cell r="BG2140" t="str">
            <v>EBR - Secundaria</v>
          </cell>
          <cell r="BJ2140">
            <v>0</v>
          </cell>
          <cell r="BK2140" t="str">
            <v>publica</v>
          </cell>
        </row>
        <row r="2141">
          <cell r="A2141" t="str">
            <v>0556340</v>
          </cell>
          <cell r="B2141" t="str">
            <v>324981</v>
          </cell>
          <cell r="C2141" t="str">
            <v>0071 NUESTRA SEÐORA DE LA MERCED</v>
          </cell>
          <cell r="D2141" t="str">
            <v>DRE LIMA METROPOLITANA</v>
          </cell>
          <cell r="E2141" t="str">
            <v>UGEL 05 SAN JUAN DE LURIGANCHO</v>
          </cell>
          <cell r="F2141" t="str">
            <v>0</v>
          </cell>
          <cell r="G2141" t="str">
            <v>1</v>
          </cell>
          <cell r="H2141" t="str">
            <v>3AS</v>
          </cell>
          <cell r="I2141" t="str">
            <v>C206</v>
          </cell>
          <cell r="J2141" t="str">
            <v>01</v>
          </cell>
          <cell r="K2141">
            <v>0</v>
          </cell>
          <cell r="L2141">
            <v>0</v>
          </cell>
          <cell r="M2141">
            <v>0</v>
          </cell>
          <cell r="N2141">
            <v>1</v>
          </cell>
          <cell r="O2141">
            <v>0</v>
          </cell>
          <cell r="P2141">
            <v>1</v>
          </cell>
          <cell r="Q2141">
            <v>1</v>
          </cell>
          <cell r="R2141">
            <v>0</v>
          </cell>
          <cell r="S2141">
            <v>1</v>
          </cell>
          <cell r="T2141">
            <v>1</v>
          </cell>
          <cell r="U2141">
            <v>0</v>
          </cell>
          <cell r="V2141">
            <v>1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C2141">
            <v>0</v>
          </cell>
          <cell r="AD2141">
            <v>0</v>
          </cell>
          <cell r="AF2141">
            <v>0</v>
          </cell>
          <cell r="AG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 t="str">
            <v>F0</v>
          </cell>
          <cell r="AX2141" t="str">
            <v/>
          </cell>
          <cell r="AY2141" t="str">
            <v>A1</v>
          </cell>
          <cell r="AZ2141" t="str">
            <v>150132</v>
          </cell>
          <cell r="BA2141" t="str">
            <v>150106</v>
          </cell>
          <cell r="BB2141" t="str">
            <v>1</v>
          </cell>
          <cell r="BC2141" t="str">
            <v>0</v>
          </cell>
          <cell r="BD2141" t="str">
            <v>a</v>
          </cell>
          <cell r="BE2141">
            <v>3</v>
          </cell>
          <cell r="BF2141" t="str">
            <v>intelectual</v>
          </cell>
          <cell r="BG2141" t="str">
            <v>EBR - Secundaria</v>
          </cell>
          <cell r="BJ2141">
            <v>0</v>
          </cell>
          <cell r="BK2141" t="str">
            <v>publica</v>
          </cell>
        </row>
        <row r="2142">
          <cell r="A2142" t="str">
            <v>0556340</v>
          </cell>
          <cell r="B2142" t="str">
            <v>324981</v>
          </cell>
          <cell r="C2142" t="str">
            <v>0071 NUESTRA SEÐORA DE LA MERCED</v>
          </cell>
          <cell r="D2142" t="str">
            <v>DRE LIMA METROPOLITANA</v>
          </cell>
          <cell r="E2142" t="str">
            <v>UGEL 05 SAN JUAN DE LURIGANCHO</v>
          </cell>
          <cell r="F2142" t="str">
            <v>0</v>
          </cell>
          <cell r="G2142" t="str">
            <v>1</v>
          </cell>
          <cell r="H2142" t="str">
            <v>3AS</v>
          </cell>
          <cell r="I2142" t="str">
            <v>C206</v>
          </cell>
          <cell r="J2142" t="str">
            <v>06</v>
          </cell>
          <cell r="K2142">
            <v>1</v>
          </cell>
          <cell r="L2142">
            <v>0</v>
          </cell>
          <cell r="M2142">
            <v>1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C2142">
            <v>0</v>
          </cell>
          <cell r="AD2142">
            <v>0</v>
          </cell>
          <cell r="AF2142">
            <v>0</v>
          </cell>
          <cell r="AG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 t="str">
            <v>F0</v>
          </cell>
          <cell r="AX2142" t="str">
            <v/>
          </cell>
          <cell r="AY2142" t="str">
            <v>A1</v>
          </cell>
          <cell r="AZ2142" t="str">
            <v>150132</v>
          </cell>
          <cell r="BA2142" t="str">
            <v>150106</v>
          </cell>
          <cell r="BB2142" t="str">
            <v>1</v>
          </cell>
          <cell r="BC2142" t="str">
            <v>0</v>
          </cell>
          <cell r="BD2142" t="str">
            <v>a</v>
          </cell>
          <cell r="BE2142">
            <v>1</v>
          </cell>
          <cell r="BF2142" t="str">
            <v>motora</v>
          </cell>
          <cell r="BG2142" t="str">
            <v>EBR - Secundaria</v>
          </cell>
          <cell r="BJ2142">
            <v>0</v>
          </cell>
          <cell r="BK2142" t="str">
            <v>publica</v>
          </cell>
        </row>
        <row r="2143">
          <cell r="A2143" t="str">
            <v>0556340</v>
          </cell>
          <cell r="B2143" t="str">
            <v>324981</v>
          </cell>
          <cell r="C2143" t="str">
            <v>0071 NUESTRA SEÐORA DE LA MERCED</v>
          </cell>
          <cell r="D2143" t="str">
            <v>DRE LIMA METROPOLITANA</v>
          </cell>
          <cell r="E2143" t="str">
            <v>UGEL 05 SAN JUAN DE LURIGANCHO</v>
          </cell>
          <cell r="F2143" t="str">
            <v>0</v>
          </cell>
          <cell r="G2143" t="str">
            <v>1</v>
          </cell>
          <cell r="H2143" t="str">
            <v>3AS</v>
          </cell>
          <cell r="I2143" t="str">
            <v>C206</v>
          </cell>
          <cell r="J2143" t="str">
            <v>09</v>
          </cell>
          <cell r="K2143">
            <v>2</v>
          </cell>
          <cell r="L2143">
            <v>0</v>
          </cell>
          <cell r="M2143">
            <v>2</v>
          </cell>
          <cell r="N2143">
            <v>3</v>
          </cell>
          <cell r="O2143">
            <v>0</v>
          </cell>
          <cell r="P2143">
            <v>3</v>
          </cell>
          <cell r="Q2143">
            <v>2</v>
          </cell>
          <cell r="R2143">
            <v>0</v>
          </cell>
          <cell r="S2143">
            <v>2</v>
          </cell>
          <cell r="T2143">
            <v>0</v>
          </cell>
          <cell r="U2143">
            <v>0</v>
          </cell>
          <cell r="V2143">
            <v>0</v>
          </cell>
          <cell r="W2143">
            <v>1</v>
          </cell>
          <cell r="X2143">
            <v>0</v>
          </cell>
          <cell r="Y2143">
            <v>1</v>
          </cell>
          <cell r="Z2143">
            <v>0</v>
          </cell>
          <cell r="AA2143">
            <v>0</v>
          </cell>
          <cell r="AC2143">
            <v>0</v>
          </cell>
          <cell r="AD2143">
            <v>0</v>
          </cell>
          <cell r="AF2143">
            <v>0</v>
          </cell>
          <cell r="AG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 t="str">
            <v>F0</v>
          </cell>
          <cell r="AX2143" t="str">
            <v/>
          </cell>
          <cell r="AY2143" t="str">
            <v>A1</v>
          </cell>
          <cell r="AZ2143" t="str">
            <v>150132</v>
          </cell>
          <cell r="BA2143" t="str">
            <v>150106</v>
          </cell>
          <cell r="BB2143" t="str">
            <v>1</v>
          </cell>
          <cell r="BC2143" t="str">
            <v>0</v>
          </cell>
          <cell r="BD2143" t="str">
            <v>a</v>
          </cell>
          <cell r="BE2143">
            <v>8</v>
          </cell>
          <cell r="BF2143" t="str">
            <v>otra nee</v>
          </cell>
          <cell r="BG2143" t="str">
            <v>EBR - Secundaria</v>
          </cell>
          <cell r="BJ2143">
            <v>0</v>
          </cell>
          <cell r="BK2143" t="str">
            <v>publica</v>
          </cell>
        </row>
        <row r="2144">
          <cell r="A2144" t="str">
            <v>0564252</v>
          </cell>
          <cell r="B2144" t="str">
            <v>210606</v>
          </cell>
          <cell r="C2144" t="str">
            <v>FERMIN TANGUIS</v>
          </cell>
          <cell r="D2144" t="str">
            <v>DRE ICA</v>
          </cell>
          <cell r="E2144" t="str">
            <v>UGEL ICA</v>
          </cell>
          <cell r="F2144" t="str">
            <v>0</v>
          </cell>
          <cell r="G2144" t="str">
            <v>1</v>
          </cell>
          <cell r="H2144" t="str">
            <v>3AS</v>
          </cell>
          <cell r="I2144" t="str">
            <v>C206</v>
          </cell>
          <cell r="J2144" t="str">
            <v>01</v>
          </cell>
          <cell r="K2144">
            <v>0</v>
          </cell>
          <cell r="L2144">
            <v>0</v>
          </cell>
          <cell r="M2144">
            <v>0</v>
          </cell>
          <cell r="N2144">
            <v>2</v>
          </cell>
          <cell r="O2144">
            <v>0</v>
          </cell>
          <cell r="P2144">
            <v>2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C2144">
            <v>0</v>
          </cell>
          <cell r="AD2144">
            <v>0</v>
          </cell>
          <cell r="AF2144">
            <v>0</v>
          </cell>
          <cell r="AG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 t="str">
            <v>F0</v>
          </cell>
          <cell r="AX2144" t="str">
            <v/>
          </cell>
          <cell r="AY2144" t="str">
            <v>A1</v>
          </cell>
          <cell r="AZ2144" t="str">
            <v>110101</v>
          </cell>
          <cell r="BA2144" t="str">
            <v>110001</v>
          </cell>
          <cell r="BB2144" t="str">
            <v>1</v>
          </cell>
          <cell r="BC2144" t="str">
            <v>0</v>
          </cell>
          <cell r="BD2144" t="str">
            <v>a</v>
          </cell>
          <cell r="BE2144">
            <v>2</v>
          </cell>
          <cell r="BF2144" t="str">
            <v>intelectual</v>
          </cell>
          <cell r="BG2144" t="str">
            <v>EBR - Secundaria</v>
          </cell>
          <cell r="BJ2144">
            <v>0</v>
          </cell>
          <cell r="BK2144" t="str">
            <v>publica</v>
          </cell>
        </row>
        <row r="2145">
          <cell r="A2145" t="str">
            <v>0564252</v>
          </cell>
          <cell r="B2145" t="str">
            <v>210606</v>
          </cell>
          <cell r="C2145" t="str">
            <v>FERMIN TANGUIS</v>
          </cell>
          <cell r="D2145" t="str">
            <v>DRE ICA</v>
          </cell>
          <cell r="E2145" t="str">
            <v>UGEL ICA</v>
          </cell>
          <cell r="F2145" t="str">
            <v>0</v>
          </cell>
          <cell r="G2145" t="str">
            <v>1</v>
          </cell>
          <cell r="H2145" t="str">
            <v>3AS</v>
          </cell>
          <cell r="I2145" t="str">
            <v>C206</v>
          </cell>
          <cell r="J2145" t="str">
            <v>04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1</v>
          </cell>
          <cell r="S2145">
            <v>1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C2145">
            <v>0</v>
          </cell>
          <cell r="AD2145">
            <v>0</v>
          </cell>
          <cell r="AF2145">
            <v>0</v>
          </cell>
          <cell r="AG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 t="str">
            <v>F0</v>
          </cell>
          <cell r="AX2145" t="str">
            <v/>
          </cell>
          <cell r="AY2145" t="str">
            <v>A1</v>
          </cell>
          <cell r="AZ2145" t="str">
            <v>110101</v>
          </cell>
          <cell r="BA2145" t="str">
            <v>110001</v>
          </cell>
          <cell r="BB2145" t="str">
            <v>1</v>
          </cell>
          <cell r="BC2145" t="str">
            <v>0</v>
          </cell>
          <cell r="BD2145" t="str">
            <v>a</v>
          </cell>
          <cell r="BE2145">
            <v>1</v>
          </cell>
          <cell r="BF2145" t="str">
            <v>baja vision</v>
          </cell>
          <cell r="BG2145" t="str">
            <v>EBR - Secundaria</v>
          </cell>
          <cell r="BJ2145">
            <v>0</v>
          </cell>
          <cell r="BK2145" t="str">
            <v>publica</v>
          </cell>
        </row>
        <row r="2146">
          <cell r="A2146" t="str">
            <v>0564286</v>
          </cell>
          <cell r="B2146" t="str">
            <v>475183</v>
          </cell>
          <cell r="C2146" t="str">
            <v>VENCEDORES DE COMAINA</v>
          </cell>
          <cell r="D2146" t="str">
            <v>DRE SAN MART═N</v>
          </cell>
          <cell r="E2146" t="str">
            <v>UGEL MOYOBAMBA</v>
          </cell>
          <cell r="F2146" t="str">
            <v>0</v>
          </cell>
          <cell r="G2146" t="str">
            <v>1</v>
          </cell>
          <cell r="H2146" t="str">
            <v>3AS</v>
          </cell>
          <cell r="I2146" t="str">
            <v>C206</v>
          </cell>
          <cell r="J2146" t="str">
            <v>02</v>
          </cell>
          <cell r="K2146">
            <v>1</v>
          </cell>
          <cell r="L2146">
            <v>0</v>
          </cell>
          <cell r="M2146">
            <v>1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C2146">
            <v>0</v>
          </cell>
          <cell r="AD2146">
            <v>0</v>
          </cell>
          <cell r="AF2146">
            <v>0</v>
          </cell>
          <cell r="AG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 t="str">
            <v>F0</v>
          </cell>
          <cell r="AX2146" t="str">
            <v/>
          </cell>
          <cell r="AY2146" t="str">
            <v>A1</v>
          </cell>
          <cell r="AZ2146" t="str">
            <v>220502</v>
          </cell>
          <cell r="BA2146" t="str">
            <v>220001</v>
          </cell>
          <cell r="BB2146" t="str">
            <v>1</v>
          </cell>
          <cell r="BC2146" t="str">
            <v>0</v>
          </cell>
          <cell r="BD2146" t="str">
            <v>a</v>
          </cell>
          <cell r="BE2146">
            <v>1</v>
          </cell>
          <cell r="BF2146" t="str">
            <v>auditiva</v>
          </cell>
          <cell r="BG2146" t="str">
            <v>EBR - Secundaria</v>
          </cell>
          <cell r="BJ2146">
            <v>0</v>
          </cell>
          <cell r="BK2146" t="str">
            <v>publica</v>
          </cell>
        </row>
        <row r="2147">
          <cell r="A2147" t="str">
            <v>0565119</v>
          </cell>
          <cell r="B2147" t="str">
            <v>305845</v>
          </cell>
          <cell r="C2147" t="str">
            <v>2052 MARIA AUXILIADORA</v>
          </cell>
          <cell r="D2147" t="str">
            <v>DRE LIMA METROPOLITANA</v>
          </cell>
          <cell r="E2147" t="str">
            <v>UGEL 02 RIMAC</v>
          </cell>
          <cell r="F2147" t="str">
            <v>0</v>
          </cell>
          <cell r="G2147" t="str">
            <v>1</v>
          </cell>
          <cell r="H2147" t="str">
            <v>3AS</v>
          </cell>
          <cell r="I2147" t="str">
            <v>C206</v>
          </cell>
          <cell r="J2147" t="str">
            <v>01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1</v>
          </cell>
          <cell r="U2147">
            <v>0</v>
          </cell>
          <cell r="V2147">
            <v>1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C2147">
            <v>0</v>
          </cell>
          <cell r="AD2147">
            <v>0</v>
          </cell>
          <cell r="AF2147">
            <v>0</v>
          </cell>
          <cell r="AG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 t="str">
            <v>F0</v>
          </cell>
          <cell r="AX2147" t="str">
            <v/>
          </cell>
          <cell r="AY2147" t="str">
            <v>A1</v>
          </cell>
          <cell r="AZ2147" t="str">
            <v>150112</v>
          </cell>
          <cell r="BA2147" t="str">
            <v>150103</v>
          </cell>
          <cell r="BB2147" t="str">
            <v>1</v>
          </cell>
          <cell r="BC2147" t="str">
            <v>0</v>
          </cell>
          <cell r="BD2147" t="str">
            <v>a</v>
          </cell>
          <cell r="BE2147">
            <v>1</v>
          </cell>
          <cell r="BF2147" t="str">
            <v>intelectual</v>
          </cell>
          <cell r="BG2147" t="str">
            <v>EBR - Secundaria</v>
          </cell>
          <cell r="BJ2147">
            <v>0</v>
          </cell>
          <cell r="BK2147" t="str">
            <v>publica</v>
          </cell>
        </row>
        <row r="2148">
          <cell r="A2148" t="str">
            <v>0565143</v>
          </cell>
          <cell r="B2148" t="str">
            <v>305850</v>
          </cell>
          <cell r="C2148" t="str">
            <v>2053 FRANCISCO BOLOGNESI CERVANTES</v>
          </cell>
          <cell r="D2148" t="str">
            <v>DRE LIMA METROPOLITANA</v>
          </cell>
          <cell r="E2148" t="str">
            <v>UGEL 02 RIMAC</v>
          </cell>
          <cell r="F2148" t="str">
            <v>0</v>
          </cell>
          <cell r="G2148" t="str">
            <v>1</v>
          </cell>
          <cell r="H2148" t="str">
            <v>3AS</v>
          </cell>
          <cell r="I2148" t="str">
            <v>C206</v>
          </cell>
          <cell r="J2148" t="str">
            <v>01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2</v>
          </cell>
          <cell r="P2148">
            <v>2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C2148">
            <v>0</v>
          </cell>
          <cell r="AD2148">
            <v>0</v>
          </cell>
          <cell r="AF2148">
            <v>0</v>
          </cell>
          <cell r="AG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 t="str">
            <v>F0</v>
          </cell>
          <cell r="AX2148" t="str">
            <v/>
          </cell>
          <cell r="AY2148" t="str">
            <v>A1</v>
          </cell>
          <cell r="AZ2148" t="str">
            <v>150112</v>
          </cell>
          <cell r="BA2148" t="str">
            <v>150103</v>
          </cell>
          <cell r="BB2148" t="str">
            <v>1</v>
          </cell>
          <cell r="BC2148" t="str">
            <v>0</v>
          </cell>
          <cell r="BD2148" t="str">
            <v>a</v>
          </cell>
          <cell r="BE2148">
            <v>2</v>
          </cell>
          <cell r="BF2148" t="str">
            <v>intelectual</v>
          </cell>
          <cell r="BG2148" t="str">
            <v>EBR - Secundaria</v>
          </cell>
          <cell r="BH2148">
            <v>1</v>
          </cell>
          <cell r="BI2148" t="str">
            <v>0436915</v>
          </cell>
          <cell r="BJ2148">
            <v>0</v>
          </cell>
          <cell r="BK2148" t="str">
            <v>publica</v>
          </cell>
        </row>
        <row r="2149">
          <cell r="A2149" t="str">
            <v>0565143</v>
          </cell>
          <cell r="B2149" t="str">
            <v>305850</v>
          </cell>
          <cell r="C2149" t="str">
            <v>2053 FRANCISCO BOLOGNESI CERVANTES</v>
          </cell>
          <cell r="D2149" t="str">
            <v>DRE LIMA METROPOLITANA</v>
          </cell>
          <cell r="E2149" t="str">
            <v>UGEL 02 RIMAC</v>
          </cell>
          <cell r="F2149" t="str">
            <v>0</v>
          </cell>
          <cell r="G2149" t="str">
            <v>1</v>
          </cell>
          <cell r="H2149" t="str">
            <v>3AS</v>
          </cell>
          <cell r="I2149" t="str">
            <v>C206</v>
          </cell>
          <cell r="J2149" t="str">
            <v>06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1</v>
          </cell>
          <cell r="R2149">
            <v>0</v>
          </cell>
          <cell r="S2149">
            <v>1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C2149">
            <v>0</v>
          </cell>
          <cell r="AD2149">
            <v>0</v>
          </cell>
          <cell r="AF2149">
            <v>0</v>
          </cell>
          <cell r="AG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 t="str">
            <v>F0</v>
          </cell>
          <cell r="AX2149" t="str">
            <v/>
          </cell>
          <cell r="AY2149" t="str">
            <v>A1</v>
          </cell>
          <cell r="AZ2149" t="str">
            <v>150112</v>
          </cell>
          <cell r="BA2149" t="str">
            <v>150103</v>
          </cell>
          <cell r="BB2149" t="str">
            <v>1</v>
          </cell>
          <cell r="BC2149" t="str">
            <v>0</v>
          </cell>
          <cell r="BD2149" t="str">
            <v>a</v>
          </cell>
          <cell r="BE2149">
            <v>1</v>
          </cell>
          <cell r="BF2149" t="str">
            <v>motora</v>
          </cell>
          <cell r="BG2149" t="str">
            <v>EBR - Secundaria</v>
          </cell>
          <cell r="BH2149">
            <v>1</v>
          </cell>
          <cell r="BI2149" t="str">
            <v>0436915</v>
          </cell>
          <cell r="BJ2149">
            <v>0</v>
          </cell>
          <cell r="BK2149" t="str">
            <v>publica</v>
          </cell>
        </row>
        <row r="2150">
          <cell r="A2150" t="str">
            <v>0565143</v>
          </cell>
          <cell r="B2150" t="str">
            <v>305850</v>
          </cell>
          <cell r="C2150" t="str">
            <v>2053 FRANCISCO BOLOGNESI CERVANTES</v>
          </cell>
          <cell r="D2150" t="str">
            <v>DRE LIMA METROPOLITANA</v>
          </cell>
          <cell r="E2150" t="str">
            <v>UGEL 02 RIMAC</v>
          </cell>
          <cell r="F2150" t="str">
            <v>0</v>
          </cell>
          <cell r="G2150" t="str">
            <v>1</v>
          </cell>
          <cell r="H2150" t="str">
            <v>3AS</v>
          </cell>
          <cell r="I2150" t="str">
            <v>C206</v>
          </cell>
          <cell r="J2150" t="str">
            <v>09</v>
          </cell>
          <cell r="K2150">
            <v>1</v>
          </cell>
          <cell r="L2150">
            <v>0</v>
          </cell>
          <cell r="M2150">
            <v>1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1</v>
          </cell>
          <cell r="S2150">
            <v>1</v>
          </cell>
          <cell r="T2150">
            <v>1</v>
          </cell>
          <cell r="U2150">
            <v>2</v>
          </cell>
          <cell r="V2150">
            <v>3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C2150">
            <v>0</v>
          </cell>
          <cell r="AD2150">
            <v>0</v>
          </cell>
          <cell r="AF2150">
            <v>0</v>
          </cell>
          <cell r="AG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 t="str">
            <v>F0</v>
          </cell>
          <cell r="AX2150" t="str">
            <v/>
          </cell>
          <cell r="AY2150" t="str">
            <v>A1</v>
          </cell>
          <cell r="AZ2150" t="str">
            <v>150112</v>
          </cell>
          <cell r="BA2150" t="str">
            <v>150103</v>
          </cell>
          <cell r="BB2150" t="str">
            <v>1</v>
          </cell>
          <cell r="BC2150" t="str">
            <v>0</v>
          </cell>
          <cell r="BD2150" t="str">
            <v>a</v>
          </cell>
          <cell r="BE2150">
            <v>5</v>
          </cell>
          <cell r="BF2150" t="str">
            <v>otra nee</v>
          </cell>
          <cell r="BG2150" t="str">
            <v>EBR - Secundaria</v>
          </cell>
          <cell r="BH2150">
            <v>1</v>
          </cell>
          <cell r="BI2150" t="str">
            <v>0436915</v>
          </cell>
          <cell r="BJ2150">
            <v>0</v>
          </cell>
          <cell r="BK2150" t="str">
            <v>publica</v>
          </cell>
        </row>
        <row r="2151">
          <cell r="A2151" t="str">
            <v>0565176</v>
          </cell>
          <cell r="B2151" t="str">
            <v>305888</v>
          </cell>
          <cell r="C2151" t="str">
            <v>2057 JOSE GABRIEL CONDORCANQUI</v>
          </cell>
          <cell r="D2151" t="str">
            <v>DRE LIMA METROPOLITANA</v>
          </cell>
          <cell r="E2151" t="str">
            <v>UGEL 02 RIMAC</v>
          </cell>
          <cell r="F2151" t="str">
            <v>0</v>
          </cell>
          <cell r="G2151" t="str">
            <v>1</v>
          </cell>
          <cell r="H2151" t="str">
            <v>3AS</v>
          </cell>
          <cell r="I2151" t="str">
            <v>C206</v>
          </cell>
          <cell r="J2151" t="str">
            <v>01</v>
          </cell>
          <cell r="K2151">
            <v>2</v>
          </cell>
          <cell r="L2151">
            <v>1</v>
          </cell>
          <cell r="M2151">
            <v>3</v>
          </cell>
          <cell r="N2151">
            <v>1</v>
          </cell>
          <cell r="O2151">
            <v>0</v>
          </cell>
          <cell r="P2151">
            <v>1</v>
          </cell>
          <cell r="Q2151">
            <v>2</v>
          </cell>
          <cell r="R2151">
            <v>0</v>
          </cell>
          <cell r="S2151">
            <v>2</v>
          </cell>
          <cell r="T2151">
            <v>0</v>
          </cell>
          <cell r="U2151">
            <v>1</v>
          </cell>
          <cell r="V2151">
            <v>1</v>
          </cell>
          <cell r="W2151">
            <v>0</v>
          </cell>
          <cell r="X2151">
            <v>1</v>
          </cell>
          <cell r="Y2151">
            <v>1</v>
          </cell>
          <cell r="Z2151">
            <v>0</v>
          </cell>
          <cell r="AA2151">
            <v>0</v>
          </cell>
          <cell r="AC2151">
            <v>0</v>
          </cell>
          <cell r="AD2151">
            <v>0</v>
          </cell>
          <cell r="AF2151">
            <v>0</v>
          </cell>
          <cell r="AG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 t="str">
            <v>F0</v>
          </cell>
          <cell r="AX2151" t="str">
            <v/>
          </cell>
          <cell r="AY2151" t="str">
            <v>A1</v>
          </cell>
          <cell r="AZ2151" t="str">
            <v>150112</v>
          </cell>
          <cell r="BA2151" t="str">
            <v>150103</v>
          </cell>
          <cell r="BB2151" t="str">
            <v>1</v>
          </cell>
          <cell r="BC2151" t="str">
            <v>0</v>
          </cell>
          <cell r="BD2151" t="str">
            <v>a</v>
          </cell>
          <cell r="BE2151">
            <v>8</v>
          </cell>
          <cell r="BF2151" t="str">
            <v>intelectual</v>
          </cell>
          <cell r="BG2151" t="str">
            <v>EBR - Secundaria</v>
          </cell>
          <cell r="BJ2151">
            <v>0</v>
          </cell>
          <cell r="BK2151" t="str">
            <v>publica</v>
          </cell>
        </row>
        <row r="2152">
          <cell r="A2152" t="str">
            <v>0565176</v>
          </cell>
          <cell r="B2152" t="str">
            <v>305888</v>
          </cell>
          <cell r="C2152" t="str">
            <v>2057 JOSE GABRIEL CONDORCANQUI</v>
          </cell>
          <cell r="D2152" t="str">
            <v>DRE LIMA METROPOLITANA</v>
          </cell>
          <cell r="E2152" t="str">
            <v>UGEL 02 RIMAC</v>
          </cell>
          <cell r="F2152" t="str">
            <v>0</v>
          </cell>
          <cell r="G2152" t="str">
            <v>1</v>
          </cell>
          <cell r="H2152" t="str">
            <v>3AS</v>
          </cell>
          <cell r="I2152" t="str">
            <v>C206</v>
          </cell>
          <cell r="J2152" t="str">
            <v>02</v>
          </cell>
          <cell r="K2152">
            <v>1</v>
          </cell>
          <cell r="L2152">
            <v>2</v>
          </cell>
          <cell r="M2152">
            <v>3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C2152">
            <v>0</v>
          </cell>
          <cell r="AD2152">
            <v>0</v>
          </cell>
          <cell r="AF2152">
            <v>0</v>
          </cell>
          <cell r="AG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 t="str">
            <v>F0</v>
          </cell>
          <cell r="AX2152" t="str">
            <v/>
          </cell>
          <cell r="AY2152" t="str">
            <v>A1</v>
          </cell>
          <cell r="AZ2152" t="str">
            <v>150112</v>
          </cell>
          <cell r="BA2152" t="str">
            <v>150103</v>
          </cell>
          <cell r="BB2152" t="str">
            <v>1</v>
          </cell>
          <cell r="BC2152" t="str">
            <v>0</v>
          </cell>
          <cell r="BD2152" t="str">
            <v>a</v>
          </cell>
          <cell r="BE2152">
            <v>3</v>
          </cell>
          <cell r="BF2152" t="str">
            <v>auditiva</v>
          </cell>
          <cell r="BG2152" t="str">
            <v>EBR - Secundaria</v>
          </cell>
          <cell r="BJ2152">
            <v>0</v>
          </cell>
          <cell r="BK2152" t="str">
            <v>publica</v>
          </cell>
        </row>
        <row r="2153">
          <cell r="A2153" t="str">
            <v>0565176</v>
          </cell>
          <cell r="B2153" t="str">
            <v>305888</v>
          </cell>
          <cell r="C2153" t="str">
            <v>2057 JOSE GABRIEL CONDORCANQUI</v>
          </cell>
          <cell r="D2153" t="str">
            <v>DRE LIMA METROPOLITANA</v>
          </cell>
          <cell r="E2153" t="str">
            <v>UGEL 02 RIMAC</v>
          </cell>
          <cell r="F2153" t="str">
            <v>0</v>
          </cell>
          <cell r="G2153" t="str">
            <v>1</v>
          </cell>
          <cell r="H2153" t="str">
            <v>3AS</v>
          </cell>
          <cell r="I2153" t="str">
            <v>C206</v>
          </cell>
          <cell r="J2153" t="str">
            <v>09</v>
          </cell>
          <cell r="K2153">
            <v>1</v>
          </cell>
          <cell r="L2153">
            <v>1</v>
          </cell>
          <cell r="M2153">
            <v>2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1</v>
          </cell>
          <cell r="S2153">
            <v>1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C2153">
            <v>0</v>
          </cell>
          <cell r="AD2153">
            <v>0</v>
          </cell>
          <cell r="AF2153">
            <v>0</v>
          </cell>
          <cell r="AG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 t="str">
            <v>F0</v>
          </cell>
          <cell r="AX2153" t="str">
            <v/>
          </cell>
          <cell r="AY2153" t="str">
            <v>A1</v>
          </cell>
          <cell r="AZ2153" t="str">
            <v>150112</v>
          </cell>
          <cell r="BA2153" t="str">
            <v>150103</v>
          </cell>
          <cell r="BB2153" t="str">
            <v>1</v>
          </cell>
          <cell r="BC2153" t="str">
            <v>0</v>
          </cell>
          <cell r="BD2153" t="str">
            <v>a</v>
          </cell>
          <cell r="BE2153">
            <v>3</v>
          </cell>
          <cell r="BF2153" t="str">
            <v>otra nee</v>
          </cell>
          <cell r="BG2153" t="str">
            <v>EBR - Secundaria</v>
          </cell>
          <cell r="BJ2153">
            <v>0</v>
          </cell>
          <cell r="BK2153" t="str">
            <v>publica</v>
          </cell>
        </row>
        <row r="2154">
          <cell r="A2154" t="str">
            <v>0565234</v>
          </cell>
          <cell r="B2154" t="str">
            <v>305925</v>
          </cell>
          <cell r="C2154" t="str">
            <v>3049 IMPERIO DEL TAHUANTINSUYO</v>
          </cell>
          <cell r="D2154" t="str">
            <v>DRE LIMA METROPOLITANA</v>
          </cell>
          <cell r="E2154" t="str">
            <v>UGEL 02 RIMAC</v>
          </cell>
          <cell r="F2154" t="str">
            <v>0</v>
          </cell>
          <cell r="G2154" t="str">
            <v>1</v>
          </cell>
          <cell r="H2154" t="str">
            <v>3AS</v>
          </cell>
          <cell r="I2154" t="str">
            <v>C206</v>
          </cell>
          <cell r="J2154" t="str">
            <v>01</v>
          </cell>
          <cell r="K2154">
            <v>2</v>
          </cell>
          <cell r="L2154">
            <v>0</v>
          </cell>
          <cell r="M2154">
            <v>2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1</v>
          </cell>
          <cell r="S2154">
            <v>1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C2154">
            <v>0</v>
          </cell>
          <cell r="AD2154">
            <v>0</v>
          </cell>
          <cell r="AF2154">
            <v>0</v>
          </cell>
          <cell r="AG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 t="str">
            <v>F0</v>
          </cell>
          <cell r="AX2154" t="str">
            <v/>
          </cell>
          <cell r="AY2154" t="str">
            <v>A1</v>
          </cell>
          <cell r="AZ2154" t="str">
            <v>150112</v>
          </cell>
          <cell r="BA2154" t="str">
            <v>150103</v>
          </cell>
          <cell r="BB2154" t="str">
            <v>1</v>
          </cell>
          <cell r="BC2154" t="str">
            <v>0</v>
          </cell>
          <cell r="BD2154" t="str">
            <v>a</v>
          </cell>
          <cell r="BE2154">
            <v>3</v>
          </cell>
          <cell r="BF2154" t="str">
            <v>intelectual</v>
          </cell>
          <cell r="BG2154" t="str">
            <v>EBR - Secundaria</v>
          </cell>
          <cell r="BJ2154">
            <v>0</v>
          </cell>
          <cell r="BK2154" t="str">
            <v>publica</v>
          </cell>
        </row>
        <row r="2155">
          <cell r="A2155" t="str">
            <v>0565234</v>
          </cell>
          <cell r="B2155" t="str">
            <v>305925</v>
          </cell>
          <cell r="C2155" t="str">
            <v>3049 IMPERIO DEL TAHUANTINSUYO</v>
          </cell>
          <cell r="D2155" t="str">
            <v>DRE LIMA METROPOLITANA</v>
          </cell>
          <cell r="E2155" t="str">
            <v>UGEL 02 RIMAC</v>
          </cell>
          <cell r="F2155" t="str">
            <v>0</v>
          </cell>
          <cell r="G2155" t="str">
            <v>1</v>
          </cell>
          <cell r="H2155" t="str">
            <v>3AS</v>
          </cell>
          <cell r="I2155" t="str">
            <v>C206</v>
          </cell>
          <cell r="J2155" t="str">
            <v>06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1</v>
          </cell>
          <cell r="Y2155">
            <v>1</v>
          </cell>
          <cell r="Z2155">
            <v>0</v>
          </cell>
          <cell r="AA2155">
            <v>0</v>
          </cell>
          <cell r="AC2155">
            <v>0</v>
          </cell>
          <cell r="AD2155">
            <v>0</v>
          </cell>
          <cell r="AF2155">
            <v>0</v>
          </cell>
          <cell r="AG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 t="str">
            <v>F0</v>
          </cell>
          <cell r="AX2155" t="str">
            <v/>
          </cell>
          <cell r="AY2155" t="str">
            <v>A1</v>
          </cell>
          <cell r="AZ2155" t="str">
            <v>150112</v>
          </cell>
          <cell r="BA2155" t="str">
            <v>150103</v>
          </cell>
          <cell r="BB2155" t="str">
            <v>1</v>
          </cell>
          <cell r="BC2155" t="str">
            <v>0</v>
          </cell>
          <cell r="BD2155" t="str">
            <v>a</v>
          </cell>
          <cell r="BE2155">
            <v>1</v>
          </cell>
          <cell r="BF2155" t="str">
            <v>motora</v>
          </cell>
          <cell r="BG2155" t="str">
            <v>EBR - Secundaria</v>
          </cell>
          <cell r="BJ2155">
            <v>0</v>
          </cell>
          <cell r="BK2155" t="str">
            <v>publica</v>
          </cell>
        </row>
        <row r="2156">
          <cell r="A2156" t="str">
            <v>0565234</v>
          </cell>
          <cell r="B2156" t="str">
            <v>305925</v>
          </cell>
          <cell r="C2156" t="str">
            <v>3049 IMPERIO DEL TAHUANTINSUYO</v>
          </cell>
          <cell r="D2156" t="str">
            <v>DRE LIMA METROPOLITANA</v>
          </cell>
          <cell r="E2156" t="str">
            <v>UGEL 02 RIMAC</v>
          </cell>
          <cell r="F2156" t="str">
            <v>0</v>
          </cell>
          <cell r="G2156" t="str">
            <v>1</v>
          </cell>
          <cell r="H2156" t="str">
            <v>3AS</v>
          </cell>
          <cell r="I2156" t="str">
            <v>C206</v>
          </cell>
          <cell r="J2156" t="str">
            <v>07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1</v>
          </cell>
          <cell r="R2156">
            <v>0</v>
          </cell>
          <cell r="S2156">
            <v>1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1</v>
          </cell>
          <cell r="Y2156">
            <v>1</v>
          </cell>
          <cell r="Z2156">
            <v>0</v>
          </cell>
          <cell r="AA2156">
            <v>0</v>
          </cell>
          <cell r="AC2156">
            <v>0</v>
          </cell>
          <cell r="AD2156">
            <v>0</v>
          </cell>
          <cell r="AF2156">
            <v>0</v>
          </cell>
          <cell r="AG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 t="str">
            <v>F0</v>
          </cell>
          <cell r="AX2156" t="str">
            <v/>
          </cell>
          <cell r="AY2156" t="str">
            <v>A1</v>
          </cell>
          <cell r="AZ2156" t="str">
            <v>150112</v>
          </cell>
          <cell r="BA2156" t="str">
            <v>150103</v>
          </cell>
          <cell r="BB2156" t="str">
            <v>1</v>
          </cell>
          <cell r="BC2156" t="str">
            <v>0</v>
          </cell>
          <cell r="BD2156" t="str">
            <v>a</v>
          </cell>
          <cell r="BE2156">
            <v>2</v>
          </cell>
          <cell r="BF2156" t="str">
            <v>autismo</v>
          </cell>
          <cell r="BG2156" t="str">
            <v>EBR - Secundaria</v>
          </cell>
          <cell r="BJ2156">
            <v>0</v>
          </cell>
          <cell r="BK2156" t="str">
            <v>publica</v>
          </cell>
        </row>
        <row r="2157">
          <cell r="A2157" t="str">
            <v>0565267</v>
          </cell>
          <cell r="B2157" t="str">
            <v>305973</v>
          </cell>
          <cell r="C2157" t="str">
            <v>3056 GRAN BRETAÐA</v>
          </cell>
          <cell r="D2157" t="str">
            <v>DRE LIMA METROPOLITANA</v>
          </cell>
          <cell r="E2157" t="str">
            <v>UGEL 02 RIMAC</v>
          </cell>
          <cell r="F2157" t="str">
            <v>0</v>
          </cell>
          <cell r="G2157" t="str">
            <v>1</v>
          </cell>
          <cell r="H2157" t="str">
            <v>3AS</v>
          </cell>
          <cell r="I2157" t="str">
            <v>C206</v>
          </cell>
          <cell r="J2157" t="str">
            <v>01</v>
          </cell>
          <cell r="K2157">
            <v>1</v>
          </cell>
          <cell r="L2157">
            <v>0</v>
          </cell>
          <cell r="M2157">
            <v>1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C2157">
            <v>0</v>
          </cell>
          <cell r="AD2157">
            <v>0</v>
          </cell>
          <cell r="AF2157">
            <v>0</v>
          </cell>
          <cell r="AG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 t="str">
            <v>F0</v>
          </cell>
          <cell r="AX2157" t="str">
            <v/>
          </cell>
          <cell r="AY2157" t="str">
            <v>A1</v>
          </cell>
          <cell r="AZ2157" t="str">
            <v>150112</v>
          </cell>
          <cell r="BA2157" t="str">
            <v>150103</v>
          </cell>
          <cell r="BB2157" t="str">
            <v>1</v>
          </cell>
          <cell r="BC2157" t="str">
            <v>0</v>
          </cell>
          <cell r="BD2157" t="str">
            <v>a</v>
          </cell>
          <cell r="BE2157">
            <v>1</v>
          </cell>
          <cell r="BF2157" t="str">
            <v>intelectual</v>
          </cell>
          <cell r="BG2157" t="str">
            <v>EBR - Secundaria</v>
          </cell>
          <cell r="BJ2157">
            <v>0</v>
          </cell>
          <cell r="BK2157" t="str">
            <v>publica</v>
          </cell>
        </row>
        <row r="2158">
          <cell r="A2158" t="str">
            <v>0566141</v>
          </cell>
          <cell r="B2158" t="str">
            <v>301625</v>
          </cell>
          <cell r="C2158" t="str">
            <v>2048 JOSE CARLOS MARIATEGUI</v>
          </cell>
          <cell r="D2158" t="str">
            <v>DRE LIMA METROPOLITANA</v>
          </cell>
          <cell r="E2158" t="str">
            <v>UGEL 04 COMAS</v>
          </cell>
          <cell r="F2158" t="str">
            <v>0</v>
          </cell>
          <cell r="G2158" t="str">
            <v>1</v>
          </cell>
          <cell r="H2158" t="str">
            <v>3AS</v>
          </cell>
          <cell r="I2158" t="str">
            <v>C206</v>
          </cell>
          <cell r="J2158" t="str">
            <v>01</v>
          </cell>
          <cell r="K2158">
            <v>1</v>
          </cell>
          <cell r="L2158">
            <v>1</v>
          </cell>
          <cell r="M2158">
            <v>2</v>
          </cell>
          <cell r="N2158">
            <v>0</v>
          </cell>
          <cell r="O2158">
            <v>0</v>
          </cell>
          <cell r="P2158">
            <v>0</v>
          </cell>
          <cell r="Q2158">
            <v>1</v>
          </cell>
          <cell r="R2158">
            <v>0</v>
          </cell>
          <cell r="S2158">
            <v>1</v>
          </cell>
          <cell r="T2158">
            <v>1</v>
          </cell>
          <cell r="U2158">
            <v>0</v>
          </cell>
          <cell r="V2158">
            <v>1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C2158">
            <v>0</v>
          </cell>
          <cell r="AD2158">
            <v>0</v>
          </cell>
          <cell r="AF2158">
            <v>0</v>
          </cell>
          <cell r="AG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 t="str">
            <v>F0</v>
          </cell>
          <cell r="AX2158" t="str">
            <v/>
          </cell>
          <cell r="AY2158" t="str">
            <v>A1</v>
          </cell>
          <cell r="AZ2158" t="str">
            <v>150110</v>
          </cell>
          <cell r="BA2158" t="str">
            <v>150105</v>
          </cell>
          <cell r="BB2158" t="str">
            <v>1</v>
          </cell>
          <cell r="BC2158" t="str">
            <v>0</v>
          </cell>
          <cell r="BD2158" t="str">
            <v>a</v>
          </cell>
          <cell r="BE2158">
            <v>4</v>
          </cell>
          <cell r="BF2158" t="str">
            <v>intelectual</v>
          </cell>
          <cell r="BG2158" t="str">
            <v>EBR - Secundaria</v>
          </cell>
          <cell r="BH2158">
            <v>1</v>
          </cell>
          <cell r="BI2158" t="str">
            <v>0629188</v>
          </cell>
          <cell r="BJ2158">
            <v>0</v>
          </cell>
          <cell r="BK2158" t="str">
            <v>publica</v>
          </cell>
        </row>
        <row r="2159">
          <cell r="A2159" t="str">
            <v>0566141</v>
          </cell>
          <cell r="B2159" t="str">
            <v>301625</v>
          </cell>
          <cell r="C2159" t="str">
            <v>2048 JOSE CARLOS MARIATEGUI</v>
          </cell>
          <cell r="D2159" t="str">
            <v>DRE LIMA METROPOLITANA</v>
          </cell>
          <cell r="E2159" t="str">
            <v>UGEL 04 COMAS</v>
          </cell>
          <cell r="F2159" t="str">
            <v>0</v>
          </cell>
          <cell r="G2159" t="str">
            <v>1</v>
          </cell>
          <cell r="H2159" t="str">
            <v>3AS</v>
          </cell>
          <cell r="I2159" t="str">
            <v>C206</v>
          </cell>
          <cell r="J2159" t="str">
            <v>02</v>
          </cell>
          <cell r="K2159">
            <v>0</v>
          </cell>
          <cell r="L2159">
            <v>0</v>
          </cell>
          <cell r="M2159">
            <v>0</v>
          </cell>
          <cell r="N2159">
            <v>1</v>
          </cell>
          <cell r="O2159">
            <v>2</v>
          </cell>
          <cell r="P2159">
            <v>3</v>
          </cell>
          <cell r="Q2159">
            <v>1</v>
          </cell>
          <cell r="R2159">
            <v>2</v>
          </cell>
          <cell r="S2159">
            <v>3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C2159">
            <v>0</v>
          </cell>
          <cell r="AD2159">
            <v>0</v>
          </cell>
          <cell r="AF2159">
            <v>0</v>
          </cell>
          <cell r="AG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 t="str">
            <v>F0</v>
          </cell>
          <cell r="AX2159" t="str">
            <v/>
          </cell>
          <cell r="AY2159" t="str">
            <v>A1</v>
          </cell>
          <cell r="AZ2159" t="str">
            <v>150110</v>
          </cell>
          <cell r="BA2159" t="str">
            <v>150105</v>
          </cell>
          <cell r="BB2159" t="str">
            <v>1</v>
          </cell>
          <cell r="BC2159" t="str">
            <v>0</v>
          </cell>
          <cell r="BD2159" t="str">
            <v>a</v>
          </cell>
          <cell r="BE2159">
            <v>6</v>
          </cell>
          <cell r="BF2159" t="str">
            <v>auditiva</v>
          </cell>
          <cell r="BG2159" t="str">
            <v>EBR - Secundaria</v>
          </cell>
          <cell r="BH2159">
            <v>1</v>
          </cell>
          <cell r="BI2159" t="str">
            <v>0629188</v>
          </cell>
          <cell r="BJ2159">
            <v>0</v>
          </cell>
          <cell r="BK2159" t="str">
            <v>publica</v>
          </cell>
        </row>
        <row r="2160">
          <cell r="A2160" t="str">
            <v>0566141</v>
          </cell>
          <cell r="B2160" t="str">
            <v>301625</v>
          </cell>
          <cell r="C2160" t="str">
            <v>2048 JOSE CARLOS MARIATEGUI</v>
          </cell>
          <cell r="D2160" t="str">
            <v>DRE LIMA METROPOLITANA</v>
          </cell>
          <cell r="E2160" t="str">
            <v>UGEL 04 COMAS</v>
          </cell>
          <cell r="F2160" t="str">
            <v>0</v>
          </cell>
          <cell r="G2160" t="str">
            <v>1</v>
          </cell>
          <cell r="H2160" t="str">
            <v>3AS</v>
          </cell>
          <cell r="I2160" t="str">
            <v>C206</v>
          </cell>
          <cell r="J2160" t="str">
            <v>06</v>
          </cell>
          <cell r="K2160">
            <v>0</v>
          </cell>
          <cell r="L2160">
            <v>0</v>
          </cell>
          <cell r="M2160">
            <v>0</v>
          </cell>
          <cell r="N2160">
            <v>1</v>
          </cell>
          <cell r="O2160">
            <v>0</v>
          </cell>
          <cell r="P2160">
            <v>1</v>
          </cell>
          <cell r="Q2160">
            <v>0</v>
          </cell>
          <cell r="R2160">
            <v>1</v>
          </cell>
          <cell r="S2160">
            <v>1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C2160">
            <v>0</v>
          </cell>
          <cell r="AD2160">
            <v>0</v>
          </cell>
          <cell r="AF2160">
            <v>0</v>
          </cell>
          <cell r="AG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 t="str">
            <v>F0</v>
          </cell>
          <cell r="AX2160" t="str">
            <v/>
          </cell>
          <cell r="AY2160" t="str">
            <v>A1</v>
          </cell>
          <cell r="AZ2160" t="str">
            <v>150110</v>
          </cell>
          <cell r="BA2160" t="str">
            <v>150105</v>
          </cell>
          <cell r="BB2160" t="str">
            <v>1</v>
          </cell>
          <cell r="BC2160" t="str">
            <v>0</v>
          </cell>
          <cell r="BD2160" t="str">
            <v>a</v>
          </cell>
          <cell r="BE2160">
            <v>2</v>
          </cell>
          <cell r="BF2160" t="str">
            <v>motora</v>
          </cell>
          <cell r="BG2160" t="str">
            <v>EBR - Secundaria</v>
          </cell>
          <cell r="BH2160">
            <v>1</v>
          </cell>
          <cell r="BI2160" t="str">
            <v>0629188</v>
          </cell>
          <cell r="BJ2160">
            <v>0</v>
          </cell>
          <cell r="BK2160" t="str">
            <v>publica</v>
          </cell>
        </row>
        <row r="2161">
          <cell r="A2161" t="str">
            <v>0566141</v>
          </cell>
          <cell r="B2161" t="str">
            <v>301625</v>
          </cell>
          <cell r="C2161" t="str">
            <v>2048 JOSE CARLOS MARIATEGUI</v>
          </cell>
          <cell r="D2161" t="str">
            <v>DRE LIMA METROPOLITANA</v>
          </cell>
          <cell r="E2161" t="str">
            <v>UGEL 04 COMAS</v>
          </cell>
          <cell r="F2161" t="str">
            <v>0</v>
          </cell>
          <cell r="G2161" t="str">
            <v>1</v>
          </cell>
          <cell r="H2161" t="str">
            <v>3AS</v>
          </cell>
          <cell r="I2161" t="str">
            <v>C206</v>
          </cell>
          <cell r="J2161" t="str">
            <v>09</v>
          </cell>
          <cell r="K2161">
            <v>0</v>
          </cell>
          <cell r="L2161">
            <v>0</v>
          </cell>
          <cell r="M2161">
            <v>0</v>
          </cell>
          <cell r="N2161">
            <v>1</v>
          </cell>
          <cell r="O2161">
            <v>0</v>
          </cell>
          <cell r="P2161">
            <v>1</v>
          </cell>
          <cell r="Q2161">
            <v>1</v>
          </cell>
          <cell r="R2161">
            <v>0</v>
          </cell>
          <cell r="S2161">
            <v>1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C2161">
            <v>0</v>
          </cell>
          <cell r="AD2161">
            <v>0</v>
          </cell>
          <cell r="AF2161">
            <v>0</v>
          </cell>
          <cell r="AG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 t="str">
            <v>F0</v>
          </cell>
          <cell r="AX2161" t="str">
            <v/>
          </cell>
          <cell r="AY2161" t="str">
            <v>A1</v>
          </cell>
          <cell r="AZ2161" t="str">
            <v>150110</v>
          </cell>
          <cell r="BA2161" t="str">
            <v>150105</v>
          </cell>
          <cell r="BB2161" t="str">
            <v>1</v>
          </cell>
          <cell r="BC2161" t="str">
            <v>0</v>
          </cell>
          <cell r="BD2161" t="str">
            <v>a</v>
          </cell>
          <cell r="BE2161">
            <v>2</v>
          </cell>
          <cell r="BF2161" t="str">
            <v>otra nee</v>
          </cell>
          <cell r="BG2161" t="str">
            <v>EBR - Secundaria</v>
          </cell>
          <cell r="BH2161">
            <v>1</v>
          </cell>
          <cell r="BI2161" t="str">
            <v>0629188</v>
          </cell>
          <cell r="BJ2161">
            <v>0</v>
          </cell>
          <cell r="BK2161" t="str">
            <v>publica</v>
          </cell>
        </row>
        <row r="2162">
          <cell r="A2162" t="str">
            <v>0566158</v>
          </cell>
          <cell r="B2162" t="str">
            <v>301748</v>
          </cell>
          <cell r="C2162" t="str">
            <v>3047 REPUBLICA DE CANADA</v>
          </cell>
          <cell r="D2162" t="str">
            <v>DRE LIMA METROPOLITANA</v>
          </cell>
          <cell r="E2162" t="str">
            <v>UGEL 04 COMAS</v>
          </cell>
          <cell r="F2162" t="str">
            <v>0</v>
          </cell>
          <cell r="G2162" t="str">
            <v>1</v>
          </cell>
          <cell r="H2162" t="str">
            <v>3AS</v>
          </cell>
          <cell r="I2162" t="str">
            <v>C206</v>
          </cell>
          <cell r="J2162" t="str">
            <v>01</v>
          </cell>
          <cell r="K2162">
            <v>1</v>
          </cell>
          <cell r="L2162">
            <v>2</v>
          </cell>
          <cell r="M2162">
            <v>3</v>
          </cell>
          <cell r="N2162">
            <v>2</v>
          </cell>
          <cell r="O2162">
            <v>0</v>
          </cell>
          <cell r="P2162">
            <v>2</v>
          </cell>
          <cell r="Q2162">
            <v>3</v>
          </cell>
          <cell r="R2162">
            <v>1</v>
          </cell>
          <cell r="S2162">
            <v>4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C2162">
            <v>0</v>
          </cell>
          <cell r="AD2162">
            <v>0</v>
          </cell>
          <cell r="AF2162">
            <v>0</v>
          </cell>
          <cell r="AG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 t="str">
            <v>F0</v>
          </cell>
          <cell r="AX2162" t="str">
            <v/>
          </cell>
          <cell r="AY2162" t="str">
            <v>A1</v>
          </cell>
          <cell r="AZ2162" t="str">
            <v>150110</v>
          </cell>
          <cell r="BA2162" t="str">
            <v>150105</v>
          </cell>
          <cell r="BB2162" t="str">
            <v>1</v>
          </cell>
          <cell r="BC2162" t="str">
            <v>0</v>
          </cell>
          <cell r="BD2162" t="str">
            <v>a</v>
          </cell>
          <cell r="BE2162">
            <v>9</v>
          </cell>
          <cell r="BF2162" t="str">
            <v>intelectual</v>
          </cell>
          <cell r="BG2162" t="str">
            <v>EBR - Secundaria</v>
          </cell>
          <cell r="BH2162">
            <v>1</v>
          </cell>
          <cell r="BI2162" t="str">
            <v>0629188</v>
          </cell>
          <cell r="BJ2162">
            <v>0</v>
          </cell>
          <cell r="BK2162" t="str">
            <v>publica</v>
          </cell>
        </row>
        <row r="2163">
          <cell r="A2163" t="str">
            <v>0566158</v>
          </cell>
          <cell r="B2163" t="str">
            <v>301748</v>
          </cell>
          <cell r="C2163" t="str">
            <v>3047 REPUBLICA DE CANADA</v>
          </cell>
          <cell r="D2163" t="str">
            <v>DRE LIMA METROPOLITANA</v>
          </cell>
          <cell r="E2163" t="str">
            <v>UGEL 04 COMAS</v>
          </cell>
          <cell r="F2163" t="str">
            <v>0</v>
          </cell>
          <cell r="G2163" t="str">
            <v>1</v>
          </cell>
          <cell r="H2163" t="str">
            <v>3AS</v>
          </cell>
          <cell r="I2163" t="str">
            <v>C206</v>
          </cell>
          <cell r="J2163" t="str">
            <v>06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1</v>
          </cell>
          <cell r="P2163">
            <v>1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C2163">
            <v>0</v>
          </cell>
          <cell r="AD2163">
            <v>0</v>
          </cell>
          <cell r="AF2163">
            <v>0</v>
          </cell>
          <cell r="AG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 t="str">
            <v>F0</v>
          </cell>
          <cell r="AX2163" t="str">
            <v/>
          </cell>
          <cell r="AY2163" t="str">
            <v>A1</v>
          </cell>
          <cell r="AZ2163" t="str">
            <v>150110</v>
          </cell>
          <cell r="BA2163" t="str">
            <v>150105</v>
          </cell>
          <cell r="BB2163" t="str">
            <v>1</v>
          </cell>
          <cell r="BC2163" t="str">
            <v>0</v>
          </cell>
          <cell r="BD2163" t="str">
            <v>a</v>
          </cell>
          <cell r="BE2163">
            <v>1</v>
          </cell>
          <cell r="BF2163" t="str">
            <v>motora</v>
          </cell>
          <cell r="BG2163" t="str">
            <v>EBR - Secundaria</v>
          </cell>
          <cell r="BH2163">
            <v>1</v>
          </cell>
          <cell r="BI2163" t="str">
            <v>0629188</v>
          </cell>
          <cell r="BJ2163">
            <v>0</v>
          </cell>
          <cell r="BK2163" t="str">
            <v>publica</v>
          </cell>
        </row>
        <row r="2164">
          <cell r="A2164" t="str">
            <v>0566158</v>
          </cell>
          <cell r="B2164" t="str">
            <v>301748</v>
          </cell>
          <cell r="C2164" t="str">
            <v>3047 REPUBLICA DE CANADA</v>
          </cell>
          <cell r="D2164" t="str">
            <v>DRE LIMA METROPOLITANA</v>
          </cell>
          <cell r="E2164" t="str">
            <v>UGEL 04 COMAS</v>
          </cell>
          <cell r="F2164" t="str">
            <v>0</v>
          </cell>
          <cell r="G2164" t="str">
            <v>1</v>
          </cell>
          <cell r="H2164" t="str">
            <v>3AS</v>
          </cell>
          <cell r="I2164" t="str">
            <v>C206</v>
          </cell>
          <cell r="J2164" t="str">
            <v>09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1</v>
          </cell>
          <cell r="Y2164">
            <v>1</v>
          </cell>
          <cell r="Z2164">
            <v>0</v>
          </cell>
          <cell r="AA2164">
            <v>0</v>
          </cell>
          <cell r="AC2164">
            <v>0</v>
          </cell>
          <cell r="AD2164">
            <v>0</v>
          </cell>
          <cell r="AF2164">
            <v>0</v>
          </cell>
          <cell r="AG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 t="str">
            <v>F0</v>
          </cell>
          <cell r="AX2164" t="str">
            <v/>
          </cell>
          <cell r="AY2164" t="str">
            <v>A1</v>
          </cell>
          <cell r="AZ2164" t="str">
            <v>150110</v>
          </cell>
          <cell r="BA2164" t="str">
            <v>150105</v>
          </cell>
          <cell r="BB2164" t="str">
            <v>1</v>
          </cell>
          <cell r="BC2164" t="str">
            <v>0</v>
          </cell>
          <cell r="BD2164" t="str">
            <v>a</v>
          </cell>
          <cell r="BE2164">
            <v>1</v>
          </cell>
          <cell r="BF2164" t="str">
            <v>otra nee</v>
          </cell>
          <cell r="BG2164" t="str">
            <v>EBR - Secundaria</v>
          </cell>
          <cell r="BH2164">
            <v>1</v>
          </cell>
          <cell r="BI2164" t="str">
            <v>0629188</v>
          </cell>
          <cell r="BJ2164">
            <v>0</v>
          </cell>
          <cell r="BK2164" t="str">
            <v>publica</v>
          </cell>
        </row>
        <row r="2165">
          <cell r="A2165" t="str">
            <v>0566166</v>
          </cell>
          <cell r="B2165" t="str">
            <v>301767</v>
          </cell>
          <cell r="C2165" t="str">
            <v>3066 SEÐOR DE LOS MILAGROS</v>
          </cell>
          <cell r="D2165" t="str">
            <v>DRE LIMA METROPOLITANA</v>
          </cell>
          <cell r="E2165" t="str">
            <v>UGEL 04 COMAS</v>
          </cell>
          <cell r="F2165" t="str">
            <v>0</v>
          </cell>
          <cell r="G2165" t="str">
            <v>1</v>
          </cell>
          <cell r="H2165" t="str">
            <v>3AS</v>
          </cell>
          <cell r="I2165" t="str">
            <v>C206</v>
          </cell>
          <cell r="J2165" t="str">
            <v>01</v>
          </cell>
          <cell r="K2165">
            <v>0</v>
          </cell>
          <cell r="L2165">
            <v>2</v>
          </cell>
          <cell r="M2165">
            <v>2</v>
          </cell>
          <cell r="N2165">
            <v>1</v>
          </cell>
          <cell r="O2165">
            <v>0</v>
          </cell>
          <cell r="P2165">
            <v>1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C2165">
            <v>0</v>
          </cell>
          <cell r="AD2165">
            <v>0</v>
          </cell>
          <cell r="AF2165">
            <v>0</v>
          </cell>
          <cell r="AG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 t="str">
            <v>F0</v>
          </cell>
          <cell r="AX2165" t="str">
            <v/>
          </cell>
          <cell r="AY2165" t="str">
            <v>A1</v>
          </cell>
          <cell r="AZ2165" t="str">
            <v>150110</v>
          </cell>
          <cell r="BA2165" t="str">
            <v>150105</v>
          </cell>
          <cell r="BB2165" t="str">
            <v>1</v>
          </cell>
          <cell r="BC2165" t="str">
            <v>0</v>
          </cell>
          <cell r="BD2165" t="str">
            <v>a</v>
          </cell>
          <cell r="BE2165">
            <v>3</v>
          </cell>
          <cell r="BF2165" t="str">
            <v>intelectual</v>
          </cell>
          <cell r="BG2165" t="str">
            <v>EBR - Secundaria</v>
          </cell>
          <cell r="BH2165">
            <v>1</v>
          </cell>
          <cell r="BI2165" t="str">
            <v>0629188</v>
          </cell>
          <cell r="BJ2165">
            <v>0</v>
          </cell>
          <cell r="BK2165" t="str">
            <v>publica</v>
          </cell>
        </row>
        <row r="2166">
          <cell r="A2166" t="str">
            <v>0566414</v>
          </cell>
          <cell r="B2166" t="str">
            <v>310903</v>
          </cell>
          <cell r="C2166" t="str">
            <v>2015 MANUEL GONZALEZ PRADA</v>
          </cell>
          <cell r="D2166" t="str">
            <v>DRE LIMA METROPOLITANA</v>
          </cell>
          <cell r="E2166" t="str">
            <v>UGEL 02 RIMAC</v>
          </cell>
          <cell r="F2166" t="str">
            <v>0</v>
          </cell>
          <cell r="G2166" t="str">
            <v>1</v>
          </cell>
          <cell r="H2166" t="str">
            <v>3AS</v>
          </cell>
          <cell r="I2166" t="str">
            <v>C206</v>
          </cell>
          <cell r="J2166" t="str">
            <v>01</v>
          </cell>
          <cell r="K2166">
            <v>1</v>
          </cell>
          <cell r="L2166">
            <v>0</v>
          </cell>
          <cell r="M2166">
            <v>1</v>
          </cell>
          <cell r="N2166">
            <v>0</v>
          </cell>
          <cell r="O2166">
            <v>1</v>
          </cell>
          <cell r="P2166">
            <v>1</v>
          </cell>
          <cell r="Q2166">
            <v>0</v>
          </cell>
          <cell r="R2166">
            <v>0</v>
          </cell>
          <cell r="S2166">
            <v>0</v>
          </cell>
          <cell r="T2166">
            <v>2</v>
          </cell>
          <cell r="U2166">
            <v>0</v>
          </cell>
          <cell r="V2166">
            <v>2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C2166">
            <v>0</v>
          </cell>
          <cell r="AD2166">
            <v>0</v>
          </cell>
          <cell r="AF2166">
            <v>0</v>
          </cell>
          <cell r="AG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 t="str">
            <v>F0</v>
          </cell>
          <cell r="AX2166" t="str">
            <v/>
          </cell>
          <cell r="AY2166" t="str">
            <v>A1</v>
          </cell>
          <cell r="AZ2166" t="str">
            <v>150117</v>
          </cell>
          <cell r="BA2166" t="str">
            <v>150103</v>
          </cell>
          <cell r="BB2166" t="str">
            <v>1</v>
          </cell>
          <cell r="BC2166" t="str">
            <v>0</v>
          </cell>
          <cell r="BD2166" t="str">
            <v>a</v>
          </cell>
          <cell r="BE2166">
            <v>4</v>
          </cell>
          <cell r="BF2166" t="str">
            <v>intelectual</v>
          </cell>
          <cell r="BG2166" t="str">
            <v>EBR - Secundaria</v>
          </cell>
          <cell r="BH2166">
            <v>1</v>
          </cell>
          <cell r="BI2166" t="str">
            <v>0495655</v>
          </cell>
          <cell r="BJ2166">
            <v>0</v>
          </cell>
          <cell r="BK2166" t="str">
            <v>publica</v>
          </cell>
        </row>
        <row r="2167">
          <cell r="A2167" t="str">
            <v>0566414</v>
          </cell>
          <cell r="B2167" t="str">
            <v>310903</v>
          </cell>
          <cell r="C2167" t="str">
            <v>2015 MANUEL GONZALEZ PRADA</v>
          </cell>
          <cell r="D2167" t="str">
            <v>DRE LIMA METROPOLITANA</v>
          </cell>
          <cell r="E2167" t="str">
            <v>UGEL 02 RIMAC</v>
          </cell>
          <cell r="F2167" t="str">
            <v>0</v>
          </cell>
          <cell r="G2167" t="str">
            <v>1</v>
          </cell>
          <cell r="H2167" t="str">
            <v>3AS</v>
          </cell>
          <cell r="I2167" t="str">
            <v>C206</v>
          </cell>
          <cell r="J2167" t="str">
            <v>02</v>
          </cell>
          <cell r="K2167">
            <v>0</v>
          </cell>
          <cell r="L2167">
            <v>1</v>
          </cell>
          <cell r="M2167">
            <v>1</v>
          </cell>
          <cell r="N2167">
            <v>0</v>
          </cell>
          <cell r="O2167">
            <v>1</v>
          </cell>
          <cell r="P2167">
            <v>1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C2167">
            <v>0</v>
          </cell>
          <cell r="AD2167">
            <v>0</v>
          </cell>
          <cell r="AF2167">
            <v>0</v>
          </cell>
          <cell r="AG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 t="str">
            <v>F0</v>
          </cell>
          <cell r="AX2167" t="str">
            <v/>
          </cell>
          <cell r="AY2167" t="str">
            <v>A1</v>
          </cell>
          <cell r="AZ2167" t="str">
            <v>150117</v>
          </cell>
          <cell r="BA2167" t="str">
            <v>150103</v>
          </cell>
          <cell r="BB2167" t="str">
            <v>1</v>
          </cell>
          <cell r="BC2167" t="str">
            <v>0</v>
          </cell>
          <cell r="BD2167" t="str">
            <v>a</v>
          </cell>
          <cell r="BE2167">
            <v>2</v>
          </cell>
          <cell r="BF2167" t="str">
            <v>auditiva</v>
          </cell>
          <cell r="BG2167" t="str">
            <v>EBR - Secundaria</v>
          </cell>
          <cell r="BH2167">
            <v>1</v>
          </cell>
          <cell r="BI2167" t="str">
            <v>0495655</v>
          </cell>
          <cell r="BJ2167">
            <v>0</v>
          </cell>
          <cell r="BK2167" t="str">
            <v>publica</v>
          </cell>
        </row>
        <row r="2168">
          <cell r="A2168" t="str">
            <v>0566414</v>
          </cell>
          <cell r="B2168" t="str">
            <v>310903</v>
          </cell>
          <cell r="C2168" t="str">
            <v>2015 MANUEL GONZALEZ PRADA</v>
          </cell>
          <cell r="D2168" t="str">
            <v>DRE LIMA METROPOLITANA</v>
          </cell>
          <cell r="E2168" t="str">
            <v>UGEL 02 RIMAC</v>
          </cell>
          <cell r="F2168" t="str">
            <v>0</v>
          </cell>
          <cell r="G2168" t="str">
            <v>1</v>
          </cell>
          <cell r="H2168" t="str">
            <v>3AS</v>
          </cell>
          <cell r="I2168" t="str">
            <v>C206</v>
          </cell>
          <cell r="J2168" t="str">
            <v>06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1</v>
          </cell>
          <cell r="V2168">
            <v>1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C2168">
            <v>0</v>
          </cell>
          <cell r="AD2168">
            <v>0</v>
          </cell>
          <cell r="AF2168">
            <v>0</v>
          </cell>
          <cell r="AG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 t="str">
            <v>F0</v>
          </cell>
          <cell r="AX2168" t="str">
            <v/>
          </cell>
          <cell r="AY2168" t="str">
            <v>A1</v>
          </cell>
          <cell r="AZ2168" t="str">
            <v>150117</v>
          </cell>
          <cell r="BA2168" t="str">
            <v>150103</v>
          </cell>
          <cell r="BB2168" t="str">
            <v>1</v>
          </cell>
          <cell r="BC2168" t="str">
            <v>0</v>
          </cell>
          <cell r="BD2168" t="str">
            <v>a</v>
          </cell>
          <cell r="BE2168">
            <v>1</v>
          </cell>
          <cell r="BF2168" t="str">
            <v>motora</v>
          </cell>
          <cell r="BG2168" t="str">
            <v>EBR - Secundaria</v>
          </cell>
          <cell r="BH2168">
            <v>1</v>
          </cell>
          <cell r="BI2168" t="str">
            <v>0495655</v>
          </cell>
          <cell r="BJ2168">
            <v>0</v>
          </cell>
          <cell r="BK2168" t="str">
            <v>publica</v>
          </cell>
        </row>
        <row r="2169">
          <cell r="A2169" t="str">
            <v>0566414</v>
          </cell>
          <cell r="B2169" t="str">
            <v>310903</v>
          </cell>
          <cell r="C2169" t="str">
            <v>2015 MANUEL GONZALEZ PRADA</v>
          </cell>
          <cell r="D2169" t="str">
            <v>DRE LIMA METROPOLITANA</v>
          </cell>
          <cell r="E2169" t="str">
            <v>UGEL 02 RIMAC</v>
          </cell>
          <cell r="F2169" t="str">
            <v>0</v>
          </cell>
          <cell r="G2169" t="str">
            <v>1</v>
          </cell>
          <cell r="H2169" t="str">
            <v>3AS</v>
          </cell>
          <cell r="I2169" t="str">
            <v>C206</v>
          </cell>
          <cell r="J2169" t="str">
            <v>07</v>
          </cell>
          <cell r="K2169">
            <v>1</v>
          </cell>
          <cell r="L2169">
            <v>0</v>
          </cell>
          <cell r="M2169">
            <v>1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C2169">
            <v>0</v>
          </cell>
          <cell r="AD2169">
            <v>0</v>
          </cell>
          <cell r="AF2169">
            <v>0</v>
          </cell>
          <cell r="AG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 t="str">
            <v>F0</v>
          </cell>
          <cell r="AX2169" t="str">
            <v/>
          </cell>
          <cell r="AY2169" t="str">
            <v>A1</v>
          </cell>
          <cell r="AZ2169" t="str">
            <v>150117</v>
          </cell>
          <cell r="BA2169" t="str">
            <v>150103</v>
          </cell>
          <cell r="BB2169" t="str">
            <v>1</v>
          </cell>
          <cell r="BC2169" t="str">
            <v>0</v>
          </cell>
          <cell r="BD2169" t="str">
            <v>a</v>
          </cell>
          <cell r="BE2169">
            <v>1</v>
          </cell>
          <cell r="BF2169" t="str">
            <v>autismo</v>
          </cell>
          <cell r="BG2169" t="str">
            <v>EBR - Secundaria</v>
          </cell>
          <cell r="BH2169">
            <v>1</v>
          </cell>
          <cell r="BI2169" t="str">
            <v>0495655</v>
          </cell>
          <cell r="BJ2169">
            <v>0</v>
          </cell>
          <cell r="BK2169" t="str">
            <v>publica</v>
          </cell>
        </row>
        <row r="2170">
          <cell r="A2170" t="str">
            <v>0566422</v>
          </cell>
          <cell r="B2170" t="str">
            <v>333080</v>
          </cell>
          <cell r="C2170" t="str">
            <v>2027 JOSE MARIA ARGUEDAS</v>
          </cell>
          <cell r="D2170" t="str">
            <v>DRE LIMA METROPOLITANA</v>
          </cell>
          <cell r="E2170" t="str">
            <v>UGEL 02 RIMAC</v>
          </cell>
          <cell r="F2170" t="str">
            <v>0</v>
          </cell>
          <cell r="G2170" t="str">
            <v>1</v>
          </cell>
          <cell r="H2170" t="str">
            <v>3AS</v>
          </cell>
          <cell r="I2170" t="str">
            <v>C206</v>
          </cell>
          <cell r="J2170" t="str">
            <v>01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1</v>
          </cell>
          <cell r="R2170">
            <v>0</v>
          </cell>
          <cell r="S2170">
            <v>1</v>
          </cell>
          <cell r="T2170">
            <v>0</v>
          </cell>
          <cell r="U2170">
            <v>0</v>
          </cell>
          <cell r="V2170">
            <v>0</v>
          </cell>
          <cell r="W2170">
            <v>2</v>
          </cell>
          <cell r="X2170">
            <v>0</v>
          </cell>
          <cell r="Y2170">
            <v>2</v>
          </cell>
          <cell r="Z2170">
            <v>0</v>
          </cell>
          <cell r="AA2170">
            <v>0</v>
          </cell>
          <cell r="AC2170">
            <v>0</v>
          </cell>
          <cell r="AD2170">
            <v>0</v>
          </cell>
          <cell r="AF2170">
            <v>0</v>
          </cell>
          <cell r="AG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 t="str">
            <v>F0</v>
          </cell>
          <cell r="AX2170" t="str">
            <v/>
          </cell>
          <cell r="AY2170" t="str">
            <v>A1</v>
          </cell>
          <cell r="AZ2170" t="str">
            <v>150135</v>
          </cell>
          <cell r="BA2170" t="str">
            <v>150103</v>
          </cell>
          <cell r="BB2170" t="str">
            <v>1</v>
          </cell>
          <cell r="BC2170" t="str">
            <v>0</v>
          </cell>
          <cell r="BD2170" t="str">
            <v>a</v>
          </cell>
          <cell r="BE2170">
            <v>3</v>
          </cell>
          <cell r="BF2170" t="str">
            <v>intelectual</v>
          </cell>
          <cell r="BG2170" t="str">
            <v>EBR - Secundaria</v>
          </cell>
          <cell r="BH2170">
            <v>1</v>
          </cell>
          <cell r="BI2170" t="str">
            <v>0596999</v>
          </cell>
          <cell r="BJ2170">
            <v>0</v>
          </cell>
          <cell r="BK2170" t="str">
            <v>publica</v>
          </cell>
        </row>
        <row r="2171">
          <cell r="A2171" t="str">
            <v>0566422</v>
          </cell>
          <cell r="B2171" t="str">
            <v>333080</v>
          </cell>
          <cell r="C2171" t="str">
            <v>2027 JOSE MARIA ARGUEDAS</v>
          </cell>
          <cell r="D2171" t="str">
            <v>DRE LIMA METROPOLITANA</v>
          </cell>
          <cell r="E2171" t="str">
            <v>UGEL 02 RIMAC</v>
          </cell>
          <cell r="F2171" t="str">
            <v>0</v>
          </cell>
          <cell r="G2171" t="str">
            <v>1</v>
          </cell>
          <cell r="H2171" t="str">
            <v>3AS</v>
          </cell>
          <cell r="I2171" t="str">
            <v>C206</v>
          </cell>
          <cell r="J2171" t="str">
            <v>07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2</v>
          </cell>
          <cell r="R2171">
            <v>0</v>
          </cell>
          <cell r="S2171">
            <v>2</v>
          </cell>
          <cell r="T2171">
            <v>1</v>
          </cell>
          <cell r="U2171">
            <v>0</v>
          </cell>
          <cell r="V2171">
            <v>1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C2171">
            <v>0</v>
          </cell>
          <cell r="AD2171">
            <v>0</v>
          </cell>
          <cell r="AF2171">
            <v>0</v>
          </cell>
          <cell r="AG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 t="str">
            <v>F0</v>
          </cell>
          <cell r="AX2171" t="str">
            <v/>
          </cell>
          <cell r="AY2171" t="str">
            <v>A1</v>
          </cell>
          <cell r="AZ2171" t="str">
            <v>150135</v>
          </cell>
          <cell r="BA2171" t="str">
            <v>150103</v>
          </cell>
          <cell r="BB2171" t="str">
            <v>1</v>
          </cell>
          <cell r="BC2171" t="str">
            <v>0</v>
          </cell>
          <cell r="BD2171" t="str">
            <v>a</v>
          </cell>
          <cell r="BE2171">
            <v>3</v>
          </cell>
          <cell r="BF2171" t="str">
            <v>autismo</v>
          </cell>
          <cell r="BG2171" t="str">
            <v>EBR - Secundaria</v>
          </cell>
          <cell r="BH2171">
            <v>1</v>
          </cell>
          <cell r="BI2171" t="str">
            <v>0596999</v>
          </cell>
          <cell r="BJ2171">
            <v>0</v>
          </cell>
          <cell r="BK2171" t="str">
            <v>publica</v>
          </cell>
        </row>
        <row r="2172">
          <cell r="A2172" t="str">
            <v>0566422</v>
          </cell>
          <cell r="B2172" t="str">
            <v>333080</v>
          </cell>
          <cell r="C2172" t="str">
            <v>2027 JOSE MARIA ARGUEDAS</v>
          </cell>
          <cell r="D2172" t="str">
            <v>DRE LIMA METROPOLITANA</v>
          </cell>
          <cell r="E2172" t="str">
            <v>UGEL 02 RIMAC</v>
          </cell>
          <cell r="F2172" t="str">
            <v>0</v>
          </cell>
          <cell r="G2172" t="str">
            <v>1</v>
          </cell>
          <cell r="H2172" t="str">
            <v>3AS</v>
          </cell>
          <cell r="I2172" t="str">
            <v>C206</v>
          </cell>
          <cell r="J2172" t="str">
            <v>09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1</v>
          </cell>
          <cell r="S2172">
            <v>1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C2172">
            <v>0</v>
          </cell>
          <cell r="AD2172">
            <v>0</v>
          </cell>
          <cell r="AF2172">
            <v>0</v>
          </cell>
          <cell r="AG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 t="str">
            <v>F0</v>
          </cell>
          <cell r="AX2172" t="str">
            <v/>
          </cell>
          <cell r="AY2172" t="str">
            <v>A1</v>
          </cell>
          <cell r="AZ2172" t="str">
            <v>150135</v>
          </cell>
          <cell r="BA2172" t="str">
            <v>150103</v>
          </cell>
          <cell r="BB2172" t="str">
            <v>1</v>
          </cell>
          <cell r="BC2172" t="str">
            <v>0</v>
          </cell>
          <cell r="BD2172" t="str">
            <v>a</v>
          </cell>
          <cell r="BE2172">
            <v>1</v>
          </cell>
          <cell r="BF2172" t="str">
            <v>otra nee</v>
          </cell>
          <cell r="BG2172" t="str">
            <v>EBR - Secundaria</v>
          </cell>
          <cell r="BH2172">
            <v>1</v>
          </cell>
          <cell r="BI2172" t="str">
            <v>0596999</v>
          </cell>
          <cell r="BJ2172">
            <v>0</v>
          </cell>
          <cell r="BK2172" t="str">
            <v>publica</v>
          </cell>
        </row>
        <row r="2173">
          <cell r="A2173" t="str">
            <v>0566430</v>
          </cell>
          <cell r="B2173" t="str">
            <v>333103</v>
          </cell>
          <cell r="C2173" t="str">
            <v>2029 SIMON BOLIVAR</v>
          </cell>
          <cell r="D2173" t="str">
            <v>DRE LIMA METROPOLITANA</v>
          </cell>
          <cell r="E2173" t="str">
            <v>UGEL 02 RIMAC</v>
          </cell>
          <cell r="F2173" t="str">
            <v>0</v>
          </cell>
          <cell r="G2173" t="str">
            <v>1</v>
          </cell>
          <cell r="H2173" t="str">
            <v>3AS</v>
          </cell>
          <cell r="I2173" t="str">
            <v>C206</v>
          </cell>
          <cell r="J2173" t="str">
            <v>01</v>
          </cell>
          <cell r="K2173">
            <v>0</v>
          </cell>
          <cell r="L2173">
            <v>1</v>
          </cell>
          <cell r="M2173">
            <v>1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1</v>
          </cell>
          <cell r="U2173">
            <v>0</v>
          </cell>
          <cell r="V2173">
            <v>1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C2173">
            <v>0</v>
          </cell>
          <cell r="AD2173">
            <v>0</v>
          </cell>
          <cell r="AF2173">
            <v>0</v>
          </cell>
          <cell r="AG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 t="str">
            <v>F0</v>
          </cell>
          <cell r="AX2173" t="str">
            <v/>
          </cell>
          <cell r="AY2173" t="str">
            <v>A1</v>
          </cell>
          <cell r="AZ2173" t="str">
            <v>150135</v>
          </cell>
          <cell r="BA2173" t="str">
            <v>150103</v>
          </cell>
          <cell r="BB2173" t="str">
            <v>1</v>
          </cell>
          <cell r="BC2173" t="str">
            <v>0</v>
          </cell>
          <cell r="BD2173" t="str">
            <v>a</v>
          </cell>
          <cell r="BE2173">
            <v>2</v>
          </cell>
          <cell r="BF2173" t="str">
            <v>intelectual</v>
          </cell>
          <cell r="BG2173" t="str">
            <v>EBR - Secundaria</v>
          </cell>
          <cell r="BJ2173">
            <v>0</v>
          </cell>
          <cell r="BK2173" t="str">
            <v>publica</v>
          </cell>
        </row>
        <row r="2174">
          <cell r="A2174" t="str">
            <v>0566430</v>
          </cell>
          <cell r="B2174" t="str">
            <v>333103</v>
          </cell>
          <cell r="C2174" t="str">
            <v>2029 SIMON BOLIVAR</v>
          </cell>
          <cell r="D2174" t="str">
            <v>DRE LIMA METROPOLITANA</v>
          </cell>
          <cell r="E2174" t="str">
            <v>UGEL 02 RIMAC</v>
          </cell>
          <cell r="F2174" t="str">
            <v>0</v>
          </cell>
          <cell r="G2174" t="str">
            <v>1</v>
          </cell>
          <cell r="H2174" t="str">
            <v>3AS</v>
          </cell>
          <cell r="I2174" t="str">
            <v>C206</v>
          </cell>
          <cell r="J2174" t="str">
            <v>02</v>
          </cell>
          <cell r="K2174">
            <v>0</v>
          </cell>
          <cell r="L2174">
            <v>1</v>
          </cell>
          <cell r="M2174">
            <v>1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1</v>
          </cell>
          <cell r="Y2174">
            <v>1</v>
          </cell>
          <cell r="Z2174">
            <v>0</v>
          </cell>
          <cell r="AA2174">
            <v>0</v>
          </cell>
          <cell r="AC2174">
            <v>0</v>
          </cell>
          <cell r="AD2174">
            <v>0</v>
          </cell>
          <cell r="AF2174">
            <v>0</v>
          </cell>
          <cell r="AG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 t="str">
            <v>F0</v>
          </cell>
          <cell r="AX2174" t="str">
            <v/>
          </cell>
          <cell r="AY2174" t="str">
            <v>A1</v>
          </cell>
          <cell r="AZ2174" t="str">
            <v>150135</v>
          </cell>
          <cell r="BA2174" t="str">
            <v>150103</v>
          </cell>
          <cell r="BB2174" t="str">
            <v>1</v>
          </cell>
          <cell r="BC2174" t="str">
            <v>0</v>
          </cell>
          <cell r="BD2174" t="str">
            <v>a</v>
          </cell>
          <cell r="BE2174">
            <v>2</v>
          </cell>
          <cell r="BF2174" t="str">
            <v>auditiva</v>
          </cell>
          <cell r="BG2174" t="str">
            <v>EBR - Secundaria</v>
          </cell>
          <cell r="BJ2174">
            <v>0</v>
          </cell>
          <cell r="BK2174" t="str">
            <v>publica</v>
          </cell>
        </row>
        <row r="2175">
          <cell r="A2175" t="str">
            <v>0566430</v>
          </cell>
          <cell r="B2175" t="str">
            <v>333103</v>
          </cell>
          <cell r="C2175" t="str">
            <v>2029 SIMON BOLIVAR</v>
          </cell>
          <cell r="D2175" t="str">
            <v>DRE LIMA METROPOLITANA</v>
          </cell>
          <cell r="E2175" t="str">
            <v>UGEL 02 RIMAC</v>
          </cell>
          <cell r="F2175" t="str">
            <v>0</v>
          </cell>
          <cell r="G2175" t="str">
            <v>1</v>
          </cell>
          <cell r="H2175" t="str">
            <v>3AS</v>
          </cell>
          <cell r="I2175" t="str">
            <v>C206</v>
          </cell>
          <cell r="J2175" t="str">
            <v>06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1</v>
          </cell>
          <cell r="X2175">
            <v>0</v>
          </cell>
          <cell r="Y2175">
            <v>1</v>
          </cell>
          <cell r="Z2175">
            <v>0</v>
          </cell>
          <cell r="AA2175">
            <v>0</v>
          </cell>
          <cell r="AC2175">
            <v>0</v>
          </cell>
          <cell r="AD2175">
            <v>0</v>
          </cell>
          <cell r="AF2175">
            <v>0</v>
          </cell>
          <cell r="AG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 t="str">
            <v>F0</v>
          </cell>
          <cell r="AX2175" t="str">
            <v/>
          </cell>
          <cell r="AY2175" t="str">
            <v>A1</v>
          </cell>
          <cell r="AZ2175" t="str">
            <v>150135</v>
          </cell>
          <cell r="BA2175" t="str">
            <v>150103</v>
          </cell>
          <cell r="BB2175" t="str">
            <v>1</v>
          </cell>
          <cell r="BC2175" t="str">
            <v>0</v>
          </cell>
          <cell r="BD2175" t="str">
            <v>a</v>
          </cell>
          <cell r="BE2175">
            <v>1</v>
          </cell>
          <cell r="BF2175" t="str">
            <v>motora</v>
          </cell>
          <cell r="BG2175" t="str">
            <v>EBR - Secundaria</v>
          </cell>
          <cell r="BJ2175">
            <v>0</v>
          </cell>
          <cell r="BK2175" t="str">
            <v>publica</v>
          </cell>
        </row>
        <row r="2176">
          <cell r="A2176" t="str">
            <v>0566430</v>
          </cell>
          <cell r="B2176" t="str">
            <v>333103</v>
          </cell>
          <cell r="C2176" t="str">
            <v>2029 SIMON BOLIVAR</v>
          </cell>
          <cell r="D2176" t="str">
            <v>DRE LIMA METROPOLITANA</v>
          </cell>
          <cell r="E2176" t="str">
            <v>UGEL 02 RIMAC</v>
          </cell>
          <cell r="F2176" t="str">
            <v>0</v>
          </cell>
          <cell r="G2176" t="str">
            <v>1</v>
          </cell>
          <cell r="H2176" t="str">
            <v>3AS</v>
          </cell>
          <cell r="I2176" t="str">
            <v>C206</v>
          </cell>
          <cell r="J2176" t="str">
            <v>07</v>
          </cell>
          <cell r="K2176">
            <v>0</v>
          </cell>
          <cell r="L2176">
            <v>0</v>
          </cell>
          <cell r="M2176">
            <v>0</v>
          </cell>
          <cell r="N2176">
            <v>1</v>
          </cell>
          <cell r="O2176">
            <v>0</v>
          </cell>
          <cell r="P2176">
            <v>1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C2176">
            <v>0</v>
          </cell>
          <cell r="AD2176">
            <v>0</v>
          </cell>
          <cell r="AF2176">
            <v>0</v>
          </cell>
          <cell r="AG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 t="str">
            <v>F0</v>
          </cell>
          <cell r="AX2176" t="str">
            <v/>
          </cell>
          <cell r="AY2176" t="str">
            <v>A1</v>
          </cell>
          <cell r="AZ2176" t="str">
            <v>150135</v>
          </cell>
          <cell r="BA2176" t="str">
            <v>150103</v>
          </cell>
          <cell r="BB2176" t="str">
            <v>1</v>
          </cell>
          <cell r="BC2176" t="str">
            <v>0</v>
          </cell>
          <cell r="BD2176" t="str">
            <v>a</v>
          </cell>
          <cell r="BE2176">
            <v>1</v>
          </cell>
          <cell r="BF2176" t="str">
            <v>autismo</v>
          </cell>
          <cell r="BG2176" t="str">
            <v>EBR - Secundaria</v>
          </cell>
          <cell r="BJ2176">
            <v>0</v>
          </cell>
          <cell r="BK2176" t="str">
            <v>publica</v>
          </cell>
        </row>
        <row r="2177">
          <cell r="A2177" t="str">
            <v>0566448</v>
          </cell>
          <cell r="B2177" t="str">
            <v>333160</v>
          </cell>
          <cell r="C2177" t="str">
            <v>2070 NUESTRA SEÐORA DEL CARMEN</v>
          </cell>
          <cell r="D2177" t="str">
            <v>DRE LIMA METROPOLITANA</v>
          </cell>
          <cell r="E2177" t="str">
            <v>UGEL 02 RIMAC</v>
          </cell>
          <cell r="F2177" t="str">
            <v>0</v>
          </cell>
          <cell r="G2177" t="str">
            <v>1</v>
          </cell>
          <cell r="H2177" t="str">
            <v>3AS</v>
          </cell>
          <cell r="I2177" t="str">
            <v>C206</v>
          </cell>
          <cell r="J2177" t="str">
            <v>01</v>
          </cell>
          <cell r="K2177">
            <v>0</v>
          </cell>
          <cell r="L2177">
            <v>0</v>
          </cell>
          <cell r="M2177">
            <v>0</v>
          </cell>
          <cell r="N2177">
            <v>1</v>
          </cell>
          <cell r="O2177">
            <v>0</v>
          </cell>
          <cell r="P2177">
            <v>1</v>
          </cell>
          <cell r="Q2177">
            <v>1</v>
          </cell>
          <cell r="R2177">
            <v>0</v>
          </cell>
          <cell r="S2177">
            <v>1</v>
          </cell>
          <cell r="T2177">
            <v>0</v>
          </cell>
          <cell r="U2177">
            <v>0</v>
          </cell>
          <cell r="V2177">
            <v>0</v>
          </cell>
          <cell r="W2177">
            <v>1</v>
          </cell>
          <cell r="X2177">
            <v>0</v>
          </cell>
          <cell r="Y2177">
            <v>1</v>
          </cell>
          <cell r="Z2177">
            <v>0</v>
          </cell>
          <cell r="AA2177">
            <v>0</v>
          </cell>
          <cell r="AC2177">
            <v>0</v>
          </cell>
          <cell r="AD2177">
            <v>0</v>
          </cell>
          <cell r="AF2177">
            <v>0</v>
          </cell>
          <cell r="AG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 t="str">
            <v>F0</v>
          </cell>
          <cell r="AX2177" t="str">
            <v/>
          </cell>
          <cell r="AY2177" t="str">
            <v>A1</v>
          </cell>
          <cell r="AZ2177" t="str">
            <v>150135</v>
          </cell>
          <cell r="BA2177" t="str">
            <v>150103</v>
          </cell>
          <cell r="BB2177" t="str">
            <v>1</v>
          </cell>
          <cell r="BC2177" t="str">
            <v>0</v>
          </cell>
          <cell r="BD2177" t="str">
            <v>a</v>
          </cell>
          <cell r="BE2177">
            <v>3</v>
          </cell>
          <cell r="BF2177" t="str">
            <v>intelectual</v>
          </cell>
          <cell r="BG2177" t="str">
            <v>EBR - Secundaria</v>
          </cell>
          <cell r="BH2177">
            <v>1</v>
          </cell>
          <cell r="BI2177" t="str">
            <v>0495655</v>
          </cell>
          <cell r="BJ2177">
            <v>0</v>
          </cell>
          <cell r="BK2177" t="str">
            <v>publica</v>
          </cell>
        </row>
        <row r="2178">
          <cell r="A2178" t="str">
            <v>0566455</v>
          </cell>
          <cell r="B2178" t="str">
            <v>310960</v>
          </cell>
          <cell r="C2178" t="str">
            <v>2071 CESAR VALLEJO</v>
          </cell>
          <cell r="D2178" t="str">
            <v>DRE LIMA METROPOLITANA</v>
          </cell>
          <cell r="E2178" t="str">
            <v>UGEL 02 RIMAC</v>
          </cell>
          <cell r="F2178" t="str">
            <v>0</v>
          </cell>
          <cell r="G2178" t="str">
            <v>1</v>
          </cell>
          <cell r="H2178" t="str">
            <v>3AS</v>
          </cell>
          <cell r="I2178" t="str">
            <v>C206</v>
          </cell>
          <cell r="J2178" t="str">
            <v>01</v>
          </cell>
          <cell r="K2178">
            <v>1</v>
          </cell>
          <cell r="L2178">
            <v>0</v>
          </cell>
          <cell r="M2178">
            <v>1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C2178">
            <v>0</v>
          </cell>
          <cell r="AD2178">
            <v>0</v>
          </cell>
          <cell r="AF2178">
            <v>0</v>
          </cell>
          <cell r="AG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 t="str">
            <v>F0</v>
          </cell>
          <cell r="AX2178" t="str">
            <v/>
          </cell>
          <cell r="AY2178" t="str">
            <v>A1</v>
          </cell>
          <cell r="AZ2178" t="str">
            <v>150117</v>
          </cell>
          <cell r="BA2178" t="str">
            <v>150103</v>
          </cell>
          <cell r="BB2178" t="str">
            <v>1</v>
          </cell>
          <cell r="BC2178" t="str">
            <v>0</v>
          </cell>
          <cell r="BD2178" t="str">
            <v>a</v>
          </cell>
          <cell r="BE2178">
            <v>1</v>
          </cell>
          <cell r="BF2178" t="str">
            <v>intelectual</v>
          </cell>
          <cell r="BG2178" t="str">
            <v>EBR - Secundaria</v>
          </cell>
          <cell r="BJ2178">
            <v>0</v>
          </cell>
          <cell r="BK2178" t="str">
            <v>publica</v>
          </cell>
        </row>
        <row r="2179">
          <cell r="A2179" t="str">
            <v>0566455</v>
          </cell>
          <cell r="B2179" t="str">
            <v>310960</v>
          </cell>
          <cell r="C2179" t="str">
            <v>2071 CESAR VALLEJO</v>
          </cell>
          <cell r="D2179" t="str">
            <v>DRE LIMA METROPOLITANA</v>
          </cell>
          <cell r="E2179" t="str">
            <v>UGEL 02 RIMAC</v>
          </cell>
          <cell r="F2179" t="str">
            <v>0</v>
          </cell>
          <cell r="G2179" t="str">
            <v>1</v>
          </cell>
          <cell r="H2179" t="str">
            <v>3AS</v>
          </cell>
          <cell r="I2179" t="str">
            <v>C206</v>
          </cell>
          <cell r="J2179" t="str">
            <v>07</v>
          </cell>
          <cell r="K2179">
            <v>0</v>
          </cell>
          <cell r="L2179">
            <v>0</v>
          </cell>
          <cell r="M2179">
            <v>0</v>
          </cell>
          <cell r="N2179">
            <v>1</v>
          </cell>
          <cell r="O2179">
            <v>0</v>
          </cell>
          <cell r="P2179">
            <v>1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C2179">
            <v>0</v>
          </cell>
          <cell r="AD2179">
            <v>0</v>
          </cell>
          <cell r="AF2179">
            <v>0</v>
          </cell>
          <cell r="AG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 t="str">
            <v>F0</v>
          </cell>
          <cell r="AX2179" t="str">
            <v/>
          </cell>
          <cell r="AY2179" t="str">
            <v>A1</v>
          </cell>
          <cell r="AZ2179" t="str">
            <v>150117</v>
          </cell>
          <cell r="BA2179" t="str">
            <v>150103</v>
          </cell>
          <cell r="BB2179" t="str">
            <v>1</v>
          </cell>
          <cell r="BC2179" t="str">
            <v>0</v>
          </cell>
          <cell r="BD2179" t="str">
            <v>a</v>
          </cell>
          <cell r="BE2179">
            <v>1</v>
          </cell>
          <cell r="BF2179" t="str">
            <v>autismo</v>
          </cell>
          <cell r="BG2179" t="str">
            <v>EBR - Secundaria</v>
          </cell>
          <cell r="BJ2179">
            <v>0</v>
          </cell>
          <cell r="BK2179" t="str">
            <v>publica</v>
          </cell>
        </row>
        <row r="2180">
          <cell r="A2180" t="str">
            <v>0566455</v>
          </cell>
          <cell r="B2180" t="str">
            <v>310960</v>
          </cell>
          <cell r="C2180" t="str">
            <v>2071 CESAR VALLEJO</v>
          </cell>
          <cell r="D2180" t="str">
            <v>DRE LIMA METROPOLITANA</v>
          </cell>
          <cell r="E2180" t="str">
            <v>UGEL 02 RIMAC</v>
          </cell>
          <cell r="F2180" t="str">
            <v>0</v>
          </cell>
          <cell r="G2180" t="str">
            <v>1</v>
          </cell>
          <cell r="H2180" t="str">
            <v>3AS</v>
          </cell>
          <cell r="I2180" t="str">
            <v>C206</v>
          </cell>
          <cell r="J2180" t="str">
            <v>09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1</v>
          </cell>
          <cell r="R2180">
            <v>0</v>
          </cell>
          <cell r="S2180">
            <v>1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C2180">
            <v>0</v>
          </cell>
          <cell r="AD2180">
            <v>0</v>
          </cell>
          <cell r="AF2180">
            <v>0</v>
          </cell>
          <cell r="AG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 t="str">
            <v>F0</v>
          </cell>
          <cell r="AX2180" t="str">
            <v/>
          </cell>
          <cell r="AY2180" t="str">
            <v>A1</v>
          </cell>
          <cell r="AZ2180" t="str">
            <v>150117</v>
          </cell>
          <cell r="BA2180" t="str">
            <v>150103</v>
          </cell>
          <cell r="BB2180" t="str">
            <v>1</v>
          </cell>
          <cell r="BC2180" t="str">
            <v>0</v>
          </cell>
          <cell r="BD2180" t="str">
            <v>a</v>
          </cell>
          <cell r="BE2180">
            <v>1</v>
          </cell>
          <cell r="BF2180" t="str">
            <v>otra nee</v>
          </cell>
          <cell r="BG2180" t="str">
            <v>EBR - Secundaria</v>
          </cell>
          <cell r="BJ2180">
            <v>0</v>
          </cell>
          <cell r="BK2180" t="str">
            <v>publica</v>
          </cell>
        </row>
        <row r="2181">
          <cell r="A2181" t="str">
            <v>0566471</v>
          </cell>
          <cell r="B2181" t="str">
            <v>311035</v>
          </cell>
          <cell r="C2181" t="str">
            <v>2095 HERNAN BUSSE DE LA GUERRA</v>
          </cell>
          <cell r="D2181" t="str">
            <v>DRE LIMA METROPOLITANA</v>
          </cell>
          <cell r="E2181" t="str">
            <v>UGEL 02 RIMAC</v>
          </cell>
          <cell r="F2181" t="str">
            <v>0</v>
          </cell>
          <cell r="G2181" t="str">
            <v>1</v>
          </cell>
          <cell r="H2181" t="str">
            <v>3AS</v>
          </cell>
          <cell r="I2181" t="str">
            <v>C206</v>
          </cell>
          <cell r="J2181" t="str">
            <v>01</v>
          </cell>
          <cell r="K2181">
            <v>0</v>
          </cell>
          <cell r="L2181">
            <v>1</v>
          </cell>
          <cell r="M2181">
            <v>1</v>
          </cell>
          <cell r="N2181">
            <v>0</v>
          </cell>
          <cell r="O2181">
            <v>1</v>
          </cell>
          <cell r="P2181">
            <v>1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1</v>
          </cell>
          <cell r="X2181">
            <v>0</v>
          </cell>
          <cell r="Y2181">
            <v>1</v>
          </cell>
          <cell r="Z2181">
            <v>0</v>
          </cell>
          <cell r="AA2181">
            <v>0</v>
          </cell>
          <cell r="AC2181">
            <v>0</v>
          </cell>
          <cell r="AD2181">
            <v>0</v>
          </cell>
          <cell r="AF2181">
            <v>0</v>
          </cell>
          <cell r="AG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 t="str">
            <v>F0</v>
          </cell>
          <cell r="AX2181" t="str">
            <v/>
          </cell>
          <cell r="AY2181" t="str">
            <v>A1</v>
          </cell>
          <cell r="AZ2181" t="str">
            <v>150117</v>
          </cell>
          <cell r="BA2181" t="str">
            <v>150103</v>
          </cell>
          <cell r="BB2181" t="str">
            <v>1</v>
          </cell>
          <cell r="BC2181" t="str">
            <v>0</v>
          </cell>
          <cell r="BD2181" t="str">
            <v>a</v>
          </cell>
          <cell r="BE2181">
            <v>3</v>
          </cell>
          <cell r="BF2181" t="str">
            <v>intelectual</v>
          </cell>
          <cell r="BG2181" t="str">
            <v>EBR - Secundaria</v>
          </cell>
          <cell r="BJ2181">
            <v>0</v>
          </cell>
          <cell r="BK2181" t="str">
            <v>publica</v>
          </cell>
        </row>
        <row r="2182">
          <cell r="A2182" t="str">
            <v>0566471</v>
          </cell>
          <cell r="B2182" t="str">
            <v>311035</v>
          </cell>
          <cell r="C2182" t="str">
            <v>2095 HERNAN BUSSE DE LA GUERRA</v>
          </cell>
          <cell r="D2182" t="str">
            <v>DRE LIMA METROPOLITANA</v>
          </cell>
          <cell r="E2182" t="str">
            <v>UGEL 02 RIMAC</v>
          </cell>
          <cell r="F2182" t="str">
            <v>0</v>
          </cell>
          <cell r="G2182" t="str">
            <v>1</v>
          </cell>
          <cell r="H2182" t="str">
            <v>3AS</v>
          </cell>
          <cell r="I2182" t="str">
            <v>C206</v>
          </cell>
          <cell r="J2182" t="str">
            <v>09</v>
          </cell>
          <cell r="K2182">
            <v>0</v>
          </cell>
          <cell r="L2182">
            <v>0</v>
          </cell>
          <cell r="M2182">
            <v>0</v>
          </cell>
          <cell r="N2182">
            <v>1</v>
          </cell>
          <cell r="O2182">
            <v>0</v>
          </cell>
          <cell r="P2182">
            <v>1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1</v>
          </cell>
          <cell r="X2182">
            <v>0</v>
          </cell>
          <cell r="Y2182">
            <v>1</v>
          </cell>
          <cell r="Z2182">
            <v>0</v>
          </cell>
          <cell r="AA2182">
            <v>0</v>
          </cell>
          <cell r="AC2182">
            <v>0</v>
          </cell>
          <cell r="AD2182">
            <v>0</v>
          </cell>
          <cell r="AF2182">
            <v>0</v>
          </cell>
          <cell r="AG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 t="str">
            <v>F0</v>
          </cell>
          <cell r="AX2182" t="str">
            <v/>
          </cell>
          <cell r="AY2182" t="str">
            <v>A1</v>
          </cell>
          <cell r="AZ2182" t="str">
            <v>150117</v>
          </cell>
          <cell r="BA2182" t="str">
            <v>150103</v>
          </cell>
          <cell r="BB2182" t="str">
            <v>1</v>
          </cell>
          <cell r="BC2182" t="str">
            <v>0</v>
          </cell>
          <cell r="BD2182" t="str">
            <v>a</v>
          </cell>
          <cell r="BE2182">
            <v>2</v>
          </cell>
          <cell r="BF2182" t="str">
            <v>otra nee</v>
          </cell>
          <cell r="BG2182" t="str">
            <v>EBR - Secundaria</v>
          </cell>
          <cell r="BJ2182">
            <v>0</v>
          </cell>
          <cell r="BK2182" t="str">
            <v>publica</v>
          </cell>
        </row>
        <row r="2183">
          <cell r="A2183" t="str">
            <v>0566489</v>
          </cell>
          <cell r="B2183" t="str">
            <v>333259</v>
          </cell>
          <cell r="C2183" t="str">
            <v>3022 JOSE SABOGAL</v>
          </cell>
          <cell r="D2183" t="str">
            <v>DRE LIMA METROPOLITANA</v>
          </cell>
          <cell r="E2183" t="str">
            <v>UGEL 02 RIMAC</v>
          </cell>
          <cell r="F2183" t="str">
            <v>0</v>
          </cell>
          <cell r="G2183" t="str">
            <v>1</v>
          </cell>
          <cell r="H2183" t="str">
            <v>3AS</v>
          </cell>
          <cell r="I2183" t="str">
            <v>C206</v>
          </cell>
          <cell r="J2183" t="str">
            <v>01</v>
          </cell>
          <cell r="K2183">
            <v>0</v>
          </cell>
          <cell r="L2183">
            <v>1</v>
          </cell>
          <cell r="M2183">
            <v>1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C2183">
            <v>0</v>
          </cell>
          <cell r="AD2183">
            <v>0</v>
          </cell>
          <cell r="AF2183">
            <v>0</v>
          </cell>
          <cell r="AG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 t="str">
            <v>F0</v>
          </cell>
          <cell r="AX2183" t="str">
            <v/>
          </cell>
          <cell r="AY2183" t="str">
            <v>A1</v>
          </cell>
          <cell r="AZ2183" t="str">
            <v>150135</v>
          </cell>
          <cell r="BA2183" t="str">
            <v>150103</v>
          </cell>
          <cell r="BB2183" t="str">
            <v>1</v>
          </cell>
          <cell r="BC2183" t="str">
            <v>0</v>
          </cell>
          <cell r="BD2183" t="str">
            <v>a</v>
          </cell>
          <cell r="BE2183">
            <v>1</v>
          </cell>
          <cell r="BF2183" t="str">
            <v>intelectual</v>
          </cell>
          <cell r="BG2183" t="str">
            <v>EBR - Secundaria</v>
          </cell>
          <cell r="BJ2183">
            <v>0</v>
          </cell>
          <cell r="BK2183" t="str">
            <v>publica</v>
          </cell>
        </row>
        <row r="2184">
          <cell r="A2184" t="str">
            <v>0566489</v>
          </cell>
          <cell r="B2184" t="str">
            <v>333259</v>
          </cell>
          <cell r="C2184" t="str">
            <v>3022 JOSE SABOGAL</v>
          </cell>
          <cell r="D2184" t="str">
            <v>DRE LIMA METROPOLITANA</v>
          </cell>
          <cell r="E2184" t="str">
            <v>UGEL 02 RIMAC</v>
          </cell>
          <cell r="F2184" t="str">
            <v>0</v>
          </cell>
          <cell r="G2184" t="str">
            <v>1</v>
          </cell>
          <cell r="H2184" t="str">
            <v>3AS</v>
          </cell>
          <cell r="I2184" t="str">
            <v>C206</v>
          </cell>
          <cell r="J2184" t="str">
            <v>02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1</v>
          </cell>
          <cell r="R2184">
            <v>0</v>
          </cell>
          <cell r="S2184">
            <v>1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C2184">
            <v>0</v>
          </cell>
          <cell r="AD2184">
            <v>0</v>
          </cell>
          <cell r="AF2184">
            <v>0</v>
          </cell>
          <cell r="AG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 t="str">
            <v>F0</v>
          </cell>
          <cell r="AX2184" t="str">
            <v/>
          </cell>
          <cell r="AY2184" t="str">
            <v>A1</v>
          </cell>
          <cell r="AZ2184" t="str">
            <v>150135</v>
          </cell>
          <cell r="BA2184" t="str">
            <v>150103</v>
          </cell>
          <cell r="BB2184" t="str">
            <v>1</v>
          </cell>
          <cell r="BC2184" t="str">
            <v>0</v>
          </cell>
          <cell r="BD2184" t="str">
            <v>a</v>
          </cell>
          <cell r="BE2184">
            <v>1</v>
          </cell>
          <cell r="BF2184" t="str">
            <v>auditiva</v>
          </cell>
          <cell r="BG2184" t="str">
            <v>EBR - Secundaria</v>
          </cell>
          <cell r="BJ2184">
            <v>0</v>
          </cell>
          <cell r="BK2184" t="str">
            <v>publica</v>
          </cell>
        </row>
        <row r="2185">
          <cell r="A2185" t="str">
            <v>0566760</v>
          </cell>
          <cell r="B2185" t="str">
            <v>029353</v>
          </cell>
          <cell r="C2185" t="str">
            <v>ANDRES AVELINO CACERES</v>
          </cell>
          <cell r="D2185" t="str">
            <v>DRE ANCASH</v>
          </cell>
          <cell r="E2185" t="str">
            <v>UGEL MARISCAL LUZURIAGA</v>
          </cell>
          <cell r="F2185" t="str">
            <v>0</v>
          </cell>
          <cell r="G2185" t="str">
            <v>1</v>
          </cell>
          <cell r="H2185" t="str">
            <v>3AS</v>
          </cell>
          <cell r="I2185" t="str">
            <v>C206</v>
          </cell>
          <cell r="J2185" t="str">
            <v>01</v>
          </cell>
          <cell r="K2185">
            <v>0</v>
          </cell>
          <cell r="L2185">
            <v>1</v>
          </cell>
          <cell r="M2185">
            <v>1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C2185">
            <v>0</v>
          </cell>
          <cell r="AD2185">
            <v>0</v>
          </cell>
          <cell r="AF2185">
            <v>0</v>
          </cell>
          <cell r="AG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 t="str">
            <v>F0</v>
          </cell>
          <cell r="AX2185" t="str">
            <v/>
          </cell>
          <cell r="AY2185" t="str">
            <v>A1</v>
          </cell>
          <cell r="AZ2185" t="str">
            <v>021306</v>
          </cell>
          <cell r="BA2185" t="str">
            <v>020013</v>
          </cell>
          <cell r="BB2185" t="str">
            <v>1</v>
          </cell>
          <cell r="BC2185" t="str">
            <v>0</v>
          </cell>
          <cell r="BD2185" t="str">
            <v>a</v>
          </cell>
          <cell r="BE2185">
            <v>1</v>
          </cell>
          <cell r="BF2185" t="str">
            <v>intelectual</v>
          </cell>
          <cell r="BG2185" t="str">
            <v>EBR - Secundaria</v>
          </cell>
          <cell r="BJ2185">
            <v>0</v>
          </cell>
          <cell r="BK2185" t="str">
            <v>publica</v>
          </cell>
        </row>
        <row r="2186">
          <cell r="A2186" t="str">
            <v>0566760</v>
          </cell>
          <cell r="B2186" t="str">
            <v>029353</v>
          </cell>
          <cell r="C2186" t="str">
            <v>ANDRES AVELINO CACERES</v>
          </cell>
          <cell r="D2186" t="str">
            <v>DRE ANCASH</v>
          </cell>
          <cell r="E2186" t="str">
            <v>UGEL MARISCAL LUZURIAGA</v>
          </cell>
          <cell r="F2186" t="str">
            <v>0</v>
          </cell>
          <cell r="G2186" t="str">
            <v>1</v>
          </cell>
          <cell r="H2186" t="str">
            <v>3AS</v>
          </cell>
          <cell r="I2186" t="str">
            <v>C206</v>
          </cell>
          <cell r="J2186" t="str">
            <v>09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1</v>
          </cell>
          <cell r="X2186">
            <v>0</v>
          </cell>
          <cell r="Y2186">
            <v>1</v>
          </cell>
          <cell r="Z2186">
            <v>0</v>
          </cell>
          <cell r="AA2186">
            <v>0</v>
          </cell>
          <cell r="AC2186">
            <v>0</v>
          </cell>
          <cell r="AD2186">
            <v>0</v>
          </cell>
          <cell r="AF2186">
            <v>0</v>
          </cell>
          <cell r="AG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 t="str">
            <v>F0</v>
          </cell>
          <cell r="AX2186" t="str">
            <v/>
          </cell>
          <cell r="AY2186" t="str">
            <v>A1</v>
          </cell>
          <cell r="AZ2186" t="str">
            <v>021306</v>
          </cell>
          <cell r="BA2186" t="str">
            <v>020013</v>
          </cell>
          <cell r="BB2186" t="str">
            <v>1</v>
          </cell>
          <cell r="BC2186" t="str">
            <v>0</v>
          </cell>
          <cell r="BD2186" t="str">
            <v>a</v>
          </cell>
          <cell r="BE2186">
            <v>1</v>
          </cell>
          <cell r="BF2186" t="str">
            <v>otra nee</v>
          </cell>
          <cell r="BG2186" t="str">
            <v>EBR - Secundaria</v>
          </cell>
          <cell r="BJ2186">
            <v>0</v>
          </cell>
          <cell r="BK2186" t="str">
            <v>publica</v>
          </cell>
        </row>
        <row r="2187">
          <cell r="A2187" t="str">
            <v>0566927</v>
          </cell>
          <cell r="B2187" t="str">
            <v>223265</v>
          </cell>
          <cell r="C2187" t="str">
            <v>SAGRADO CORAZON DE JESUS</v>
          </cell>
          <cell r="D2187" t="str">
            <v>DRE JUNIN</v>
          </cell>
          <cell r="E2187" t="str">
            <v>UGEL HUANCAYO</v>
          </cell>
          <cell r="F2187" t="str">
            <v>0</v>
          </cell>
          <cell r="G2187" t="str">
            <v>1</v>
          </cell>
          <cell r="H2187" t="str">
            <v>3AS</v>
          </cell>
          <cell r="I2187" t="str">
            <v>C206</v>
          </cell>
          <cell r="J2187" t="str">
            <v>02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1</v>
          </cell>
          <cell r="V2187">
            <v>1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C2187">
            <v>0</v>
          </cell>
          <cell r="AD2187">
            <v>0</v>
          </cell>
          <cell r="AF2187">
            <v>0</v>
          </cell>
          <cell r="AG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 t="str">
            <v>F0</v>
          </cell>
          <cell r="AX2187" t="str">
            <v/>
          </cell>
          <cell r="AY2187" t="str">
            <v>A1</v>
          </cell>
          <cell r="AZ2187" t="str">
            <v>120114</v>
          </cell>
          <cell r="BA2187" t="str">
            <v>120001</v>
          </cell>
          <cell r="BB2187" t="str">
            <v>1</v>
          </cell>
          <cell r="BC2187" t="str">
            <v>0</v>
          </cell>
          <cell r="BD2187" t="str">
            <v>a</v>
          </cell>
          <cell r="BE2187">
            <v>1</v>
          </cell>
          <cell r="BF2187" t="str">
            <v>auditiva</v>
          </cell>
          <cell r="BG2187" t="str">
            <v>EBR - Secundaria</v>
          </cell>
          <cell r="BJ2187">
            <v>0</v>
          </cell>
          <cell r="BK2187" t="str">
            <v>publica</v>
          </cell>
        </row>
        <row r="2188">
          <cell r="A2188" t="str">
            <v>0566927</v>
          </cell>
          <cell r="B2188" t="str">
            <v>223265</v>
          </cell>
          <cell r="C2188" t="str">
            <v>SAGRADO CORAZON DE JESUS</v>
          </cell>
          <cell r="D2188" t="str">
            <v>DRE JUNIN</v>
          </cell>
          <cell r="E2188" t="str">
            <v>UGEL HUANCAYO</v>
          </cell>
          <cell r="F2188" t="str">
            <v>0</v>
          </cell>
          <cell r="G2188" t="str">
            <v>1</v>
          </cell>
          <cell r="H2188" t="str">
            <v>3AS</v>
          </cell>
          <cell r="I2188" t="str">
            <v>C206</v>
          </cell>
          <cell r="J2188" t="str">
            <v>09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1</v>
          </cell>
          <cell r="X2188">
            <v>0</v>
          </cell>
          <cell r="Y2188">
            <v>1</v>
          </cell>
          <cell r="Z2188">
            <v>0</v>
          </cell>
          <cell r="AA2188">
            <v>0</v>
          </cell>
          <cell r="AC2188">
            <v>0</v>
          </cell>
          <cell r="AD2188">
            <v>0</v>
          </cell>
          <cell r="AF2188">
            <v>0</v>
          </cell>
          <cell r="AG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 t="str">
            <v>F0</v>
          </cell>
          <cell r="AX2188" t="str">
            <v/>
          </cell>
          <cell r="AY2188" t="str">
            <v>A1</v>
          </cell>
          <cell r="AZ2188" t="str">
            <v>120114</v>
          </cell>
          <cell r="BA2188" t="str">
            <v>120001</v>
          </cell>
          <cell r="BB2188" t="str">
            <v>1</v>
          </cell>
          <cell r="BC2188" t="str">
            <v>0</v>
          </cell>
          <cell r="BD2188" t="str">
            <v>a</v>
          </cell>
          <cell r="BE2188">
            <v>1</v>
          </cell>
          <cell r="BF2188" t="str">
            <v>otra nee</v>
          </cell>
          <cell r="BG2188" t="str">
            <v>EBR - Secundaria</v>
          </cell>
          <cell r="BJ2188">
            <v>0</v>
          </cell>
          <cell r="BK2188" t="str">
            <v>publica</v>
          </cell>
        </row>
        <row r="2189">
          <cell r="A2189" t="str">
            <v>0567099</v>
          </cell>
          <cell r="B2189" t="str">
            <v>039314</v>
          </cell>
          <cell r="C2189" t="str">
            <v>MOISES ZEBALLOS</v>
          </cell>
          <cell r="D2189" t="str">
            <v>DRE ANCASH</v>
          </cell>
          <cell r="E2189" t="str">
            <v>UGEL SIHUAS</v>
          </cell>
          <cell r="F2189" t="str">
            <v>0</v>
          </cell>
          <cell r="G2189" t="str">
            <v>1</v>
          </cell>
          <cell r="H2189" t="str">
            <v>3AS</v>
          </cell>
          <cell r="I2189" t="str">
            <v>C206</v>
          </cell>
          <cell r="J2189" t="str">
            <v>04</v>
          </cell>
          <cell r="K2189">
            <v>1</v>
          </cell>
          <cell r="L2189">
            <v>0</v>
          </cell>
          <cell r="M2189">
            <v>1</v>
          </cell>
          <cell r="N2189">
            <v>1</v>
          </cell>
          <cell r="O2189">
            <v>0</v>
          </cell>
          <cell r="P2189">
            <v>1</v>
          </cell>
          <cell r="Q2189">
            <v>0</v>
          </cell>
          <cell r="R2189">
            <v>1</v>
          </cell>
          <cell r="S2189">
            <v>1</v>
          </cell>
          <cell r="T2189">
            <v>1</v>
          </cell>
          <cell r="U2189">
            <v>0</v>
          </cell>
          <cell r="V2189">
            <v>1</v>
          </cell>
          <cell r="W2189">
            <v>0</v>
          </cell>
          <cell r="X2189">
            <v>1</v>
          </cell>
          <cell r="Y2189">
            <v>1</v>
          </cell>
          <cell r="Z2189">
            <v>0</v>
          </cell>
          <cell r="AA2189">
            <v>0</v>
          </cell>
          <cell r="AC2189">
            <v>0</v>
          </cell>
          <cell r="AD2189">
            <v>0</v>
          </cell>
          <cell r="AF2189">
            <v>0</v>
          </cell>
          <cell r="AG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 t="str">
            <v>F0</v>
          </cell>
          <cell r="AX2189" t="str">
            <v/>
          </cell>
          <cell r="AY2189" t="str">
            <v>A1</v>
          </cell>
          <cell r="AZ2189" t="str">
            <v>021905</v>
          </cell>
          <cell r="BA2189" t="str">
            <v>020019</v>
          </cell>
          <cell r="BB2189" t="str">
            <v>1</v>
          </cell>
          <cell r="BC2189" t="str">
            <v>0</v>
          </cell>
          <cell r="BD2189" t="str">
            <v>a</v>
          </cell>
          <cell r="BE2189">
            <v>5</v>
          </cell>
          <cell r="BF2189" t="str">
            <v>baja vision</v>
          </cell>
          <cell r="BG2189" t="str">
            <v>EBR - Secundaria</v>
          </cell>
          <cell r="BJ2189">
            <v>0</v>
          </cell>
          <cell r="BK2189" t="str">
            <v>publica</v>
          </cell>
        </row>
        <row r="2190">
          <cell r="A2190" t="str">
            <v>0567107</v>
          </cell>
          <cell r="B2190" t="str">
            <v>224694</v>
          </cell>
          <cell r="C2190" t="str">
            <v>ALFONSO UGARTE</v>
          </cell>
          <cell r="D2190" t="str">
            <v>DRE JUNIN</v>
          </cell>
          <cell r="E2190" t="str">
            <v>UGEL HUANCAYO</v>
          </cell>
          <cell r="F2190" t="str">
            <v>0</v>
          </cell>
          <cell r="G2190" t="str">
            <v>1</v>
          </cell>
          <cell r="H2190" t="str">
            <v>3AS</v>
          </cell>
          <cell r="I2190" t="str">
            <v>C206</v>
          </cell>
          <cell r="J2190" t="str">
            <v>01</v>
          </cell>
          <cell r="K2190">
            <v>0</v>
          </cell>
          <cell r="L2190">
            <v>1</v>
          </cell>
          <cell r="M2190">
            <v>1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1</v>
          </cell>
          <cell r="S2190">
            <v>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C2190">
            <v>0</v>
          </cell>
          <cell r="AD2190">
            <v>0</v>
          </cell>
          <cell r="AF2190">
            <v>0</v>
          </cell>
          <cell r="AG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 t="str">
            <v>F0</v>
          </cell>
          <cell r="AX2190" t="str">
            <v/>
          </cell>
          <cell r="AY2190" t="str">
            <v>A1</v>
          </cell>
          <cell r="AZ2190" t="str">
            <v>120119</v>
          </cell>
          <cell r="BA2190" t="str">
            <v>120001</v>
          </cell>
          <cell r="BB2190" t="str">
            <v>1</v>
          </cell>
          <cell r="BC2190" t="str">
            <v>0</v>
          </cell>
          <cell r="BD2190" t="str">
            <v>a</v>
          </cell>
          <cell r="BE2190">
            <v>2</v>
          </cell>
          <cell r="BF2190" t="str">
            <v>intelectual</v>
          </cell>
          <cell r="BG2190" t="str">
            <v>EBR - Secundaria</v>
          </cell>
          <cell r="BJ2190">
            <v>0</v>
          </cell>
          <cell r="BK2190" t="str">
            <v>publica</v>
          </cell>
        </row>
        <row r="2191">
          <cell r="A2191" t="str">
            <v>0567107</v>
          </cell>
          <cell r="B2191" t="str">
            <v>224694</v>
          </cell>
          <cell r="C2191" t="str">
            <v>ALFONSO UGARTE</v>
          </cell>
          <cell r="D2191" t="str">
            <v>DRE JUNIN</v>
          </cell>
          <cell r="E2191" t="str">
            <v>UGEL HUANCAYO</v>
          </cell>
          <cell r="F2191" t="str">
            <v>0</v>
          </cell>
          <cell r="G2191" t="str">
            <v>1</v>
          </cell>
          <cell r="H2191" t="str">
            <v>3AS</v>
          </cell>
          <cell r="I2191" t="str">
            <v>C206</v>
          </cell>
          <cell r="J2191" t="str">
            <v>06</v>
          </cell>
          <cell r="K2191">
            <v>1</v>
          </cell>
          <cell r="L2191">
            <v>0</v>
          </cell>
          <cell r="M2191">
            <v>1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C2191">
            <v>0</v>
          </cell>
          <cell r="AD2191">
            <v>0</v>
          </cell>
          <cell r="AF2191">
            <v>0</v>
          </cell>
          <cell r="AG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 t="str">
            <v>F0</v>
          </cell>
          <cell r="AX2191" t="str">
            <v/>
          </cell>
          <cell r="AY2191" t="str">
            <v>A1</v>
          </cell>
          <cell r="AZ2191" t="str">
            <v>120119</v>
          </cell>
          <cell r="BA2191" t="str">
            <v>120001</v>
          </cell>
          <cell r="BB2191" t="str">
            <v>1</v>
          </cell>
          <cell r="BC2191" t="str">
            <v>0</v>
          </cell>
          <cell r="BD2191" t="str">
            <v>a</v>
          </cell>
          <cell r="BE2191">
            <v>1</v>
          </cell>
          <cell r="BF2191" t="str">
            <v>motora</v>
          </cell>
          <cell r="BG2191" t="str">
            <v>EBR - Secundaria</v>
          </cell>
          <cell r="BJ2191">
            <v>0</v>
          </cell>
          <cell r="BK2191" t="str">
            <v>publica</v>
          </cell>
        </row>
        <row r="2192">
          <cell r="A2192" t="str">
            <v>0567222</v>
          </cell>
          <cell r="B2192" t="str">
            <v>238101</v>
          </cell>
          <cell r="C2192" t="str">
            <v>ENRIQUE F. GOMEZ ESPINOZA</v>
          </cell>
          <cell r="D2192" t="str">
            <v>DRE JUNIN</v>
          </cell>
          <cell r="E2192" t="str">
            <v>UGEL JAUJA</v>
          </cell>
          <cell r="F2192" t="str">
            <v>0</v>
          </cell>
          <cell r="G2192" t="str">
            <v>1</v>
          </cell>
          <cell r="H2192" t="str">
            <v>3AS</v>
          </cell>
          <cell r="I2192" t="str">
            <v>C206</v>
          </cell>
          <cell r="J2192" t="str">
            <v>01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2</v>
          </cell>
          <cell r="U2192">
            <v>0</v>
          </cell>
          <cell r="V2192">
            <v>2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C2192">
            <v>0</v>
          </cell>
          <cell r="AD2192">
            <v>0</v>
          </cell>
          <cell r="AF2192">
            <v>0</v>
          </cell>
          <cell r="AG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 t="str">
            <v>F0</v>
          </cell>
          <cell r="AX2192" t="str">
            <v/>
          </cell>
          <cell r="AY2192" t="str">
            <v>A1</v>
          </cell>
          <cell r="AZ2192" t="str">
            <v>120434</v>
          </cell>
          <cell r="BA2192" t="str">
            <v>120005</v>
          </cell>
          <cell r="BB2192" t="str">
            <v>1</v>
          </cell>
          <cell r="BC2192" t="str">
            <v>0</v>
          </cell>
          <cell r="BD2192" t="str">
            <v>a</v>
          </cell>
          <cell r="BE2192">
            <v>2</v>
          </cell>
          <cell r="BF2192" t="str">
            <v>intelectual</v>
          </cell>
          <cell r="BG2192" t="str">
            <v>EBR - Secundaria</v>
          </cell>
          <cell r="BH2192">
            <v>1</v>
          </cell>
          <cell r="BI2192" t="str">
            <v>0693010</v>
          </cell>
          <cell r="BJ2192">
            <v>0</v>
          </cell>
          <cell r="BK2192" t="str">
            <v>publica</v>
          </cell>
        </row>
        <row r="2193">
          <cell r="A2193" t="str">
            <v>0567222</v>
          </cell>
          <cell r="B2193" t="str">
            <v>238101</v>
          </cell>
          <cell r="C2193" t="str">
            <v>ENRIQUE F. GOMEZ ESPINOZA</v>
          </cell>
          <cell r="D2193" t="str">
            <v>DRE JUNIN</v>
          </cell>
          <cell r="E2193" t="str">
            <v>UGEL JAUJA</v>
          </cell>
          <cell r="F2193" t="str">
            <v>0</v>
          </cell>
          <cell r="G2193" t="str">
            <v>1</v>
          </cell>
          <cell r="H2193" t="str">
            <v>3AS</v>
          </cell>
          <cell r="I2193" t="str">
            <v>C206</v>
          </cell>
          <cell r="J2193" t="str">
            <v>09</v>
          </cell>
          <cell r="K2193">
            <v>1</v>
          </cell>
          <cell r="L2193">
            <v>0</v>
          </cell>
          <cell r="M2193">
            <v>1</v>
          </cell>
          <cell r="N2193">
            <v>0</v>
          </cell>
          <cell r="O2193">
            <v>0</v>
          </cell>
          <cell r="P2193">
            <v>0</v>
          </cell>
          <cell r="Q2193">
            <v>1</v>
          </cell>
          <cell r="R2193">
            <v>0</v>
          </cell>
          <cell r="S2193">
            <v>1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C2193">
            <v>0</v>
          </cell>
          <cell r="AD2193">
            <v>0</v>
          </cell>
          <cell r="AF2193">
            <v>0</v>
          </cell>
          <cell r="AG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 t="str">
            <v>F0</v>
          </cell>
          <cell r="AX2193" t="str">
            <v/>
          </cell>
          <cell r="AY2193" t="str">
            <v>A1</v>
          </cell>
          <cell r="AZ2193" t="str">
            <v>120434</v>
          </cell>
          <cell r="BA2193" t="str">
            <v>120005</v>
          </cell>
          <cell r="BB2193" t="str">
            <v>1</v>
          </cell>
          <cell r="BC2193" t="str">
            <v>0</v>
          </cell>
          <cell r="BD2193" t="str">
            <v>a</v>
          </cell>
          <cell r="BE2193">
            <v>2</v>
          </cell>
          <cell r="BF2193" t="str">
            <v>otra nee</v>
          </cell>
          <cell r="BG2193" t="str">
            <v>EBR - Secundaria</v>
          </cell>
          <cell r="BH2193">
            <v>1</v>
          </cell>
          <cell r="BI2193" t="str">
            <v>0693010</v>
          </cell>
          <cell r="BJ2193">
            <v>0</v>
          </cell>
          <cell r="BK2193" t="str">
            <v>publica</v>
          </cell>
        </row>
        <row r="2194">
          <cell r="A2194" t="str">
            <v>0567438</v>
          </cell>
          <cell r="B2194" t="str">
            <v>230063</v>
          </cell>
          <cell r="C2194" t="str">
            <v>JORGE BASADRE</v>
          </cell>
          <cell r="D2194" t="str">
            <v>DRE JUNIN</v>
          </cell>
          <cell r="E2194" t="str">
            <v>UGEL CHANCHAMAYO</v>
          </cell>
          <cell r="F2194" t="str">
            <v>0</v>
          </cell>
          <cell r="G2194" t="str">
            <v>1</v>
          </cell>
          <cell r="H2194" t="str">
            <v>3AS</v>
          </cell>
          <cell r="I2194" t="str">
            <v>C206</v>
          </cell>
          <cell r="J2194" t="str">
            <v>04</v>
          </cell>
          <cell r="K2194">
            <v>0</v>
          </cell>
          <cell r="L2194">
            <v>0</v>
          </cell>
          <cell r="M2194">
            <v>0</v>
          </cell>
          <cell r="N2194">
            <v>1</v>
          </cell>
          <cell r="O2194">
            <v>0</v>
          </cell>
          <cell r="P2194">
            <v>1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C2194">
            <v>0</v>
          </cell>
          <cell r="AD2194">
            <v>0</v>
          </cell>
          <cell r="AF2194">
            <v>0</v>
          </cell>
          <cell r="AG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 t="str">
            <v>F0</v>
          </cell>
          <cell r="AX2194" t="str">
            <v/>
          </cell>
          <cell r="AY2194" t="str">
            <v>A1</v>
          </cell>
          <cell r="AZ2194" t="str">
            <v>120302</v>
          </cell>
          <cell r="BA2194" t="str">
            <v>120004</v>
          </cell>
          <cell r="BB2194" t="str">
            <v>2</v>
          </cell>
          <cell r="BC2194" t="str">
            <v>0</v>
          </cell>
          <cell r="BD2194" t="str">
            <v>a</v>
          </cell>
          <cell r="BE2194">
            <v>1</v>
          </cell>
          <cell r="BF2194" t="str">
            <v>baja vision</v>
          </cell>
          <cell r="BG2194" t="str">
            <v>EBR - Secundaria</v>
          </cell>
          <cell r="BJ2194">
            <v>0</v>
          </cell>
          <cell r="BK2194" t="str">
            <v>publica</v>
          </cell>
        </row>
        <row r="2195">
          <cell r="A2195" t="str">
            <v>0567586</v>
          </cell>
          <cell r="B2195" t="str">
            <v>226278</v>
          </cell>
          <cell r="C2195" t="str">
            <v>ROSA DE LIMA</v>
          </cell>
          <cell r="D2195" t="str">
            <v>DRE JUNIN</v>
          </cell>
          <cell r="E2195" t="str">
            <v>UGEL HUANCAYO</v>
          </cell>
          <cell r="F2195" t="str">
            <v>0</v>
          </cell>
          <cell r="G2195" t="str">
            <v>1</v>
          </cell>
          <cell r="H2195" t="str">
            <v>3AS</v>
          </cell>
          <cell r="I2195" t="str">
            <v>C206</v>
          </cell>
          <cell r="J2195" t="str">
            <v>04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1</v>
          </cell>
          <cell r="U2195">
            <v>0</v>
          </cell>
          <cell r="V2195">
            <v>1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C2195">
            <v>0</v>
          </cell>
          <cell r="AD2195">
            <v>0</v>
          </cell>
          <cell r="AF2195">
            <v>0</v>
          </cell>
          <cell r="AG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 t="str">
            <v>F0</v>
          </cell>
          <cell r="AX2195" t="str">
            <v/>
          </cell>
          <cell r="AY2195" t="str">
            <v>B2</v>
          </cell>
          <cell r="AZ2195" t="str">
            <v>120130</v>
          </cell>
          <cell r="BA2195" t="str">
            <v>120001</v>
          </cell>
          <cell r="BB2195" t="str">
            <v>1</v>
          </cell>
          <cell r="BC2195" t="str">
            <v>0</v>
          </cell>
          <cell r="BD2195" t="str">
            <v>a</v>
          </cell>
          <cell r="BE2195">
            <v>1</v>
          </cell>
          <cell r="BF2195" t="str">
            <v>baja vision</v>
          </cell>
          <cell r="BG2195" t="str">
            <v>EBR - Secundaria</v>
          </cell>
          <cell r="BH2195">
            <v>1</v>
          </cell>
          <cell r="BI2195" t="str">
            <v>0520684</v>
          </cell>
          <cell r="BJ2195">
            <v>0</v>
          </cell>
          <cell r="BK2195" t="str">
            <v>privada</v>
          </cell>
        </row>
        <row r="2196">
          <cell r="A2196" t="str">
            <v>0567586</v>
          </cell>
          <cell r="B2196" t="str">
            <v>226278</v>
          </cell>
          <cell r="C2196" t="str">
            <v>ROSA DE LIMA</v>
          </cell>
          <cell r="D2196" t="str">
            <v>DRE JUNIN</v>
          </cell>
          <cell r="E2196" t="str">
            <v>UGEL HUANCAYO</v>
          </cell>
          <cell r="F2196" t="str">
            <v>0</v>
          </cell>
          <cell r="G2196" t="str">
            <v>1</v>
          </cell>
          <cell r="H2196" t="str">
            <v>3AS</v>
          </cell>
          <cell r="I2196" t="str">
            <v>C206</v>
          </cell>
          <cell r="J2196" t="str">
            <v>08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1</v>
          </cell>
          <cell r="U2196">
            <v>0</v>
          </cell>
          <cell r="V2196">
            <v>1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C2196">
            <v>0</v>
          </cell>
          <cell r="AD2196">
            <v>0</v>
          </cell>
          <cell r="AF2196">
            <v>0</v>
          </cell>
          <cell r="AG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 t="str">
            <v>F0</v>
          </cell>
          <cell r="AX2196" t="str">
            <v/>
          </cell>
          <cell r="AY2196" t="str">
            <v>B2</v>
          </cell>
          <cell r="AZ2196" t="str">
            <v>120130</v>
          </cell>
          <cell r="BA2196" t="str">
            <v>120001</v>
          </cell>
          <cell r="BB2196" t="str">
            <v>1</v>
          </cell>
          <cell r="BC2196" t="str">
            <v>0</v>
          </cell>
          <cell r="BD2196" t="str">
            <v>a</v>
          </cell>
          <cell r="BE2196">
            <v>1</v>
          </cell>
          <cell r="BF2196" t="str">
            <v>Asperger</v>
          </cell>
          <cell r="BG2196" t="str">
            <v>EBR - Secundaria</v>
          </cell>
          <cell r="BH2196">
            <v>1</v>
          </cell>
          <cell r="BI2196" t="str">
            <v>0520684</v>
          </cell>
          <cell r="BJ2196">
            <v>0</v>
          </cell>
          <cell r="BK2196" t="str">
            <v>privada</v>
          </cell>
        </row>
        <row r="2197">
          <cell r="A2197" t="str">
            <v>0567750</v>
          </cell>
          <cell r="B2197" t="str">
            <v>301772</v>
          </cell>
          <cell r="C2197" t="str">
            <v>2085 SAN AGUSTIN</v>
          </cell>
          <cell r="D2197" t="str">
            <v>DRE LIMA METROPOLITANA</v>
          </cell>
          <cell r="E2197" t="str">
            <v>UGEL 04 COMAS</v>
          </cell>
          <cell r="F2197" t="str">
            <v>0</v>
          </cell>
          <cell r="G2197" t="str">
            <v>1</v>
          </cell>
          <cell r="H2197" t="str">
            <v>3AS</v>
          </cell>
          <cell r="I2197" t="str">
            <v>C206</v>
          </cell>
          <cell r="J2197" t="str">
            <v>01</v>
          </cell>
          <cell r="K2197">
            <v>0</v>
          </cell>
          <cell r="L2197">
            <v>0</v>
          </cell>
          <cell r="M2197">
            <v>0</v>
          </cell>
          <cell r="N2197">
            <v>2</v>
          </cell>
          <cell r="O2197">
            <v>2</v>
          </cell>
          <cell r="P2197">
            <v>4</v>
          </cell>
          <cell r="Q2197">
            <v>1</v>
          </cell>
          <cell r="R2197">
            <v>2</v>
          </cell>
          <cell r="S2197">
            <v>3</v>
          </cell>
          <cell r="T2197">
            <v>2</v>
          </cell>
          <cell r="U2197">
            <v>3</v>
          </cell>
          <cell r="V2197">
            <v>5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C2197">
            <v>0</v>
          </cell>
          <cell r="AD2197">
            <v>0</v>
          </cell>
          <cell r="AF2197">
            <v>0</v>
          </cell>
          <cell r="AG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 t="str">
            <v>F0</v>
          </cell>
          <cell r="AX2197" t="str">
            <v/>
          </cell>
          <cell r="AY2197" t="str">
            <v>A1</v>
          </cell>
          <cell r="AZ2197" t="str">
            <v>150110</v>
          </cell>
          <cell r="BA2197" t="str">
            <v>150105</v>
          </cell>
          <cell r="BB2197" t="str">
            <v>1</v>
          </cell>
          <cell r="BC2197" t="str">
            <v>0</v>
          </cell>
          <cell r="BD2197" t="str">
            <v>a</v>
          </cell>
          <cell r="BE2197">
            <v>12</v>
          </cell>
          <cell r="BF2197" t="str">
            <v>intelectual</v>
          </cell>
          <cell r="BG2197" t="str">
            <v>EBR - Secundaria</v>
          </cell>
          <cell r="BH2197">
            <v>1</v>
          </cell>
          <cell r="BI2197" t="str">
            <v>0629188</v>
          </cell>
          <cell r="BJ2197">
            <v>0</v>
          </cell>
          <cell r="BK2197" t="str">
            <v>publica</v>
          </cell>
        </row>
        <row r="2198">
          <cell r="A2198" t="str">
            <v>0567750</v>
          </cell>
          <cell r="B2198" t="str">
            <v>301772</v>
          </cell>
          <cell r="C2198" t="str">
            <v>2085 SAN AGUSTIN</v>
          </cell>
          <cell r="D2198" t="str">
            <v>DRE LIMA METROPOLITANA</v>
          </cell>
          <cell r="E2198" t="str">
            <v>UGEL 04 COMAS</v>
          </cell>
          <cell r="F2198" t="str">
            <v>0</v>
          </cell>
          <cell r="G2198" t="str">
            <v>1</v>
          </cell>
          <cell r="H2198" t="str">
            <v>3AS</v>
          </cell>
          <cell r="I2198" t="str">
            <v>C206</v>
          </cell>
          <cell r="J2198" t="str">
            <v>02</v>
          </cell>
          <cell r="K2198">
            <v>0</v>
          </cell>
          <cell r="L2198">
            <v>0</v>
          </cell>
          <cell r="M2198">
            <v>0</v>
          </cell>
          <cell r="N2198">
            <v>1</v>
          </cell>
          <cell r="O2198">
            <v>0</v>
          </cell>
          <cell r="P2198">
            <v>1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C2198">
            <v>0</v>
          </cell>
          <cell r="AD2198">
            <v>0</v>
          </cell>
          <cell r="AF2198">
            <v>0</v>
          </cell>
          <cell r="AG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 t="str">
            <v>F0</v>
          </cell>
          <cell r="AX2198" t="str">
            <v/>
          </cell>
          <cell r="AY2198" t="str">
            <v>A1</v>
          </cell>
          <cell r="AZ2198" t="str">
            <v>150110</v>
          </cell>
          <cell r="BA2198" t="str">
            <v>150105</v>
          </cell>
          <cell r="BB2198" t="str">
            <v>1</v>
          </cell>
          <cell r="BC2198" t="str">
            <v>0</v>
          </cell>
          <cell r="BD2198" t="str">
            <v>a</v>
          </cell>
          <cell r="BE2198">
            <v>1</v>
          </cell>
          <cell r="BF2198" t="str">
            <v>auditiva</v>
          </cell>
          <cell r="BG2198" t="str">
            <v>EBR - Secundaria</v>
          </cell>
          <cell r="BH2198">
            <v>1</v>
          </cell>
          <cell r="BI2198" t="str">
            <v>0629188</v>
          </cell>
          <cell r="BJ2198">
            <v>0</v>
          </cell>
          <cell r="BK2198" t="str">
            <v>publica</v>
          </cell>
        </row>
        <row r="2199">
          <cell r="A2199" t="str">
            <v>0567925</v>
          </cell>
          <cell r="B2199" t="str">
            <v>005130</v>
          </cell>
          <cell r="C2199" t="str">
            <v>JOSE CARLOS MARIATEGUI</v>
          </cell>
          <cell r="D2199" t="str">
            <v>DRE AMAZONAS</v>
          </cell>
          <cell r="E2199" t="str">
            <v>UGEL BONGARA</v>
          </cell>
          <cell r="F2199" t="str">
            <v>0</v>
          </cell>
          <cell r="G2199" t="str">
            <v>1</v>
          </cell>
          <cell r="H2199" t="str">
            <v>3AS</v>
          </cell>
          <cell r="I2199" t="str">
            <v>C206</v>
          </cell>
          <cell r="J2199" t="str">
            <v>01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1</v>
          </cell>
          <cell r="S2199">
            <v>1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C2199">
            <v>0</v>
          </cell>
          <cell r="AD2199">
            <v>0</v>
          </cell>
          <cell r="AF2199">
            <v>0</v>
          </cell>
          <cell r="AG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 t="str">
            <v>F0</v>
          </cell>
          <cell r="AX2199" t="str">
            <v/>
          </cell>
          <cell r="AY2199" t="str">
            <v>A1</v>
          </cell>
          <cell r="AZ2199" t="str">
            <v>010306</v>
          </cell>
          <cell r="BA2199" t="str">
            <v>010003</v>
          </cell>
          <cell r="BB2199" t="str">
            <v>1</v>
          </cell>
          <cell r="BC2199" t="str">
            <v>0</v>
          </cell>
          <cell r="BD2199" t="str">
            <v>a</v>
          </cell>
          <cell r="BE2199">
            <v>1</v>
          </cell>
          <cell r="BF2199" t="str">
            <v>intelectual</v>
          </cell>
          <cell r="BG2199" t="str">
            <v>EBR - Secundaria</v>
          </cell>
          <cell r="BJ2199">
            <v>0</v>
          </cell>
          <cell r="BK2199" t="str">
            <v>publica</v>
          </cell>
        </row>
        <row r="2200">
          <cell r="A2200" t="str">
            <v>0567925</v>
          </cell>
          <cell r="B2200" t="str">
            <v>005130</v>
          </cell>
          <cell r="C2200" t="str">
            <v>JOSE CARLOS MARIATEGUI</v>
          </cell>
          <cell r="D2200" t="str">
            <v>DRE AMAZONAS</v>
          </cell>
          <cell r="E2200" t="str">
            <v>UGEL BONGARA</v>
          </cell>
          <cell r="F2200" t="str">
            <v>0</v>
          </cell>
          <cell r="G2200" t="str">
            <v>1</v>
          </cell>
          <cell r="H2200" t="str">
            <v>3AS</v>
          </cell>
          <cell r="I2200" t="str">
            <v>C206</v>
          </cell>
          <cell r="J2200" t="str">
            <v>02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1</v>
          </cell>
          <cell r="P2200">
            <v>1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C2200">
            <v>0</v>
          </cell>
          <cell r="AD2200">
            <v>0</v>
          </cell>
          <cell r="AF2200">
            <v>0</v>
          </cell>
          <cell r="AG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 t="str">
            <v>F0</v>
          </cell>
          <cell r="AX2200" t="str">
            <v/>
          </cell>
          <cell r="AY2200" t="str">
            <v>A1</v>
          </cell>
          <cell r="AZ2200" t="str">
            <v>010306</v>
          </cell>
          <cell r="BA2200" t="str">
            <v>010003</v>
          </cell>
          <cell r="BB2200" t="str">
            <v>1</v>
          </cell>
          <cell r="BC2200" t="str">
            <v>0</v>
          </cell>
          <cell r="BD2200" t="str">
            <v>a</v>
          </cell>
          <cell r="BE2200">
            <v>1</v>
          </cell>
          <cell r="BF2200" t="str">
            <v>auditiva</v>
          </cell>
          <cell r="BG2200" t="str">
            <v>EBR - Secundaria</v>
          </cell>
          <cell r="BJ2200">
            <v>0</v>
          </cell>
          <cell r="BK2200" t="str">
            <v>publica</v>
          </cell>
        </row>
        <row r="2201">
          <cell r="A2201" t="str">
            <v>0567925</v>
          </cell>
          <cell r="B2201" t="str">
            <v>005130</v>
          </cell>
          <cell r="C2201" t="str">
            <v>JOSE CARLOS MARIATEGUI</v>
          </cell>
          <cell r="D2201" t="str">
            <v>DRE AMAZONAS</v>
          </cell>
          <cell r="E2201" t="str">
            <v>UGEL BONGARA</v>
          </cell>
          <cell r="F2201" t="str">
            <v>0</v>
          </cell>
          <cell r="G2201" t="str">
            <v>1</v>
          </cell>
          <cell r="H2201" t="str">
            <v>3AS</v>
          </cell>
          <cell r="I2201" t="str">
            <v>C206</v>
          </cell>
          <cell r="J2201" t="str">
            <v>04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1</v>
          </cell>
          <cell r="Y2201">
            <v>1</v>
          </cell>
          <cell r="Z2201">
            <v>0</v>
          </cell>
          <cell r="AA2201">
            <v>0</v>
          </cell>
          <cell r="AC2201">
            <v>0</v>
          </cell>
          <cell r="AD2201">
            <v>0</v>
          </cell>
          <cell r="AF2201">
            <v>0</v>
          </cell>
          <cell r="AG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 t="str">
            <v>F0</v>
          </cell>
          <cell r="AX2201" t="str">
            <v/>
          </cell>
          <cell r="AY2201" t="str">
            <v>A1</v>
          </cell>
          <cell r="AZ2201" t="str">
            <v>010306</v>
          </cell>
          <cell r="BA2201" t="str">
            <v>010003</v>
          </cell>
          <cell r="BB2201" t="str">
            <v>1</v>
          </cell>
          <cell r="BC2201" t="str">
            <v>0</v>
          </cell>
          <cell r="BD2201" t="str">
            <v>a</v>
          </cell>
          <cell r="BE2201">
            <v>1</v>
          </cell>
          <cell r="BF2201" t="str">
            <v>baja vision</v>
          </cell>
          <cell r="BG2201" t="str">
            <v>EBR - Secundaria</v>
          </cell>
          <cell r="BJ2201">
            <v>0</v>
          </cell>
          <cell r="BK2201" t="str">
            <v>publica</v>
          </cell>
        </row>
        <row r="2202">
          <cell r="A2202" t="str">
            <v>0567925</v>
          </cell>
          <cell r="B2202" t="str">
            <v>005130</v>
          </cell>
          <cell r="C2202" t="str">
            <v>JOSE CARLOS MARIATEGUI</v>
          </cell>
          <cell r="D2202" t="str">
            <v>DRE AMAZONAS</v>
          </cell>
          <cell r="E2202" t="str">
            <v>UGEL BONGARA</v>
          </cell>
          <cell r="F2202" t="str">
            <v>0</v>
          </cell>
          <cell r="G2202" t="str">
            <v>1</v>
          </cell>
          <cell r="H2202" t="str">
            <v>3AS</v>
          </cell>
          <cell r="I2202" t="str">
            <v>C206</v>
          </cell>
          <cell r="J2202" t="str">
            <v>06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1</v>
          </cell>
          <cell r="P2202">
            <v>1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C2202">
            <v>0</v>
          </cell>
          <cell r="AD2202">
            <v>0</v>
          </cell>
          <cell r="AF2202">
            <v>0</v>
          </cell>
          <cell r="AG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 t="str">
            <v>F0</v>
          </cell>
          <cell r="AX2202" t="str">
            <v/>
          </cell>
          <cell r="AY2202" t="str">
            <v>A1</v>
          </cell>
          <cell r="AZ2202" t="str">
            <v>010306</v>
          </cell>
          <cell r="BA2202" t="str">
            <v>010003</v>
          </cell>
          <cell r="BB2202" t="str">
            <v>1</v>
          </cell>
          <cell r="BC2202" t="str">
            <v>0</v>
          </cell>
          <cell r="BD2202" t="str">
            <v>a</v>
          </cell>
          <cell r="BE2202">
            <v>1</v>
          </cell>
          <cell r="BF2202" t="str">
            <v>motora</v>
          </cell>
          <cell r="BG2202" t="str">
            <v>EBR - Secundaria</v>
          </cell>
          <cell r="BJ2202">
            <v>0</v>
          </cell>
          <cell r="BK2202" t="str">
            <v>publica</v>
          </cell>
        </row>
        <row r="2203">
          <cell r="A2203" t="str">
            <v>0567925</v>
          </cell>
          <cell r="B2203" t="str">
            <v>005130</v>
          </cell>
          <cell r="C2203" t="str">
            <v>JOSE CARLOS MARIATEGUI</v>
          </cell>
          <cell r="D2203" t="str">
            <v>DRE AMAZONAS</v>
          </cell>
          <cell r="E2203" t="str">
            <v>UGEL BONGARA</v>
          </cell>
          <cell r="F2203" t="str">
            <v>0</v>
          </cell>
          <cell r="G2203" t="str">
            <v>1</v>
          </cell>
          <cell r="H2203" t="str">
            <v>3AS</v>
          </cell>
          <cell r="I2203" t="str">
            <v>C206</v>
          </cell>
          <cell r="J2203" t="str">
            <v>09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1</v>
          </cell>
          <cell r="R2203">
            <v>0</v>
          </cell>
          <cell r="S2203">
            <v>1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C2203">
            <v>0</v>
          </cell>
          <cell r="AD2203">
            <v>0</v>
          </cell>
          <cell r="AF2203">
            <v>0</v>
          </cell>
          <cell r="AG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 t="str">
            <v>F0</v>
          </cell>
          <cell r="AX2203" t="str">
            <v/>
          </cell>
          <cell r="AY2203" t="str">
            <v>A1</v>
          </cell>
          <cell r="AZ2203" t="str">
            <v>010306</v>
          </cell>
          <cell r="BA2203" t="str">
            <v>010003</v>
          </cell>
          <cell r="BB2203" t="str">
            <v>1</v>
          </cell>
          <cell r="BC2203" t="str">
            <v>0</v>
          </cell>
          <cell r="BD2203" t="str">
            <v>a</v>
          </cell>
          <cell r="BE2203">
            <v>1</v>
          </cell>
          <cell r="BF2203" t="str">
            <v>otra nee</v>
          </cell>
          <cell r="BG2203" t="str">
            <v>EBR - Secundaria</v>
          </cell>
          <cell r="BJ2203">
            <v>0</v>
          </cell>
          <cell r="BK2203" t="str">
            <v>publica</v>
          </cell>
        </row>
        <row r="2204">
          <cell r="A2204" t="str">
            <v>0567982</v>
          </cell>
          <cell r="B2204" t="str">
            <v>008039</v>
          </cell>
          <cell r="C2204" t="str">
            <v>CRISTOBAL BENQUE</v>
          </cell>
          <cell r="D2204" t="str">
            <v>DRE AMAZONAS</v>
          </cell>
          <cell r="E2204" t="str">
            <v>UGEL LUYA</v>
          </cell>
          <cell r="F2204" t="str">
            <v>0</v>
          </cell>
          <cell r="G2204" t="str">
            <v>1</v>
          </cell>
          <cell r="H2204" t="str">
            <v>3AS</v>
          </cell>
          <cell r="I2204" t="str">
            <v>C206</v>
          </cell>
          <cell r="J2204" t="str">
            <v>09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1</v>
          </cell>
          <cell r="U2204">
            <v>0</v>
          </cell>
          <cell r="V2204">
            <v>1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C2204">
            <v>0</v>
          </cell>
          <cell r="AD2204">
            <v>0</v>
          </cell>
          <cell r="AF2204">
            <v>0</v>
          </cell>
          <cell r="AG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 t="str">
            <v>F0</v>
          </cell>
          <cell r="AX2204" t="str">
            <v/>
          </cell>
          <cell r="AY2204" t="str">
            <v>A1</v>
          </cell>
          <cell r="AZ2204" t="str">
            <v>010504</v>
          </cell>
          <cell r="BA2204" t="str">
            <v>010005</v>
          </cell>
          <cell r="BB2204" t="str">
            <v>1</v>
          </cell>
          <cell r="BC2204" t="str">
            <v>0</v>
          </cell>
          <cell r="BD2204" t="str">
            <v>a</v>
          </cell>
          <cell r="BE2204">
            <v>1</v>
          </cell>
          <cell r="BF2204" t="str">
            <v>otra nee</v>
          </cell>
          <cell r="BG2204" t="str">
            <v>EBR - Secundaria</v>
          </cell>
          <cell r="BJ2204">
            <v>0</v>
          </cell>
          <cell r="BK2204" t="str">
            <v>publica</v>
          </cell>
        </row>
        <row r="2205">
          <cell r="A2205" t="str">
            <v>0568071</v>
          </cell>
          <cell r="B2205" t="str">
            <v>001028</v>
          </cell>
          <cell r="C2205" t="str">
            <v>JUAN VELASCO ALVARADO</v>
          </cell>
          <cell r="D2205" t="str">
            <v>DRE AMAZONAS</v>
          </cell>
          <cell r="E2205" t="str">
            <v>UGEL CHACHAPOYAS</v>
          </cell>
          <cell r="F2205" t="str">
            <v>0</v>
          </cell>
          <cell r="G2205" t="str">
            <v>1</v>
          </cell>
          <cell r="H2205" t="str">
            <v>3AS</v>
          </cell>
          <cell r="I2205" t="str">
            <v>C206</v>
          </cell>
          <cell r="J2205" t="str">
            <v>01</v>
          </cell>
          <cell r="K2205">
            <v>0</v>
          </cell>
          <cell r="L2205">
            <v>1</v>
          </cell>
          <cell r="M2205">
            <v>1</v>
          </cell>
          <cell r="N2205">
            <v>0</v>
          </cell>
          <cell r="O2205">
            <v>2</v>
          </cell>
          <cell r="P2205">
            <v>2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C2205">
            <v>0</v>
          </cell>
          <cell r="AD2205">
            <v>0</v>
          </cell>
          <cell r="AF2205">
            <v>0</v>
          </cell>
          <cell r="AG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 t="str">
            <v>F0</v>
          </cell>
          <cell r="AX2205" t="str">
            <v/>
          </cell>
          <cell r="AY2205" t="str">
            <v>A1</v>
          </cell>
          <cell r="AZ2205" t="str">
            <v>010109</v>
          </cell>
          <cell r="BA2205" t="str">
            <v>010001</v>
          </cell>
          <cell r="BB2205" t="str">
            <v>1</v>
          </cell>
          <cell r="BC2205" t="str">
            <v>0</v>
          </cell>
          <cell r="BD2205" t="str">
            <v>a</v>
          </cell>
          <cell r="BE2205">
            <v>3</v>
          </cell>
          <cell r="BF2205" t="str">
            <v>intelectual</v>
          </cell>
          <cell r="BG2205" t="str">
            <v>EBR - Secundaria</v>
          </cell>
          <cell r="BJ2205">
            <v>0</v>
          </cell>
          <cell r="BK2205" t="str">
            <v>publica</v>
          </cell>
        </row>
        <row r="2206">
          <cell r="A2206" t="str">
            <v>0568071</v>
          </cell>
          <cell r="B2206" t="str">
            <v>001028</v>
          </cell>
          <cell r="C2206" t="str">
            <v>JUAN VELASCO ALVARADO</v>
          </cell>
          <cell r="D2206" t="str">
            <v>DRE AMAZONAS</v>
          </cell>
          <cell r="E2206" t="str">
            <v>UGEL CHACHAPOYAS</v>
          </cell>
          <cell r="F2206" t="str">
            <v>0</v>
          </cell>
          <cell r="G2206" t="str">
            <v>1</v>
          </cell>
          <cell r="H2206" t="str">
            <v>3AS</v>
          </cell>
          <cell r="I2206" t="str">
            <v>C206</v>
          </cell>
          <cell r="J2206" t="str">
            <v>04</v>
          </cell>
          <cell r="K2206">
            <v>0</v>
          </cell>
          <cell r="L2206">
            <v>1</v>
          </cell>
          <cell r="M2206">
            <v>1</v>
          </cell>
          <cell r="N2206">
            <v>0</v>
          </cell>
          <cell r="O2206">
            <v>1</v>
          </cell>
          <cell r="P2206">
            <v>1</v>
          </cell>
          <cell r="Q2206">
            <v>0</v>
          </cell>
          <cell r="R2206">
            <v>1</v>
          </cell>
          <cell r="S2206">
            <v>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1</v>
          </cell>
          <cell r="Y2206">
            <v>1</v>
          </cell>
          <cell r="Z2206">
            <v>0</v>
          </cell>
          <cell r="AA2206">
            <v>0</v>
          </cell>
          <cell r="AC2206">
            <v>0</v>
          </cell>
          <cell r="AD2206">
            <v>0</v>
          </cell>
          <cell r="AF2206">
            <v>0</v>
          </cell>
          <cell r="AG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 t="str">
            <v>F0</v>
          </cell>
          <cell r="AX2206" t="str">
            <v/>
          </cell>
          <cell r="AY2206" t="str">
            <v>A1</v>
          </cell>
          <cell r="AZ2206" t="str">
            <v>010109</v>
          </cell>
          <cell r="BA2206" t="str">
            <v>010001</v>
          </cell>
          <cell r="BB2206" t="str">
            <v>1</v>
          </cell>
          <cell r="BC2206" t="str">
            <v>0</v>
          </cell>
          <cell r="BD2206" t="str">
            <v>a</v>
          </cell>
          <cell r="BE2206">
            <v>4</v>
          </cell>
          <cell r="BF2206" t="str">
            <v>baja vision</v>
          </cell>
          <cell r="BG2206" t="str">
            <v>EBR - Secundaria</v>
          </cell>
          <cell r="BJ2206">
            <v>0</v>
          </cell>
          <cell r="BK2206" t="str">
            <v>publica</v>
          </cell>
        </row>
        <row r="2207">
          <cell r="A2207" t="str">
            <v>0568071</v>
          </cell>
          <cell r="B2207" t="str">
            <v>001028</v>
          </cell>
          <cell r="C2207" t="str">
            <v>JUAN VELASCO ALVARADO</v>
          </cell>
          <cell r="D2207" t="str">
            <v>DRE AMAZONAS</v>
          </cell>
          <cell r="E2207" t="str">
            <v>UGEL CHACHAPOYAS</v>
          </cell>
          <cell r="F2207" t="str">
            <v>0</v>
          </cell>
          <cell r="G2207" t="str">
            <v>1</v>
          </cell>
          <cell r="H2207" t="str">
            <v>3AS</v>
          </cell>
          <cell r="I2207" t="str">
            <v>C206</v>
          </cell>
          <cell r="J2207" t="str">
            <v>06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2</v>
          </cell>
          <cell r="R2207">
            <v>0</v>
          </cell>
          <cell r="S2207">
            <v>2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C2207">
            <v>0</v>
          </cell>
          <cell r="AD2207">
            <v>0</v>
          </cell>
          <cell r="AF2207">
            <v>0</v>
          </cell>
          <cell r="AG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 t="str">
            <v>F0</v>
          </cell>
          <cell r="AX2207" t="str">
            <v/>
          </cell>
          <cell r="AY2207" t="str">
            <v>A1</v>
          </cell>
          <cell r="AZ2207" t="str">
            <v>010109</v>
          </cell>
          <cell r="BA2207" t="str">
            <v>010001</v>
          </cell>
          <cell r="BB2207" t="str">
            <v>1</v>
          </cell>
          <cell r="BC2207" t="str">
            <v>0</v>
          </cell>
          <cell r="BD2207" t="str">
            <v>a</v>
          </cell>
          <cell r="BE2207">
            <v>2</v>
          </cell>
          <cell r="BF2207" t="str">
            <v>motora</v>
          </cell>
          <cell r="BG2207" t="str">
            <v>EBR - Secundaria</v>
          </cell>
          <cell r="BJ2207">
            <v>0</v>
          </cell>
          <cell r="BK2207" t="str">
            <v>publica</v>
          </cell>
        </row>
        <row r="2208">
          <cell r="A2208" t="str">
            <v>0568121</v>
          </cell>
          <cell r="B2208" t="str">
            <v>001306</v>
          </cell>
          <cell r="C2208" t="str">
            <v>CESAR VALLEJO</v>
          </cell>
          <cell r="D2208" t="str">
            <v>DRE AMAZONAS</v>
          </cell>
          <cell r="E2208" t="str">
            <v>UGEL CHACHAPOYAS</v>
          </cell>
          <cell r="F2208" t="str">
            <v>0</v>
          </cell>
          <cell r="G2208" t="str">
            <v>1</v>
          </cell>
          <cell r="H2208" t="str">
            <v>3AS</v>
          </cell>
          <cell r="I2208" t="str">
            <v>C206</v>
          </cell>
          <cell r="J2208" t="str">
            <v>01</v>
          </cell>
          <cell r="K2208">
            <v>0</v>
          </cell>
          <cell r="L2208">
            <v>0</v>
          </cell>
          <cell r="M2208">
            <v>0</v>
          </cell>
          <cell r="N2208">
            <v>1</v>
          </cell>
          <cell r="O2208">
            <v>0</v>
          </cell>
          <cell r="P2208">
            <v>1</v>
          </cell>
          <cell r="Q2208">
            <v>0</v>
          </cell>
          <cell r="R2208">
            <v>0</v>
          </cell>
          <cell r="S2208">
            <v>0</v>
          </cell>
          <cell r="T2208">
            <v>1</v>
          </cell>
          <cell r="U2208">
            <v>0</v>
          </cell>
          <cell r="V2208">
            <v>1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C2208">
            <v>0</v>
          </cell>
          <cell r="AD2208">
            <v>0</v>
          </cell>
          <cell r="AF2208">
            <v>0</v>
          </cell>
          <cell r="AG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 t="str">
            <v>F0</v>
          </cell>
          <cell r="AX2208" t="str">
            <v/>
          </cell>
          <cell r="AY2208" t="str">
            <v>A1</v>
          </cell>
          <cell r="AZ2208" t="str">
            <v>010112</v>
          </cell>
          <cell r="BA2208" t="str">
            <v>010001</v>
          </cell>
          <cell r="BB2208" t="str">
            <v>1</v>
          </cell>
          <cell r="BC2208" t="str">
            <v>0</v>
          </cell>
          <cell r="BD2208" t="str">
            <v>a</v>
          </cell>
          <cell r="BE2208">
            <v>2</v>
          </cell>
          <cell r="BF2208" t="str">
            <v>intelectual</v>
          </cell>
          <cell r="BG2208" t="str">
            <v>EBR - Secundaria</v>
          </cell>
          <cell r="BJ2208">
            <v>0</v>
          </cell>
          <cell r="BK2208" t="str">
            <v>publica</v>
          </cell>
        </row>
        <row r="2209">
          <cell r="A2209" t="str">
            <v>0568121</v>
          </cell>
          <cell r="B2209" t="str">
            <v>001306</v>
          </cell>
          <cell r="C2209" t="str">
            <v>CESAR VALLEJO</v>
          </cell>
          <cell r="D2209" t="str">
            <v>DRE AMAZONAS</v>
          </cell>
          <cell r="E2209" t="str">
            <v>UGEL CHACHAPOYAS</v>
          </cell>
          <cell r="F2209" t="str">
            <v>0</v>
          </cell>
          <cell r="G2209" t="str">
            <v>1</v>
          </cell>
          <cell r="H2209" t="str">
            <v>3AS</v>
          </cell>
          <cell r="I2209" t="str">
            <v>C206</v>
          </cell>
          <cell r="J2209" t="str">
            <v>06</v>
          </cell>
          <cell r="K2209">
            <v>1</v>
          </cell>
          <cell r="L2209">
            <v>0</v>
          </cell>
          <cell r="M2209">
            <v>1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C2209">
            <v>0</v>
          </cell>
          <cell r="AD2209">
            <v>0</v>
          </cell>
          <cell r="AF2209">
            <v>0</v>
          </cell>
          <cell r="AG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 t="str">
            <v>F0</v>
          </cell>
          <cell r="AX2209" t="str">
            <v/>
          </cell>
          <cell r="AY2209" t="str">
            <v>A1</v>
          </cell>
          <cell r="AZ2209" t="str">
            <v>010112</v>
          </cell>
          <cell r="BA2209" t="str">
            <v>010001</v>
          </cell>
          <cell r="BB2209" t="str">
            <v>1</v>
          </cell>
          <cell r="BC2209" t="str">
            <v>0</v>
          </cell>
          <cell r="BD2209" t="str">
            <v>a</v>
          </cell>
          <cell r="BE2209">
            <v>1</v>
          </cell>
          <cell r="BF2209" t="str">
            <v>motora</v>
          </cell>
          <cell r="BG2209" t="str">
            <v>EBR - Secundaria</v>
          </cell>
          <cell r="BJ2209">
            <v>0</v>
          </cell>
          <cell r="BK2209" t="str">
            <v>publica</v>
          </cell>
        </row>
        <row r="2210">
          <cell r="A2210" t="str">
            <v>0568311</v>
          </cell>
          <cell r="B2210" t="str">
            <v>487044</v>
          </cell>
          <cell r="C2210" t="str">
            <v>28 DE JULIO</v>
          </cell>
          <cell r="D2210" t="str">
            <v>DRE TACNA</v>
          </cell>
          <cell r="E2210" t="str">
            <v>UGEL TACNA</v>
          </cell>
          <cell r="F2210" t="str">
            <v>0</v>
          </cell>
          <cell r="G2210" t="str">
            <v>1</v>
          </cell>
          <cell r="H2210" t="str">
            <v>3AS</v>
          </cell>
          <cell r="I2210" t="str">
            <v>C206</v>
          </cell>
          <cell r="J2210" t="str">
            <v>01</v>
          </cell>
          <cell r="K2210">
            <v>0</v>
          </cell>
          <cell r="L2210">
            <v>1</v>
          </cell>
          <cell r="M2210">
            <v>1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C2210">
            <v>0</v>
          </cell>
          <cell r="AD2210">
            <v>0</v>
          </cell>
          <cell r="AF2210">
            <v>0</v>
          </cell>
          <cell r="AG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 t="str">
            <v>F0</v>
          </cell>
          <cell r="AX2210" t="str">
            <v/>
          </cell>
          <cell r="AY2210" t="str">
            <v>B4</v>
          </cell>
          <cell r="AZ2210" t="str">
            <v>230101</v>
          </cell>
          <cell r="BA2210" t="str">
            <v>230001</v>
          </cell>
          <cell r="BB2210" t="str">
            <v>1</v>
          </cell>
          <cell r="BC2210" t="str">
            <v>0</v>
          </cell>
          <cell r="BD2210" t="str">
            <v>a</v>
          </cell>
          <cell r="BE2210">
            <v>1</v>
          </cell>
          <cell r="BF2210" t="str">
            <v>intelectual</v>
          </cell>
          <cell r="BG2210" t="str">
            <v>EBR - Secundaria</v>
          </cell>
          <cell r="BJ2210">
            <v>0</v>
          </cell>
          <cell r="BK2210" t="str">
            <v>privada</v>
          </cell>
        </row>
        <row r="2211">
          <cell r="A2211" t="str">
            <v>0568311</v>
          </cell>
          <cell r="B2211" t="str">
            <v>487044</v>
          </cell>
          <cell r="C2211" t="str">
            <v>28 DE JULIO</v>
          </cell>
          <cell r="D2211" t="str">
            <v>DRE TACNA</v>
          </cell>
          <cell r="E2211" t="str">
            <v>UGEL TACNA</v>
          </cell>
          <cell r="F2211" t="str">
            <v>0</v>
          </cell>
          <cell r="G2211" t="str">
            <v>1</v>
          </cell>
          <cell r="H2211" t="str">
            <v>3AS</v>
          </cell>
          <cell r="I2211" t="str">
            <v>C206</v>
          </cell>
          <cell r="J2211" t="str">
            <v>09</v>
          </cell>
          <cell r="K2211">
            <v>0</v>
          </cell>
          <cell r="L2211">
            <v>0</v>
          </cell>
          <cell r="M2211">
            <v>0</v>
          </cell>
          <cell r="N2211">
            <v>1</v>
          </cell>
          <cell r="O2211">
            <v>0</v>
          </cell>
          <cell r="P2211">
            <v>1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C2211">
            <v>0</v>
          </cell>
          <cell r="AD2211">
            <v>0</v>
          </cell>
          <cell r="AF2211">
            <v>0</v>
          </cell>
          <cell r="AG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 t="str">
            <v>F0</v>
          </cell>
          <cell r="AX2211" t="str">
            <v/>
          </cell>
          <cell r="AY2211" t="str">
            <v>B4</v>
          </cell>
          <cell r="AZ2211" t="str">
            <v>230101</v>
          </cell>
          <cell r="BA2211" t="str">
            <v>230001</v>
          </cell>
          <cell r="BB2211" t="str">
            <v>1</v>
          </cell>
          <cell r="BC2211" t="str">
            <v>0</v>
          </cell>
          <cell r="BD2211" t="str">
            <v>a</v>
          </cell>
          <cell r="BE2211">
            <v>1</v>
          </cell>
          <cell r="BF2211" t="str">
            <v>otra nee</v>
          </cell>
          <cell r="BG2211" t="str">
            <v>EBR - Secundaria</v>
          </cell>
          <cell r="BJ2211">
            <v>0</v>
          </cell>
          <cell r="BK2211" t="str">
            <v>privada</v>
          </cell>
        </row>
        <row r="2212">
          <cell r="A2212" t="str">
            <v>0568584</v>
          </cell>
          <cell r="B2212" t="str">
            <v>488487</v>
          </cell>
          <cell r="C2212" t="str">
            <v>42072 CAROLINA FREYRE ARIAS</v>
          </cell>
          <cell r="D2212" t="str">
            <v>DRE TACNA</v>
          </cell>
          <cell r="E2212" t="str">
            <v>UGEL TACNA</v>
          </cell>
          <cell r="F2212" t="str">
            <v>0</v>
          </cell>
          <cell r="G2212" t="str">
            <v>1</v>
          </cell>
          <cell r="H2212" t="str">
            <v>3AS</v>
          </cell>
          <cell r="I2212" t="str">
            <v>C206</v>
          </cell>
          <cell r="J2212" t="str">
            <v>01</v>
          </cell>
          <cell r="K2212">
            <v>0</v>
          </cell>
          <cell r="L2212">
            <v>1</v>
          </cell>
          <cell r="M2212">
            <v>1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C2212">
            <v>0</v>
          </cell>
          <cell r="AD2212">
            <v>0</v>
          </cell>
          <cell r="AF2212">
            <v>0</v>
          </cell>
          <cell r="AG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 t="str">
            <v>F0</v>
          </cell>
          <cell r="AX2212" t="str">
            <v/>
          </cell>
          <cell r="AY2212" t="str">
            <v>A1</v>
          </cell>
          <cell r="AZ2212" t="str">
            <v>230109</v>
          </cell>
          <cell r="BA2212" t="str">
            <v>230001</v>
          </cell>
          <cell r="BB2212" t="str">
            <v>1</v>
          </cell>
          <cell r="BC2212" t="str">
            <v>0</v>
          </cell>
          <cell r="BD2212" t="str">
            <v>a</v>
          </cell>
          <cell r="BE2212">
            <v>1</v>
          </cell>
          <cell r="BF2212" t="str">
            <v>intelectual</v>
          </cell>
          <cell r="BG2212" t="str">
            <v>EBR - Secundaria</v>
          </cell>
          <cell r="BJ2212">
            <v>0</v>
          </cell>
          <cell r="BK2212" t="str">
            <v>publica</v>
          </cell>
        </row>
        <row r="2213">
          <cell r="A2213" t="str">
            <v>0568584</v>
          </cell>
          <cell r="B2213" t="str">
            <v>488487</v>
          </cell>
          <cell r="C2213" t="str">
            <v>42072 CAROLINA FREYRE ARIAS</v>
          </cell>
          <cell r="D2213" t="str">
            <v>DRE TACNA</v>
          </cell>
          <cell r="E2213" t="str">
            <v>UGEL TACNA</v>
          </cell>
          <cell r="F2213" t="str">
            <v>0</v>
          </cell>
          <cell r="G2213" t="str">
            <v>1</v>
          </cell>
          <cell r="H2213" t="str">
            <v>3AS</v>
          </cell>
          <cell r="I2213" t="str">
            <v>C206</v>
          </cell>
          <cell r="J2213" t="str">
            <v>09</v>
          </cell>
          <cell r="K2213">
            <v>1</v>
          </cell>
          <cell r="L2213">
            <v>0</v>
          </cell>
          <cell r="M2213">
            <v>1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C2213">
            <v>0</v>
          </cell>
          <cell r="AD2213">
            <v>0</v>
          </cell>
          <cell r="AF2213">
            <v>0</v>
          </cell>
          <cell r="AG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 t="str">
            <v>F0</v>
          </cell>
          <cell r="AX2213" t="str">
            <v/>
          </cell>
          <cell r="AY2213" t="str">
            <v>A1</v>
          </cell>
          <cell r="AZ2213" t="str">
            <v>230109</v>
          </cell>
          <cell r="BA2213" t="str">
            <v>230001</v>
          </cell>
          <cell r="BB2213" t="str">
            <v>1</v>
          </cell>
          <cell r="BC2213" t="str">
            <v>0</v>
          </cell>
          <cell r="BD2213" t="str">
            <v>a</v>
          </cell>
          <cell r="BE2213">
            <v>1</v>
          </cell>
          <cell r="BF2213" t="str">
            <v>otra nee</v>
          </cell>
          <cell r="BG2213" t="str">
            <v>EBR - Secundaria</v>
          </cell>
          <cell r="BJ2213">
            <v>0</v>
          </cell>
          <cell r="BK2213" t="str">
            <v>publica</v>
          </cell>
        </row>
        <row r="2214">
          <cell r="A2214" t="str">
            <v>0568683</v>
          </cell>
          <cell r="B2214" t="str">
            <v>810547</v>
          </cell>
          <cell r="C2214" t="str">
            <v>42096 MATEO PUMACAHUA</v>
          </cell>
          <cell r="D2214" t="str">
            <v>DRE TACNA</v>
          </cell>
          <cell r="E2214" t="str">
            <v>UGEL TARATA</v>
          </cell>
          <cell r="F2214" t="str">
            <v>0</v>
          </cell>
          <cell r="G2214" t="str">
            <v>1</v>
          </cell>
          <cell r="H2214" t="str">
            <v>3AS</v>
          </cell>
          <cell r="I2214" t="str">
            <v>C206</v>
          </cell>
          <cell r="J2214" t="str">
            <v>01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1</v>
          </cell>
          <cell r="R2214">
            <v>0</v>
          </cell>
          <cell r="S2214">
            <v>1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C2214">
            <v>0</v>
          </cell>
          <cell r="AD2214">
            <v>0</v>
          </cell>
          <cell r="AF2214">
            <v>0</v>
          </cell>
          <cell r="AG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 t="str">
            <v>F0</v>
          </cell>
          <cell r="AX2214" t="str">
            <v/>
          </cell>
          <cell r="AY2214" t="str">
            <v>A1</v>
          </cell>
          <cell r="AZ2214" t="str">
            <v>230406</v>
          </cell>
          <cell r="BA2214" t="str">
            <v>230003</v>
          </cell>
          <cell r="BB2214" t="str">
            <v>1</v>
          </cell>
          <cell r="BC2214" t="str">
            <v>0</v>
          </cell>
          <cell r="BD2214" t="str">
            <v>a</v>
          </cell>
          <cell r="BE2214">
            <v>1</v>
          </cell>
          <cell r="BF2214" t="str">
            <v>intelectual</v>
          </cell>
          <cell r="BG2214" t="str">
            <v>EBR - Secundaria</v>
          </cell>
          <cell r="BJ2214">
            <v>0</v>
          </cell>
          <cell r="BK2214" t="str">
            <v>publica</v>
          </cell>
        </row>
        <row r="2215">
          <cell r="A2215" t="str">
            <v>0568725</v>
          </cell>
          <cell r="B2215" t="str">
            <v>001542</v>
          </cell>
          <cell r="C2215" t="str">
            <v>JOSE OLAYA</v>
          </cell>
          <cell r="D2215" t="str">
            <v>DRE AMAZONAS</v>
          </cell>
          <cell r="E2215" t="str">
            <v>UGEL CHACHAPOYAS</v>
          </cell>
          <cell r="F2215" t="str">
            <v>0</v>
          </cell>
          <cell r="G2215" t="str">
            <v>1</v>
          </cell>
          <cell r="H2215" t="str">
            <v>3AS</v>
          </cell>
          <cell r="I2215" t="str">
            <v>C206</v>
          </cell>
          <cell r="J2215" t="str">
            <v>01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1</v>
          </cell>
          <cell r="R2215">
            <v>0</v>
          </cell>
          <cell r="S2215">
            <v>1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C2215">
            <v>0</v>
          </cell>
          <cell r="AD2215">
            <v>0</v>
          </cell>
          <cell r="AF2215">
            <v>0</v>
          </cell>
          <cell r="AG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 t="str">
            <v>F0</v>
          </cell>
          <cell r="AX2215" t="str">
            <v/>
          </cell>
          <cell r="AY2215" t="str">
            <v>A1</v>
          </cell>
          <cell r="AZ2215" t="str">
            <v>010114</v>
          </cell>
          <cell r="BA2215" t="str">
            <v>010001</v>
          </cell>
          <cell r="BB2215" t="str">
            <v>1</v>
          </cell>
          <cell r="BC2215" t="str">
            <v>0</v>
          </cell>
          <cell r="BD2215" t="str">
            <v>a</v>
          </cell>
          <cell r="BE2215">
            <v>1</v>
          </cell>
          <cell r="BF2215" t="str">
            <v>intelectual</v>
          </cell>
          <cell r="BG2215" t="str">
            <v>EBR - Secundaria</v>
          </cell>
          <cell r="BJ2215">
            <v>0</v>
          </cell>
          <cell r="BK2215" t="str">
            <v>publica</v>
          </cell>
        </row>
        <row r="2216">
          <cell r="A2216" t="str">
            <v>0568725</v>
          </cell>
          <cell r="B2216" t="str">
            <v>001542</v>
          </cell>
          <cell r="C2216" t="str">
            <v>JOSE OLAYA</v>
          </cell>
          <cell r="D2216" t="str">
            <v>DRE AMAZONAS</v>
          </cell>
          <cell r="E2216" t="str">
            <v>UGEL CHACHAPOYAS</v>
          </cell>
          <cell r="F2216" t="str">
            <v>0</v>
          </cell>
          <cell r="G2216" t="str">
            <v>1</v>
          </cell>
          <cell r="H2216" t="str">
            <v>3AS</v>
          </cell>
          <cell r="I2216" t="str">
            <v>C206</v>
          </cell>
          <cell r="J2216" t="str">
            <v>02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</v>
          </cell>
          <cell r="V2216">
            <v>1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C2216">
            <v>0</v>
          </cell>
          <cell r="AD2216">
            <v>0</v>
          </cell>
          <cell r="AF2216">
            <v>0</v>
          </cell>
          <cell r="AG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 t="str">
            <v>F0</v>
          </cell>
          <cell r="AX2216" t="str">
            <v/>
          </cell>
          <cell r="AY2216" t="str">
            <v>A1</v>
          </cell>
          <cell r="AZ2216" t="str">
            <v>010114</v>
          </cell>
          <cell r="BA2216" t="str">
            <v>010001</v>
          </cell>
          <cell r="BB2216" t="str">
            <v>1</v>
          </cell>
          <cell r="BC2216" t="str">
            <v>0</v>
          </cell>
          <cell r="BD2216" t="str">
            <v>a</v>
          </cell>
          <cell r="BE2216">
            <v>1</v>
          </cell>
          <cell r="BF2216" t="str">
            <v>auditiva</v>
          </cell>
          <cell r="BG2216" t="str">
            <v>EBR - Secundaria</v>
          </cell>
          <cell r="BJ2216">
            <v>0</v>
          </cell>
          <cell r="BK2216" t="str">
            <v>publica</v>
          </cell>
        </row>
        <row r="2217">
          <cell r="A2217" t="str">
            <v>0568725</v>
          </cell>
          <cell r="B2217" t="str">
            <v>001542</v>
          </cell>
          <cell r="C2217" t="str">
            <v>JOSE OLAYA</v>
          </cell>
          <cell r="D2217" t="str">
            <v>DRE AMAZONAS</v>
          </cell>
          <cell r="E2217" t="str">
            <v>UGEL CHACHAPOYAS</v>
          </cell>
          <cell r="F2217" t="str">
            <v>0</v>
          </cell>
          <cell r="G2217" t="str">
            <v>1</v>
          </cell>
          <cell r="H2217" t="str">
            <v>3AS</v>
          </cell>
          <cell r="I2217" t="str">
            <v>C206</v>
          </cell>
          <cell r="J2217" t="str">
            <v>09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1</v>
          </cell>
          <cell r="S2217">
            <v>1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1</v>
          </cell>
          <cell r="Y2217">
            <v>1</v>
          </cell>
          <cell r="Z2217">
            <v>0</v>
          </cell>
          <cell r="AA2217">
            <v>0</v>
          </cell>
          <cell r="AC2217">
            <v>0</v>
          </cell>
          <cell r="AD2217">
            <v>0</v>
          </cell>
          <cell r="AF2217">
            <v>0</v>
          </cell>
          <cell r="AG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 t="str">
            <v>F0</v>
          </cell>
          <cell r="AX2217" t="str">
            <v/>
          </cell>
          <cell r="AY2217" t="str">
            <v>A1</v>
          </cell>
          <cell r="AZ2217" t="str">
            <v>010114</v>
          </cell>
          <cell r="BA2217" t="str">
            <v>010001</v>
          </cell>
          <cell r="BB2217" t="str">
            <v>1</v>
          </cell>
          <cell r="BC2217" t="str">
            <v>0</v>
          </cell>
          <cell r="BD2217" t="str">
            <v>a</v>
          </cell>
          <cell r="BE2217">
            <v>2</v>
          </cell>
          <cell r="BF2217" t="str">
            <v>otra nee</v>
          </cell>
          <cell r="BG2217" t="str">
            <v>EBR - Secundaria</v>
          </cell>
          <cell r="BJ2217">
            <v>0</v>
          </cell>
          <cell r="BK2217" t="str">
            <v>publica</v>
          </cell>
        </row>
        <row r="2218">
          <cell r="A2218" t="str">
            <v>0568741</v>
          </cell>
          <cell r="B2218" t="str">
            <v>810769</v>
          </cell>
          <cell r="C2218" t="str">
            <v>42075 SAN MARTIN DE PORRES</v>
          </cell>
          <cell r="D2218" t="str">
            <v>DRE TACNA</v>
          </cell>
          <cell r="E2218" t="str">
            <v>UGEL CANDARAVE</v>
          </cell>
          <cell r="F2218" t="str">
            <v>0</v>
          </cell>
          <cell r="G2218" t="str">
            <v>1</v>
          </cell>
          <cell r="H2218" t="str">
            <v>3AS</v>
          </cell>
          <cell r="I2218" t="str">
            <v>C206</v>
          </cell>
          <cell r="J2218" t="str">
            <v>01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1</v>
          </cell>
          <cell r="U2218">
            <v>0</v>
          </cell>
          <cell r="V2218">
            <v>1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C2218">
            <v>0</v>
          </cell>
          <cell r="AD2218">
            <v>0</v>
          </cell>
          <cell r="AF2218">
            <v>0</v>
          </cell>
          <cell r="AG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 t="str">
            <v>F0</v>
          </cell>
          <cell r="AX2218" t="str">
            <v/>
          </cell>
          <cell r="AY2218" t="str">
            <v>A1</v>
          </cell>
          <cell r="AZ2218" t="str">
            <v>230202</v>
          </cell>
          <cell r="BA2218" t="str">
            <v>230004</v>
          </cell>
          <cell r="BB2218" t="str">
            <v>1</v>
          </cell>
          <cell r="BC2218" t="str">
            <v>0</v>
          </cell>
          <cell r="BD2218" t="str">
            <v>a</v>
          </cell>
          <cell r="BE2218">
            <v>1</v>
          </cell>
          <cell r="BF2218" t="str">
            <v>intelectual</v>
          </cell>
          <cell r="BG2218" t="str">
            <v>EBR - Secundaria</v>
          </cell>
          <cell r="BJ2218">
            <v>0</v>
          </cell>
          <cell r="BK2218" t="str">
            <v>publica</v>
          </cell>
        </row>
        <row r="2219">
          <cell r="A2219" t="str">
            <v>0568741</v>
          </cell>
          <cell r="B2219" t="str">
            <v>810769</v>
          </cell>
          <cell r="C2219" t="str">
            <v>42075 SAN MARTIN DE PORRES</v>
          </cell>
          <cell r="D2219" t="str">
            <v>DRE TACNA</v>
          </cell>
          <cell r="E2219" t="str">
            <v>UGEL CANDARAVE</v>
          </cell>
          <cell r="F2219" t="str">
            <v>0</v>
          </cell>
          <cell r="G2219" t="str">
            <v>1</v>
          </cell>
          <cell r="H2219" t="str">
            <v>3AS</v>
          </cell>
          <cell r="I2219" t="str">
            <v>C206</v>
          </cell>
          <cell r="J2219" t="str">
            <v>03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1</v>
          </cell>
          <cell r="P2219">
            <v>1</v>
          </cell>
          <cell r="Q2219">
            <v>1</v>
          </cell>
          <cell r="R2219">
            <v>0</v>
          </cell>
          <cell r="S2219">
            <v>1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C2219">
            <v>0</v>
          </cell>
          <cell r="AD2219">
            <v>0</v>
          </cell>
          <cell r="AF2219">
            <v>0</v>
          </cell>
          <cell r="AG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 t="str">
            <v>F0</v>
          </cell>
          <cell r="AX2219" t="str">
            <v/>
          </cell>
          <cell r="AY2219" t="str">
            <v>A1</v>
          </cell>
          <cell r="AZ2219" t="str">
            <v>230202</v>
          </cell>
          <cell r="BA2219" t="str">
            <v>230004</v>
          </cell>
          <cell r="BB2219" t="str">
            <v>1</v>
          </cell>
          <cell r="BC2219" t="str">
            <v>0</v>
          </cell>
          <cell r="BD2219" t="str">
            <v>a</v>
          </cell>
          <cell r="BE2219">
            <v>2</v>
          </cell>
          <cell r="BF2219" t="str">
            <v>ceguera</v>
          </cell>
          <cell r="BG2219" t="str">
            <v>EBR - Secundaria</v>
          </cell>
          <cell r="BJ2219">
            <v>0</v>
          </cell>
          <cell r="BK2219" t="str">
            <v>publica</v>
          </cell>
        </row>
        <row r="2220">
          <cell r="A2220" t="str">
            <v>0568741</v>
          </cell>
          <cell r="B2220" t="str">
            <v>810769</v>
          </cell>
          <cell r="C2220" t="str">
            <v>42075 SAN MARTIN DE PORRES</v>
          </cell>
          <cell r="D2220" t="str">
            <v>DRE TACNA</v>
          </cell>
          <cell r="E2220" t="str">
            <v>UGEL CANDARAVE</v>
          </cell>
          <cell r="F2220" t="str">
            <v>0</v>
          </cell>
          <cell r="G2220" t="str">
            <v>1</v>
          </cell>
          <cell r="H2220" t="str">
            <v>3AS</v>
          </cell>
          <cell r="I2220" t="str">
            <v>C206</v>
          </cell>
          <cell r="J2220" t="str">
            <v>04</v>
          </cell>
          <cell r="K2220">
            <v>0</v>
          </cell>
          <cell r="L2220">
            <v>0</v>
          </cell>
          <cell r="M2220">
            <v>0</v>
          </cell>
          <cell r="N2220">
            <v>1</v>
          </cell>
          <cell r="O2220">
            <v>0</v>
          </cell>
          <cell r="P2220">
            <v>1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1</v>
          </cell>
          <cell r="X2220">
            <v>0</v>
          </cell>
          <cell r="Y2220">
            <v>1</v>
          </cell>
          <cell r="Z2220">
            <v>0</v>
          </cell>
          <cell r="AA2220">
            <v>0</v>
          </cell>
          <cell r="AC2220">
            <v>0</v>
          </cell>
          <cell r="AD2220">
            <v>0</v>
          </cell>
          <cell r="AF2220">
            <v>0</v>
          </cell>
          <cell r="AG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 t="str">
            <v>F0</v>
          </cell>
          <cell r="AX2220" t="str">
            <v/>
          </cell>
          <cell r="AY2220" t="str">
            <v>A1</v>
          </cell>
          <cell r="AZ2220" t="str">
            <v>230202</v>
          </cell>
          <cell r="BA2220" t="str">
            <v>230004</v>
          </cell>
          <cell r="BB2220" t="str">
            <v>1</v>
          </cell>
          <cell r="BC2220" t="str">
            <v>0</v>
          </cell>
          <cell r="BD2220" t="str">
            <v>a</v>
          </cell>
          <cell r="BE2220">
            <v>2</v>
          </cell>
          <cell r="BF2220" t="str">
            <v>baja vision</v>
          </cell>
          <cell r="BG2220" t="str">
            <v>EBR - Secundaria</v>
          </cell>
          <cell r="BJ2220">
            <v>0</v>
          </cell>
          <cell r="BK2220" t="str">
            <v>publica</v>
          </cell>
        </row>
        <row r="2221">
          <cell r="A2221" t="str">
            <v>0568741</v>
          </cell>
          <cell r="B2221" t="str">
            <v>810769</v>
          </cell>
          <cell r="C2221" t="str">
            <v>42075 SAN MARTIN DE PORRES</v>
          </cell>
          <cell r="D2221" t="str">
            <v>DRE TACNA</v>
          </cell>
          <cell r="E2221" t="str">
            <v>UGEL CANDARAVE</v>
          </cell>
          <cell r="F2221" t="str">
            <v>0</v>
          </cell>
          <cell r="G2221" t="str">
            <v>1</v>
          </cell>
          <cell r="H2221" t="str">
            <v>3AS</v>
          </cell>
          <cell r="I2221" t="str">
            <v>C206</v>
          </cell>
          <cell r="J2221" t="str">
            <v>09</v>
          </cell>
          <cell r="K2221">
            <v>1</v>
          </cell>
          <cell r="L2221">
            <v>0</v>
          </cell>
          <cell r="M2221">
            <v>1</v>
          </cell>
          <cell r="N2221">
            <v>1</v>
          </cell>
          <cell r="O2221">
            <v>0</v>
          </cell>
          <cell r="P2221">
            <v>1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1</v>
          </cell>
          <cell r="V2221">
            <v>1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C2221">
            <v>0</v>
          </cell>
          <cell r="AD2221">
            <v>0</v>
          </cell>
          <cell r="AF2221">
            <v>0</v>
          </cell>
          <cell r="AG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 t="str">
            <v>F0</v>
          </cell>
          <cell r="AX2221" t="str">
            <v/>
          </cell>
          <cell r="AY2221" t="str">
            <v>A1</v>
          </cell>
          <cell r="AZ2221" t="str">
            <v>230202</v>
          </cell>
          <cell r="BA2221" t="str">
            <v>230004</v>
          </cell>
          <cell r="BB2221" t="str">
            <v>1</v>
          </cell>
          <cell r="BC2221" t="str">
            <v>0</v>
          </cell>
          <cell r="BD2221" t="str">
            <v>a</v>
          </cell>
          <cell r="BE2221">
            <v>3</v>
          </cell>
          <cell r="BF2221" t="str">
            <v>otra nee</v>
          </cell>
          <cell r="BG2221" t="str">
            <v>EBR - Secundaria</v>
          </cell>
          <cell r="BJ2221">
            <v>0</v>
          </cell>
          <cell r="BK2221" t="str">
            <v>publica</v>
          </cell>
        </row>
        <row r="2222">
          <cell r="A2222" t="str">
            <v>0568774</v>
          </cell>
          <cell r="B2222" t="str">
            <v>489284</v>
          </cell>
          <cell r="C2222" t="str">
            <v>42030 LUIS BANCHERO ROSSI</v>
          </cell>
          <cell r="D2222" t="str">
            <v>DRE TACNA</v>
          </cell>
          <cell r="E2222" t="str">
            <v>UGEL JORGE BASADRE</v>
          </cell>
          <cell r="F2222" t="str">
            <v>0</v>
          </cell>
          <cell r="G2222" t="str">
            <v>1</v>
          </cell>
          <cell r="H2222" t="str">
            <v>3AS</v>
          </cell>
          <cell r="I2222" t="str">
            <v>C206</v>
          </cell>
          <cell r="J2222" t="str">
            <v>01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1</v>
          </cell>
          <cell r="R2222">
            <v>0</v>
          </cell>
          <cell r="S2222">
            <v>1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C2222">
            <v>0</v>
          </cell>
          <cell r="AD2222">
            <v>0</v>
          </cell>
          <cell r="AF2222">
            <v>0</v>
          </cell>
          <cell r="AG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 t="str">
            <v>F0</v>
          </cell>
          <cell r="AX2222" t="str">
            <v/>
          </cell>
          <cell r="AY2222" t="str">
            <v>A1</v>
          </cell>
          <cell r="AZ2222" t="str">
            <v>230302</v>
          </cell>
          <cell r="BA2222" t="str">
            <v>230002</v>
          </cell>
          <cell r="BB2222" t="str">
            <v>2</v>
          </cell>
          <cell r="BC2222" t="str">
            <v>0</v>
          </cell>
          <cell r="BD2222" t="str">
            <v>a</v>
          </cell>
          <cell r="BE2222">
            <v>1</v>
          </cell>
          <cell r="BF2222" t="str">
            <v>intelectual</v>
          </cell>
          <cell r="BG2222" t="str">
            <v>EBR - Secundaria</v>
          </cell>
          <cell r="BJ2222">
            <v>0</v>
          </cell>
          <cell r="BK2222" t="str">
            <v>publica</v>
          </cell>
        </row>
        <row r="2223">
          <cell r="A2223" t="str">
            <v>0568808</v>
          </cell>
          <cell r="B2223" t="str">
            <v>489260</v>
          </cell>
          <cell r="C2223" t="str">
            <v>42028 MARISCAL GUILLERMO MILLER</v>
          </cell>
          <cell r="D2223" t="str">
            <v>DRE TACNA</v>
          </cell>
          <cell r="E2223" t="str">
            <v>UGEL JORGE BASADRE</v>
          </cell>
          <cell r="F2223" t="str">
            <v>0</v>
          </cell>
          <cell r="G2223" t="str">
            <v>1</v>
          </cell>
          <cell r="H2223" t="str">
            <v>3AS</v>
          </cell>
          <cell r="I2223" t="str">
            <v>C206</v>
          </cell>
          <cell r="J2223" t="str">
            <v>04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1</v>
          </cell>
          <cell r="P2223">
            <v>1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C2223">
            <v>0</v>
          </cell>
          <cell r="AD2223">
            <v>0</v>
          </cell>
          <cell r="AF2223">
            <v>0</v>
          </cell>
          <cell r="AG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 t="str">
            <v>F0</v>
          </cell>
          <cell r="AX2223" t="str">
            <v/>
          </cell>
          <cell r="AY2223" t="str">
            <v>A1</v>
          </cell>
          <cell r="AZ2223" t="str">
            <v>230302</v>
          </cell>
          <cell r="BA2223" t="str">
            <v>230002</v>
          </cell>
          <cell r="BB2223" t="str">
            <v>1</v>
          </cell>
          <cell r="BC2223" t="str">
            <v>0</v>
          </cell>
          <cell r="BD2223" t="str">
            <v>a</v>
          </cell>
          <cell r="BE2223">
            <v>1</v>
          </cell>
          <cell r="BF2223" t="str">
            <v>baja vision</v>
          </cell>
          <cell r="BG2223" t="str">
            <v>EBR - Secundaria</v>
          </cell>
          <cell r="BJ2223">
            <v>0</v>
          </cell>
          <cell r="BK2223" t="str">
            <v>publica</v>
          </cell>
        </row>
        <row r="2224">
          <cell r="A2224" t="str">
            <v>0568808</v>
          </cell>
          <cell r="B2224" t="str">
            <v>489260</v>
          </cell>
          <cell r="C2224" t="str">
            <v>42028 MARISCAL GUILLERMO MILLER</v>
          </cell>
          <cell r="D2224" t="str">
            <v>DRE TACNA</v>
          </cell>
          <cell r="E2224" t="str">
            <v>UGEL JORGE BASADRE</v>
          </cell>
          <cell r="F2224" t="str">
            <v>0</v>
          </cell>
          <cell r="G2224" t="str">
            <v>1</v>
          </cell>
          <cell r="H2224" t="str">
            <v>3AS</v>
          </cell>
          <cell r="I2224" t="str">
            <v>C206</v>
          </cell>
          <cell r="J2224" t="str">
            <v>09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1</v>
          </cell>
          <cell r="U2224">
            <v>1</v>
          </cell>
          <cell r="V2224">
            <v>2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C2224">
            <v>0</v>
          </cell>
          <cell r="AD2224">
            <v>0</v>
          </cell>
          <cell r="AF2224">
            <v>0</v>
          </cell>
          <cell r="AG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 t="str">
            <v>F0</v>
          </cell>
          <cell r="AX2224" t="str">
            <v/>
          </cell>
          <cell r="AY2224" t="str">
            <v>A1</v>
          </cell>
          <cell r="AZ2224" t="str">
            <v>230302</v>
          </cell>
          <cell r="BA2224" t="str">
            <v>230002</v>
          </cell>
          <cell r="BB2224" t="str">
            <v>1</v>
          </cell>
          <cell r="BC2224" t="str">
            <v>0</v>
          </cell>
          <cell r="BD2224" t="str">
            <v>a</v>
          </cell>
          <cell r="BE2224">
            <v>2</v>
          </cell>
          <cell r="BF2224" t="str">
            <v>otra nee</v>
          </cell>
          <cell r="BG2224" t="str">
            <v>EBR - Secundaria</v>
          </cell>
          <cell r="BJ2224">
            <v>0</v>
          </cell>
          <cell r="BK2224" t="str">
            <v>publica</v>
          </cell>
        </row>
        <row r="2225">
          <cell r="A2225" t="str">
            <v>0568923</v>
          </cell>
          <cell r="B2225" t="str">
            <v>450154</v>
          </cell>
          <cell r="C2225" t="str">
            <v>OLLACHEA</v>
          </cell>
          <cell r="D2225" t="str">
            <v>DRE PUNO</v>
          </cell>
          <cell r="E2225" t="str">
            <v>UGEL CARABAYA</v>
          </cell>
          <cell r="F2225" t="str">
            <v>0</v>
          </cell>
          <cell r="G2225" t="str">
            <v>1</v>
          </cell>
          <cell r="H2225" t="str">
            <v>3AS</v>
          </cell>
          <cell r="I2225" t="str">
            <v>C206</v>
          </cell>
          <cell r="J2225" t="str">
            <v>01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1</v>
          </cell>
          <cell r="U2225">
            <v>0</v>
          </cell>
          <cell r="V2225">
            <v>1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C2225">
            <v>0</v>
          </cell>
          <cell r="AD2225">
            <v>0</v>
          </cell>
          <cell r="AF2225">
            <v>0</v>
          </cell>
          <cell r="AG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 t="str">
            <v>F0</v>
          </cell>
          <cell r="AX2225" t="str">
            <v/>
          </cell>
          <cell r="AY2225" t="str">
            <v>A1</v>
          </cell>
          <cell r="AZ2225" t="str">
            <v>210308</v>
          </cell>
          <cell r="BA2225" t="str">
            <v>210003</v>
          </cell>
          <cell r="BB2225" t="str">
            <v>1</v>
          </cell>
          <cell r="BC2225" t="str">
            <v>0</v>
          </cell>
          <cell r="BD2225" t="str">
            <v>a</v>
          </cell>
          <cell r="BE2225">
            <v>1</v>
          </cell>
          <cell r="BF2225" t="str">
            <v>intelectual</v>
          </cell>
          <cell r="BG2225" t="str">
            <v>EBR - Secundaria</v>
          </cell>
          <cell r="BJ2225">
            <v>0</v>
          </cell>
          <cell r="BK2225" t="str">
            <v>publica</v>
          </cell>
        </row>
        <row r="2226">
          <cell r="A2226" t="str">
            <v>0569053</v>
          </cell>
          <cell r="B2226" t="str">
            <v>394276</v>
          </cell>
          <cell r="C2226" t="str">
            <v>DOS DE MAYO</v>
          </cell>
          <cell r="D2226" t="str">
            <v>DRE MADRE DE DIOS</v>
          </cell>
          <cell r="E2226" t="str">
            <v>UGEL TAMBOPATA</v>
          </cell>
          <cell r="F2226" t="str">
            <v>0</v>
          </cell>
          <cell r="G2226" t="str">
            <v>1</v>
          </cell>
          <cell r="H2226" t="str">
            <v>3AS</v>
          </cell>
          <cell r="I2226" t="str">
            <v>C206</v>
          </cell>
          <cell r="J2226" t="str">
            <v>01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1</v>
          </cell>
          <cell r="X2226">
            <v>1</v>
          </cell>
          <cell r="Y2226">
            <v>2</v>
          </cell>
          <cell r="Z2226">
            <v>0</v>
          </cell>
          <cell r="AA2226">
            <v>0</v>
          </cell>
          <cell r="AC2226">
            <v>0</v>
          </cell>
          <cell r="AD2226">
            <v>0</v>
          </cell>
          <cell r="AF2226">
            <v>0</v>
          </cell>
          <cell r="AG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 t="str">
            <v>F0</v>
          </cell>
          <cell r="AX2226" t="str">
            <v/>
          </cell>
          <cell r="AY2226" t="str">
            <v>A1</v>
          </cell>
          <cell r="AZ2226" t="str">
            <v>170101</v>
          </cell>
          <cell r="BA2226" t="str">
            <v>170001</v>
          </cell>
          <cell r="BB2226" t="str">
            <v>1</v>
          </cell>
          <cell r="BC2226" t="str">
            <v>0</v>
          </cell>
          <cell r="BD2226" t="str">
            <v>a</v>
          </cell>
          <cell r="BE2226">
            <v>2</v>
          </cell>
          <cell r="BF2226" t="str">
            <v>intelectual</v>
          </cell>
          <cell r="BG2226" t="str">
            <v>EBR - Secundaria</v>
          </cell>
          <cell r="BJ2226">
            <v>0</v>
          </cell>
          <cell r="BK2226" t="str">
            <v>publica</v>
          </cell>
        </row>
        <row r="2227">
          <cell r="A2227" t="str">
            <v>0569053</v>
          </cell>
          <cell r="B2227" t="str">
            <v>394276</v>
          </cell>
          <cell r="C2227" t="str">
            <v>DOS DE MAYO</v>
          </cell>
          <cell r="D2227" t="str">
            <v>DRE MADRE DE DIOS</v>
          </cell>
          <cell r="E2227" t="str">
            <v>UGEL TAMBOPATA</v>
          </cell>
          <cell r="F2227" t="str">
            <v>0</v>
          </cell>
          <cell r="G2227" t="str">
            <v>1</v>
          </cell>
          <cell r="H2227" t="str">
            <v>3AS</v>
          </cell>
          <cell r="I2227" t="str">
            <v>C206</v>
          </cell>
          <cell r="J2227" t="str">
            <v>09</v>
          </cell>
          <cell r="K2227">
            <v>1</v>
          </cell>
          <cell r="L2227">
            <v>1</v>
          </cell>
          <cell r="M2227">
            <v>2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C2227">
            <v>0</v>
          </cell>
          <cell r="AD2227">
            <v>0</v>
          </cell>
          <cell r="AF2227">
            <v>0</v>
          </cell>
          <cell r="AG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 t="str">
            <v>F0</v>
          </cell>
          <cell r="AX2227" t="str">
            <v/>
          </cell>
          <cell r="AY2227" t="str">
            <v>A1</v>
          </cell>
          <cell r="AZ2227" t="str">
            <v>170101</v>
          </cell>
          <cell r="BA2227" t="str">
            <v>170001</v>
          </cell>
          <cell r="BB2227" t="str">
            <v>1</v>
          </cell>
          <cell r="BC2227" t="str">
            <v>0</v>
          </cell>
          <cell r="BD2227" t="str">
            <v>a</v>
          </cell>
          <cell r="BE2227">
            <v>2</v>
          </cell>
          <cell r="BF2227" t="str">
            <v>otra nee</v>
          </cell>
          <cell r="BG2227" t="str">
            <v>EBR - Secundaria</v>
          </cell>
          <cell r="BJ2227">
            <v>0</v>
          </cell>
          <cell r="BK2227" t="str">
            <v>publica</v>
          </cell>
        </row>
        <row r="2228">
          <cell r="A2228" t="str">
            <v>0569095</v>
          </cell>
          <cell r="B2228" t="str">
            <v>235659</v>
          </cell>
          <cell r="C2228" t="str">
            <v>CLODOALDO ALBERTO ESPINOZA BRAVO</v>
          </cell>
          <cell r="D2228" t="str">
            <v>DRE JUNIN</v>
          </cell>
          <cell r="E2228" t="str">
            <v>UGEL JAUJA</v>
          </cell>
          <cell r="F2228" t="str">
            <v>0</v>
          </cell>
          <cell r="G2228" t="str">
            <v>1</v>
          </cell>
          <cell r="H2228" t="str">
            <v>3AS</v>
          </cell>
          <cell r="I2228" t="str">
            <v>C206</v>
          </cell>
          <cell r="J2228" t="str">
            <v>02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1</v>
          </cell>
          <cell r="U2228">
            <v>0</v>
          </cell>
          <cell r="V2228">
            <v>1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C2228">
            <v>0</v>
          </cell>
          <cell r="AD2228">
            <v>0</v>
          </cell>
          <cell r="AF2228">
            <v>0</v>
          </cell>
          <cell r="AG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 t="str">
            <v>F0</v>
          </cell>
          <cell r="AX2228" t="str">
            <v/>
          </cell>
          <cell r="AY2228" t="str">
            <v>A1</v>
          </cell>
          <cell r="AZ2228" t="str">
            <v>120402</v>
          </cell>
          <cell r="BA2228" t="str">
            <v>120005</v>
          </cell>
          <cell r="BB2228" t="str">
            <v>2</v>
          </cell>
          <cell r="BC2228" t="str">
            <v>0</v>
          </cell>
          <cell r="BD2228" t="str">
            <v>a</v>
          </cell>
          <cell r="BE2228">
            <v>1</v>
          </cell>
          <cell r="BF2228" t="str">
            <v>auditiva</v>
          </cell>
          <cell r="BG2228" t="str">
            <v>EBR - Secundaria</v>
          </cell>
          <cell r="BJ2228">
            <v>0</v>
          </cell>
          <cell r="BK2228" t="str">
            <v>publica</v>
          </cell>
        </row>
        <row r="2229">
          <cell r="A2229" t="str">
            <v>0569129</v>
          </cell>
          <cell r="B2229" t="str">
            <v>222591</v>
          </cell>
          <cell r="C2229" t="str">
            <v>LIBERTADORES DE AMERICA</v>
          </cell>
          <cell r="D2229" t="str">
            <v>DRE JUNIN</v>
          </cell>
          <cell r="E2229" t="str">
            <v>UGEL HUANCAYO</v>
          </cell>
          <cell r="F2229" t="str">
            <v>0</v>
          </cell>
          <cell r="G2229" t="str">
            <v>1</v>
          </cell>
          <cell r="H2229" t="str">
            <v>3AS</v>
          </cell>
          <cell r="I2229" t="str">
            <v>C206</v>
          </cell>
          <cell r="J2229" t="str">
            <v>02</v>
          </cell>
          <cell r="K2229">
            <v>1</v>
          </cell>
          <cell r="L2229">
            <v>0</v>
          </cell>
          <cell r="M2229">
            <v>1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C2229">
            <v>0</v>
          </cell>
          <cell r="AD2229">
            <v>0</v>
          </cell>
          <cell r="AF2229">
            <v>0</v>
          </cell>
          <cell r="AG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 t="str">
            <v>F0</v>
          </cell>
          <cell r="AX2229" t="str">
            <v/>
          </cell>
          <cell r="AY2229" t="str">
            <v>A1</v>
          </cell>
          <cell r="AZ2229" t="str">
            <v>120113</v>
          </cell>
          <cell r="BA2229" t="str">
            <v>120001</v>
          </cell>
          <cell r="BB2229" t="str">
            <v>1</v>
          </cell>
          <cell r="BC2229" t="str">
            <v>0</v>
          </cell>
          <cell r="BD2229" t="str">
            <v>a</v>
          </cell>
          <cell r="BE2229">
            <v>1</v>
          </cell>
          <cell r="BF2229" t="str">
            <v>auditiva</v>
          </cell>
          <cell r="BG2229" t="str">
            <v>EBR - Secundaria</v>
          </cell>
          <cell r="BJ2229">
            <v>0</v>
          </cell>
          <cell r="BK2229" t="str">
            <v>publica</v>
          </cell>
        </row>
        <row r="2230">
          <cell r="A2230" t="str">
            <v>0569251</v>
          </cell>
          <cell r="B2230" t="str">
            <v>182019</v>
          </cell>
          <cell r="C2230" t="str">
            <v>INGENIO</v>
          </cell>
          <cell r="D2230" t="str">
            <v>DRE HUANCAVELICA</v>
          </cell>
          <cell r="E2230" t="str">
            <v>UGEL CHURCAMPA</v>
          </cell>
          <cell r="F2230" t="str">
            <v>0</v>
          </cell>
          <cell r="G2230" t="str">
            <v>1</v>
          </cell>
          <cell r="H2230" t="str">
            <v>3AS</v>
          </cell>
          <cell r="I2230" t="str">
            <v>C206</v>
          </cell>
          <cell r="J2230" t="str">
            <v>01</v>
          </cell>
          <cell r="K2230">
            <v>1</v>
          </cell>
          <cell r="L2230">
            <v>1</v>
          </cell>
          <cell r="M2230">
            <v>2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1</v>
          </cell>
          <cell r="S2230">
            <v>1</v>
          </cell>
          <cell r="T2230">
            <v>3</v>
          </cell>
          <cell r="U2230">
            <v>0</v>
          </cell>
          <cell r="V2230">
            <v>3</v>
          </cell>
          <cell r="W2230">
            <v>0</v>
          </cell>
          <cell r="X2230">
            <v>1</v>
          </cell>
          <cell r="Y2230">
            <v>1</v>
          </cell>
          <cell r="Z2230">
            <v>0</v>
          </cell>
          <cell r="AA2230">
            <v>0</v>
          </cell>
          <cell r="AC2230">
            <v>0</v>
          </cell>
          <cell r="AD2230">
            <v>0</v>
          </cell>
          <cell r="AF2230">
            <v>0</v>
          </cell>
          <cell r="AG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 t="str">
            <v>F0</v>
          </cell>
          <cell r="AX2230" t="str">
            <v/>
          </cell>
          <cell r="AY2230" t="str">
            <v>A1</v>
          </cell>
          <cell r="AZ2230" t="str">
            <v>090503</v>
          </cell>
          <cell r="BA2230" t="str">
            <v>090005</v>
          </cell>
          <cell r="BB2230" t="str">
            <v>1</v>
          </cell>
          <cell r="BC2230" t="str">
            <v>0</v>
          </cell>
          <cell r="BD2230" t="str">
            <v>a</v>
          </cell>
          <cell r="BE2230">
            <v>7</v>
          </cell>
          <cell r="BF2230" t="str">
            <v>intelectual</v>
          </cell>
          <cell r="BG2230" t="str">
            <v>EBR - Secundaria</v>
          </cell>
          <cell r="BH2230">
            <v>1</v>
          </cell>
          <cell r="BI2230" t="str">
            <v>1632892</v>
          </cell>
          <cell r="BJ2230">
            <v>0</v>
          </cell>
          <cell r="BK2230" t="str">
            <v>publica</v>
          </cell>
        </row>
        <row r="2231">
          <cell r="A2231" t="str">
            <v>0569251</v>
          </cell>
          <cell r="B2231" t="str">
            <v>182019</v>
          </cell>
          <cell r="C2231" t="str">
            <v>INGENIO</v>
          </cell>
          <cell r="D2231" t="str">
            <v>DRE HUANCAVELICA</v>
          </cell>
          <cell r="E2231" t="str">
            <v>UGEL CHURCAMPA</v>
          </cell>
          <cell r="F2231" t="str">
            <v>0</v>
          </cell>
          <cell r="G2231" t="str">
            <v>1</v>
          </cell>
          <cell r="H2231" t="str">
            <v>3AS</v>
          </cell>
          <cell r="I2231" t="str">
            <v>C206</v>
          </cell>
          <cell r="J2231" t="str">
            <v>02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1</v>
          </cell>
          <cell r="R2231">
            <v>0</v>
          </cell>
          <cell r="S2231">
            <v>1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C2231">
            <v>0</v>
          </cell>
          <cell r="AD2231">
            <v>0</v>
          </cell>
          <cell r="AF2231">
            <v>0</v>
          </cell>
          <cell r="AG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 t="str">
            <v>F0</v>
          </cell>
          <cell r="AX2231" t="str">
            <v/>
          </cell>
          <cell r="AY2231" t="str">
            <v>A1</v>
          </cell>
          <cell r="AZ2231" t="str">
            <v>090503</v>
          </cell>
          <cell r="BA2231" t="str">
            <v>090005</v>
          </cell>
          <cell r="BB2231" t="str">
            <v>1</v>
          </cell>
          <cell r="BC2231" t="str">
            <v>0</v>
          </cell>
          <cell r="BD2231" t="str">
            <v>a</v>
          </cell>
          <cell r="BE2231">
            <v>1</v>
          </cell>
          <cell r="BF2231" t="str">
            <v>auditiva</v>
          </cell>
          <cell r="BG2231" t="str">
            <v>EBR - Secundaria</v>
          </cell>
          <cell r="BH2231">
            <v>1</v>
          </cell>
          <cell r="BI2231" t="str">
            <v>1632892</v>
          </cell>
          <cell r="BJ2231">
            <v>0</v>
          </cell>
          <cell r="BK2231" t="str">
            <v>publica</v>
          </cell>
        </row>
        <row r="2232">
          <cell r="A2232" t="str">
            <v>0569251</v>
          </cell>
          <cell r="B2232" t="str">
            <v>182019</v>
          </cell>
          <cell r="C2232" t="str">
            <v>INGENIO</v>
          </cell>
          <cell r="D2232" t="str">
            <v>DRE HUANCAVELICA</v>
          </cell>
          <cell r="E2232" t="str">
            <v>UGEL CHURCAMPA</v>
          </cell>
          <cell r="F2232" t="str">
            <v>0</v>
          </cell>
          <cell r="G2232" t="str">
            <v>1</v>
          </cell>
          <cell r="H2232" t="str">
            <v>3AS</v>
          </cell>
          <cell r="I2232" t="str">
            <v>C206</v>
          </cell>
          <cell r="J2232" t="str">
            <v>03</v>
          </cell>
          <cell r="K2232">
            <v>0</v>
          </cell>
          <cell r="L2232">
            <v>1</v>
          </cell>
          <cell r="M2232">
            <v>1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C2232">
            <v>0</v>
          </cell>
          <cell r="AD2232">
            <v>0</v>
          </cell>
          <cell r="AF2232">
            <v>0</v>
          </cell>
          <cell r="AG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 t="str">
            <v>F0</v>
          </cell>
          <cell r="AX2232" t="str">
            <v/>
          </cell>
          <cell r="AY2232" t="str">
            <v>A1</v>
          </cell>
          <cell r="AZ2232" t="str">
            <v>090503</v>
          </cell>
          <cell r="BA2232" t="str">
            <v>090005</v>
          </cell>
          <cell r="BB2232" t="str">
            <v>1</v>
          </cell>
          <cell r="BC2232" t="str">
            <v>0</v>
          </cell>
          <cell r="BD2232" t="str">
            <v>a</v>
          </cell>
          <cell r="BE2232">
            <v>1</v>
          </cell>
          <cell r="BF2232" t="str">
            <v>ceguera</v>
          </cell>
          <cell r="BG2232" t="str">
            <v>EBR - Secundaria</v>
          </cell>
          <cell r="BH2232">
            <v>1</v>
          </cell>
          <cell r="BI2232" t="str">
            <v>1632892</v>
          </cell>
          <cell r="BJ2232">
            <v>1</v>
          </cell>
          <cell r="BK2232" t="str">
            <v>publica</v>
          </cell>
        </row>
        <row r="2233">
          <cell r="A2233" t="str">
            <v>0569566</v>
          </cell>
          <cell r="B2233" t="str">
            <v>061932</v>
          </cell>
          <cell r="C2233" t="str">
            <v>41037 JOSE GALVEZ</v>
          </cell>
          <cell r="D2233" t="str">
            <v>DRE AREQUIPA</v>
          </cell>
          <cell r="E2233" t="str">
            <v>UGEL AREQUIPA SUR</v>
          </cell>
          <cell r="F2233" t="str">
            <v>0</v>
          </cell>
          <cell r="G2233" t="str">
            <v>1</v>
          </cell>
          <cell r="H2233" t="str">
            <v>3AS</v>
          </cell>
          <cell r="I2233" t="str">
            <v>C206</v>
          </cell>
          <cell r="J2233" t="str">
            <v>01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2</v>
          </cell>
          <cell r="R2233">
            <v>0</v>
          </cell>
          <cell r="S2233">
            <v>2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C2233">
            <v>0</v>
          </cell>
          <cell r="AD2233">
            <v>0</v>
          </cell>
          <cell r="AF2233">
            <v>0</v>
          </cell>
          <cell r="AG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 t="str">
            <v>F0</v>
          </cell>
          <cell r="AX2233" t="str">
            <v/>
          </cell>
          <cell r="AY2233" t="str">
            <v>A1</v>
          </cell>
          <cell r="AZ2233" t="str">
            <v>040110</v>
          </cell>
          <cell r="BA2233" t="str">
            <v>040002</v>
          </cell>
          <cell r="BB2233" t="str">
            <v>1</v>
          </cell>
          <cell r="BC2233" t="str">
            <v>0</v>
          </cell>
          <cell r="BD2233" t="str">
            <v>a</v>
          </cell>
          <cell r="BE2233">
            <v>2</v>
          </cell>
          <cell r="BF2233" t="str">
            <v>intelectual</v>
          </cell>
          <cell r="BG2233" t="str">
            <v>EBR - Secundaria</v>
          </cell>
          <cell r="BJ2233">
            <v>0</v>
          </cell>
          <cell r="BK2233" t="str">
            <v>publica</v>
          </cell>
        </row>
        <row r="2234">
          <cell r="A2234" t="str">
            <v>0569590</v>
          </cell>
          <cell r="B2234" t="str">
            <v>583088</v>
          </cell>
          <cell r="C2234" t="str">
            <v>GENERAL JOSE DE SAN MARTIN</v>
          </cell>
          <cell r="D2234" t="str">
            <v>DRE AREQUIPA</v>
          </cell>
          <cell r="E2234" t="str">
            <v>UGEL AREQUIPA NORTE</v>
          </cell>
          <cell r="F2234" t="str">
            <v>0</v>
          </cell>
          <cell r="G2234" t="str">
            <v>1</v>
          </cell>
          <cell r="H2234" t="str">
            <v>3AS</v>
          </cell>
          <cell r="I2234" t="str">
            <v>C206</v>
          </cell>
          <cell r="J2234" t="str">
            <v>01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1</v>
          </cell>
          <cell r="P2234">
            <v>1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1</v>
          </cell>
          <cell r="Y2234">
            <v>1</v>
          </cell>
          <cell r="Z2234">
            <v>0</v>
          </cell>
          <cell r="AA2234">
            <v>0</v>
          </cell>
          <cell r="AC2234">
            <v>0</v>
          </cell>
          <cell r="AD2234">
            <v>0</v>
          </cell>
          <cell r="AF2234">
            <v>0</v>
          </cell>
          <cell r="AG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 t="str">
            <v>F0</v>
          </cell>
          <cell r="AX2234" t="str">
            <v/>
          </cell>
          <cell r="AY2234" t="str">
            <v>B4</v>
          </cell>
          <cell r="AZ2234" t="str">
            <v>040101</v>
          </cell>
          <cell r="BA2234" t="str">
            <v>040001</v>
          </cell>
          <cell r="BB2234" t="str">
            <v>1</v>
          </cell>
          <cell r="BC2234" t="str">
            <v>0</v>
          </cell>
          <cell r="BD2234" t="str">
            <v>a</v>
          </cell>
          <cell r="BE2234">
            <v>2</v>
          </cell>
          <cell r="BF2234" t="str">
            <v>intelectual</v>
          </cell>
          <cell r="BG2234" t="str">
            <v>EBR - Secundaria</v>
          </cell>
          <cell r="BJ2234">
            <v>0</v>
          </cell>
          <cell r="BK2234" t="str">
            <v>privada</v>
          </cell>
        </row>
        <row r="2235">
          <cell r="A2235" t="str">
            <v>0569590</v>
          </cell>
          <cell r="B2235" t="str">
            <v>583088</v>
          </cell>
          <cell r="C2235" t="str">
            <v>GENERAL JOSE DE SAN MARTIN</v>
          </cell>
          <cell r="D2235" t="str">
            <v>DRE AREQUIPA</v>
          </cell>
          <cell r="E2235" t="str">
            <v>UGEL AREQUIPA NORTE</v>
          </cell>
          <cell r="F2235" t="str">
            <v>0</v>
          </cell>
          <cell r="G2235" t="str">
            <v>1</v>
          </cell>
          <cell r="H2235" t="str">
            <v>3AS</v>
          </cell>
          <cell r="I2235" t="str">
            <v>C206</v>
          </cell>
          <cell r="J2235" t="str">
            <v>09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1</v>
          </cell>
          <cell r="V2235">
            <v>1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C2235">
            <v>0</v>
          </cell>
          <cell r="AD2235">
            <v>0</v>
          </cell>
          <cell r="AF2235">
            <v>0</v>
          </cell>
          <cell r="AG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 t="str">
            <v>F0</v>
          </cell>
          <cell r="AX2235" t="str">
            <v/>
          </cell>
          <cell r="AY2235" t="str">
            <v>B4</v>
          </cell>
          <cell r="AZ2235" t="str">
            <v>040101</v>
          </cell>
          <cell r="BA2235" t="str">
            <v>040001</v>
          </cell>
          <cell r="BB2235" t="str">
            <v>1</v>
          </cell>
          <cell r="BC2235" t="str">
            <v>0</v>
          </cell>
          <cell r="BD2235" t="str">
            <v>a</v>
          </cell>
          <cell r="BE2235">
            <v>1</v>
          </cell>
          <cell r="BF2235" t="str">
            <v>otra nee</v>
          </cell>
          <cell r="BG2235" t="str">
            <v>EBR - Secundaria</v>
          </cell>
          <cell r="BJ2235">
            <v>0</v>
          </cell>
          <cell r="BK2235" t="str">
            <v>privada</v>
          </cell>
        </row>
        <row r="2236">
          <cell r="A2236" t="str">
            <v>0569756</v>
          </cell>
          <cell r="B2236" t="str">
            <v>189209</v>
          </cell>
          <cell r="C2236" t="str">
            <v>7 DE JUNIO</v>
          </cell>
          <cell r="D2236" t="str">
            <v>DRE HUANCAVELICA</v>
          </cell>
          <cell r="E2236" t="str">
            <v>UGEL SURCUBAMBA</v>
          </cell>
          <cell r="F2236" t="str">
            <v>0</v>
          </cell>
          <cell r="G2236" t="str">
            <v>1</v>
          </cell>
          <cell r="H2236" t="str">
            <v>3AS</v>
          </cell>
          <cell r="I2236" t="str">
            <v>C206</v>
          </cell>
          <cell r="J2236" t="str">
            <v>01</v>
          </cell>
          <cell r="K2236">
            <v>1</v>
          </cell>
          <cell r="L2236">
            <v>0</v>
          </cell>
          <cell r="M2236">
            <v>1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C2236">
            <v>0</v>
          </cell>
          <cell r="AD2236">
            <v>0</v>
          </cell>
          <cell r="AF2236">
            <v>0</v>
          </cell>
          <cell r="AG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 t="str">
            <v>F0</v>
          </cell>
          <cell r="AX2236" t="str">
            <v/>
          </cell>
          <cell r="AY2236" t="str">
            <v>A1</v>
          </cell>
          <cell r="AZ2236" t="str">
            <v>090716</v>
          </cell>
          <cell r="BA2236" t="str">
            <v>090009</v>
          </cell>
          <cell r="BB2236" t="str">
            <v>1</v>
          </cell>
          <cell r="BC2236" t="str">
            <v>0</v>
          </cell>
          <cell r="BD2236" t="str">
            <v>a</v>
          </cell>
          <cell r="BE2236">
            <v>1</v>
          </cell>
          <cell r="BF2236" t="str">
            <v>intelectual</v>
          </cell>
          <cell r="BG2236" t="str">
            <v>EBR - Secundaria</v>
          </cell>
          <cell r="BJ2236">
            <v>0</v>
          </cell>
          <cell r="BK2236" t="str">
            <v>publica</v>
          </cell>
        </row>
        <row r="2237">
          <cell r="A2237" t="str">
            <v>0569988</v>
          </cell>
          <cell r="B2237" t="str">
            <v>057973</v>
          </cell>
          <cell r="C2237" t="str">
            <v>40028 GUILLERMO MERCADO BARROSO</v>
          </cell>
          <cell r="D2237" t="str">
            <v>DRE AREQUIPA</v>
          </cell>
          <cell r="E2237" t="str">
            <v>UGEL AREQUIPA SUR</v>
          </cell>
          <cell r="F2237" t="str">
            <v>0</v>
          </cell>
          <cell r="G2237" t="str">
            <v>1</v>
          </cell>
          <cell r="H2237" t="str">
            <v>3AS</v>
          </cell>
          <cell r="I2237" t="str">
            <v>C206</v>
          </cell>
          <cell r="J2237" t="str">
            <v>01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1</v>
          </cell>
          <cell r="R2237">
            <v>0</v>
          </cell>
          <cell r="S2237">
            <v>1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C2237">
            <v>0</v>
          </cell>
          <cell r="AD2237">
            <v>0</v>
          </cell>
          <cell r="AF2237">
            <v>0</v>
          </cell>
          <cell r="AG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 t="str">
            <v>F0</v>
          </cell>
          <cell r="AX2237" t="str">
            <v/>
          </cell>
          <cell r="AY2237" t="str">
            <v>A1</v>
          </cell>
          <cell r="AZ2237" t="str">
            <v>040102</v>
          </cell>
          <cell r="BA2237" t="str">
            <v>040002</v>
          </cell>
          <cell r="BB2237" t="str">
            <v>1</v>
          </cell>
          <cell r="BC2237" t="str">
            <v>0</v>
          </cell>
          <cell r="BD2237" t="str">
            <v>a</v>
          </cell>
          <cell r="BE2237">
            <v>1</v>
          </cell>
          <cell r="BF2237" t="str">
            <v>intelectual</v>
          </cell>
          <cell r="BG2237" t="str">
            <v>EBR - Secundaria</v>
          </cell>
          <cell r="BJ2237">
            <v>0</v>
          </cell>
          <cell r="BK2237" t="str">
            <v>publica</v>
          </cell>
        </row>
        <row r="2238">
          <cell r="A2238" t="str">
            <v>0569988</v>
          </cell>
          <cell r="B2238" t="str">
            <v>057973</v>
          </cell>
          <cell r="C2238" t="str">
            <v>40028 GUILLERMO MERCADO BARROSO</v>
          </cell>
          <cell r="D2238" t="str">
            <v>DRE AREQUIPA</v>
          </cell>
          <cell r="E2238" t="str">
            <v>UGEL AREQUIPA SUR</v>
          </cell>
          <cell r="F2238" t="str">
            <v>0</v>
          </cell>
          <cell r="G2238" t="str">
            <v>1</v>
          </cell>
          <cell r="H2238" t="str">
            <v>3AS</v>
          </cell>
          <cell r="I2238" t="str">
            <v>C206</v>
          </cell>
          <cell r="J2238" t="str">
            <v>02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1</v>
          </cell>
          <cell r="Y2238">
            <v>1</v>
          </cell>
          <cell r="Z2238">
            <v>0</v>
          </cell>
          <cell r="AA2238">
            <v>0</v>
          </cell>
          <cell r="AC2238">
            <v>0</v>
          </cell>
          <cell r="AD2238">
            <v>0</v>
          </cell>
          <cell r="AF2238">
            <v>0</v>
          </cell>
          <cell r="AG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 t="str">
            <v>F0</v>
          </cell>
          <cell r="AX2238" t="str">
            <v/>
          </cell>
          <cell r="AY2238" t="str">
            <v>A1</v>
          </cell>
          <cell r="AZ2238" t="str">
            <v>040102</v>
          </cell>
          <cell r="BA2238" t="str">
            <v>040002</v>
          </cell>
          <cell r="BB2238" t="str">
            <v>1</v>
          </cell>
          <cell r="BC2238" t="str">
            <v>0</v>
          </cell>
          <cell r="BD2238" t="str">
            <v>a</v>
          </cell>
          <cell r="BE2238">
            <v>1</v>
          </cell>
          <cell r="BF2238" t="str">
            <v>auditiva</v>
          </cell>
          <cell r="BG2238" t="str">
            <v>EBR - Secundaria</v>
          </cell>
          <cell r="BJ2238">
            <v>0</v>
          </cell>
          <cell r="BK2238" t="str">
            <v>publica</v>
          </cell>
        </row>
        <row r="2239">
          <cell r="A2239" t="str">
            <v>0569988</v>
          </cell>
          <cell r="B2239" t="str">
            <v>057973</v>
          </cell>
          <cell r="C2239" t="str">
            <v>40028 GUILLERMO MERCADO BARROSO</v>
          </cell>
          <cell r="D2239" t="str">
            <v>DRE AREQUIPA</v>
          </cell>
          <cell r="E2239" t="str">
            <v>UGEL AREQUIPA SUR</v>
          </cell>
          <cell r="F2239" t="str">
            <v>0</v>
          </cell>
          <cell r="G2239" t="str">
            <v>1</v>
          </cell>
          <cell r="H2239" t="str">
            <v>3AS</v>
          </cell>
          <cell r="I2239" t="str">
            <v>C206</v>
          </cell>
          <cell r="J2239" t="str">
            <v>06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1</v>
          </cell>
          <cell r="Y2239">
            <v>1</v>
          </cell>
          <cell r="Z2239">
            <v>0</v>
          </cell>
          <cell r="AA2239">
            <v>0</v>
          </cell>
          <cell r="AC2239">
            <v>0</v>
          </cell>
          <cell r="AD2239">
            <v>0</v>
          </cell>
          <cell r="AF2239">
            <v>0</v>
          </cell>
          <cell r="AG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 t="str">
            <v>F0</v>
          </cell>
          <cell r="AX2239" t="str">
            <v/>
          </cell>
          <cell r="AY2239" t="str">
            <v>A1</v>
          </cell>
          <cell r="AZ2239" t="str">
            <v>040102</v>
          </cell>
          <cell r="BA2239" t="str">
            <v>040002</v>
          </cell>
          <cell r="BB2239" t="str">
            <v>1</v>
          </cell>
          <cell r="BC2239" t="str">
            <v>0</v>
          </cell>
          <cell r="BD2239" t="str">
            <v>a</v>
          </cell>
          <cell r="BE2239">
            <v>1</v>
          </cell>
          <cell r="BF2239" t="str">
            <v>motora</v>
          </cell>
          <cell r="BG2239" t="str">
            <v>EBR - Secundaria</v>
          </cell>
          <cell r="BJ2239">
            <v>0</v>
          </cell>
          <cell r="BK2239" t="str">
            <v>publica</v>
          </cell>
        </row>
        <row r="2240">
          <cell r="A2240" t="str">
            <v>0570044</v>
          </cell>
          <cell r="B2240" t="str">
            <v>055455</v>
          </cell>
          <cell r="C2240" t="str">
            <v>41008 MANUEL MUÐOZ NAJAR</v>
          </cell>
          <cell r="D2240" t="str">
            <v>DRE AREQUIPA</v>
          </cell>
          <cell r="E2240" t="str">
            <v>UGEL AREQUIPA NORTE</v>
          </cell>
          <cell r="F2240" t="str">
            <v>0</v>
          </cell>
          <cell r="G2240" t="str">
            <v>1</v>
          </cell>
          <cell r="H2240" t="str">
            <v>3AS</v>
          </cell>
          <cell r="I2240" t="str">
            <v>C206</v>
          </cell>
          <cell r="J2240" t="str">
            <v>01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1</v>
          </cell>
          <cell r="U2240">
            <v>0</v>
          </cell>
          <cell r="V2240">
            <v>1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C2240">
            <v>0</v>
          </cell>
          <cell r="AD2240">
            <v>0</v>
          </cell>
          <cell r="AF2240">
            <v>0</v>
          </cell>
          <cell r="AG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 t="str">
            <v>F0</v>
          </cell>
          <cell r="AX2240" t="str">
            <v/>
          </cell>
          <cell r="AY2240" t="str">
            <v>A1</v>
          </cell>
          <cell r="AZ2240" t="str">
            <v>040101</v>
          </cell>
          <cell r="BA2240" t="str">
            <v>040001</v>
          </cell>
          <cell r="BB2240" t="str">
            <v>1</v>
          </cell>
          <cell r="BC2240" t="str">
            <v>0</v>
          </cell>
          <cell r="BD2240" t="str">
            <v>a</v>
          </cell>
          <cell r="BE2240">
            <v>1</v>
          </cell>
          <cell r="BF2240" t="str">
            <v>intelectual</v>
          </cell>
          <cell r="BG2240" t="str">
            <v>EBR - Secundaria</v>
          </cell>
          <cell r="BH2240">
            <v>1</v>
          </cell>
          <cell r="BI2240" t="str">
            <v>0589028</v>
          </cell>
          <cell r="BJ2240">
            <v>0</v>
          </cell>
          <cell r="BK2240" t="str">
            <v>publica</v>
          </cell>
        </row>
        <row r="2241">
          <cell r="A2241" t="str">
            <v>0570291</v>
          </cell>
          <cell r="B2241" t="str">
            <v>038017</v>
          </cell>
          <cell r="C2241" t="str">
            <v>R. F. S. DE YUGOSLAVIA</v>
          </cell>
          <cell r="D2241" t="str">
            <v>DRE ANCASH</v>
          </cell>
          <cell r="E2241" t="str">
            <v>UGEL SANTA</v>
          </cell>
          <cell r="F2241" t="str">
            <v>0</v>
          </cell>
          <cell r="G2241" t="str">
            <v>1</v>
          </cell>
          <cell r="H2241" t="str">
            <v>3AS</v>
          </cell>
          <cell r="I2241" t="str">
            <v>C206</v>
          </cell>
          <cell r="J2241" t="str">
            <v>04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1</v>
          </cell>
          <cell r="U2241">
            <v>0</v>
          </cell>
          <cell r="V2241">
            <v>1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C2241">
            <v>0</v>
          </cell>
          <cell r="AD2241">
            <v>0</v>
          </cell>
          <cell r="AF2241">
            <v>0</v>
          </cell>
          <cell r="AG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 t="str">
            <v>F0</v>
          </cell>
          <cell r="AX2241" t="str">
            <v/>
          </cell>
          <cell r="AY2241" t="str">
            <v>A1</v>
          </cell>
          <cell r="AZ2241" t="str">
            <v>021809</v>
          </cell>
          <cell r="BA2241" t="str">
            <v>020018</v>
          </cell>
          <cell r="BB2241" t="str">
            <v>1</v>
          </cell>
          <cell r="BC2241" t="str">
            <v>0</v>
          </cell>
          <cell r="BD2241" t="str">
            <v>a</v>
          </cell>
          <cell r="BE2241">
            <v>1</v>
          </cell>
          <cell r="BF2241" t="str">
            <v>baja vision</v>
          </cell>
          <cell r="BG2241" t="str">
            <v>EBR - Secundaria</v>
          </cell>
          <cell r="BJ2241">
            <v>0</v>
          </cell>
          <cell r="BK2241" t="str">
            <v>publica</v>
          </cell>
        </row>
        <row r="2242">
          <cell r="A2242" t="str">
            <v>0570648</v>
          </cell>
          <cell r="B2242" t="str">
            <v>490409</v>
          </cell>
          <cell r="C2242" t="str">
            <v>MARIA MAFALDA LAMA LAMA</v>
          </cell>
          <cell r="D2242" t="str">
            <v>DRE TUMBES</v>
          </cell>
          <cell r="E2242" t="str">
            <v>UGEL TUMBES</v>
          </cell>
          <cell r="F2242" t="str">
            <v>0</v>
          </cell>
          <cell r="G2242" t="str">
            <v>1</v>
          </cell>
          <cell r="H2242" t="str">
            <v>3AS</v>
          </cell>
          <cell r="I2242" t="str">
            <v>C206</v>
          </cell>
          <cell r="J2242" t="str">
            <v>01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2</v>
          </cell>
          <cell r="R2242">
            <v>0</v>
          </cell>
          <cell r="S2242">
            <v>2</v>
          </cell>
          <cell r="T2242">
            <v>0</v>
          </cell>
          <cell r="U2242">
            <v>0</v>
          </cell>
          <cell r="V2242">
            <v>0</v>
          </cell>
          <cell r="W2242">
            <v>1</v>
          </cell>
          <cell r="X2242">
            <v>0</v>
          </cell>
          <cell r="Y2242">
            <v>1</v>
          </cell>
          <cell r="Z2242">
            <v>0</v>
          </cell>
          <cell r="AA2242">
            <v>0</v>
          </cell>
          <cell r="AC2242">
            <v>0</v>
          </cell>
          <cell r="AD2242">
            <v>0</v>
          </cell>
          <cell r="AF2242">
            <v>0</v>
          </cell>
          <cell r="AG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 t="str">
            <v>F0</v>
          </cell>
          <cell r="AX2242" t="str">
            <v/>
          </cell>
          <cell r="AY2242" t="str">
            <v>A1</v>
          </cell>
          <cell r="AZ2242" t="str">
            <v>240101</v>
          </cell>
          <cell r="BA2242" t="str">
            <v>240001</v>
          </cell>
          <cell r="BB2242" t="str">
            <v>1</v>
          </cell>
          <cell r="BC2242" t="str">
            <v>0</v>
          </cell>
          <cell r="BD2242" t="str">
            <v>a</v>
          </cell>
          <cell r="BE2242">
            <v>3</v>
          </cell>
          <cell r="BF2242" t="str">
            <v>intelectual</v>
          </cell>
          <cell r="BG2242" t="str">
            <v>EBR - Secundaria</v>
          </cell>
          <cell r="BH2242">
            <v>1</v>
          </cell>
          <cell r="BI2242" t="str">
            <v>1143585</v>
          </cell>
          <cell r="BJ2242">
            <v>0</v>
          </cell>
          <cell r="BK2242" t="str">
            <v>publica</v>
          </cell>
        </row>
        <row r="2243">
          <cell r="A2243" t="str">
            <v>0570648</v>
          </cell>
          <cell r="B2243" t="str">
            <v>490409</v>
          </cell>
          <cell r="C2243" t="str">
            <v>MARIA MAFALDA LAMA LAMA</v>
          </cell>
          <cell r="D2243" t="str">
            <v>DRE TUMBES</v>
          </cell>
          <cell r="E2243" t="str">
            <v>UGEL TUMBES</v>
          </cell>
          <cell r="F2243" t="str">
            <v>0</v>
          </cell>
          <cell r="G2243" t="str">
            <v>1</v>
          </cell>
          <cell r="H2243" t="str">
            <v>3AS</v>
          </cell>
          <cell r="I2243" t="str">
            <v>C206</v>
          </cell>
          <cell r="J2243" t="str">
            <v>02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1</v>
          </cell>
          <cell r="S2243">
            <v>1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C2243">
            <v>0</v>
          </cell>
          <cell r="AD2243">
            <v>0</v>
          </cell>
          <cell r="AF2243">
            <v>0</v>
          </cell>
          <cell r="AG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 t="str">
            <v>F0</v>
          </cell>
          <cell r="AX2243" t="str">
            <v/>
          </cell>
          <cell r="AY2243" t="str">
            <v>A1</v>
          </cell>
          <cell r="AZ2243" t="str">
            <v>240101</v>
          </cell>
          <cell r="BA2243" t="str">
            <v>240001</v>
          </cell>
          <cell r="BB2243" t="str">
            <v>1</v>
          </cell>
          <cell r="BC2243" t="str">
            <v>0</v>
          </cell>
          <cell r="BD2243" t="str">
            <v>a</v>
          </cell>
          <cell r="BE2243">
            <v>1</v>
          </cell>
          <cell r="BF2243" t="str">
            <v>auditiva</v>
          </cell>
          <cell r="BG2243" t="str">
            <v>EBR - Secundaria</v>
          </cell>
          <cell r="BH2243">
            <v>1</v>
          </cell>
          <cell r="BI2243" t="str">
            <v>1143585</v>
          </cell>
          <cell r="BJ2243">
            <v>0</v>
          </cell>
          <cell r="BK2243" t="str">
            <v>publica</v>
          </cell>
        </row>
        <row r="2244">
          <cell r="A2244" t="str">
            <v>0570861</v>
          </cell>
          <cell r="B2244" t="str">
            <v>432344</v>
          </cell>
          <cell r="C2244" t="str">
            <v>JOSE MARIA EGUREN</v>
          </cell>
          <cell r="D2244" t="str">
            <v>DRE PIURA</v>
          </cell>
          <cell r="E2244" t="str">
            <v>UGEL MORROPON</v>
          </cell>
          <cell r="F2244" t="str">
            <v>0</v>
          </cell>
          <cell r="G2244" t="str">
            <v>1</v>
          </cell>
          <cell r="H2244" t="str">
            <v>3AS</v>
          </cell>
          <cell r="I2244" t="str">
            <v>C206</v>
          </cell>
          <cell r="J2244" t="str">
            <v>07</v>
          </cell>
          <cell r="K2244">
            <v>1</v>
          </cell>
          <cell r="L2244">
            <v>0</v>
          </cell>
          <cell r="M2244">
            <v>1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C2244">
            <v>0</v>
          </cell>
          <cell r="AD2244">
            <v>0</v>
          </cell>
          <cell r="AF2244">
            <v>0</v>
          </cell>
          <cell r="AG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 t="str">
            <v>F0</v>
          </cell>
          <cell r="AX2244" t="str">
            <v/>
          </cell>
          <cell r="AY2244" t="str">
            <v>A1</v>
          </cell>
          <cell r="AZ2244" t="str">
            <v>200406</v>
          </cell>
          <cell r="BA2244" t="str">
            <v>200008</v>
          </cell>
          <cell r="BB2244" t="str">
            <v>2</v>
          </cell>
          <cell r="BC2244" t="str">
            <v>0</v>
          </cell>
          <cell r="BD2244" t="str">
            <v>a</v>
          </cell>
          <cell r="BE2244">
            <v>1</v>
          </cell>
          <cell r="BF2244" t="str">
            <v>autismo</v>
          </cell>
          <cell r="BG2244" t="str">
            <v>EBR - Secundaria</v>
          </cell>
          <cell r="BJ2244">
            <v>0</v>
          </cell>
          <cell r="BK2244" t="str">
            <v>publica</v>
          </cell>
        </row>
        <row r="2245">
          <cell r="A2245" t="str">
            <v>0570895</v>
          </cell>
          <cell r="B2245" t="str">
            <v>432645</v>
          </cell>
          <cell r="C2245" t="str">
            <v>JOSE CARLOS MARIATEGUI</v>
          </cell>
          <cell r="D2245" t="str">
            <v>DRE PIURA</v>
          </cell>
          <cell r="E2245" t="str">
            <v>UGEL MORROPON</v>
          </cell>
          <cell r="F2245" t="str">
            <v>0</v>
          </cell>
          <cell r="G2245" t="str">
            <v>1</v>
          </cell>
          <cell r="H2245" t="str">
            <v>3AS</v>
          </cell>
          <cell r="I2245" t="str">
            <v>C206</v>
          </cell>
          <cell r="J2245" t="str">
            <v>01</v>
          </cell>
          <cell r="K2245">
            <v>2</v>
          </cell>
          <cell r="L2245">
            <v>0</v>
          </cell>
          <cell r="M2245">
            <v>2</v>
          </cell>
          <cell r="N2245">
            <v>1</v>
          </cell>
          <cell r="O2245">
            <v>0</v>
          </cell>
          <cell r="P2245">
            <v>1</v>
          </cell>
          <cell r="Q2245">
            <v>1</v>
          </cell>
          <cell r="R2245">
            <v>0</v>
          </cell>
          <cell r="S2245">
            <v>1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C2245">
            <v>0</v>
          </cell>
          <cell r="AD2245">
            <v>0</v>
          </cell>
          <cell r="AF2245">
            <v>0</v>
          </cell>
          <cell r="AG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 t="str">
            <v>F0</v>
          </cell>
          <cell r="AX2245" t="str">
            <v/>
          </cell>
          <cell r="AY2245" t="str">
            <v>A1</v>
          </cell>
          <cell r="AZ2245" t="str">
            <v>200407</v>
          </cell>
          <cell r="BA2245" t="str">
            <v>200008</v>
          </cell>
          <cell r="BB2245" t="str">
            <v>1</v>
          </cell>
          <cell r="BC2245" t="str">
            <v>0</v>
          </cell>
          <cell r="BD2245" t="str">
            <v>a</v>
          </cell>
          <cell r="BE2245">
            <v>4</v>
          </cell>
          <cell r="BF2245" t="str">
            <v>intelectual</v>
          </cell>
          <cell r="BG2245" t="str">
            <v>EBR - Secundaria</v>
          </cell>
          <cell r="BJ2245">
            <v>0</v>
          </cell>
          <cell r="BK2245" t="str">
            <v>publica</v>
          </cell>
        </row>
        <row r="2246">
          <cell r="A2246" t="str">
            <v>0570895</v>
          </cell>
          <cell r="B2246" t="str">
            <v>432645</v>
          </cell>
          <cell r="C2246" t="str">
            <v>JOSE CARLOS MARIATEGUI</v>
          </cell>
          <cell r="D2246" t="str">
            <v>DRE PIURA</v>
          </cell>
          <cell r="E2246" t="str">
            <v>UGEL MORROPON</v>
          </cell>
          <cell r="F2246" t="str">
            <v>0</v>
          </cell>
          <cell r="G2246" t="str">
            <v>1</v>
          </cell>
          <cell r="H2246" t="str">
            <v>3AS</v>
          </cell>
          <cell r="I2246" t="str">
            <v>C206</v>
          </cell>
          <cell r="J2246" t="str">
            <v>06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2</v>
          </cell>
          <cell r="U2246">
            <v>1</v>
          </cell>
          <cell r="V2246">
            <v>3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C2246">
            <v>0</v>
          </cell>
          <cell r="AD2246">
            <v>0</v>
          </cell>
          <cell r="AF2246">
            <v>0</v>
          </cell>
          <cell r="AG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 t="str">
            <v>F0</v>
          </cell>
          <cell r="AX2246" t="str">
            <v/>
          </cell>
          <cell r="AY2246" t="str">
            <v>A1</v>
          </cell>
          <cell r="AZ2246" t="str">
            <v>200407</v>
          </cell>
          <cell r="BA2246" t="str">
            <v>200008</v>
          </cell>
          <cell r="BB2246" t="str">
            <v>1</v>
          </cell>
          <cell r="BC2246" t="str">
            <v>0</v>
          </cell>
          <cell r="BD2246" t="str">
            <v>a</v>
          </cell>
          <cell r="BE2246">
            <v>3</v>
          </cell>
          <cell r="BF2246" t="str">
            <v>motora</v>
          </cell>
          <cell r="BG2246" t="str">
            <v>EBR - Secundaria</v>
          </cell>
          <cell r="BJ2246">
            <v>0</v>
          </cell>
          <cell r="BK2246" t="str">
            <v>publica</v>
          </cell>
        </row>
        <row r="2247">
          <cell r="A2247" t="str">
            <v>0570929</v>
          </cell>
          <cell r="B2247" t="str">
            <v>436573</v>
          </cell>
          <cell r="C2247" t="str">
            <v>PEDRO RUIZ GALLO</v>
          </cell>
          <cell r="D2247" t="str">
            <v>DRE PIURA</v>
          </cell>
          <cell r="E2247" t="str">
            <v>UGEL SULLANA</v>
          </cell>
          <cell r="F2247" t="str">
            <v>0</v>
          </cell>
          <cell r="G2247" t="str">
            <v>1</v>
          </cell>
          <cell r="H2247" t="str">
            <v>3AS</v>
          </cell>
          <cell r="I2247" t="str">
            <v>C206</v>
          </cell>
          <cell r="J2247" t="str">
            <v>01</v>
          </cell>
          <cell r="K2247">
            <v>0</v>
          </cell>
          <cell r="L2247">
            <v>0</v>
          </cell>
          <cell r="M2247">
            <v>0</v>
          </cell>
          <cell r="N2247">
            <v>1</v>
          </cell>
          <cell r="O2247">
            <v>0</v>
          </cell>
          <cell r="P2247">
            <v>1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C2247">
            <v>0</v>
          </cell>
          <cell r="AD2247">
            <v>0</v>
          </cell>
          <cell r="AF2247">
            <v>0</v>
          </cell>
          <cell r="AG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 t="str">
            <v>F0</v>
          </cell>
          <cell r="AX2247" t="str">
            <v/>
          </cell>
          <cell r="AY2247" t="str">
            <v>A1</v>
          </cell>
          <cell r="AZ2247" t="str">
            <v>200603</v>
          </cell>
          <cell r="BA2247" t="str">
            <v>200010</v>
          </cell>
          <cell r="BB2247" t="str">
            <v>1</v>
          </cell>
          <cell r="BC2247" t="str">
            <v>0</v>
          </cell>
          <cell r="BD2247" t="str">
            <v>a</v>
          </cell>
          <cell r="BE2247">
            <v>1</v>
          </cell>
          <cell r="BF2247" t="str">
            <v>intelectual</v>
          </cell>
          <cell r="BG2247" t="str">
            <v>EBR - Secundaria</v>
          </cell>
          <cell r="BJ2247">
            <v>0</v>
          </cell>
          <cell r="BK2247" t="str">
            <v>publica</v>
          </cell>
        </row>
        <row r="2248">
          <cell r="A2248" t="str">
            <v>0570952</v>
          </cell>
          <cell r="B2248" t="str">
            <v>434847</v>
          </cell>
          <cell r="C2248" t="str">
            <v>SALVADOR LAVALLE</v>
          </cell>
          <cell r="D2248" t="str">
            <v>DRE PIURA</v>
          </cell>
          <cell r="E2248" t="str">
            <v>UGEL PAITA</v>
          </cell>
          <cell r="F2248" t="str">
            <v>0</v>
          </cell>
          <cell r="G2248" t="str">
            <v>1</v>
          </cell>
          <cell r="H2248" t="str">
            <v>3AS</v>
          </cell>
          <cell r="I2248" t="str">
            <v>C206</v>
          </cell>
          <cell r="J2248" t="str">
            <v>01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1</v>
          </cell>
          <cell r="U2248">
            <v>0</v>
          </cell>
          <cell r="V2248">
            <v>1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C2248">
            <v>0</v>
          </cell>
          <cell r="AD2248">
            <v>0</v>
          </cell>
          <cell r="AF2248">
            <v>0</v>
          </cell>
          <cell r="AG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 t="str">
            <v>F0</v>
          </cell>
          <cell r="AX2248" t="str">
            <v/>
          </cell>
          <cell r="AY2248" t="str">
            <v>A1</v>
          </cell>
          <cell r="AZ2248" t="str">
            <v>200507</v>
          </cell>
          <cell r="BA2248" t="str">
            <v>200009</v>
          </cell>
          <cell r="BB2248" t="str">
            <v>1</v>
          </cell>
          <cell r="BC2248" t="str">
            <v>0</v>
          </cell>
          <cell r="BD2248" t="str">
            <v>a</v>
          </cell>
          <cell r="BE2248">
            <v>1</v>
          </cell>
          <cell r="BF2248" t="str">
            <v>intelectual</v>
          </cell>
          <cell r="BG2248" t="str">
            <v>EBR - Secundaria</v>
          </cell>
          <cell r="BJ2248">
            <v>0</v>
          </cell>
          <cell r="BK2248" t="str">
            <v>publica</v>
          </cell>
        </row>
        <row r="2249">
          <cell r="A2249" t="str">
            <v>0570986</v>
          </cell>
          <cell r="B2249" t="str">
            <v>434786</v>
          </cell>
          <cell r="C2249" t="str">
            <v>VICTOR RAUL HAYA DE LA TORRE</v>
          </cell>
          <cell r="D2249" t="str">
            <v>DRE PIURA</v>
          </cell>
          <cell r="E2249" t="str">
            <v>UGEL PAITA</v>
          </cell>
          <cell r="F2249" t="str">
            <v>0</v>
          </cell>
          <cell r="G2249" t="str">
            <v>1</v>
          </cell>
          <cell r="H2249" t="str">
            <v>3AS</v>
          </cell>
          <cell r="I2249" t="str">
            <v>C206</v>
          </cell>
          <cell r="J2249" t="str">
            <v>09</v>
          </cell>
          <cell r="K2249">
            <v>0</v>
          </cell>
          <cell r="L2249">
            <v>1</v>
          </cell>
          <cell r="M2249">
            <v>1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2</v>
          </cell>
          <cell r="U2249">
            <v>0</v>
          </cell>
          <cell r="V2249">
            <v>2</v>
          </cell>
          <cell r="W2249">
            <v>2</v>
          </cell>
          <cell r="X2249">
            <v>2</v>
          </cell>
          <cell r="Y2249">
            <v>4</v>
          </cell>
          <cell r="Z2249">
            <v>0</v>
          </cell>
          <cell r="AA2249">
            <v>0</v>
          </cell>
          <cell r="AC2249">
            <v>0</v>
          </cell>
          <cell r="AD2249">
            <v>0</v>
          </cell>
          <cell r="AF2249">
            <v>0</v>
          </cell>
          <cell r="AG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 t="str">
            <v>F0</v>
          </cell>
          <cell r="AX2249" t="str">
            <v/>
          </cell>
          <cell r="AY2249" t="str">
            <v>A1</v>
          </cell>
          <cell r="AZ2249" t="str">
            <v>200506</v>
          </cell>
          <cell r="BA2249" t="str">
            <v>200009</v>
          </cell>
          <cell r="BB2249" t="str">
            <v>1</v>
          </cell>
          <cell r="BC2249" t="str">
            <v>0</v>
          </cell>
          <cell r="BD2249" t="str">
            <v>a</v>
          </cell>
          <cell r="BE2249">
            <v>7</v>
          </cell>
          <cell r="BF2249" t="str">
            <v>otra nee</v>
          </cell>
          <cell r="BG2249" t="str">
            <v>EBR - Secundaria</v>
          </cell>
          <cell r="BJ2249">
            <v>0</v>
          </cell>
          <cell r="BK2249" t="str">
            <v>publica</v>
          </cell>
        </row>
        <row r="2250">
          <cell r="A2250" t="str">
            <v>0571075</v>
          </cell>
          <cell r="B2250" t="str">
            <v>431405</v>
          </cell>
          <cell r="C2250" t="str">
            <v>ABRAHAM RAMIREZ MONTALVAN</v>
          </cell>
          <cell r="D2250" t="str">
            <v>DRE PIURA</v>
          </cell>
          <cell r="E2250" t="str">
            <v>UGEL MORROPON</v>
          </cell>
          <cell r="F2250" t="str">
            <v>0</v>
          </cell>
          <cell r="G2250" t="str">
            <v>1</v>
          </cell>
          <cell r="H2250" t="str">
            <v>3AS</v>
          </cell>
          <cell r="I2250" t="str">
            <v>C206</v>
          </cell>
          <cell r="J2250" t="str">
            <v>04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1</v>
          </cell>
          <cell r="X2250">
            <v>0</v>
          </cell>
          <cell r="Y2250">
            <v>1</v>
          </cell>
          <cell r="Z2250">
            <v>0</v>
          </cell>
          <cell r="AA2250">
            <v>0</v>
          </cell>
          <cell r="AC2250">
            <v>0</v>
          </cell>
          <cell r="AD2250">
            <v>0</v>
          </cell>
          <cell r="AF2250">
            <v>0</v>
          </cell>
          <cell r="AG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 t="str">
            <v>F0</v>
          </cell>
          <cell r="AX2250" t="str">
            <v/>
          </cell>
          <cell r="AY2250" t="str">
            <v>A1</v>
          </cell>
          <cell r="AZ2250" t="str">
            <v>200403</v>
          </cell>
          <cell r="BA2250" t="str">
            <v>200008</v>
          </cell>
          <cell r="BB2250" t="str">
            <v>2</v>
          </cell>
          <cell r="BC2250" t="str">
            <v>0</v>
          </cell>
          <cell r="BD2250" t="str">
            <v>a</v>
          </cell>
          <cell r="BE2250">
            <v>1</v>
          </cell>
          <cell r="BF2250" t="str">
            <v>baja vision</v>
          </cell>
          <cell r="BG2250" t="str">
            <v>EBR - Secundaria</v>
          </cell>
          <cell r="BJ2250">
            <v>0</v>
          </cell>
          <cell r="BK2250" t="str">
            <v>publica</v>
          </cell>
        </row>
        <row r="2251">
          <cell r="A2251" t="str">
            <v>0571109</v>
          </cell>
          <cell r="B2251" t="str">
            <v>432886</v>
          </cell>
          <cell r="C2251" t="str">
            <v>MICAELA BASTICAS</v>
          </cell>
          <cell r="D2251" t="str">
            <v>DRE PIURA</v>
          </cell>
          <cell r="E2251" t="str">
            <v>UGEL MORROPON</v>
          </cell>
          <cell r="F2251" t="str">
            <v>0</v>
          </cell>
          <cell r="G2251" t="str">
            <v>1</v>
          </cell>
          <cell r="H2251" t="str">
            <v>3AS</v>
          </cell>
          <cell r="I2251" t="str">
            <v>C206</v>
          </cell>
          <cell r="J2251" t="str">
            <v>01</v>
          </cell>
          <cell r="K2251">
            <v>0</v>
          </cell>
          <cell r="L2251">
            <v>0</v>
          </cell>
          <cell r="M2251">
            <v>0</v>
          </cell>
          <cell r="N2251">
            <v>1</v>
          </cell>
          <cell r="O2251">
            <v>0</v>
          </cell>
          <cell r="P2251">
            <v>1</v>
          </cell>
          <cell r="Q2251">
            <v>1</v>
          </cell>
          <cell r="R2251">
            <v>0</v>
          </cell>
          <cell r="S2251">
            <v>1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C2251">
            <v>0</v>
          </cell>
          <cell r="AD2251">
            <v>0</v>
          </cell>
          <cell r="AF2251">
            <v>0</v>
          </cell>
          <cell r="AG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 t="str">
            <v>F0</v>
          </cell>
          <cell r="AX2251" t="str">
            <v/>
          </cell>
          <cell r="AY2251" t="str">
            <v>A1</v>
          </cell>
          <cell r="AZ2251" t="str">
            <v>200408</v>
          </cell>
          <cell r="BA2251" t="str">
            <v>200008</v>
          </cell>
          <cell r="BB2251" t="str">
            <v>2</v>
          </cell>
          <cell r="BC2251" t="str">
            <v>0</v>
          </cell>
          <cell r="BD2251" t="str">
            <v>a</v>
          </cell>
          <cell r="BE2251">
            <v>2</v>
          </cell>
          <cell r="BF2251" t="str">
            <v>intelectual</v>
          </cell>
          <cell r="BG2251" t="str">
            <v>EBR - Secundaria</v>
          </cell>
          <cell r="BJ2251">
            <v>0</v>
          </cell>
          <cell r="BK2251" t="str">
            <v>publica</v>
          </cell>
        </row>
        <row r="2252">
          <cell r="A2252" t="str">
            <v>0571109</v>
          </cell>
          <cell r="B2252" t="str">
            <v>432886</v>
          </cell>
          <cell r="C2252" t="str">
            <v>MICAELA BASTICAS</v>
          </cell>
          <cell r="D2252" t="str">
            <v>DRE PIURA</v>
          </cell>
          <cell r="E2252" t="str">
            <v>UGEL MORROPON</v>
          </cell>
          <cell r="F2252" t="str">
            <v>0</v>
          </cell>
          <cell r="G2252" t="str">
            <v>1</v>
          </cell>
          <cell r="H2252" t="str">
            <v>3AS</v>
          </cell>
          <cell r="I2252" t="str">
            <v>C206</v>
          </cell>
          <cell r="J2252" t="str">
            <v>04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1</v>
          </cell>
          <cell r="U2252">
            <v>0</v>
          </cell>
          <cell r="V2252">
            <v>1</v>
          </cell>
          <cell r="W2252">
            <v>1</v>
          </cell>
          <cell r="X2252">
            <v>0</v>
          </cell>
          <cell r="Y2252">
            <v>1</v>
          </cell>
          <cell r="Z2252">
            <v>0</v>
          </cell>
          <cell r="AA2252">
            <v>0</v>
          </cell>
          <cell r="AC2252">
            <v>0</v>
          </cell>
          <cell r="AD2252">
            <v>0</v>
          </cell>
          <cell r="AF2252">
            <v>0</v>
          </cell>
          <cell r="AG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 t="str">
            <v>F0</v>
          </cell>
          <cell r="AX2252" t="str">
            <v/>
          </cell>
          <cell r="AY2252" t="str">
            <v>A1</v>
          </cell>
          <cell r="AZ2252" t="str">
            <v>200408</v>
          </cell>
          <cell r="BA2252" t="str">
            <v>200008</v>
          </cell>
          <cell r="BB2252" t="str">
            <v>2</v>
          </cell>
          <cell r="BC2252" t="str">
            <v>0</v>
          </cell>
          <cell r="BD2252" t="str">
            <v>a</v>
          </cell>
          <cell r="BE2252">
            <v>2</v>
          </cell>
          <cell r="BF2252" t="str">
            <v>baja vision</v>
          </cell>
          <cell r="BG2252" t="str">
            <v>EBR - Secundaria</v>
          </cell>
          <cell r="BJ2252">
            <v>0</v>
          </cell>
          <cell r="BK2252" t="str">
            <v>publica</v>
          </cell>
        </row>
        <row r="2253">
          <cell r="A2253" t="str">
            <v>0571133</v>
          </cell>
          <cell r="B2253" t="str">
            <v>432320</v>
          </cell>
          <cell r="C2253" t="str">
            <v>CESAR VALLEJO</v>
          </cell>
          <cell r="D2253" t="str">
            <v>DRE PIURA</v>
          </cell>
          <cell r="E2253" t="str">
            <v>UGEL MORROPON</v>
          </cell>
          <cell r="F2253" t="str">
            <v>0</v>
          </cell>
          <cell r="G2253" t="str">
            <v>1</v>
          </cell>
          <cell r="H2253" t="str">
            <v>3AS</v>
          </cell>
          <cell r="I2253" t="str">
            <v>C206</v>
          </cell>
          <cell r="J2253" t="str">
            <v>01</v>
          </cell>
          <cell r="K2253">
            <v>0</v>
          </cell>
          <cell r="L2253">
            <v>0</v>
          </cell>
          <cell r="M2253">
            <v>0</v>
          </cell>
          <cell r="N2253">
            <v>3</v>
          </cell>
          <cell r="O2253">
            <v>0</v>
          </cell>
          <cell r="P2253">
            <v>3</v>
          </cell>
          <cell r="Q2253">
            <v>1</v>
          </cell>
          <cell r="R2253">
            <v>1</v>
          </cell>
          <cell r="S2253">
            <v>2</v>
          </cell>
          <cell r="T2253">
            <v>0</v>
          </cell>
          <cell r="U2253">
            <v>0</v>
          </cell>
          <cell r="V2253">
            <v>0</v>
          </cell>
          <cell r="W2253">
            <v>1</v>
          </cell>
          <cell r="X2253">
            <v>0</v>
          </cell>
          <cell r="Y2253">
            <v>1</v>
          </cell>
          <cell r="Z2253">
            <v>0</v>
          </cell>
          <cell r="AA2253">
            <v>0</v>
          </cell>
          <cell r="AC2253">
            <v>0</v>
          </cell>
          <cell r="AD2253">
            <v>0</v>
          </cell>
          <cell r="AF2253">
            <v>0</v>
          </cell>
          <cell r="AG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 t="str">
            <v>F0</v>
          </cell>
          <cell r="AX2253" t="str">
            <v/>
          </cell>
          <cell r="AY2253" t="str">
            <v>A1</v>
          </cell>
          <cell r="AZ2253" t="str">
            <v>200406</v>
          </cell>
          <cell r="BA2253" t="str">
            <v>200008</v>
          </cell>
          <cell r="BB2253" t="str">
            <v>1</v>
          </cell>
          <cell r="BC2253" t="str">
            <v>0</v>
          </cell>
          <cell r="BD2253" t="str">
            <v>a</v>
          </cell>
          <cell r="BE2253">
            <v>6</v>
          </cell>
          <cell r="BF2253" t="str">
            <v>intelectual</v>
          </cell>
          <cell r="BG2253" t="str">
            <v>EBR - Secundaria</v>
          </cell>
          <cell r="BJ2253">
            <v>0</v>
          </cell>
          <cell r="BK2253" t="str">
            <v>publica</v>
          </cell>
        </row>
        <row r="2254">
          <cell r="A2254" t="str">
            <v>0571133</v>
          </cell>
          <cell r="B2254" t="str">
            <v>432320</v>
          </cell>
          <cell r="C2254" t="str">
            <v>CESAR VALLEJO</v>
          </cell>
          <cell r="D2254" t="str">
            <v>DRE PIURA</v>
          </cell>
          <cell r="E2254" t="str">
            <v>UGEL MORROPON</v>
          </cell>
          <cell r="F2254" t="str">
            <v>0</v>
          </cell>
          <cell r="G2254" t="str">
            <v>1</v>
          </cell>
          <cell r="H2254" t="str">
            <v>3AS</v>
          </cell>
          <cell r="I2254" t="str">
            <v>C206</v>
          </cell>
          <cell r="J2254" t="str">
            <v>02</v>
          </cell>
          <cell r="K2254">
            <v>1</v>
          </cell>
          <cell r="L2254">
            <v>0</v>
          </cell>
          <cell r="M2254">
            <v>1</v>
          </cell>
          <cell r="N2254">
            <v>0</v>
          </cell>
          <cell r="O2254">
            <v>1</v>
          </cell>
          <cell r="P2254">
            <v>1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C2254">
            <v>0</v>
          </cell>
          <cell r="AD2254">
            <v>0</v>
          </cell>
          <cell r="AF2254">
            <v>0</v>
          </cell>
          <cell r="AG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 t="str">
            <v>F0</v>
          </cell>
          <cell r="AX2254" t="str">
            <v/>
          </cell>
          <cell r="AY2254" t="str">
            <v>A1</v>
          </cell>
          <cell r="AZ2254" t="str">
            <v>200406</v>
          </cell>
          <cell r="BA2254" t="str">
            <v>200008</v>
          </cell>
          <cell r="BB2254" t="str">
            <v>1</v>
          </cell>
          <cell r="BC2254" t="str">
            <v>0</v>
          </cell>
          <cell r="BD2254" t="str">
            <v>a</v>
          </cell>
          <cell r="BE2254">
            <v>2</v>
          </cell>
          <cell r="BF2254" t="str">
            <v>auditiva</v>
          </cell>
          <cell r="BG2254" t="str">
            <v>EBR - Secundaria</v>
          </cell>
          <cell r="BJ2254">
            <v>0</v>
          </cell>
          <cell r="BK2254" t="str">
            <v>publica</v>
          </cell>
        </row>
        <row r="2255">
          <cell r="A2255" t="str">
            <v>0571133</v>
          </cell>
          <cell r="B2255" t="str">
            <v>432320</v>
          </cell>
          <cell r="C2255" t="str">
            <v>CESAR VALLEJO</v>
          </cell>
          <cell r="D2255" t="str">
            <v>DRE PIURA</v>
          </cell>
          <cell r="E2255" t="str">
            <v>UGEL MORROPON</v>
          </cell>
          <cell r="F2255" t="str">
            <v>0</v>
          </cell>
          <cell r="G2255" t="str">
            <v>1</v>
          </cell>
          <cell r="H2255" t="str">
            <v>3AS</v>
          </cell>
          <cell r="I2255" t="str">
            <v>C206</v>
          </cell>
          <cell r="J2255" t="str">
            <v>04</v>
          </cell>
          <cell r="K2255">
            <v>0</v>
          </cell>
          <cell r="L2255">
            <v>1</v>
          </cell>
          <cell r="M2255">
            <v>1</v>
          </cell>
          <cell r="N2255">
            <v>1</v>
          </cell>
          <cell r="O2255">
            <v>0</v>
          </cell>
          <cell r="P2255">
            <v>1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C2255">
            <v>0</v>
          </cell>
          <cell r="AD2255">
            <v>0</v>
          </cell>
          <cell r="AF2255">
            <v>0</v>
          </cell>
          <cell r="AG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 t="str">
            <v>F0</v>
          </cell>
          <cell r="AX2255" t="str">
            <v/>
          </cell>
          <cell r="AY2255" t="str">
            <v>A1</v>
          </cell>
          <cell r="AZ2255" t="str">
            <v>200406</v>
          </cell>
          <cell r="BA2255" t="str">
            <v>200008</v>
          </cell>
          <cell r="BB2255" t="str">
            <v>1</v>
          </cell>
          <cell r="BC2255" t="str">
            <v>0</v>
          </cell>
          <cell r="BD2255" t="str">
            <v>a</v>
          </cell>
          <cell r="BE2255">
            <v>2</v>
          </cell>
          <cell r="BF2255" t="str">
            <v>baja vision</v>
          </cell>
          <cell r="BG2255" t="str">
            <v>EBR - Secundaria</v>
          </cell>
          <cell r="BJ2255">
            <v>0</v>
          </cell>
          <cell r="BK2255" t="str">
            <v>publica</v>
          </cell>
        </row>
        <row r="2256">
          <cell r="A2256" t="str">
            <v>0571166</v>
          </cell>
          <cell r="B2256" t="str">
            <v>414854</v>
          </cell>
          <cell r="C2256" t="str">
            <v>ALMIRANTE MIGUEL GRAU</v>
          </cell>
          <cell r="D2256" t="str">
            <v>DRE PIURA</v>
          </cell>
          <cell r="E2256" t="str">
            <v>UGEL LA UNION</v>
          </cell>
          <cell r="F2256" t="str">
            <v>0</v>
          </cell>
          <cell r="G2256" t="str">
            <v>1</v>
          </cell>
          <cell r="H2256" t="str">
            <v>3AS</v>
          </cell>
          <cell r="I2256" t="str">
            <v>C206</v>
          </cell>
          <cell r="J2256" t="str">
            <v>01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1</v>
          </cell>
          <cell r="R2256">
            <v>0</v>
          </cell>
          <cell r="S2256">
            <v>1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C2256">
            <v>0</v>
          </cell>
          <cell r="AD2256">
            <v>0</v>
          </cell>
          <cell r="AF2256">
            <v>0</v>
          </cell>
          <cell r="AG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 t="str">
            <v>F0</v>
          </cell>
          <cell r="AX2256" t="str">
            <v/>
          </cell>
          <cell r="AY2256" t="str">
            <v>A1</v>
          </cell>
          <cell r="AZ2256" t="str">
            <v>200110</v>
          </cell>
          <cell r="BA2256" t="str">
            <v>200003</v>
          </cell>
          <cell r="BB2256" t="str">
            <v>1</v>
          </cell>
          <cell r="BC2256" t="str">
            <v>0</v>
          </cell>
          <cell r="BD2256" t="str">
            <v>a</v>
          </cell>
          <cell r="BE2256">
            <v>1</v>
          </cell>
          <cell r="BF2256" t="str">
            <v>intelectual</v>
          </cell>
          <cell r="BG2256" t="str">
            <v>EBR - Secundaria</v>
          </cell>
          <cell r="BJ2256">
            <v>0</v>
          </cell>
          <cell r="BK2256" t="str">
            <v>publica</v>
          </cell>
        </row>
        <row r="2257">
          <cell r="A2257" t="str">
            <v>0571257</v>
          </cell>
          <cell r="B2257" t="str">
            <v>438162</v>
          </cell>
          <cell r="C2257" t="str">
            <v>SAN FRANCISCO DE CHOCAN</v>
          </cell>
          <cell r="D2257" t="str">
            <v>DRE PIURA</v>
          </cell>
          <cell r="E2257" t="str">
            <v>UGEL SULLANA</v>
          </cell>
          <cell r="F2257" t="str">
            <v>0</v>
          </cell>
          <cell r="G2257" t="str">
            <v>1</v>
          </cell>
          <cell r="H2257" t="str">
            <v>3AS</v>
          </cell>
          <cell r="I2257" t="str">
            <v>C206</v>
          </cell>
          <cell r="J2257" t="str">
            <v>01</v>
          </cell>
          <cell r="K2257">
            <v>0</v>
          </cell>
          <cell r="L2257">
            <v>1</v>
          </cell>
          <cell r="M2257">
            <v>1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C2257">
            <v>0</v>
          </cell>
          <cell r="AD2257">
            <v>0</v>
          </cell>
          <cell r="AF2257">
            <v>0</v>
          </cell>
          <cell r="AG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 t="str">
            <v>F0</v>
          </cell>
          <cell r="AX2257" t="str">
            <v/>
          </cell>
          <cell r="AY2257" t="str">
            <v>A1</v>
          </cell>
          <cell r="AZ2257" t="str">
            <v>200607</v>
          </cell>
          <cell r="BA2257" t="str">
            <v>200010</v>
          </cell>
          <cell r="BB2257" t="str">
            <v>1</v>
          </cell>
          <cell r="BC2257" t="str">
            <v>0</v>
          </cell>
          <cell r="BD2257" t="str">
            <v>a</v>
          </cell>
          <cell r="BE2257">
            <v>1</v>
          </cell>
          <cell r="BF2257" t="str">
            <v>intelectual</v>
          </cell>
          <cell r="BG2257" t="str">
            <v>EBR - Secundaria</v>
          </cell>
          <cell r="BJ2257">
            <v>0</v>
          </cell>
          <cell r="BK2257" t="str">
            <v>publica</v>
          </cell>
        </row>
        <row r="2258">
          <cell r="A2258" t="str">
            <v>0571257</v>
          </cell>
          <cell r="B2258" t="str">
            <v>438162</v>
          </cell>
          <cell r="C2258" t="str">
            <v>SAN FRANCISCO DE CHOCAN</v>
          </cell>
          <cell r="D2258" t="str">
            <v>DRE PIURA</v>
          </cell>
          <cell r="E2258" t="str">
            <v>UGEL SULLANA</v>
          </cell>
          <cell r="F2258" t="str">
            <v>0</v>
          </cell>
          <cell r="G2258" t="str">
            <v>1</v>
          </cell>
          <cell r="H2258" t="str">
            <v>3AS</v>
          </cell>
          <cell r="I2258" t="str">
            <v>C206</v>
          </cell>
          <cell r="J2258" t="str">
            <v>06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1</v>
          </cell>
          <cell r="U2258">
            <v>0</v>
          </cell>
          <cell r="V2258">
            <v>1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C2258">
            <v>0</v>
          </cell>
          <cell r="AD2258">
            <v>0</v>
          </cell>
          <cell r="AF2258">
            <v>0</v>
          </cell>
          <cell r="AG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 t="str">
            <v>F0</v>
          </cell>
          <cell r="AX2258" t="str">
            <v/>
          </cell>
          <cell r="AY2258" t="str">
            <v>A1</v>
          </cell>
          <cell r="AZ2258" t="str">
            <v>200607</v>
          </cell>
          <cell r="BA2258" t="str">
            <v>200010</v>
          </cell>
          <cell r="BB2258" t="str">
            <v>1</v>
          </cell>
          <cell r="BC2258" t="str">
            <v>0</v>
          </cell>
          <cell r="BD2258" t="str">
            <v>a</v>
          </cell>
          <cell r="BE2258">
            <v>1</v>
          </cell>
          <cell r="BF2258" t="str">
            <v>motora</v>
          </cell>
          <cell r="BG2258" t="str">
            <v>EBR - Secundaria</v>
          </cell>
          <cell r="BJ2258">
            <v>0</v>
          </cell>
          <cell r="BK2258" t="str">
            <v>publica</v>
          </cell>
        </row>
        <row r="2259">
          <cell r="A2259" t="str">
            <v>0571349</v>
          </cell>
          <cell r="B2259" t="str">
            <v>435229</v>
          </cell>
          <cell r="C2259" t="str">
            <v>14781 HIDEBRANDO CASTRO POZO</v>
          </cell>
          <cell r="D2259" t="str">
            <v>DRE PIURA</v>
          </cell>
          <cell r="E2259" t="str">
            <v>UGEL SULLANA</v>
          </cell>
          <cell r="F2259" t="str">
            <v>0</v>
          </cell>
          <cell r="G2259" t="str">
            <v>1</v>
          </cell>
          <cell r="H2259" t="str">
            <v>3AS</v>
          </cell>
          <cell r="I2259" t="str">
            <v>C206</v>
          </cell>
          <cell r="J2259" t="str">
            <v>01</v>
          </cell>
          <cell r="K2259">
            <v>1</v>
          </cell>
          <cell r="L2259">
            <v>0</v>
          </cell>
          <cell r="M2259">
            <v>1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C2259">
            <v>0</v>
          </cell>
          <cell r="AD2259">
            <v>0</v>
          </cell>
          <cell r="AF2259">
            <v>0</v>
          </cell>
          <cell r="AG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 t="str">
            <v>F0</v>
          </cell>
          <cell r="AX2259" t="str">
            <v/>
          </cell>
          <cell r="AY2259" t="str">
            <v>A1</v>
          </cell>
          <cell r="AZ2259" t="str">
            <v>200601</v>
          </cell>
          <cell r="BA2259" t="str">
            <v>200010</v>
          </cell>
          <cell r="BB2259" t="str">
            <v>1</v>
          </cell>
          <cell r="BC2259" t="str">
            <v>0</v>
          </cell>
          <cell r="BD2259" t="str">
            <v>a</v>
          </cell>
          <cell r="BE2259">
            <v>1</v>
          </cell>
          <cell r="BF2259" t="str">
            <v>intelectual</v>
          </cell>
          <cell r="BG2259" t="str">
            <v>EBR - Secundaria</v>
          </cell>
          <cell r="BJ2259">
            <v>0</v>
          </cell>
          <cell r="BK2259" t="str">
            <v>publica</v>
          </cell>
        </row>
        <row r="2260">
          <cell r="A2260" t="str">
            <v>0571349</v>
          </cell>
          <cell r="B2260" t="str">
            <v>435229</v>
          </cell>
          <cell r="C2260" t="str">
            <v>14781 HIDEBRANDO CASTRO POZO</v>
          </cell>
          <cell r="D2260" t="str">
            <v>DRE PIURA</v>
          </cell>
          <cell r="E2260" t="str">
            <v>UGEL SULLANA</v>
          </cell>
          <cell r="F2260" t="str">
            <v>0</v>
          </cell>
          <cell r="G2260" t="str">
            <v>1</v>
          </cell>
          <cell r="H2260" t="str">
            <v>3AS</v>
          </cell>
          <cell r="I2260" t="str">
            <v>C206</v>
          </cell>
          <cell r="J2260" t="str">
            <v>02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1</v>
          </cell>
          <cell r="X2260">
            <v>0</v>
          </cell>
          <cell r="Y2260">
            <v>1</v>
          </cell>
          <cell r="Z2260">
            <v>0</v>
          </cell>
          <cell r="AA2260">
            <v>0</v>
          </cell>
          <cell r="AC2260">
            <v>0</v>
          </cell>
          <cell r="AD2260">
            <v>0</v>
          </cell>
          <cell r="AF2260">
            <v>0</v>
          </cell>
          <cell r="AG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 t="str">
            <v>F0</v>
          </cell>
          <cell r="AX2260" t="str">
            <v/>
          </cell>
          <cell r="AY2260" t="str">
            <v>A1</v>
          </cell>
          <cell r="AZ2260" t="str">
            <v>200601</v>
          </cell>
          <cell r="BA2260" t="str">
            <v>200010</v>
          </cell>
          <cell r="BB2260" t="str">
            <v>1</v>
          </cell>
          <cell r="BC2260" t="str">
            <v>0</v>
          </cell>
          <cell r="BD2260" t="str">
            <v>a</v>
          </cell>
          <cell r="BE2260">
            <v>1</v>
          </cell>
          <cell r="BF2260" t="str">
            <v>auditiva</v>
          </cell>
          <cell r="BG2260" t="str">
            <v>EBR - Secundaria</v>
          </cell>
          <cell r="BJ2260">
            <v>0</v>
          </cell>
          <cell r="BK2260" t="str">
            <v>publica</v>
          </cell>
        </row>
        <row r="2261">
          <cell r="A2261" t="str">
            <v>0571364</v>
          </cell>
          <cell r="B2261" t="str">
            <v>432631</v>
          </cell>
          <cell r="C2261" t="str">
            <v>JOSE MARIA ARGUEDAS</v>
          </cell>
          <cell r="D2261" t="str">
            <v>DRE PIURA</v>
          </cell>
          <cell r="E2261" t="str">
            <v>UGEL MORROPON</v>
          </cell>
          <cell r="F2261" t="str">
            <v>0</v>
          </cell>
          <cell r="G2261" t="str">
            <v>1</v>
          </cell>
          <cell r="H2261" t="str">
            <v>3AS</v>
          </cell>
          <cell r="I2261" t="str">
            <v>C206</v>
          </cell>
          <cell r="J2261" t="str">
            <v>01</v>
          </cell>
          <cell r="K2261">
            <v>0</v>
          </cell>
          <cell r="L2261">
            <v>1</v>
          </cell>
          <cell r="M2261">
            <v>1</v>
          </cell>
          <cell r="N2261">
            <v>3</v>
          </cell>
          <cell r="O2261">
            <v>0</v>
          </cell>
          <cell r="P2261">
            <v>3</v>
          </cell>
          <cell r="Q2261">
            <v>1</v>
          </cell>
          <cell r="R2261">
            <v>0</v>
          </cell>
          <cell r="S2261">
            <v>1</v>
          </cell>
          <cell r="T2261">
            <v>1</v>
          </cell>
          <cell r="U2261">
            <v>0</v>
          </cell>
          <cell r="V2261">
            <v>1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C2261">
            <v>0</v>
          </cell>
          <cell r="AD2261">
            <v>0</v>
          </cell>
          <cell r="AF2261">
            <v>0</v>
          </cell>
          <cell r="AG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 t="str">
            <v>F0</v>
          </cell>
          <cell r="AX2261" t="str">
            <v/>
          </cell>
          <cell r="AY2261" t="str">
            <v>A1</v>
          </cell>
          <cell r="AZ2261" t="str">
            <v>200407</v>
          </cell>
          <cell r="BA2261" t="str">
            <v>200008</v>
          </cell>
          <cell r="BB2261" t="str">
            <v>2</v>
          </cell>
          <cell r="BC2261" t="str">
            <v>0</v>
          </cell>
          <cell r="BD2261" t="str">
            <v>a</v>
          </cell>
          <cell r="BE2261">
            <v>6</v>
          </cell>
          <cell r="BF2261" t="str">
            <v>intelectual</v>
          </cell>
          <cell r="BG2261" t="str">
            <v>EBR - Secundaria</v>
          </cell>
          <cell r="BJ2261">
            <v>0</v>
          </cell>
          <cell r="BK2261" t="str">
            <v>publica</v>
          </cell>
        </row>
        <row r="2262">
          <cell r="A2262" t="str">
            <v>0571513</v>
          </cell>
          <cell r="B2262" t="str">
            <v>436455</v>
          </cell>
          <cell r="C2262" t="str">
            <v>COMPLEJO EDUCATIVO SANTA SOFIA</v>
          </cell>
          <cell r="D2262" t="str">
            <v>DRE PIURA</v>
          </cell>
          <cell r="E2262" t="str">
            <v>UGEL SULLANA</v>
          </cell>
          <cell r="F2262" t="str">
            <v>0</v>
          </cell>
          <cell r="G2262" t="str">
            <v>1</v>
          </cell>
          <cell r="H2262" t="str">
            <v>3AS</v>
          </cell>
          <cell r="I2262" t="str">
            <v>C206</v>
          </cell>
          <cell r="J2262" t="str">
            <v>09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1</v>
          </cell>
          <cell r="X2262">
            <v>0</v>
          </cell>
          <cell r="Y2262">
            <v>1</v>
          </cell>
          <cell r="Z2262">
            <v>0</v>
          </cell>
          <cell r="AA2262">
            <v>0</v>
          </cell>
          <cell r="AC2262">
            <v>0</v>
          </cell>
          <cell r="AD2262">
            <v>0</v>
          </cell>
          <cell r="AF2262">
            <v>0</v>
          </cell>
          <cell r="AG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 t="str">
            <v>F0</v>
          </cell>
          <cell r="AX2262" t="str">
            <v/>
          </cell>
          <cell r="AY2262" t="str">
            <v>A1</v>
          </cell>
          <cell r="AZ2262" t="str">
            <v>200603</v>
          </cell>
          <cell r="BA2262" t="str">
            <v>200010</v>
          </cell>
          <cell r="BB2262" t="str">
            <v>1</v>
          </cell>
          <cell r="BC2262" t="str">
            <v>0</v>
          </cell>
          <cell r="BD2262" t="str">
            <v>a</v>
          </cell>
          <cell r="BE2262">
            <v>1</v>
          </cell>
          <cell r="BF2262" t="str">
            <v>otra nee</v>
          </cell>
          <cell r="BG2262" t="str">
            <v>EBR - Secundaria</v>
          </cell>
          <cell r="BJ2262">
            <v>0</v>
          </cell>
          <cell r="BK2262" t="str">
            <v>publica</v>
          </cell>
        </row>
        <row r="2263">
          <cell r="A2263" t="str">
            <v>0571521</v>
          </cell>
          <cell r="B2263" t="str">
            <v>177942</v>
          </cell>
          <cell r="C2263" t="str">
            <v>VICTOR RAUL HAYA DE LA TORRE</v>
          </cell>
          <cell r="D2263" t="str">
            <v>DRE HUANCAVELICA</v>
          </cell>
          <cell r="E2263" t="str">
            <v>UGEL ANGARAES</v>
          </cell>
          <cell r="F2263" t="str">
            <v>0</v>
          </cell>
          <cell r="G2263" t="str">
            <v>1</v>
          </cell>
          <cell r="H2263" t="str">
            <v>3AS</v>
          </cell>
          <cell r="I2263" t="str">
            <v>C206</v>
          </cell>
          <cell r="J2263" t="str">
            <v>01</v>
          </cell>
          <cell r="K2263">
            <v>2</v>
          </cell>
          <cell r="L2263">
            <v>0</v>
          </cell>
          <cell r="M2263">
            <v>2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C2263">
            <v>0</v>
          </cell>
          <cell r="AD2263">
            <v>0</v>
          </cell>
          <cell r="AF2263">
            <v>0</v>
          </cell>
          <cell r="AG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 t="str">
            <v>F0</v>
          </cell>
          <cell r="AX2263" t="str">
            <v/>
          </cell>
          <cell r="AY2263" t="str">
            <v>A1</v>
          </cell>
          <cell r="AZ2263" t="str">
            <v>090302</v>
          </cell>
          <cell r="BA2263" t="str">
            <v>090003</v>
          </cell>
          <cell r="BB2263" t="str">
            <v>2</v>
          </cell>
          <cell r="BC2263" t="str">
            <v>0</v>
          </cell>
          <cell r="BD2263" t="str">
            <v>a</v>
          </cell>
          <cell r="BE2263">
            <v>2</v>
          </cell>
          <cell r="BF2263" t="str">
            <v>intelectual</v>
          </cell>
          <cell r="BG2263" t="str">
            <v>EBR - Secundaria</v>
          </cell>
          <cell r="BJ2263">
            <v>0</v>
          </cell>
          <cell r="BK2263" t="str">
            <v>publica</v>
          </cell>
        </row>
        <row r="2264">
          <cell r="A2264" t="str">
            <v>0571521</v>
          </cell>
          <cell r="B2264" t="str">
            <v>177942</v>
          </cell>
          <cell r="C2264" t="str">
            <v>VICTOR RAUL HAYA DE LA TORRE</v>
          </cell>
          <cell r="D2264" t="str">
            <v>DRE HUANCAVELICA</v>
          </cell>
          <cell r="E2264" t="str">
            <v>UGEL ANGARAES</v>
          </cell>
          <cell r="F2264" t="str">
            <v>0</v>
          </cell>
          <cell r="G2264" t="str">
            <v>1</v>
          </cell>
          <cell r="H2264" t="str">
            <v>3AS</v>
          </cell>
          <cell r="I2264" t="str">
            <v>C206</v>
          </cell>
          <cell r="J2264" t="str">
            <v>06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1</v>
          </cell>
          <cell r="S2264">
            <v>1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C2264">
            <v>0</v>
          </cell>
          <cell r="AD2264">
            <v>0</v>
          </cell>
          <cell r="AF2264">
            <v>0</v>
          </cell>
          <cell r="AG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 t="str">
            <v>F0</v>
          </cell>
          <cell r="AX2264" t="str">
            <v/>
          </cell>
          <cell r="AY2264" t="str">
            <v>A1</v>
          </cell>
          <cell r="AZ2264" t="str">
            <v>090302</v>
          </cell>
          <cell r="BA2264" t="str">
            <v>090003</v>
          </cell>
          <cell r="BB2264" t="str">
            <v>2</v>
          </cell>
          <cell r="BC2264" t="str">
            <v>0</v>
          </cell>
          <cell r="BD2264" t="str">
            <v>a</v>
          </cell>
          <cell r="BE2264">
            <v>1</v>
          </cell>
          <cell r="BF2264" t="str">
            <v>motora</v>
          </cell>
          <cell r="BG2264" t="str">
            <v>EBR - Secundaria</v>
          </cell>
          <cell r="BJ2264">
            <v>0</v>
          </cell>
          <cell r="BK2264" t="str">
            <v>publica</v>
          </cell>
        </row>
        <row r="2265">
          <cell r="A2265" t="str">
            <v>0571554</v>
          </cell>
          <cell r="B2265" t="str">
            <v>177659</v>
          </cell>
          <cell r="C2265" t="str">
            <v>RICARDO PALMA</v>
          </cell>
          <cell r="D2265" t="str">
            <v>DRE HUANCAVELICA</v>
          </cell>
          <cell r="E2265" t="str">
            <v>UGEL ANGARAES</v>
          </cell>
          <cell r="F2265" t="str">
            <v>0</v>
          </cell>
          <cell r="G2265" t="str">
            <v>1</v>
          </cell>
          <cell r="H2265" t="str">
            <v>3AS</v>
          </cell>
          <cell r="I2265" t="str">
            <v>C206</v>
          </cell>
          <cell r="J2265" t="str">
            <v>01</v>
          </cell>
          <cell r="K2265">
            <v>0</v>
          </cell>
          <cell r="L2265">
            <v>0</v>
          </cell>
          <cell r="M2265">
            <v>0</v>
          </cell>
          <cell r="N2265">
            <v>1</v>
          </cell>
          <cell r="O2265">
            <v>0</v>
          </cell>
          <cell r="P2265">
            <v>1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C2265">
            <v>0</v>
          </cell>
          <cell r="AD2265">
            <v>0</v>
          </cell>
          <cell r="AF2265">
            <v>0</v>
          </cell>
          <cell r="AG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 t="str">
            <v>F0</v>
          </cell>
          <cell r="AX2265" t="str">
            <v/>
          </cell>
          <cell r="AY2265" t="str">
            <v>A1</v>
          </cell>
          <cell r="AZ2265" t="str">
            <v>090301</v>
          </cell>
          <cell r="BA2265" t="str">
            <v>090003</v>
          </cell>
          <cell r="BB2265" t="str">
            <v>2</v>
          </cell>
          <cell r="BC2265" t="str">
            <v>0</v>
          </cell>
          <cell r="BD2265" t="str">
            <v>a</v>
          </cell>
          <cell r="BE2265">
            <v>1</v>
          </cell>
          <cell r="BF2265" t="str">
            <v>intelectual</v>
          </cell>
          <cell r="BG2265" t="str">
            <v>EBR - Secundaria</v>
          </cell>
          <cell r="BJ2265">
            <v>0</v>
          </cell>
          <cell r="BK2265" t="str">
            <v>publica</v>
          </cell>
        </row>
        <row r="2266">
          <cell r="A2266" t="str">
            <v>0571554</v>
          </cell>
          <cell r="B2266" t="str">
            <v>177659</v>
          </cell>
          <cell r="C2266" t="str">
            <v>RICARDO PALMA</v>
          </cell>
          <cell r="D2266" t="str">
            <v>DRE HUANCAVELICA</v>
          </cell>
          <cell r="E2266" t="str">
            <v>UGEL ANGARAES</v>
          </cell>
          <cell r="F2266" t="str">
            <v>0</v>
          </cell>
          <cell r="G2266" t="str">
            <v>1</v>
          </cell>
          <cell r="H2266" t="str">
            <v>3AS</v>
          </cell>
          <cell r="I2266" t="str">
            <v>C206</v>
          </cell>
          <cell r="J2266" t="str">
            <v>04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1</v>
          </cell>
          <cell r="U2266">
            <v>0</v>
          </cell>
          <cell r="V2266">
            <v>1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C2266">
            <v>0</v>
          </cell>
          <cell r="AD2266">
            <v>0</v>
          </cell>
          <cell r="AF2266">
            <v>0</v>
          </cell>
          <cell r="AG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 t="str">
            <v>F0</v>
          </cell>
          <cell r="AX2266" t="str">
            <v/>
          </cell>
          <cell r="AY2266" t="str">
            <v>A1</v>
          </cell>
          <cell r="AZ2266" t="str">
            <v>090301</v>
          </cell>
          <cell r="BA2266" t="str">
            <v>090003</v>
          </cell>
          <cell r="BB2266" t="str">
            <v>2</v>
          </cell>
          <cell r="BC2266" t="str">
            <v>0</v>
          </cell>
          <cell r="BD2266" t="str">
            <v>a</v>
          </cell>
          <cell r="BE2266">
            <v>1</v>
          </cell>
          <cell r="BF2266" t="str">
            <v>baja vision</v>
          </cell>
          <cell r="BG2266" t="str">
            <v>EBR - Secundaria</v>
          </cell>
          <cell r="BJ2266">
            <v>0</v>
          </cell>
          <cell r="BK2266" t="str">
            <v>publica</v>
          </cell>
        </row>
        <row r="2267">
          <cell r="A2267" t="str">
            <v>0571554</v>
          </cell>
          <cell r="B2267" t="str">
            <v>177659</v>
          </cell>
          <cell r="C2267" t="str">
            <v>RICARDO PALMA</v>
          </cell>
          <cell r="D2267" t="str">
            <v>DRE HUANCAVELICA</v>
          </cell>
          <cell r="E2267" t="str">
            <v>UGEL ANGARAES</v>
          </cell>
          <cell r="F2267" t="str">
            <v>0</v>
          </cell>
          <cell r="G2267" t="str">
            <v>1</v>
          </cell>
          <cell r="H2267" t="str">
            <v>3AS</v>
          </cell>
          <cell r="I2267" t="str">
            <v>C206</v>
          </cell>
          <cell r="J2267" t="str">
            <v>06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1</v>
          </cell>
          <cell r="X2267">
            <v>0</v>
          </cell>
          <cell r="Y2267">
            <v>1</v>
          </cell>
          <cell r="Z2267">
            <v>0</v>
          </cell>
          <cell r="AA2267">
            <v>0</v>
          </cell>
          <cell r="AC2267">
            <v>0</v>
          </cell>
          <cell r="AD2267">
            <v>0</v>
          </cell>
          <cell r="AF2267">
            <v>0</v>
          </cell>
          <cell r="AG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 t="str">
            <v>F0</v>
          </cell>
          <cell r="AX2267" t="str">
            <v/>
          </cell>
          <cell r="AY2267" t="str">
            <v>A1</v>
          </cell>
          <cell r="AZ2267" t="str">
            <v>090301</v>
          </cell>
          <cell r="BA2267" t="str">
            <v>090003</v>
          </cell>
          <cell r="BB2267" t="str">
            <v>2</v>
          </cell>
          <cell r="BC2267" t="str">
            <v>0</v>
          </cell>
          <cell r="BD2267" t="str">
            <v>a</v>
          </cell>
          <cell r="BE2267">
            <v>1</v>
          </cell>
          <cell r="BF2267" t="str">
            <v>motora</v>
          </cell>
          <cell r="BG2267" t="str">
            <v>EBR - Secundaria</v>
          </cell>
          <cell r="BJ2267">
            <v>0</v>
          </cell>
          <cell r="BK2267" t="str">
            <v>publica</v>
          </cell>
        </row>
        <row r="2268">
          <cell r="A2268" t="str">
            <v>0571620</v>
          </cell>
          <cell r="B2268" t="str">
            <v>275792</v>
          </cell>
          <cell r="C2268" t="str">
            <v>RAMON ESPINOZA SIERRA</v>
          </cell>
          <cell r="D2268" t="str">
            <v>DRE LAMBAYEQUE</v>
          </cell>
          <cell r="E2268" t="str">
            <v>UGEL CHICLAYO</v>
          </cell>
          <cell r="F2268" t="str">
            <v>0</v>
          </cell>
          <cell r="G2268" t="str">
            <v>1</v>
          </cell>
          <cell r="H2268" t="str">
            <v>3AS</v>
          </cell>
          <cell r="I2268" t="str">
            <v>C206</v>
          </cell>
          <cell r="J2268" t="str">
            <v>01</v>
          </cell>
          <cell r="K2268">
            <v>1</v>
          </cell>
          <cell r="L2268">
            <v>1</v>
          </cell>
          <cell r="M2268">
            <v>2</v>
          </cell>
          <cell r="N2268">
            <v>2</v>
          </cell>
          <cell r="O2268">
            <v>0</v>
          </cell>
          <cell r="P2268">
            <v>2</v>
          </cell>
          <cell r="Q2268">
            <v>2</v>
          </cell>
          <cell r="R2268">
            <v>1</v>
          </cell>
          <cell r="S2268">
            <v>3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C2268">
            <v>0</v>
          </cell>
          <cell r="AD2268">
            <v>0</v>
          </cell>
          <cell r="AF2268">
            <v>0</v>
          </cell>
          <cell r="AG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 t="str">
            <v>F0</v>
          </cell>
          <cell r="AX2268" t="str">
            <v/>
          </cell>
          <cell r="AY2268" t="str">
            <v>A1</v>
          </cell>
          <cell r="AZ2268" t="str">
            <v>140101</v>
          </cell>
          <cell r="BA2268" t="str">
            <v>140001</v>
          </cell>
          <cell r="BB2268" t="str">
            <v>1</v>
          </cell>
          <cell r="BC2268" t="str">
            <v>0</v>
          </cell>
          <cell r="BD2268" t="str">
            <v>a</v>
          </cell>
          <cell r="BE2268">
            <v>7</v>
          </cell>
          <cell r="BF2268" t="str">
            <v>intelectual</v>
          </cell>
          <cell r="BG2268" t="str">
            <v>EBR - Secundaria</v>
          </cell>
          <cell r="BJ2268">
            <v>0</v>
          </cell>
          <cell r="BK2268" t="str">
            <v>publica</v>
          </cell>
        </row>
        <row r="2269">
          <cell r="A2269" t="str">
            <v>0571620</v>
          </cell>
          <cell r="B2269" t="str">
            <v>275792</v>
          </cell>
          <cell r="C2269" t="str">
            <v>RAMON ESPINOZA SIERRA</v>
          </cell>
          <cell r="D2269" t="str">
            <v>DRE LAMBAYEQUE</v>
          </cell>
          <cell r="E2269" t="str">
            <v>UGEL CHICLAYO</v>
          </cell>
          <cell r="F2269" t="str">
            <v>0</v>
          </cell>
          <cell r="G2269" t="str">
            <v>1</v>
          </cell>
          <cell r="H2269" t="str">
            <v>3AS</v>
          </cell>
          <cell r="I2269" t="str">
            <v>C206</v>
          </cell>
          <cell r="J2269" t="str">
            <v>02</v>
          </cell>
          <cell r="K2269">
            <v>0</v>
          </cell>
          <cell r="L2269">
            <v>1</v>
          </cell>
          <cell r="M2269">
            <v>1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C2269">
            <v>0</v>
          </cell>
          <cell r="AD2269">
            <v>0</v>
          </cell>
          <cell r="AF2269">
            <v>0</v>
          </cell>
          <cell r="AG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 t="str">
            <v>F0</v>
          </cell>
          <cell r="AX2269" t="str">
            <v/>
          </cell>
          <cell r="AY2269" t="str">
            <v>A1</v>
          </cell>
          <cell r="AZ2269" t="str">
            <v>140101</v>
          </cell>
          <cell r="BA2269" t="str">
            <v>140001</v>
          </cell>
          <cell r="BB2269" t="str">
            <v>1</v>
          </cell>
          <cell r="BC2269" t="str">
            <v>0</v>
          </cell>
          <cell r="BD2269" t="str">
            <v>a</v>
          </cell>
          <cell r="BE2269">
            <v>1</v>
          </cell>
          <cell r="BF2269" t="str">
            <v>auditiva</v>
          </cell>
          <cell r="BG2269" t="str">
            <v>EBR - Secundaria</v>
          </cell>
          <cell r="BJ2269">
            <v>0</v>
          </cell>
          <cell r="BK2269" t="str">
            <v>publica</v>
          </cell>
        </row>
        <row r="2270">
          <cell r="A2270" t="str">
            <v>0571737</v>
          </cell>
          <cell r="B2270" t="str">
            <v>174043</v>
          </cell>
          <cell r="C2270" t="str">
            <v>DOS DE MAYO</v>
          </cell>
          <cell r="D2270" t="str">
            <v>DRE HUANCAVELICA</v>
          </cell>
          <cell r="E2270" t="str">
            <v>UGEL HUANCAVELICA</v>
          </cell>
          <cell r="F2270" t="str">
            <v>0</v>
          </cell>
          <cell r="G2270" t="str">
            <v>1</v>
          </cell>
          <cell r="H2270" t="str">
            <v>3AS</v>
          </cell>
          <cell r="I2270" t="str">
            <v>C206</v>
          </cell>
          <cell r="J2270" t="str">
            <v>01</v>
          </cell>
          <cell r="K2270">
            <v>0</v>
          </cell>
          <cell r="L2270">
            <v>1</v>
          </cell>
          <cell r="M2270">
            <v>1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C2270">
            <v>0</v>
          </cell>
          <cell r="AD2270">
            <v>0</v>
          </cell>
          <cell r="AF2270">
            <v>0</v>
          </cell>
          <cell r="AG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 t="str">
            <v>F0</v>
          </cell>
          <cell r="AX2270" t="str">
            <v/>
          </cell>
          <cell r="AY2270" t="str">
            <v>A1</v>
          </cell>
          <cell r="AZ2270" t="str">
            <v>090109</v>
          </cell>
          <cell r="BA2270" t="str">
            <v>090001</v>
          </cell>
          <cell r="BB2270" t="str">
            <v>1</v>
          </cell>
          <cell r="BC2270" t="str">
            <v>0</v>
          </cell>
          <cell r="BD2270" t="str">
            <v>a</v>
          </cell>
          <cell r="BE2270">
            <v>1</v>
          </cell>
          <cell r="BF2270" t="str">
            <v>intelectual</v>
          </cell>
          <cell r="BG2270" t="str">
            <v>EBR - Secundaria</v>
          </cell>
          <cell r="BJ2270">
            <v>0</v>
          </cell>
          <cell r="BK2270" t="str">
            <v>publica</v>
          </cell>
        </row>
        <row r="2271">
          <cell r="A2271" t="str">
            <v>0571737</v>
          </cell>
          <cell r="B2271" t="str">
            <v>174043</v>
          </cell>
          <cell r="C2271" t="str">
            <v>DOS DE MAYO</v>
          </cell>
          <cell r="D2271" t="str">
            <v>DRE HUANCAVELICA</v>
          </cell>
          <cell r="E2271" t="str">
            <v>UGEL HUANCAVELICA</v>
          </cell>
          <cell r="F2271" t="str">
            <v>0</v>
          </cell>
          <cell r="G2271" t="str">
            <v>1</v>
          </cell>
          <cell r="H2271" t="str">
            <v>3AS</v>
          </cell>
          <cell r="I2271" t="str">
            <v>C206</v>
          </cell>
          <cell r="J2271" t="str">
            <v>03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1</v>
          </cell>
          <cell r="P2271">
            <v>1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C2271">
            <v>0</v>
          </cell>
          <cell r="AD2271">
            <v>0</v>
          </cell>
          <cell r="AF2271">
            <v>0</v>
          </cell>
          <cell r="AG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 t="str">
            <v>F0</v>
          </cell>
          <cell r="AX2271" t="str">
            <v/>
          </cell>
          <cell r="AY2271" t="str">
            <v>A1</v>
          </cell>
          <cell r="AZ2271" t="str">
            <v>090109</v>
          </cell>
          <cell r="BA2271" t="str">
            <v>090001</v>
          </cell>
          <cell r="BB2271" t="str">
            <v>1</v>
          </cell>
          <cell r="BC2271" t="str">
            <v>0</v>
          </cell>
          <cell r="BD2271" t="str">
            <v>a</v>
          </cell>
          <cell r="BE2271">
            <v>1</v>
          </cell>
          <cell r="BF2271" t="str">
            <v>ceguera</v>
          </cell>
          <cell r="BG2271" t="str">
            <v>EBR - Secundaria</v>
          </cell>
          <cell r="BJ2271">
            <v>0</v>
          </cell>
          <cell r="BK2271" t="str">
            <v>publica</v>
          </cell>
        </row>
        <row r="2272">
          <cell r="A2272" t="str">
            <v>0571752</v>
          </cell>
          <cell r="B2272" t="str">
            <v>423702</v>
          </cell>
          <cell r="C2272" t="str">
            <v>SANTA ANA DE QUIROZ</v>
          </cell>
          <cell r="D2272" t="str">
            <v>DRE PIURA</v>
          </cell>
          <cell r="E2272" t="str">
            <v>UGEL TAMBOGRANDE</v>
          </cell>
          <cell r="F2272" t="str">
            <v>0</v>
          </cell>
          <cell r="G2272" t="str">
            <v>1</v>
          </cell>
          <cell r="H2272" t="str">
            <v>3AS</v>
          </cell>
          <cell r="I2272" t="str">
            <v>C206</v>
          </cell>
          <cell r="J2272" t="str">
            <v>09</v>
          </cell>
          <cell r="K2272">
            <v>1</v>
          </cell>
          <cell r="L2272">
            <v>1</v>
          </cell>
          <cell r="M2272">
            <v>2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C2272">
            <v>0</v>
          </cell>
          <cell r="AD2272">
            <v>0</v>
          </cell>
          <cell r="AF2272">
            <v>0</v>
          </cell>
          <cell r="AG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 t="str">
            <v>F0</v>
          </cell>
          <cell r="AX2272" t="str">
            <v/>
          </cell>
          <cell r="AY2272" t="str">
            <v>A1</v>
          </cell>
          <cell r="AZ2272" t="str">
            <v>200210</v>
          </cell>
          <cell r="BA2272" t="str">
            <v>200002</v>
          </cell>
          <cell r="BB2272" t="str">
            <v>1</v>
          </cell>
          <cell r="BC2272" t="str">
            <v>0</v>
          </cell>
          <cell r="BD2272" t="str">
            <v>a</v>
          </cell>
          <cell r="BE2272">
            <v>2</v>
          </cell>
          <cell r="BF2272" t="str">
            <v>otra nee</v>
          </cell>
          <cell r="BG2272" t="str">
            <v>EBR - Secundaria</v>
          </cell>
          <cell r="BJ2272">
            <v>0</v>
          </cell>
          <cell r="BK2272" t="str">
            <v>publica</v>
          </cell>
        </row>
        <row r="2273">
          <cell r="A2273" t="str">
            <v>0571760</v>
          </cell>
          <cell r="B2273" t="str">
            <v>174463</v>
          </cell>
          <cell r="C2273" t="str">
            <v>MANUEL GONZALES PRADA</v>
          </cell>
          <cell r="D2273" t="str">
            <v>DRE HUANCAVELICA</v>
          </cell>
          <cell r="E2273" t="str">
            <v>UGEL HUANCAVELICA</v>
          </cell>
          <cell r="F2273" t="str">
            <v>0</v>
          </cell>
          <cell r="G2273" t="str">
            <v>1</v>
          </cell>
          <cell r="H2273" t="str">
            <v>3AS</v>
          </cell>
          <cell r="I2273" t="str">
            <v>C206</v>
          </cell>
          <cell r="J2273" t="str">
            <v>01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2</v>
          </cell>
          <cell r="R2273">
            <v>0</v>
          </cell>
          <cell r="S2273">
            <v>2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C2273">
            <v>0</v>
          </cell>
          <cell r="AD2273">
            <v>0</v>
          </cell>
          <cell r="AF2273">
            <v>0</v>
          </cell>
          <cell r="AG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 t="str">
            <v>F0</v>
          </cell>
          <cell r="AX2273" t="str">
            <v/>
          </cell>
          <cell r="AY2273" t="str">
            <v>A1</v>
          </cell>
          <cell r="AZ2273" t="str">
            <v>090113</v>
          </cell>
          <cell r="BA2273" t="str">
            <v>090001</v>
          </cell>
          <cell r="BB2273" t="str">
            <v>1</v>
          </cell>
          <cell r="BC2273" t="str">
            <v>0</v>
          </cell>
          <cell r="BD2273" t="str">
            <v>a</v>
          </cell>
          <cell r="BE2273">
            <v>2</v>
          </cell>
          <cell r="BF2273" t="str">
            <v>intelectual</v>
          </cell>
          <cell r="BG2273" t="str">
            <v>EBR - Secundaria</v>
          </cell>
          <cell r="BJ2273">
            <v>0</v>
          </cell>
          <cell r="BK2273" t="str">
            <v>publica</v>
          </cell>
        </row>
        <row r="2274">
          <cell r="A2274" t="str">
            <v>0571760</v>
          </cell>
          <cell r="B2274" t="str">
            <v>174463</v>
          </cell>
          <cell r="C2274" t="str">
            <v>MANUEL GONZALES PRADA</v>
          </cell>
          <cell r="D2274" t="str">
            <v>DRE HUANCAVELICA</v>
          </cell>
          <cell r="E2274" t="str">
            <v>UGEL HUANCAVELICA</v>
          </cell>
          <cell r="F2274" t="str">
            <v>0</v>
          </cell>
          <cell r="G2274" t="str">
            <v>1</v>
          </cell>
          <cell r="H2274" t="str">
            <v>3AS</v>
          </cell>
          <cell r="I2274" t="str">
            <v>C206</v>
          </cell>
          <cell r="J2274" t="str">
            <v>09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1</v>
          </cell>
          <cell r="R2274">
            <v>0</v>
          </cell>
          <cell r="S2274">
            <v>1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C2274">
            <v>0</v>
          </cell>
          <cell r="AD2274">
            <v>0</v>
          </cell>
          <cell r="AF2274">
            <v>0</v>
          </cell>
          <cell r="AG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 t="str">
            <v>F0</v>
          </cell>
          <cell r="AX2274" t="str">
            <v/>
          </cell>
          <cell r="AY2274" t="str">
            <v>A1</v>
          </cell>
          <cell r="AZ2274" t="str">
            <v>090113</v>
          </cell>
          <cell r="BA2274" t="str">
            <v>090001</v>
          </cell>
          <cell r="BB2274" t="str">
            <v>1</v>
          </cell>
          <cell r="BC2274" t="str">
            <v>0</v>
          </cell>
          <cell r="BD2274" t="str">
            <v>a</v>
          </cell>
          <cell r="BE2274">
            <v>1</v>
          </cell>
          <cell r="BF2274" t="str">
            <v>otra nee</v>
          </cell>
          <cell r="BG2274" t="str">
            <v>EBR - Secundaria</v>
          </cell>
          <cell r="BJ2274">
            <v>0</v>
          </cell>
          <cell r="BK2274" t="str">
            <v>publica</v>
          </cell>
        </row>
        <row r="2275">
          <cell r="A2275" t="str">
            <v>0572032</v>
          </cell>
          <cell r="B2275" t="str">
            <v>074010</v>
          </cell>
          <cell r="C2275" t="str">
            <v>NUESTRA SEÐORA DE FATIMA</v>
          </cell>
          <cell r="D2275" t="str">
            <v>DRE AYACUCHO</v>
          </cell>
          <cell r="E2275" t="str">
            <v>UGEL HUAMANGA</v>
          </cell>
          <cell r="F2275" t="str">
            <v>0</v>
          </cell>
          <cell r="G2275" t="str">
            <v>1</v>
          </cell>
          <cell r="H2275" t="str">
            <v>3AS</v>
          </cell>
          <cell r="I2275" t="str">
            <v>C206</v>
          </cell>
          <cell r="J2275" t="str">
            <v>03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1</v>
          </cell>
          <cell r="V2275">
            <v>1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C2275">
            <v>0</v>
          </cell>
          <cell r="AD2275">
            <v>0</v>
          </cell>
          <cell r="AF2275">
            <v>0</v>
          </cell>
          <cell r="AG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 t="str">
            <v>F0</v>
          </cell>
          <cell r="AX2275" t="str">
            <v/>
          </cell>
          <cell r="AY2275" t="str">
            <v>A1</v>
          </cell>
          <cell r="AZ2275" t="str">
            <v>050101</v>
          </cell>
          <cell r="BA2275" t="str">
            <v>050001</v>
          </cell>
          <cell r="BB2275" t="str">
            <v>1</v>
          </cell>
          <cell r="BC2275" t="str">
            <v>0</v>
          </cell>
          <cell r="BD2275" t="str">
            <v>a</v>
          </cell>
          <cell r="BE2275">
            <v>1</v>
          </cell>
          <cell r="BF2275" t="str">
            <v>ceguera</v>
          </cell>
          <cell r="BG2275" t="str">
            <v>EBR - Secundaria</v>
          </cell>
          <cell r="BJ2275">
            <v>0</v>
          </cell>
          <cell r="BK2275" t="str">
            <v>publica</v>
          </cell>
        </row>
        <row r="2276">
          <cell r="A2276" t="str">
            <v>0572339</v>
          </cell>
          <cell r="B2276" t="str">
            <v>091830</v>
          </cell>
          <cell r="C2276" t="str">
            <v>RICARDO PALMA</v>
          </cell>
          <cell r="D2276" t="str">
            <v>DRE AYACUCHO</v>
          </cell>
          <cell r="E2276" t="str">
            <v>UGEL VICTOR FAJARDO</v>
          </cell>
          <cell r="F2276" t="str">
            <v>0</v>
          </cell>
          <cell r="G2276" t="str">
            <v>1</v>
          </cell>
          <cell r="H2276" t="str">
            <v>3AS</v>
          </cell>
          <cell r="I2276" t="str">
            <v>C206</v>
          </cell>
          <cell r="J2276" t="str">
            <v>01</v>
          </cell>
          <cell r="K2276">
            <v>1</v>
          </cell>
          <cell r="L2276">
            <v>0</v>
          </cell>
          <cell r="M2276">
            <v>1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C2276">
            <v>0</v>
          </cell>
          <cell r="AD2276">
            <v>0</v>
          </cell>
          <cell r="AF2276">
            <v>0</v>
          </cell>
          <cell r="AG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 t="str">
            <v>F0</v>
          </cell>
          <cell r="AX2276" t="str">
            <v/>
          </cell>
          <cell r="AY2276" t="str">
            <v>A1</v>
          </cell>
          <cell r="AZ2276" t="str">
            <v>051006</v>
          </cell>
          <cell r="BA2276" t="str">
            <v>050010</v>
          </cell>
          <cell r="BB2276" t="str">
            <v>1</v>
          </cell>
          <cell r="BC2276" t="str">
            <v>0</v>
          </cell>
          <cell r="BD2276" t="str">
            <v>a</v>
          </cell>
          <cell r="BE2276">
            <v>1</v>
          </cell>
          <cell r="BF2276" t="str">
            <v>intelectual</v>
          </cell>
          <cell r="BG2276" t="str">
            <v>EBR - Secundaria</v>
          </cell>
          <cell r="BJ2276">
            <v>0</v>
          </cell>
          <cell r="BK2276" t="str">
            <v>publica</v>
          </cell>
        </row>
        <row r="2277">
          <cell r="A2277" t="str">
            <v>0572339</v>
          </cell>
          <cell r="B2277" t="str">
            <v>091830</v>
          </cell>
          <cell r="C2277" t="str">
            <v>RICARDO PALMA</v>
          </cell>
          <cell r="D2277" t="str">
            <v>DRE AYACUCHO</v>
          </cell>
          <cell r="E2277" t="str">
            <v>UGEL VICTOR FAJARDO</v>
          </cell>
          <cell r="F2277" t="str">
            <v>0</v>
          </cell>
          <cell r="G2277" t="str">
            <v>1</v>
          </cell>
          <cell r="H2277" t="str">
            <v>3AS</v>
          </cell>
          <cell r="I2277" t="str">
            <v>C206</v>
          </cell>
          <cell r="J2277" t="str">
            <v>04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1</v>
          </cell>
          <cell r="R2277">
            <v>0</v>
          </cell>
          <cell r="S2277">
            <v>1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C2277">
            <v>0</v>
          </cell>
          <cell r="AD2277">
            <v>0</v>
          </cell>
          <cell r="AF2277">
            <v>0</v>
          </cell>
          <cell r="AG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 t="str">
            <v>F0</v>
          </cell>
          <cell r="AX2277" t="str">
            <v/>
          </cell>
          <cell r="AY2277" t="str">
            <v>A1</v>
          </cell>
          <cell r="AZ2277" t="str">
            <v>051006</v>
          </cell>
          <cell r="BA2277" t="str">
            <v>050010</v>
          </cell>
          <cell r="BB2277" t="str">
            <v>1</v>
          </cell>
          <cell r="BC2277" t="str">
            <v>0</v>
          </cell>
          <cell r="BD2277" t="str">
            <v>a</v>
          </cell>
          <cell r="BE2277">
            <v>1</v>
          </cell>
          <cell r="BF2277" t="str">
            <v>baja vision</v>
          </cell>
          <cell r="BG2277" t="str">
            <v>EBR - Secundaria</v>
          </cell>
          <cell r="BJ2277">
            <v>0</v>
          </cell>
          <cell r="BK2277" t="str">
            <v>publica</v>
          </cell>
        </row>
        <row r="2278">
          <cell r="A2278" t="str">
            <v>0572479</v>
          </cell>
          <cell r="B2278" t="str">
            <v>430321</v>
          </cell>
          <cell r="C2278" t="str">
            <v>JOSE PINTADO BERRU</v>
          </cell>
          <cell r="D2278" t="str">
            <v>DRE PIURA</v>
          </cell>
          <cell r="E2278" t="str">
            <v>UGEL CHULUCANAS</v>
          </cell>
          <cell r="F2278" t="str">
            <v>0</v>
          </cell>
          <cell r="G2278" t="str">
            <v>1</v>
          </cell>
          <cell r="H2278" t="str">
            <v>3AS</v>
          </cell>
          <cell r="I2278" t="str">
            <v>C206</v>
          </cell>
          <cell r="J2278" t="str">
            <v>01</v>
          </cell>
          <cell r="K2278">
            <v>0</v>
          </cell>
          <cell r="L2278">
            <v>0</v>
          </cell>
          <cell r="M2278">
            <v>0</v>
          </cell>
          <cell r="N2278">
            <v>1</v>
          </cell>
          <cell r="O2278">
            <v>1</v>
          </cell>
          <cell r="P2278">
            <v>2</v>
          </cell>
          <cell r="Q2278">
            <v>2</v>
          </cell>
          <cell r="R2278">
            <v>1</v>
          </cell>
          <cell r="S2278">
            <v>3</v>
          </cell>
          <cell r="T2278">
            <v>1</v>
          </cell>
          <cell r="U2278">
            <v>0</v>
          </cell>
          <cell r="V2278">
            <v>1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C2278">
            <v>0</v>
          </cell>
          <cell r="AD2278">
            <v>0</v>
          </cell>
          <cell r="AF2278">
            <v>0</v>
          </cell>
          <cell r="AG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 t="str">
            <v>F0</v>
          </cell>
          <cell r="AX2278" t="str">
            <v/>
          </cell>
          <cell r="AY2278" t="str">
            <v>A1</v>
          </cell>
          <cell r="AZ2278" t="str">
            <v>200401</v>
          </cell>
          <cell r="BA2278" t="str">
            <v>200007</v>
          </cell>
          <cell r="BB2278" t="str">
            <v>1</v>
          </cell>
          <cell r="BC2278" t="str">
            <v>0</v>
          </cell>
          <cell r="BD2278" t="str">
            <v>a</v>
          </cell>
          <cell r="BE2278">
            <v>6</v>
          </cell>
          <cell r="BF2278" t="str">
            <v>intelectual</v>
          </cell>
          <cell r="BG2278" t="str">
            <v>EBR - Secundaria</v>
          </cell>
          <cell r="BJ2278">
            <v>0</v>
          </cell>
          <cell r="BK2278" t="str">
            <v>publica</v>
          </cell>
        </row>
        <row r="2279">
          <cell r="A2279" t="str">
            <v>0572487</v>
          </cell>
          <cell r="B2279" t="str">
            <v>080153</v>
          </cell>
          <cell r="C2279" t="str">
            <v>ALFONSO UGARTE</v>
          </cell>
          <cell r="D2279" t="str">
            <v>DRE AYACUCHO</v>
          </cell>
          <cell r="E2279" t="str">
            <v>UGEL HUANTA</v>
          </cell>
          <cell r="F2279" t="str">
            <v>0</v>
          </cell>
          <cell r="G2279" t="str">
            <v>1</v>
          </cell>
          <cell r="H2279" t="str">
            <v>3AS</v>
          </cell>
          <cell r="I2279" t="str">
            <v>C206</v>
          </cell>
          <cell r="J2279" t="str">
            <v>01</v>
          </cell>
          <cell r="K2279">
            <v>0</v>
          </cell>
          <cell r="L2279">
            <v>1</v>
          </cell>
          <cell r="M2279">
            <v>1</v>
          </cell>
          <cell r="N2279">
            <v>1</v>
          </cell>
          <cell r="O2279">
            <v>0</v>
          </cell>
          <cell r="P2279">
            <v>1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C2279">
            <v>0</v>
          </cell>
          <cell r="AD2279">
            <v>0</v>
          </cell>
          <cell r="AF2279">
            <v>0</v>
          </cell>
          <cell r="AG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 t="str">
            <v>F0</v>
          </cell>
          <cell r="AX2279" t="str">
            <v/>
          </cell>
          <cell r="AY2279" t="str">
            <v>A1</v>
          </cell>
          <cell r="AZ2279" t="str">
            <v>050406</v>
          </cell>
          <cell r="BA2279" t="str">
            <v>050004</v>
          </cell>
          <cell r="BB2279" t="str">
            <v>1</v>
          </cell>
          <cell r="BC2279" t="str">
            <v>0</v>
          </cell>
          <cell r="BD2279" t="str">
            <v>a</v>
          </cell>
          <cell r="BE2279">
            <v>2</v>
          </cell>
          <cell r="BF2279" t="str">
            <v>intelectual</v>
          </cell>
          <cell r="BG2279" t="str">
            <v>EBR - Secundaria</v>
          </cell>
          <cell r="BJ2279">
            <v>0</v>
          </cell>
          <cell r="BK2279" t="str">
            <v>publica</v>
          </cell>
        </row>
        <row r="2280">
          <cell r="A2280" t="str">
            <v>0572487</v>
          </cell>
          <cell r="B2280" t="str">
            <v>080153</v>
          </cell>
          <cell r="C2280" t="str">
            <v>ALFONSO UGARTE</v>
          </cell>
          <cell r="D2280" t="str">
            <v>DRE AYACUCHO</v>
          </cell>
          <cell r="E2280" t="str">
            <v>UGEL HUANTA</v>
          </cell>
          <cell r="F2280" t="str">
            <v>0</v>
          </cell>
          <cell r="G2280" t="str">
            <v>1</v>
          </cell>
          <cell r="H2280" t="str">
            <v>3AS</v>
          </cell>
          <cell r="I2280" t="str">
            <v>C206</v>
          </cell>
          <cell r="J2280" t="str">
            <v>02</v>
          </cell>
          <cell r="K2280">
            <v>0</v>
          </cell>
          <cell r="L2280">
            <v>0</v>
          </cell>
          <cell r="M2280">
            <v>0</v>
          </cell>
          <cell r="N2280">
            <v>1</v>
          </cell>
          <cell r="O2280">
            <v>0</v>
          </cell>
          <cell r="P2280">
            <v>1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C2280">
            <v>0</v>
          </cell>
          <cell r="AD2280">
            <v>0</v>
          </cell>
          <cell r="AF2280">
            <v>0</v>
          </cell>
          <cell r="AG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 t="str">
            <v>F0</v>
          </cell>
          <cell r="AX2280" t="str">
            <v/>
          </cell>
          <cell r="AY2280" t="str">
            <v>A1</v>
          </cell>
          <cell r="AZ2280" t="str">
            <v>050406</v>
          </cell>
          <cell r="BA2280" t="str">
            <v>050004</v>
          </cell>
          <cell r="BB2280" t="str">
            <v>1</v>
          </cell>
          <cell r="BC2280" t="str">
            <v>0</v>
          </cell>
          <cell r="BD2280" t="str">
            <v>a</v>
          </cell>
          <cell r="BE2280">
            <v>1</v>
          </cell>
          <cell r="BF2280" t="str">
            <v>auditiva</v>
          </cell>
          <cell r="BG2280" t="str">
            <v>EBR - Secundaria</v>
          </cell>
          <cell r="BJ2280">
            <v>0</v>
          </cell>
          <cell r="BK2280" t="str">
            <v>publica</v>
          </cell>
        </row>
        <row r="2281">
          <cell r="A2281" t="str">
            <v>0572552</v>
          </cell>
          <cell r="B2281" t="str">
            <v>492173</v>
          </cell>
          <cell r="C2281" t="str">
            <v>SAN PEDRO</v>
          </cell>
          <cell r="D2281" t="str">
            <v>DRE TUMBES</v>
          </cell>
          <cell r="E2281" t="str">
            <v>UGEL CONTRALMIRANTE VILLAR</v>
          </cell>
          <cell r="F2281" t="str">
            <v>0</v>
          </cell>
          <cell r="G2281" t="str">
            <v>1</v>
          </cell>
          <cell r="H2281" t="str">
            <v>3AS</v>
          </cell>
          <cell r="I2281" t="str">
            <v>C206</v>
          </cell>
          <cell r="J2281" t="str">
            <v>01</v>
          </cell>
          <cell r="K2281">
            <v>1</v>
          </cell>
          <cell r="L2281">
            <v>1</v>
          </cell>
          <cell r="M2281">
            <v>2</v>
          </cell>
          <cell r="N2281">
            <v>1</v>
          </cell>
          <cell r="O2281">
            <v>2</v>
          </cell>
          <cell r="P2281">
            <v>3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C2281">
            <v>0</v>
          </cell>
          <cell r="AD2281">
            <v>0</v>
          </cell>
          <cell r="AF2281">
            <v>0</v>
          </cell>
          <cell r="AG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 t="str">
            <v>F0</v>
          </cell>
          <cell r="AX2281" t="str">
            <v/>
          </cell>
          <cell r="AY2281" t="str">
            <v>A1</v>
          </cell>
          <cell r="AZ2281" t="str">
            <v>240203</v>
          </cell>
          <cell r="BA2281" t="str">
            <v>240002</v>
          </cell>
          <cell r="BB2281" t="str">
            <v>1</v>
          </cell>
          <cell r="BC2281" t="str">
            <v>0</v>
          </cell>
          <cell r="BD2281" t="str">
            <v>a</v>
          </cell>
          <cell r="BE2281">
            <v>5</v>
          </cell>
          <cell r="BF2281" t="str">
            <v>intelectual</v>
          </cell>
          <cell r="BG2281" t="str">
            <v>EBR - Secundaria</v>
          </cell>
          <cell r="BH2281">
            <v>1</v>
          </cell>
          <cell r="BI2281" t="str">
            <v>1738533</v>
          </cell>
          <cell r="BJ2281">
            <v>0</v>
          </cell>
          <cell r="BK2281" t="str">
            <v>publica</v>
          </cell>
        </row>
        <row r="2282">
          <cell r="A2282" t="str">
            <v>0572552</v>
          </cell>
          <cell r="B2282" t="str">
            <v>492173</v>
          </cell>
          <cell r="C2282" t="str">
            <v>SAN PEDRO</v>
          </cell>
          <cell r="D2282" t="str">
            <v>DRE TUMBES</v>
          </cell>
          <cell r="E2282" t="str">
            <v>UGEL CONTRALMIRANTE VILLAR</v>
          </cell>
          <cell r="F2282" t="str">
            <v>0</v>
          </cell>
          <cell r="G2282" t="str">
            <v>1</v>
          </cell>
          <cell r="H2282" t="str">
            <v>3AS</v>
          </cell>
          <cell r="I2282" t="str">
            <v>C206</v>
          </cell>
          <cell r="J2282" t="str">
            <v>02</v>
          </cell>
          <cell r="K2282">
            <v>0</v>
          </cell>
          <cell r="L2282">
            <v>1</v>
          </cell>
          <cell r="M2282">
            <v>1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1</v>
          </cell>
          <cell r="X2282">
            <v>0</v>
          </cell>
          <cell r="Y2282">
            <v>1</v>
          </cell>
          <cell r="Z2282">
            <v>0</v>
          </cell>
          <cell r="AA2282">
            <v>0</v>
          </cell>
          <cell r="AC2282">
            <v>0</v>
          </cell>
          <cell r="AD2282">
            <v>0</v>
          </cell>
          <cell r="AF2282">
            <v>0</v>
          </cell>
          <cell r="AG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 t="str">
            <v>F0</v>
          </cell>
          <cell r="AX2282" t="str">
            <v/>
          </cell>
          <cell r="AY2282" t="str">
            <v>A1</v>
          </cell>
          <cell r="AZ2282" t="str">
            <v>240203</v>
          </cell>
          <cell r="BA2282" t="str">
            <v>240002</v>
          </cell>
          <cell r="BB2282" t="str">
            <v>1</v>
          </cell>
          <cell r="BC2282" t="str">
            <v>0</v>
          </cell>
          <cell r="BD2282" t="str">
            <v>a</v>
          </cell>
          <cell r="BE2282">
            <v>2</v>
          </cell>
          <cell r="BF2282" t="str">
            <v>auditiva</v>
          </cell>
          <cell r="BG2282" t="str">
            <v>EBR - Secundaria</v>
          </cell>
          <cell r="BH2282">
            <v>1</v>
          </cell>
          <cell r="BI2282" t="str">
            <v>1738533</v>
          </cell>
          <cell r="BJ2282">
            <v>0</v>
          </cell>
          <cell r="BK2282" t="str">
            <v>publica</v>
          </cell>
        </row>
        <row r="2283">
          <cell r="A2283" t="str">
            <v>0572552</v>
          </cell>
          <cell r="B2283" t="str">
            <v>492173</v>
          </cell>
          <cell r="C2283" t="str">
            <v>SAN PEDRO</v>
          </cell>
          <cell r="D2283" t="str">
            <v>DRE TUMBES</v>
          </cell>
          <cell r="E2283" t="str">
            <v>UGEL CONTRALMIRANTE VILLAR</v>
          </cell>
          <cell r="F2283" t="str">
            <v>0</v>
          </cell>
          <cell r="G2283" t="str">
            <v>1</v>
          </cell>
          <cell r="H2283" t="str">
            <v>3AS</v>
          </cell>
          <cell r="I2283" t="str">
            <v>C206</v>
          </cell>
          <cell r="J2283" t="str">
            <v>06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1</v>
          </cell>
          <cell r="U2283">
            <v>0</v>
          </cell>
          <cell r="V2283">
            <v>1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C2283">
            <v>0</v>
          </cell>
          <cell r="AD2283">
            <v>0</v>
          </cell>
          <cell r="AF2283">
            <v>0</v>
          </cell>
          <cell r="AG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 t="str">
            <v>F0</v>
          </cell>
          <cell r="AX2283" t="str">
            <v/>
          </cell>
          <cell r="AY2283" t="str">
            <v>A1</v>
          </cell>
          <cell r="AZ2283" t="str">
            <v>240203</v>
          </cell>
          <cell r="BA2283" t="str">
            <v>240002</v>
          </cell>
          <cell r="BB2283" t="str">
            <v>1</v>
          </cell>
          <cell r="BC2283" t="str">
            <v>0</v>
          </cell>
          <cell r="BD2283" t="str">
            <v>a</v>
          </cell>
          <cell r="BE2283">
            <v>1</v>
          </cell>
          <cell r="BF2283" t="str">
            <v>motora</v>
          </cell>
          <cell r="BG2283" t="str">
            <v>EBR - Secundaria</v>
          </cell>
          <cell r="BH2283">
            <v>1</v>
          </cell>
          <cell r="BI2283" t="str">
            <v>1738533</v>
          </cell>
          <cell r="BJ2283">
            <v>0</v>
          </cell>
          <cell r="BK2283" t="str">
            <v>publica</v>
          </cell>
        </row>
        <row r="2284">
          <cell r="A2284" t="str">
            <v>0572552</v>
          </cell>
          <cell r="B2284" t="str">
            <v>492173</v>
          </cell>
          <cell r="C2284" t="str">
            <v>SAN PEDRO</v>
          </cell>
          <cell r="D2284" t="str">
            <v>DRE TUMBES</v>
          </cell>
          <cell r="E2284" t="str">
            <v>UGEL CONTRALMIRANTE VILLAR</v>
          </cell>
          <cell r="F2284" t="str">
            <v>0</v>
          </cell>
          <cell r="G2284" t="str">
            <v>1</v>
          </cell>
          <cell r="H2284" t="str">
            <v>3AS</v>
          </cell>
          <cell r="I2284" t="str">
            <v>C206</v>
          </cell>
          <cell r="J2284" t="str">
            <v>09</v>
          </cell>
          <cell r="K2284">
            <v>2</v>
          </cell>
          <cell r="L2284">
            <v>1</v>
          </cell>
          <cell r="M2284">
            <v>3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C2284">
            <v>0</v>
          </cell>
          <cell r="AD2284">
            <v>0</v>
          </cell>
          <cell r="AF2284">
            <v>0</v>
          </cell>
          <cell r="AG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 t="str">
            <v>F0</v>
          </cell>
          <cell r="AX2284" t="str">
            <v/>
          </cell>
          <cell r="AY2284" t="str">
            <v>A1</v>
          </cell>
          <cell r="AZ2284" t="str">
            <v>240203</v>
          </cell>
          <cell r="BA2284" t="str">
            <v>240002</v>
          </cell>
          <cell r="BB2284" t="str">
            <v>1</v>
          </cell>
          <cell r="BC2284" t="str">
            <v>0</v>
          </cell>
          <cell r="BD2284" t="str">
            <v>a</v>
          </cell>
          <cell r="BE2284">
            <v>3</v>
          </cell>
          <cell r="BF2284" t="str">
            <v>otra nee</v>
          </cell>
          <cell r="BG2284" t="str">
            <v>EBR - Secundaria</v>
          </cell>
          <cell r="BH2284">
            <v>1</v>
          </cell>
          <cell r="BI2284" t="str">
            <v>1738533</v>
          </cell>
          <cell r="BJ2284">
            <v>0</v>
          </cell>
          <cell r="BK2284" t="str">
            <v>publica</v>
          </cell>
        </row>
        <row r="2285">
          <cell r="A2285" t="str">
            <v>0572651</v>
          </cell>
          <cell r="B2285" t="str">
            <v>493078</v>
          </cell>
          <cell r="C2285" t="str">
            <v>ANTONIO RAIMONDI</v>
          </cell>
          <cell r="D2285" t="str">
            <v>DRE TUMBES</v>
          </cell>
          <cell r="E2285" t="str">
            <v>UGEL ZARUMILLA</v>
          </cell>
          <cell r="F2285" t="str">
            <v>0</v>
          </cell>
          <cell r="G2285" t="str">
            <v>1</v>
          </cell>
          <cell r="H2285" t="str">
            <v>3AS</v>
          </cell>
          <cell r="I2285" t="str">
            <v>C206</v>
          </cell>
          <cell r="J2285" t="str">
            <v>01</v>
          </cell>
          <cell r="K2285">
            <v>0</v>
          </cell>
          <cell r="L2285">
            <v>3</v>
          </cell>
          <cell r="M2285">
            <v>3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1</v>
          </cell>
          <cell r="Y2285">
            <v>1</v>
          </cell>
          <cell r="Z2285">
            <v>0</v>
          </cell>
          <cell r="AA2285">
            <v>0</v>
          </cell>
          <cell r="AC2285">
            <v>0</v>
          </cell>
          <cell r="AD2285">
            <v>0</v>
          </cell>
          <cell r="AF2285">
            <v>0</v>
          </cell>
          <cell r="AG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 t="str">
            <v>F0</v>
          </cell>
          <cell r="AX2285" t="str">
            <v/>
          </cell>
          <cell r="AY2285" t="str">
            <v>A1</v>
          </cell>
          <cell r="AZ2285" t="str">
            <v>240304</v>
          </cell>
          <cell r="BA2285" t="str">
            <v>240003</v>
          </cell>
          <cell r="BB2285" t="str">
            <v>1</v>
          </cell>
          <cell r="BC2285" t="str">
            <v>0</v>
          </cell>
          <cell r="BD2285" t="str">
            <v>a</v>
          </cell>
          <cell r="BE2285">
            <v>4</v>
          </cell>
          <cell r="BF2285" t="str">
            <v>intelectual</v>
          </cell>
          <cell r="BG2285" t="str">
            <v>EBR - Secundaria</v>
          </cell>
          <cell r="BH2285">
            <v>1</v>
          </cell>
          <cell r="BI2285" t="str">
            <v>1138239</v>
          </cell>
          <cell r="BJ2285">
            <v>0</v>
          </cell>
          <cell r="BK2285" t="str">
            <v>publica</v>
          </cell>
        </row>
        <row r="2286">
          <cell r="A2286" t="str">
            <v>0572768</v>
          </cell>
          <cell r="B2286" t="str">
            <v>275730</v>
          </cell>
          <cell r="C2286" t="str">
            <v>NUESTRA SEÐORA DE FATIMA</v>
          </cell>
          <cell r="D2286" t="str">
            <v>DRE LAMBAYEQUE</v>
          </cell>
          <cell r="E2286" t="str">
            <v>UGEL CHICLAYO</v>
          </cell>
          <cell r="F2286" t="str">
            <v>0</v>
          </cell>
          <cell r="G2286" t="str">
            <v>1</v>
          </cell>
          <cell r="H2286" t="str">
            <v>3AS</v>
          </cell>
          <cell r="I2286" t="str">
            <v>C206</v>
          </cell>
          <cell r="J2286" t="str">
            <v>01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1</v>
          </cell>
          <cell r="R2286">
            <v>0</v>
          </cell>
          <cell r="S2286">
            <v>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C2286">
            <v>0</v>
          </cell>
          <cell r="AD2286">
            <v>0</v>
          </cell>
          <cell r="AF2286">
            <v>0</v>
          </cell>
          <cell r="AG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 t="str">
            <v>F0</v>
          </cell>
          <cell r="AX2286" t="str">
            <v/>
          </cell>
          <cell r="AY2286" t="str">
            <v>A1</v>
          </cell>
          <cell r="AZ2286" t="str">
            <v>140101</v>
          </cell>
          <cell r="BA2286" t="str">
            <v>140001</v>
          </cell>
          <cell r="BB2286" t="str">
            <v>1</v>
          </cell>
          <cell r="BC2286" t="str">
            <v>0</v>
          </cell>
          <cell r="BD2286" t="str">
            <v>a</v>
          </cell>
          <cell r="BE2286">
            <v>1</v>
          </cell>
          <cell r="BF2286" t="str">
            <v>intelectual</v>
          </cell>
          <cell r="BG2286" t="str">
            <v>EBR - Secundaria</v>
          </cell>
          <cell r="BJ2286">
            <v>0</v>
          </cell>
          <cell r="BK2286" t="str">
            <v>publica</v>
          </cell>
        </row>
        <row r="2287">
          <cell r="A2287" t="str">
            <v>0572768</v>
          </cell>
          <cell r="B2287" t="str">
            <v>275730</v>
          </cell>
          <cell r="C2287" t="str">
            <v>NUESTRA SEÐORA DE FATIMA</v>
          </cell>
          <cell r="D2287" t="str">
            <v>DRE LAMBAYEQUE</v>
          </cell>
          <cell r="E2287" t="str">
            <v>UGEL CHICLAYO</v>
          </cell>
          <cell r="F2287" t="str">
            <v>0</v>
          </cell>
          <cell r="G2287" t="str">
            <v>1</v>
          </cell>
          <cell r="H2287" t="str">
            <v>3AS</v>
          </cell>
          <cell r="I2287" t="str">
            <v>C206</v>
          </cell>
          <cell r="J2287" t="str">
            <v>09</v>
          </cell>
          <cell r="K2287">
            <v>0</v>
          </cell>
          <cell r="L2287">
            <v>0</v>
          </cell>
          <cell r="M2287">
            <v>0</v>
          </cell>
          <cell r="N2287">
            <v>1</v>
          </cell>
          <cell r="O2287">
            <v>0</v>
          </cell>
          <cell r="P2287">
            <v>1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1</v>
          </cell>
          <cell r="X2287">
            <v>0</v>
          </cell>
          <cell r="Y2287">
            <v>1</v>
          </cell>
          <cell r="Z2287">
            <v>0</v>
          </cell>
          <cell r="AA2287">
            <v>0</v>
          </cell>
          <cell r="AC2287">
            <v>0</v>
          </cell>
          <cell r="AD2287">
            <v>0</v>
          </cell>
          <cell r="AF2287">
            <v>0</v>
          </cell>
          <cell r="AG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 t="str">
            <v>F0</v>
          </cell>
          <cell r="AX2287" t="str">
            <v/>
          </cell>
          <cell r="AY2287" t="str">
            <v>A1</v>
          </cell>
          <cell r="AZ2287" t="str">
            <v>140101</v>
          </cell>
          <cell r="BA2287" t="str">
            <v>140001</v>
          </cell>
          <cell r="BB2287" t="str">
            <v>1</v>
          </cell>
          <cell r="BC2287" t="str">
            <v>0</v>
          </cell>
          <cell r="BD2287" t="str">
            <v>a</v>
          </cell>
          <cell r="BE2287">
            <v>2</v>
          </cell>
          <cell r="BF2287" t="str">
            <v>otra nee</v>
          </cell>
          <cell r="BG2287" t="str">
            <v>EBR - Secundaria</v>
          </cell>
          <cell r="BJ2287">
            <v>0</v>
          </cell>
          <cell r="BK2287" t="str">
            <v>publica</v>
          </cell>
        </row>
        <row r="2288">
          <cell r="A2288" t="str">
            <v>0572958</v>
          </cell>
          <cell r="B2288" t="str">
            <v>467927</v>
          </cell>
          <cell r="C2288" t="str">
            <v>AGROPECUARIO DE AYCHUYO</v>
          </cell>
          <cell r="D2288" t="str">
            <v>DRE PUNO</v>
          </cell>
          <cell r="E2288" t="str">
            <v>UGEL YUNGUYO</v>
          </cell>
          <cell r="F2288" t="str">
            <v>0</v>
          </cell>
          <cell r="G2288" t="str">
            <v>1</v>
          </cell>
          <cell r="H2288" t="str">
            <v>3AS</v>
          </cell>
          <cell r="I2288" t="str">
            <v>C206</v>
          </cell>
          <cell r="J2288" t="str">
            <v>01</v>
          </cell>
          <cell r="K2288">
            <v>1</v>
          </cell>
          <cell r="L2288">
            <v>0</v>
          </cell>
          <cell r="M2288">
            <v>1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C2288">
            <v>0</v>
          </cell>
          <cell r="AD2288">
            <v>0</v>
          </cell>
          <cell r="AF2288">
            <v>0</v>
          </cell>
          <cell r="AG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 t="str">
            <v>F0</v>
          </cell>
          <cell r="AX2288" t="str">
            <v/>
          </cell>
          <cell r="AY2288" t="str">
            <v>A1</v>
          </cell>
          <cell r="AZ2288" t="str">
            <v>211301</v>
          </cell>
          <cell r="BA2288" t="str">
            <v>210013</v>
          </cell>
          <cell r="BB2288" t="str">
            <v>2</v>
          </cell>
          <cell r="BC2288" t="str">
            <v>0</v>
          </cell>
          <cell r="BD2288" t="str">
            <v>a</v>
          </cell>
          <cell r="BE2288">
            <v>1</v>
          </cell>
          <cell r="BF2288" t="str">
            <v>intelectual</v>
          </cell>
          <cell r="BG2288" t="str">
            <v>EBR - Secundaria</v>
          </cell>
          <cell r="BJ2288">
            <v>0</v>
          </cell>
          <cell r="BK2288" t="str">
            <v>publica</v>
          </cell>
        </row>
        <row r="2289">
          <cell r="A2289" t="str">
            <v>0572982</v>
          </cell>
          <cell r="B2289" t="str">
            <v>468352</v>
          </cell>
          <cell r="C2289" t="str">
            <v>MIGUEL GRAU</v>
          </cell>
          <cell r="D2289" t="str">
            <v>DRE PUNO</v>
          </cell>
          <cell r="E2289" t="str">
            <v>UGEL YUNGUYO</v>
          </cell>
          <cell r="F2289" t="str">
            <v>0</v>
          </cell>
          <cell r="G2289" t="str">
            <v>1</v>
          </cell>
          <cell r="H2289" t="str">
            <v>3AS</v>
          </cell>
          <cell r="I2289" t="str">
            <v>C206</v>
          </cell>
          <cell r="J2289" t="str">
            <v>02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1</v>
          </cell>
          <cell r="Y2289">
            <v>1</v>
          </cell>
          <cell r="Z2289">
            <v>0</v>
          </cell>
          <cell r="AA2289">
            <v>0</v>
          </cell>
          <cell r="AC2289">
            <v>0</v>
          </cell>
          <cell r="AD2289">
            <v>0</v>
          </cell>
          <cell r="AF2289">
            <v>0</v>
          </cell>
          <cell r="AG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 t="str">
            <v>F0</v>
          </cell>
          <cell r="AX2289" t="str">
            <v/>
          </cell>
          <cell r="AY2289" t="str">
            <v>A1</v>
          </cell>
          <cell r="AZ2289" t="str">
            <v>211305</v>
          </cell>
          <cell r="BA2289" t="str">
            <v>210013</v>
          </cell>
          <cell r="BB2289" t="str">
            <v>1</v>
          </cell>
          <cell r="BC2289" t="str">
            <v>0</v>
          </cell>
          <cell r="BD2289" t="str">
            <v>a</v>
          </cell>
          <cell r="BE2289">
            <v>1</v>
          </cell>
          <cell r="BF2289" t="str">
            <v>auditiva</v>
          </cell>
          <cell r="BG2289" t="str">
            <v>EBR - Secundaria</v>
          </cell>
          <cell r="BJ2289">
            <v>0</v>
          </cell>
          <cell r="BK2289" t="str">
            <v>publica</v>
          </cell>
        </row>
        <row r="2290">
          <cell r="A2290" t="str">
            <v>0573014</v>
          </cell>
          <cell r="B2290" t="str">
            <v>467932</v>
          </cell>
          <cell r="C2290" t="str">
            <v>DANIEL ALCIDES CARRION</v>
          </cell>
          <cell r="D2290" t="str">
            <v>DRE PUNO</v>
          </cell>
          <cell r="E2290" t="str">
            <v>UGEL YUNGUYO</v>
          </cell>
          <cell r="F2290" t="str">
            <v>0</v>
          </cell>
          <cell r="G2290" t="str">
            <v>1</v>
          </cell>
          <cell r="H2290" t="str">
            <v>3AS</v>
          </cell>
          <cell r="I2290" t="str">
            <v>C206</v>
          </cell>
          <cell r="J2290" t="str">
            <v>01</v>
          </cell>
          <cell r="K2290">
            <v>1</v>
          </cell>
          <cell r="L2290">
            <v>0</v>
          </cell>
          <cell r="M2290">
            <v>1</v>
          </cell>
          <cell r="N2290">
            <v>1</v>
          </cell>
          <cell r="O2290">
            <v>0</v>
          </cell>
          <cell r="P2290">
            <v>1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C2290">
            <v>0</v>
          </cell>
          <cell r="AD2290">
            <v>0</v>
          </cell>
          <cell r="AF2290">
            <v>0</v>
          </cell>
          <cell r="AG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 t="str">
            <v>F0</v>
          </cell>
          <cell r="AX2290" t="str">
            <v/>
          </cell>
          <cell r="AY2290" t="str">
            <v>A1</v>
          </cell>
          <cell r="AZ2290" t="str">
            <v>211301</v>
          </cell>
          <cell r="BA2290" t="str">
            <v>210013</v>
          </cell>
          <cell r="BB2290" t="str">
            <v>2</v>
          </cell>
          <cell r="BC2290" t="str">
            <v>0</v>
          </cell>
          <cell r="BD2290" t="str">
            <v>a</v>
          </cell>
          <cell r="BE2290">
            <v>2</v>
          </cell>
          <cell r="BF2290" t="str">
            <v>intelectual</v>
          </cell>
          <cell r="BG2290" t="str">
            <v>EBR - Secundaria</v>
          </cell>
          <cell r="BJ2290">
            <v>0</v>
          </cell>
          <cell r="BK2290" t="str">
            <v>publica</v>
          </cell>
        </row>
        <row r="2291">
          <cell r="A2291" t="str">
            <v>0573071</v>
          </cell>
          <cell r="B2291" t="str">
            <v>467946</v>
          </cell>
          <cell r="C2291" t="str">
            <v>JOSE ANTONIO ENCINAS FRANCO</v>
          </cell>
          <cell r="D2291" t="str">
            <v>DRE PUNO</v>
          </cell>
          <cell r="E2291" t="str">
            <v>UGEL YUNGUYO</v>
          </cell>
          <cell r="F2291" t="str">
            <v>0</v>
          </cell>
          <cell r="G2291" t="str">
            <v>1</v>
          </cell>
          <cell r="H2291" t="str">
            <v>3AS</v>
          </cell>
          <cell r="I2291" t="str">
            <v>C206</v>
          </cell>
          <cell r="J2291" t="str">
            <v>01</v>
          </cell>
          <cell r="K2291">
            <v>0</v>
          </cell>
          <cell r="L2291">
            <v>0</v>
          </cell>
          <cell r="M2291">
            <v>0</v>
          </cell>
          <cell r="N2291">
            <v>2</v>
          </cell>
          <cell r="O2291">
            <v>0</v>
          </cell>
          <cell r="P2291">
            <v>2</v>
          </cell>
          <cell r="Q2291">
            <v>0</v>
          </cell>
          <cell r="R2291">
            <v>1</v>
          </cell>
          <cell r="S2291">
            <v>1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1</v>
          </cell>
          <cell r="Y2291">
            <v>1</v>
          </cell>
          <cell r="Z2291">
            <v>0</v>
          </cell>
          <cell r="AA2291">
            <v>0</v>
          </cell>
          <cell r="AC2291">
            <v>0</v>
          </cell>
          <cell r="AD2291">
            <v>0</v>
          </cell>
          <cell r="AF2291">
            <v>0</v>
          </cell>
          <cell r="AG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 t="str">
            <v>F0</v>
          </cell>
          <cell r="AX2291" t="str">
            <v/>
          </cell>
          <cell r="AY2291" t="str">
            <v>A1</v>
          </cell>
          <cell r="AZ2291" t="str">
            <v>211301</v>
          </cell>
          <cell r="BA2291" t="str">
            <v>210013</v>
          </cell>
          <cell r="BB2291" t="str">
            <v>2</v>
          </cell>
          <cell r="BC2291" t="str">
            <v>0</v>
          </cell>
          <cell r="BD2291" t="str">
            <v>a</v>
          </cell>
          <cell r="BE2291">
            <v>4</v>
          </cell>
          <cell r="BF2291" t="str">
            <v>intelectual</v>
          </cell>
          <cell r="BG2291" t="str">
            <v>EBR - Secundaria</v>
          </cell>
          <cell r="BH2291">
            <v>1</v>
          </cell>
          <cell r="BI2291" t="str">
            <v>1027606</v>
          </cell>
          <cell r="BJ2291">
            <v>0</v>
          </cell>
          <cell r="BK2291" t="str">
            <v>publica</v>
          </cell>
        </row>
        <row r="2292">
          <cell r="A2292" t="str">
            <v>0573469</v>
          </cell>
          <cell r="B2292" t="str">
            <v>468210</v>
          </cell>
          <cell r="C2292" t="str">
            <v>ANDRES BELLO</v>
          </cell>
          <cell r="D2292" t="str">
            <v>DRE PUNO</v>
          </cell>
          <cell r="E2292" t="str">
            <v>UGEL YUNGUYO</v>
          </cell>
          <cell r="F2292" t="str">
            <v>0</v>
          </cell>
          <cell r="G2292" t="str">
            <v>1</v>
          </cell>
          <cell r="H2292" t="str">
            <v>3AS</v>
          </cell>
          <cell r="I2292" t="str">
            <v>C206</v>
          </cell>
          <cell r="J2292" t="str">
            <v>01</v>
          </cell>
          <cell r="K2292">
            <v>1</v>
          </cell>
          <cell r="L2292">
            <v>0</v>
          </cell>
          <cell r="M2292">
            <v>1</v>
          </cell>
          <cell r="N2292">
            <v>0</v>
          </cell>
          <cell r="O2292">
            <v>1</v>
          </cell>
          <cell r="P2292">
            <v>1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C2292">
            <v>0</v>
          </cell>
          <cell r="AD2292">
            <v>0</v>
          </cell>
          <cell r="AF2292">
            <v>0</v>
          </cell>
          <cell r="AG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 t="str">
            <v>F0</v>
          </cell>
          <cell r="AX2292" t="str">
            <v/>
          </cell>
          <cell r="AY2292" t="str">
            <v>A1</v>
          </cell>
          <cell r="AZ2292" t="str">
            <v>211303</v>
          </cell>
          <cell r="BA2292" t="str">
            <v>210013</v>
          </cell>
          <cell r="BB2292" t="str">
            <v>2</v>
          </cell>
          <cell r="BC2292" t="str">
            <v>0</v>
          </cell>
          <cell r="BD2292" t="str">
            <v>a</v>
          </cell>
          <cell r="BE2292">
            <v>2</v>
          </cell>
          <cell r="BF2292" t="str">
            <v>intelectual</v>
          </cell>
          <cell r="BG2292" t="str">
            <v>EBR - Secundaria</v>
          </cell>
          <cell r="BJ2292">
            <v>0</v>
          </cell>
          <cell r="BK2292" t="str">
            <v>publica</v>
          </cell>
        </row>
        <row r="2293">
          <cell r="A2293" t="str">
            <v>0573469</v>
          </cell>
          <cell r="B2293" t="str">
            <v>468210</v>
          </cell>
          <cell r="C2293" t="str">
            <v>ANDRES BELLO</v>
          </cell>
          <cell r="D2293" t="str">
            <v>DRE PUNO</v>
          </cell>
          <cell r="E2293" t="str">
            <v>UGEL YUNGUYO</v>
          </cell>
          <cell r="F2293" t="str">
            <v>0</v>
          </cell>
          <cell r="G2293" t="str">
            <v>1</v>
          </cell>
          <cell r="H2293" t="str">
            <v>3AS</v>
          </cell>
          <cell r="I2293" t="str">
            <v>C206</v>
          </cell>
          <cell r="J2293" t="str">
            <v>06</v>
          </cell>
          <cell r="K2293">
            <v>0</v>
          </cell>
          <cell r="L2293">
            <v>0</v>
          </cell>
          <cell r="M2293">
            <v>0</v>
          </cell>
          <cell r="N2293">
            <v>1</v>
          </cell>
          <cell r="O2293">
            <v>0</v>
          </cell>
          <cell r="P2293">
            <v>1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C2293">
            <v>0</v>
          </cell>
          <cell r="AD2293">
            <v>0</v>
          </cell>
          <cell r="AF2293">
            <v>0</v>
          </cell>
          <cell r="AG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 t="str">
            <v>F0</v>
          </cell>
          <cell r="AX2293" t="str">
            <v/>
          </cell>
          <cell r="AY2293" t="str">
            <v>A1</v>
          </cell>
          <cell r="AZ2293" t="str">
            <v>211303</v>
          </cell>
          <cell r="BA2293" t="str">
            <v>210013</v>
          </cell>
          <cell r="BB2293" t="str">
            <v>2</v>
          </cell>
          <cell r="BC2293" t="str">
            <v>0</v>
          </cell>
          <cell r="BD2293" t="str">
            <v>a</v>
          </cell>
          <cell r="BE2293">
            <v>1</v>
          </cell>
          <cell r="BF2293" t="str">
            <v>motora</v>
          </cell>
          <cell r="BG2293" t="str">
            <v>EBR - Secundaria</v>
          </cell>
          <cell r="BJ2293">
            <v>0</v>
          </cell>
          <cell r="BK2293" t="str">
            <v>publica</v>
          </cell>
        </row>
        <row r="2294">
          <cell r="A2294" t="str">
            <v>0573568</v>
          </cell>
          <cell r="B2294" t="str">
            <v>093612</v>
          </cell>
          <cell r="C2294" t="str">
            <v>ANTONIO RAYMONDI</v>
          </cell>
          <cell r="D2294" t="str">
            <v>DRE AYACUCHO</v>
          </cell>
          <cell r="E2294" t="str">
            <v>UGEL VILCASHUAMAN</v>
          </cell>
          <cell r="F2294" t="str">
            <v>0</v>
          </cell>
          <cell r="G2294" t="str">
            <v>1</v>
          </cell>
          <cell r="H2294" t="str">
            <v>3AS</v>
          </cell>
          <cell r="I2294" t="str">
            <v>C206</v>
          </cell>
          <cell r="J2294" t="str">
            <v>09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1</v>
          </cell>
          <cell r="R2294">
            <v>0</v>
          </cell>
          <cell r="S2294">
            <v>1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C2294">
            <v>0</v>
          </cell>
          <cell r="AD2294">
            <v>0</v>
          </cell>
          <cell r="AF2294">
            <v>0</v>
          </cell>
          <cell r="AG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 t="str">
            <v>F0</v>
          </cell>
          <cell r="AX2294" t="str">
            <v/>
          </cell>
          <cell r="AY2294" t="str">
            <v>A1</v>
          </cell>
          <cell r="AZ2294" t="str">
            <v>051108</v>
          </cell>
          <cell r="BA2294" t="str">
            <v>050011</v>
          </cell>
          <cell r="BB2294" t="str">
            <v>1</v>
          </cell>
          <cell r="BC2294" t="str">
            <v>0</v>
          </cell>
          <cell r="BD2294" t="str">
            <v>a</v>
          </cell>
          <cell r="BE2294">
            <v>1</v>
          </cell>
          <cell r="BF2294" t="str">
            <v>otra nee</v>
          </cell>
          <cell r="BG2294" t="str">
            <v>EBR - Secundaria</v>
          </cell>
          <cell r="BJ2294">
            <v>0</v>
          </cell>
          <cell r="BK2294" t="str">
            <v>publica</v>
          </cell>
        </row>
        <row r="2295">
          <cell r="A2295" t="str">
            <v>0573758</v>
          </cell>
          <cell r="B2295" t="str">
            <v>080105</v>
          </cell>
          <cell r="C2295" t="str">
            <v>GERVASIO SANTILLANA</v>
          </cell>
          <cell r="D2295" t="str">
            <v>DRE AYACUCHO</v>
          </cell>
          <cell r="E2295" t="str">
            <v>UGEL HUANTA</v>
          </cell>
          <cell r="F2295" t="str">
            <v>0</v>
          </cell>
          <cell r="G2295" t="str">
            <v>1</v>
          </cell>
          <cell r="H2295" t="str">
            <v>3AS</v>
          </cell>
          <cell r="I2295" t="str">
            <v>C206</v>
          </cell>
          <cell r="J2295" t="str">
            <v>09</v>
          </cell>
          <cell r="K2295">
            <v>0</v>
          </cell>
          <cell r="L2295">
            <v>0</v>
          </cell>
          <cell r="M2295">
            <v>0</v>
          </cell>
          <cell r="N2295">
            <v>1</v>
          </cell>
          <cell r="O2295">
            <v>0</v>
          </cell>
          <cell r="P2295">
            <v>1</v>
          </cell>
          <cell r="Q2295">
            <v>0</v>
          </cell>
          <cell r="R2295">
            <v>1</v>
          </cell>
          <cell r="S2295">
            <v>1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C2295">
            <v>0</v>
          </cell>
          <cell r="AD2295">
            <v>0</v>
          </cell>
          <cell r="AF2295">
            <v>0</v>
          </cell>
          <cell r="AG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 t="str">
            <v>F0</v>
          </cell>
          <cell r="AX2295" t="str">
            <v/>
          </cell>
          <cell r="AY2295" t="str">
            <v>A1</v>
          </cell>
          <cell r="AZ2295" t="str">
            <v>050407</v>
          </cell>
          <cell r="BA2295" t="str">
            <v>050004</v>
          </cell>
          <cell r="BB2295" t="str">
            <v>1</v>
          </cell>
          <cell r="BC2295" t="str">
            <v>0</v>
          </cell>
          <cell r="BD2295" t="str">
            <v>a</v>
          </cell>
          <cell r="BE2295">
            <v>2</v>
          </cell>
          <cell r="BF2295" t="str">
            <v>otra nee</v>
          </cell>
          <cell r="BG2295" t="str">
            <v>EBR - Secundaria</v>
          </cell>
          <cell r="BJ2295">
            <v>0</v>
          </cell>
          <cell r="BK2295" t="str">
            <v>publica</v>
          </cell>
        </row>
        <row r="2296">
          <cell r="A2296" t="str">
            <v>0574103</v>
          </cell>
          <cell r="B2296" t="str">
            <v>370746</v>
          </cell>
          <cell r="C2296" t="str">
            <v>60070 JOSE CARLOS MARIATEGUI</v>
          </cell>
          <cell r="D2296" t="str">
            <v>DRE LORETO</v>
          </cell>
          <cell r="E2296" t="str">
            <v>UGEL MAYNAS</v>
          </cell>
          <cell r="F2296" t="str">
            <v>0</v>
          </cell>
          <cell r="G2296" t="str">
            <v>1</v>
          </cell>
          <cell r="H2296" t="str">
            <v>3AS</v>
          </cell>
          <cell r="I2296" t="str">
            <v>C206</v>
          </cell>
          <cell r="J2296" t="str">
            <v>09</v>
          </cell>
          <cell r="K2296">
            <v>0</v>
          </cell>
          <cell r="L2296">
            <v>1</v>
          </cell>
          <cell r="M2296">
            <v>1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C2296">
            <v>0</v>
          </cell>
          <cell r="AD2296">
            <v>0</v>
          </cell>
          <cell r="AF2296">
            <v>0</v>
          </cell>
          <cell r="AG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 t="str">
            <v>F0</v>
          </cell>
          <cell r="AX2296" t="str">
            <v/>
          </cell>
          <cell r="AY2296" t="str">
            <v>A1</v>
          </cell>
          <cell r="AZ2296" t="str">
            <v>160105</v>
          </cell>
          <cell r="BA2296" t="str">
            <v>160001</v>
          </cell>
          <cell r="BB2296" t="str">
            <v>1</v>
          </cell>
          <cell r="BC2296" t="str">
            <v>0</v>
          </cell>
          <cell r="BD2296" t="str">
            <v>a</v>
          </cell>
          <cell r="BE2296">
            <v>1</v>
          </cell>
          <cell r="BF2296" t="str">
            <v>otra nee</v>
          </cell>
          <cell r="BG2296" t="str">
            <v>EBR - Secundaria</v>
          </cell>
          <cell r="BJ2296">
            <v>0</v>
          </cell>
          <cell r="BK2296" t="str">
            <v>publica</v>
          </cell>
        </row>
        <row r="2297">
          <cell r="A2297" t="str">
            <v>0574210</v>
          </cell>
          <cell r="B2297" t="str">
            <v>285710</v>
          </cell>
          <cell r="C2297" t="str">
            <v>10179 GUSTAVO MONME LLONA</v>
          </cell>
          <cell r="D2297" t="str">
            <v>DRE LAMBAYEQUE</v>
          </cell>
          <cell r="E2297" t="str">
            <v>UGEL LAMBAYEQUE</v>
          </cell>
          <cell r="F2297" t="str">
            <v>0</v>
          </cell>
          <cell r="G2297" t="str">
            <v>1</v>
          </cell>
          <cell r="H2297" t="str">
            <v>3AS</v>
          </cell>
          <cell r="I2297" t="str">
            <v>C206</v>
          </cell>
          <cell r="J2297" t="str">
            <v>01</v>
          </cell>
          <cell r="K2297">
            <v>1</v>
          </cell>
          <cell r="L2297">
            <v>0</v>
          </cell>
          <cell r="M2297">
            <v>1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C2297">
            <v>0</v>
          </cell>
          <cell r="AD2297">
            <v>0</v>
          </cell>
          <cell r="AF2297">
            <v>0</v>
          </cell>
          <cell r="AG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 t="str">
            <v>F0</v>
          </cell>
          <cell r="AX2297" t="str">
            <v/>
          </cell>
          <cell r="AY2297" t="str">
            <v>A1</v>
          </cell>
          <cell r="AZ2297" t="str">
            <v>140308</v>
          </cell>
          <cell r="BA2297" t="str">
            <v>140003</v>
          </cell>
          <cell r="BB2297" t="str">
            <v>2</v>
          </cell>
          <cell r="BC2297" t="str">
            <v>0</v>
          </cell>
          <cell r="BD2297" t="str">
            <v>a</v>
          </cell>
          <cell r="BE2297">
            <v>1</v>
          </cell>
          <cell r="BF2297" t="str">
            <v>intelectual</v>
          </cell>
          <cell r="BG2297" t="str">
            <v>EBR - Secundaria</v>
          </cell>
          <cell r="BJ2297">
            <v>0</v>
          </cell>
          <cell r="BK2297" t="str">
            <v>publica</v>
          </cell>
        </row>
        <row r="2298">
          <cell r="A2298" t="str">
            <v>0575134</v>
          </cell>
          <cell r="B2298" t="str">
            <v>039875</v>
          </cell>
          <cell r="C2298" t="str">
            <v>84185 SANTA CRUZ</v>
          </cell>
          <cell r="D2298" t="str">
            <v>DRE ANCASH</v>
          </cell>
          <cell r="E2298" t="str">
            <v>UGEL SIHUAS</v>
          </cell>
          <cell r="F2298" t="str">
            <v>0</v>
          </cell>
          <cell r="G2298" t="str">
            <v>1</v>
          </cell>
          <cell r="H2298" t="str">
            <v>3AS</v>
          </cell>
          <cell r="I2298" t="str">
            <v>C206</v>
          </cell>
          <cell r="J2298" t="str">
            <v>01</v>
          </cell>
          <cell r="K2298">
            <v>0</v>
          </cell>
          <cell r="L2298">
            <v>0</v>
          </cell>
          <cell r="M2298">
            <v>0</v>
          </cell>
          <cell r="N2298">
            <v>1</v>
          </cell>
          <cell r="O2298">
            <v>0</v>
          </cell>
          <cell r="P2298">
            <v>1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C2298">
            <v>0</v>
          </cell>
          <cell r="AD2298">
            <v>0</v>
          </cell>
          <cell r="AF2298">
            <v>0</v>
          </cell>
          <cell r="AG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 t="str">
            <v>F0</v>
          </cell>
          <cell r="AX2298" t="str">
            <v/>
          </cell>
          <cell r="AY2298" t="str">
            <v>A1</v>
          </cell>
          <cell r="AZ2298" t="str">
            <v>021908</v>
          </cell>
          <cell r="BA2298" t="str">
            <v>020019</v>
          </cell>
          <cell r="BB2298" t="str">
            <v>1</v>
          </cell>
          <cell r="BC2298" t="str">
            <v>0</v>
          </cell>
          <cell r="BD2298" t="str">
            <v>a</v>
          </cell>
          <cell r="BE2298">
            <v>1</v>
          </cell>
          <cell r="BF2298" t="str">
            <v>intelectual</v>
          </cell>
          <cell r="BG2298" t="str">
            <v>EBR - Secundaria</v>
          </cell>
          <cell r="BJ2298">
            <v>0</v>
          </cell>
          <cell r="BK2298" t="str">
            <v>publica</v>
          </cell>
        </row>
        <row r="2299">
          <cell r="A2299" t="str">
            <v>0575167</v>
          </cell>
          <cell r="B2299" t="str">
            <v>028481</v>
          </cell>
          <cell r="C2299" t="str">
            <v>CARLOS ROBERTO ARGOTE GOMEZ</v>
          </cell>
          <cell r="D2299" t="str">
            <v>DRE ANCASH</v>
          </cell>
          <cell r="E2299" t="str">
            <v>UGEL MARISCAL LUZURIAGA</v>
          </cell>
          <cell r="F2299" t="str">
            <v>0</v>
          </cell>
          <cell r="G2299" t="str">
            <v>1</v>
          </cell>
          <cell r="H2299" t="str">
            <v>3AS</v>
          </cell>
          <cell r="I2299" t="str">
            <v>C206</v>
          </cell>
          <cell r="J2299" t="str">
            <v>01</v>
          </cell>
          <cell r="K2299">
            <v>0</v>
          </cell>
          <cell r="L2299">
            <v>0</v>
          </cell>
          <cell r="M2299">
            <v>0</v>
          </cell>
          <cell r="N2299">
            <v>1</v>
          </cell>
          <cell r="O2299">
            <v>3</v>
          </cell>
          <cell r="P2299">
            <v>4</v>
          </cell>
          <cell r="Q2299">
            <v>2</v>
          </cell>
          <cell r="R2299">
            <v>2</v>
          </cell>
          <cell r="S2299">
            <v>4</v>
          </cell>
          <cell r="T2299">
            <v>0</v>
          </cell>
          <cell r="U2299">
            <v>1</v>
          </cell>
          <cell r="V2299">
            <v>1</v>
          </cell>
          <cell r="W2299">
            <v>0</v>
          </cell>
          <cell r="X2299">
            <v>1</v>
          </cell>
          <cell r="Y2299">
            <v>1</v>
          </cell>
          <cell r="Z2299">
            <v>0</v>
          </cell>
          <cell r="AA2299">
            <v>0</v>
          </cell>
          <cell r="AC2299">
            <v>0</v>
          </cell>
          <cell r="AD2299">
            <v>0</v>
          </cell>
          <cell r="AF2299">
            <v>0</v>
          </cell>
          <cell r="AG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 t="str">
            <v>F0</v>
          </cell>
          <cell r="AX2299" t="str">
            <v/>
          </cell>
          <cell r="AY2299" t="str">
            <v>A1</v>
          </cell>
          <cell r="AZ2299" t="str">
            <v>021301</v>
          </cell>
          <cell r="BA2299" t="str">
            <v>020013</v>
          </cell>
          <cell r="BB2299" t="str">
            <v>2</v>
          </cell>
          <cell r="BC2299" t="str">
            <v>0</v>
          </cell>
          <cell r="BD2299" t="str">
            <v>a</v>
          </cell>
          <cell r="BE2299">
            <v>10</v>
          </cell>
          <cell r="BF2299" t="str">
            <v>intelectual</v>
          </cell>
          <cell r="BG2299" t="str">
            <v>EBR - Secundaria</v>
          </cell>
          <cell r="BJ2299">
            <v>0</v>
          </cell>
          <cell r="BK2299" t="str">
            <v>publica</v>
          </cell>
        </row>
        <row r="2300">
          <cell r="A2300" t="str">
            <v>0575167</v>
          </cell>
          <cell r="B2300" t="str">
            <v>028481</v>
          </cell>
          <cell r="C2300" t="str">
            <v>CARLOS ROBERTO ARGOTE GOMEZ</v>
          </cell>
          <cell r="D2300" t="str">
            <v>DRE ANCASH</v>
          </cell>
          <cell r="E2300" t="str">
            <v>UGEL MARISCAL LUZURIAGA</v>
          </cell>
          <cell r="F2300" t="str">
            <v>0</v>
          </cell>
          <cell r="G2300" t="str">
            <v>1</v>
          </cell>
          <cell r="H2300" t="str">
            <v>3AS</v>
          </cell>
          <cell r="I2300" t="str">
            <v>C206</v>
          </cell>
          <cell r="J2300" t="str">
            <v>03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2</v>
          </cell>
          <cell r="X2300">
            <v>0</v>
          </cell>
          <cell r="Y2300">
            <v>2</v>
          </cell>
          <cell r="Z2300">
            <v>0</v>
          </cell>
          <cell r="AA2300">
            <v>0</v>
          </cell>
          <cell r="AC2300">
            <v>0</v>
          </cell>
          <cell r="AD2300">
            <v>0</v>
          </cell>
          <cell r="AF2300">
            <v>0</v>
          </cell>
          <cell r="AG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 t="str">
            <v>F0</v>
          </cell>
          <cell r="AX2300" t="str">
            <v/>
          </cell>
          <cell r="AY2300" t="str">
            <v>A1</v>
          </cell>
          <cell r="AZ2300" t="str">
            <v>021301</v>
          </cell>
          <cell r="BA2300" t="str">
            <v>020013</v>
          </cell>
          <cell r="BB2300" t="str">
            <v>2</v>
          </cell>
          <cell r="BC2300" t="str">
            <v>0</v>
          </cell>
          <cell r="BD2300" t="str">
            <v>a</v>
          </cell>
          <cell r="BE2300">
            <v>2</v>
          </cell>
          <cell r="BF2300" t="str">
            <v>ceguera</v>
          </cell>
          <cell r="BG2300" t="str">
            <v>EBR - Secundaria</v>
          </cell>
          <cell r="BJ2300">
            <v>0</v>
          </cell>
          <cell r="BK2300" t="str">
            <v>publica</v>
          </cell>
        </row>
        <row r="2301">
          <cell r="A2301" t="str">
            <v>0575167</v>
          </cell>
          <cell r="B2301" t="str">
            <v>028481</v>
          </cell>
          <cell r="C2301" t="str">
            <v>CARLOS ROBERTO ARGOTE GOMEZ</v>
          </cell>
          <cell r="D2301" t="str">
            <v>DRE ANCASH</v>
          </cell>
          <cell r="E2301" t="str">
            <v>UGEL MARISCAL LUZURIAGA</v>
          </cell>
          <cell r="F2301" t="str">
            <v>0</v>
          </cell>
          <cell r="G2301" t="str">
            <v>1</v>
          </cell>
          <cell r="H2301" t="str">
            <v>3AS</v>
          </cell>
          <cell r="I2301" t="str">
            <v>C206</v>
          </cell>
          <cell r="J2301" t="str">
            <v>04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1</v>
          </cell>
          <cell r="R2301">
            <v>0</v>
          </cell>
          <cell r="S2301">
            <v>1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C2301">
            <v>0</v>
          </cell>
          <cell r="AD2301">
            <v>0</v>
          </cell>
          <cell r="AF2301">
            <v>0</v>
          </cell>
          <cell r="AG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 t="str">
            <v>F0</v>
          </cell>
          <cell r="AX2301" t="str">
            <v/>
          </cell>
          <cell r="AY2301" t="str">
            <v>A1</v>
          </cell>
          <cell r="AZ2301" t="str">
            <v>021301</v>
          </cell>
          <cell r="BA2301" t="str">
            <v>020013</v>
          </cell>
          <cell r="BB2301" t="str">
            <v>2</v>
          </cell>
          <cell r="BC2301" t="str">
            <v>0</v>
          </cell>
          <cell r="BD2301" t="str">
            <v>a</v>
          </cell>
          <cell r="BE2301">
            <v>1</v>
          </cell>
          <cell r="BF2301" t="str">
            <v>baja vision</v>
          </cell>
          <cell r="BG2301" t="str">
            <v>EBR - Secundaria</v>
          </cell>
          <cell r="BJ2301">
            <v>0</v>
          </cell>
          <cell r="BK2301" t="str">
            <v>publica</v>
          </cell>
        </row>
        <row r="2302">
          <cell r="A2302" t="str">
            <v>0575167</v>
          </cell>
          <cell r="B2302" t="str">
            <v>028481</v>
          </cell>
          <cell r="C2302" t="str">
            <v>CARLOS ROBERTO ARGOTE GOMEZ</v>
          </cell>
          <cell r="D2302" t="str">
            <v>DRE ANCASH</v>
          </cell>
          <cell r="E2302" t="str">
            <v>UGEL MARISCAL LUZURIAGA</v>
          </cell>
          <cell r="F2302" t="str">
            <v>0</v>
          </cell>
          <cell r="G2302" t="str">
            <v>1</v>
          </cell>
          <cell r="H2302" t="str">
            <v>3AS</v>
          </cell>
          <cell r="I2302" t="str">
            <v>C206</v>
          </cell>
          <cell r="J2302" t="str">
            <v>06</v>
          </cell>
          <cell r="K2302">
            <v>0</v>
          </cell>
          <cell r="L2302">
            <v>0</v>
          </cell>
          <cell r="M2302">
            <v>0</v>
          </cell>
          <cell r="N2302">
            <v>1</v>
          </cell>
          <cell r="O2302">
            <v>1</v>
          </cell>
          <cell r="P2302">
            <v>2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C2302">
            <v>0</v>
          </cell>
          <cell r="AD2302">
            <v>0</v>
          </cell>
          <cell r="AF2302">
            <v>0</v>
          </cell>
          <cell r="AG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 t="str">
            <v>F0</v>
          </cell>
          <cell r="AX2302" t="str">
            <v/>
          </cell>
          <cell r="AY2302" t="str">
            <v>A1</v>
          </cell>
          <cell r="AZ2302" t="str">
            <v>021301</v>
          </cell>
          <cell r="BA2302" t="str">
            <v>020013</v>
          </cell>
          <cell r="BB2302" t="str">
            <v>2</v>
          </cell>
          <cell r="BC2302" t="str">
            <v>0</v>
          </cell>
          <cell r="BD2302" t="str">
            <v>a</v>
          </cell>
          <cell r="BE2302">
            <v>2</v>
          </cell>
          <cell r="BF2302" t="str">
            <v>motora</v>
          </cell>
          <cell r="BG2302" t="str">
            <v>EBR - Secundaria</v>
          </cell>
          <cell r="BJ2302">
            <v>0</v>
          </cell>
          <cell r="BK2302" t="str">
            <v>publica</v>
          </cell>
        </row>
        <row r="2303">
          <cell r="A2303" t="str">
            <v>0575225</v>
          </cell>
          <cell r="B2303" t="str">
            <v>032652</v>
          </cell>
          <cell r="C2303" t="str">
            <v>LUIS TARAZONA NEGREIROS</v>
          </cell>
          <cell r="D2303" t="str">
            <v>DRE ANCASH</v>
          </cell>
          <cell r="E2303" t="str">
            <v>UGEL POMABAMBA</v>
          </cell>
          <cell r="F2303" t="str">
            <v>0</v>
          </cell>
          <cell r="G2303" t="str">
            <v>1</v>
          </cell>
          <cell r="H2303" t="str">
            <v>3AS</v>
          </cell>
          <cell r="I2303" t="str">
            <v>C206</v>
          </cell>
          <cell r="J2303" t="str">
            <v>01</v>
          </cell>
          <cell r="K2303">
            <v>1</v>
          </cell>
          <cell r="L2303">
            <v>0</v>
          </cell>
          <cell r="M2303">
            <v>1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C2303">
            <v>0</v>
          </cell>
          <cell r="AD2303">
            <v>0</v>
          </cell>
          <cell r="AF2303">
            <v>0</v>
          </cell>
          <cell r="AG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 t="str">
            <v>F0</v>
          </cell>
          <cell r="AX2303" t="str">
            <v/>
          </cell>
          <cell r="AY2303" t="str">
            <v>A1</v>
          </cell>
          <cell r="AZ2303" t="str">
            <v>021603</v>
          </cell>
          <cell r="BA2303" t="str">
            <v>020016</v>
          </cell>
          <cell r="BB2303" t="str">
            <v>1</v>
          </cell>
          <cell r="BC2303" t="str">
            <v>0</v>
          </cell>
          <cell r="BD2303" t="str">
            <v>a</v>
          </cell>
          <cell r="BE2303">
            <v>1</v>
          </cell>
          <cell r="BF2303" t="str">
            <v>intelectual</v>
          </cell>
          <cell r="BG2303" t="str">
            <v>EBR - Secundaria</v>
          </cell>
          <cell r="BJ2303">
            <v>0</v>
          </cell>
          <cell r="BK2303" t="str">
            <v>publica</v>
          </cell>
        </row>
        <row r="2304">
          <cell r="A2304" t="str">
            <v>0575225</v>
          </cell>
          <cell r="B2304" t="str">
            <v>032652</v>
          </cell>
          <cell r="C2304" t="str">
            <v>LUIS TARAZONA NEGREIROS</v>
          </cell>
          <cell r="D2304" t="str">
            <v>DRE ANCASH</v>
          </cell>
          <cell r="E2304" t="str">
            <v>UGEL POMABAMBA</v>
          </cell>
          <cell r="F2304" t="str">
            <v>0</v>
          </cell>
          <cell r="G2304" t="str">
            <v>1</v>
          </cell>
          <cell r="H2304" t="str">
            <v>3AS</v>
          </cell>
          <cell r="I2304" t="str">
            <v>C206</v>
          </cell>
          <cell r="J2304" t="str">
            <v>04</v>
          </cell>
          <cell r="K2304">
            <v>0</v>
          </cell>
          <cell r="L2304">
            <v>1</v>
          </cell>
          <cell r="M2304">
            <v>1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C2304">
            <v>0</v>
          </cell>
          <cell r="AD2304">
            <v>0</v>
          </cell>
          <cell r="AF2304">
            <v>0</v>
          </cell>
          <cell r="AG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 t="str">
            <v>F0</v>
          </cell>
          <cell r="AX2304" t="str">
            <v/>
          </cell>
          <cell r="AY2304" t="str">
            <v>A1</v>
          </cell>
          <cell r="AZ2304" t="str">
            <v>021603</v>
          </cell>
          <cell r="BA2304" t="str">
            <v>020016</v>
          </cell>
          <cell r="BB2304" t="str">
            <v>1</v>
          </cell>
          <cell r="BC2304" t="str">
            <v>0</v>
          </cell>
          <cell r="BD2304" t="str">
            <v>a</v>
          </cell>
          <cell r="BE2304">
            <v>1</v>
          </cell>
          <cell r="BF2304" t="str">
            <v>baja vision</v>
          </cell>
          <cell r="BG2304" t="str">
            <v>EBR - Secundaria</v>
          </cell>
          <cell r="BJ2304">
            <v>0</v>
          </cell>
          <cell r="BK2304" t="str">
            <v>publica</v>
          </cell>
        </row>
        <row r="2305">
          <cell r="A2305" t="str">
            <v>0575241</v>
          </cell>
          <cell r="B2305" t="str">
            <v>047390</v>
          </cell>
          <cell r="C2305" t="str">
            <v>GUILLERMO PINTO ISMODES</v>
          </cell>
          <cell r="D2305" t="str">
            <v>DRE APURIMAC</v>
          </cell>
          <cell r="E2305" t="str">
            <v>UGEL ANDAHUAYLAS</v>
          </cell>
          <cell r="F2305" t="str">
            <v>0</v>
          </cell>
          <cell r="G2305" t="str">
            <v>1</v>
          </cell>
          <cell r="H2305" t="str">
            <v>3AS</v>
          </cell>
          <cell r="I2305" t="str">
            <v>C206</v>
          </cell>
          <cell r="J2305" t="str">
            <v>01</v>
          </cell>
          <cell r="K2305">
            <v>2</v>
          </cell>
          <cell r="L2305">
            <v>1</v>
          </cell>
          <cell r="M2305">
            <v>3</v>
          </cell>
          <cell r="N2305">
            <v>6</v>
          </cell>
          <cell r="O2305">
            <v>6</v>
          </cell>
          <cell r="P2305">
            <v>12</v>
          </cell>
          <cell r="Q2305">
            <v>3</v>
          </cell>
          <cell r="R2305">
            <v>3</v>
          </cell>
          <cell r="S2305">
            <v>6</v>
          </cell>
          <cell r="T2305">
            <v>1</v>
          </cell>
          <cell r="U2305">
            <v>1</v>
          </cell>
          <cell r="V2305">
            <v>2</v>
          </cell>
          <cell r="W2305">
            <v>1</v>
          </cell>
          <cell r="X2305">
            <v>0</v>
          </cell>
          <cell r="Y2305">
            <v>1</v>
          </cell>
          <cell r="Z2305">
            <v>0</v>
          </cell>
          <cell r="AA2305">
            <v>0</v>
          </cell>
          <cell r="AC2305">
            <v>0</v>
          </cell>
          <cell r="AD2305">
            <v>0</v>
          </cell>
          <cell r="AF2305">
            <v>0</v>
          </cell>
          <cell r="AG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 t="str">
            <v>F0</v>
          </cell>
          <cell r="AX2305" t="str">
            <v/>
          </cell>
          <cell r="AY2305" t="str">
            <v>A1</v>
          </cell>
          <cell r="AZ2305" t="str">
            <v>030215</v>
          </cell>
          <cell r="BA2305" t="str">
            <v>030002</v>
          </cell>
          <cell r="BB2305" t="str">
            <v>1</v>
          </cell>
          <cell r="BC2305" t="str">
            <v>0</v>
          </cell>
          <cell r="BD2305" t="str">
            <v>a</v>
          </cell>
          <cell r="BE2305">
            <v>24</v>
          </cell>
          <cell r="BF2305" t="str">
            <v>intelectual</v>
          </cell>
          <cell r="BG2305" t="str">
            <v>EBR - Secundaria</v>
          </cell>
          <cell r="BJ2305">
            <v>0</v>
          </cell>
          <cell r="BK2305" t="str">
            <v>publica</v>
          </cell>
        </row>
        <row r="2306">
          <cell r="A2306" t="str">
            <v>0575241</v>
          </cell>
          <cell r="B2306" t="str">
            <v>047390</v>
          </cell>
          <cell r="C2306" t="str">
            <v>GUILLERMO PINTO ISMODES</v>
          </cell>
          <cell r="D2306" t="str">
            <v>DRE APURIMAC</v>
          </cell>
          <cell r="E2306" t="str">
            <v>UGEL ANDAHUAYLAS</v>
          </cell>
          <cell r="F2306" t="str">
            <v>0</v>
          </cell>
          <cell r="G2306" t="str">
            <v>1</v>
          </cell>
          <cell r="H2306" t="str">
            <v>3AS</v>
          </cell>
          <cell r="I2306" t="str">
            <v>C206</v>
          </cell>
          <cell r="J2306" t="str">
            <v>04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1</v>
          </cell>
          <cell r="U2306">
            <v>0</v>
          </cell>
          <cell r="V2306">
            <v>1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C2306">
            <v>0</v>
          </cell>
          <cell r="AD2306">
            <v>0</v>
          </cell>
          <cell r="AF2306">
            <v>0</v>
          </cell>
          <cell r="AG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 t="str">
            <v>F0</v>
          </cell>
          <cell r="AX2306" t="str">
            <v/>
          </cell>
          <cell r="AY2306" t="str">
            <v>A1</v>
          </cell>
          <cell r="AZ2306" t="str">
            <v>030215</v>
          </cell>
          <cell r="BA2306" t="str">
            <v>030002</v>
          </cell>
          <cell r="BB2306" t="str">
            <v>1</v>
          </cell>
          <cell r="BC2306" t="str">
            <v>0</v>
          </cell>
          <cell r="BD2306" t="str">
            <v>a</v>
          </cell>
          <cell r="BE2306">
            <v>1</v>
          </cell>
          <cell r="BF2306" t="str">
            <v>baja vision</v>
          </cell>
          <cell r="BG2306" t="str">
            <v>EBR - Secundaria</v>
          </cell>
          <cell r="BJ2306">
            <v>0</v>
          </cell>
          <cell r="BK2306" t="str">
            <v>publica</v>
          </cell>
        </row>
        <row r="2307">
          <cell r="A2307" t="str">
            <v>0575282</v>
          </cell>
          <cell r="B2307" t="str">
            <v>039578</v>
          </cell>
          <cell r="C2307" t="str">
            <v>SAN PEDRO</v>
          </cell>
          <cell r="D2307" t="str">
            <v>DRE ANCASH</v>
          </cell>
          <cell r="E2307" t="str">
            <v>UGEL SIHUAS</v>
          </cell>
          <cell r="F2307" t="str">
            <v>0</v>
          </cell>
          <cell r="G2307" t="str">
            <v>1</v>
          </cell>
          <cell r="H2307" t="str">
            <v>3AS</v>
          </cell>
          <cell r="I2307" t="str">
            <v>C206</v>
          </cell>
          <cell r="J2307" t="str">
            <v>01</v>
          </cell>
          <cell r="K2307">
            <v>2</v>
          </cell>
          <cell r="L2307">
            <v>0</v>
          </cell>
          <cell r="M2307">
            <v>2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C2307">
            <v>0</v>
          </cell>
          <cell r="AD2307">
            <v>0</v>
          </cell>
          <cell r="AF2307">
            <v>0</v>
          </cell>
          <cell r="AG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 t="str">
            <v>F0</v>
          </cell>
          <cell r="AX2307" t="str">
            <v/>
          </cell>
          <cell r="AY2307" t="str">
            <v>A1</v>
          </cell>
          <cell r="AZ2307" t="str">
            <v>021906</v>
          </cell>
          <cell r="BA2307" t="str">
            <v>020019</v>
          </cell>
          <cell r="BB2307" t="str">
            <v>1</v>
          </cell>
          <cell r="BC2307" t="str">
            <v>0</v>
          </cell>
          <cell r="BD2307" t="str">
            <v>a</v>
          </cell>
          <cell r="BE2307">
            <v>2</v>
          </cell>
          <cell r="BF2307" t="str">
            <v>intelectual</v>
          </cell>
          <cell r="BG2307" t="str">
            <v>EBR - Secundaria</v>
          </cell>
          <cell r="BJ2307">
            <v>0</v>
          </cell>
          <cell r="BK2307" t="str">
            <v>publica</v>
          </cell>
        </row>
        <row r="2308">
          <cell r="A2308" t="str">
            <v>0575282</v>
          </cell>
          <cell r="B2308" t="str">
            <v>039578</v>
          </cell>
          <cell r="C2308" t="str">
            <v>SAN PEDRO</v>
          </cell>
          <cell r="D2308" t="str">
            <v>DRE ANCASH</v>
          </cell>
          <cell r="E2308" t="str">
            <v>UGEL SIHUAS</v>
          </cell>
          <cell r="F2308" t="str">
            <v>0</v>
          </cell>
          <cell r="G2308" t="str">
            <v>1</v>
          </cell>
          <cell r="H2308" t="str">
            <v>3AS</v>
          </cell>
          <cell r="I2308" t="str">
            <v>C206</v>
          </cell>
          <cell r="J2308" t="str">
            <v>04</v>
          </cell>
          <cell r="K2308">
            <v>3</v>
          </cell>
          <cell r="L2308">
            <v>0</v>
          </cell>
          <cell r="M2308">
            <v>3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C2308">
            <v>0</v>
          </cell>
          <cell r="AD2308">
            <v>0</v>
          </cell>
          <cell r="AF2308">
            <v>0</v>
          </cell>
          <cell r="AG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 t="str">
            <v>F0</v>
          </cell>
          <cell r="AX2308" t="str">
            <v/>
          </cell>
          <cell r="AY2308" t="str">
            <v>A1</v>
          </cell>
          <cell r="AZ2308" t="str">
            <v>021906</v>
          </cell>
          <cell r="BA2308" t="str">
            <v>020019</v>
          </cell>
          <cell r="BB2308" t="str">
            <v>1</v>
          </cell>
          <cell r="BC2308" t="str">
            <v>0</v>
          </cell>
          <cell r="BD2308" t="str">
            <v>a</v>
          </cell>
          <cell r="BE2308">
            <v>3</v>
          </cell>
          <cell r="BF2308" t="str">
            <v>baja vision</v>
          </cell>
          <cell r="BG2308" t="str">
            <v>EBR - Secundaria</v>
          </cell>
          <cell r="BJ2308">
            <v>0</v>
          </cell>
          <cell r="BK2308" t="str">
            <v>publica</v>
          </cell>
        </row>
        <row r="2309">
          <cell r="A2309" t="str">
            <v>0575340</v>
          </cell>
          <cell r="B2309" t="str">
            <v>039724</v>
          </cell>
          <cell r="C2309" t="str">
            <v>VIRGEN DE LA NATIVIDAD</v>
          </cell>
          <cell r="D2309" t="str">
            <v>DRE ANCASH</v>
          </cell>
          <cell r="E2309" t="str">
            <v>UGEL SIHUAS</v>
          </cell>
          <cell r="F2309" t="str">
            <v>0</v>
          </cell>
          <cell r="G2309" t="str">
            <v>1</v>
          </cell>
          <cell r="H2309" t="str">
            <v>3AS</v>
          </cell>
          <cell r="I2309" t="str">
            <v>C206</v>
          </cell>
          <cell r="J2309" t="str">
            <v>01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1</v>
          </cell>
          <cell r="S2309">
            <v>1</v>
          </cell>
          <cell r="T2309">
            <v>1</v>
          </cell>
          <cell r="U2309">
            <v>0</v>
          </cell>
          <cell r="V2309">
            <v>1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C2309">
            <v>0</v>
          </cell>
          <cell r="AD2309">
            <v>0</v>
          </cell>
          <cell r="AF2309">
            <v>0</v>
          </cell>
          <cell r="AG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 t="str">
            <v>F0</v>
          </cell>
          <cell r="AX2309" t="str">
            <v/>
          </cell>
          <cell r="AY2309" t="str">
            <v>A1</v>
          </cell>
          <cell r="AZ2309" t="str">
            <v>021907</v>
          </cell>
          <cell r="BA2309" t="str">
            <v>020019</v>
          </cell>
          <cell r="BB2309" t="str">
            <v>1</v>
          </cell>
          <cell r="BC2309" t="str">
            <v>0</v>
          </cell>
          <cell r="BD2309" t="str">
            <v>a</v>
          </cell>
          <cell r="BE2309">
            <v>2</v>
          </cell>
          <cell r="BF2309" t="str">
            <v>intelectual</v>
          </cell>
          <cell r="BG2309" t="str">
            <v>EBR - Secundaria</v>
          </cell>
          <cell r="BJ2309">
            <v>0</v>
          </cell>
          <cell r="BK2309" t="str">
            <v>publica</v>
          </cell>
        </row>
        <row r="2310">
          <cell r="A2310" t="str">
            <v>0575399</v>
          </cell>
          <cell r="B2310" t="str">
            <v>044400</v>
          </cell>
          <cell r="C2310" t="str">
            <v>CACHORA</v>
          </cell>
          <cell r="D2310" t="str">
            <v>DRE APURIMAC</v>
          </cell>
          <cell r="E2310" t="str">
            <v>UGEL ABANCAY</v>
          </cell>
          <cell r="F2310" t="str">
            <v>0</v>
          </cell>
          <cell r="G2310" t="str">
            <v>1</v>
          </cell>
          <cell r="H2310" t="str">
            <v>3AS</v>
          </cell>
          <cell r="I2310" t="str">
            <v>C206</v>
          </cell>
          <cell r="J2310" t="str">
            <v>01</v>
          </cell>
          <cell r="K2310">
            <v>1</v>
          </cell>
          <cell r="L2310">
            <v>0</v>
          </cell>
          <cell r="M2310">
            <v>1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C2310">
            <v>0</v>
          </cell>
          <cell r="AD2310">
            <v>0</v>
          </cell>
          <cell r="AF2310">
            <v>0</v>
          </cell>
          <cell r="AG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 t="str">
            <v>F0</v>
          </cell>
          <cell r="AX2310" t="str">
            <v/>
          </cell>
          <cell r="AY2310" t="str">
            <v>A1</v>
          </cell>
          <cell r="AZ2310" t="str">
            <v>030108</v>
          </cell>
          <cell r="BA2310" t="str">
            <v>030001</v>
          </cell>
          <cell r="BB2310" t="str">
            <v>2</v>
          </cell>
          <cell r="BC2310" t="str">
            <v>0</v>
          </cell>
          <cell r="BD2310" t="str">
            <v>a</v>
          </cell>
          <cell r="BE2310">
            <v>1</v>
          </cell>
          <cell r="BF2310" t="str">
            <v>intelectual</v>
          </cell>
          <cell r="BG2310" t="str">
            <v>EBR - Secundaria</v>
          </cell>
          <cell r="BJ2310">
            <v>0</v>
          </cell>
          <cell r="BK2310" t="str">
            <v>publica</v>
          </cell>
        </row>
        <row r="2311">
          <cell r="A2311" t="str">
            <v>0575464</v>
          </cell>
          <cell r="B2311" t="str">
            <v>033350</v>
          </cell>
          <cell r="C2311" t="str">
            <v>86580 EDUARDO AUGUSTO BUSTAMANTE ALVARADO</v>
          </cell>
          <cell r="D2311" t="str">
            <v>DRE ANCASH</v>
          </cell>
          <cell r="E2311" t="str">
            <v>UGEL RECUAY</v>
          </cell>
          <cell r="F2311" t="str">
            <v>0</v>
          </cell>
          <cell r="G2311" t="str">
            <v>1</v>
          </cell>
          <cell r="H2311" t="str">
            <v>3AS</v>
          </cell>
          <cell r="I2311" t="str">
            <v>C206</v>
          </cell>
          <cell r="J2311" t="str">
            <v>02</v>
          </cell>
          <cell r="K2311">
            <v>0</v>
          </cell>
          <cell r="L2311">
            <v>0</v>
          </cell>
          <cell r="M2311">
            <v>0</v>
          </cell>
          <cell r="N2311">
            <v>1</v>
          </cell>
          <cell r="O2311">
            <v>0</v>
          </cell>
          <cell r="P2311">
            <v>1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C2311">
            <v>0</v>
          </cell>
          <cell r="AD2311">
            <v>0</v>
          </cell>
          <cell r="AF2311">
            <v>0</v>
          </cell>
          <cell r="AG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 t="str">
            <v>F0</v>
          </cell>
          <cell r="AX2311" t="str">
            <v/>
          </cell>
          <cell r="AY2311" t="str">
            <v>A1</v>
          </cell>
          <cell r="AZ2311" t="str">
            <v>021705</v>
          </cell>
          <cell r="BA2311" t="str">
            <v>020017</v>
          </cell>
          <cell r="BB2311" t="str">
            <v>2</v>
          </cell>
          <cell r="BC2311" t="str">
            <v>0</v>
          </cell>
          <cell r="BD2311" t="str">
            <v>a</v>
          </cell>
          <cell r="BE2311">
            <v>1</v>
          </cell>
          <cell r="BF2311" t="str">
            <v>auditiva</v>
          </cell>
          <cell r="BG2311" t="str">
            <v>EBR - Secundaria</v>
          </cell>
          <cell r="BJ2311">
            <v>0</v>
          </cell>
          <cell r="BK2311" t="str">
            <v>publica</v>
          </cell>
        </row>
        <row r="2312">
          <cell r="A2312" t="str">
            <v>0575480</v>
          </cell>
          <cell r="B2312" t="str">
            <v>046512</v>
          </cell>
          <cell r="C2312" t="str">
            <v>JOSE OLAYA BALANDRA</v>
          </cell>
          <cell r="D2312" t="str">
            <v>DRE APURIMAC</v>
          </cell>
          <cell r="E2312" t="str">
            <v>UGEL ANDAHUAYLAS</v>
          </cell>
          <cell r="F2312" t="str">
            <v>0</v>
          </cell>
          <cell r="G2312" t="str">
            <v>1</v>
          </cell>
          <cell r="H2312" t="str">
            <v>3AS</v>
          </cell>
          <cell r="I2312" t="str">
            <v>C206</v>
          </cell>
          <cell r="J2312" t="str">
            <v>01</v>
          </cell>
          <cell r="K2312">
            <v>1</v>
          </cell>
          <cell r="L2312">
            <v>4</v>
          </cell>
          <cell r="M2312">
            <v>5</v>
          </cell>
          <cell r="N2312">
            <v>2</v>
          </cell>
          <cell r="O2312">
            <v>1</v>
          </cell>
          <cell r="P2312">
            <v>3</v>
          </cell>
          <cell r="Q2312">
            <v>2</v>
          </cell>
          <cell r="R2312">
            <v>2</v>
          </cell>
          <cell r="S2312">
            <v>4</v>
          </cell>
          <cell r="T2312">
            <v>2</v>
          </cell>
          <cell r="U2312">
            <v>0</v>
          </cell>
          <cell r="V2312">
            <v>2</v>
          </cell>
          <cell r="W2312">
            <v>1</v>
          </cell>
          <cell r="X2312">
            <v>0</v>
          </cell>
          <cell r="Y2312">
            <v>1</v>
          </cell>
          <cell r="Z2312">
            <v>0</v>
          </cell>
          <cell r="AA2312">
            <v>0</v>
          </cell>
          <cell r="AC2312">
            <v>0</v>
          </cell>
          <cell r="AD2312">
            <v>0</v>
          </cell>
          <cell r="AF2312">
            <v>0</v>
          </cell>
          <cell r="AG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 t="str">
            <v>F0</v>
          </cell>
          <cell r="AX2312" t="str">
            <v/>
          </cell>
          <cell r="AY2312" t="str">
            <v>A1</v>
          </cell>
          <cell r="AZ2312" t="str">
            <v>030209</v>
          </cell>
          <cell r="BA2312" t="str">
            <v>030002</v>
          </cell>
          <cell r="BB2312" t="str">
            <v>1</v>
          </cell>
          <cell r="BC2312" t="str">
            <v>0</v>
          </cell>
          <cell r="BD2312" t="str">
            <v>a</v>
          </cell>
          <cell r="BE2312">
            <v>15</v>
          </cell>
          <cell r="BF2312" t="str">
            <v>intelectual</v>
          </cell>
          <cell r="BG2312" t="str">
            <v>EBR - Secundaria</v>
          </cell>
          <cell r="BJ2312">
            <v>0</v>
          </cell>
          <cell r="BK2312" t="str">
            <v>publica</v>
          </cell>
        </row>
        <row r="2313">
          <cell r="A2313" t="str">
            <v>0575480</v>
          </cell>
          <cell r="B2313" t="str">
            <v>046512</v>
          </cell>
          <cell r="C2313" t="str">
            <v>JOSE OLAYA BALANDRA</v>
          </cell>
          <cell r="D2313" t="str">
            <v>DRE APURIMAC</v>
          </cell>
          <cell r="E2313" t="str">
            <v>UGEL ANDAHUAYLAS</v>
          </cell>
          <cell r="F2313" t="str">
            <v>0</v>
          </cell>
          <cell r="G2313" t="str">
            <v>1</v>
          </cell>
          <cell r="H2313" t="str">
            <v>3AS</v>
          </cell>
          <cell r="I2313" t="str">
            <v>C206</v>
          </cell>
          <cell r="J2313" t="str">
            <v>06</v>
          </cell>
          <cell r="K2313">
            <v>1</v>
          </cell>
          <cell r="L2313">
            <v>0</v>
          </cell>
          <cell r="M2313">
            <v>1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1</v>
          </cell>
          <cell r="V2313">
            <v>1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C2313">
            <v>0</v>
          </cell>
          <cell r="AD2313">
            <v>0</v>
          </cell>
          <cell r="AF2313">
            <v>0</v>
          </cell>
          <cell r="AG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 t="str">
            <v>F0</v>
          </cell>
          <cell r="AX2313" t="str">
            <v/>
          </cell>
          <cell r="AY2313" t="str">
            <v>A1</v>
          </cell>
          <cell r="AZ2313" t="str">
            <v>030209</v>
          </cell>
          <cell r="BA2313" t="str">
            <v>030002</v>
          </cell>
          <cell r="BB2313" t="str">
            <v>1</v>
          </cell>
          <cell r="BC2313" t="str">
            <v>0</v>
          </cell>
          <cell r="BD2313" t="str">
            <v>a</v>
          </cell>
          <cell r="BE2313">
            <v>2</v>
          </cell>
          <cell r="BF2313" t="str">
            <v>motora</v>
          </cell>
          <cell r="BG2313" t="str">
            <v>EBR - Secundaria</v>
          </cell>
          <cell r="BJ2313">
            <v>0</v>
          </cell>
          <cell r="BK2313" t="str">
            <v>publica</v>
          </cell>
        </row>
        <row r="2314">
          <cell r="A2314" t="str">
            <v>0575498</v>
          </cell>
          <cell r="B2314" t="str">
            <v>432315</v>
          </cell>
          <cell r="C2314" t="str">
            <v>JORGE BASADRE</v>
          </cell>
          <cell r="D2314" t="str">
            <v>DRE PIURA</v>
          </cell>
          <cell r="E2314" t="str">
            <v>UGEL MORROPON</v>
          </cell>
          <cell r="F2314" t="str">
            <v>0</v>
          </cell>
          <cell r="G2314" t="str">
            <v>1</v>
          </cell>
          <cell r="H2314" t="str">
            <v>3AS</v>
          </cell>
          <cell r="I2314" t="str">
            <v>C206</v>
          </cell>
          <cell r="J2314" t="str">
            <v>01</v>
          </cell>
          <cell r="K2314">
            <v>1</v>
          </cell>
          <cell r="L2314">
            <v>0</v>
          </cell>
          <cell r="M2314">
            <v>1</v>
          </cell>
          <cell r="N2314">
            <v>2</v>
          </cell>
          <cell r="O2314">
            <v>2</v>
          </cell>
          <cell r="P2314">
            <v>4</v>
          </cell>
          <cell r="Q2314">
            <v>1</v>
          </cell>
          <cell r="R2314">
            <v>0</v>
          </cell>
          <cell r="S2314">
            <v>1</v>
          </cell>
          <cell r="T2314">
            <v>1</v>
          </cell>
          <cell r="U2314">
            <v>0</v>
          </cell>
          <cell r="V2314">
            <v>1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C2314">
            <v>0</v>
          </cell>
          <cell r="AD2314">
            <v>0</v>
          </cell>
          <cell r="AF2314">
            <v>0</v>
          </cell>
          <cell r="AG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 t="str">
            <v>F0</v>
          </cell>
          <cell r="AX2314" t="str">
            <v/>
          </cell>
          <cell r="AY2314" t="str">
            <v>A1</v>
          </cell>
          <cell r="AZ2314" t="str">
            <v>200406</v>
          </cell>
          <cell r="BA2314" t="str">
            <v>200008</v>
          </cell>
          <cell r="BB2314" t="str">
            <v>1</v>
          </cell>
          <cell r="BC2314" t="str">
            <v>0</v>
          </cell>
          <cell r="BD2314" t="str">
            <v>a</v>
          </cell>
          <cell r="BE2314">
            <v>7</v>
          </cell>
          <cell r="BF2314" t="str">
            <v>intelectual</v>
          </cell>
          <cell r="BG2314" t="str">
            <v>EBR - Secundaria</v>
          </cell>
          <cell r="BJ2314">
            <v>0</v>
          </cell>
          <cell r="BK2314" t="str">
            <v>publica</v>
          </cell>
        </row>
        <row r="2315">
          <cell r="A2315" t="str">
            <v>0575498</v>
          </cell>
          <cell r="B2315" t="str">
            <v>432315</v>
          </cell>
          <cell r="C2315" t="str">
            <v>JORGE BASADRE</v>
          </cell>
          <cell r="D2315" t="str">
            <v>DRE PIURA</v>
          </cell>
          <cell r="E2315" t="str">
            <v>UGEL MORROPON</v>
          </cell>
          <cell r="F2315" t="str">
            <v>0</v>
          </cell>
          <cell r="G2315" t="str">
            <v>1</v>
          </cell>
          <cell r="H2315" t="str">
            <v>3AS</v>
          </cell>
          <cell r="I2315" t="str">
            <v>C206</v>
          </cell>
          <cell r="J2315" t="str">
            <v>02</v>
          </cell>
          <cell r="K2315">
            <v>1</v>
          </cell>
          <cell r="L2315">
            <v>0</v>
          </cell>
          <cell r="M2315">
            <v>1</v>
          </cell>
          <cell r="N2315">
            <v>1</v>
          </cell>
          <cell r="O2315">
            <v>0</v>
          </cell>
          <cell r="P2315">
            <v>1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C2315">
            <v>0</v>
          </cell>
          <cell r="AD2315">
            <v>0</v>
          </cell>
          <cell r="AF2315">
            <v>0</v>
          </cell>
          <cell r="AG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 t="str">
            <v>F0</v>
          </cell>
          <cell r="AX2315" t="str">
            <v/>
          </cell>
          <cell r="AY2315" t="str">
            <v>A1</v>
          </cell>
          <cell r="AZ2315" t="str">
            <v>200406</v>
          </cell>
          <cell r="BA2315" t="str">
            <v>200008</v>
          </cell>
          <cell r="BB2315" t="str">
            <v>1</v>
          </cell>
          <cell r="BC2315" t="str">
            <v>0</v>
          </cell>
          <cell r="BD2315" t="str">
            <v>a</v>
          </cell>
          <cell r="BE2315">
            <v>2</v>
          </cell>
          <cell r="BF2315" t="str">
            <v>auditiva</v>
          </cell>
          <cell r="BG2315" t="str">
            <v>EBR - Secundaria</v>
          </cell>
          <cell r="BJ2315">
            <v>0</v>
          </cell>
          <cell r="BK2315" t="str">
            <v>publica</v>
          </cell>
        </row>
        <row r="2316">
          <cell r="A2316" t="str">
            <v>0575498</v>
          </cell>
          <cell r="B2316" t="str">
            <v>432315</v>
          </cell>
          <cell r="C2316" t="str">
            <v>JORGE BASADRE</v>
          </cell>
          <cell r="D2316" t="str">
            <v>DRE PIURA</v>
          </cell>
          <cell r="E2316" t="str">
            <v>UGEL MORROPON</v>
          </cell>
          <cell r="F2316" t="str">
            <v>0</v>
          </cell>
          <cell r="G2316" t="str">
            <v>1</v>
          </cell>
          <cell r="H2316" t="str">
            <v>3AS</v>
          </cell>
          <cell r="I2316" t="str">
            <v>C206</v>
          </cell>
          <cell r="J2316" t="str">
            <v>04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1</v>
          </cell>
          <cell r="S2316">
            <v>1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C2316">
            <v>0</v>
          </cell>
          <cell r="AD2316">
            <v>0</v>
          </cell>
          <cell r="AF2316">
            <v>0</v>
          </cell>
          <cell r="AG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 t="str">
            <v>F0</v>
          </cell>
          <cell r="AX2316" t="str">
            <v/>
          </cell>
          <cell r="AY2316" t="str">
            <v>A1</v>
          </cell>
          <cell r="AZ2316" t="str">
            <v>200406</v>
          </cell>
          <cell r="BA2316" t="str">
            <v>200008</v>
          </cell>
          <cell r="BB2316" t="str">
            <v>1</v>
          </cell>
          <cell r="BC2316" t="str">
            <v>0</v>
          </cell>
          <cell r="BD2316" t="str">
            <v>a</v>
          </cell>
          <cell r="BE2316">
            <v>1</v>
          </cell>
          <cell r="BF2316" t="str">
            <v>baja vision</v>
          </cell>
          <cell r="BG2316" t="str">
            <v>EBR - Secundaria</v>
          </cell>
          <cell r="BJ2316">
            <v>0</v>
          </cell>
          <cell r="BK2316" t="str">
            <v>publica</v>
          </cell>
        </row>
        <row r="2317">
          <cell r="A2317" t="str">
            <v>0575498</v>
          </cell>
          <cell r="B2317" t="str">
            <v>432315</v>
          </cell>
          <cell r="C2317" t="str">
            <v>JORGE BASADRE</v>
          </cell>
          <cell r="D2317" t="str">
            <v>DRE PIURA</v>
          </cell>
          <cell r="E2317" t="str">
            <v>UGEL MORROPON</v>
          </cell>
          <cell r="F2317" t="str">
            <v>0</v>
          </cell>
          <cell r="G2317" t="str">
            <v>1</v>
          </cell>
          <cell r="H2317" t="str">
            <v>3AS</v>
          </cell>
          <cell r="I2317" t="str">
            <v>C206</v>
          </cell>
          <cell r="J2317" t="str">
            <v>09</v>
          </cell>
          <cell r="K2317">
            <v>0</v>
          </cell>
          <cell r="L2317">
            <v>0</v>
          </cell>
          <cell r="M2317">
            <v>0</v>
          </cell>
          <cell r="N2317">
            <v>1</v>
          </cell>
          <cell r="O2317">
            <v>0</v>
          </cell>
          <cell r="P2317">
            <v>1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C2317">
            <v>0</v>
          </cell>
          <cell r="AD2317">
            <v>0</v>
          </cell>
          <cell r="AF2317">
            <v>0</v>
          </cell>
          <cell r="AG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 t="str">
            <v>F0</v>
          </cell>
          <cell r="AX2317" t="str">
            <v/>
          </cell>
          <cell r="AY2317" t="str">
            <v>A1</v>
          </cell>
          <cell r="AZ2317" t="str">
            <v>200406</v>
          </cell>
          <cell r="BA2317" t="str">
            <v>200008</v>
          </cell>
          <cell r="BB2317" t="str">
            <v>1</v>
          </cell>
          <cell r="BC2317" t="str">
            <v>0</v>
          </cell>
          <cell r="BD2317" t="str">
            <v>a</v>
          </cell>
          <cell r="BE2317">
            <v>1</v>
          </cell>
          <cell r="BF2317" t="str">
            <v>otra nee</v>
          </cell>
          <cell r="BG2317" t="str">
            <v>EBR - Secundaria</v>
          </cell>
          <cell r="BJ2317">
            <v>0</v>
          </cell>
          <cell r="BK2317" t="str">
            <v>publica</v>
          </cell>
        </row>
        <row r="2318">
          <cell r="A2318" t="str">
            <v>0575555</v>
          </cell>
          <cell r="B2318" t="str">
            <v>193367</v>
          </cell>
          <cell r="C2318" t="str">
            <v>JUAN JOSE CRESPO Y CASTILLO</v>
          </cell>
          <cell r="D2318" t="str">
            <v>DRE HUANUCO</v>
          </cell>
          <cell r="E2318" t="str">
            <v>UGEL HUANUCO</v>
          </cell>
          <cell r="F2318" t="str">
            <v>0</v>
          </cell>
          <cell r="G2318" t="str">
            <v>1</v>
          </cell>
          <cell r="H2318" t="str">
            <v>3AS</v>
          </cell>
          <cell r="I2318" t="str">
            <v>C206</v>
          </cell>
          <cell r="J2318" t="str">
            <v>06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1</v>
          </cell>
          <cell r="X2318">
            <v>0</v>
          </cell>
          <cell r="Y2318">
            <v>1</v>
          </cell>
          <cell r="Z2318">
            <v>0</v>
          </cell>
          <cell r="AA2318">
            <v>0</v>
          </cell>
          <cell r="AC2318">
            <v>0</v>
          </cell>
          <cell r="AD2318">
            <v>0</v>
          </cell>
          <cell r="AF2318">
            <v>0</v>
          </cell>
          <cell r="AG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 t="str">
            <v>F0</v>
          </cell>
          <cell r="AX2318" t="str">
            <v/>
          </cell>
          <cell r="AY2318" t="str">
            <v>A1</v>
          </cell>
          <cell r="AZ2318" t="str">
            <v>100106</v>
          </cell>
          <cell r="BA2318" t="str">
            <v>100001</v>
          </cell>
          <cell r="BB2318" t="str">
            <v>1</v>
          </cell>
          <cell r="BC2318" t="str">
            <v>0</v>
          </cell>
          <cell r="BD2318" t="str">
            <v>a</v>
          </cell>
          <cell r="BE2318">
            <v>1</v>
          </cell>
          <cell r="BF2318" t="str">
            <v>motora</v>
          </cell>
          <cell r="BG2318" t="str">
            <v>EBR - Secundaria</v>
          </cell>
          <cell r="BJ2318">
            <v>0</v>
          </cell>
          <cell r="BK2318" t="str">
            <v>publica</v>
          </cell>
        </row>
        <row r="2319">
          <cell r="A2319" t="str">
            <v>0575670</v>
          </cell>
          <cell r="B2319" t="str">
            <v>203936</v>
          </cell>
          <cell r="C2319" t="str">
            <v>MARIANO DAMASO BERAUN</v>
          </cell>
          <cell r="D2319" t="str">
            <v>DRE HUANUCO</v>
          </cell>
          <cell r="E2319" t="str">
            <v>UGEL LEONCIO PRADO</v>
          </cell>
          <cell r="F2319" t="str">
            <v>0</v>
          </cell>
          <cell r="G2319" t="str">
            <v>1</v>
          </cell>
          <cell r="H2319" t="str">
            <v>3AS</v>
          </cell>
          <cell r="I2319" t="str">
            <v>C206</v>
          </cell>
          <cell r="J2319" t="str">
            <v>01</v>
          </cell>
          <cell r="K2319">
            <v>0</v>
          </cell>
          <cell r="L2319">
            <v>1</v>
          </cell>
          <cell r="M2319">
            <v>1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C2319">
            <v>0</v>
          </cell>
          <cell r="AD2319">
            <v>0</v>
          </cell>
          <cell r="AF2319">
            <v>0</v>
          </cell>
          <cell r="AG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 t="str">
            <v>F0</v>
          </cell>
          <cell r="AX2319" t="str">
            <v/>
          </cell>
          <cell r="AY2319" t="str">
            <v>A1</v>
          </cell>
          <cell r="AZ2319" t="str">
            <v>100606</v>
          </cell>
          <cell r="BA2319" t="str">
            <v>100008</v>
          </cell>
          <cell r="BB2319" t="str">
            <v>1</v>
          </cell>
          <cell r="BC2319" t="str">
            <v>0</v>
          </cell>
          <cell r="BD2319" t="str">
            <v>a</v>
          </cell>
          <cell r="BE2319">
            <v>1</v>
          </cell>
          <cell r="BF2319" t="str">
            <v>intelectual</v>
          </cell>
          <cell r="BG2319" t="str">
            <v>EBR - Secundaria</v>
          </cell>
          <cell r="BH2319">
            <v>1</v>
          </cell>
          <cell r="BI2319" t="str">
            <v>0625145</v>
          </cell>
          <cell r="BJ2319">
            <v>0</v>
          </cell>
          <cell r="BK2319" t="str">
            <v>publica</v>
          </cell>
        </row>
        <row r="2320">
          <cell r="A2320" t="str">
            <v>0575704</v>
          </cell>
          <cell r="B2320" t="str">
            <v>203583</v>
          </cell>
          <cell r="C2320" t="str">
            <v>MARONA</v>
          </cell>
          <cell r="D2320" t="str">
            <v>DRE HUANUCO</v>
          </cell>
          <cell r="E2320" t="str">
            <v>UGEL LEONCIO PRADO</v>
          </cell>
          <cell r="F2320" t="str">
            <v>0</v>
          </cell>
          <cell r="G2320" t="str">
            <v>1</v>
          </cell>
          <cell r="H2320" t="str">
            <v>3AS</v>
          </cell>
          <cell r="I2320" t="str">
            <v>C206</v>
          </cell>
          <cell r="J2320" t="str">
            <v>06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1</v>
          </cell>
          <cell r="X2320">
            <v>0</v>
          </cell>
          <cell r="Y2320">
            <v>1</v>
          </cell>
          <cell r="Z2320">
            <v>0</v>
          </cell>
          <cell r="AA2320">
            <v>0</v>
          </cell>
          <cell r="AC2320">
            <v>0</v>
          </cell>
          <cell r="AD2320">
            <v>0</v>
          </cell>
          <cell r="AF2320">
            <v>0</v>
          </cell>
          <cell r="AG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 t="str">
            <v>F0</v>
          </cell>
          <cell r="AX2320" t="str">
            <v/>
          </cell>
          <cell r="AY2320" t="str">
            <v>A1</v>
          </cell>
          <cell r="AZ2320" t="str">
            <v>100605</v>
          </cell>
          <cell r="BA2320" t="str">
            <v>100008</v>
          </cell>
          <cell r="BB2320" t="str">
            <v>2</v>
          </cell>
          <cell r="BC2320" t="str">
            <v>0</v>
          </cell>
          <cell r="BD2320" t="str">
            <v>a</v>
          </cell>
          <cell r="BE2320">
            <v>1</v>
          </cell>
          <cell r="BF2320" t="str">
            <v>motora</v>
          </cell>
          <cell r="BG2320" t="str">
            <v>EBR - Secundaria</v>
          </cell>
          <cell r="BJ2320">
            <v>0</v>
          </cell>
          <cell r="BK2320" t="str">
            <v>publica</v>
          </cell>
        </row>
        <row r="2321">
          <cell r="A2321" t="str">
            <v>0575795</v>
          </cell>
          <cell r="B2321" t="str">
            <v>202630</v>
          </cell>
          <cell r="C2321" t="str">
            <v>CEPPAT RIO AZUL</v>
          </cell>
          <cell r="D2321" t="str">
            <v>DRE HUANUCO</v>
          </cell>
          <cell r="E2321" t="str">
            <v>UGEL LEONCIO PRADO</v>
          </cell>
          <cell r="F2321" t="str">
            <v>0</v>
          </cell>
          <cell r="G2321" t="str">
            <v>1</v>
          </cell>
          <cell r="H2321" t="str">
            <v>3AS</v>
          </cell>
          <cell r="I2321" t="str">
            <v>C206</v>
          </cell>
          <cell r="J2321" t="str">
            <v>01</v>
          </cell>
          <cell r="K2321">
            <v>0</v>
          </cell>
          <cell r="L2321">
            <v>1</v>
          </cell>
          <cell r="M2321">
            <v>1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C2321">
            <v>0</v>
          </cell>
          <cell r="AD2321">
            <v>0</v>
          </cell>
          <cell r="AF2321">
            <v>0</v>
          </cell>
          <cell r="AG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 t="str">
            <v>F0</v>
          </cell>
          <cell r="AX2321" t="str">
            <v/>
          </cell>
          <cell r="AY2321" t="str">
            <v>A1</v>
          </cell>
          <cell r="AZ2321" t="str">
            <v>100603</v>
          </cell>
          <cell r="BA2321" t="str">
            <v>100008</v>
          </cell>
          <cell r="BB2321" t="str">
            <v>2</v>
          </cell>
          <cell r="BC2321" t="str">
            <v>0</v>
          </cell>
          <cell r="BD2321" t="str">
            <v>a</v>
          </cell>
          <cell r="BE2321">
            <v>1</v>
          </cell>
          <cell r="BF2321" t="str">
            <v>intelectual</v>
          </cell>
          <cell r="BG2321" t="str">
            <v>EBR - Secundaria</v>
          </cell>
          <cell r="BJ2321">
            <v>0</v>
          </cell>
          <cell r="BK2321" t="str">
            <v>publica</v>
          </cell>
        </row>
        <row r="2322">
          <cell r="A2322" t="str">
            <v>0575795</v>
          </cell>
          <cell r="B2322" t="str">
            <v>202630</v>
          </cell>
          <cell r="C2322" t="str">
            <v>CEPPAT RIO AZUL</v>
          </cell>
          <cell r="D2322" t="str">
            <v>DRE HUANUCO</v>
          </cell>
          <cell r="E2322" t="str">
            <v>UGEL LEONCIO PRADO</v>
          </cell>
          <cell r="F2322" t="str">
            <v>0</v>
          </cell>
          <cell r="G2322" t="str">
            <v>1</v>
          </cell>
          <cell r="H2322" t="str">
            <v>3AS</v>
          </cell>
          <cell r="I2322" t="str">
            <v>C206</v>
          </cell>
          <cell r="J2322" t="str">
            <v>06</v>
          </cell>
          <cell r="K2322">
            <v>1</v>
          </cell>
          <cell r="L2322">
            <v>0</v>
          </cell>
          <cell r="M2322">
            <v>1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C2322">
            <v>0</v>
          </cell>
          <cell r="AD2322">
            <v>0</v>
          </cell>
          <cell r="AF2322">
            <v>0</v>
          </cell>
          <cell r="AG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 t="str">
            <v>F0</v>
          </cell>
          <cell r="AX2322" t="str">
            <v/>
          </cell>
          <cell r="AY2322" t="str">
            <v>A1</v>
          </cell>
          <cell r="AZ2322" t="str">
            <v>100603</v>
          </cell>
          <cell r="BA2322" t="str">
            <v>100008</v>
          </cell>
          <cell r="BB2322" t="str">
            <v>2</v>
          </cell>
          <cell r="BC2322" t="str">
            <v>0</v>
          </cell>
          <cell r="BD2322" t="str">
            <v>a</v>
          </cell>
          <cell r="BE2322">
            <v>1</v>
          </cell>
          <cell r="BF2322" t="str">
            <v>motora</v>
          </cell>
          <cell r="BG2322" t="str">
            <v>EBR - Secundaria</v>
          </cell>
          <cell r="BJ2322">
            <v>0</v>
          </cell>
          <cell r="BK2322" t="str">
            <v>publica</v>
          </cell>
        </row>
        <row r="2323">
          <cell r="A2323" t="str">
            <v>0575795</v>
          </cell>
          <cell r="B2323" t="str">
            <v>202630</v>
          </cell>
          <cell r="C2323" t="str">
            <v>CEPPAT RIO AZUL</v>
          </cell>
          <cell r="D2323" t="str">
            <v>DRE HUANUCO</v>
          </cell>
          <cell r="E2323" t="str">
            <v>UGEL LEONCIO PRADO</v>
          </cell>
          <cell r="F2323" t="str">
            <v>0</v>
          </cell>
          <cell r="G2323" t="str">
            <v>1</v>
          </cell>
          <cell r="H2323" t="str">
            <v>3AS</v>
          </cell>
          <cell r="I2323" t="str">
            <v>C206</v>
          </cell>
          <cell r="J2323" t="str">
            <v>09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1</v>
          </cell>
          <cell r="R2323">
            <v>0</v>
          </cell>
          <cell r="S2323">
            <v>1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C2323">
            <v>0</v>
          </cell>
          <cell r="AD2323">
            <v>0</v>
          </cell>
          <cell r="AF2323">
            <v>0</v>
          </cell>
          <cell r="AG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 t="str">
            <v>F0</v>
          </cell>
          <cell r="AX2323" t="str">
            <v/>
          </cell>
          <cell r="AY2323" t="str">
            <v>A1</v>
          </cell>
          <cell r="AZ2323" t="str">
            <v>100603</v>
          </cell>
          <cell r="BA2323" t="str">
            <v>100008</v>
          </cell>
          <cell r="BB2323" t="str">
            <v>2</v>
          </cell>
          <cell r="BC2323" t="str">
            <v>0</v>
          </cell>
          <cell r="BD2323" t="str">
            <v>a</v>
          </cell>
          <cell r="BE2323">
            <v>1</v>
          </cell>
          <cell r="BF2323" t="str">
            <v>otra nee</v>
          </cell>
          <cell r="BG2323" t="str">
            <v>EBR - Secundaria</v>
          </cell>
          <cell r="BJ2323">
            <v>0</v>
          </cell>
          <cell r="BK2323" t="str">
            <v>publica</v>
          </cell>
        </row>
        <row r="2324">
          <cell r="A2324" t="str">
            <v>0575829</v>
          </cell>
          <cell r="B2324" t="str">
            <v>201876</v>
          </cell>
          <cell r="C2324" t="str">
            <v>PADRE ABAD</v>
          </cell>
          <cell r="D2324" t="str">
            <v>DRE HUANUCO</v>
          </cell>
          <cell r="E2324" t="str">
            <v>UGEL LEONCIO PRADO</v>
          </cell>
          <cell r="F2324" t="str">
            <v>0</v>
          </cell>
          <cell r="G2324" t="str">
            <v>1</v>
          </cell>
          <cell r="H2324" t="str">
            <v>3AS</v>
          </cell>
          <cell r="I2324" t="str">
            <v>C206</v>
          </cell>
          <cell r="J2324" t="str">
            <v>02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1</v>
          </cell>
          <cell r="P2324">
            <v>1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C2324">
            <v>0</v>
          </cell>
          <cell r="AD2324">
            <v>0</v>
          </cell>
          <cell r="AF2324">
            <v>0</v>
          </cell>
          <cell r="AG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 t="str">
            <v>F0</v>
          </cell>
          <cell r="AX2324" t="str">
            <v/>
          </cell>
          <cell r="AY2324" t="str">
            <v>A1</v>
          </cell>
          <cell r="AZ2324" t="str">
            <v>100601</v>
          </cell>
          <cell r="BA2324" t="str">
            <v>100008</v>
          </cell>
          <cell r="BB2324" t="str">
            <v>1</v>
          </cell>
          <cell r="BC2324" t="str">
            <v>0</v>
          </cell>
          <cell r="BD2324" t="str">
            <v>a</v>
          </cell>
          <cell r="BE2324">
            <v>1</v>
          </cell>
          <cell r="BF2324" t="str">
            <v>auditiva</v>
          </cell>
          <cell r="BG2324" t="str">
            <v>EBR - Secundaria</v>
          </cell>
          <cell r="BH2324">
            <v>1</v>
          </cell>
          <cell r="BI2324" t="str">
            <v>0625145</v>
          </cell>
          <cell r="BJ2324">
            <v>0</v>
          </cell>
          <cell r="BK2324" t="str">
            <v>publica</v>
          </cell>
        </row>
        <row r="2325">
          <cell r="A2325" t="str">
            <v>0575951</v>
          </cell>
          <cell r="B2325" t="str">
            <v>400461</v>
          </cell>
          <cell r="C2325" t="str">
            <v>JOSE GALVEZ BARRENECHEA</v>
          </cell>
          <cell r="D2325" t="str">
            <v>DRE PASCO</v>
          </cell>
          <cell r="E2325" t="str">
            <v>UGEL PASCO</v>
          </cell>
          <cell r="F2325" t="str">
            <v>0</v>
          </cell>
          <cell r="G2325" t="str">
            <v>1</v>
          </cell>
          <cell r="H2325" t="str">
            <v>3AS</v>
          </cell>
          <cell r="I2325" t="str">
            <v>C206</v>
          </cell>
          <cell r="J2325" t="str">
            <v>01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1</v>
          </cell>
          <cell r="X2325">
            <v>0</v>
          </cell>
          <cell r="Y2325">
            <v>1</v>
          </cell>
          <cell r="Z2325">
            <v>0</v>
          </cell>
          <cell r="AA2325">
            <v>0</v>
          </cell>
          <cell r="AC2325">
            <v>0</v>
          </cell>
          <cell r="AD2325">
            <v>0</v>
          </cell>
          <cell r="AF2325">
            <v>0</v>
          </cell>
          <cell r="AG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 t="str">
            <v>F0</v>
          </cell>
          <cell r="AX2325" t="str">
            <v/>
          </cell>
          <cell r="AY2325" t="str">
            <v>A1</v>
          </cell>
          <cell r="AZ2325" t="str">
            <v>190102</v>
          </cell>
          <cell r="BA2325" t="str">
            <v>190001</v>
          </cell>
          <cell r="BB2325" t="str">
            <v>1</v>
          </cell>
          <cell r="BC2325" t="str">
            <v>0</v>
          </cell>
          <cell r="BD2325" t="str">
            <v>a</v>
          </cell>
          <cell r="BE2325">
            <v>1</v>
          </cell>
          <cell r="BF2325" t="str">
            <v>intelectual</v>
          </cell>
          <cell r="BG2325" t="str">
            <v>EBR - Secundaria</v>
          </cell>
          <cell r="BJ2325">
            <v>0</v>
          </cell>
          <cell r="BK2325" t="str">
            <v>publica</v>
          </cell>
        </row>
        <row r="2326">
          <cell r="A2326" t="str">
            <v>0575951</v>
          </cell>
          <cell r="B2326" t="str">
            <v>400461</v>
          </cell>
          <cell r="C2326" t="str">
            <v>JOSE GALVEZ BARRENECHEA</v>
          </cell>
          <cell r="D2326" t="str">
            <v>DRE PASCO</v>
          </cell>
          <cell r="E2326" t="str">
            <v>UGEL PASCO</v>
          </cell>
          <cell r="F2326" t="str">
            <v>0</v>
          </cell>
          <cell r="G2326" t="str">
            <v>1</v>
          </cell>
          <cell r="H2326" t="str">
            <v>3AS</v>
          </cell>
          <cell r="I2326" t="str">
            <v>C206</v>
          </cell>
          <cell r="J2326" t="str">
            <v>06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1</v>
          </cell>
          <cell r="X2326">
            <v>0</v>
          </cell>
          <cell r="Y2326">
            <v>1</v>
          </cell>
          <cell r="Z2326">
            <v>0</v>
          </cell>
          <cell r="AA2326">
            <v>0</v>
          </cell>
          <cell r="AC2326">
            <v>0</v>
          </cell>
          <cell r="AD2326">
            <v>0</v>
          </cell>
          <cell r="AF2326">
            <v>0</v>
          </cell>
          <cell r="AG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 t="str">
            <v>F0</v>
          </cell>
          <cell r="AX2326" t="str">
            <v/>
          </cell>
          <cell r="AY2326" t="str">
            <v>A1</v>
          </cell>
          <cell r="AZ2326" t="str">
            <v>190102</v>
          </cell>
          <cell r="BA2326" t="str">
            <v>190001</v>
          </cell>
          <cell r="BB2326" t="str">
            <v>1</v>
          </cell>
          <cell r="BC2326" t="str">
            <v>0</v>
          </cell>
          <cell r="BD2326" t="str">
            <v>a</v>
          </cell>
          <cell r="BE2326">
            <v>1</v>
          </cell>
          <cell r="BF2326" t="str">
            <v>motora</v>
          </cell>
          <cell r="BG2326" t="str">
            <v>EBR - Secundaria</v>
          </cell>
          <cell r="BJ2326">
            <v>0</v>
          </cell>
          <cell r="BK2326" t="str">
            <v>publica</v>
          </cell>
        </row>
        <row r="2327">
          <cell r="A2327" t="str">
            <v>0575977</v>
          </cell>
          <cell r="B2327" t="str">
            <v>204926</v>
          </cell>
          <cell r="C2327" t="str">
            <v>ANTONIO RAIMONDI</v>
          </cell>
          <cell r="D2327" t="str">
            <v>DRE HUANUCO</v>
          </cell>
          <cell r="E2327" t="str">
            <v>UGEL MARAÐON</v>
          </cell>
          <cell r="F2327" t="str">
            <v>0</v>
          </cell>
          <cell r="G2327" t="str">
            <v>1</v>
          </cell>
          <cell r="H2327" t="str">
            <v>3AS</v>
          </cell>
          <cell r="I2327" t="str">
            <v>C206</v>
          </cell>
          <cell r="J2327" t="str">
            <v>01</v>
          </cell>
          <cell r="K2327">
            <v>1</v>
          </cell>
          <cell r="L2327">
            <v>0</v>
          </cell>
          <cell r="M2327">
            <v>1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C2327">
            <v>0</v>
          </cell>
          <cell r="AD2327">
            <v>0</v>
          </cell>
          <cell r="AF2327">
            <v>0</v>
          </cell>
          <cell r="AG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 t="str">
            <v>F0</v>
          </cell>
          <cell r="AX2327" t="str">
            <v/>
          </cell>
          <cell r="AY2327" t="str">
            <v>A1</v>
          </cell>
          <cell r="AZ2327" t="str">
            <v>100704</v>
          </cell>
          <cell r="BA2327" t="str">
            <v>100009</v>
          </cell>
          <cell r="BB2327" t="str">
            <v>1</v>
          </cell>
          <cell r="BC2327" t="str">
            <v>0</v>
          </cell>
          <cell r="BD2327" t="str">
            <v>a</v>
          </cell>
          <cell r="BE2327">
            <v>1</v>
          </cell>
          <cell r="BF2327" t="str">
            <v>intelectual</v>
          </cell>
          <cell r="BG2327" t="str">
            <v>EBR - Secundaria</v>
          </cell>
          <cell r="BJ2327">
            <v>0</v>
          </cell>
          <cell r="BK2327" t="str">
            <v>publica</v>
          </cell>
        </row>
        <row r="2328">
          <cell r="A2328" t="str">
            <v>0575977</v>
          </cell>
          <cell r="B2328" t="str">
            <v>204926</v>
          </cell>
          <cell r="C2328" t="str">
            <v>ANTONIO RAIMONDI</v>
          </cell>
          <cell r="D2328" t="str">
            <v>DRE HUANUCO</v>
          </cell>
          <cell r="E2328" t="str">
            <v>UGEL MARAÐON</v>
          </cell>
          <cell r="F2328" t="str">
            <v>0</v>
          </cell>
          <cell r="G2328" t="str">
            <v>1</v>
          </cell>
          <cell r="H2328" t="str">
            <v>3AS</v>
          </cell>
          <cell r="I2328" t="str">
            <v>C206</v>
          </cell>
          <cell r="J2328" t="str">
            <v>06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1</v>
          </cell>
          <cell r="S2328">
            <v>1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C2328">
            <v>0</v>
          </cell>
          <cell r="AD2328">
            <v>0</v>
          </cell>
          <cell r="AF2328">
            <v>0</v>
          </cell>
          <cell r="AG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 t="str">
            <v>F0</v>
          </cell>
          <cell r="AX2328" t="str">
            <v/>
          </cell>
          <cell r="AY2328" t="str">
            <v>A1</v>
          </cell>
          <cell r="AZ2328" t="str">
            <v>100704</v>
          </cell>
          <cell r="BA2328" t="str">
            <v>100009</v>
          </cell>
          <cell r="BB2328" t="str">
            <v>1</v>
          </cell>
          <cell r="BC2328" t="str">
            <v>0</v>
          </cell>
          <cell r="BD2328" t="str">
            <v>a</v>
          </cell>
          <cell r="BE2328">
            <v>1</v>
          </cell>
          <cell r="BF2328" t="str">
            <v>motora</v>
          </cell>
          <cell r="BG2328" t="str">
            <v>EBR - Secundaria</v>
          </cell>
          <cell r="BJ2328">
            <v>0</v>
          </cell>
          <cell r="BK2328" t="str">
            <v>publica</v>
          </cell>
        </row>
        <row r="2329">
          <cell r="A2329" t="str">
            <v>0576009</v>
          </cell>
          <cell r="B2329" t="str">
            <v>203210</v>
          </cell>
          <cell r="C2329" t="str">
            <v>JOSE CARLOS MARIATEGUI</v>
          </cell>
          <cell r="D2329" t="str">
            <v>DRE HUANUCO</v>
          </cell>
          <cell r="E2329" t="str">
            <v>UGEL LEONCIO PRADO</v>
          </cell>
          <cell r="F2329" t="str">
            <v>0</v>
          </cell>
          <cell r="G2329" t="str">
            <v>1</v>
          </cell>
          <cell r="H2329" t="str">
            <v>3AS</v>
          </cell>
          <cell r="I2329" t="str">
            <v>C206</v>
          </cell>
          <cell r="J2329" t="str">
            <v>09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1</v>
          </cell>
          <cell r="S2329">
            <v>1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C2329">
            <v>0</v>
          </cell>
          <cell r="AD2329">
            <v>0</v>
          </cell>
          <cell r="AF2329">
            <v>0</v>
          </cell>
          <cell r="AG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 t="str">
            <v>F0</v>
          </cell>
          <cell r="AX2329" t="str">
            <v/>
          </cell>
          <cell r="AY2329" t="str">
            <v>A1</v>
          </cell>
          <cell r="AZ2329" t="str">
            <v>100609</v>
          </cell>
          <cell r="BA2329" t="str">
            <v>100008</v>
          </cell>
          <cell r="BB2329" t="str">
            <v>1</v>
          </cell>
          <cell r="BC2329" t="str">
            <v>0</v>
          </cell>
          <cell r="BD2329" t="str">
            <v>a</v>
          </cell>
          <cell r="BE2329">
            <v>1</v>
          </cell>
          <cell r="BF2329" t="str">
            <v>otra nee</v>
          </cell>
          <cell r="BG2329" t="str">
            <v>EBR - Secundaria</v>
          </cell>
          <cell r="BJ2329">
            <v>0</v>
          </cell>
          <cell r="BK2329" t="str">
            <v>publica</v>
          </cell>
        </row>
        <row r="2330">
          <cell r="A2330" t="str">
            <v>0576058</v>
          </cell>
          <cell r="B2330" t="str">
            <v>102490</v>
          </cell>
          <cell r="C2330" t="str">
            <v>HIPOLITO UNANUE</v>
          </cell>
          <cell r="D2330" t="str">
            <v>DRE CAJAMARCA</v>
          </cell>
          <cell r="E2330" t="str">
            <v>UGEL CELENDIN</v>
          </cell>
          <cell r="F2330" t="str">
            <v>0</v>
          </cell>
          <cell r="G2330" t="str">
            <v>1</v>
          </cell>
          <cell r="H2330" t="str">
            <v>3AS</v>
          </cell>
          <cell r="I2330" t="str">
            <v>C206</v>
          </cell>
          <cell r="J2330" t="str">
            <v>02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1</v>
          </cell>
          <cell r="S2330">
            <v>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C2330">
            <v>0</v>
          </cell>
          <cell r="AD2330">
            <v>0</v>
          </cell>
          <cell r="AF2330">
            <v>0</v>
          </cell>
          <cell r="AG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0</v>
          </cell>
          <cell r="AW2330" t="str">
            <v>F0</v>
          </cell>
          <cell r="AX2330" t="str">
            <v/>
          </cell>
          <cell r="AY2330" t="str">
            <v>A1</v>
          </cell>
          <cell r="AZ2330" t="str">
            <v>060303</v>
          </cell>
          <cell r="BA2330" t="str">
            <v>060003</v>
          </cell>
          <cell r="BB2330" t="str">
            <v>2</v>
          </cell>
          <cell r="BC2330" t="str">
            <v>0</v>
          </cell>
          <cell r="BD2330" t="str">
            <v>a</v>
          </cell>
          <cell r="BE2330">
            <v>1</v>
          </cell>
          <cell r="BF2330" t="str">
            <v>auditiva</v>
          </cell>
          <cell r="BG2330" t="str">
            <v>EBR - Secundaria</v>
          </cell>
          <cell r="BJ2330">
            <v>0</v>
          </cell>
          <cell r="BK2330" t="str">
            <v>publica</v>
          </cell>
        </row>
        <row r="2331">
          <cell r="A2331" t="str">
            <v>0576058</v>
          </cell>
          <cell r="B2331" t="str">
            <v>102490</v>
          </cell>
          <cell r="C2331" t="str">
            <v>HIPOLITO UNANUE</v>
          </cell>
          <cell r="D2331" t="str">
            <v>DRE CAJAMARCA</v>
          </cell>
          <cell r="E2331" t="str">
            <v>UGEL CELENDIN</v>
          </cell>
          <cell r="F2331" t="str">
            <v>0</v>
          </cell>
          <cell r="G2331" t="str">
            <v>1</v>
          </cell>
          <cell r="H2331" t="str">
            <v>3AS</v>
          </cell>
          <cell r="I2331" t="str">
            <v>C206</v>
          </cell>
          <cell r="J2331" t="str">
            <v>06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1</v>
          </cell>
          <cell r="X2331">
            <v>0</v>
          </cell>
          <cell r="Y2331">
            <v>1</v>
          </cell>
          <cell r="Z2331">
            <v>0</v>
          </cell>
          <cell r="AA2331">
            <v>0</v>
          </cell>
          <cell r="AC2331">
            <v>0</v>
          </cell>
          <cell r="AD2331">
            <v>0</v>
          </cell>
          <cell r="AF2331">
            <v>0</v>
          </cell>
          <cell r="AG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 t="str">
            <v>F0</v>
          </cell>
          <cell r="AX2331" t="str">
            <v/>
          </cell>
          <cell r="AY2331" t="str">
            <v>A1</v>
          </cell>
          <cell r="AZ2331" t="str">
            <v>060303</v>
          </cell>
          <cell r="BA2331" t="str">
            <v>060003</v>
          </cell>
          <cell r="BB2331" t="str">
            <v>2</v>
          </cell>
          <cell r="BC2331" t="str">
            <v>0</v>
          </cell>
          <cell r="BD2331" t="str">
            <v>a</v>
          </cell>
          <cell r="BE2331">
            <v>1</v>
          </cell>
          <cell r="BF2331" t="str">
            <v>motora</v>
          </cell>
          <cell r="BG2331" t="str">
            <v>EBR - Secundaria</v>
          </cell>
          <cell r="BJ2331">
            <v>0</v>
          </cell>
          <cell r="BK2331" t="str">
            <v>publica</v>
          </cell>
        </row>
        <row r="2332">
          <cell r="A2332" t="str">
            <v>0576116</v>
          </cell>
          <cell r="B2332" t="str">
            <v>054738</v>
          </cell>
          <cell r="C2332" t="str">
            <v>JUAN DE ESPINOZA MEDRANO</v>
          </cell>
          <cell r="D2332" t="str">
            <v>DRE APURIMAC</v>
          </cell>
          <cell r="E2332" t="str">
            <v>UGEL GRAU</v>
          </cell>
          <cell r="F2332" t="str">
            <v>0</v>
          </cell>
          <cell r="G2332" t="str">
            <v>1</v>
          </cell>
          <cell r="H2332" t="str">
            <v>3AS</v>
          </cell>
          <cell r="I2332" t="str">
            <v>C206</v>
          </cell>
          <cell r="J2332" t="str">
            <v>09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1</v>
          </cell>
          <cell r="Y2332">
            <v>1</v>
          </cell>
          <cell r="Z2332">
            <v>0</v>
          </cell>
          <cell r="AA2332">
            <v>0</v>
          </cell>
          <cell r="AC2332">
            <v>0</v>
          </cell>
          <cell r="AD2332">
            <v>0</v>
          </cell>
          <cell r="AF2332">
            <v>0</v>
          </cell>
          <cell r="AG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 t="str">
            <v>F0</v>
          </cell>
          <cell r="AX2332" t="str">
            <v/>
          </cell>
          <cell r="AY2332" t="str">
            <v>A1</v>
          </cell>
          <cell r="AZ2332" t="str">
            <v>030707</v>
          </cell>
          <cell r="BA2332" t="str">
            <v>030007</v>
          </cell>
          <cell r="BB2332" t="str">
            <v>1</v>
          </cell>
          <cell r="BC2332" t="str">
            <v>0</v>
          </cell>
          <cell r="BD2332" t="str">
            <v>a</v>
          </cell>
          <cell r="BE2332">
            <v>1</v>
          </cell>
          <cell r="BF2332" t="str">
            <v>otra nee</v>
          </cell>
          <cell r="BG2332" t="str">
            <v>EBR - Secundaria</v>
          </cell>
          <cell r="BJ2332">
            <v>0</v>
          </cell>
          <cell r="BK2332" t="str">
            <v>publica</v>
          </cell>
        </row>
        <row r="2333">
          <cell r="A2333" t="str">
            <v>0576157</v>
          </cell>
          <cell r="B2333" t="str">
            <v>196380</v>
          </cell>
          <cell r="C2333" t="str">
            <v>RICARDO FLORES GUTIERREZ</v>
          </cell>
          <cell r="D2333" t="str">
            <v>DRE HUANUCO</v>
          </cell>
          <cell r="E2333" t="str">
            <v>UGEL AMBO</v>
          </cell>
          <cell r="F2333" t="str">
            <v>0</v>
          </cell>
          <cell r="G2333" t="str">
            <v>1</v>
          </cell>
          <cell r="H2333" t="str">
            <v>3AS</v>
          </cell>
          <cell r="I2333" t="str">
            <v>C206</v>
          </cell>
          <cell r="J2333" t="str">
            <v>09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1</v>
          </cell>
          <cell r="U2333">
            <v>0</v>
          </cell>
          <cell r="V2333">
            <v>1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C2333">
            <v>0</v>
          </cell>
          <cell r="AD2333">
            <v>0</v>
          </cell>
          <cell r="AF2333">
            <v>0</v>
          </cell>
          <cell r="AG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 t="str">
            <v>F0</v>
          </cell>
          <cell r="AX2333" t="str">
            <v/>
          </cell>
          <cell r="AY2333" t="str">
            <v>A1</v>
          </cell>
          <cell r="AZ2333" t="str">
            <v>100208</v>
          </cell>
          <cell r="BA2333" t="str">
            <v>100002</v>
          </cell>
          <cell r="BB2333" t="str">
            <v>1</v>
          </cell>
          <cell r="BC2333" t="str">
            <v>0</v>
          </cell>
          <cell r="BD2333" t="str">
            <v>a</v>
          </cell>
          <cell r="BE2333">
            <v>1</v>
          </cell>
          <cell r="BF2333" t="str">
            <v>otra nee</v>
          </cell>
          <cell r="BG2333" t="str">
            <v>EBR - Secundaria</v>
          </cell>
          <cell r="BJ2333">
            <v>0</v>
          </cell>
          <cell r="BK2333" t="str">
            <v>publica</v>
          </cell>
        </row>
        <row r="2334">
          <cell r="A2334" t="str">
            <v>0576181</v>
          </cell>
          <cell r="B2334" t="str">
            <v>199524</v>
          </cell>
          <cell r="C2334" t="str">
            <v>ULDARICO VIDAL SAN MARTIN</v>
          </cell>
          <cell r="D2334" t="str">
            <v>DRE HUANUCO</v>
          </cell>
          <cell r="E2334" t="str">
            <v>UGEL HUAMALIES</v>
          </cell>
          <cell r="F2334" t="str">
            <v>0</v>
          </cell>
          <cell r="G2334" t="str">
            <v>1</v>
          </cell>
          <cell r="H2334" t="str">
            <v>3AS</v>
          </cell>
          <cell r="I2334" t="str">
            <v>C206</v>
          </cell>
          <cell r="J2334" t="str">
            <v>06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1</v>
          </cell>
          <cell r="U2334">
            <v>0</v>
          </cell>
          <cell r="V2334">
            <v>1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C2334">
            <v>0</v>
          </cell>
          <cell r="AD2334">
            <v>0</v>
          </cell>
          <cell r="AF2334">
            <v>0</v>
          </cell>
          <cell r="AG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 t="str">
            <v>F0</v>
          </cell>
          <cell r="AX2334" t="str">
            <v/>
          </cell>
          <cell r="AY2334" t="str">
            <v>A1</v>
          </cell>
          <cell r="AZ2334" t="str">
            <v>100502</v>
          </cell>
          <cell r="BA2334" t="str">
            <v>100007</v>
          </cell>
          <cell r="BB2334" t="str">
            <v>1</v>
          </cell>
          <cell r="BC2334" t="str">
            <v>0</v>
          </cell>
          <cell r="BD2334" t="str">
            <v>a</v>
          </cell>
          <cell r="BE2334">
            <v>1</v>
          </cell>
          <cell r="BF2334" t="str">
            <v>motora</v>
          </cell>
          <cell r="BG2334" t="str">
            <v>EBR - Secundaria</v>
          </cell>
          <cell r="BJ2334">
            <v>0</v>
          </cell>
          <cell r="BK2334" t="str">
            <v>publica</v>
          </cell>
        </row>
        <row r="2335">
          <cell r="A2335" t="str">
            <v>0576215</v>
          </cell>
          <cell r="B2335" t="str">
            <v>199675</v>
          </cell>
          <cell r="C2335" t="str">
            <v>COLEGIO NACIONAL</v>
          </cell>
          <cell r="D2335" t="str">
            <v>DRE HUANUCO</v>
          </cell>
          <cell r="E2335" t="str">
            <v>UGEL HUAMALIES</v>
          </cell>
          <cell r="F2335" t="str">
            <v>0</v>
          </cell>
          <cell r="G2335" t="str">
            <v>1</v>
          </cell>
          <cell r="H2335" t="str">
            <v>3AS</v>
          </cell>
          <cell r="I2335" t="str">
            <v>C206</v>
          </cell>
          <cell r="J2335" t="str">
            <v>03</v>
          </cell>
          <cell r="K2335">
            <v>1</v>
          </cell>
          <cell r="L2335">
            <v>0</v>
          </cell>
          <cell r="M2335">
            <v>1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C2335">
            <v>0</v>
          </cell>
          <cell r="AD2335">
            <v>0</v>
          </cell>
          <cell r="AF2335">
            <v>0</v>
          </cell>
          <cell r="AG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 t="str">
            <v>F0</v>
          </cell>
          <cell r="AX2335" t="str">
            <v/>
          </cell>
          <cell r="AY2335" t="str">
            <v>A1</v>
          </cell>
          <cell r="AZ2335" t="str">
            <v>100503</v>
          </cell>
          <cell r="BA2335" t="str">
            <v>100007</v>
          </cell>
          <cell r="BB2335" t="str">
            <v>1</v>
          </cell>
          <cell r="BC2335" t="str">
            <v>0</v>
          </cell>
          <cell r="BD2335" t="str">
            <v>a</v>
          </cell>
          <cell r="BE2335">
            <v>1</v>
          </cell>
          <cell r="BF2335" t="str">
            <v>ceguera</v>
          </cell>
          <cell r="BG2335" t="str">
            <v>EBR - Secundaria</v>
          </cell>
          <cell r="BJ2335">
            <v>0</v>
          </cell>
          <cell r="BK2335" t="str">
            <v>publica</v>
          </cell>
        </row>
        <row r="2336">
          <cell r="A2336" t="str">
            <v>0576363</v>
          </cell>
          <cell r="B2336" t="str">
            <v>402691</v>
          </cell>
          <cell r="C2336" t="str">
            <v>31774 SAN ANDRES</v>
          </cell>
          <cell r="D2336" t="str">
            <v>DRE PASCO</v>
          </cell>
          <cell r="E2336" t="str">
            <v>UGEL PASCO</v>
          </cell>
          <cell r="F2336" t="str">
            <v>0</v>
          </cell>
          <cell r="G2336" t="str">
            <v>1</v>
          </cell>
          <cell r="H2336" t="str">
            <v>3AS</v>
          </cell>
          <cell r="I2336" t="str">
            <v>C206</v>
          </cell>
          <cell r="J2336" t="str">
            <v>01</v>
          </cell>
          <cell r="K2336">
            <v>1</v>
          </cell>
          <cell r="L2336">
            <v>0</v>
          </cell>
          <cell r="M2336">
            <v>1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C2336">
            <v>0</v>
          </cell>
          <cell r="AD2336">
            <v>0</v>
          </cell>
          <cell r="AF2336">
            <v>0</v>
          </cell>
          <cell r="AG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 t="str">
            <v>F0</v>
          </cell>
          <cell r="AX2336" t="str">
            <v/>
          </cell>
          <cell r="AY2336" t="str">
            <v>A1</v>
          </cell>
          <cell r="AZ2336" t="str">
            <v>190109</v>
          </cell>
          <cell r="BA2336" t="str">
            <v>190001</v>
          </cell>
          <cell r="BB2336" t="str">
            <v>1</v>
          </cell>
          <cell r="BC2336" t="str">
            <v>0</v>
          </cell>
          <cell r="BD2336" t="str">
            <v>a</v>
          </cell>
          <cell r="BE2336">
            <v>1</v>
          </cell>
          <cell r="BF2336" t="str">
            <v>intelectual</v>
          </cell>
          <cell r="BG2336" t="str">
            <v>EBR - Secundaria</v>
          </cell>
          <cell r="BJ2336">
            <v>0</v>
          </cell>
          <cell r="BK2336" t="str">
            <v>publica</v>
          </cell>
        </row>
        <row r="2337">
          <cell r="A2337" t="str">
            <v>0576389</v>
          </cell>
          <cell r="B2337" t="str">
            <v>403469</v>
          </cell>
          <cell r="C2337" t="str">
            <v>SAN MARTIN DE PORRES</v>
          </cell>
          <cell r="D2337" t="str">
            <v>DRE PASCO</v>
          </cell>
          <cell r="E2337" t="str">
            <v>UGEL PASCO</v>
          </cell>
          <cell r="F2337" t="str">
            <v>0</v>
          </cell>
          <cell r="G2337" t="str">
            <v>1</v>
          </cell>
          <cell r="H2337" t="str">
            <v>3AS</v>
          </cell>
          <cell r="I2337" t="str">
            <v>C206</v>
          </cell>
          <cell r="J2337" t="str">
            <v>04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</v>
          </cell>
          <cell r="V2337">
            <v>2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C2337">
            <v>0</v>
          </cell>
          <cell r="AD2337">
            <v>0</v>
          </cell>
          <cell r="AF2337">
            <v>0</v>
          </cell>
          <cell r="AG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 t="str">
            <v>F0</v>
          </cell>
          <cell r="AX2337" t="str">
            <v/>
          </cell>
          <cell r="AY2337" t="str">
            <v>A1</v>
          </cell>
          <cell r="AZ2337" t="str">
            <v>190113</v>
          </cell>
          <cell r="BA2337" t="str">
            <v>190001</v>
          </cell>
          <cell r="BB2337" t="str">
            <v>1</v>
          </cell>
          <cell r="BC2337" t="str">
            <v>0</v>
          </cell>
          <cell r="BD2337" t="str">
            <v>a</v>
          </cell>
          <cell r="BE2337">
            <v>2</v>
          </cell>
          <cell r="BF2337" t="str">
            <v>baja vision</v>
          </cell>
          <cell r="BG2337" t="str">
            <v>EBR - Secundaria</v>
          </cell>
          <cell r="BJ2337">
            <v>0</v>
          </cell>
          <cell r="BK2337" t="str">
            <v>publica</v>
          </cell>
        </row>
        <row r="2338">
          <cell r="A2338" t="str">
            <v>0576389</v>
          </cell>
          <cell r="B2338" t="str">
            <v>403469</v>
          </cell>
          <cell r="C2338" t="str">
            <v>SAN MARTIN DE PORRES</v>
          </cell>
          <cell r="D2338" t="str">
            <v>DRE PASCO</v>
          </cell>
          <cell r="E2338" t="str">
            <v>UGEL PASCO</v>
          </cell>
          <cell r="F2338" t="str">
            <v>0</v>
          </cell>
          <cell r="G2338" t="str">
            <v>1</v>
          </cell>
          <cell r="H2338" t="str">
            <v>3AS</v>
          </cell>
          <cell r="I2338" t="str">
            <v>C206</v>
          </cell>
          <cell r="J2338" t="str">
            <v>09</v>
          </cell>
          <cell r="K2338">
            <v>0</v>
          </cell>
          <cell r="L2338">
            <v>1</v>
          </cell>
          <cell r="M2338">
            <v>1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1</v>
          </cell>
          <cell r="V2338">
            <v>1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C2338">
            <v>0</v>
          </cell>
          <cell r="AD2338">
            <v>0</v>
          </cell>
          <cell r="AF2338">
            <v>0</v>
          </cell>
          <cell r="AG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 t="str">
            <v>F0</v>
          </cell>
          <cell r="AX2338" t="str">
            <v/>
          </cell>
          <cell r="AY2338" t="str">
            <v>A1</v>
          </cell>
          <cell r="AZ2338" t="str">
            <v>190113</v>
          </cell>
          <cell r="BA2338" t="str">
            <v>190001</v>
          </cell>
          <cell r="BB2338" t="str">
            <v>1</v>
          </cell>
          <cell r="BC2338" t="str">
            <v>0</v>
          </cell>
          <cell r="BD2338" t="str">
            <v>a</v>
          </cell>
          <cell r="BE2338">
            <v>2</v>
          </cell>
          <cell r="BF2338" t="str">
            <v>otra nee</v>
          </cell>
          <cell r="BG2338" t="str">
            <v>EBR - Secundaria</v>
          </cell>
          <cell r="BJ2338">
            <v>0</v>
          </cell>
          <cell r="BK2338" t="str">
            <v>publica</v>
          </cell>
        </row>
        <row r="2339">
          <cell r="A2339" t="str">
            <v>0576405</v>
          </cell>
          <cell r="B2339" t="str">
            <v>404181</v>
          </cell>
          <cell r="C2339" t="str">
            <v>MANUEL GONZALES PRADA</v>
          </cell>
          <cell r="D2339" t="str">
            <v>DRE PASCO</v>
          </cell>
          <cell r="E2339" t="str">
            <v>UGEL DANIEL ALCIDES CARRION</v>
          </cell>
          <cell r="F2339" t="str">
            <v>0</v>
          </cell>
          <cell r="G2339" t="str">
            <v>1</v>
          </cell>
          <cell r="H2339" t="str">
            <v>3AS</v>
          </cell>
          <cell r="I2339" t="str">
            <v>C206</v>
          </cell>
          <cell r="J2339" t="str">
            <v>01</v>
          </cell>
          <cell r="K2339">
            <v>0</v>
          </cell>
          <cell r="L2339">
            <v>1</v>
          </cell>
          <cell r="M2339">
            <v>1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1</v>
          </cell>
          <cell r="V2339">
            <v>1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C2339">
            <v>0</v>
          </cell>
          <cell r="AD2339">
            <v>0</v>
          </cell>
          <cell r="AF2339">
            <v>0</v>
          </cell>
          <cell r="AG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 t="str">
            <v>F0</v>
          </cell>
          <cell r="AX2339" t="str">
            <v/>
          </cell>
          <cell r="AY2339" t="str">
            <v>A1</v>
          </cell>
          <cell r="AZ2339" t="str">
            <v>190201</v>
          </cell>
          <cell r="BA2339" t="str">
            <v>190002</v>
          </cell>
          <cell r="BB2339" t="str">
            <v>1</v>
          </cell>
          <cell r="BC2339" t="str">
            <v>0</v>
          </cell>
          <cell r="BD2339" t="str">
            <v>a</v>
          </cell>
          <cell r="BE2339">
            <v>2</v>
          </cell>
          <cell r="BF2339" t="str">
            <v>intelectual</v>
          </cell>
          <cell r="BG2339" t="str">
            <v>EBR - Secundaria</v>
          </cell>
          <cell r="BH2339">
            <v>1</v>
          </cell>
          <cell r="BI2339" t="str">
            <v>0505842</v>
          </cell>
          <cell r="BJ2339">
            <v>0</v>
          </cell>
          <cell r="BK2339" t="str">
            <v>publica</v>
          </cell>
        </row>
        <row r="2340">
          <cell r="A2340" t="str">
            <v>0576405</v>
          </cell>
          <cell r="B2340" t="str">
            <v>404181</v>
          </cell>
          <cell r="C2340" t="str">
            <v>MANUEL GONZALES PRADA</v>
          </cell>
          <cell r="D2340" t="str">
            <v>DRE PASCO</v>
          </cell>
          <cell r="E2340" t="str">
            <v>UGEL DANIEL ALCIDES CARRION</v>
          </cell>
          <cell r="F2340" t="str">
            <v>0</v>
          </cell>
          <cell r="G2340" t="str">
            <v>1</v>
          </cell>
          <cell r="H2340" t="str">
            <v>3AS</v>
          </cell>
          <cell r="I2340" t="str">
            <v>C206</v>
          </cell>
          <cell r="J2340" t="str">
            <v>03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1</v>
          </cell>
          <cell r="R2340">
            <v>0</v>
          </cell>
          <cell r="S2340">
            <v>1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C2340">
            <v>0</v>
          </cell>
          <cell r="AD2340">
            <v>0</v>
          </cell>
          <cell r="AF2340">
            <v>0</v>
          </cell>
          <cell r="AG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 t="str">
            <v>F0</v>
          </cell>
          <cell r="AX2340" t="str">
            <v/>
          </cell>
          <cell r="AY2340" t="str">
            <v>A1</v>
          </cell>
          <cell r="AZ2340" t="str">
            <v>190201</v>
          </cell>
          <cell r="BA2340" t="str">
            <v>190002</v>
          </cell>
          <cell r="BB2340" t="str">
            <v>1</v>
          </cell>
          <cell r="BC2340" t="str">
            <v>0</v>
          </cell>
          <cell r="BD2340" t="str">
            <v>a</v>
          </cell>
          <cell r="BE2340">
            <v>1</v>
          </cell>
          <cell r="BF2340" t="str">
            <v>ceguera</v>
          </cell>
          <cell r="BG2340" t="str">
            <v>EBR - Secundaria</v>
          </cell>
          <cell r="BH2340">
            <v>1</v>
          </cell>
          <cell r="BI2340" t="str">
            <v>0505842</v>
          </cell>
          <cell r="BJ2340">
            <v>1</v>
          </cell>
          <cell r="BK2340" t="str">
            <v>publica</v>
          </cell>
        </row>
        <row r="2341">
          <cell r="A2341" t="str">
            <v>0576413</v>
          </cell>
          <cell r="B2341" t="str">
            <v>405996</v>
          </cell>
          <cell r="C2341" t="str">
            <v>34205 ANA MOGAS</v>
          </cell>
          <cell r="D2341" t="str">
            <v>DRE PASCO</v>
          </cell>
          <cell r="E2341" t="str">
            <v>UGEL OXAPAMPA</v>
          </cell>
          <cell r="F2341" t="str">
            <v>0</v>
          </cell>
          <cell r="G2341" t="str">
            <v>1</v>
          </cell>
          <cell r="H2341" t="str">
            <v>3AS</v>
          </cell>
          <cell r="I2341" t="str">
            <v>C206</v>
          </cell>
          <cell r="J2341" t="str">
            <v>01</v>
          </cell>
          <cell r="K2341">
            <v>1</v>
          </cell>
          <cell r="L2341">
            <v>1</v>
          </cell>
          <cell r="M2341">
            <v>2</v>
          </cell>
          <cell r="N2341">
            <v>2</v>
          </cell>
          <cell r="O2341">
            <v>0</v>
          </cell>
          <cell r="P2341">
            <v>2</v>
          </cell>
          <cell r="Q2341">
            <v>0</v>
          </cell>
          <cell r="R2341">
            <v>0</v>
          </cell>
          <cell r="S2341">
            <v>0</v>
          </cell>
          <cell r="T2341">
            <v>1</v>
          </cell>
          <cell r="U2341">
            <v>0</v>
          </cell>
          <cell r="V2341">
            <v>1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C2341">
            <v>0</v>
          </cell>
          <cell r="AD2341">
            <v>0</v>
          </cell>
          <cell r="AF2341">
            <v>0</v>
          </cell>
          <cell r="AG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 t="str">
            <v>F0</v>
          </cell>
          <cell r="AX2341" t="str">
            <v/>
          </cell>
          <cell r="AY2341" t="str">
            <v>A4</v>
          </cell>
          <cell r="AZ2341" t="str">
            <v>190301</v>
          </cell>
          <cell r="BA2341" t="str">
            <v>190003</v>
          </cell>
          <cell r="BB2341" t="str">
            <v>2</v>
          </cell>
          <cell r="BC2341" t="str">
            <v>0</v>
          </cell>
          <cell r="BD2341" t="str">
            <v>a</v>
          </cell>
          <cell r="BE2341">
            <v>5</v>
          </cell>
          <cell r="BF2341" t="str">
            <v>intelectual</v>
          </cell>
          <cell r="BG2341" t="str">
            <v>EBR - Secundaria</v>
          </cell>
          <cell r="BJ2341">
            <v>0</v>
          </cell>
          <cell r="BK2341" t="str">
            <v>publica</v>
          </cell>
        </row>
        <row r="2342">
          <cell r="A2342" t="str">
            <v>0576538</v>
          </cell>
          <cell r="B2342" t="str">
            <v>480684</v>
          </cell>
          <cell r="C2342" t="str">
            <v>MANUEL FIDENCIO HIDALGO FLORES</v>
          </cell>
          <cell r="D2342" t="str">
            <v>DRE SAN MART═N</v>
          </cell>
          <cell r="E2342" t="str">
            <v>UGEL RIOJA</v>
          </cell>
          <cell r="F2342" t="str">
            <v>0</v>
          </cell>
          <cell r="G2342" t="str">
            <v>1</v>
          </cell>
          <cell r="H2342" t="str">
            <v>3AS</v>
          </cell>
          <cell r="I2342" t="str">
            <v>C206</v>
          </cell>
          <cell r="J2342" t="str">
            <v>01</v>
          </cell>
          <cell r="K2342">
            <v>1</v>
          </cell>
          <cell r="L2342">
            <v>1</v>
          </cell>
          <cell r="M2342">
            <v>2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C2342">
            <v>0</v>
          </cell>
          <cell r="AD2342">
            <v>0</v>
          </cell>
          <cell r="AF2342">
            <v>0</v>
          </cell>
          <cell r="AG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 t="str">
            <v>F0</v>
          </cell>
          <cell r="AX2342" t="str">
            <v/>
          </cell>
          <cell r="AY2342" t="str">
            <v>A1</v>
          </cell>
          <cell r="AZ2342" t="str">
            <v>220804</v>
          </cell>
          <cell r="BA2342" t="str">
            <v>220008</v>
          </cell>
          <cell r="BB2342" t="str">
            <v>1</v>
          </cell>
          <cell r="BC2342" t="str">
            <v>0</v>
          </cell>
          <cell r="BD2342" t="str">
            <v>a</v>
          </cell>
          <cell r="BE2342">
            <v>2</v>
          </cell>
          <cell r="BF2342" t="str">
            <v>intelectual</v>
          </cell>
          <cell r="BG2342" t="str">
            <v>EBR - Secundaria</v>
          </cell>
          <cell r="BJ2342">
            <v>0</v>
          </cell>
          <cell r="BK2342" t="str">
            <v>publica</v>
          </cell>
        </row>
        <row r="2343">
          <cell r="A2343" t="str">
            <v>0576538</v>
          </cell>
          <cell r="B2343" t="str">
            <v>480684</v>
          </cell>
          <cell r="C2343" t="str">
            <v>MANUEL FIDENCIO HIDALGO FLORES</v>
          </cell>
          <cell r="D2343" t="str">
            <v>DRE SAN MART═N</v>
          </cell>
          <cell r="E2343" t="str">
            <v>UGEL RIOJA</v>
          </cell>
          <cell r="F2343" t="str">
            <v>0</v>
          </cell>
          <cell r="G2343" t="str">
            <v>1</v>
          </cell>
          <cell r="H2343" t="str">
            <v>3AS</v>
          </cell>
          <cell r="I2343" t="str">
            <v>C206</v>
          </cell>
          <cell r="J2343" t="str">
            <v>04</v>
          </cell>
          <cell r="K2343">
            <v>1</v>
          </cell>
          <cell r="L2343">
            <v>0</v>
          </cell>
          <cell r="M2343">
            <v>1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C2343">
            <v>0</v>
          </cell>
          <cell r="AD2343">
            <v>0</v>
          </cell>
          <cell r="AF2343">
            <v>0</v>
          </cell>
          <cell r="AG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 t="str">
            <v>F0</v>
          </cell>
          <cell r="AX2343" t="str">
            <v/>
          </cell>
          <cell r="AY2343" t="str">
            <v>A1</v>
          </cell>
          <cell r="AZ2343" t="str">
            <v>220804</v>
          </cell>
          <cell r="BA2343" t="str">
            <v>220008</v>
          </cell>
          <cell r="BB2343" t="str">
            <v>1</v>
          </cell>
          <cell r="BC2343" t="str">
            <v>0</v>
          </cell>
          <cell r="BD2343" t="str">
            <v>a</v>
          </cell>
          <cell r="BE2343">
            <v>1</v>
          </cell>
          <cell r="BF2343" t="str">
            <v>baja vision</v>
          </cell>
          <cell r="BG2343" t="str">
            <v>EBR - Secundaria</v>
          </cell>
          <cell r="BJ2343">
            <v>0</v>
          </cell>
          <cell r="BK2343" t="str">
            <v>publica</v>
          </cell>
        </row>
        <row r="2344">
          <cell r="A2344" t="str">
            <v>0576710</v>
          </cell>
          <cell r="B2344" t="str">
            <v>009982</v>
          </cell>
          <cell r="C2344" t="str">
            <v>JORGE BASADRE</v>
          </cell>
          <cell r="D2344" t="str">
            <v>DRE AMAZONAS</v>
          </cell>
          <cell r="E2344" t="str">
            <v>UGEL LUYA</v>
          </cell>
          <cell r="F2344" t="str">
            <v>0</v>
          </cell>
          <cell r="G2344" t="str">
            <v>1</v>
          </cell>
          <cell r="H2344" t="str">
            <v>3AS</v>
          </cell>
          <cell r="I2344" t="str">
            <v>C206</v>
          </cell>
          <cell r="J2344" t="str">
            <v>01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1</v>
          </cell>
          <cell r="R2344">
            <v>0</v>
          </cell>
          <cell r="S2344">
            <v>1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C2344">
            <v>0</v>
          </cell>
          <cell r="AD2344">
            <v>0</v>
          </cell>
          <cell r="AF2344">
            <v>0</v>
          </cell>
          <cell r="AG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 t="str">
            <v>F0</v>
          </cell>
          <cell r="AX2344" t="str">
            <v/>
          </cell>
          <cell r="AY2344" t="str">
            <v>A1</v>
          </cell>
          <cell r="AZ2344" t="str">
            <v>010522</v>
          </cell>
          <cell r="BA2344" t="str">
            <v>010005</v>
          </cell>
          <cell r="BB2344" t="str">
            <v>1</v>
          </cell>
          <cell r="BC2344" t="str">
            <v>0</v>
          </cell>
          <cell r="BD2344" t="str">
            <v>a</v>
          </cell>
          <cell r="BE2344">
            <v>1</v>
          </cell>
          <cell r="BF2344" t="str">
            <v>intelectual</v>
          </cell>
          <cell r="BG2344" t="str">
            <v>EBR - Secundaria</v>
          </cell>
          <cell r="BJ2344">
            <v>0</v>
          </cell>
          <cell r="BK2344" t="str">
            <v>publica</v>
          </cell>
        </row>
        <row r="2345">
          <cell r="A2345" t="str">
            <v>0576736</v>
          </cell>
          <cell r="B2345" t="str">
            <v>412647</v>
          </cell>
          <cell r="C2345" t="str">
            <v>JOSE CARLOS MARIATEGUI</v>
          </cell>
          <cell r="D2345" t="str">
            <v>DRE PIURA</v>
          </cell>
          <cell r="E2345" t="str">
            <v>UGEL PIURA</v>
          </cell>
          <cell r="F2345" t="str">
            <v>0</v>
          </cell>
          <cell r="G2345" t="str">
            <v>1</v>
          </cell>
          <cell r="H2345" t="str">
            <v>3AS</v>
          </cell>
          <cell r="I2345" t="str">
            <v>C206</v>
          </cell>
          <cell r="J2345" t="str">
            <v>01</v>
          </cell>
          <cell r="K2345">
            <v>1</v>
          </cell>
          <cell r="L2345">
            <v>0</v>
          </cell>
          <cell r="M2345">
            <v>1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C2345">
            <v>0</v>
          </cell>
          <cell r="AD2345">
            <v>0</v>
          </cell>
          <cell r="AF2345">
            <v>0</v>
          </cell>
          <cell r="AG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 t="str">
            <v>F0</v>
          </cell>
          <cell r="AX2345" t="str">
            <v/>
          </cell>
          <cell r="AY2345" t="str">
            <v>A1</v>
          </cell>
          <cell r="AZ2345" t="str">
            <v>200104</v>
          </cell>
          <cell r="BA2345" t="str">
            <v>200001</v>
          </cell>
          <cell r="BB2345" t="str">
            <v>1</v>
          </cell>
          <cell r="BC2345" t="str">
            <v>0</v>
          </cell>
          <cell r="BD2345" t="str">
            <v>a</v>
          </cell>
          <cell r="BE2345">
            <v>1</v>
          </cell>
          <cell r="BF2345" t="str">
            <v>intelectual</v>
          </cell>
          <cell r="BG2345" t="str">
            <v>EBR - Secundaria</v>
          </cell>
          <cell r="BH2345">
            <v>1</v>
          </cell>
          <cell r="BI2345" t="str">
            <v>0635805</v>
          </cell>
          <cell r="BJ2345">
            <v>0</v>
          </cell>
          <cell r="BK2345" t="str">
            <v>publica</v>
          </cell>
        </row>
        <row r="2346">
          <cell r="A2346" t="str">
            <v>0576736</v>
          </cell>
          <cell r="B2346" t="str">
            <v>412647</v>
          </cell>
          <cell r="C2346" t="str">
            <v>JOSE CARLOS MARIATEGUI</v>
          </cell>
          <cell r="D2346" t="str">
            <v>DRE PIURA</v>
          </cell>
          <cell r="E2346" t="str">
            <v>UGEL PIURA</v>
          </cell>
          <cell r="F2346" t="str">
            <v>0</v>
          </cell>
          <cell r="G2346" t="str">
            <v>1</v>
          </cell>
          <cell r="H2346" t="str">
            <v>3AS</v>
          </cell>
          <cell r="I2346" t="str">
            <v>C206</v>
          </cell>
          <cell r="J2346" t="str">
            <v>03</v>
          </cell>
          <cell r="K2346">
            <v>0</v>
          </cell>
          <cell r="L2346">
            <v>1</v>
          </cell>
          <cell r="M2346">
            <v>1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C2346">
            <v>0</v>
          </cell>
          <cell r="AD2346">
            <v>0</v>
          </cell>
          <cell r="AF2346">
            <v>0</v>
          </cell>
          <cell r="AG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 t="str">
            <v>F0</v>
          </cell>
          <cell r="AX2346" t="str">
            <v/>
          </cell>
          <cell r="AY2346" t="str">
            <v>A1</v>
          </cell>
          <cell r="AZ2346" t="str">
            <v>200104</v>
          </cell>
          <cell r="BA2346" t="str">
            <v>200001</v>
          </cell>
          <cell r="BB2346" t="str">
            <v>1</v>
          </cell>
          <cell r="BC2346" t="str">
            <v>0</v>
          </cell>
          <cell r="BD2346" t="str">
            <v>a</v>
          </cell>
          <cell r="BE2346">
            <v>1</v>
          </cell>
          <cell r="BF2346" t="str">
            <v>ceguera</v>
          </cell>
          <cell r="BG2346" t="str">
            <v>EBR - Secundaria</v>
          </cell>
          <cell r="BH2346">
            <v>1</v>
          </cell>
          <cell r="BI2346" t="str">
            <v>0635805</v>
          </cell>
          <cell r="BJ2346">
            <v>1</v>
          </cell>
          <cell r="BK2346" t="str">
            <v>publica</v>
          </cell>
        </row>
        <row r="2347">
          <cell r="A2347" t="str">
            <v>0576785</v>
          </cell>
          <cell r="B2347" t="str">
            <v>436219</v>
          </cell>
          <cell r="C2347" t="str">
            <v>14993 SAGRADA FAMILIA</v>
          </cell>
          <cell r="D2347" t="str">
            <v>DRE PIURA</v>
          </cell>
          <cell r="E2347" t="str">
            <v>UGEL SULLANA</v>
          </cell>
          <cell r="F2347" t="str">
            <v>0</v>
          </cell>
          <cell r="G2347" t="str">
            <v>1</v>
          </cell>
          <cell r="H2347" t="str">
            <v>3AS</v>
          </cell>
          <cell r="I2347" t="str">
            <v>C206</v>
          </cell>
          <cell r="J2347" t="str">
            <v>01</v>
          </cell>
          <cell r="K2347">
            <v>1</v>
          </cell>
          <cell r="L2347">
            <v>0</v>
          </cell>
          <cell r="M2347">
            <v>1</v>
          </cell>
          <cell r="N2347">
            <v>0</v>
          </cell>
          <cell r="O2347">
            <v>0</v>
          </cell>
          <cell r="P2347">
            <v>0</v>
          </cell>
          <cell r="Q2347">
            <v>1</v>
          </cell>
          <cell r="R2347">
            <v>0</v>
          </cell>
          <cell r="S2347">
            <v>1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C2347">
            <v>0</v>
          </cell>
          <cell r="AD2347">
            <v>0</v>
          </cell>
          <cell r="AF2347">
            <v>0</v>
          </cell>
          <cell r="AG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 t="str">
            <v>F0</v>
          </cell>
          <cell r="AX2347" t="str">
            <v/>
          </cell>
          <cell r="AY2347" t="str">
            <v>A4</v>
          </cell>
          <cell r="AZ2347" t="str">
            <v>200601</v>
          </cell>
          <cell r="BA2347" t="str">
            <v>200010</v>
          </cell>
          <cell r="BB2347" t="str">
            <v>2</v>
          </cell>
          <cell r="BC2347" t="str">
            <v>0</v>
          </cell>
          <cell r="BD2347" t="str">
            <v>a</v>
          </cell>
          <cell r="BE2347">
            <v>2</v>
          </cell>
          <cell r="BF2347" t="str">
            <v>intelectual</v>
          </cell>
          <cell r="BG2347" t="str">
            <v>EBR - Secundaria</v>
          </cell>
          <cell r="BJ2347">
            <v>0</v>
          </cell>
          <cell r="BK2347" t="str">
            <v>publica</v>
          </cell>
        </row>
        <row r="2348">
          <cell r="A2348" t="str">
            <v>0576819</v>
          </cell>
          <cell r="B2348" t="str">
            <v>429959</v>
          </cell>
          <cell r="C2348" t="str">
            <v>ALFONSO UGARTE</v>
          </cell>
          <cell r="D2348" t="str">
            <v>DRE PIURA</v>
          </cell>
          <cell r="E2348" t="str">
            <v>UGEL CHULUCANAS</v>
          </cell>
          <cell r="F2348" t="str">
            <v>0</v>
          </cell>
          <cell r="G2348" t="str">
            <v>1</v>
          </cell>
          <cell r="H2348" t="str">
            <v>3AS</v>
          </cell>
          <cell r="I2348" t="str">
            <v>C206</v>
          </cell>
          <cell r="J2348" t="str">
            <v>01</v>
          </cell>
          <cell r="K2348">
            <v>1</v>
          </cell>
          <cell r="L2348">
            <v>0</v>
          </cell>
          <cell r="M2348">
            <v>1</v>
          </cell>
          <cell r="N2348">
            <v>1</v>
          </cell>
          <cell r="O2348">
            <v>0</v>
          </cell>
          <cell r="P2348">
            <v>1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C2348">
            <v>0</v>
          </cell>
          <cell r="AD2348">
            <v>0</v>
          </cell>
          <cell r="AF2348">
            <v>0</v>
          </cell>
          <cell r="AG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 t="str">
            <v>F0</v>
          </cell>
          <cell r="AX2348" t="str">
            <v/>
          </cell>
          <cell r="AY2348" t="str">
            <v>A1</v>
          </cell>
          <cell r="AZ2348" t="str">
            <v>200401</v>
          </cell>
          <cell r="BA2348" t="str">
            <v>200007</v>
          </cell>
          <cell r="BB2348" t="str">
            <v>1</v>
          </cell>
          <cell r="BC2348" t="str">
            <v>0</v>
          </cell>
          <cell r="BD2348" t="str">
            <v>a</v>
          </cell>
          <cell r="BE2348">
            <v>2</v>
          </cell>
          <cell r="BF2348" t="str">
            <v>intelectual</v>
          </cell>
          <cell r="BG2348" t="str">
            <v>EBR - Secundaria</v>
          </cell>
          <cell r="BJ2348">
            <v>0</v>
          </cell>
          <cell r="BK2348" t="str">
            <v>publica</v>
          </cell>
        </row>
        <row r="2349">
          <cell r="A2349" t="str">
            <v>0576868</v>
          </cell>
          <cell r="B2349" t="str">
            <v>414458</v>
          </cell>
          <cell r="C2349" t="str">
            <v>ALEJANDRO SANCHEZ ARTEAGA</v>
          </cell>
          <cell r="D2349" t="str">
            <v>DRE PIURA</v>
          </cell>
          <cell r="E2349" t="str">
            <v>UGEL LA UNION</v>
          </cell>
          <cell r="F2349" t="str">
            <v>0</v>
          </cell>
          <cell r="G2349" t="str">
            <v>1</v>
          </cell>
          <cell r="H2349" t="str">
            <v>3AS</v>
          </cell>
          <cell r="I2349" t="str">
            <v>C206</v>
          </cell>
          <cell r="J2349" t="str">
            <v>01</v>
          </cell>
          <cell r="K2349">
            <v>1</v>
          </cell>
          <cell r="L2349">
            <v>1</v>
          </cell>
          <cell r="M2349">
            <v>2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1</v>
          </cell>
          <cell r="S2349">
            <v>1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C2349">
            <v>0</v>
          </cell>
          <cell r="AD2349">
            <v>0</v>
          </cell>
          <cell r="AF2349">
            <v>0</v>
          </cell>
          <cell r="AG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 t="str">
            <v>F0</v>
          </cell>
          <cell r="AX2349" t="str">
            <v/>
          </cell>
          <cell r="AY2349" t="str">
            <v>A1</v>
          </cell>
          <cell r="AZ2349" t="str">
            <v>200109</v>
          </cell>
          <cell r="BA2349" t="str">
            <v>200003</v>
          </cell>
          <cell r="BB2349" t="str">
            <v>1</v>
          </cell>
          <cell r="BC2349" t="str">
            <v>0</v>
          </cell>
          <cell r="BD2349" t="str">
            <v>a</v>
          </cell>
          <cell r="BE2349">
            <v>3</v>
          </cell>
          <cell r="BF2349" t="str">
            <v>intelectual</v>
          </cell>
          <cell r="BG2349" t="str">
            <v>EBR - Secundaria</v>
          </cell>
          <cell r="BJ2349">
            <v>0</v>
          </cell>
          <cell r="BK2349" t="str">
            <v>publica</v>
          </cell>
        </row>
        <row r="2350">
          <cell r="A2350" t="str">
            <v>0576868</v>
          </cell>
          <cell r="B2350" t="str">
            <v>414458</v>
          </cell>
          <cell r="C2350" t="str">
            <v>ALEJANDRO SANCHEZ ARTEAGA</v>
          </cell>
          <cell r="D2350" t="str">
            <v>DRE PIURA</v>
          </cell>
          <cell r="E2350" t="str">
            <v>UGEL LA UNION</v>
          </cell>
          <cell r="F2350" t="str">
            <v>0</v>
          </cell>
          <cell r="G2350" t="str">
            <v>1</v>
          </cell>
          <cell r="H2350" t="str">
            <v>3AS</v>
          </cell>
          <cell r="I2350" t="str">
            <v>C206</v>
          </cell>
          <cell r="J2350" t="str">
            <v>02</v>
          </cell>
          <cell r="K2350">
            <v>0</v>
          </cell>
          <cell r="L2350">
            <v>0</v>
          </cell>
          <cell r="M2350">
            <v>0</v>
          </cell>
          <cell r="N2350">
            <v>2</v>
          </cell>
          <cell r="O2350">
            <v>0</v>
          </cell>
          <cell r="P2350">
            <v>2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C2350">
            <v>0</v>
          </cell>
          <cell r="AD2350">
            <v>0</v>
          </cell>
          <cell r="AF2350">
            <v>0</v>
          </cell>
          <cell r="AG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 t="str">
            <v>F0</v>
          </cell>
          <cell r="AX2350" t="str">
            <v/>
          </cell>
          <cell r="AY2350" t="str">
            <v>A1</v>
          </cell>
          <cell r="AZ2350" t="str">
            <v>200109</v>
          </cell>
          <cell r="BA2350" t="str">
            <v>200003</v>
          </cell>
          <cell r="BB2350" t="str">
            <v>1</v>
          </cell>
          <cell r="BC2350" t="str">
            <v>0</v>
          </cell>
          <cell r="BD2350" t="str">
            <v>a</v>
          </cell>
          <cell r="BE2350">
            <v>2</v>
          </cell>
          <cell r="BF2350" t="str">
            <v>auditiva</v>
          </cell>
          <cell r="BG2350" t="str">
            <v>EBR - Secundaria</v>
          </cell>
          <cell r="BJ2350">
            <v>0</v>
          </cell>
          <cell r="BK2350" t="str">
            <v>publica</v>
          </cell>
        </row>
        <row r="2351">
          <cell r="A2351" t="str">
            <v>0576868</v>
          </cell>
          <cell r="B2351" t="str">
            <v>414458</v>
          </cell>
          <cell r="C2351" t="str">
            <v>ALEJANDRO SANCHEZ ARTEAGA</v>
          </cell>
          <cell r="D2351" t="str">
            <v>DRE PIURA</v>
          </cell>
          <cell r="E2351" t="str">
            <v>UGEL LA UNION</v>
          </cell>
          <cell r="F2351" t="str">
            <v>0</v>
          </cell>
          <cell r="G2351" t="str">
            <v>1</v>
          </cell>
          <cell r="H2351" t="str">
            <v>3AS</v>
          </cell>
          <cell r="I2351" t="str">
            <v>C206</v>
          </cell>
          <cell r="J2351" t="str">
            <v>04</v>
          </cell>
          <cell r="K2351">
            <v>1</v>
          </cell>
          <cell r="L2351">
            <v>0</v>
          </cell>
          <cell r="M2351">
            <v>1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C2351">
            <v>0</v>
          </cell>
          <cell r="AD2351">
            <v>0</v>
          </cell>
          <cell r="AF2351">
            <v>0</v>
          </cell>
          <cell r="AG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 t="str">
            <v>F0</v>
          </cell>
          <cell r="AX2351" t="str">
            <v/>
          </cell>
          <cell r="AY2351" t="str">
            <v>A1</v>
          </cell>
          <cell r="AZ2351" t="str">
            <v>200109</v>
          </cell>
          <cell r="BA2351" t="str">
            <v>200003</v>
          </cell>
          <cell r="BB2351" t="str">
            <v>1</v>
          </cell>
          <cell r="BC2351" t="str">
            <v>0</v>
          </cell>
          <cell r="BD2351" t="str">
            <v>a</v>
          </cell>
          <cell r="BE2351">
            <v>1</v>
          </cell>
          <cell r="BF2351" t="str">
            <v>baja vision</v>
          </cell>
          <cell r="BG2351" t="str">
            <v>EBR - Secundaria</v>
          </cell>
          <cell r="BJ2351">
            <v>0</v>
          </cell>
          <cell r="BK2351" t="str">
            <v>publica</v>
          </cell>
        </row>
        <row r="2352">
          <cell r="A2352" t="str">
            <v>0576868</v>
          </cell>
          <cell r="B2352" t="str">
            <v>414458</v>
          </cell>
          <cell r="C2352" t="str">
            <v>ALEJANDRO SANCHEZ ARTEAGA</v>
          </cell>
          <cell r="D2352" t="str">
            <v>DRE PIURA</v>
          </cell>
          <cell r="E2352" t="str">
            <v>UGEL LA UNION</v>
          </cell>
          <cell r="F2352" t="str">
            <v>0</v>
          </cell>
          <cell r="G2352" t="str">
            <v>1</v>
          </cell>
          <cell r="H2352" t="str">
            <v>3AS</v>
          </cell>
          <cell r="I2352" t="str">
            <v>C206</v>
          </cell>
          <cell r="J2352" t="str">
            <v>06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1</v>
          </cell>
          <cell r="S2352">
            <v>1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1</v>
          </cell>
          <cell r="Y2352">
            <v>1</v>
          </cell>
          <cell r="Z2352">
            <v>0</v>
          </cell>
          <cell r="AA2352">
            <v>0</v>
          </cell>
          <cell r="AC2352">
            <v>0</v>
          </cell>
          <cell r="AD2352">
            <v>0</v>
          </cell>
          <cell r="AF2352">
            <v>0</v>
          </cell>
          <cell r="AG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 t="str">
            <v>F0</v>
          </cell>
          <cell r="AX2352" t="str">
            <v/>
          </cell>
          <cell r="AY2352" t="str">
            <v>A1</v>
          </cell>
          <cell r="AZ2352" t="str">
            <v>200109</v>
          </cell>
          <cell r="BA2352" t="str">
            <v>200003</v>
          </cell>
          <cell r="BB2352" t="str">
            <v>1</v>
          </cell>
          <cell r="BC2352" t="str">
            <v>0</v>
          </cell>
          <cell r="BD2352" t="str">
            <v>a</v>
          </cell>
          <cell r="BE2352">
            <v>2</v>
          </cell>
          <cell r="BF2352" t="str">
            <v>motora</v>
          </cell>
          <cell r="BG2352" t="str">
            <v>EBR - Secundaria</v>
          </cell>
          <cell r="BJ2352">
            <v>0</v>
          </cell>
          <cell r="BK2352" t="str">
            <v>publica</v>
          </cell>
        </row>
        <row r="2353">
          <cell r="A2353" t="str">
            <v>0576959</v>
          </cell>
          <cell r="B2353" t="str">
            <v>432301</v>
          </cell>
          <cell r="C2353" t="str">
            <v>JOSE OLAYA BALANDRA</v>
          </cell>
          <cell r="D2353" t="str">
            <v>DRE PIURA</v>
          </cell>
          <cell r="E2353" t="str">
            <v>UGEL MORROPON</v>
          </cell>
          <cell r="F2353" t="str">
            <v>0</v>
          </cell>
          <cell r="G2353" t="str">
            <v>1</v>
          </cell>
          <cell r="H2353" t="str">
            <v>3AS</v>
          </cell>
          <cell r="I2353" t="str">
            <v>C206</v>
          </cell>
          <cell r="J2353" t="str">
            <v>01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1</v>
          </cell>
          <cell r="V2353">
            <v>1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C2353">
            <v>0</v>
          </cell>
          <cell r="AD2353">
            <v>0</v>
          </cell>
          <cell r="AF2353">
            <v>0</v>
          </cell>
          <cell r="AG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 t="str">
            <v>F0</v>
          </cell>
          <cell r="AX2353" t="str">
            <v/>
          </cell>
          <cell r="AY2353" t="str">
            <v>A1</v>
          </cell>
          <cell r="AZ2353" t="str">
            <v>200406</v>
          </cell>
          <cell r="BA2353" t="str">
            <v>200008</v>
          </cell>
          <cell r="BB2353" t="str">
            <v>1</v>
          </cell>
          <cell r="BC2353" t="str">
            <v>0</v>
          </cell>
          <cell r="BD2353" t="str">
            <v>a</v>
          </cell>
          <cell r="BE2353">
            <v>1</v>
          </cell>
          <cell r="BF2353" t="str">
            <v>intelectual</v>
          </cell>
          <cell r="BG2353" t="str">
            <v>EBR - Secundaria</v>
          </cell>
          <cell r="BJ2353">
            <v>0</v>
          </cell>
          <cell r="BK2353" t="str">
            <v>publica</v>
          </cell>
        </row>
        <row r="2354">
          <cell r="A2354" t="str">
            <v>0576959</v>
          </cell>
          <cell r="B2354" t="str">
            <v>432301</v>
          </cell>
          <cell r="C2354" t="str">
            <v>JOSE OLAYA BALANDRA</v>
          </cell>
          <cell r="D2354" t="str">
            <v>DRE PIURA</v>
          </cell>
          <cell r="E2354" t="str">
            <v>UGEL MORROPON</v>
          </cell>
          <cell r="F2354" t="str">
            <v>0</v>
          </cell>
          <cell r="G2354" t="str">
            <v>1</v>
          </cell>
          <cell r="H2354" t="str">
            <v>3AS</v>
          </cell>
          <cell r="I2354" t="str">
            <v>C206</v>
          </cell>
          <cell r="J2354" t="str">
            <v>03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1</v>
          </cell>
          <cell r="X2354">
            <v>1</v>
          </cell>
          <cell r="Y2354">
            <v>2</v>
          </cell>
          <cell r="Z2354">
            <v>0</v>
          </cell>
          <cell r="AA2354">
            <v>0</v>
          </cell>
          <cell r="AC2354">
            <v>0</v>
          </cell>
          <cell r="AD2354">
            <v>0</v>
          </cell>
          <cell r="AF2354">
            <v>0</v>
          </cell>
          <cell r="AG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 t="str">
            <v>F0</v>
          </cell>
          <cell r="AX2354" t="str">
            <v/>
          </cell>
          <cell r="AY2354" t="str">
            <v>A1</v>
          </cell>
          <cell r="AZ2354" t="str">
            <v>200406</v>
          </cell>
          <cell r="BA2354" t="str">
            <v>200008</v>
          </cell>
          <cell r="BB2354" t="str">
            <v>1</v>
          </cell>
          <cell r="BC2354" t="str">
            <v>0</v>
          </cell>
          <cell r="BD2354" t="str">
            <v>a</v>
          </cell>
          <cell r="BE2354">
            <v>2</v>
          </cell>
          <cell r="BF2354" t="str">
            <v>ceguera</v>
          </cell>
          <cell r="BG2354" t="str">
            <v>EBR - Secundaria</v>
          </cell>
          <cell r="BJ2354">
            <v>0</v>
          </cell>
          <cell r="BK2354" t="str">
            <v>publica</v>
          </cell>
        </row>
        <row r="2355">
          <cell r="A2355" t="str">
            <v>0576959</v>
          </cell>
          <cell r="B2355" t="str">
            <v>432301</v>
          </cell>
          <cell r="C2355" t="str">
            <v>JOSE OLAYA BALANDRA</v>
          </cell>
          <cell r="D2355" t="str">
            <v>DRE PIURA</v>
          </cell>
          <cell r="E2355" t="str">
            <v>UGEL MORROPON</v>
          </cell>
          <cell r="F2355" t="str">
            <v>0</v>
          </cell>
          <cell r="G2355" t="str">
            <v>1</v>
          </cell>
          <cell r="H2355" t="str">
            <v>3AS</v>
          </cell>
          <cell r="I2355" t="str">
            <v>C206</v>
          </cell>
          <cell r="J2355" t="str">
            <v>09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1</v>
          </cell>
          <cell r="U2355">
            <v>0</v>
          </cell>
          <cell r="V2355">
            <v>1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C2355">
            <v>0</v>
          </cell>
          <cell r="AD2355">
            <v>0</v>
          </cell>
          <cell r="AF2355">
            <v>0</v>
          </cell>
          <cell r="AG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 t="str">
            <v>F0</v>
          </cell>
          <cell r="AX2355" t="str">
            <v/>
          </cell>
          <cell r="AY2355" t="str">
            <v>A1</v>
          </cell>
          <cell r="AZ2355" t="str">
            <v>200406</v>
          </cell>
          <cell r="BA2355" t="str">
            <v>200008</v>
          </cell>
          <cell r="BB2355" t="str">
            <v>1</v>
          </cell>
          <cell r="BC2355" t="str">
            <v>0</v>
          </cell>
          <cell r="BD2355" t="str">
            <v>a</v>
          </cell>
          <cell r="BE2355">
            <v>1</v>
          </cell>
          <cell r="BF2355" t="str">
            <v>otra nee</v>
          </cell>
          <cell r="BG2355" t="str">
            <v>EBR - Secundaria</v>
          </cell>
          <cell r="BJ2355">
            <v>0</v>
          </cell>
          <cell r="BK2355" t="str">
            <v>publica</v>
          </cell>
        </row>
        <row r="2356">
          <cell r="A2356" t="str">
            <v>0576975</v>
          </cell>
          <cell r="B2356" t="str">
            <v>419012</v>
          </cell>
          <cell r="C2356" t="str">
            <v>VICTOR MANUEL GUERRERO RIVERA</v>
          </cell>
          <cell r="D2356" t="str">
            <v>DRE PIURA</v>
          </cell>
          <cell r="E2356" t="str">
            <v>UGEL AYABACA</v>
          </cell>
          <cell r="F2356" t="str">
            <v>0</v>
          </cell>
          <cell r="G2356" t="str">
            <v>1</v>
          </cell>
          <cell r="H2356" t="str">
            <v>3AS</v>
          </cell>
          <cell r="I2356" t="str">
            <v>C206</v>
          </cell>
          <cell r="J2356" t="str">
            <v>06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1</v>
          </cell>
          <cell r="R2356">
            <v>0</v>
          </cell>
          <cell r="S2356">
            <v>1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C2356">
            <v>0</v>
          </cell>
          <cell r="AD2356">
            <v>0</v>
          </cell>
          <cell r="AF2356">
            <v>0</v>
          </cell>
          <cell r="AG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 t="str">
            <v>F0</v>
          </cell>
          <cell r="AX2356" t="str">
            <v/>
          </cell>
          <cell r="AY2356" t="str">
            <v>A1</v>
          </cell>
          <cell r="AZ2356" t="str">
            <v>200201</v>
          </cell>
          <cell r="BA2356" t="str">
            <v>200005</v>
          </cell>
          <cell r="BB2356" t="str">
            <v>2</v>
          </cell>
          <cell r="BC2356" t="str">
            <v>0</v>
          </cell>
          <cell r="BD2356" t="str">
            <v>a</v>
          </cell>
          <cell r="BE2356">
            <v>1</v>
          </cell>
          <cell r="BF2356" t="str">
            <v>motora</v>
          </cell>
          <cell r="BG2356" t="str">
            <v>EBR - Secundaria</v>
          </cell>
          <cell r="BJ2356">
            <v>0</v>
          </cell>
          <cell r="BK2356" t="str">
            <v>publica</v>
          </cell>
        </row>
        <row r="2357">
          <cell r="A2357" t="str">
            <v>0577007</v>
          </cell>
          <cell r="B2357" t="str">
            <v>420421</v>
          </cell>
          <cell r="C2357" t="str">
            <v>DAGOBERTO TORRES AGURTO</v>
          </cell>
          <cell r="D2357" t="str">
            <v>DRE PIURA</v>
          </cell>
          <cell r="E2357" t="str">
            <v>UGEL AYABACA</v>
          </cell>
          <cell r="F2357" t="str">
            <v>0</v>
          </cell>
          <cell r="G2357" t="str">
            <v>1</v>
          </cell>
          <cell r="H2357" t="str">
            <v>3AS</v>
          </cell>
          <cell r="I2357" t="str">
            <v>C206</v>
          </cell>
          <cell r="J2357" t="str">
            <v>01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1</v>
          </cell>
          <cell r="R2357">
            <v>0</v>
          </cell>
          <cell r="S2357">
            <v>1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C2357">
            <v>0</v>
          </cell>
          <cell r="AD2357">
            <v>0</v>
          </cell>
          <cell r="AF2357">
            <v>0</v>
          </cell>
          <cell r="AG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 t="str">
            <v>F0</v>
          </cell>
          <cell r="AX2357" t="str">
            <v/>
          </cell>
          <cell r="AY2357" t="str">
            <v>A1</v>
          </cell>
          <cell r="AZ2357" t="str">
            <v>200203</v>
          </cell>
          <cell r="BA2357" t="str">
            <v>200005</v>
          </cell>
          <cell r="BB2357" t="str">
            <v>1</v>
          </cell>
          <cell r="BC2357" t="str">
            <v>0</v>
          </cell>
          <cell r="BD2357" t="str">
            <v>a</v>
          </cell>
          <cell r="BE2357">
            <v>1</v>
          </cell>
          <cell r="BF2357" t="str">
            <v>intelectual</v>
          </cell>
          <cell r="BG2357" t="str">
            <v>EBR - Secundaria</v>
          </cell>
          <cell r="BJ2357">
            <v>0</v>
          </cell>
          <cell r="BK2357" t="str">
            <v>publica</v>
          </cell>
        </row>
        <row r="2358">
          <cell r="A2358" t="str">
            <v>0577031</v>
          </cell>
          <cell r="B2358" t="str">
            <v>492917</v>
          </cell>
          <cell r="C2358" t="str">
            <v>100 MANUEL CATALINO FARIAS MORAN</v>
          </cell>
          <cell r="D2358" t="str">
            <v>DRE TUMBES</v>
          </cell>
          <cell r="E2358" t="str">
            <v>UGEL ZARUMILLA</v>
          </cell>
          <cell r="F2358" t="str">
            <v>0</v>
          </cell>
          <cell r="G2358" t="str">
            <v>1</v>
          </cell>
          <cell r="H2358" t="str">
            <v>3AS</v>
          </cell>
          <cell r="I2358" t="str">
            <v>C206</v>
          </cell>
          <cell r="J2358" t="str">
            <v>03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1</v>
          </cell>
          <cell r="P2358">
            <v>1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C2358">
            <v>0</v>
          </cell>
          <cell r="AD2358">
            <v>0</v>
          </cell>
          <cell r="AF2358">
            <v>0</v>
          </cell>
          <cell r="AG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 t="str">
            <v>F0</v>
          </cell>
          <cell r="AX2358" t="str">
            <v/>
          </cell>
          <cell r="AY2358" t="str">
            <v>A1</v>
          </cell>
          <cell r="AZ2358" t="str">
            <v>240303</v>
          </cell>
          <cell r="BA2358" t="str">
            <v>240003</v>
          </cell>
          <cell r="BB2358" t="str">
            <v>1</v>
          </cell>
          <cell r="BC2358" t="str">
            <v>0</v>
          </cell>
          <cell r="BD2358" t="str">
            <v>a</v>
          </cell>
          <cell r="BE2358">
            <v>1</v>
          </cell>
          <cell r="BF2358" t="str">
            <v>ceguera</v>
          </cell>
          <cell r="BG2358" t="str">
            <v>EBR - Secundaria</v>
          </cell>
          <cell r="BJ2358">
            <v>0</v>
          </cell>
          <cell r="BK2358" t="str">
            <v>publica</v>
          </cell>
        </row>
        <row r="2359">
          <cell r="A2359" t="str">
            <v>0577031</v>
          </cell>
          <cell r="B2359" t="str">
            <v>492917</v>
          </cell>
          <cell r="C2359" t="str">
            <v>100 MANUEL CATALINO FARIAS MORAN</v>
          </cell>
          <cell r="D2359" t="str">
            <v>DRE TUMBES</v>
          </cell>
          <cell r="E2359" t="str">
            <v>UGEL ZARUMILLA</v>
          </cell>
          <cell r="F2359" t="str">
            <v>0</v>
          </cell>
          <cell r="G2359" t="str">
            <v>1</v>
          </cell>
          <cell r="H2359" t="str">
            <v>3AS</v>
          </cell>
          <cell r="I2359" t="str">
            <v>C206</v>
          </cell>
          <cell r="J2359" t="str">
            <v>05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1</v>
          </cell>
          <cell r="P2359">
            <v>1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C2359">
            <v>0</v>
          </cell>
          <cell r="AD2359">
            <v>0</v>
          </cell>
          <cell r="AF2359">
            <v>0</v>
          </cell>
          <cell r="AG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 t="str">
            <v>F0</v>
          </cell>
          <cell r="AX2359" t="str">
            <v/>
          </cell>
          <cell r="AY2359" t="str">
            <v>A1</v>
          </cell>
          <cell r="AZ2359" t="str">
            <v>240303</v>
          </cell>
          <cell r="BA2359" t="str">
            <v>240003</v>
          </cell>
          <cell r="BB2359" t="str">
            <v>1</v>
          </cell>
          <cell r="BC2359" t="str">
            <v>0</v>
          </cell>
          <cell r="BD2359" t="str">
            <v>a</v>
          </cell>
          <cell r="BE2359">
            <v>1</v>
          </cell>
          <cell r="BF2359" t="str">
            <v>sordoceguera</v>
          </cell>
          <cell r="BG2359" t="str">
            <v>EBR - Secundaria</v>
          </cell>
          <cell r="BJ2359">
            <v>0</v>
          </cell>
          <cell r="BK2359" t="str">
            <v>publica</v>
          </cell>
        </row>
        <row r="2360">
          <cell r="A2360" t="str">
            <v>0577064</v>
          </cell>
          <cell r="B2360" t="str">
            <v>034712</v>
          </cell>
          <cell r="C2360" t="str">
            <v>VICTOR ANDRES BELAUNDE</v>
          </cell>
          <cell r="D2360" t="str">
            <v>DRE ANCASH</v>
          </cell>
          <cell r="E2360" t="str">
            <v>UGEL SANTA</v>
          </cell>
          <cell r="F2360" t="str">
            <v>0</v>
          </cell>
          <cell r="G2360" t="str">
            <v>1</v>
          </cell>
          <cell r="H2360" t="str">
            <v>3AS</v>
          </cell>
          <cell r="I2360" t="str">
            <v>C206</v>
          </cell>
          <cell r="J2360" t="str">
            <v>01</v>
          </cell>
          <cell r="K2360">
            <v>1</v>
          </cell>
          <cell r="L2360">
            <v>0</v>
          </cell>
          <cell r="M2360">
            <v>1</v>
          </cell>
          <cell r="N2360">
            <v>2</v>
          </cell>
          <cell r="O2360">
            <v>0</v>
          </cell>
          <cell r="P2360">
            <v>2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C2360">
            <v>0</v>
          </cell>
          <cell r="AD2360">
            <v>0</v>
          </cell>
          <cell r="AF2360">
            <v>0</v>
          </cell>
          <cell r="AG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 t="str">
            <v>F0</v>
          </cell>
          <cell r="AX2360" t="str">
            <v/>
          </cell>
          <cell r="AY2360" t="str">
            <v>A1</v>
          </cell>
          <cell r="AZ2360" t="str">
            <v>021801</v>
          </cell>
          <cell r="BA2360" t="str">
            <v>020018</v>
          </cell>
          <cell r="BB2360" t="str">
            <v>1</v>
          </cell>
          <cell r="BC2360" t="str">
            <v>0</v>
          </cell>
          <cell r="BD2360" t="str">
            <v>a</v>
          </cell>
          <cell r="BE2360">
            <v>3</v>
          </cell>
          <cell r="BF2360" t="str">
            <v>intelectual</v>
          </cell>
          <cell r="BG2360" t="str">
            <v>EBR - Secundaria</v>
          </cell>
          <cell r="BH2360">
            <v>1</v>
          </cell>
          <cell r="BI2360" t="str">
            <v>0570226</v>
          </cell>
          <cell r="BJ2360">
            <v>0</v>
          </cell>
          <cell r="BK2360" t="str">
            <v>publica</v>
          </cell>
        </row>
        <row r="2361">
          <cell r="A2361" t="str">
            <v>0577064</v>
          </cell>
          <cell r="B2361" t="str">
            <v>034712</v>
          </cell>
          <cell r="C2361" t="str">
            <v>VICTOR ANDRES BELAUNDE</v>
          </cell>
          <cell r="D2361" t="str">
            <v>DRE ANCASH</v>
          </cell>
          <cell r="E2361" t="str">
            <v>UGEL SANTA</v>
          </cell>
          <cell r="F2361" t="str">
            <v>0</v>
          </cell>
          <cell r="G2361" t="str">
            <v>1</v>
          </cell>
          <cell r="H2361" t="str">
            <v>3AS</v>
          </cell>
          <cell r="I2361" t="str">
            <v>C206</v>
          </cell>
          <cell r="J2361" t="str">
            <v>02</v>
          </cell>
          <cell r="K2361">
            <v>1</v>
          </cell>
          <cell r="L2361">
            <v>0</v>
          </cell>
          <cell r="M2361">
            <v>1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C2361">
            <v>0</v>
          </cell>
          <cell r="AD2361">
            <v>0</v>
          </cell>
          <cell r="AF2361">
            <v>0</v>
          </cell>
          <cell r="AG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 t="str">
            <v>F0</v>
          </cell>
          <cell r="AX2361" t="str">
            <v/>
          </cell>
          <cell r="AY2361" t="str">
            <v>A1</v>
          </cell>
          <cell r="AZ2361" t="str">
            <v>021801</v>
          </cell>
          <cell r="BA2361" t="str">
            <v>020018</v>
          </cell>
          <cell r="BB2361" t="str">
            <v>1</v>
          </cell>
          <cell r="BC2361" t="str">
            <v>0</v>
          </cell>
          <cell r="BD2361" t="str">
            <v>a</v>
          </cell>
          <cell r="BE2361">
            <v>1</v>
          </cell>
          <cell r="BF2361" t="str">
            <v>auditiva</v>
          </cell>
          <cell r="BG2361" t="str">
            <v>EBR - Secundaria</v>
          </cell>
          <cell r="BH2361">
            <v>1</v>
          </cell>
          <cell r="BI2361" t="str">
            <v>0570226</v>
          </cell>
          <cell r="BJ2361">
            <v>0</v>
          </cell>
          <cell r="BK2361" t="str">
            <v>publica</v>
          </cell>
        </row>
        <row r="2362">
          <cell r="A2362" t="str">
            <v>0577072</v>
          </cell>
          <cell r="B2362" t="str">
            <v>034415</v>
          </cell>
          <cell r="C2362" t="str">
            <v>88036 MARIANO MELGAR</v>
          </cell>
          <cell r="D2362" t="str">
            <v>DRE ANCASH</v>
          </cell>
          <cell r="E2362" t="str">
            <v>UGEL SANTA</v>
          </cell>
          <cell r="F2362" t="str">
            <v>0</v>
          </cell>
          <cell r="G2362" t="str">
            <v>1</v>
          </cell>
          <cell r="H2362" t="str">
            <v>3AS</v>
          </cell>
          <cell r="I2362" t="str">
            <v>C206</v>
          </cell>
          <cell r="J2362" t="str">
            <v>01</v>
          </cell>
          <cell r="K2362">
            <v>2</v>
          </cell>
          <cell r="L2362">
            <v>1</v>
          </cell>
          <cell r="M2362">
            <v>3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1</v>
          </cell>
          <cell r="V2362">
            <v>1</v>
          </cell>
          <cell r="W2362">
            <v>1</v>
          </cell>
          <cell r="X2362">
            <v>0</v>
          </cell>
          <cell r="Y2362">
            <v>1</v>
          </cell>
          <cell r="Z2362">
            <v>0</v>
          </cell>
          <cell r="AA2362">
            <v>0</v>
          </cell>
          <cell r="AC2362">
            <v>0</v>
          </cell>
          <cell r="AD2362">
            <v>0</v>
          </cell>
          <cell r="AF2362">
            <v>0</v>
          </cell>
          <cell r="AG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 t="str">
            <v>F0</v>
          </cell>
          <cell r="AX2362" t="str">
            <v/>
          </cell>
          <cell r="AY2362" t="str">
            <v>A1</v>
          </cell>
          <cell r="AZ2362" t="str">
            <v>021801</v>
          </cell>
          <cell r="BA2362" t="str">
            <v>020018</v>
          </cell>
          <cell r="BB2362" t="str">
            <v>1</v>
          </cell>
          <cell r="BC2362" t="str">
            <v>0</v>
          </cell>
          <cell r="BD2362" t="str">
            <v>a</v>
          </cell>
          <cell r="BE2362">
            <v>5</v>
          </cell>
          <cell r="BF2362" t="str">
            <v>intelectual</v>
          </cell>
          <cell r="BG2362" t="str">
            <v>EBR - Secundaria</v>
          </cell>
          <cell r="BJ2362">
            <v>0</v>
          </cell>
          <cell r="BK2362" t="str">
            <v>publica</v>
          </cell>
        </row>
        <row r="2363">
          <cell r="A2363" t="str">
            <v>0577080</v>
          </cell>
          <cell r="B2363" t="str">
            <v>034806</v>
          </cell>
          <cell r="C2363" t="str">
            <v>POLITECNICO NACIONAL DEL SANTA</v>
          </cell>
          <cell r="D2363" t="str">
            <v>DRE ANCASH</v>
          </cell>
          <cell r="E2363" t="str">
            <v>UGEL SANTA</v>
          </cell>
          <cell r="F2363" t="str">
            <v>0</v>
          </cell>
          <cell r="G2363" t="str">
            <v>1</v>
          </cell>
          <cell r="H2363" t="str">
            <v>3AS</v>
          </cell>
          <cell r="I2363" t="str">
            <v>C206</v>
          </cell>
          <cell r="J2363" t="str">
            <v>01</v>
          </cell>
          <cell r="K2363">
            <v>1</v>
          </cell>
          <cell r="L2363">
            <v>0</v>
          </cell>
          <cell r="M2363">
            <v>1</v>
          </cell>
          <cell r="N2363">
            <v>1</v>
          </cell>
          <cell r="O2363">
            <v>0</v>
          </cell>
          <cell r="P2363">
            <v>1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C2363">
            <v>0</v>
          </cell>
          <cell r="AD2363">
            <v>0</v>
          </cell>
          <cell r="AF2363">
            <v>0</v>
          </cell>
          <cell r="AG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 t="str">
            <v>F0</v>
          </cell>
          <cell r="AX2363" t="str">
            <v/>
          </cell>
          <cell r="AY2363" t="str">
            <v>A1</v>
          </cell>
          <cell r="AZ2363" t="str">
            <v>021801</v>
          </cell>
          <cell r="BA2363" t="str">
            <v>020018</v>
          </cell>
          <cell r="BB2363" t="str">
            <v>1</v>
          </cell>
          <cell r="BC2363" t="str">
            <v>0</v>
          </cell>
          <cell r="BD2363" t="str">
            <v>a</v>
          </cell>
          <cell r="BE2363">
            <v>2</v>
          </cell>
          <cell r="BF2363" t="str">
            <v>intelectual</v>
          </cell>
          <cell r="BG2363" t="str">
            <v>EBR - Secundaria</v>
          </cell>
          <cell r="BJ2363">
            <v>0</v>
          </cell>
          <cell r="BK2363" t="str">
            <v>publica</v>
          </cell>
        </row>
        <row r="2364">
          <cell r="A2364" t="str">
            <v>0577080</v>
          </cell>
          <cell r="B2364" t="str">
            <v>034806</v>
          </cell>
          <cell r="C2364" t="str">
            <v>POLITECNICO NACIONAL DEL SANTA</v>
          </cell>
          <cell r="D2364" t="str">
            <v>DRE ANCASH</v>
          </cell>
          <cell r="E2364" t="str">
            <v>UGEL SANTA</v>
          </cell>
          <cell r="F2364" t="str">
            <v>0</v>
          </cell>
          <cell r="G2364" t="str">
            <v>1</v>
          </cell>
          <cell r="H2364" t="str">
            <v>3AS</v>
          </cell>
          <cell r="I2364" t="str">
            <v>C206</v>
          </cell>
          <cell r="J2364" t="str">
            <v>02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1</v>
          </cell>
          <cell r="X2364">
            <v>0</v>
          </cell>
          <cell r="Y2364">
            <v>1</v>
          </cell>
          <cell r="Z2364">
            <v>0</v>
          </cell>
          <cell r="AA2364">
            <v>0</v>
          </cell>
          <cell r="AC2364">
            <v>0</v>
          </cell>
          <cell r="AD2364">
            <v>0</v>
          </cell>
          <cell r="AF2364">
            <v>0</v>
          </cell>
          <cell r="AG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 t="str">
            <v>F0</v>
          </cell>
          <cell r="AX2364" t="str">
            <v/>
          </cell>
          <cell r="AY2364" t="str">
            <v>A1</v>
          </cell>
          <cell r="AZ2364" t="str">
            <v>021801</v>
          </cell>
          <cell r="BA2364" t="str">
            <v>020018</v>
          </cell>
          <cell r="BB2364" t="str">
            <v>1</v>
          </cell>
          <cell r="BC2364" t="str">
            <v>0</v>
          </cell>
          <cell r="BD2364" t="str">
            <v>a</v>
          </cell>
          <cell r="BE2364">
            <v>1</v>
          </cell>
          <cell r="BF2364" t="str">
            <v>auditiva</v>
          </cell>
          <cell r="BG2364" t="str">
            <v>EBR - Secundaria</v>
          </cell>
          <cell r="BJ2364">
            <v>0</v>
          </cell>
          <cell r="BK2364" t="str">
            <v>publica</v>
          </cell>
        </row>
        <row r="2365">
          <cell r="A2365" t="str">
            <v>0577080</v>
          </cell>
          <cell r="B2365" t="str">
            <v>034806</v>
          </cell>
          <cell r="C2365" t="str">
            <v>POLITECNICO NACIONAL DEL SANTA</v>
          </cell>
          <cell r="D2365" t="str">
            <v>DRE ANCASH</v>
          </cell>
          <cell r="E2365" t="str">
            <v>UGEL SANTA</v>
          </cell>
          <cell r="F2365" t="str">
            <v>0</v>
          </cell>
          <cell r="G2365" t="str">
            <v>1</v>
          </cell>
          <cell r="H2365" t="str">
            <v>3AS</v>
          </cell>
          <cell r="I2365" t="str">
            <v>C206</v>
          </cell>
          <cell r="J2365" t="str">
            <v>03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1</v>
          </cell>
          <cell r="X2365">
            <v>0</v>
          </cell>
          <cell r="Y2365">
            <v>1</v>
          </cell>
          <cell r="Z2365">
            <v>0</v>
          </cell>
          <cell r="AA2365">
            <v>0</v>
          </cell>
          <cell r="AC2365">
            <v>0</v>
          </cell>
          <cell r="AD2365">
            <v>0</v>
          </cell>
          <cell r="AF2365">
            <v>0</v>
          </cell>
          <cell r="AG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 t="str">
            <v>F0</v>
          </cell>
          <cell r="AX2365" t="str">
            <v/>
          </cell>
          <cell r="AY2365" t="str">
            <v>A1</v>
          </cell>
          <cell r="AZ2365" t="str">
            <v>021801</v>
          </cell>
          <cell r="BA2365" t="str">
            <v>020018</v>
          </cell>
          <cell r="BB2365" t="str">
            <v>1</v>
          </cell>
          <cell r="BC2365" t="str">
            <v>0</v>
          </cell>
          <cell r="BD2365" t="str">
            <v>a</v>
          </cell>
          <cell r="BE2365">
            <v>1</v>
          </cell>
          <cell r="BF2365" t="str">
            <v>ceguera</v>
          </cell>
          <cell r="BG2365" t="str">
            <v>EBR - Secundaria</v>
          </cell>
          <cell r="BJ2365">
            <v>0</v>
          </cell>
          <cell r="BK2365" t="str">
            <v>publica</v>
          </cell>
        </row>
        <row r="2366">
          <cell r="A2366" t="str">
            <v>0577098</v>
          </cell>
          <cell r="B2366" t="str">
            <v>035250</v>
          </cell>
          <cell r="C2366" t="str">
            <v>FE Y ALEGRIA 16</v>
          </cell>
          <cell r="D2366" t="str">
            <v>DRE ANCASH</v>
          </cell>
          <cell r="E2366" t="str">
            <v>UGEL SANTA</v>
          </cell>
          <cell r="F2366" t="str">
            <v>0</v>
          </cell>
          <cell r="G2366" t="str">
            <v>1</v>
          </cell>
          <cell r="H2366" t="str">
            <v>3AS</v>
          </cell>
          <cell r="I2366" t="str">
            <v>C206</v>
          </cell>
          <cell r="J2366" t="str">
            <v>01</v>
          </cell>
          <cell r="K2366">
            <v>5</v>
          </cell>
          <cell r="L2366">
            <v>3</v>
          </cell>
          <cell r="M2366">
            <v>8</v>
          </cell>
          <cell r="N2366">
            <v>5</v>
          </cell>
          <cell r="O2366">
            <v>4</v>
          </cell>
          <cell r="P2366">
            <v>9</v>
          </cell>
          <cell r="Q2366">
            <v>1</v>
          </cell>
          <cell r="R2366">
            <v>1</v>
          </cell>
          <cell r="S2366">
            <v>2</v>
          </cell>
          <cell r="T2366">
            <v>2</v>
          </cell>
          <cell r="U2366">
            <v>0</v>
          </cell>
          <cell r="V2366">
            <v>2</v>
          </cell>
          <cell r="W2366">
            <v>1</v>
          </cell>
          <cell r="X2366">
            <v>0</v>
          </cell>
          <cell r="Y2366">
            <v>1</v>
          </cell>
          <cell r="Z2366">
            <v>0</v>
          </cell>
          <cell r="AA2366">
            <v>0</v>
          </cell>
          <cell r="AC2366">
            <v>0</v>
          </cell>
          <cell r="AD2366">
            <v>0</v>
          </cell>
          <cell r="AF2366">
            <v>0</v>
          </cell>
          <cell r="AG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 t="str">
            <v>F0</v>
          </cell>
          <cell r="AX2366" t="str">
            <v/>
          </cell>
          <cell r="AY2366" t="str">
            <v>A4</v>
          </cell>
          <cell r="AZ2366" t="str">
            <v>021801</v>
          </cell>
          <cell r="BA2366" t="str">
            <v>020018</v>
          </cell>
          <cell r="BB2366" t="str">
            <v>1</v>
          </cell>
          <cell r="BC2366" t="str">
            <v>0</v>
          </cell>
          <cell r="BD2366" t="str">
            <v>a</v>
          </cell>
          <cell r="BE2366">
            <v>22</v>
          </cell>
          <cell r="BF2366" t="str">
            <v>intelectual</v>
          </cell>
          <cell r="BG2366" t="str">
            <v>EBR - Secundaria</v>
          </cell>
          <cell r="BJ2366">
            <v>0</v>
          </cell>
          <cell r="BK2366" t="str">
            <v>publica</v>
          </cell>
        </row>
        <row r="2367">
          <cell r="A2367" t="str">
            <v>0577098</v>
          </cell>
          <cell r="B2367" t="str">
            <v>035250</v>
          </cell>
          <cell r="C2367" t="str">
            <v>FE Y ALEGRIA 16</v>
          </cell>
          <cell r="D2367" t="str">
            <v>DRE ANCASH</v>
          </cell>
          <cell r="E2367" t="str">
            <v>UGEL SANTA</v>
          </cell>
          <cell r="F2367" t="str">
            <v>0</v>
          </cell>
          <cell r="G2367" t="str">
            <v>1</v>
          </cell>
          <cell r="H2367" t="str">
            <v>3AS</v>
          </cell>
          <cell r="I2367" t="str">
            <v>C206</v>
          </cell>
          <cell r="J2367" t="str">
            <v>02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1</v>
          </cell>
          <cell r="S2367">
            <v>1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C2367">
            <v>0</v>
          </cell>
          <cell r="AD2367">
            <v>0</v>
          </cell>
          <cell r="AF2367">
            <v>0</v>
          </cell>
          <cell r="AG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 t="str">
            <v>F0</v>
          </cell>
          <cell r="AX2367" t="str">
            <v/>
          </cell>
          <cell r="AY2367" t="str">
            <v>A4</v>
          </cell>
          <cell r="AZ2367" t="str">
            <v>021801</v>
          </cell>
          <cell r="BA2367" t="str">
            <v>020018</v>
          </cell>
          <cell r="BB2367" t="str">
            <v>1</v>
          </cell>
          <cell r="BC2367" t="str">
            <v>0</v>
          </cell>
          <cell r="BD2367" t="str">
            <v>a</v>
          </cell>
          <cell r="BE2367">
            <v>1</v>
          </cell>
          <cell r="BF2367" t="str">
            <v>auditiva</v>
          </cell>
          <cell r="BG2367" t="str">
            <v>EBR - Secundaria</v>
          </cell>
          <cell r="BJ2367">
            <v>0</v>
          </cell>
          <cell r="BK2367" t="str">
            <v>publica</v>
          </cell>
        </row>
        <row r="2368">
          <cell r="A2368" t="str">
            <v>0577098</v>
          </cell>
          <cell r="B2368" t="str">
            <v>035250</v>
          </cell>
          <cell r="C2368" t="str">
            <v>FE Y ALEGRIA 16</v>
          </cell>
          <cell r="D2368" t="str">
            <v>DRE ANCASH</v>
          </cell>
          <cell r="E2368" t="str">
            <v>UGEL SANTA</v>
          </cell>
          <cell r="F2368" t="str">
            <v>0</v>
          </cell>
          <cell r="G2368" t="str">
            <v>1</v>
          </cell>
          <cell r="H2368" t="str">
            <v>3AS</v>
          </cell>
          <cell r="I2368" t="str">
            <v>C206</v>
          </cell>
          <cell r="J2368" t="str">
            <v>03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1</v>
          </cell>
          <cell r="V2368">
            <v>1</v>
          </cell>
          <cell r="W2368">
            <v>0</v>
          </cell>
          <cell r="X2368">
            <v>1</v>
          </cell>
          <cell r="Y2368">
            <v>1</v>
          </cell>
          <cell r="Z2368">
            <v>0</v>
          </cell>
          <cell r="AA2368">
            <v>0</v>
          </cell>
          <cell r="AC2368">
            <v>0</v>
          </cell>
          <cell r="AD2368">
            <v>0</v>
          </cell>
          <cell r="AF2368">
            <v>0</v>
          </cell>
          <cell r="AG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 t="str">
            <v>F0</v>
          </cell>
          <cell r="AX2368" t="str">
            <v/>
          </cell>
          <cell r="AY2368" t="str">
            <v>A4</v>
          </cell>
          <cell r="AZ2368" t="str">
            <v>021801</v>
          </cell>
          <cell r="BA2368" t="str">
            <v>020018</v>
          </cell>
          <cell r="BB2368" t="str">
            <v>1</v>
          </cell>
          <cell r="BC2368" t="str">
            <v>0</v>
          </cell>
          <cell r="BD2368" t="str">
            <v>a</v>
          </cell>
          <cell r="BE2368">
            <v>2</v>
          </cell>
          <cell r="BF2368" t="str">
            <v>ceguera</v>
          </cell>
          <cell r="BG2368" t="str">
            <v>EBR - Secundaria</v>
          </cell>
          <cell r="BJ2368">
            <v>0</v>
          </cell>
          <cell r="BK2368" t="str">
            <v>publica</v>
          </cell>
        </row>
        <row r="2369">
          <cell r="A2369" t="str">
            <v>0577114</v>
          </cell>
          <cell r="B2369" t="str">
            <v>022158</v>
          </cell>
          <cell r="C2369" t="str">
            <v>88102 REPUBLICA DE CHILE</v>
          </cell>
          <cell r="D2369" t="str">
            <v>DRE ANCASH</v>
          </cell>
          <cell r="E2369" t="str">
            <v>UGEL CASMA</v>
          </cell>
          <cell r="F2369" t="str">
            <v>0</v>
          </cell>
          <cell r="G2369" t="str">
            <v>1</v>
          </cell>
          <cell r="H2369" t="str">
            <v>3AS</v>
          </cell>
          <cell r="I2369" t="str">
            <v>C206</v>
          </cell>
          <cell r="J2369" t="str">
            <v>01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1</v>
          </cell>
          <cell r="R2369">
            <v>0</v>
          </cell>
          <cell r="S2369">
            <v>1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C2369">
            <v>0</v>
          </cell>
          <cell r="AD2369">
            <v>0</v>
          </cell>
          <cell r="AF2369">
            <v>0</v>
          </cell>
          <cell r="AG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 t="str">
            <v>F0</v>
          </cell>
          <cell r="AX2369" t="str">
            <v/>
          </cell>
          <cell r="AY2369" t="str">
            <v>A1</v>
          </cell>
          <cell r="AZ2369" t="str">
            <v>020801</v>
          </cell>
          <cell r="BA2369" t="str">
            <v>020008</v>
          </cell>
          <cell r="BB2369" t="str">
            <v>1</v>
          </cell>
          <cell r="BC2369" t="str">
            <v>0</v>
          </cell>
          <cell r="BD2369" t="str">
            <v>a</v>
          </cell>
          <cell r="BE2369">
            <v>1</v>
          </cell>
          <cell r="BF2369" t="str">
            <v>intelectual</v>
          </cell>
          <cell r="BG2369" t="str">
            <v>EBR - Secundaria</v>
          </cell>
          <cell r="BJ2369">
            <v>0</v>
          </cell>
          <cell r="BK2369" t="str">
            <v>publica</v>
          </cell>
        </row>
        <row r="2370">
          <cell r="A2370" t="str">
            <v>0577122</v>
          </cell>
          <cell r="B2370" t="str">
            <v>037857</v>
          </cell>
          <cell r="C2370" t="str">
            <v>88017 CESAR VALLEJO</v>
          </cell>
          <cell r="D2370" t="str">
            <v>DRE ANCASH</v>
          </cell>
          <cell r="E2370" t="str">
            <v>UGEL SANTA</v>
          </cell>
          <cell r="F2370" t="str">
            <v>0</v>
          </cell>
          <cell r="G2370" t="str">
            <v>1</v>
          </cell>
          <cell r="H2370" t="str">
            <v>3AS</v>
          </cell>
          <cell r="I2370" t="str">
            <v>C206</v>
          </cell>
          <cell r="J2370" t="str">
            <v>03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1</v>
          </cell>
          <cell r="X2370">
            <v>0</v>
          </cell>
          <cell r="Y2370">
            <v>1</v>
          </cell>
          <cell r="Z2370">
            <v>0</v>
          </cell>
          <cell r="AA2370">
            <v>0</v>
          </cell>
          <cell r="AC2370">
            <v>0</v>
          </cell>
          <cell r="AD2370">
            <v>0</v>
          </cell>
          <cell r="AF2370">
            <v>0</v>
          </cell>
          <cell r="AG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 t="str">
            <v>F0</v>
          </cell>
          <cell r="AX2370" t="str">
            <v/>
          </cell>
          <cell r="AY2370" t="str">
            <v>A1</v>
          </cell>
          <cell r="AZ2370" t="str">
            <v>021809</v>
          </cell>
          <cell r="BA2370" t="str">
            <v>020018</v>
          </cell>
          <cell r="BB2370" t="str">
            <v>1</v>
          </cell>
          <cell r="BC2370" t="str">
            <v>0</v>
          </cell>
          <cell r="BD2370" t="str">
            <v>a</v>
          </cell>
          <cell r="BE2370">
            <v>1</v>
          </cell>
          <cell r="BF2370" t="str">
            <v>ceguera</v>
          </cell>
          <cell r="BG2370" t="str">
            <v>EBR - Secundaria</v>
          </cell>
          <cell r="BJ2370">
            <v>0</v>
          </cell>
          <cell r="BK2370" t="str">
            <v>publica</v>
          </cell>
        </row>
        <row r="2371">
          <cell r="A2371" t="str">
            <v>0577155</v>
          </cell>
          <cell r="B2371" t="str">
            <v>036396</v>
          </cell>
          <cell r="C2371" t="str">
            <v>88054 SANTO TORIBIO</v>
          </cell>
          <cell r="D2371" t="str">
            <v>DRE ANCASH</v>
          </cell>
          <cell r="E2371" t="str">
            <v>UGEL SANTA</v>
          </cell>
          <cell r="F2371" t="str">
            <v>0</v>
          </cell>
          <cell r="G2371" t="str">
            <v>1</v>
          </cell>
          <cell r="H2371" t="str">
            <v>3AS</v>
          </cell>
          <cell r="I2371" t="str">
            <v>C206</v>
          </cell>
          <cell r="J2371" t="str">
            <v>02</v>
          </cell>
          <cell r="K2371">
            <v>0</v>
          </cell>
          <cell r="L2371">
            <v>0</v>
          </cell>
          <cell r="M2371">
            <v>0</v>
          </cell>
          <cell r="N2371">
            <v>1</v>
          </cell>
          <cell r="O2371">
            <v>0</v>
          </cell>
          <cell r="P2371">
            <v>1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C2371">
            <v>0</v>
          </cell>
          <cell r="AD2371">
            <v>0</v>
          </cell>
          <cell r="AF2371">
            <v>0</v>
          </cell>
          <cell r="AG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 t="str">
            <v>F0</v>
          </cell>
          <cell r="AX2371" t="str">
            <v/>
          </cell>
          <cell r="AY2371" t="str">
            <v>A1</v>
          </cell>
          <cell r="AZ2371" t="str">
            <v>021804</v>
          </cell>
          <cell r="BA2371" t="str">
            <v>020018</v>
          </cell>
          <cell r="BB2371" t="str">
            <v>1</v>
          </cell>
          <cell r="BC2371" t="str">
            <v>0</v>
          </cell>
          <cell r="BD2371" t="str">
            <v>a</v>
          </cell>
          <cell r="BE2371">
            <v>1</v>
          </cell>
          <cell r="BF2371" t="str">
            <v>auditiva</v>
          </cell>
          <cell r="BG2371" t="str">
            <v>EBR - Secundaria</v>
          </cell>
          <cell r="BJ2371">
            <v>0</v>
          </cell>
          <cell r="BK2371" t="str">
            <v>publica</v>
          </cell>
        </row>
        <row r="2372">
          <cell r="A2372" t="str">
            <v>0577189</v>
          </cell>
          <cell r="B2372" t="str">
            <v>027387</v>
          </cell>
          <cell r="C2372" t="str">
            <v>86502 SAN SANTIAGO</v>
          </cell>
          <cell r="D2372" t="str">
            <v>DRE ANCASH</v>
          </cell>
          <cell r="E2372" t="str">
            <v>UGEL HUAYLAS</v>
          </cell>
          <cell r="F2372" t="str">
            <v>0</v>
          </cell>
          <cell r="G2372" t="str">
            <v>1</v>
          </cell>
          <cell r="H2372" t="str">
            <v>3AS</v>
          </cell>
          <cell r="I2372" t="str">
            <v>C206</v>
          </cell>
          <cell r="J2372" t="str">
            <v>04</v>
          </cell>
          <cell r="K2372">
            <v>1</v>
          </cell>
          <cell r="L2372">
            <v>1</v>
          </cell>
          <cell r="M2372">
            <v>2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1</v>
          </cell>
          <cell r="U2372">
            <v>0</v>
          </cell>
          <cell r="V2372">
            <v>1</v>
          </cell>
          <cell r="W2372">
            <v>1</v>
          </cell>
          <cell r="X2372">
            <v>0</v>
          </cell>
          <cell r="Y2372">
            <v>1</v>
          </cell>
          <cell r="Z2372">
            <v>0</v>
          </cell>
          <cell r="AA2372">
            <v>0</v>
          </cell>
          <cell r="AC2372">
            <v>0</v>
          </cell>
          <cell r="AD2372">
            <v>0</v>
          </cell>
          <cell r="AF2372">
            <v>0</v>
          </cell>
          <cell r="AG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 t="str">
            <v>F0</v>
          </cell>
          <cell r="AX2372" t="str">
            <v/>
          </cell>
          <cell r="AY2372" t="str">
            <v>A1</v>
          </cell>
          <cell r="AZ2372" t="str">
            <v>021206</v>
          </cell>
          <cell r="BA2372" t="str">
            <v>020012</v>
          </cell>
          <cell r="BB2372" t="str">
            <v>1</v>
          </cell>
          <cell r="BC2372" t="str">
            <v>0</v>
          </cell>
          <cell r="BD2372" t="str">
            <v>a</v>
          </cell>
          <cell r="BE2372">
            <v>4</v>
          </cell>
          <cell r="BF2372" t="str">
            <v>baja vision</v>
          </cell>
          <cell r="BG2372" t="str">
            <v>EBR - Secundaria</v>
          </cell>
          <cell r="BJ2372">
            <v>0</v>
          </cell>
          <cell r="BK2372" t="str">
            <v>publica</v>
          </cell>
        </row>
        <row r="2373">
          <cell r="A2373" t="str">
            <v>0577221</v>
          </cell>
          <cell r="B2373" t="str">
            <v>022219</v>
          </cell>
          <cell r="C2373" t="str">
            <v>88124 VIRGEN DE LAS MERCEDES</v>
          </cell>
          <cell r="D2373" t="str">
            <v>DRE ANCASH</v>
          </cell>
          <cell r="E2373" t="str">
            <v>UGEL CASMA</v>
          </cell>
          <cell r="F2373" t="str">
            <v>0</v>
          </cell>
          <cell r="G2373" t="str">
            <v>1</v>
          </cell>
          <cell r="H2373" t="str">
            <v>3AS</v>
          </cell>
          <cell r="I2373" t="str">
            <v>C206</v>
          </cell>
          <cell r="J2373" t="str">
            <v>04</v>
          </cell>
          <cell r="K2373">
            <v>0</v>
          </cell>
          <cell r="L2373">
            <v>1</v>
          </cell>
          <cell r="M2373">
            <v>1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C2373">
            <v>0</v>
          </cell>
          <cell r="AD2373">
            <v>0</v>
          </cell>
          <cell r="AF2373">
            <v>0</v>
          </cell>
          <cell r="AG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 t="str">
            <v>F0</v>
          </cell>
          <cell r="AX2373" t="str">
            <v/>
          </cell>
          <cell r="AY2373" t="str">
            <v>A1</v>
          </cell>
          <cell r="AZ2373" t="str">
            <v>020801</v>
          </cell>
          <cell r="BA2373" t="str">
            <v>020008</v>
          </cell>
          <cell r="BB2373" t="str">
            <v>2</v>
          </cell>
          <cell r="BC2373" t="str">
            <v>0</v>
          </cell>
          <cell r="BD2373" t="str">
            <v>a</v>
          </cell>
          <cell r="BE2373">
            <v>1</v>
          </cell>
          <cell r="BF2373" t="str">
            <v>baja vision</v>
          </cell>
          <cell r="BG2373" t="str">
            <v>EBR - Secundaria</v>
          </cell>
          <cell r="BJ2373">
            <v>0</v>
          </cell>
          <cell r="BK2373" t="str">
            <v>publica</v>
          </cell>
        </row>
        <row r="2374">
          <cell r="A2374" t="str">
            <v>0577221</v>
          </cell>
          <cell r="B2374" t="str">
            <v>022219</v>
          </cell>
          <cell r="C2374" t="str">
            <v>88124 VIRGEN DE LAS MERCEDES</v>
          </cell>
          <cell r="D2374" t="str">
            <v>DRE ANCASH</v>
          </cell>
          <cell r="E2374" t="str">
            <v>UGEL CASMA</v>
          </cell>
          <cell r="F2374" t="str">
            <v>0</v>
          </cell>
          <cell r="G2374" t="str">
            <v>1</v>
          </cell>
          <cell r="H2374" t="str">
            <v>3AS</v>
          </cell>
          <cell r="I2374" t="str">
            <v>C206</v>
          </cell>
          <cell r="J2374" t="str">
            <v>09</v>
          </cell>
          <cell r="K2374">
            <v>1</v>
          </cell>
          <cell r="L2374">
            <v>0</v>
          </cell>
          <cell r="M2374">
            <v>1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C2374">
            <v>0</v>
          </cell>
          <cell r="AD2374">
            <v>0</v>
          </cell>
          <cell r="AF2374">
            <v>0</v>
          </cell>
          <cell r="AG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 t="str">
            <v>F0</v>
          </cell>
          <cell r="AX2374" t="str">
            <v/>
          </cell>
          <cell r="AY2374" t="str">
            <v>A1</v>
          </cell>
          <cell r="AZ2374" t="str">
            <v>020801</v>
          </cell>
          <cell r="BA2374" t="str">
            <v>020008</v>
          </cell>
          <cell r="BB2374" t="str">
            <v>2</v>
          </cell>
          <cell r="BC2374" t="str">
            <v>0</v>
          </cell>
          <cell r="BD2374" t="str">
            <v>a</v>
          </cell>
          <cell r="BE2374">
            <v>1</v>
          </cell>
          <cell r="BF2374" t="str">
            <v>otra nee</v>
          </cell>
          <cell r="BG2374" t="str">
            <v>EBR - Secundaria</v>
          </cell>
          <cell r="BJ2374">
            <v>0</v>
          </cell>
          <cell r="BK2374" t="str">
            <v>publica</v>
          </cell>
        </row>
        <row r="2375">
          <cell r="A2375" t="str">
            <v>0577247</v>
          </cell>
          <cell r="B2375" t="str">
            <v>025977</v>
          </cell>
          <cell r="C2375" t="str">
            <v>88114 SAN MARTIN DE PORRAS</v>
          </cell>
          <cell r="D2375" t="str">
            <v>DRE ANCASH</v>
          </cell>
          <cell r="E2375" t="str">
            <v>UGEL HUARMEY</v>
          </cell>
          <cell r="F2375" t="str">
            <v>0</v>
          </cell>
          <cell r="G2375" t="str">
            <v>1</v>
          </cell>
          <cell r="H2375" t="str">
            <v>3AS</v>
          </cell>
          <cell r="I2375" t="str">
            <v>C206</v>
          </cell>
          <cell r="J2375" t="str">
            <v>01</v>
          </cell>
          <cell r="K2375">
            <v>1</v>
          </cell>
          <cell r="L2375">
            <v>2</v>
          </cell>
          <cell r="M2375">
            <v>3</v>
          </cell>
          <cell r="N2375">
            <v>2</v>
          </cell>
          <cell r="O2375">
            <v>0</v>
          </cell>
          <cell r="P2375">
            <v>2</v>
          </cell>
          <cell r="Q2375">
            <v>1</v>
          </cell>
          <cell r="R2375">
            <v>0</v>
          </cell>
          <cell r="S2375">
            <v>1</v>
          </cell>
          <cell r="T2375">
            <v>1</v>
          </cell>
          <cell r="U2375">
            <v>0</v>
          </cell>
          <cell r="V2375">
            <v>1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C2375">
            <v>0</v>
          </cell>
          <cell r="AD2375">
            <v>0</v>
          </cell>
          <cell r="AF2375">
            <v>0</v>
          </cell>
          <cell r="AG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 t="str">
            <v>F0</v>
          </cell>
          <cell r="AX2375" t="str">
            <v/>
          </cell>
          <cell r="AY2375" t="str">
            <v>A1</v>
          </cell>
          <cell r="AZ2375" t="str">
            <v>021101</v>
          </cell>
          <cell r="BA2375" t="str">
            <v>020011</v>
          </cell>
          <cell r="BB2375" t="str">
            <v>1</v>
          </cell>
          <cell r="BC2375" t="str">
            <v>0</v>
          </cell>
          <cell r="BD2375" t="str">
            <v>a</v>
          </cell>
          <cell r="BE2375">
            <v>7</v>
          </cell>
          <cell r="BF2375" t="str">
            <v>intelectual</v>
          </cell>
          <cell r="BG2375" t="str">
            <v>EBR - Secundaria</v>
          </cell>
          <cell r="BH2375">
            <v>1</v>
          </cell>
          <cell r="BI2375" t="str">
            <v>1042399</v>
          </cell>
          <cell r="BJ2375">
            <v>0</v>
          </cell>
          <cell r="BK2375" t="str">
            <v>publica</v>
          </cell>
        </row>
        <row r="2376">
          <cell r="A2376" t="str">
            <v>0577270</v>
          </cell>
          <cell r="B2376" t="str">
            <v>019641</v>
          </cell>
          <cell r="C2376" t="str">
            <v>20850 MARISCAL CACERES</v>
          </cell>
          <cell r="D2376" t="str">
            <v>DRE ANCASH</v>
          </cell>
          <cell r="E2376" t="str">
            <v>UGEL BOLOGNESI</v>
          </cell>
          <cell r="F2376" t="str">
            <v>0</v>
          </cell>
          <cell r="G2376" t="str">
            <v>1</v>
          </cell>
          <cell r="H2376" t="str">
            <v>3AS</v>
          </cell>
          <cell r="I2376" t="str">
            <v>C206</v>
          </cell>
          <cell r="J2376" t="str">
            <v>01</v>
          </cell>
          <cell r="K2376">
            <v>0</v>
          </cell>
          <cell r="L2376">
            <v>0</v>
          </cell>
          <cell r="M2376">
            <v>0</v>
          </cell>
          <cell r="N2376">
            <v>2</v>
          </cell>
          <cell r="O2376">
            <v>0</v>
          </cell>
          <cell r="P2376">
            <v>2</v>
          </cell>
          <cell r="Q2376">
            <v>1</v>
          </cell>
          <cell r="R2376">
            <v>1</v>
          </cell>
          <cell r="S2376">
            <v>2</v>
          </cell>
          <cell r="T2376">
            <v>1</v>
          </cell>
          <cell r="U2376">
            <v>0</v>
          </cell>
          <cell r="V2376">
            <v>1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C2376">
            <v>0</v>
          </cell>
          <cell r="AD2376">
            <v>0</v>
          </cell>
          <cell r="AF2376">
            <v>0</v>
          </cell>
          <cell r="AG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 t="str">
            <v>F0</v>
          </cell>
          <cell r="AX2376" t="str">
            <v/>
          </cell>
          <cell r="AY2376" t="str">
            <v>A1</v>
          </cell>
          <cell r="AZ2376" t="str">
            <v>020507</v>
          </cell>
          <cell r="BA2376" t="str">
            <v>020005</v>
          </cell>
          <cell r="BB2376" t="str">
            <v>1</v>
          </cell>
          <cell r="BC2376" t="str">
            <v>0</v>
          </cell>
          <cell r="BD2376" t="str">
            <v>a</v>
          </cell>
          <cell r="BE2376">
            <v>5</v>
          </cell>
          <cell r="BF2376" t="str">
            <v>intelectual</v>
          </cell>
          <cell r="BG2376" t="str">
            <v>EBR - Secundaria</v>
          </cell>
          <cell r="BJ2376">
            <v>0</v>
          </cell>
          <cell r="BK2376" t="str">
            <v>publica</v>
          </cell>
        </row>
        <row r="2377">
          <cell r="A2377" t="str">
            <v>0577270</v>
          </cell>
          <cell r="B2377" t="str">
            <v>019641</v>
          </cell>
          <cell r="C2377" t="str">
            <v>20850 MARISCAL CACERES</v>
          </cell>
          <cell r="D2377" t="str">
            <v>DRE ANCASH</v>
          </cell>
          <cell r="E2377" t="str">
            <v>UGEL BOLOGNESI</v>
          </cell>
          <cell r="F2377" t="str">
            <v>0</v>
          </cell>
          <cell r="G2377" t="str">
            <v>1</v>
          </cell>
          <cell r="H2377" t="str">
            <v>3AS</v>
          </cell>
          <cell r="I2377" t="str">
            <v>C206</v>
          </cell>
          <cell r="J2377" t="str">
            <v>04</v>
          </cell>
          <cell r="K2377">
            <v>2</v>
          </cell>
          <cell r="L2377">
            <v>1</v>
          </cell>
          <cell r="M2377">
            <v>3</v>
          </cell>
          <cell r="N2377">
            <v>0</v>
          </cell>
          <cell r="O2377">
            <v>0</v>
          </cell>
          <cell r="P2377">
            <v>0</v>
          </cell>
          <cell r="Q2377">
            <v>1</v>
          </cell>
          <cell r="R2377">
            <v>1</v>
          </cell>
          <cell r="S2377">
            <v>2</v>
          </cell>
          <cell r="T2377">
            <v>1</v>
          </cell>
          <cell r="U2377">
            <v>0</v>
          </cell>
          <cell r="V2377">
            <v>1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C2377">
            <v>0</v>
          </cell>
          <cell r="AD2377">
            <v>0</v>
          </cell>
          <cell r="AF2377">
            <v>0</v>
          </cell>
          <cell r="AG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 t="str">
            <v>F0</v>
          </cell>
          <cell r="AX2377" t="str">
            <v/>
          </cell>
          <cell r="AY2377" t="str">
            <v>A1</v>
          </cell>
          <cell r="AZ2377" t="str">
            <v>020507</v>
          </cell>
          <cell r="BA2377" t="str">
            <v>020005</v>
          </cell>
          <cell r="BB2377" t="str">
            <v>1</v>
          </cell>
          <cell r="BC2377" t="str">
            <v>0</v>
          </cell>
          <cell r="BD2377" t="str">
            <v>a</v>
          </cell>
          <cell r="BE2377">
            <v>6</v>
          </cell>
          <cell r="BF2377" t="str">
            <v>baja vision</v>
          </cell>
          <cell r="BG2377" t="str">
            <v>EBR - Secundaria</v>
          </cell>
          <cell r="BJ2377">
            <v>0</v>
          </cell>
          <cell r="BK2377" t="str">
            <v>publica</v>
          </cell>
        </row>
        <row r="2378">
          <cell r="A2378" t="str">
            <v>0577346</v>
          </cell>
          <cell r="B2378" t="str">
            <v>016242</v>
          </cell>
          <cell r="C2378" t="str">
            <v>SIMON ANTONIO BOLIVAR PALACIOS</v>
          </cell>
          <cell r="D2378" t="str">
            <v>DRE ANCASH</v>
          </cell>
          <cell r="E2378" t="str">
            <v>UGEL HUARAZ</v>
          </cell>
          <cell r="F2378" t="str">
            <v>0</v>
          </cell>
          <cell r="G2378" t="str">
            <v>1</v>
          </cell>
          <cell r="H2378" t="str">
            <v>3AS</v>
          </cell>
          <cell r="I2378" t="str">
            <v>C206</v>
          </cell>
          <cell r="J2378" t="str">
            <v>01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1</v>
          </cell>
          <cell r="S2378">
            <v>1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C2378">
            <v>0</v>
          </cell>
          <cell r="AD2378">
            <v>0</v>
          </cell>
          <cell r="AF2378">
            <v>0</v>
          </cell>
          <cell r="AG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 t="str">
            <v>F0</v>
          </cell>
          <cell r="AX2378" t="str">
            <v/>
          </cell>
          <cell r="AY2378" t="str">
            <v>A1</v>
          </cell>
          <cell r="AZ2378" t="str">
            <v>020105</v>
          </cell>
          <cell r="BA2378" t="str">
            <v>020001</v>
          </cell>
          <cell r="BB2378" t="str">
            <v>1</v>
          </cell>
          <cell r="BC2378" t="str">
            <v>0</v>
          </cell>
          <cell r="BD2378" t="str">
            <v>a</v>
          </cell>
          <cell r="BE2378">
            <v>1</v>
          </cell>
          <cell r="BF2378" t="str">
            <v>intelectual</v>
          </cell>
          <cell r="BG2378" t="str">
            <v>EBR - Secundaria</v>
          </cell>
          <cell r="BH2378">
            <v>1</v>
          </cell>
          <cell r="BI2378" t="str">
            <v>1735752</v>
          </cell>
          <cell r="BJ2378">
            <v>0</v>
          </cell>
          <cell r="BK2378" t="str">
            <v>publica</v>
          </cell>
        </row>
        <row r="2379">
          <cell r="A2379" t="str">
            <v>0577346</v>
          </cell>
          <cell r="B2379" t="str">
            <v>016242</v>
          </cell>
          <cell r="C2379" t="str">
            <v>SIMON ANTONIO BOLIVAR PALACIOS</v>
          </cell>
          <cell r="D2379" t="str">
            <v>DRE ANCASH</v>
          </cell>
          <cell r="E2379" t="str">
            <v>UGEL HUARAZ</v>
          </cell>
          <cell r="F2379" t="str">
            <v>0</v>
          </cell>
          <cell r="G2379" t="str">
            <v>1</v>
          </cell>
          <cell r="H2379" t="str">
            <v>3AS</v>
          </cell>
          <cell r="I2379" t="str">
            <v>C206</v>
          </cell>
          <cell r="J2379" t="str">
            <v>06</v>
          </cell>
          <cell r="K2379">
            <v>0</v>
          </cell>
          <cell r="L2379">
            <v>0</v>
          </cell>
          <cell r="M2379">
            <v>0</v>
          </cell>
          <cell r="N2379">
            <v>1</v>
          </cell>
          <cell r="O2379">
            <v>0</v>
          </cell>
          <cell r="P2379">
            <v>1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C2379">
            <v>0</v>
          </cell>
          <cell r="AD2379">
            <v>0</v>
          </cell>
          <cell r="AF2379">
            <v>0</v>
          </cell>
          <cell r="AG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 t="str">
            <v>F0</v>
          </cell>
          <cell r="AX2379" t="str">
            <v/>
          </cell>
          <cell r="AY2379" t="str">
            <v>A1</v>
          </cell>
          <cell r="AZ2379" t="str">
            <v>020105</v>
          </cell>
          <cell r="BA2379" t="str">
            <v>020001</v>
          </cell>
          <cell r="BB2379" t="str">
            <v>1</v>
          </cell>
          <cell r="BC2379" t="str">
            <v>0</v>
          </cell>
          <cell r="BD2379" t="str">
            <v>a</v>
          </cell>
          <cell r="BE2379">
            <v>1</v>
          </cell>
          <cell r="BF2379" t="str">
            <v>motora</v>
          </cell>
          <cell r="BG2379" t="str">
            <v>EBR - Secundaria</v>
          </cell>
          <cell r="BH2379">
            <v>1</v>
          </cell>
          <cell r="BI2379" t="str">
            <v>1735752</v>
          </cell>
          <cell r="BJ2379">
            <v>0</v>
          </cell>
          <cell r="BK2379" t="str">
            <v>publica</v>
          </cell>
        </row>
        <row r="2380">
          <cell r="A2380" t="str">
            <v>0577387</v>
          </cell>
          <cell r="B2380" t="str">
            <v>016218</v>
          </cell>
          <cell r="C2380" t="str">
            <v>MARISCAL TORIBIO DE LUZURIAGA</v>
          </cell>
          <cell r="D2380" t="str">
            <v>DRE ANCASH</v>
          </cell>
          <cell r="E2380" t="str">
            <v>UGEL HUARAZ</v>
          </cell>
          <cell r="F2380" t="str">
            <v>0</v>
          </cell>
          <cell r="G2380" t="str">
            <v>1</v>
          </cell>
          <cell r="H2380" t="str">
            <v>3AS</v>
          </cell>
          <cell r="I2380" t="str">
            <v>C206</v>
          </cell>
          <cell r="J2380" t="str">
            <v>01</v>
          </cell>
          <cell r="K2380">
            <v>0</v>
          </cell>
          <cell r="L2380">
            <v>0</v>
          </cell>
          <cell r="M2380">
            <v>0</v>
          </cell>
          <cell r="N2380">
            <v>1</v>
          </cell>
          <cell r="O2380">
            <v>0</v>
          </cell>
          <cell r="P2380">
            <v>1</v>
          </cell>
          <cell r="Q2380">
            <v>0</v>
          </cell>
          <cell r="R2380">
            <v>1</v>
          </cell>
          <cell r="S2380">
            <v>1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C2380">
            <v>0</v>
          </cell>
          <cell r="AD2380">
            <v>0</v>
          </cell>
          <cell r="AF2380">
            <v>0</v>
          </cell>
          <cell r="AG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 t="str">
            <v>F0</v>
          </cell>
          <cell r="AX2380" t="str">
            <v/>
          </cell>
          <cell r="AY2380" t="str">
            <v>A1</v>
          </cell>
          <cell r="AZ2380" t="str">
            <v>020105</v>
          </cell>
          <cell r="BA2380" t="str">
            <v>020001</v>
          </cell>
          <cell r="BB2380" t="str">
            <v>1</v>
          </cell>
          <cell r="BC2380" t="str">
            <v>0</v>
          </cell>
          <cell r="BD2380" t="str">
            <v>a</v>
          </cell>
          <cell r="BE2380">
            <v>2</v>
          </cell>
          <cell r="BF2380" t="str">
            <v>intelectual</v>
          </cell>
          <cell r="BG2380" t="str">
            <v>EBR - Secundaria</v>
          </cell>
          <cell r="BJ2380">
            <v>0</v>
          </cell>
          <cell r="BK2380" t="str">
            <v>publica</v>
          </cell>
        </row>
        <row r="2381">
          <cell r="A2381" t="str">
            <v>0577387</v>
          </cell>
          <cell r="B2381" t="str">
            <v>016218</v>
          </cell>
          <cell r="C2381" t="str">
            <v>MARISCAL TORIBIO DE LUZURIAGA</v>
          </cell>
          <cell r="D2381" t="str">
            <v>DRE ANCASH</v>
          </cell>
          <cell r="E2381" t="str">
            <v>UGEL HUARAZ</v>
          </cell>
          <cell r="F2381" t="str">
            <v>0</v>
          </cell>
          <cell r="G2381" t="str">
            <v>1</v>
          </cell>
          <cell r="H2381" t="str">
            <v>3AS</v>
          </cell>
          <cell r="I2381" t="str">
            <v>C206</v>
          </cell>
          <cell r="J2381" t="str">
            <v>02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1</v>
          </cell>
          <cell r="U2381">
            <v>0</v>
          </cell>
          <cell r="V2381">
            <v>1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C2381">
            <v>0</v>
          </cell>
          <cell r="AD2381">
            <v>0</v>
          </cell>
          <cell r="AF2381">
            <v>0</v>
          </cell>
          <cell r="AG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 t="str">
            <v>F0</v>
          </cell>
          <cell r="AX2381" t="str">
            <v/>
          </cell>
          <cell r="AY2381" t="str">
            <v>A1</v>
          </cell>
          <cell r="AZ2381" t="str">
            <v>020105</v>
          </cell>
          <cell r="BA2381" t="str">
            <v>020001</v>
          </cell>
          <cell r="BB2381" t="str">
            <v>1</v>
          </cell>
          <cell r="BC2381" t="str">
            <v>0</v>
          </cell>
          <cell r="BD2381" t="str">
            <v>a</v>
          </cell>
          <cell r="BE2381">
            <v>1</v>
          </cell>
          <cell r="BF2381" t="str">
            <v>auditiva</v>
          </cell>
          <cell r="BG2381" t="str">
            <v>EBR - Secundaria</v>
          </cell>
          <cell r="BJ2381">
            <v>0</v>
          </cell>
          <cell r="BK2381" t="str">
            <v>publica</v>
          </cell>
        </row>
        <row r="2382">
          <cell r="A2382" t="str">
            <v>0577387</v>
          </cell>
          <cell r="B2382" t="str">
            <v>016218</v>
          </cell>
          <cell r="C2382" t="str">
            <v>MARISCAL TORIBIO DE LUZURIAGA</v>
          </cell>
          <cell r="D2382" t="str">
            <v>DRE ANCASH</v>
          </cell>
          <cell r="E2382" t="str">
            <v>UGEL HUARAZ</v>
          </cell>
          <cell r="F2382" t="str">
            <v>0</v>
          </cell>
          <cell r="G2382" t="str">
            <v>1</v>
          </cell>
          <cell r="H2382" t="str">
            <v>3AS</v>
          </cell>
          <cell r="I2382" t="str">
            <v>C206</v>
          </cell>
          <cell r="J2382" t="str">
            <v>09</v>
          </cell>
          <cell r="K2382">
            <v>1</v>
          </cell>
          <cell r="L2382">
            <v>0</v>
          </cell>
          <cell r="M2382">
            <v>1</v>
          </cell>
          <cell r="N2382">
            <v>0</v>
          </cell>
          <cell r="O2382">
            <v>0</v>
          </cell>
          <cell r="P2382">
            <v>0</v>
          </cell>
          <cell r="Q2382">
            <v>1</v>
          </cell>
          <cell r="R2382">
            <v>0</v>
          </cell>
          <cell r="S2382">
            <v>1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C2382">
            <v>0</v>
          </cell>
          <cell r="AD2382">
            <v>0</v>
          </cell>
          <cell r="AF2382">
            <v>0</v>
          </cell>
          <cell r="AG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 t="str">
            <v>F0</v>
          </cell>
          <cell r="AX2382" t="str">
            <v/>
          </cell>
          <cell r="AY2382" t="str">
            <v>A1</v>
          </cell>
          <cell r="AZ2382" t="str">
            <v>020105</v>
          </cell>
          <cell r="BA2382" t="str">
            <v>020001</v>
          </cell>
          <cell r="BB2382" t="str">
            <v>1</v>
          </cell>
          <cell r="BC2382" t="str">
            <v>0</v>
          </cell>
          <cell r="BD2382" t="str">
            <v>a</v>
          </cell>
          <cell r="BE2382">
            <v>2</v>
          </cell>
          <cell r="BF2382" t="str">
            <v>otra nee</v>
          </cell>
          <cell r="BG2382" t="str">
            <v>EBR - Secundaria</v>
          </cell>
          <cell r="BJ2382">
            <v>0</v>
          </cell>
          <cell r="BK2382" t="str">
            <v>publica</v>
          </cell>
        </row>
        <row r="2383">
          <cell r="A2383" t="str">
            <v>0577395</v>
          </cell>
          <cell r="B2383" t="str">
            <v>016261</v>
          </cell>
          <cell r="C2383" t="str">
            <v>86031 NUESTRA SEÐORA DE LA ASUNCION</v>
          </cell>
          <cell r="D2383" t="str">
            <v>DRE ANCASH</v>
          </cell>
          <cell r="E2383" t="str">
            <v>UGEL HUARAZ</v>
          </cell>
          <cell r="F2383" t="str">
            <v>0</v>
          </cell>
          <cell r="G2383" t="str">
            <v>1</v>
          </cell>
          <cell r="H2383" t="str">
            <v>3AS</v>
          </cell>
          <cell r="I2383" t="str">
            <v>C206</v>
          </cell>
          <cell r="J2383" t="str">
            <v>04</v>
          </cell>
          <cell r="K2383">
            <v>0</v>
          </cell>
          <cell r="L2383">
            <v>0</v>
          </cell>
          <cell r="M2383">
            <v>0</v>
          </cell>
          <cell r="N2383">
            <v>1</v>
          </cell>
          <cell r="O2383">
            <v>0</v>
          </cell>
          <cell r="P2383">
            <v>1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C2383">
            <v>0</v>
          </cell>
          <cell r="AD2383">
            <v>0</v>
          </cell>
          <cell r="AF2383">
            <v>0</v>
          </cell>
          <cell r="AG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 t="str">
            <v>F0</v>
          </cell>
          <cell r="AX2383" t="str">
            <v/>
          </cell>
          <cell r="AY2383" t="str">
            <v>A1</v>
          </cell>
          <cell r="AZ2383" t="str">
            <v>020105</v>
          </cell>
          <cell r="BA2383" t="str">
            <v>020001</v>
          </cell>
          <cell r="BB2383" t="str">
            <v>2</v>
          </cell>
          <cell r="BC2383" t="str">
            <v>0</v>
          </cell>
          <cell r="BD2383" t="str">
            <v>a</v>
          </cell>
          <cell r="BE2383">
            <v>1</v>
          </cell>
          <cell r="BF2383" t="str">
            <v>baja vision</v>
          </cell>
          <cell r="BG2383" t="str">
            <v>EBR - Secundaria</v>
          </cell>
          <cell r="BH2383">
            <v>1</v>
          </cell>
          <cell r="BI2383" t="str">
            <v>1735752</v>
          </cell>
          <cell r="BJ2383">
            <v>0</v>
          </cell>
          <cell r="BK2383" t="str">
            <v>publica</v>
          </cell>
        </row>
        <row r="2384">
          <cell r="A2384" t="str">
            <v>0577411</v>
          </cell>
          <cell r="B2384" t="str">
            <v>027306</v>
          </cell>
          <cell r="C2384" t="str">
            <v>86492 JOSE STRAUSSBERGER</v>
          </cell>
          <cell r="D2384" t="str">
            <v>DRE ANCASH</v>
          </cell>
          <cell r="E2384" t="str">
            <v>UGEL HUAYLAS</v>
          </cell>
          <cell r="F2384" t="str">
            <v>0</v>
          </cell>
          <cell r="G2384" t="str">
            <v>1</v>
          </cell>
          <cell r="H2384" t="str">
            <v>3AS</v>
          </cell>
          <cell r="I2384" t="str">
            <v>C206</v>
          </cell>
          <cell r="J2384" t="str">
            <v>02</v>
          </cell>
          <cell r="K2384">
            <v>0</v>
          </cell>
          <cell r="L2384">
            <v>0</v>
          </cell>
          <cell r="M2384">
            <v>0</v>
          </cell>
          <cell r="N2384">
            <v>1</v>
          </cell>
          <cell r="O2384">
            <v>0</v>
          </cell>
          <cell r="P2384">
            <v>1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C2384">
            <v>0</v>
          </cell>
          <cell r="AD2384">
            <v>0</v>
          </cell>
          <cell r="AF2384">
            <v>0</v>
          </cell>
          <cell r="AG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 t="str">
            <v>F0</v>
          </cell>
          <cell r="AX2384" t="str">
            <v/>
          </cell>
          <cell r="AY2384" t="str">
            <v>A1</v>
          </cell>
          <cell r="AZ2384" t="str">
            <v>021205</v>
          </cell>
          <cell r="BA2384" t="str">
            <v>020012</v>
          </cell>
          <cell r="BB2384" t="str">
            <v>1</v>
          </cell>
          <cell r="BC2384" t="str">
            <v>0</v>
          </cell>
          <cell r="BD2384" t="str">
            <v>a</v>
          </cell>
          <cell r="BE2384">
            <v>1</v>
          </cell>
          <cell r="BF2384" t="str">
            <v>auditiva</v>
          </cell>
          <cell r="BG2384" t="str">
            <v>EBR - Secundaria</v>
          </cell>
          <cell r="BJ2384">
            <v>0</v>
          </cell>
          <cell r="BK2384" t="str">
            <v>publica</v>
          </cell>
        </row>
        <row r="2385">
          <cell r="A2385" t="str">
            <v>0577429</v>
          </cell>
          <cell r="B2385" t="str">
            <v>026632</v>
          </cell>
          <cell r="C2385" t="str">
            <v>86473 MICELINO SANDOVAL TORRES</v>
          </cell>
          <cell r="D2385" t="str">
            <v>DRE ANCASH</v>
          </cell>
          <cell r="E2385" t="str">
            <v>UGEL HUAYLAS</v>
          </cell>
          <cell r="F2385" t="str">
            <v>0</v>
          </cell>
          <cell r="G2385" t="str">
            <v>1</v>
          </cell>
          <cell r="H2385" t="str">
            <v>3AS</v>
          </cell>
          <cell r="I2385" t="str">
            <v>C206</v>
          </cell>
          <cell r="J2385" t="str">
            <v>01</v>
          </cell>
          <cell r="K2385">
            <v>0</v>
          </cell>
          <cell r="L2385">
            <v>1</v>
          </cell>
          <cell r="M2385">
            <v>1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1</v>
          </cell>
          <cell r="U2385">
            <v>0</v>
          </cell>
          <cell r="V2385">
            <v>1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C2385">
            <v>0</v>
          </cell>
          <cell r="AD2385">
            <v>0</v>
          </cell>
          <cell r="AF2385">
            <v>0</v>
          </cell>
          <cell r="AG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 t="str">
            <v>F0</v>
          </cell>
          <cell r="AX2385" t="str">
            <v/>
          </cell>
          <cell r="AY2385" t="str">
            <v>A1</v>
          </cell>
          <cell r="AZ2385" t="str">
            <v>021201</v>
          </cell>
          <cell r="BA2385" t="str">
            <v>020012</v>
          </cell>
          <cell r="BB2385" t="str">
            <v>1</v>
          </cell>
          <cell r="BC2385" t="str">
            <v>0</v>
          </cell>
          <cell r="BD2385" t="str">
            <v>a</v>
          </cell>
          <cell r="BE2385">
            <v>2</v>
          </cell>
          <cell r="BF2385" t="str">
            <v>intelectual</v>
          </cell>
          <cell r="BG2385" t="str">
            <v>EBR - Secundaria</v>
          </cell>
          <cell r="BJ2385">
            <v>0</v>
          </cell>
          <cell r="BK2385" t="str">
            <v>publica</v>
          </cell>
        </row>
        <row r="2386">
          <cell r="A2386" t="str">
            <v>0577429</v>
          </cell>
          <cell r="B2386" t="str">
            <v>026632</v>
          </cell>
          <cell r="C2386" t="str">
            <v>86473 MICELINO SANDOVAL TORRES</v>
          </cell>
          <cell r="D2386" t="str">
            <v>DRE ANCASH</v>
          </cell>
          <cell r="E2386" t="str">
            <v>UGEL HUAYLAS</v>
          </cell>
          <cell r="F2386" t="str">
            <v>0</v>
          </cell>
          <cell r="G2386" t="str">
            <v>1</v>
          </cell>
          <cell r="H2386" t="str">
            <v>3AS</v>
          </cell>
          <cell r="I2386" t="str">
            <v>C206</v>
          </cell>
          <cell r="J2386" t="str">
            <v>02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1</v>
          </cell>
          <cell r="P2386">
            <v>1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C2386">
            <v>0</v>
          </cell>
          <cell r="AD2386">
            <v>0</v>
          </cell>
          <cell r="AF2386">
            <v>0</v>
          </cell>
          <cell r="AG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 t="str">
            <v>F0</v>
          </cell>
          <cell r="AX2386" t="str">
            <v/>
          </cell>
          <cell r="AY2386" t="str">
            <v>A1</v>
          </cell>
          <cell r="AZ2386" t="str">
            <v>021201</v>
          </cell>
          <cell r="BA2386" t="str">
            <v>020012</v>
          </cell>
          <cell r="BB2386" t="str">
            <v>1</v>
          </cell>
          <cell r="BC2386" t="str">
            <v>0</v>
          </cell>
          <cell r="BD2386" t="str">
            <v>a</v>
          </cell>
          <cell r="BE2386">
            <v>1</v>
          </cell>
          <cell r="BF2386" t="str">
            <v>auditiva</v>
          </cell>
          <cell r="BG2386" t="str">
            <v>EBR - Secundaria</v>
          </cell>
          <cell r="BJ2386">
            <v>0</v>
          </cell>
          <cell r="BK2386" t="str">
            <v>publica</v>
          </cell>
        </row>
        <row r="2387">
          <cell r="A2387" t="str">
            <v>0577429</v>
          </cell>
          <cell r="B2387" t="str">
            <v>026632</v>
          </cell>
          <cell r="C2387" t="str">
            <v>86473 MICELINO SANDOVAL TORRES</v>
          </cell>
          <cell r="D2387" t="str">
            <v>DRE ANCASH</v>
          </cell>
          <cell r="E2387" t="str">
            <v>UGEL HUAYLAS</v>
          </cell>
          <cell r="F2387" t="str">
            <v>0</v>
          </cell>
          <cell r="G2387" t="str">
            <v>1</v>
          </cell>
          <cell r="H2387" t="str">
            <v>3AS</v>
          </cell>
          <cell r="I2387" t="str">
            <v>C206</v>
          </cell>
          <cell r="J2387" t="str">
            <v>04</v>
          </cell>
          <cell r="K2387">
            <v>0</v>
          </cell>
          <cell r="L2387">
            <v>0</v>
          </cell>
          <cell r="M2387">
            <v>0</v>
          </cell>
          <cell r="N2387">
            <v>1</v>
          </cell>
          <cell r="O2387">
            <v>0</v>
          </cell>
          <cell r="P2387">
            <v>1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C2387">
            <v>0</v>
          </cell>
          <cell r="AD2387">
            <v>0</v>
          </cell>
          <cell r="AF2387">
            <v>0</v>
          </cell>
          <cell r="AG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 t="str">
            <v>F0</v>
          </cell>
          <cell r="AX2387" t="str">
            <v/>
          </cell>
          <cell r="AY2387" t="str">
            <v>A1</v>
          </cell>
          <cell r="AZ2387" t="str">
            <v>021201</v>
          </cell>
          <cell r="BA2387" t="str">
            <v>020012</v>
          </cell>
          <cell r="BB2387" t="str">
            <v>1</v>
          </cell>
          <cell r="BC2387" t="str">
            <v>0</v>
          </cell>
          <cell r="BD2387" t="str">
            <v>a</v>
          </cell>
          <cell r="BE2387">
            <v>1</v>
          </cell>
          <cell r="BF2387" t="str">
            <v>baja vision</v>
          </cell>
          <cell r="BG2387" t="str">
            <v>EBR - Secundaria</v>
          </cell>
          <cell r="BJ2387">
            <v>0</v>
          </cell>
          <cell r="BK2387" t="str">
            <v>publica</v>
          </cell>
        </row>
        <row r="2388">
          <cell r="A2388" t="str">
            <v>0577437</v>
          </cell>
          <cell r="B2388" t="str">
            <v>033185</v>
          </cell>
          <cell r="C2388" t="str">
            <v>86577 CESAR VALLEJO MENDOZA</v>
          </cell>
          <cell r="D2388" t="str">
            <v>DRE ANCASH</v>
          </cell>
          <cell r="E2388" t="str">
            <v>UGEL RECUAY</v>
          </cell>
          <cell r="F2388" t="str">
            <v>0</v>
          </cell>
          <cell r="G2388" t="str">
            <v>1</v>
          </cell>
          <cell r="H2388" t="str">
            <v>3AS</v>
          </cell>
          <cell r="I2388" t="str">
            <v>C206</v>
          </cell>
          <cell r="J2388" t="str">
            <v>01</v>
          </cell>
          <cell r="K2388">
            <v>2</v>
          </cell>
          <cell r="L2388">
            <v>0</v>
          </cell>
          <cell r="M2388">
            <v>2</v>
          </cell>
          <cell r="N2388">
            <v>1</v>
          </cell>
          <cell r="O2388">
            <v>1</v>
          </cell>
          <cell r="P2388">
            <v>2</v>
          </cell>
          <cell r="Q2388">
            <v>2</v>
          </cell>
          <cell r="R2388">
            <v>0</v>
          </cell>
          <cell r="S2388">
            <v>2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C2388">
            <v>0</v>
          </cell>
          <cell r="AD2388">
            <v>0</v>
          </cell>
          <cell r="AF2388">
            <v>0</v>
          </cell>
          <cell r="AG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 t="str">
            <v>F0</v>
          </cell>
          <cell r="AX2388" t="str">
            <v/>
          </cell>
          <cell r="AY2388" t="str">
            <v>A1</v>
          </cell>
          <cell r="AZ2388" t="str">
            <v>021702</v>
          </cell>
          <cell r="BA2388" t="str">
            <v>020017</v>
          </cell>
          <cell r="BB2388" t="str">
            <v>1</v>
          </cell>
          <cell r="BC2388" t="str">
            <v>0</v>
          </cell>
          <cell r="BD2388" t="str">
            <v>a</v>
          </cell>
          <cell r="BE2388">
            <v>6</v>
          </cell>
          <cell r="BF2388" t="str">
            <v>intelectual</v>
          </cell>
          <cell r="BG2388" t="str">
            <v>EBR - Secundaria</v>
          </cell>
          <cell r="BJ2388">
            <v>0</v>
          </cell>
          <cell r="BK2388" t="str">
            <v>publica</v>
          </cell>
        </row>
        <row r="2389">
          <cell r="A2389" t="str">
            <v>0577437</v>
          </cell>
          <cell r="B2389" t="str">
            <v>033185</v>
          </cell>
          <cell r="C2389" t="str">
            <v>86577 CESAR VALLEJO MENDOZA</v>
          </cell>
          <cell r="D2389" t="str">
            <v>DRE ANCASH</v>
          </cell>
          <cell r="E2389" t="str">
            <v>UGEL RECUAY</v>
          </cell>
          <cell r="F2389" t="str">
            <v>0</v>
          </cell>
          <cell r="G2389" t="str">
            <v>1</v>
          </cell>
          <cell r="H2389" t="str">
            <v>3AS</v>
          </cell>
          <cell r="I2389" t="str">
            <v>C206</v>
          </cell>
          <cell r="J2389" t="str">
            <v>03</v>
          </cell>
          <cell r="K2389">
            <v>0</v>
          </cell>
          <cell r="L2389">
            <v>1</v>
          </cell>
          <cell r="M2389">
            <v>1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1</v>
          </cell>
          <cell r="V2389">
            <v>1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C2389">
            <v>0</v>
          </cell>
          <cell r="AD2389">
            <v>0</v>
          </cell>
          <cell r="AF2389">
            <v>0</v>
          </cell>
          <cell r="AG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 t="str">
            <v>F0</v>
          </cell>
          <cell r="AX2389" t="str">
            <v/>
          </cell>
          <cell r="AY2389" t="str">
            <v>A1</v>
          </cell>
          <cell r="AZ2389" t="str">
            <v>021702</v>
          </cell>
          <cell r="BA2389" t="str">
            <v>020017</v>
          </cell>
          <cell r="BB2389" t="str">
            <v>1</v>
          </cell>
          <cell r="BC2389" t="str">
            <v>0</v>
          </cell>
          <cell r="BD2389" t="str">
            <v>a</v>
          </cell>
          <cell r="BE2389">
            <v>2</v>
          </cell>
          <cell r="BF2389" t="str">
            <v>ceguera</v>
          </cell>
          <cell r="BG2389" t="str">
            <v>EBR - Secundaria</v>
          </cell>
          <cell r="BJ2389">
            <v>0</v>
          </cell>
          <cell r="BK2389" t="str">
            <v>publica</v>
          </cell>
        </row>
        <row r="2390">
          <cell r="A2390" t="str">
            <v>0577437</v>
          </cell>
          <cell r="B2390" t="str">
            <v>033185</v>
          </cell>
          <cell r="C2390" t="str">
            <v>86577 CESAR VALLEJO MENDOZA</v>
          </cell>
          <cell r="D2390" t="str">
            <v>DRE ANCASH</v>
          </cell>
          <cell r="E2390" t="str">
            <v>UGEL RECUAY</v>
          </cell>
          <cell r="F2390" t="str">
            <v>0</v>
          </cell>
          <cell r="G2390" t="str">
            <v>1</v>
          </cell>
          <cell r="H2390" t="str">
            <v>3AS</v>
          </cell>
          <cell r="I2390" t="str">
            <v>C206</v>
          </cell>
          <cell r="J2390" t="str">
            <v>09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1</v>
          </cell>
          <cell r="S2390">
            <v>1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C2390">
            <v>0</v>
          </cell>
          <cell r="AD2390">
            <v>0</v>
          </cell>
          <cell r="AF2390">
            <v>0</v>
          </cell>
          <cell r="AG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 t="str">
            <v>F0</v>
          </cell>
          <cell r="AX2390" t="str">
            <v/>
          </cell>
          <cell r="AY2390" t="str">
            <v>A1</v>
          </cell>
          <cell r="AZ2390" t="str">
            <v>021702</v>
          </cell>
          <cell r="BA2390" t="str">
            <v>020017</v>
          </cell>
          <cell r="BB2390" t="str">
            <v>1</v>
          </cell>
          <cell r="BC2390" t="str">
            <v>0</v>
          </cell>
          <cell r="BD2390" t="str">
            <v>a</v>
          </cell>
          <cell r="BE2390">
            <v>1</v>
          </cell>
          <cell r="BF2390" t="str">
            <v>otra nee</v>
          </cell>
          <cell r="BG2390" t="str">
            <v>EBR - Secundaria</v>
          </cell>
          <cell r="BJ2390">
            <v>0</v>
          </cell>
          <cell r="BK2390" t="str">
            <v>publica</v>
          </cell>
        </row>
        <row r="2391">
          <cell r="A2391" t="str">
            <v>0577460</v>
          </cell>
          <cell r="B2391" t="str">
            <v>016256</v>
          </cell>
          <cell r="C2391" t="str">
            <v>86030 NIÐO JESUS DE PRAGA</v>
          </cell>
          <cell r="D2391" t="str">
            <v>DRE ANCASH</v>
          </cell>
          <cell r="E2391" t="str">
            <v>UGEL HUARAZ</v>
          </cell>
          <cell r="F2391" t="str">
            <v>0</v>
          </cell>
          <cell r="G2391" t="str">
            <v>1</v>
          </cell>
          <cell r="H2391" t="str">
            <v>3AS</v>
          </cell>
          <cell r="I2391" t="str">
            <v>C206</v>
          </cell>
          <cell r="J2391" t="str">
            <v>01</v>
          </cell>
          <cell r="K2391">
            <v>1</v>
          </cell>
          <cell r="L2391">
            <v>0</v>
          </cell>
          <cell r="M2391">
            <v>1</v>
          </cell>
          <cell r="N2391">
            <v>0</v>
          </cell>
          <cell r="O2391">
            <v>0</v>
          </cell>
          <cell r="P2391">
            <v>0</v>
          </cell>
          <cell r="Q2391">
            <v>1</v>
          </cell>
          <cell r="R2391">
            <v>0</v>
          </cell>
          <cell r="S2391">
            <v>1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C2391">
            <v>0</v>
          </cell>
          <cell r="AD2391">
            <v>0</v>
          </cell>
          <cell r="AF2391">
            <v>0</v>
          </cell>
          <cell r="AG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 t="str">
            <v>F0</v>
          </cell>
          <cell r="AX2391" t="str">
            <v/>
          </cell>
          <cell r="AY2391" t="str">
            <v>A1</v>
          </cell>
          <cell r="AZ2391" t="str">
            <v>020105</v>
          </cell>
          <cell r="BA2391" t="str">
            <v>020001</v>
          </cell>
          <cell r="BB2391" t="str">
            <v>1</v>
          </cell>
          <cell r="BC2391" t="str">
            <v>0</v>
          </cell>
          <cell r="BD2391" t="str">
            <v>a</v>
          </cell>
          <cell r="BE2391">
            <v>2</v>
          </cell>
          <cell r="BF2391" t="str">
            <v>intelectual</v>
          </cell>
          <cell r="BG2391" t="str">
            <v>EBR - Secundaria</v>
          </cell>
          <cell r="BH2391">
            <v>1</v>
          </cell>
          <cell r="BI2391" t="str">
            <v>1735752</v>
          </cell>
          <cell r="BJ2391">
            <v>0</v>
          </cell>
          <cell r="BK2391" t="str">
            <v>publica</v>
          </cell>
        </row>
        <row r="2392">
          <cell r="A2392" t="str">
            <v>0577460</v>
          </cell>
          <cell r="B2392" t="str">
            <v>016256</v>
          </cell>
          <cell r="C2392" t="str">
            <v>86030 NIÐO JESUS DE PRAGA</v>
          </cell>
          <cell r="D2392" t="str">
            <v>DRE ANCASH</v>
          </cell>
          <cell r="E2392" t="str">
            <v>UGEL HUARAZ</v>
          </cell>
          <cell r="F2392" t="str">
            <v>0</v>
          </cell>
          <cell r="G2392" t="str">
            <v>1</v>
          </cell>
          <cell r="H2392" t="str">
            <v>3AS</v>
          </cell>
          <cell r="I2392" t="str">
            <v>C206</v>
          </cell>
          <cell r="J2392" t="str">
            <v>03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1</v>
          </cell>
          <cell r="U2392">
            <v>0</v>
          </cell>
          <cell r="V2392">
            <v>1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C2392">
            <v>0</v>
          </cell>
          <cell r="AD2392">
            <v>0</v>
          </cell>
          <cell r="AF2392">
            <v>0</v>
          </cell>
          <cell r="AG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 t="str">
            <v>F0</v>
          </cell>
          <cell r="AX2392" t="str">
            <v/>
          </cell>
          <cell r="AY2392" t="str">
            <v>A1</v>
          </cell>
          <cell r="AZ2392" t="str">
            <v>020105</v>
          </cell>
          <cell r="BA2392" t="str">
            <v>020001</v>
          </cell>
          <cell r="BB2392" t="str">
            <v>1</v>
          </cell>
          <cell r="BC2392" t="str">
            <v>0</v>
          </cell>
          <cell r="BD2392" t="str">
            <v>a</v>
          </cell>
          <cell r="BE2392">
            <v>1</v>
          </cell>
          <cell r="BF2392" t="str">
            <v>ceguera</v>
          </cell>
          <cell r="BG2392" t="str">
            <v>EBR - Secundaria</v>
          </cell>
          <cell r="BH2392">
            <v>1</v>
          </cell>
          <cell r="BI2392" t="str">
            <v>1735752</v>
          </cell>
          <cell r="BJ2392">
            <v>1</v>
          </cell>
          <cell r="BK2392" t="str">
            <v>publica</v>
          </cell>
        </row>
        <row r="2393">
          <cell r="A2393" t="str">
            <v>0577460</v>
          </cell>
          <cell r="B2393" t="str">
            <v>016256</v>
          </cell>
          <cell r="C2393" t="str">
            <v>86030 NIÐO JESUS DE PRAGA</v>
          </cell>
          <cell r="D2393" t="str">
            <v>DRE ANCASH</v>
          </cell>
          <cell r="E2393" t="str">
            <v>UGEL HUARAZ</v>
          </cell>
          <cell r="F2393" t="str">
            <v>0</v>
          </cell>
          <cell r="G2393" t="str">
            <v>1</v>
          </cell>
          <cell r="H2393" t="str">
            <v>3AS</v>
          </cell>
          <cell r="I2393" t="str">
            <v>C206</v>
          </cell>
          <cell r="J2393" t="str">
            <v>04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1</v>
          </cell>
          <cell r="R2393">
            <v>0</v>
          </cell>
          <cell r="S2393">
            <v>1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C2393">
            <v>0</v>
          </cell>
          <cell r="AD2393">
            <v>0</v>
          </cell>
          <cell r="AF2393">
            <v>0</v>
          </cell>
          <cell r="AG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 t="str">
            <v>F0</v>
          </cell>
          <cell r="AX2393" t="str">
            <v/>
          </cell>
          <cell r="AY2393" t="str">
            <v>A1</v>
          </cell>
          <cell r="AZ2393" t="str">
            <v>020105</v>
          </cell>
          <cell r="BA2393" t="str">
            <v>020001</v>
          </cell>
          <cell r="BB2393" t="str">
            <v>1</v>
          </cell>
          <cell r="BC2393" t="str">
            <v>0</v>
          </cell>
          <cell r="BD2393" t="str">
            <v>a</v>
          </cell>
          <cell r="BE2393">
            <v>1</v>
          </cell>
          <cell r="BF2393" t="str">
            <v>baja vision</v>
          </cell>
          <cell r="BG2393" t="str">
            <v>EBR - Secundaria</v>
          </cell>
          <cell r="BH2393">
            <v>1</v>
          </cell>
          <cell r="BI2393" t="str">
            <v>1735752</v>
          </cell>
          <cell r="BJ2393">
            <v>0</v>
          </cell>
          <cell r="BK2393" t="str">
            <v>publica</v>
          </cell>
        </row>
        <row r="2394">
          <cell r="A2394" t="str">
            <v>0577460</v>
          </cell>
          <cell r="B2394" t="str">
            <v>016256</v>
          </cell>
          <cell r="C2394" t="str">
            <v>86030 NIÐO JESUS DE PRAGA</v>
          </cell>
          <cell r="D2394" t="str">
            <v>DRE ANCASH</v>
          </cell>
          <cell r="E2394" t="str">
            <v>UGEL HUARAZ</v>
          </cell>
          <cell r="F2394" t="str">
            <v>0</v>
          </cell>
          <cell r="G2394" t="str">
            <v>1</v>
          </cell>
          <cell r="H2394" t="str">
            <v>3AS</v>
          </cell>
          <cell r="I2394" t="str">
            <v>C206</v>
          </cell>
          <cell r="J2394" t="str">
            <v>09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1</v>
          </cell>
          <cell r="Y2394">
            <v>1</v>
          </cell>
          <cell r="Z2394">
            <v>0</v>
          </cell>
          <cell r="AA2394">
            <v>0</v>
          </cell>
          <cell r="AC2394">
            <v>0</v>
          </cell>
          <cell r="AD2394">
            <v>0</v>
          </cell>
          <cell r="AF2394">
            <v>0</v>
          </cell>
          <cell r="AG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 t="str">
            <v>F0</v>
          </cell>
          <cell r="AX2394" t="str">
            <v/>
          </cell>
          <cell r="AY2394" t="str">
            <v>A1</v>
          </cell>
          <cell r="AZ2394" t="str">
            <v>020105</v>
          </cell>
          <cell r="BA2394" t="str">
            <v>020001</v>
          </cell>
          <cell r="BB2394" t="str">
            <v>1</v>
          </cell>
          <cell r="BC2394" t="str">
            <v>0</v>
          </cell>
          <cell r="BD2394" t="str">
            <v>a</v>
          </cell>
          <cell r="BE2394">
            <v>1</v>
          </cell>
          <cell r="BF2394" t="str">
            <v>otra nee</v>
          </cell>
          <cell r="BG2394" t="str">
            <v>EBR - Secundaria</v>
          </cell>
          <cell r="BH2394">
            <v>1</v>
          </cell>
          <cell r="BI2394" t="str">
            <v>1735752</v>
          </cell>
          <cell r="BJ2394">
            <v>0</v>
          </cell>
          <cell r="BK2394" t="str">
            <v>publica</v>
          </cell>
        </row>
        <row r="2395">
          <cell r="A2395" t="str">
            <v>0577478</v>
          </cell>
          <cell r="B2395" t="str">
            <v>015676</v>
          </cell>
          <cell r="C2395" t="str">
            <v>FE Y ALEGRIA 19</v>
          </cell>
          <cell r="D2395" t="str">
            <v>DRE ANCASH</v>
          </cell>
          <cell r="E2395" t="str">
            <v>UGEL HUARAZ</v>
          </cell>
          <cell r="F2395" t="str">
            <v>0</v>
          </cell>
          <cell r="G2395" t="str">
            <v>1</v>
          </cell>
          <cell r="H2395" t="str">
            <v>3AS</v>
          </cell>
          <cell r="I2395" t="str">
            <v>C206</v>
          </cell>
          <cell r="J2395" t="str">
            <v>01</v>
          </cell>
          <cell r="K2395">
            <v>1</v>
          </cell>
          <cell r="L2395">
            <v>1</v>
          </cell>
          <cell r="M2395">
            <v>2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C2395">
            <v>0</v>
          </cell>
          <cell r="AD2395">
            <v>0</v>
          </cell>
          <cell r="AF2395">
            <v>0</v>
          </cell>
          <cell r="AG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 t="str">
            <v>F0</v>
          </cell>
          <cell r="AX2395" t="str">
            <v/>
          </cell>
          <cell r="AY2395" t="str">
            <v>A4</v>
          </cell>
          <cell r="AZ2395" t="str">
            <v>020101</v>
          </cell>
          <cell r="BA2395" t="str">
            <v>020001</v>
          </cell>
          <cell r="BB2395" t="str">
            <v>1</v>
          </cell>
          <cell r="BC2395" t="str">
            <v>0</v>
          </cell>
          <cell r="BD2395" t="str">
            <v>a</v>
          </cell>
          <cell r="BE2395">
            <v>2</v>
          </cell>
          <cell r="BF2395" t="str">
            <v>intelectual</v>
          </cell>
          <cell r="BG2395" t="str">
            <v>EBR - Secundaria</v>
          </cell>
          <cell r="BH2395">
            <v>1</v>
          </cell>
          <cell r="BI2395" t="str">
            <v>1735752</v>
          </cell>
          <cell r="BJ2395">
            <v>0</v>
          </cell>
          <cell r="BK2395" t="str">
            <v>publica</v>
          </cell>
        </row>
        <row r="2396">
          <cell r="A2396" t="str">
            <v>0577478</v>
          </cell>
          <cell r="B2396" t="str">
            <v>015676</v>
          </cell>
          <cell r="C2396" t="str">
            <v>FE Y ALEGRIA 19</v>
          </cell>
          <cell r="D2396" t="str">
            <v>DRE ANCASH</v>
          </cell>
          <cell r="E2396" t="str">
            <v>UGEL HUARAZ</v>
          </cell>
          <cell r="F2396" t="str">
            <v>0</v>
          </cell>
          <cell r="G2396" t="str">
            <v>1</v>
          </cell>
          <cell r="H2396" t="str">
            <v>3AS</v>
          </cell>
          <cell r="I2396" t="str">
            <v>C206</v>
          </cell>
          <cell r="J2396" t="str">
            <v>06</v>
          </cell>
          <cell r="K2396">
            <v>0</v>
          </cell>
          <cell r="L2396">
            <v>0</v>
          </cell>
          <cell r="M2396">
            <v>0</v>
          </cell>
          <cell r="N2396">
            <v>1</v>
          </cell>
          <cell r="O2396">
            <v>0</v>
          </cell>
          <cell r="P2396">
            <v>1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C2396">
            <v>0</v>
          </cell>
          <cell r="AD2396">
            <v>0</v>
          </cell>
          <cell r="AF2396">
            <v>0</v>
          </cell>
          <cell r="AG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 t="str">
            <v>F0</v>
          </cell>
          <cell r="AX2396" t="str">
            <v/>
          </cell>
          <cell r="AY2396" t="str">
            <v>A4</v>
          </cell>
          <cell r="AZ2396" t="str">
            <v>020101</v>
          </cell>
          <cell r="BA2396" t="str">
            <v>020001</v>
          </cell>
          <cell r="BB2396" t="str">
            <v>1</v>
          </cell>
          <cell r="BC2396" t="str">
            <v>0</v>
          </cell>
          <cell r="BD2396" t="str">
            <v>a</v>
          </cell>
          <cell r="BE2396">
            <v>1</v>
          </cell>
          <cell r="BF2396" t="str">
            <v>motora</v>
          </cell>
          <cell r="BG2396" t="str">
            <v>EBR - Secundaria</v>
          </cell>
          <cell r="BH2396">
            <v>1</v>
          </cell>
          <cell r="BI2396" t="str">
            <v>1735752</v>
          </cell>
          <cell r="BJ2396">
            <v>0</v>
          </cell>
          <cell r="BK2396" t="str">
            <v>publica</v>
          </cell>
        </row>
        <row r="2397">
          <cell r="A2397" t="str">
            <v>0577486</v>
          </cell>
          <cell r="B2397" t="str">
            <v>015370</v>
          </cell>
          <cell r="C2397" t="str">
            <v>86019 LA LIBERTAD</v>
          </cell>
          <cell r="D2397" t="str">
            <v>DRE ANCASH</v>
          </cell>
          <cell r="E2397" t="str">
            <v>UGEL HUARAZ</v>
          </cell>
          <cell r="F2397" t="str">
            <v>0</v>
          </cell>
          <cell r="G2397" t="str">
            <v>1</v>
          </cell>
          <cell r="H2397" t="str">
            <v>3AS</v>
          </cell>
          <cell r="I2397" t="str">
            <v>C206</v>
          </cell>
          <cell r="J2397" t="str">
            <v>01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1</v>
          </cell>
          <cell r="U2397">
            <v>0</v>
          </cell>
          <cell r="V2397">
            <v>1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C2397">
            <v>0</v>
          </cell>
          <cell r="AD2397">
            <v>0</v>
          </cell>
          <cell r="AF2397">
            <v>0</v>
          </cell>
          <cell r="AG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 t="str">
            <v>F0</v>
          </cell>
          <cell r="AX2397" t="str">
            <v/>
          </cell>
          <cell r="AY2397" t="str">
            <v>A1</v>
          </cell>
          <cell r="AZ2397" t="str">
            <v>020101</v>
          </cell>
          <cell r="BA2397" t="str">
            <v>020001</v>
          </cell>
          <cell r="BB2397" t="str">
            <v>1</v>
          </cell>
          <cell r="BC2397" t="str">
            <v>0</v>
          </cell>
          <cell r="BD2397" t="str">
            <v>a</v>
          </cell>
          <cell r="BE2397">
            <v>1</v>
          </cell>
          <cell r="BF2397" t="str">
            <v>intelectual</v>
          </cell>
          <cell r="BG2397" t="str">
            <v>EBR - Secundaria</v>
          </cell>
          <cell r="BH2397">
            <v>1</v>
          </cell>
          <cell r="BI2397" t="str">
            <v>1735752</v>
          </cell>
          <cell r="BJ2397">
            <v>0</v>
          </cell>
          <cell r="BK2397" t="str">
            <v>publica</v>
          </cell>
        </row>
        <row r="2398">
          <cell r="A2398" t="str">
            <v>0577486</v>
          </cell>
          <cell r="B2398" t="str">
            <v>015370</v>
          </cell>
          <cell r="C2398" t="str">
            <v>86019 LA LIBERTAD</v>
          </cell>
          <cell r="D2398" t="str">
            <v>DRE ANCASH</v>
          </cell>
          <cell r="E2398" t="str">
            <v>UGEL HUARAZ</v>
          </cell>
          <cell r="F2398" t="str">
            <v>0</v>
          </cell>
          <cell r="G2398" t="str">
            <v>1</v>
          </cell>
          <cell r="H2398" t="str">
            <v>3AS</v>
          </cell>
          <cell r="I2398" t="str">
            <v>C206</v>
          </cell>
          <cell r="J2398" t="str">
            <v>02</v>
          </cell>
          <cell r="K2398">
            <v>1</v>
          </cell>
          <cell r="L2398">
            <v>0</v>
          </cell>
          <cell r="M2398">
            <v>1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C2398">
            <v>0</v>
          </cell>
          <cell r="AD2398">
            <v>0</v>
          </cell>
          <cell r="AF2398">
            <v>0</v>
          </cell>
          <cell r="AG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 t="str">
            <v>F0</v>
          </cell>
          <cell r="AX2398" t="str">
            <v/>
          </cell>
          <cell r="AY2398" t="str">
            <v>A1</v>
          </cell>
          <cell r="AZ2398" t="str">
            <v>020101</v>
          </cell>
          <cell r="BA2398" t="str">
            <v>020001</v>
          </cell>
          <cell r="BB2398" t="str">
            <v>1</v>
          </cell>
          <cell r="BC2398" t="str">
            <v>0</v>
          </cell>
          <cell r="BD2398" t="str">
            <v>a</v>
          </cell>
          <cell r="BE2398">
            <v>1</v>
          </cell>
          <cell r="BF2398" t="str">
            <v>auditiva</v>
          </cell>
          <cell r="BG2398" t="str">
            <v>EBR - Secundaria</v>
          </cell>
          <cell r="BH2398">
            <v>1</v>
          </cell>
          <cell r="BI2398" t="str">
            <v>1735752</v>
          </cell>
          <cell r="BJ2398">
            <v>0</v>
          </cell>
          <cell r="BK2398" t="str">
            <v>publica</v>
          </cell>
        </row>
        <row r="2399">
          <cell r="A2399" t="str">
            <v>0577486</v>
          </cell>
          <cell r="B2399" t="str">
            <v>015370</v>
          </cell>
          <cell r="C2399" t="str">
            <v>86019 LA LIBERTAD</v>
          </cell>
          <cell r="D2399" t="str">
            <v>DRE ANCASH</v>
          </cell>
          <cell r="E2399" t="str">
            <v>UGEL HUARAZ</v>
          </cell>
          <cell r="F2399" t="str">
            <v>0</v>
          </cell>
          <cell r="G2399" t="str">
            <v>1</v>
          </cell>
          <cell r="H2399" t="str">
            <v>3AS</v>
          </cell>
          <cell r="I2399" t="str">
            <v>C206</v>
          </cell>
          <cell r="J2399" t="str">
            <v>09</v>
          </cell>
          <cell r="K2399">
            <v>0</v>
          </cell>
          <cell r="L2399">
            <v>1</v>
          </cell>
          <cell r="M2399">
            <v>1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C2399">
            <v>0</v>
          </cell>
          <cell r="AD2399">
            <v>0</v>
          </cell>
          <cell r="AF2399">
            <v>0</v>
          </cell>
          <cell r="AG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 t="str">
            <v>F0</v>
          </cell>
          <cell r="AX2399" t="str">
            <v/>
          </cell>
          <cell r="AY2399" t="str">
            <v>A1</v>
          </cell>
          <cell r="AZ2399" t="str">
            <v>020101</v>
          </cell>
          <cell r="BA2399" t="str">
            <v>020001</v>
          </cell>
          <cell r="BB2399" t="str">
            <v>1</v>
          </cell>
          <cell r="BC2399" t="str">
            <v>0</v>
          </cell>
          <cell r="BD2399" t="str">
            <v>a</v>
          </cell>
          <cell r="BE2399">
            <v>1</v>
          </cell>
          <cell r="BF2399" t="str">
            <v>otra nee</v>
          </cell>
          <cell r="BG2399" t="str">
            <v>EBR - Secundaria</v>
          </cell>
          <cell r="BH2399">
            <v>1</v>
          </cell>
          <cell r="BI2399" t="str">
            <v>1735752</v>
          </cell>
          <cell r="BJ2399">
            <v>0</v>
          </cell>
          <cell r="BK2399" t="str">
            <v>publica</v>
          </cell>
        </row>
        <row r="2400">
          <cell r="A2400" t="str">
            <v>0577494</v>
          </cell>
          <cell r="B2400" t="str">
            <v>755584</v>
          </cell>
          <cell r="C2400" t="str">
            <v>86026 SANTA INES</v>
          </cell>
          <cell r="D2400" t="str">
            <v>DRE ANCASH</v>
          </cell>
          <cell r="E2400" t="str">
            <v>UGEL YUNGAY</v>
          </cell>
          <cell r="F2400" t="str">
            <v>0</v>
          </cell>
          <cell r="G2400" t="str">
            <v>1</v>
          </cell>
          <cell r="H2400" t="str">
            <v>3AS</v>
          </cell>
          <cell r="I2400" t="str">
            <v>C206</v>
          </cell>
          <cell r="J2400" t="str">
            <v>01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1</v>
          </cell>
          <cell r="R2400">
            <v>0</v>
          </cell>
          <cell r="S2400">
            <v>1</v>
          </cell>
          <cell r="T2400">
            <v>1</v>
          </cell>
          <cell r="U2400">
            <v>0</v>
          </cell>
          <cell r="V2400">
            <v>1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C2400">
            <v>0</v>
          </cell>
          <cell r="AD2400">
            <v>0</v>
          </cell>
          <cell r="AF2400">
            <v>0</v>
          </cell>
          <cell r="AG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 t="str">
            <v>F0</v>
          </cell>
          <cell r="AX2400" t="str">
            <v/>
          </cell>
          <cell r="AY2400" t="str">
            <v>A1</v>
          </cell>
          <cell r="AZ2400" t="str">
            <v>022001</v>
          </cell>
          <cell r="BA2400" t="str">
            <v>020020</v>
          </cell>
          <cell r="BB2400" t="str">
            <v>1</v>
          </cell>
          <cell r="BC2400" t="str">
            <v>0</v>
          </cell>
          <cell r="BD2400" t="str">
            <v>a</v>
          </cell>
          <cell r="BE2400">
            <v>2</v>
          </cell>
          <cell r="BF2400" t="str">
            <v>intelectual</v>
          </cell>
          <cell r="BG2400" t="str">
            <v>EBR - Secundaria</v>
          </cell>
          <cell r="BJ2400">
            <v>0</v>
          </cell>
          <cell r="BK2400" t="str">
            <v>publica</v>
          </cell>
        </row>
        <row r="2401">
          <cell r="A2401" t="str">
            <v>0577494</v>
          </cell>
          <cell r="B2401" t="str">
            <v>755584</v>
          </cell>
          <cell r="C2401" t="str">
            <v>86026 SANTA INES</v>
          </cell>
          <cell r="D2401" t="str">
            <v>DRE ANCASH</v>
          </cell>
          <cell r="E2401" t="str">
            <v>UGEL YUNGAY</v>
          </cell>
          <cell r="F2401" t="str">
            <v>0</v>
          </cell>
          <cell r="G2401" t="str">
            <v>1</v>
          </cell>
          <cell r="H2401" t="str">
            <v>3AS</v>
          </cell>
          <cell r="I2401" t="str">
            <v>C206</v>
          </cell>
          <cell r="J2401" t="str">
            <v>02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1</v>
          </cell>
          <cell r="U2401">
            <v>0</v>
          </cell>
          <cell r="V2401">
            <v>1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C2401">
            <v>0</v>
          </cell>
          <cell r="AD2401">
            <v>0</v>
          </cell>
          <cell r="AF2401">
            <v>0</v>
          </cell>
          <cell r="AG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 t="str">
            <v>F0</v>
          </cell>
          <cell r="AX2401" t="str">
            <v/>
          </cell>
          <cell r="AY2401" t="str">
            <v>A1</v>
          </cell>
          <cell r="AZ2401" t="str">
            <v>022001</v>
          </cell>
          <cell r="BA2401" t="str">
            <v>020020</v>
          </cell>
          <cell r="BB2401" t="str">
            <v>1</v>
          </cell>
          <cell r="BC2401" t="str">
            <v>0</v>
          </cell>
          <cell r="BD2401" t="str">
            <v>a</v>
          </cell>
          <cell r="BE2401">
            <v>1</v>
          </cell>
          <cell r="BF2401" t="str">
            <v>auditiva</v>
          </cell>
          <cell r="BG2401" t="str">
            <v>EBR - Secundaria</v>
          </cell>
          <cell r="BJ2401">
            <v>0</v>
          </cell>
          <cell r="BK2401" t="str">
            <v>publica</v>
          </cell>
        </row>
        <row r="2402">
          <cell r="A2402" t="str">
            <v>0577494</v>
          </cell>
          <cell r="B2402" t="str">
            <v>755584</v>
          </cell>
          <cell r="C2402" t="str">
            <v>86026 SANTA INES</v>
          </cell>
          <cell r="D2402" t="str">
            <v>DRE ANCASH</v>
          </cell>
          <cell r="E2402" t="str">
            <v>UGEL YUNGAY</v>
          </cell>
          <cell r="F2402" t="str">
            <v>0</v>
          </cell>
          <cell r="G2402" t="str">
            <v>1</v>
          </cell>
          <cell r="H2402" t="str">
            <v>3AS</v>
          </cell>
          <cell r="I2402" t="str">
            <v>C206</v>
          </cell>
          <cell r="J2402" t="str">
            <v>03</v>
          </cell>
          <cell r="K2402">
            <v>0</v>
          </cell>
          <cell r="L2402">
            <v>1</v>
          </cell>
          <cell r="M2402">
            <v>1</v>
          </cell>
          <cell r="N2402">
            <v>1</v>
          </cell>
          <cell r="O2402">
            <v>0</v>
          </cell>
          <cell r="P2402">
            <v>1</v>
          </cell>
          <cell r="Q2402">
            <v>0</v>
          </cell>
          <cell r="R2402">
            <v>2</v>
          </cell>
          <cell r="S2402">
            <v>2</v>
          </cell>
          <cell r="T2402">
            <v>0</v>
          </cell>
          <cell r="U2402">
            <v>2</v>
          </cell>
          <cell r="V2402">
            <v>2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C2402">
            <v>0</v>
          </cell>
          <cell r="AD2402">
            <v>0</v>
          </cell>
          <cell r="AF2402">
            <v>0</v>
          </cell>
          <cell r="AG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 t="str">
            <v>F0</v>
          </cell>
          <cell r="AX2402" t="str">
            <v/>
          </cell>
          <cell r="AY2402" t="str">
            <v>A1</v>
          </cell>
          <cell r="AZ2402" t="str">
            <v>022001</v>
          </cell>
          <cell r="BA2402" t="str">
            <v>020020</v>
          </cell>
          <cell r="BB2402" t="str">
            <v>1</v>
          </cell>
          <cell r="BC2402" t="str">
            <v>0</v>
          </cell>
          <cell r="BD2402" t="str">
            <v>a</v>
          </cell>
          <cell r="BE2402">
            <v>6</v>
          </cell>
          <cell r="BF2402" t="str">
            <v>ceguera</v>
          </cell>
          <cell r="BG2402" t="str">
            <v>EBR - Secundaria</v>
          </cell>
          <cell r="BJ2402">
            <v>0</v>
          </cell>
          <cell r="BK2402" t="str">
            <v>publica</v>
          </cell>
        </row>
        <row r="2403">
          <cell r="A2403" t="str">
            <v>0577494</v>
          </cell>
          <cell r="B2403" t="str">
            <v>755584</v>
          </cell>
          <cell r="C2403" t="str">
            <v>86026 SANTA INES</v>
          </cell>
          <cell r="D2403" t="str">
            <v>DRE ANCASH</v>
          </cell>
          <cell r="E2403" t="str">
            <v>UGEL YUNGAY</v>
          </cell>
          <cell r="F2403" t="str">
            <v>0</v>
          </cell>
          <cell r="G2403" t="str">
            <v>1</v>
          </cell>
          <cell r="H2403" t="str">
            <v>3AS</v>
          </cell>
          <cell r="I2403" t="str">
            <v>C206</v>
          </cell>
          <cell r="J2403" t="str">
            <v>06</v>
          </cell>
          <cell r="K2403">
            <v>0</v>
          </cell>
          <cell r="L2403">
            <v>2</v>
          </cell>
          <cell r="M2403">
            <v>2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1</v>
          </cell>
          <cell r="V2403">
            <v>1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C2403">
            <v>0</v>
          </cell>
          <cell r="AD2403">
            <v>0</v>
          </cell>
          <cell r="AF2403">
            <v>0</v>
          </cell>
          <cell r="AG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 t="str">
            <v>F0</v>
          </cell>
          <cell r="AX2403" t="str">
            <v/>
          </cell>
          <cell r="AY2403" t="str">
            <v>A1</v>
          </cell>
          <cell r="AZ2403" t="str">
            <v>022001</v>
          </cell>
          <cell r="BA2403" t="str">
            <v>020020</v>
          </cell>
          <cell r="BB2403" t="str">
            <v>1</v>
          </cell>
          <cell r="BC2403" t="str">
            <v>0</v>
          </cell>
          <cell r="BD2403" t="str">
            <v>a</v>
          </cell>
          <cell r="BE2403">
            <v>3</v>
          </cell>
          <cell r="BF2403" t="str">
            <v>motora</v>
          </cell>
          <cell r="BG2403" t="str">
            <v>EBR - Secundaria</v>
          </cell>
          <cell r="BJ2403">
            <v>0</v>
          </cell>
          <cell r="BK2403" t="str">
            <v>publica</v>
          </cell>
        </row>
        <row r="2404">
          <cell r="A2404" t="str">
            <v>0577494</v>
          </cell>
          <cell r="B2404" t="str">
            <v>755584</v>
          </cell>
          <cell r="C2404" t="str">
            <v>86026 SANTA INES</v>
          </cell>
          <cell r="D2404" t="str">
            <v>DRE ANCASH</v>
          </cell>
          <cell r="E2404" t="str">
            <v>UGEL YUNGAY</v>
          </cell>
          <cell r="F2404" t="str">
            <v>0</v>
          </cell>
          <cell r="G2404" t="str">
            <v>1</v>
          </cell>
          <cell r="H2404" t="str">
            <v>3AS</v>
          </cell>
          <cell r="I2404" t="str">
            <v>C206</v>
          </cell>
          <cell r="J2404" t="str">
            <v>09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1</v>
          </cell>
          <cell r="P2404">
            <v>1</v>
          </cell>
          <cell r="Q2404">
            <v>3</v>
          </cell>
          <cell r="R2404">
            <v>2</v>
          </cell>
          <cell r="S2404">
            <v>5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C2404">
            <v>0</v>
          </cell>
          <cell r="AD2404">
            <v>0</v>
          </cell>
          <cell r="AF2404">
            <v>0</v>
          </cell>
          <cell r="AG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 t="str">
            <v>F0</v>
          </cell>
          <cell r="AX2404" t="str">
            <v/>
          </cell>
          <cell r="AY2404" t="str">
            <v>A1</v>
          </cell>
          <cell r="AZ2404" t="str">
            <v>022001</v>
          </cell>
          <cell r="BA2404" t="str">
            <v>020020</v>
          </cell>
          <cell r="BB2404" t="str">
            <v>1</v>
          </cell>
          <cell r="BC2404" t="str">
            <v>0</v>
          </cell>
          <cell r="BD2404" t="str">
            <v>a</v>
          </cell>
          <cell r="BE2404">
            <v>6</v>
          </cell>
          <cell r="BF2404" t="str">
            <v>otra nee</v>
          </cell>
          <cell r="BG2404" t="str">
            <v>EBR - Secundaria</v>
          </cell>
          <cell r="BJ2404">
            <v>0</v>
          </cell>
          <cell r="BK2404" t="str">
            <v>publica</v>
          </cell>
        </row>
        <row r="2405">
          <cell r="A2405" t="str">
            <v>0577510</v>
          </cell>
          <cell r="B2405" t="str">
            <v>040647</v>
          </cell>
          <cell r="C2405" t="str">
            <v>86620 SANTA FE</v>
          </cell>
          <cell r="D2405" t="str">
            <v>DRE ANCASH</v>
          </cell>
          <cell r="E2405" t="str">
            <v>UGEL YUNGAY</v>
          </cell>
          <cell r="F2405" t="str">
            <v>0</v>
          </cell>
          <cell r="G2405" t="str">
            <v>1</v>
          </cell>
          <cell r="H2405" t="str">
            <v>3AS</v>
          </cell>
          <cell r="I2405" t="str">
            <v>C206</v>
          </cell>
          <cell r="J2405" t="str">
            <v>01</v>
          </cell>
          <cell r="K2405">
            <v>0</v>
          </cell>
          <cell r="L2405">
            <v>1</v>
          </cell>
          <cell r="M2405">
            <v>1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C2405">
            <v>0</v>
          </cell>
          <cell r="AD2405">
            <v>0</v>
          </cell>
          <cell r="AF2405">
            <v>0</v>
          </cell>
          <cell r="AG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 t="str">
            <v>F0</v>
          </cell>
          <cell r="AX2405" t="str">
            <v/>
          </cell>
          <cell r="AY2405" t="str">
            <v>A1</v>
          </cell>
          <cell r="AZ2405" t="str">
            <v>022001</v>
          </cell>
          <cell r="BA2405" t="str">
            <v>020020</v>
          </cell>
          <cell r="BB2405" t="str">
            <v>1</v>
          </cell>
          <cell r="BC2405" t="str">
            <v>0</v>
          </cell>
          <cell r="BD2405" t="str">
            <v>a</v>
          </cell>
          <cell r="BE2405">
            <v>1</v>
          </cell>
          <cell r="BF2405" t="str">
            <v>intelectual</v>
          </cell>
          <cell r="BG2405" t="str">
            <v>EBR - Secundaria</v>
          </cell>
          <cell r="BJ2405">
            <v>0</v>
          </cell>
          <cell r="BK2405" t="str">
            <v>publica</v>
          </cell>
        </row>
        <row r="2406">
          <cell r="A2406" t="str">
            <v>0577510</v>
          </cell>
          <cell r="B2406" t="str">
            <v>040647</v>
          </cell>
          <cell r="C2406" t="str">
            <v>86620 SANTA FE</v>
          </cell>
          <cell r="D2406" t="str">
            <v>DRE ANCASH</v>
          </cell>
          <cell r="E2406" t="str">
            <v>UGEL YUNGAY</v>
          </cell>
          <cell r="F2406" t="str">
            <v>0</v>
          </cell>
          <cell r="G2406" t="str">
            <v>1</v>
          </cell>
          <cell r="H2406" t="str">
            <v>3AS</v>
          </cell>
          <cell r="I2406" t="str">
            <v>C206</v>
          </cell>
          <cell r="J2406" t="str">
            <v>04</v>
          </cell>
          <cell r="K2406">
            <v>1</v>
          </cell>
          <cell r="L2406">
            <v>0</v>
          </cell>
          <cell r="M2406">
            <v>1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C2406">
            <v>0</v>
          </cell>
          <cell r="AD2406">
            <v>0</v>
          </cell>
          <cell r="AF2406">
            <v>0</v>
          </cell>
          <cell r="AG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 t="str">
            <v>F0</v>
          </cell>
          <cell r="AX2406" t="str">
            <v/>
          </cell>
          <cell r="AY2406" t="str">
            <v>A1</v>
          </cell>
          <cell r="AZ2406" t="str">
            <v>022001</v>
          </cell>
          <cell r="BA2406" t="str">
            <v>020020</v>
          </cell>
          <cell r="BB2406" t="str">
            <v>1</v>
          </cell>
          <cell r="BC2406" t="str">
            <v>0</v>
          </cell>
          <cell r="BD2406" t="str">
            <v>a</v>
          </cell>
          <cell r="BE2406">
            <v>1</v>
          </cell>
          <cell r="BF2406" t="str">
            <v>baja vision</v>
          </cell>
          <cell r="BG2406" t="str">
            <v>EBR - Secundaria</v>
          </cell>
          <cell r="BJ2406">
            <v>0</v>
          </cell>
          <cell r="BK2406" t="str">
            <v>publica</v>
          </cell>
        </row>
        <row r="2407">
          <cell r="A2407" t="str">
            <v>0577569</v>
          </cell>
          <cell r="B2407" t="str">
            <v>024647</v>
          </cell>
          <cell r="C2407" t="str">
            <v>CESAR VALLEJO MENDOZA</v>
          </cell>
          <cell r="D2407" t="str">
            <v>DRE ANCASH</v>
          </cell>
          <cell r="E2407" t="str">
            <v>UGEL HUARI</v>
          </cell>
          <cell r="F2407" t="str">
            <v>0</v>
          </cell>
          <cell r="G2407" t="str">
            <v>1</v>
          </cell>
          <cell r="H2407" t="str">
            <v>3AS</v>
          </cell>
          <cell r="I2407" t="str">
            <v>C206</v>
          </cell>
          <cell r="J2407" t="str">
            <v>04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1</v>
          </cell>
          <cell r="X2407">
            <v>0</v>
          </cell>
          <cell r="Y2407">
            <v>1</v>
          </cell>
          <cell r="Z2407">
            <v>0</v>
          </cell>
          <cell r="AA2407">
            <v>0</v>
          </cell>
          <cell r="AC2407">
            <v>0</v>
          </cell>
          <cell r="AD2407">
            <v>0</v>
          </cell>
          <cell r="AF2407">
            <v>0</v>
          </cell>
          <cell r="AG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 t="str">
            <v>F0</v>
          </cell>
          <cell r="AX2407" t="str">
            <v/>
          </cell>
          <cell r="AY2407" t="str">
            <v>A1</v>
          </cell>
          <cell r="AZ2407" t="str">
            <v>021008</v>
          </cell>
          <cell r="BA2407" t="str">
            <v>020010</v>
          </cell>
          <cell r="BB2407" t="str">
            <v>1</v>
          </cell>
          <cell r="BC2407" t="str">
            <v>0</v>
          </cell>
          <cell r="BD2407" t="str">
            <v>a</v>
          </cell>
          <cell r="BE2407">
            <v>1</v>
          </cell>
          <cell r="BF2407" t="str">
            <v>baja vision</v>
          </cell>
          <cell r="BG2407" t="str">
            <v>EBR - Secundaria</v>
          </cell>
          <cell r="BJ2407">
            <v>0</v>
          </cell>
          <cell r="BK2407" t="str">
            <v>publica</v>
          </cell>
        </row>
        <row r="2408">
          <cell r="A2408" t="str">
            <v>0577577</v>
          </cell>
          <cell r="B2408" t="str">
            <v>023092</v>
          </cell>
          <cell r="C2408" t="str">
            <v>SANTIAGO ANTUNEZ DE MAYOLO</v>
          </cell>
          <cell r="D2408" t="str">
            <v>DRE ANCASH</v>
          </cell>
          <cell r="E2408" t="str">
            <v>UGEL CORONGO</v>
          </cell>
          <cell r="F2408" t="str">
            <v>0</v>
          </cell>
          <cell r="G2408" t="str">
            <v>1</v>
          </cell>
          <cell r="H2408" t="str">
            <v>3AS</v>
          </cell>
          <cell r="I2408" t="str">
            <v>C206</v>
          </cell>
          <cell r="J2408" t="str">
            <v>01</v>
          </cell>
          <cell r="K2408">
            <v>0</v>
          </cell>
          <cell r="L2408">
            <v>0</v>
          </cell>
          <cell r="M2408">
            <v>0</v>
          </cell>
          <cell r="N2408">
            <v>1</v>
          </cell>
          <cell r="O2408">
            <v>0</v>
          </cell>
          <cell r="P2408">
            <v>1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C2408">
            <v>0</v>
          </cell>
          <cell r="AD2408">
            <v>0</v>
          </cell>
          <cell r="AF2408">
            <v>0</v>
          </cell>
          <cell r="AG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 t="str">
            <v>F0</v>
          </cell>
          <cell r="AX2408" t="str">
            <v/>
          </cell>
          <cell r="AY2408" t="str">
            <v>A1</v>
          </cell>
          <cell r="AZ2408" t="str">
            <v>020905</v>
          </cell>
          <cell r="BA2408" t="str">
            <v>020009</v>
          </cell>
          <cell r="BB2408" t="str">
            <v>1</v>
          </cell>
          <cell r="BC2408" t="str">
            <v>0</v>
          </cell>
          <cell r="BD2408" t="str">
            <v>a</v>
          </cell>
          <cell r="BE2408">
            <v>1</v>
          </cell>
          <cell r="BF2408" t="str">
            <v>intelectual</v>
          </cell>
          <cell r="BG2408" t="str">
            <v>EBR - Secundaria</v>
          </cell>
          <cell r="BJ2408">
            <v>0</v>
          </cell>
          <cell r="BK2408" t="str">
            <v>publica</v>
          </cell>
        </row>
        <row r="2409">
          <cell r="A2409" t="str">
            <v>0577577</v>
          </cell>
          <cell r="B2409" t="str">
            <v>023092</v>
          </cell>
          <cell r="C2409" t="str">
            <v>SANTIAGO ANTUNEZ DE MAYOLO</v>
          </cell>
          <cell r="D2409" t="str">
            <v>DRE ANCASH</v>
          </cell>
          <cell r="E2409" t="str">
            <v>UGEL CORONGO</v>
          </cell>
          <cell r="F2409" t="str">
            <v>0</v>
          </cell>
          <cell r="G2409" t="str">
            <v>1</v>
          </cell>
          <cell r="H2409" t="str">
            <v>3AS</v>
          </cell>
          <cell r="I2409" t="str">
            <v>C206</v>
          </cell>
          <cell r="J2409" t="str">
            <v>06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1</v>
          </cell>
          <cell r="S2409">
            <v>1</v>
          </cell>
          <cell r="T2409">
            <v>0</v>
          </cell>
          <cell r="U2409">
            <v>1</v>
          </cell>
          <cell r="V2409">
            <v>1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C2409">
            <v>0</v>
          </cell>
          <cell r="AD2409">
            <v>0</v>
          </cell>
          <cell r="AF2409">
            <v>0</v>
          </cell>
          <cell r="AG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 t="str">
            <v>F0</v>
          </cell>
          <cell r="AX2409" t="str">
            <v/>
          </cell>
          <cell r="AY2409" t="str">
            <v>A1</v>
          </cell>
          <cell r="AZ2409" t="str">
            <v>020905</v>
          </cell>
          <cell r="BA2409" t="str">
            <v>020009</v>
          </cell>
          <cell r="BB2409" t="str">
            <v>1</v>
          </cell>
          <cell r="BC2409" t="str">
            <v>0</v>
          </cell>
          <cell r="BD2409" t="str">
            <v>a</v>
          </cell>
          <cell r="BE2409">
            <v>2</v>
          </cell>
          <cell r="BF2409" t="str">
            <v>motora</v>
          </cell>
          <cell r="BG2409" t="str">
            <v>EBR - Secundaria</v>
          </cell>
          <cell r="BJ2409">
            <v>0</v>
          </cell>
          <cell r="BK2409" t="str">
            <v>publica</v>
          </cell>
        </row>
        <row r="2410">
          <cell r="A2410" t="str">
            <v>0577593</v>
          </cell>
          <cell r="B2410" t="str">
            <v>018830</v>
          </cell>
          <cell r="C2410" t="str">
            <v>SANTA ISABEL</v>
          </cell>
          <cell r="D2410" t="str">
            <v>DRE ANCASH</v>
          </cell>
          <cell r="E2410" t="str">
            <v>UGEL ANTONIO RAYMONDI</v>
          </cell>
          <cell r="F2410" t="str">
            <v>0</v>
          </cell>
          <cell r="G2410" t="str">
            <v>1</v>
          </cell>
          <cell r="H2410" t="str">
            <v>3AS</v>
          </cell>
          <cell r="I2410" t="str">
            <v>C206</v>
          </cell>
          <cell r="J2410" t="str">
            <v>01</v>
          </cell>
          <cell r="K2410">
            <v>1</v>
          </cell>
          <cell r="L2410">
            <v>0</v>
          </cell>
          <cell r="M2410">
            <v>1</v>
          </cell>
          <cell r="N2410">
            <v>1</v>
          </cell>
          <cell r="O2410">
            <v>1</v>
          </cell>
          <cell r="P2410">
            <v>2</v>
          </cell>
          <cell r="Q2410">
            <v>1</v>
          </cell>
          <cell r="R2410">
            <v>1</v>
          </cell>
          <cell r="S2410">
            <v>2</v>
          </cell>
          <cell r="T2410">
            <v>0</v>
          </cell>
          <cell r="U2410">
            <v>0</v>
          </cell>
          <cell r="V2410">
            <v>0</v>
          </cell>
          <cell r="W2410">
            <v>1</v>
          </cell>
          <cell r="X2410">
            <v>0</v>
          </cell>
          <cell r="Y2410">
            <v>1</v>
          </cell>
          <cell r="Z2410">
            <v>0</v>
          </cell>
          <cell r="AA2410">
            <v>0</v>
          </cell>
          <cell r="AC2410">
            <v>0</v>
          </cell>
          <cell r="AD2410">
            <v>0</v>
          </cell>
          <cell r="AF2410">
            <v>0</v>
          </cell>
          <cell r="AG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 t="str">
            <v>F0</v>
          </cell>
          <cell r="AX2410" t="str">
            <v/>
          </cell>
          <cell r="AY2410" t="str">
            <v>A1</v>
          </cell>
          <cell r="AZ2410" t="str">
            <v>020305</v>
          </cell>
          <cell r="BA2410" t="str">
            <v>020003</v>
          </cell>
          <cell r="BB2410" t="str">
            <v>1</v>
          </cell>
          <cell r="BC2410" t="str">
            <v>0</v>
          </cell>
          <cell r="BD2410" t="str">
            <v>a</v>
          </cell>
          <cell r="BE2410">
            <v>6</v>
          </cell>
          <cell r="BF2410" t="str">
            <v>intelectual</v>
          </cell>
          <cell r="BG2410" t="str">
            <v>EBR - Secundaria</v>
          </cell>
          <cell r="BJ2410">
            <v>0</v>
          </cell>
          <cell r="BK2410" t="str">
            <v>publica</v>
          </cell>
        </row>
        <row r="2411">
          <cell r="A2411" t="str">
            <v>0577593</v>
          </cell>
          <cell r="B2411" t="str">
            <v>018830</v>
          </cell>
          <cell r="C2411" t="str">
            <v>SANTA ISABEL</v>
          </cell>
          <cell r="D2411" t="str">
            <v>DRE ANCASH</v>
          </cell>
          <cell r="E2411" t="str">
            <v>UGEL ANTONIO RAYMONDI</v>
          </cell>
          <cell r="F2411" t="str">
            <v>0</v>
          </cell>
          <cell r="G2411" t="str">
            <v>1</v>
          </cell>
          <cell r="H2411" t="str">
            <v>3AS</v>
          </cell>
          <cell r="I2411" t="str">
            <v>C206</v>
          </cell>
          <cell r="J2411" t="str">
            <v>04</v>
          </cell>
          <cell r="K2411">
            <v>1</v>
          </cell>
          <cell r="L2411">
            <v>0</v>
          </cell>
          <cell r="M2411">
            <v>1</v>
          </cell>
          <cell r="N2411">
            <v>0</v>
          </cell>
          <cell r="O2411">
            <v>1</v>
          </cell>
          <cell r="P2411">
            <v>1</v>
          </cell>
          <cell r="Q2411">
            <v>1</v>
          </cell>
          <cell r="R2411">
            <v>1</v>
          </cell>
          <cell r="S2411">
            <v>2</v>
          </cell>
          <cell r="T2411">
            <v>0</v>
          </cell>
          <cell r="U2411">
            <v>1</v>
          </cell>
          <cell r="V2411">
            <v>1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C2411">
            <v>0</v>
          </cell>
          <cell r="AD2411">
            <v>0</v>
          </cell>
          <cell r="AF2411">
            <v>0</v>
          </cell>
          <cell r="AG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 t="str">
            <v>F0</v>
          </cell>
          <cell r="AX2411" t="str">
            <v/>
          </cell>
          <cell r="AY2411" t="str">
            <v>A1</v>
          </cell>
          <cell r="AZ2411" t="str">
            <v>020305</v>
          </cell>
          <cell r="BA2411" t="str">
            <v>020003</v>
          </cell>
          <cell r="BB2411" t="str">
            <v>1</v>
          </cell>
          <cell r="BC2411" t="str">
            <v>0</v>
          </cell>
          <cell r="BD2411" t="str">
            <v>a</v>
          </cell>
          <cell r="BE2411">
            <v>5</v>
          </cell>
          <cell r="BF2411" t="str">
            <v>baja vision</v>
          </cell>
          <cell r="BG2411" t="str">
            <v>EBR - Secundaria</v>
          </cell>
          <cell r="BJ2411">
            <v>0</v>
          </cell>
          <cell r="BK2411" t="str">
            <v>publica</v>
          </cell>
        </row>
        <row r="2412">
          <cell r="A2412" t="str">
            <v>0577593</v>
          </cell>
          <cell r="B2412" t="str">
            <v>018830</v>
          </cell>
          <cell r="C2412" t="str">
            <v>SANTA ISABEL</v>
          </cell>
          <cell r="D2412" t="str">
            <v>DRE ANCASH</v>
          </cell>
          <cell r="E2412" t="str">
            <v>UGEL ANTONIO RAYMONDI</v>
          </cell>
          <cell r="F2412" t="str">
            <v>0</v>
          </cell>
          <cell r="G2412" t="str">
            <v>1</v>
          </cell>
          <cell r="H2412" t="str">
            <v>3AS</v>
          </cell>
          <cell r="I2412" t="str">
            <v>C206</v>
          </cell>
          <cell r="J2412" t="str">
            <v>06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1</v>
          </cell>
          <cell r="S2412">
            <v>1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C2412">
            <v>0</v>
          </cell>
          <cell r="AD2412">
            <v>0</v>
          </cell>
          <cell r="AF2412">
            <v>0</v>
          </cell>
          <cell r="AG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 t="str">
            <v>F0</v>
          </cell>
          <cell r="AX2412" t="str">
            <v/>
          </cell>
          <cell r="AY2412" t="str">
            <v>A1</v>
          </cell>
          <cell r="AZ2412" t="str">
            <v>020305</v>
          </cell>
          <cell r="BA2412" t="str">
            <v>020003</v>
          </cell>
          <cell r="BB2412" t="str">
            <v>1</v>
          </cell>
          <cell r="BC2412" t="str">
            <v>0</v>
          </cell>
          <cell r="BD2412" t="str">
            <v>a</v>
          </cell>
          <cell r="BE2412">
            <v>1</v>
          </cell>
          <cell r="BF2412" t="str">
            <v>motora</v>
          </cell>
          <cell r="BG2412" t="str">
            <v>EBR - Secundaria</v>
          </cell>
          <cell r="BJ2412">
            <v>0</v>
          </cell>
          <cell r="BK2412" t="str">
            <v>publica</v>
          </cell>
        </row>
        <row r="2413">
          <cell r="A2413" t="str">
            <v>0577593</v>
          </cell>
          <cell r="B2413" t="str">
            <v>018830</v>
          </cell>
          <cell r="C2413" t="str">
            <v>SANTA ISABEL</v>
          </cell>
          <cell r="D2413" t="str">
            <v>DRE ANCASH</v>
          </cell>
          <cell r="E2413" t="str">
            <v>UGEL ANTONIO RAYMONDI</v>
          </cell>
          <cell r="F2413" t="str">
            <v>0</v>
          </cell>
          <cell r="G2413" t="str">
            <v>1</v>
          </cell>
          <cell r="H2413" t="str">
            <v>3AS</v>
          </cell>
          <cell r="I2413" t="str">
            <v>C206</v>
          </cell>
          <cell r="J2413" t="str">
            <v>09</v>
          </cell>
          <cell r="K2413">
            <v>1</v>
          </cell>
          <cell r="L2413">
            <v>1</v>
          </cell>
          <cell r="M2413">
            <v>2</v>
          </cell>
          <cell r="N2413">
            <v>0</v>
          </cell>
          <cell r="O2413">
            <v>3</v>
          </cell>
          <cell r="P2413">
            <v>3</v>
          </cell>
          <cell r="Q2413">
            <v>1</v>
          </cell>
          <cell r="R2413">
            <v>0</v>
          </cell>
          <cell r="S2413">
            <v>1</v>
          </cell>
          <cell r="T2413">
            <v>1</v>
          </cell>
          <cell r="U2413">
            <v>1</v>
          </cell>
          <cell r="V2413">
            <v>2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C2413">
            <v>0</v>
          </cell>
          <cell r="AD2413">
            <v>0</v>
          </cell>
          <cell r="AF2413">
            <v>0</v>
          </cell>
          <cell r="AG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 t="str">
            <v>F0</v>
          </cell>
          <cell r="AX2413" t="str">
            <v/>
          </cell>
          <cell r="AY2413" t="str">
            <v>A1</v>
          </cell>
          <cell r="AZ2413" t="str">
            <v>020305</v>
          </cell>
          <cell r="BA2413" t="str">
            <v>020003</v>
          </cell>
          <cell r="BB2413" t="str">
            <v>1</v>
          </cell>
          <cell r="BC2413" t="str">
            <v>0</v>
          </cell>
          <cell r="BD2413" t="str">
            <v>a</v>
          </cell>
          <cell r="BE2413">
            <v>8</v>
          </cell>
          <cell r="BF2413" t="str">
            <v>otra nee</v>
          </cell>
          <cell r="BG2413" t="str">
            <v>EBR - Secundaria</v>
          </cell>
          <cell r="BJ2413">
            <v>0</v>
          </cell>
          <cell r="BK2413" t="str">
            <v>publica</v>
          </cell>
        </row>
        <row r="2414">
          <cell r="A2414" t="str">
            <v>0577601</v>
          </cell>
          <cell r="B2414" t="str">
            <v>018514</v>
          </cell>
          <cell r="C2414" t="str">
            <v>VICTOR RAUL HAYA DE LA TORRE</v>
          </cell>
          <cell r="D2414" t="str">
            <v>DRE ANCASH</v>
          </cell>
          <cell r="E2414" t="str">
            <v>UGEL ANTONIO RAYMONDI</v>
          </cell>
          <cell r="F2414" t="str">
            <v>0</v>
          </cell>
          <cell r="G2414" t="str">
            <v>1</v>
          </cell>
          <cell r="H2414" t="str">
            <v>3AS</v>
          </cell>
          <cell r="I2414" t="str">
            <v>C206</v>
          </cell>
          <cell r="J2414" t="str">
            <v>01</v>
          </cell>
          <cell r="K2414">
            <v>0</v>
          </cell>
          <cell r="L2414">
            <v>2</v>
          </cell>
          <cell r="M2414">
            <v>2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1</v>
          </cell>
          <cell r="S2414">
            <v>1</v>
          </cell>
          <cell r="T2414">
            <v>0</v>
          </cell>
          <cell r="U2414">
            <v>1</v>
          </cell>
          <cell r="V2414">
            <v>1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C2414">
            <v>0</v>
          </cell>
          <cell r="AD2414">
            <v>0</v>
          </cell>
          <cell r="AF2414">
            <v>0</v>
          </cell>
          <cell r="AG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 t="str">
            <v>F0</v>
          </cell>
          <cell r="AX2414" t="str">
            <v/>
          </cell>
          <cell r="AY2414" t="str">
            <v>A1</v>
          </cell>
          <cell r="AZ2414" t="str">
            <v>020303</v>
          </cell>
          <cell r="BA2414" t="str">
            <v>020003</v>
          </cell>
          <cell r="BB2414" t="str">
            <v>1</v>
          </cell>
          <cell r="BC2414" t="str">
            <v>0</v>
          </cell>
          <cell r="BD2414" t="str">
            <v>a</v>
          </cell>
          <cell r="BE2414">
            <v>4</v>
          </cell>
          <cell r="BF2414" t="str">
            <v>intelectual</v>
          </cell>
          <cell r="BG2414" t="str">
            <v>EBR - Secundaria</v>
          </cell>
          <cell r="BJ2414">
            <v>0</v>
          </cell>
          <cell r="BK2414" t="str">
            <v>publica</v>
          </cell>
        </row>
        <row r="2415">
          <cell r="A2415" t="str">
            <v>0577601</v>
          </cell>
          <cell r="B2415" t="str">
            <v>018514</v>
          </cell>
          <cell r="C2415" t="str">
            <v>VICTOR RAUL HAYA DE LA TORRE</v>
          </cell>
          <cell r="D2415" t="str">
            <v>DRE ANCASH</v>
          </cell>
          <cell r="E2415" t="str">
            <v>UGEL ANTONIO RAYMONDI</v>
          </cell>
          <cell r="F2415" t="str">
            <v>0</v>
          </cell>
          <cell r="G2415" t="str">
            <v>1</v>
          </cell>
          <cell r="H2415" t="str">
            <v>3AS</v>
          </cell>
          <cell r="I2415" t="str">
            <v>C206</v>
          </cell>
          <cell r="J2415" t="str">
            <v>06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1</v>
          </cell>
          <cell r="X2415">
            <v>0</v>
          </cell>
          <cell r="Y2415">
            <v>1</v>
          </cell>
          <cell r="Z2415">
            <v>0</v>
          </cell>
          <cell r="AA2415">
            <v>0</v>
          </cell>
          <cell r="AC2415">
            <v>0</v>
          </cell>
          <cell r="AD2415">
            <v>0</v>
          </cell>
          <cell r="AF2415">
            <v>0</v>
          </cell>
          <cell r="AG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 t="str">
            <v>F0</v>
          </cell>
          <cell r="AX2415" t="str">
            <v/>
          </cell>
          <cell r="AY2415" t="str">
            <v>A1</v>
          </cell>
          <cell r="AZ2415" t="str">
            <v>020303</v>
          </cell>
          <cell r="BA2415" t="str">
            <v>020003</v>
          </cell>
          <cell r="BB2415" t="str">
            <v>1</v>
          </cell>
          <cell r="BC2415" t="str">
            <v>0</v>
          </cell>
          <cell r="BD2415" t="str">
            <v>a</v>
          </cell>
          <cell r="BE2415">
            <v>1</v>
          </cell>
          <cell r="BF2415" t="str">
            <v>motora</v>
          </cell>
          <cell r="BG2415" t="str">
            <v>EBR - Secundaria</v>
          </cell>
          <cell r="BJ2415">
            <v>0</v>
          </cell>
          <cell r="BK2415" t="str">
            <v>publica</v>
          </cell>
        </row>
        <row r="2416">
          <cell r="A2416" t="str">
            <v>0577619</v>
          </cell>
          <cell r="B2416" t="str">
            <v>332486</v>
          </cell>
          <cell r="C2416" t="str">
            <v>TUPAC AMARU II</v>
          </cell>
          <cell r="D2416" t="str">
            <v>DRE ANCASH</v>
          </cell>
          <cell r="E2416" t="str">
            <v>UGEL ANTONIO RAYMONDI</v>
          </cell>
          <cell r="F2416" t="str">
            <v>0</v>
          </cell>
          <cell r="G2416" t="str">
            <v>1</v>
          </cell>
          <cell r="H2416" t="str">
            <v>3AS</v>
          </cell>
          <cell r="I2416" t="str">
            <v>C206</v>
          </cell>
          <cell r="J2416" t="str">
            <v>01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1</v>
          </cell>
          <cell r="R2416">
            <v>0</v>
          </cell>
          <cell r="S2416">
            <v>1</v>
          </cell>
          <cell r="T2416">
            <v>0</v>
          </cell>
          <cell r="U2416">
            <v>0</v>
          </cell>
          <cell r="V2416">
            <v>0</v>
          </cell>
          <cell r="W2416">
            <v>1</v>
          </cell>
          <cell r="X2416">
            <v>0</v>
          </cell>
          <cell r="Y2416">
            <v>1</v>
          </cell>
          <cell r="Z2416">
            <v>0</v>
          </cell>
          <cell r="AA2416">
            <v>0</v>
          </cell>
          <cell r="AC2416">
            <v>0</v>
          </cell>
          <cell r="AD2416">
            <v>0</v>
          </cell>
          <cell r="AF2416">
            <v>0</v>
          </cell>
          <cell r="AG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 t="str">
            <v>F0</v>
          </cell>
          <cell r="AX2416" t="str">
            <v/>
          </cell>
          <cell r="AY2416" t="str">
            <v>A1</v>
          </cell>
          <cell r="AZ2416" t="str">
            <v>020302</v>
          </cell>
          <cell r="BA2416" t="str">
            <v>020003</v>
          </cell>
          <cell r="BB2416" t="str">
            <v>1</v>
          </cell>
          <cell r="BC2416" t="str">
            <v>0</v>
          </cell>
          <cell r="BD2416" t="str">
            <v>a</v>
          </cell>
          <cell r="BE2416">
            <v>2</v>
          </cell>
          <cell r="BF2416" t="str">
            <v>intelectual</v>
          </cell>
          <cell r="BG2416" t="str">
            <v>EBR - Secundaria</v>
          </cell>
          <cell r="BJ2416">
            <v>0</v>
          </cell>
          <cell r="BK2416" t="str">
            <v>publica</v>
          </cell>
        </row>
        <row r="2417">
          <cell r="A2417" t="str">
            <v>0577627</v>
          </cell>
          <cell r="B2417" t="str">
            <v>017543</v>
          </cell>
          <cell r="C2417" t="str">
            <v>86064 PEDRO PABLO PALACIOS</v>
          </cell>
          <cell r="D2417" t="str">
            <v>DRE ANCASH</v>
          </cell>
          <cell r="E2417" t="str">
            <v>UGEL HUARAZ</v>
          </cell>
          <cell r="F2417" t="str">
            <v>0</v>
          </cell>
          <cell r="G2417" t="str">
            <v>1</v>
          </cell>
          <cell r="H2417" t="str">
            <v>3AS</v>
          </cell>
          <cell r="I2417" t="str">
            <v>C206</v>
          </cell>
          <cell r="J2417" t="str">
            <v>09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1</v>
          </cell>
          <cell r="R2417">
            <v>1</v>
          </cell>
          <cell r="S2417">
            <v>2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C2417">
            <v>0</v>
          </cell>
          <cell r="AD2417">
            <v>0</v>
          </cell>
          <cell r="AF2417">
            <v>0</v>
          </cell>
          <cell r="AG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 t="str">
            <v>F0</v>
          </cell>
          <cell r="AX2417" t="str">
            <v/>
          </cell>
          <cell r="AY2417" t="str">
            <v>A1</v>
          </cell>
          <cell r="AZ2417" t="str">
            <v>020111</v>
          </cell>
          <cell r="BA2417" t="str">
            <v>020001</v>
          </cell>
          <cell r="BB2417" t="str">
            <v>1</v>
          </cell>
          <cell r="BC2417" t="str">
            <v>0</v>
          </cell>
          <cell r="BD2417" t="str">
            <v>a</v>
          </cell>
          <cell r="BE2417">
            <v>2</v>
          </cell>
          <cell r="BF2417" t="str">
            <v>otra nee</v>
          </cell>
          <cell r="BG2417" t="str">
            <v>EBR - Secundaria</v>
          </cell>
          <cell r="BJ2417">
            <v>0</v>
          </cell>
          <cell r="BK2417" t="str">
            <v>publica</v>
          </cell>
        </row>
        <row r="2418">
          <cell r="A2418" t="str">
            <v>0577643</v>
          </cell>
          <cell r="B2418" t="str">
            <v>027815</v>
          </cell>
          <cell r="C2418" t="str">
            <v>86495 SAN JUAN BAUTISTA</v>
          </cell>
          <cell r="D2418" t="str">
            <v>DRE ANCASH</v>
          </cell>
          <cell r="E2418" t="str">
            <v>UGEL HUAYLAS</v>
          </cell>
          <cell r="F2418" t="str">
            <v>0</v>
          </cell>
          <cell r="G2418" t="str">
            <v>1</v>
          </cell>
          <cell r="H2418" t="str">
            <v>3AS</v>
          </cell>
          <cell r="I2418" t="str">
            <v>C206</v>
          </cell>
          <cell r="J2418" t="str">
            <v>06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1</v>
          </cell>
          <cell r="X2418">
            <v>0</v>
          </cell>
          <cell r="Y2418">
            <v>1</v>
          </cell>
          <cell r="Z2418">
            <v>0</v>
          </cell>
          <cell r="AA2418">
            <v>0</v>
          </cell>
          <cell r="AC2418">
            <v>0</v>
          </cell>
          <cell r="AD2418">
            <v>0</v>
          </cell>
          <cell r="AF2418">
            <v>0</v>
          </cell>
          <cell r="AG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 t="str">
            <v>F0</v>
          </cell>
          <cell r="AX2418" t="str">
            <v/>
          </cell>
          <cell r="AY2418" t="str">
            <v>A1</v>
          </cell>
          <cell r="AZ2418" t="str">
            <v>021207</v>
          </cell>
          <cell r="BA2418" t="str">
            <v>020012</v>
          </cell>
          <cell r="BB2418" t="str">
            <v>2</v>
          </cell>
          <cell r="BC2418" t="str">
            <v>0</v>
          </cell>
          <cell r="BD2418" t="str">
            <v>a</v>
          </cell>
          <cell r="BE2418">
            <v>1</v>
          </cell>
          <cell r="BF2418" t="str">
            <v>motora</v>
          </cell>
          <cell r="BG2418" t="str">
            <v>EBR - Secundaria</v>
          </cell>
          <cell r="BJ2418">
            <v>0</v>
          </cell>
          <cell r="BK2418" t="str">
            <v>publica</v>
          </cell>
        </row>
        <row r="2419">
          <cell r="A2419" t="str">
            <v>0577676</v>
          </cell>
          <cell r="B2419" t="str">
            <v>025091</v>
          </cell>
          <cell r="C2419" t="str">
            <v>HORACIO ZEBALLOS GAMEZ</v>
          </cell>
          <cell r="D2419" t="str">
            <v>DRE ANCASH</v>
          </cell>
          <cell r="E2419" t="str">
            <v>UGEL HUARI</v>
          </cell>
          <cell r="F2419" t="str">
            <v>0</v>
          </cell>
          <cell r="G2419" t="str">
            <v>1</v>
          </cell>
          <cell r="H2419" t="str">
            <v>3AS</v>
          </cell>
          <cell r="I2419" t="str">
            <v>C206</v>
          </cell>
          <cell r="J2419" t="str">
            <v>06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1</v>
          </cell>
          <cell r="P2419">
            <v>1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C2419">
            <v>0</v>
          </cell>
          <cell r="AD2419">
            <v>0</v>
          </cell>
          <cell r="AF2419">
            <v>0</v>
          </cell>
          <cell r="AG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 t="str">
            <v>F0</v>
          </cell>
          <cell r="AX2419" t="str">
            <v/>
          </cell>
          <cell r="AY2419" t="str">
            <v>A1</v>
          </cell>
          <cell r="AZ2419" t="str">
            <v>021011</v>
          </cell>
          <cell r="BA2419" t="str">
            <v>020010</v>
          </cell>
          <cell r="BB2419" t="str">
            <v>1</v>
          </cell>
          <cell r="BC2419" t="str">
            <v>0</v>
          </cell>
          <cell r="BD2419" t="str">
            <v>a</v>
          </cell>
          <cell r="BE2419">
            <v>1</v>
          </cell>
          <cell r="BF2419" t="str">
            <v>motora</v>
          </cell>
          <cell r="BG2419" t="str">
            <v>EBR - Secundaria</v>
          </cell>
          <cell r="BJ2419">
            <v>0</v>
          </cell>
          <cell r="BK2419" t="str">
            <v>publica</v>
          </cell>
        </row>
        <row r="2420">
          <cell r="A2420" t="str">
            <v>0577700</v>
          </cell>
          <cell r="B2420" t="str">
            <v>023558</v>
          </cell>
          <cell r="C2420" t="str">
            <v>ELEAZAR GUZMAN BARRON</v>
          </cell>
          <cell r="D2420" t="str">
            <v>DRE ANCASH</v>
          </cell>
          <cell r="E2420" t="str">
            <v>UGEL HUARI</v>
          </cell>
          <cell r="F2420" t="str">
            <v>0</v>
          </cell>
          <cell r="G2420" t="str">
            <v>1</v>
          </cell>
          <cell r="H2420" t="str">
            <v>3AS</v>
          </cell>
          <cell r="I2420" t="str">
            <v>C206</v>
          </cell>
          <cell r="J2420" t="str">
            <v>01</v>
          </cell>
          <cell r="K2420">
            <v>0</v>
          </cell>
          <cell r="L2420">
            <v>0</v>
          </cell>
          <cell r="M2420">
            <v>0</v>
          </cell>
          <cell r="N2420">
            <v>1</v>
          </cell>
          <cell r="O2420">
            <v>1</v>
          </cell>
          <cell r="P2420">
            <v>2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C2420">
            <v>0</v>
          </cell>
          <cell r="AD2420">
            <v>0</v>
          </cell>
          <cell r="AF2420">
            <v>0</v>
          </cell>
          <cell r="AG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 t="str">
            <v>F0</v>
          </cell>
          <cell r="AX2420" t="str">
            <v/>
          </cell>
          <cell r="AY2420" t="str">
            <v>A1</v>
          </cell>
          <cell r="AZ2420" t="str">
            <v>021002</v>
          </cell>
          <cell r="BA2420" t="str">
            <v>020010</v>
          </cell>
          <cell r="BB2420" t="str">
            <v>1</v>
          </cell>
          <cell r="BC2420" t="str">
            <v>0</v>
          </cell>
          <cell r="BD2420" t="str">
            <v>a</v>
          </cell>
          <cell r="BE2420">
            <v>2</v>
          </cell>
          <cell r="BF2420" t="str">
            <v>intelectual</v>
          </cell>
          <cell r="BG2420" t="str">
            <v>EBR - Secundaria</v>
          </cell>
          <cell r="BJ2420">
            <v>0</v>
          </cell>
          <cell r="BK2420" t="str">
            <v>publica</v>
          </cell>
        </row>
        <row r="2421">
          <cell r="A2421" t="str">
            <v>0577700</v>
          </cell>
          <cell r="B2421" t="str">
            <v>023558</v>
          </cell>
          <cell r="C2421" t="str">
            <v>ELEAZAR GUZMAN BARRON</v>
          </cell>
          <cell r="D2421" t="str">
            <v>DRE ANCASH</v>
          </cell>
          <cell r="E2421" t="str">
            <v>UGEL HUARI</v>
          </cell>
          <cell r="F2421" t="str">
            <v>0</v>
          </cell>
          <cell r="G2421" t="str">
            <v>1</v>
          </cell>
          <cell r="H2421" t="str">
            <v>3AS</v>
          </cell>
          <cell r="I2421" t="str">
            <v>C206</v>
          </cell>
          <cell r="J2421" t="str">
            <v>02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1</v>
          </cell>
          <cell r="R2421">
            <v>0</v>
          </cell>
          <cell r="S2421">
            <v>1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C2421">
            <v>0</v>
          </cell>
          <cell r="AD2421">
            <v>0</v>
          </cell>
          <cell r="AF2421">
            <v>0</v>
          </cell>
          <cell r="AG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 t="str">
            <v>F0</v>
          </cell>
          <cell r="AX2421" t="str">
            <v/>
          </cell>
          <cell r="AY2421" t="str">
            <v>A1</v>
          </cell>
          <cell r="AZ2421" t="str">
            <v>021002</v>
          </cell>
          <cell r="BA2421" t="str">
            <v>020010</v>
          </cell>
          <cell r="BB2421" t="str">
            <v>1</v>
          </cell>
          <cell r="BC2421" t="str">
            <v>0</v>
          </cell>
          <cell r="BD2421" t="str">
            <v>a</v>
          </cell>
          <cell r="BE2421">
            <v>1</v>
          </cell>
          <cell r="BF2421" t="str">
            <v>auditiva</v>
          </cell>
          <cell r="BG2421" t="str">
            <v>EBR - Secundaria</v>
          </cell>
          <cell r="BJ2421">
            <v>0</v>
          </cell>
          <cell r="BK2421" t="str">
            <v>publica</v>
          </cell>
        </row>
        <row r="2422">
          <cell r="A2422" t="str">
            <v>0577783</v>
          </cell>
          <cell r="B2422" t="str">
            <v>250013</v>
          </cell>
          <cell r="C2422" t="str">
            <v>81002 JAVIER HERAUD</v>
          </cell>
          <cell r="D2422" t="str">
            <v>DRE LA LIBERTAD</v>
          </cell>
          <cell r="E2422" t="str">
            <v>UGEL 04 TRUJILLO SUR ESTE</v>
          </cell>
          <cell r="F2422" t="str">
            <v>0</v>
          </cell>
          <cell r="G2422" t="str">
            <v>1</v>
          </cell>
          <cell r="H2422" t="str">
            <v>3AS</v>
          </cell>
          <cell r="I2422" t="str">
            <v>C206</v>
          </cell>
          <cell r="J2422" t="str">
            <v>01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2</v>
          </cell>
          <cell r="P2422">
            <v>2</v>
          </cell>
          <cell r="Q2422">
            <v>0</v>
          </cell>
          <cell r="R2422">
            <v>2</v>
          </cell>
          <cell r="S2422">
            <v>2</v>
          </cell>
          <cell r="T2422">
            <v>0</v>
          </cell>
          <cell r="U2422">
            <v>1</v>
          </cell>
          <cell r="V2422">
            <v>1</v>
          </cell>
          <cell r="W2422">
            <v>0</v>
          </cell>
          <cell r="X2422">
            <v>2</v>
          </cell>
          <cell r="Y2422">
            <v>2</v>
          </cell>
          <cell r="Z2422">
            <v>0</v>
          </cell>
          <cell r="AA2422">
            <v>0</v>
          </cell>
          <cell r="AC2422">
            <v>0</v>
          </cell>
          <cell r="AD2422">
            <v>0</v>
          </cell>
          <cell r="AF2422">
            <v>0</v>
          </cell>
          <cell r="AG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 t="str">
            <v>F0</v>
          </cell>
          <cell r="AX2422" t="str">
            <v/>
          </cell>
          <cell r="AY2422" t="str">
            <v>A1</v>
          </cell>
          <cell r="AZ2422" t="str">
            <v>130101</v>
          </cell>
          <cell r="BA2422" t="str">
            <v>130017</v>
          </cell>
          <cell r="BB2422" t="str">
            <v>1</v>
          </cell>
          <cell r="BC2422" t="str">
            <v>0</v>
          </cell>
          <cell r="BD2422" t="str">
            <v>a</v>
          </cell>
          <cell r="BE2422">
            <v>7</v>
          </cell>
          <cell r="BF2422" t="str">
            <v>intelectual</v>
          </cell>
          <cell r="BG2422" t="str">
            <v>EBR - Secundaria</v>
          </cell>
          <cell r="BH2422">
            <v>1</v>
          </cell>
          <cell r="BI2422" t="str">
            <v>0588921</v>
          </cell>
          <cell r="BJ2422">
            <v>0</v>
          </cell>
          <cell r="BK2422" t="str">
            <v>publica</v>
          </cell>
        </row>
        <row r="2423">
          <cell r="A2423" t="str">
            <v>0577783</v>
          </cell>
          <cell r="B2423" t="str">
            <v>250013</v>
          </cell>
          <cell r="C2423" t="str">
            <v>81002 JAVIER HERAUD</v>
          </cell>
          <cell r="D2423" t="str">
            <v>DRE LA LIBERTAD</v>
          </cell>
          <cell r="E2423" t="str">
            <v>UGEL 04 TRUJILLO SUR ESTE</v>
          </cell>
          <cell r="F2423" t="str">
            <v>0</v>
          </cell>
          <cell r="G2423" t="str">
            <v>1</v>
          </cell>
          <cell r="H2423" t="str">
            <v>3AS</v>
          </cell>
          <cell r="I2423" t="str">
            <v>C206</v>
          </cell>
          <cell r="J2423" t="str">
            <v>02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1</v>
          </cell>
          <cell r="P2423">
            <v>1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C2423">
            <v>0</v>
          </cell>
          <cell r="AD2423">
            <v>0</v>
          </cell>
          <cell r="AF2423">
            <v>0</v>
          </cell>
          <cell r="AG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 t="str">
            <v>F0</v>
          </cell>
          <cell r="AX2423" t="str">
            <v/>
          </cell>
          <cell r="AY2423" t="str">
            <v>A1</v>
          </cell>
          <cell r="AZ2423" t="str">
            <v>130101</v>
          </cell>
          <cell r="BA2423" t="str">
            <v>130017</v>
          </cell>
          <cell r="BB2423" t="str">
            <v>1</v>
          </cell>
          <cell r="BC2423" t="str">
            <v>0</v>
          </cell>
          <cell r="BD2423" t="str">
            <v>a</v>
          </cell>
          <cell r="BE2423">
            <v>1</v>
          </cell>
          <cell r="BF2423" t="str">
            <v>auditiva</v>
          </cell>
          <cell r="BG2423" t="str">
            <v>EBR - Secundaria</v>
          </cell>
          <cell r="BH2423">
            <v>1</v>
          </cell>
          <cell r="BI2423" t="str">
            <v>0588921</v>
          </cell>
          <cell r="BJ2423">
            <v>0</v>
          </cell>
          <cell r="BK2423" t="str">
            <v>publica</v>
          </cell>
        </row>
        <row r="2424">
          <cell r="A2424" t="str">
            <v>0577783</v>
          </cell>
          <cell r="B2424" t="str">
            <v>250013</v>
          </cell>
          <cell r="C2424" t="str">
            <v>81002 JAVIER HERAUD</v>
          </cell>
          <cell r="D2424" t="str">
            <v>DRE LA LIBERTAD</v>
          </cell>
          <cell r="E2424" t="str">
            <v>UGEL 04 TRUJILLO SUR ESTE</v>
          </cell>
          <cell r="F2424" t="str">
            <v>0</v>
          </cell>
          <cell r="G2424" t="str">
            <v>1</v>
          </cell>
          <cell r="H2424" t="str">
            <v>3AS</v>
          </cell>
          <cell r="I2424" t="str">
            <v>C206</v>
          </cell>
          <cell r="J2424" t="str">
            <v>03</v>
          </cell>
          <cell r="K2424">
            <v>1</v>
          </cell>
          <cell r="L2424">
            <v>0</v>
          </cell>
          <cell r="M2424">
            <v>1</v>
          </cell>
          <cell r="N2424">
            <v>1</v>
          </cell>
          <cell r="O2424">
            <v>0</v>
          </cell>
          <cell r="P2424">
            <v>1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C2424">
            <v>0</v>
          </cell>
          <cell r="AD2424">
            <v>0</v>
          </cell>
          <cell r="AF2424">
            <v>0</v>
          </cell>
          <cell r="AG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 t="str">
            <v>F0</v>
          </cell>
          <cell r="AX2424" t="str">
            <v/>
          </cell>
          <cell r="AY2424" t="str">
            <v>A1</v>
          </cell>
          <cell r="AZ2424" t="str">
            <v>130101</v>
          </cell>
          <cell r="BA2424" t="str">
            <v>130017</v>
          </cell>
          <cell r="BB2424" t="str">
            <v>1</v>
          </cell>
          <cell r="BC2424" t="str">
            <v>0</v>
          </cell>
          <cell r="BD2424" t="str">
            <v>a</v>
          </cell>
          <cell r="BE2424">
            <v>2</v>
          </cell>
          <cell r="BF2424" t="str">
            <v>ceguera</v>
          </cell>
          <cell r="BG2424" t="str">
            <v>EBR - Secundaria</v>
          </cell>
          <cell r="BH2424">
            <v>1</v>
          </cell>
          <cell r="BI2424" t="str">
            <v>0588921</v>
          </cell>
          <cell r="BJ2424">
            <v>1</v>
          </cell>
          <cell r="BK2424" t="str">
            <v>publica</v>
          </cell>
        </row>
        <row r="2425">
          <cell r="A2425" t="str">
            <v>0577783</v>
          </cell>
          <cell r="B2425" t="str">
            <v>250013</v>
          </cell>
          <cell r="C2425" t="str">
            <v>81002 JAVIER HERAUD</v>
          </cell>
          <cell r="D2425" t="str">
            <v>DRE LA LIBERTAD</v>
          </cell>
          <cell r="E2425" t="str">
            <v>UGEL 04 TRUJILLO SUR ESTE</v>
          </cell>
          <cell r="F2425" t="str">
            <v>0</v>
          </cell>
          <cell r="G2425" t="str">
            <v>1</v>
          </cell>
          <cell r="H2425" t="str">
            <v>3AS</v>
          </cell>
          <cell r="I2425" t="str">
            <v>C206</v>
          </cell>
          <cell r="J2425" t="str">
            <v>06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1</v>
          </cell>
          <cell r="P2425">
            <v>1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</v>
          </cell>
          <cell r="V2425">
            <v>1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C2425">
            <v>0</v>
          </cell>
          <cell r="AD2425">
            <v>0</v>
          </cell>
          <cell r="AF2425">
            <v>0</v>
          </cell>
          <cell r="AG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 t="str">
            <v>F0</v>
          </cell>
          <cell r="AX2425" t="str">
            <v/>
          </cell>
          <cell r="AY2425" t="str">
            <v>A1</v>
          </cell>
          <cell r="AZ2425" t="str">
            <v>130101</v>
          </cell>
          <cell r="BA2425" t="str">
            <v>130017</v>
          </cell>
          <cell r="BB2425" t="str">
            <v>1</v>
          </cell>
          <cell r="BC2425" t="str">
            <v>0</v>
          </cell>
          <cell r="BD2425" t="str">
            <v>a</v>
          </cell>
          <cell r="BE2425">
            <v>2</v>
          </cell>
          <cell r="BF2425" t="str">
            <v>motora</v>
          </cell>
          <cell r="BG2425" t="str">
            <v>EBR - Secundaria</v>
          </cell>
          <cell r="BH2425">
            <v>1</v>
          </cell>
          <cell r="BI2425" t="str">
            <v>0588921</v>
          </cell>
          <cell r="BJ2425">
            <v>0</v>
          </cell>
          <cell r="BK2425" t="str">
            <v>publica</v>
          </cell>
        </row>
        <row r="2426">
          <cell r="A2426" t="str">
            <v>0577825</v>
          </cell>
          <cell r="B2426" t="str">
            <v>253479</v>
          </cell>
          <cell r="C2426" t="str">
            <v>80081 JULIO GUTIERREZ SOLARI</v>
          </cell>
          <cell r="D2426" t="str">
            <v>DRE LA LIBERTAD</v>
          </cell>
          <cell r="E2426" t="str">
            <v>UGEL 02 LA ESPERANZA</v>
          </cell>
          <cell r="F2426" t="str">
            <v>0</v>
          </cell>
          <cell r="G2426" t="str">
            <v>1</v>
          </cell>
          <cell r="H2426" t="str">
            <v>3AS</v>
          </cell>
          <cell r="I2426" t="str">
            <v>C206</v>
          </cell>
          <cell r="J2426" t="str">
            <v>03</v>
          </cell>
          <cell r="K2426">
            <v>0</v>
          </cell>
          <cell r="L2426">
            <v>0</v>
          </cell>
          <cell r="M2426">
            <v>0</v>
          </cell>
          <cell r="N2426">
            <v>1</v>
          </cell>
          <cell r="O2426">
            <v>0</v>
          </cell>
          <cell r="P2426">
            <v>1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</v>
          </cell>
          <cell r="V2426">
            <v>1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C2426">
            <v>0</v>
          </cell>
          <cell r="AD2426">
            <v>0</v>
          </cell>
          <cell r="AF2426">
            <v>0</v>
          </cell>
          <cell r="AG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 t="str">
            <v>F0</v>
          </cell>
          <cell r="AX2426" t="str">
            <v/>
          </cell>
          <cell r="AY2426" t="str">
            <v>A1</v>
          </cell>
          <cell r="AZ2426" t="str">
            <v>130104</v>
          </cell>
          <cell r="BA2426" t="str">
            <v>130015</v>
          </cell>
          <cell r="BB2426" t="str">
            <v>1</v>
          </cell>
          <cell r="BC2426" t="str">
            <v>0</v>
          </cell>
          <cell r="BD2426" t="str">
            <v>a</v>
          </cell>
          <cell r="BE2426">
            <v>2</v>
          </cell>
          <cell r="BF2426" t="str">
            <v>ceguera</v>
          </cell>
          <cell r="BG2426" t="str">
            <v>EBR - Secundaria</v>
          </cell>
          <cell r="BJ2426">
            <v>0</v>
          </cell>
          <cell r="BK2426" t="str">
            <v>publica</v>
          </cell>
        </row>
        <row r="2427">
          <cell r="A2427" t="str">
            <v>0577833</v>
          </cell>
          <cell r="B2427" t="str">
            <v>253926</v>
          </cell>
          <cell r="C2427" t="str">
            <v>80036 SAN MARTIN DE PORRES</v>
          </cell>
          <cell r="D2427" t="str">
            <v>DRE LA LIBERTAD</v>
          </cell>
          <cell r="E2427" t="str">
            <v>UGEL 02 LA ESPERANZA</v>
          </cell>
          <cell r="F2427" t="str">
            <v>0</v>
          </cell>
          <cell r="G2427" t="str">
            <v>1</v>
          </cell>
          <cell r="H2427" t="str">
            <v>3AS</v>
          </cell>
          <cell r="I2427" t="str">
            <v>C206</v>
          </cell>
          <cell r="J2427" t="str">
            <v>06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1</v>
          </cell>
          <cell r="X2427">
            <v>0</v>
          </cell>
          <cell r="Y2427">
            <v>1</v>
          </cell>
          <cell r="Z2427">
            <v>0</v>
          </cell>
          <cell r="AA2427">
            <v>0</v>
          </cell>
          <cell r="AC2427">
            <v>0</v>
          </cell>
          <cell r="AD2427">
            <v>0</v>
          </cell>
          <cell r="AF2427">
            <v>0</v>
          </cell>
          <cell r="AG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 t="str">
            <v>F0</v>
          </cell>
          <cell r="AX2427" t="str">
            <v/>
          </cell>
          <cell r="AY2427" t="str">
            <v>A1</v>
          </cell>
          <cell r="AZ2427" t="str">
            <v>130105</v>
          </cell>
          <cell r="BA2427" t="str">
            <v>130015</v>
          </cell>
          <cell r="BB2427" t="str">
            <v>1</v>
          </cell>
          <cell r="BC2427" t="str">
            <v>0</v>
          </cell>
          <cell r="BD2427" t="str">
            <v>a</v>
          </cell>
          <cell r="BE2427">
            <v>1</v>
          </cell>
          <cell r="BF2427" t="str">
            <v>motora</v>
          </cell>
          <cell r="BG2427" t="str">
            <v>EBR - Secundaria</v>
          </cell>
          <cell r="BJ2427">
            <v>0</v>
          </cell>
          <cell r="BK2427" t="str">
            <v>publica</v>
          </cell>
        </row>
        <row r="2428">
          <cell r="A2428" t="str">
            <v>0577841</v>
          </cell>
          <cell r="B2428" t="str">
            <v>254148</v>
          </cell>
          <cell r="C2428" t="str">
            <v>FE Y ALEGRIA 36</v>
          </cell>
          <cell r="D2428" t="str">
            <v>DRE LA LIBERTAD</v>
          </cell>
          <cell r="E2428" t="str">
            <v>UGEL 02 LA ESPERANZA</v>
          </cell>
          <cell r="F2428" t="str">
            <v>0</v>
          </cell>
          <cell r="G2428" t="str">
            <v>1</v>
          </cell>
          <cell r="H2428" t="str">
            <v>3AS</v>
          </cell>
          <cell r="I2428" t="str">
            <v>C206</v>
          </cell>
          <cell r="J2428" t="str">
            <v>01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1</v>
          </cell>
          <cell r="Y2428">
            <v>1</v>
          </cell>
          <cell r="Z2428">
            <v>0</v>
          </cell>
          <cell r="AA2428">
            <v>0</v>
          </cell>
          <cell r="AC2428">
            <v>0</v>
          </cell>
          <cell r="AD2428">
            <v>0</v>
          </cell>
          <cell r="AF2428">
            <v>0</v>
          </cell>
          <cell r="AG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 t="str">
            <v>F0</v>
          </cell>
          <cell r="AX2428" t="str">
            <v/>
          </cell>
          <cell r="AY2428" t="str">
            <v>A4</v>
          </cell>
          <cell r="AZ2428" t="str">
            <v>130105</v>
          </cell>
          <cell r="BA2428" t="str">
            <v>130015</v>
          </cell>
          <cell r="BB2428" t="str">
            <v>1</v>
          </cell>
          <cell r="BC2428" t="str">
            <v>0</v>
          </cell>
          <cell r="BD2428" t="str">
            <v>a</v>
          </cell>
          <cell r="BE2428">
            <v>1</v>
          </cell>
          <cell r="BF2428" t="str">
            <v>intelectual</v>
          </cell>
          <cell r="BG2428" t="str">
            <v>EBR - Secundaria</v>
          </cell>
          <cell r="BJ2428">
            <v>0</v>
          </cell>
          <cell r="BK2428" t="str">
            <v>publica</v>
          </cell>
        </row>
        <row r="2429">
          <cell r="A2429" t="str">
            <v>0577841</v>
          </cell>
          <cell r="B2429" t="str">
            <v>254148</v>
          </cell>
          <cell r="C2429" t="str">
            <v>FE Y ALEGRIA 36</v>
          </cell>
          <cell r="D2429" t="str">
            <v>DRE LA LIBERTAD</v>
          </cell>
          <cell r="E2429" t="str">
            <v>UGEL 02 LA ESPERANZA</v>
          </cell>
          <cell r="F2429" t="str">
            <v>0</v>
          </cell>
          <cell r="G2429" t="str">
            <v>1</v>
          </cell>
          <cell r="H2429" t="str">
            <v>3AS</v>
          </cell>
          <cell r="I2429" t="str">
            <v>C206</v>
          </cell>
          <cell r="J2429" t="str">
            <v>04</v>
          </cell>
          <cell r="K2429">
            <v>3</v>
          </cell>
          <cell r="L2429">
            <v>0</v>
          </cell>
          <cell r="M2429">
            <v>3</v>
          </cell>
          <cell r="N2429">
            <v>1</v>
          </cell>
          <cell r="O2429">
            <v>0</v>
          </cell>
          <cell r="P2429">
            <v>1</v>
          </cell>
          <cell r="Q2429">
            <v>0</v>
          </cell>
          <cell r="R2429">
            <v>1</v>
          </cell>
          <cell r="S2429">
            <v>1</v>
          </cell>
          <cell r="T2429">
            <v>2</v>
          </cell>
          <cell r="U2429">
            <v>0</v>
          </cell>
          <cell r="V2429">
            <v>2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C2429">
            <v>0</v>
          </cell>
          <cell r="AD2429">
            <v>0</v>
          </cell>
          <cell r="AF2429">
            <v>0</v>
          </cell>
          <cell r="AG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 t="str">
            <v>F0</v>
          </cell>
          <cell r="AX2429" t="str">
            <v/>
          </cell>
          <cell r="AY2429" t="str">
            <v>A4</v>
          </cell>
          <cell r="AZ2429" t="str">
            <v>130105</v>
          </cell>
          <cell r="BA2429" t="str">
            <v>130015</v>
          </cell>
          <cell r="BB2429" t="str">
            <v>1</v>
          </cell>
          <cell r="BC2429" t="str">
            <v>0</v>
          </cell>
          <cell r="BD2429" t="str">
            <v>a</v>
          </cell>
          <cell r="BE2429">
            <v>7</v>
          </cell>
          <cell r="BF2429" t="str">
            <v>baja vision</v>
          </cell>
          <cell r="BG2429" t="str">
            <v>EBR - Secundaria</v>
          </cell>
          <cell r="BJ2429">
            <v>0</v>
          </cell>
          <cell r="BK2429" t="str">
            <v>publica</v>
          </cell>
        </row>
        <row r="2430">
          <cell r="A2430" t="str">
            <v>0577858</v>
          </cell>
          <cell r="B2430" t="str">
            <v>253931</v>
          </cell>
          <cell r="C2430" t="str">
            <v>80038 SAN FRANCISCO DE ASIS</v>
          </cell>
          <cell r="D2430" t="str">
            <v>DRE LA LIBERTAD</v>
          </cell>
          <cell r="E2430" t="str">
            <v>UGEL 02 LA ESPERANZA</v>
          </cell>
          <cell r="F2430" t="str">
            <v>0</v>
          </cell>
          <cell r="G2430" t="str">
            <v>1</v>
          </cell>
          <cell r="H2430" t="str">
            <v>3AS</v>
          </cell>
          <cell r="I2430" t="str">
            <v>C206</v>
          </cell>
          <cell r="J2430" t="str">
            <v>02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1</v>
          </cell>
          <cell r="R2430">
            <v>0</v>
          </cell>
          <cell r="S2430">
            <v>1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C2430">
            <v>0</v>
          </cell>
          <cell r="AD2430">
            <v>0</v>
          </cell>
          <cell r="AF2430">
            <v>0</v>
          </cell>
          <cell r="AG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 t="str">
            <v>F0</v>
          </cell>
          <cell r="AX2430" t="str">
            <v/>
          </cell>
          <cell r="AY2430" t="str">
            <v>A1</v>
          </cell>
          <cell r="AZ2430" t="str">
            <v>130105</v>
          </cell>
          <cell r="BA2430" t="str">
            <v>130015</v>
          </cell>
          <cell r="BB2430" t="str">
            <v>1</v>
          </cell>
          <cell r="BC2430" t="str">
            <v>0</v>
          </cell>
          <cell r="BD2430" t="str">
            <v>a</v>
          </cell>
          <cell r="BE2430">
            <v>1</v>
          </cell>
          <cell r="BF2430" t="str">
            <v>auditiva</v>
          </cell>
          <cell r="BG2430" t="str">
            <v>EBR - Secundaria</v>
          </cell>
          <cell r="BJ2430">
            <v>0</v>
          </cell>
          <cell r="BK2430" t="str">
            <v>publica</v>
          </cell>
        </row>
        <row r="2431">
          <cell r="A2431" t="str">
            <v>0577858</v>
          </cell>
          <cell r="B2431" t="str">
            <v>253931</v>
          </cell>
          <cell r="C2431" t="str">
            <v>80038 SAN FRANCISCO DE ASIS</v>
          </cell>
          <cell r="D2431" t="str">
            <v>DRE LA LIBERTAD</v>
          </cell>
          <cell r="E2431" t="str">
            <v>UGEL 02 LA ESPERANZA</v>
          </cell>
          <cell r="F2431" t="str">
            <v>0</v>
          </cell>
          <cell r="G2431" t="str">
            <v>1</v>
          </cell>
          <cell r="H2431" t="str">
            <v>3AS</v>
          </cell>
          <cell r="I2431" t="str">
            <v>C206</v>
          </cell>
          <cell r="J2431" t="str">
            <v>03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1</v>
          </cell>
          <cell r="R2431">
            <v>0</v>
          </cell>
          <cell r="S2431">
            <v>1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C2431">
            <v>0</v>
          </cell>
          <cell r="AD2431">
            <v>0</v>
          </cell>
          <cell r="AF2431">
            <v>0</v>
          </cell>
          <cell r="AG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 t="str">
            <v>F0</v>
          </cell>
          <cell r="AX2431" t="str">
            <v/>
          </cell>
          <cell r="AY2431" t="str">
            <v>A1</v>
          </cell>
          <cell r="AZ2431" t="str">
            <v>130105</v>
          </cell>
          <cell r="BA2431" t="str">
            <v>130015</v>
          </cell>
          <cell r="BB2431" t="str">
            <v>1</v>
          </cell>
          <cell r="BC2431" t="str">
            <v>0</v>
          </cell>
          <cell r="BD2431" t="str">
            <v>a</v>
          </cell>
          <cell r="BE2431">
            <v>1</v>
          </cell>
          <cell r="BF2431" t="str">
            <v>ceguera</v>
          </cell>
          <cell r="BG2431" t="str">
            <v>EBR - Secundaria</v>
          </cell>
          <cell r="BJ2431">
            <v>0</v>
          </cell>
          <cell r="BK2431" t="str">
            <v>publica</v>
          </cell>
        </row>
        <row r="2432">
          <cell r="A2432" t="str">
            <v>0577858</v>
          </cell>
          <cell r="B2432" t="str">
            <v>253931</v>
          </cell>
          <cell r="C2432" t="str">
            <v>80038 SAN FRANCISCO DE ASIS</v>
          </cell>
          <cell r="D2432" t="str">
            <v>DRE LA LIBERTAD</v>
          </cell>
          <cell r="E2432" t="str">
            <v>UGEL 02 LA ESPERANZA</v>
          </cell>
          <cell r="F2432" t="str">
            <v>0</v>
          </cell>
          <cell r="G2432" t="str">
            <v>1</v>
          </cell>
          <cell r="H2432" t="str">
            <v>3AS</v>
          </cell>
          <cell r="I2432" t="str">
            <v>C206</v>
          </cell>
          <cell r="J2432" t="str">
            <v>04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</v>
          </cell>
          <cell r="R2432">
            <v>0</v>
          </cell>
          <cell r="S2432">
            <v>2</v>
          </cell>
          <cell r="T2432">
            <v>0</v>
          </cell>
          <cell r="U2432">
            <v>0</v>
          </cell>
          <cell r="V2432">
            <v>0</v>
          </cell>
          <cell r="W2432">
            <v>2</v>
          </cell>
          <cell r="X2432">
            <v>0</v>
          </cell>
          <cell r="Y2432">
            <v>2</v>
          </cell>
          <cell r="Z2432">
            <v>0</v>
          </cell>
          <cell r="AA2432">
            <v>0</v>
          </cell>
          <cell r="AC2432">
            <v>0</v>
          </cell>
          <cell r="AD2432">
            <v>0</v>
          </cell>
          <cell r="AF2432">
            <v>0</v>
          </cell>
          <cell r="AG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 t="str">
            <v>F0</v>
          </cell>
          <cell r="AX2432" t="str">
            <v/>
          </cell>
          <cell r="AY2432" t="str">
            <v>A1</v>
          </cell>
          <cell r="AZ2432" t="str">
            <v>130105</v>
          </cell>
          <cell r="BA2432" t="str">
            <v>130015</v>
          </cell>
          <cell r="BB2432" t="str">
            <v>1</v>
          </cell>
          <cell r="BC2432" t="str">
            <v>0</v>
          </cell>
          <cell r="BD2432" t="str">
            <v>a</v>
          </cell>
          <cell r="BE2432">
            <v>4</v>
          </cell>
          <cell r="BF2432" t="str">
            <v>baja vision</v>
          </cell>
          <cell r="BG2432" t="str">
            <v>EBR - Secundaria</v>
          </cell>
          <cell r="BJ2432">
            <v>0</v>
          </cell>
          <cell r="BK2432" t="str">
            <v>publica</v>
          </cell>
        </row>
        <row r="2433">
          <cell r="A2433" t="str">
            <v>0577866</v>
          </cell>
          <cell r="B2433" t="str">
            <v>253950</v>
          </cell>
          <cell r="C2433" t="str">
            <v>80040 DIVINO MAESTRO</v>
          </cell>
          <cell r="D2433" t="str">
            <v>DRE LA LIBERTAD</v>
          </cell>
          <cell r="E2433" t="str">
            <v>UGEL 02 LA ESPERANZA</v>
          </cell>
          <cell r="F2433" t="str">
            <v>0</v>
          </cell>
          <cell r="G2433" t="str">
            <v>1</v>
          </cell>
          <cell r="H2433" t="str">
            <v>3AS</v>
          </cell>
          <cell r="I2433" t="str">
            <v>C206</v>
          </cell>
          <cell r="J2433" t="str">
            <v>04</v>
          </cell>
          <cell r="K2433">
            <v>0</v>
          </cell>
          <cell r="L2433">
            <v>1</v>
          </cell>
          <cell r="M2433">
            <v>1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C2433">
            <v>0</v>
          </cell>
          <cell r="AD2433">
            <v>0</v>
          </cell>
          <cell r="AF2433">
            <v>0</v>
          </cell>
          <cell r="AG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 t="str">
            <v>F0</v>
          </cell>
          <cell r="AX2433" t="str">
            <v/>
          </cell>
          <cell r="AY2433" t="str">
            <v>A1</v>
          </cell>
          <cell r="AZ2433" t="str">
            <v>130105</v>
          </cell>
          <cell r="BA2433" t="str">
            <v>130015</v>
          </cell>
          <cell r="BB2433" t="str">
            <v>1</v>
          </cell>
          <cell r="BC2433" t="str">
            <v>0</v>
          </cell>
          <cell r="BD2433" t="str">
            <v>a</v>
          </cell>
          <cell r="BE2433">
            <v>1</v>
          </cell>
          <cell r="BF2433" t="str">
            <v>baja vision</v>
          </cell>
          <cell r="BG2433" t="str">
            <v>EBR - Secundaria</v>
          </cell>
          <cell r="BJ2433">
            <v>0</v>
          </cell>
          <cell r="BK2433" t="str">
            <v>publica</v>
          </cell>
        </row>
        <row r="2434">
          <cell r="A2434" t="str">
            <v>0577866</v>
          </cell>
          <cell r="B2434" t="str">
            <v>253950</v>
          </cell>
          <cell r="C2434" t="str">
            <v>80040 DIVINO MAESTRO</v>
          </cell>
          <cell r="D2434" t="str">
            <v>DRE LA LIBERTAD</v>
          </cell>
          <cell r="E2434" t="str">
            <v>UGEL 02 LA ESPERANZA</v>
          </cell>
          <cell r="F2434" t="str">
            <v>0</v>
          </cell>
          <cell r="G2434" t="str">
            <v>1</v>
          </cell>
          <cell r="H2434" t="str">
            <v>3AS</v>
          </cell>
          <cell r="I2434" t="str">
            <v>C206</v>
          </cell>
          <cell r="J2434" t="str">
            <v>06</v>
          </cell>
          <cell r="K2434">
            <v>0</v>
          </cell>
          <cell r="L2434">
            <v>0</v>
          </cell>
          <cell r="M2434">
            <v>0</v>
          </cell>
          <cell r="N2434">
            <v>1</v>
          </cell>
          <cell r="O2434">
            <v>0</v>
          </cell>
          <cell r="P2434">
            <v>1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C2434">
            <v>0</v>
          </cell>
          <cell r="AD2434">
            <v>0</v>
          </cell>
          <cell r="AF2434">
            <v>0</v>
          </cell>
          <cell r="AG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 t="str">
            <v>F0</v>
          </cell>
          <cell r="AX2434" t="str">
            <v/>
          </cell>
          <cell r="AY2434" t="str">
            <v>A1</v>
          </cell>
          <cell r="AZ2434" t="str">
            <v>130105</v>
          </cell>
          <cell r="BA2434" t="str">
            <v>130015</v>
          </cell>
          <cell r="BB2434" t="str">
            <v>1</v>
          </cell>
          <cell r="BC2434" t="str">
            <v>0</v>
          </cell>
          <cell r="BD2434" t="str">
            <v>a</v>
          </cell>
          <cell r="BE2434">
            <v>1</v>
          </cell>
          <cell r="BF2434" t="str">
            <v>motora</v>
          </cell>
          <cell r="BG2434" t="str">
            <v>EBR - Secundaria</v>
          </cell>
          <cell r="BJ2434">
            <v>0</v>
          </cell>
          <cell r="BK2434" t="str">
            <v>publica</v>
          </cell>
        </row>
        <row r="2435">
          <cell r="A2435" t="str">
            <v>0577874</v>
          </cell>
          <cell r="B2435" t="str">
            <v>253200</v>
          </cell>
          <cell r="C2435" t="str">
            <v>80032 JOSE DE SAN MARTIN</v>
          </cell>
          <cell r="D2435" t="str">
            <v>DRE LA LIBERTAD</v>
          </cell>
          <cell r="E2435" t="str">
            <v>UGEL 02 LA ESPERANZA</v>
          </cell>
          <cell r="F2435" t="str">
            <v>0</v>
          </cell>
          <cell r="G2435" t="str">
            <v>1</v>
          </cell>
          <cell r="H2435" t="str">
            <v>3AS</v>
          </cell>
          <cell r="I2435" t="str">
            <v>C206</v>
          </cell>
          <cell r="J2435" t="str">
            <v>06</v>
          </cell>
          <cell r="K2435">
            <v>0</v>
          </cell>
          <cell r="L2435">
            <v>1</v>
          </cell>
          <cell r="M2435">
            <v>1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C2435">
            <v>0</v>
          </cell>
          <cell r="AD2435">
            <v>0</v>
          </cell>
          <cell r="AF2435">
            <v>0</v>
          </cell>
          <cell r="AG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 t="str">
            <v>F0</v>
          </cell>
          <cell r="AX2435" t="str">
            <v/>
          </cell>
          <cell r="AY2435" t="str">
            <v>A1</v>
          </cell>
          <cell r="AZ2435" t="str">
            <v>130103</v>
          </cell>
          <cell r="BA2435" t="str">
            <v>130015</v>
          </cell>
          <cell r="BB2435" t="str">
            <v>1</v>
          </cell>
          <cell r="BC2435" t="str">
            <v>0</v>
          </cell>
          <cell r="BD2435" t="str">
            <v>a</v>
          </cell>
          <cell r="BE2435">
            <v>1</v>
          </cell>
          <cell r="BF2435" t="str">
            <v>motora</v>
          </cell>
          <cell r="BG2435" t="str">
            <v>EBR - Secundaria</v>
          </cell>
          <cell r="BJ2435">
            <v>0</v>
          </cell>
          <cell r="BK2435" t="str">
            <v>publica</v>
          </cell>
        </row>
        <row r="2436">
          <cell r="A2436" t="str">
            <v>0577882</v>
          </cell>
          <cell r="B2436" t="str">
            <v>252743</v>
          </cell>
          <cell r="C2436" t="str">
            <v>80030 VICTOR RAUL HAYA DE LA TORRE</v>
          </cell>
          <cell r="D2436" t="str">
            <v>DRE LA LIBERTAD</v>
          </cell>
          <cell r="E2436" t="str">
            <v>UGEL 01 EL PORVENIR</v>
          </cell>
          <cell r="F2436" t="str">
            <v>0</v>
          </cell>
          <cell r="G2436" t="str">
            <v>1</v>
          </cell>
          <cell r="H2436" t="str">
            <v>3AS</v>
          </cell>
          <cell r="I2436" t="str">
            <v>C206</v>
          </cell>
          <cell r="J2436" t="str">
            <v>06</v>
          </cell>
          <cell r="K2436">
            <v>0</v>
          </cell>
          <cell r="L2436">
            <v>0</v>
          </cell>
          <cell r="M2436">
            <v>0</v>
          </cell>
          <cell r="N2436">
            <v>1</v>
          </cell>
          <cell r="O2436">
            <v>0</v>
          </cell>
          <cell r="P2436">
            <v>1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C2436">
            <v>0</v>
          </cell>
          <cell r="AD2436">
            <v>0</v>
          </cell>
          <cell r="AF2436">
            <v>0</v>
          </cell>
          <cell r="AG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 t="str">
            <v>F0</v>
          </cell>
          <cell r="AX2436" t="str">
            <v/>
          </cell>
          <cell r="AY2436" t="str">
            <v>A1</v>
          </cell>
          <cell r="AZ2436" t="str">
            <v>130102</v>
          </cell>
          <cell r="BA2436" t="str">
            <v>130014</v>
          </cell>
          <cell r="BB2436" t="str">
            <v>1</v>
          </cell>
          <cell r="BC2436" t="str">
            <v>0</v>
          </cell>
          <cell r="BD2436" t="str">
            <v>a</v>
          </cell>
          <cell r="BE2436">
            <v>1</v>
          </cell>
          <cell r="BF2436" t="str">
            <v>motora</v>
          </cell>
          <cell r="BG2436" t="str">
            <v>EBR - Secundaria</v>
          </cell>
          <cell r="BJ2436">
            <v>0</v>
          </cell>
          <cell r="BK2436" t="str">
            <v>publica</v>
          </cell>
        </row>
        <row r="2437">
          <cell r="A2437" t="str">
            <v>0577890</v>
          </cell>
          <cell r="B2437" t="str">
            <v>252757</v>
          </cell>
          <cell r="C2437" t="str">
            <v>80627 LEONCIO PRADO GUTIERREZ</v>
          </cell>
          <cell r="D2437" t="str">
            <v>DRE LA LIBERTAD</v>
          </cell>
          <cell r="E2437" t="str">
            <v>UGEL 01 EL PORVENIR</v>
          </cell>
          <cell r="F2437" t="str">
            <v>0</v>
          </cell>
          <cell r="G2437" t="str">
            <v>1</v>
          </cell>
          <cell r="H2437" t="str">
            <v>3AS</v>
          </cell>
          <cell r="I2437" t="str">
            <v>C206</v>
          </cell>
          <cell r="J2437" t="str">
            <v>03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1</v>
          </cell>
          <cell r="Y2437">
            <v>1</v>
          </cell>
          <cell r="Z2437">
            <v>0</v>
          </cell>
          <cell r="AA2437">
            <v>0</v>
          </cell>
          <cell r="AC2437">
            <v>0</v>
          </cell>
          <cell r="AD2437">
            <v>0</v>
          </cell>
          <cell r="AF2437">
            <v>0</v>
          </cell>
          <cell r="AG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 t="str">
            <v>F0</v>
          </cell>
          <cell r="AX2437" t="str">
            <v/>
          </cell>
          <cell r="AY2437" t="str">
            <v>A1</v>
          </cell>
          <cell r="AZ2437" t="str">
            <v>130102</v>
          </cell>
          <cell r="BA2437" t="str">
            <v>130014</v>
          </cell>
          <cell r="BB2437" t="str">
            <v>1</v>
          </cell>
          <cell r="BC2437" t="str">
            <v>0</v>
          </cell>
          <cell r="BD2437" t="str">
            <v>a</v>
          </cell>
          <cell r="BE2437">
            <v>1</v>
          </cell>
          <cell r="BF2437" t="str">
            <v>ceguera</v>
          </cell>
          <cell r="BG2437" t="str">
            <v>EBR - Secundaria</v>
          </cell>
          <cell r="BJ2437">
            <v>0</v>
          </cell>
          <cell r="BK2437" t="str">
            <v>publica</v>
          </cell>
        </row>
        <row r="2438">
          <cell r="A2438" t="str">
            <v>0577890</v>
          </cell>
          <cell r="B2438" t="str">
            <v>252757</v>
          </cell>
          <cell r="C2438" t="str">
            <v>80627 LEONCIO PRADO GUTIERREZ</v>
          </cell>
          <cell r="D2438" t="str">
            <v>DRE LA LIBERTAD</v>
          </cell>
          <cell r="E2438" t="str">
            <v>UGEL 01 EL PORVENIR</v>
          </cell>
          <cell r="F2438" t="str">
            <v>0</v>
          </cell>
          <cell r="G2438" t="str">
            <v>1</v>
          </cell>
          <cell r="H2438" t="str">
            <v>3AS</v>
          </cell>
          <cell r="I2438" t="str">
            <v>C206</v>
          </cell>
          <cell r="J2438" t="str">
            <v>09</v>
          </cell>
          <cell r="K2438">
            <v>0</v>
          </cell>
          <cell r="L2438">
            <v>1</v>
          </cell>
          <cell r="M2438">
            <v>1</v>
          </cell>
          <cell r="N2438">
            <v>2</v>
          </cell>
          <cell r="O2438">
            <v>1</v>
          </cell>
          <cell r="P2438">
            <v>3</v>
          </cell>
          <cell r="Q2438">
            <v>8</v>
          </cell>
          <cell r="R2438">
            <v>6</v>
          </cell>
          <cell r="S2438">
            <v>14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C2438">
            <v>0</v>
          </cell>
          <cell r="AD2438">
            <v>0</v>
          </cell>
          <cell r="AF2438">
            <v>0</v>
          </cell>
          <cell r="AG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 t="str">
            <v>F0</v>
          </cell>
          <cell r="AX2438" t="str">
            <v/>
          </cell>
          <cell r="AY2438" t="str">
            <v>A1</v>
          </cell>
          <cell r="AZ2438" t="str">
            <v>130102</v>
          </cell>
          <cell r="BA2438" t="str">
            <v>130014</v>
          </cell>
          <cell r="BB2438" t="str">
            <v>1</v>
          </cell>
          <cell r="BC2438" t="str">
            <v>0</v>
          </cell>
          <cell r="BD2438" t="str">
            <v>a</v>
          </cell>
          <cell r="BE2438">
            <v>18</v>
          </cell>
          <cell r="BF2438" t="str">
            <v>otra nee</v>
          </cell>
          <cell r="BG2438" t="str">
            <v>EBR - Secundaria</v>
          </cell>
          <cell r="BJ2438">
            <v>0</v>
          </cell>
          <cell r="BK2438" t="str">
            <v>publica</v>
          </cell>
        </row>
        <row r="2439">
          <cell r="A2439" t="str">
            <v>0577908</v>
          </cell>
          <cell r="B2439" t="str">
            <v>252700</v>
          </cell>
          <cell r="C2439" t="str">
            <v>80026 HORACIO ZEVALLOS GAMEZ</v>
          </cell>
          <cell r="D2439" t="str">
            <v>DRE LA LIBERTAD</v>
          </cell>
          <cell r="E2439" t="str">
            <v>UGEL 01 EL PORVENIR</v>
          </cell>
          <cell r="F2439" t="str">
            <v>0</v>
          </cell>
          <cell r="G2439" t="str">
            <v>1</v>
          </cell>
          <cell r="H2439" t="str">
            <v>3AS</v>
          </cell>
          <cell r="I2439" t="str">
            <v>C206</v>
          </cell>
          <cell r="J2439" t="str">
            <v>02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1</v>
          </cell>
          <cell r="X2439">
            <v>0</v>
          </cell>
          <cell r="Y2439">
            <v>1</v>
          </cell>
          <cell r="Z2439">
            <v>0</v>
          </cell>
          <cell r="AA2439">
            <v>0</v>
          </cell>
          <cell r="AC2439">
            <v>0</v>
          </cell>
          <cell r="AD2439">
            <v>0</v>
          </cell>
          <cell r="AF2439">
            <v>0</v>
          </cell>
          <cell r="AG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 t="str">
            <v>F0</v>
          </cell>
          <cell r="AX2439" t="str">
            <v/>
          </cell>
          <cell r="AY2439" t="str">
            <v>A1</v>
          </cell>
          <cell r="AZ2439" t="str">
            <v>130102</v>
          </cell>
          <cell r="BA2439" t="str">
            <v>130014</v>
          </cell>
          <cell r="BB2439" t="str">
            <v>1</v>
          </cell>
          <cell r="BC2439" t="str">
            <v>0</v>
          </cell>
          <cell r="BD2439" t="str">
            <v>a</v>
          </cell>
          <cell r="BE2439">
            <v>1</v>
          </cell>
          <cell r="BF2439" t="str">
            <v>auditiva</v>
          </cell>
          <cell r="BG2439" t="str">
            <v>EBR - Secundaria</v>
          </cell>
          <cell r="BJ2439">
            <v>0</v>
          </cell>
          <cell r="BK2439" t="str">
            <v>publica</v>
          </cell>
        </row>
        <row r="2440">
          <cell r="A2440" t="str">
            <v>0577908</v>
          </cell>
          <cell r="B2440" t="str">
            <v>252700</v>
          </cell>
          <cell r="C2440" t="str">
            <v>80026 HORACIO ZEVALLOS GAMEZ</v>
          </cell>
          <cell r="D2440" t="str">
            <v>DRE LA LIBERTAD</v>
          </cell>
          <cell r="E2440" t="str">
            <v>UGEL 01 EL PORVENIR</v>
          </cell>
          <cell r="F2440" t="str">
            <v>0</v>
          </cell>
          <cell r="G2440" t="str">
            <v>1</v>
          </cell>
          <cell r="H2440" t="str">
            <v>3AS</v>
          </cell>
          <cell r="I2440" t="str">
            <v>C206</v>
          </cell>
          <cell r="J2440" t="str">
            <v>03</v>
          </cell>
          <cell r="K2440">
            <v>0</v>
          </cell>
          <cell r="L2440">
            <v>0</v>
          </cell>
          <cell r="M2440">
            <v>0</v>
          </cell>
          <cell r="N2440">
            <v>1</v>
          </cell>
          <cell r="O2440">
            <v>0</v>
          </cell>
          <cell r="P2440">
            <v>1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C2440">
            <v>0</v>
          </cell>
          <cell r="AD2440">
            <v>0</v>
          </cell>
          <cell r="AF2440">
            <v>0</v>
          </cell>
          <cell r="AG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 t="str">
            <v>F0</v>
          </cell>
          <cell r="AX2440" t="str">
            <v/>
          </cell>
          <cell r="AY2440" t="str">
            <v>A1</v>
          </cell>
          <cell r="AZ2440" t="str">
            <v>130102</v>
          </cell>
          <cell r="BA2440" t="str">
            <v>130014</v>
          </cell>
          <cell r="BB2440" t="str">
            <v>1</v>
          </cell>
          <cell r="BC2440" t="str">
            <v>0</v>
          </cell>
          <cell r="BD2440" t="str">
            <v>a</v>
          </cell>
          <cell r="BE2440">
            <v>1</v>
          </cell>
          <cell r="BF2440" t="str">
            <v>ceguera</v>
          </cell>
          <cell r="BG2440" t="str">
            <v>EBR - Secundaria</v>
          </cell>
          <cell r="BJ2440">
            <v>0</v>
          </cell>
          <cell r="BK2440" t="str">
            <v>publica</v>
          </cell>
        </row>
        <row r="2441">
          <cell r="A2441" t="str">
            <v>0577908</v>
          </cell>
          <cell r="B2441" t="str">
            <v>252700</v>
          </cell>
          <cell r="C2441" t="str">
            <v>80026 HORACIO ZEVALLOS GAMEZ</v>
          </cell>
          <cell r="D2441" t="str">
            <v>DRE LA LIBERTAD</v>
          </cell>
          <cell r="E2441" t="str">
            <v>UGEL 01 EL PORVENIR</v>
          </cell>
          <cell r="F2441" t="str">
            <v>0</v>
          </cell>
          <cell r="G2441" t="str">
            <v>1</v>
          </cell>
          <cell r="H2441" t="str">
            <v>3AS</v>
          </cell>
          <cell r="I2441" t="str">
            <v>C206</v>
          </cell>
          <cell r="J2441" t="str">
            <v>09</v>
          </cell>
          <cell r="K2441">
            <v>1</v>
          </cell>
          <cell r="L2441">
            <v>0</v>
          </cell>
          <cell r="M2441">
            <v>1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1</v>
          </cell>
          <cell r="S2441">
            <v>1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C2441">
            <v>0</v>
          </cell>
          <cell r="AD2441">
            <v>0</v>
          </cell>
          <cell r="AF2441">
            <v>0</v>
          </cell>
          <cell r="AG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 t="str">
            <v>F0</v>
          </cell>
          <cell r="AX2441" t="str">
            <v/>
          </cell>
          <cell r="AY2441" t="str">
            <v>A1</v>
          </cell>
          <cell r="AZ2441" t="str">
            <v>130102</v>
          </cell>
          <cell r="BA2441" t="str">
            <v>130014</v>
          </cell>
          <cell r="BB2441" t="str">
            <v>1</v>
          </cell>
          <cell r="BC2441" t="str">
            <v>0</v>
          </cell>
          <cell r="BD2441" t="str">
            <v>a</v>
          </cell>
          <cell r="BE2441">
            <v>2</v>
          </cell>
          <cell r="BF2441" t="str">
            <v>otra nee</v>
          </cell>
          <cell r="BG2441" t="str">
            <v>EBR - Secundaria</v>
          </cell>
          <cell r="BJ2441">
            <v>0</v>
          </cell>
          <cell r="BK2441" t="str">
            <v>publica</v>
          </cell>
        </row>
        <row r="2442">
          <cell r="A2442" t="str">
            <v>0577916</v>
          </cell>
          <cell r="B2442" t="str">
            <v>255529</v>
          </cell>
          <cell r="C2442" t="str">
            <v>81025 JOSE ANTONIO ENCINAS</v>
          </cell>
          <cell r="D2442" t="str">
            <v>DRE LA LIBERTAD</v>
          </cell>
          <cell r="E2442" t="str">
            <v>UGEL 03 TRUJILLO NOR OESTE</v>
          </cell>
          <cell r="F2442" t="str">
            <v>0</v>
          </cell>
          <cell r="G2442" t="str">
            <v>1</v>
          </cell>
          <cell r="H2442" t="str">
            <v>3AS</v>
          </cell>
          <cell r="I2442" t="str">
            <v>C206</v>
          </cell>
          <cell r="J2442" t="str">
            <v>01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1</v>
          </cell>
          <cell r="S2442">
            <v>1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C2442">
            <v>0</v>
          </cell>
          <cell r="AD2442">
            <v>0</v>
          </cell>
          <cell r="AF2442">
            <v>0</v>
          </cell>
          <cell r="AG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 t="str">
            <v>F0</v>
          </cell>
          <cell r="AX2442" t="str">
            <v/>
          </cell>
          <cell r="AY2442" t="str">
            <v>A1</v>
          </cell>
          <cell r="AZ2442" t="str">
            <v>130111</v>
          </cell>
          <cell r="BA2442" t="str">
            <v>130016</v>
          </cell>
          <cell r="BB2442" t="str">
            <v>1</v>
          </cell>
          <cell r="BC2442" t="str">
            <v>0</v>
          </cell>
          <cell r="BD2442" t="str">
            <v>a</v>
          </cell>
          <cell r="BE2442">
            <v>1</v>
          </cell>
          <cell r="BF2442" t="str">
            <v>intelectual</v>
          </cell>
          <cell r="BG2442" t="str">
            <v>EBR - Secundaria</v>
          </cell>
          <cell r="BJ2442">
            <v>0</v>
          </cell>
          <cell r="BK2442" t="str">
            <v>publica</v>
          </cell>
        </row>
        <row r="2443">
          <cell r="A2443" t="str">
            <v>0578005</v>
          </cell>
          <cell r="B2443" t="str">
            <v>268824</v>
          </cell>
          <cell r="C2443" t="str">
            <v>80161</v>
          </cell>
          <cell r="D2443" t="str">
            <v>DRE LA LIBERTAD</v>
          </cell>
          <cell r="E2443" t="str">
            <v>UGEL SANCHEZ CARRION</v>
          </cell>
          <cell r="F2443" t="str">
            <v>0</v>
          </cell>
          <cell r="G2443" t="str">
            <v>1</v>
          </cell>
          <cell r="H2443" t="str">
            <v>3AS</v>
          </cell>
          <cell r="I2443" t="str">
            <v>C206</v>
          </cell>
          <cell r="J2443" t="str">
            <v>04</v>
          </cell>
          <cell r="K2443">
            <v>0</v>
          </cell>
          <cell r="L2443">
            <v>1</v>
          </cell>
          <cell r="M2443">
            <v>1</v>
          </cell>
          <cell r="N2443">
            <v>2</v>
          </cell>
          <cell r="O2443">
            <v>2</v>
          </cell>
          <cell r="P2443">
            <v>4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C2443">
            <v>0</v>
          </cell>
          <cell r="AD2443">
            <v>0</v>
          </cell>
          <cell r="AF2443">
            <v>0</v>
          </cell>
          <cell r="AG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 t="str">
            <v>F0</v>
          </cell>
          <cell r="AX2443" t="str">
            <v/>
          </cell>
          <cell r="AY2443" t="str">
            <v>A1</v>
          </cell>
          <cell r="AZ2443" t="str">
            <v>130901</v>
          </cell>
          <cell r="BA2443" t="str">
            <v>130010</v>
          </cell>
          <cell r="BB2443" t="str">
            <v>2</v>
          </cell>
          <cell r="BC2443" t="str">
            <v>0</v>
          </cell>
          <cell r="BD2443" t="str">
            <v>a</v>
          </cell>
          <cell r="BE2443">
            <v>5</v>
          </cell>
          <cell r="BF2443" t="str">
            <v>baja vision</v>
          </cell>
          <cell r="BG2443" t="str">
            <v>EBR - Secundaria</v>
          </cell>
          <cell r="BJ2443">
            <v>0</v>
          </cell>
          <cell r="BK2443" t="str">
            <v>publica</v>
          </cell>
        </row>
        <row r="2444">
          <cell r="A2444" t="str">
            <v>0578013</v>
          </cell>
          <cell r="B2444" t="str">
            <v>268292</v>
          </cell>
          <cell r="C2444" t="str">
            <v>JORGE CHAVEZ</v>
          </cell>
          <cell r="D2444" t="str">
            <v>DRE LA LIBERTAD</v>
          </cell>
          <cell r="E2444" t="str">
            <v>UGEL PATAZ</v>
          </cell>
          <cell r="F2444" t="str">
            <v>0</v>
          </cell>
          <cell r="G2444" t="str">
            <v>1</v>
          </cell>
          <cell r="H2444" t="str">
            <v>3AS</v>
          </cell>
          <cell r="I2444" t="str">
            <v>C206</v>
          </cell>
          <cell r="J2444" t="str">
            <v>03</v>
          </cell>
          <cell r="K2444">
            <v>0</v>
          </cell>
          <cell r="L2444">
            <v>0</v>
          </cell>
          <cell r="M2444">
            <v>0</v>
          </cell>
          <cell r="N2444">
            <v>1</v>
          </cell>
          <cell r="O2444">
            <v>1</v>
          </cell>
          <cell r="P2444">
            <v>2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C2444">
            <v>0</v>
          </cell>
          <cell r="AD2444">
            <v>0</v>
          </cell>
          <cell r="AF2444">
            <v>0</v>
          </cell>
          <cell r="AG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 t="str">
            <v>F0</v>
          </cell>
          <cell r="AX2444" t="str">
            <v/>
          </cell>
          <cell r="AY2444" t="str">
            <v>A1</v>
          </cell>
          <cell r="AZ2444" t="str">
            <v>130812</v>
          </cell>
          <cell r="BA2444" t="str">
            <v>130009</v>
          </cell>
          <cell r="BB2444" t="str">
            <v>1</v>
          </cell>
          <cell r="BC2444" t="str">
            <v>0</v>
          </cell>
          <cell r="BD2444" t="str">
            <v>a</v>
          </cell>
          <cell r="BE2444">
            <v>2</v>
          </cell>
          <cell r="BF2444" t="str">
            <v>ceguera</v>
          </cell>
          <cell r="BG2444" t="str">
            <v>EBR - Secundaria</v>
          </cell>
          <cell r="BJ2444">
            <v>0</v>
          </cell>
          <cell r="BK2444" t="str">
            <v>publica</v>
          </cell>
        </row>
        <row r="2445">
          <cell r="A2445" t="str">
            <v>0578013</v>
          </cell>
          <cell r="B2445" t="str">
            <v>268292</v>
          </cell>
          <cell r="C2445" t="str">
            <v>JORGE CHAVEZ</v>
          </cell>
          <cell r="D2445" t="str">
            <v>DRE LA LIBERTAD</v>
          </cell>
          <cell r="E2445" t="str">
            <v>UGEL PATAZ</v>
          </cell>
          <cell r="F2445" t="str">
            <v>0</v>
          </cell>
          <cell r="G2445" t="str">
            <v>1</v>
          </cell>
          <cell r="H2445" t="str">
            <v>3AS</v>
          </cell>
          <cell r="I2445" t="str">
            <v>C206</v>
          </cell>
          <cell r="J2445" t="str">
            <v>09</v>
          </cell>
          <cell r="K2445">
            <v>0</v>
          </cell>
          <cell r="L2445">
            <v>1</v>
          </cell>
          <cell r="M2445">
            <v>1</v>
          </cell>
          <cell r="N2445">
            <v>0</v>
          </cell>
          <cell r="O2445">
            <v>1</v>
          </cell>
          <cell r="P2445">
            <v>1</v>
          </cell>
          <cell r="Q2445">
            <v>1</v>
          </cell>
          <cell r="R2445">
            <v>0</v>
          </cell>
          <cell r="S2445">
            <v>1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C2445">
            <v>0</v>
          </cell>
          <cell r="AD2445">
            <v>0</v>
          </cell>
          <cell r="AF2445">
            <v>0</v>
          </cell>
          <cell r="AG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 t="str">
            <v>F0</v>
          </cell>
          <cell r="AX2445" t="str">
            <v/>
          </cell>
          <cell r="AY2445" t="str">
            <v>A1</v>
          </cell>
          <cell r="AZ2445" t="str">
            <v>130812</v>
          </cell>
          <cell r="BA2445" t="str">
            <v>130009</v>
          </cell>
          <cell r="BB2445" t="str">
            <v>1</v>
          </cell>
          <cell r="BC2445" t="str">
            <v>0</v>
          </cell>
          <cell r="BD2445" t="str">
            <v>a</v>
          </cell>
          <cell r="BE2445">
            <v>3</v>
          </cell>
          <cell r="BF2445" t="str">
            <v>otra nee</v>
          </cell>
          <cell r="BG2445" t="str">
            <v>EBR - Secundaria</v>
          </cell>
          <cell r="BJ2445">
            <v>0</v>
          </cell>
          <cell r="BK2445" t="str">
            <v>publica</v>
          </cell>
        </row>
        <row r="2446">
          <cell r="A2446" t="str">
            <v>0578047</v>
          </cell>
          <cell r="B2446" t="str">
            <v>265236</v>
          </cell>
          <cell r="C2446" t="str">
            <v>JEQUETEPEQUE</v>
          </cell>
          <cell r="D2446" t="str">
            <v>DRE LA LIBERTAD</v>
          </cell>
          <cell r="E2446" t="str">
            <v>UGEL PACASMAYO</v>
          </cell>
          <cell r="F2446" t="str">
            <v>0</v>
          </cell>
          <cell r="G2446" t="str">
            <v>1</v>
          </cell>
          <cell r="H2446" t="str">
            <v>3AS</v>
          </cell>
          <cell r="I2446" t="str">
            <v>C206</v>
          </cell>
          <cell r="J2446" t="str">
            <v>06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</v>
          </cell>
          <cell r="V2446">
            <v>1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C2446">
            <v>0</v>
          </cell>
          <cell r="AD2446">
            <v>0</v>
          </cell>
          <cell r="AF2446">
            <v>0</v>
          </cell>
          <cell r="AG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 t="str">
            <v>F0</v>
          </cell>
          <cell r="AX2446" t="str">
            <v/>
          </cell>
          <cell r="AY2446" t="str">
            <v>A1</v>
          </cell>
          <cell r="AZ2446" t="str">
            <v>130703</v>
          </cell>
          <cell r="BA2446" t="str">
            <v>130008</v>
          </cell>
          <cell r="BB2446" t="str">
            <v>1</v>
          </cell>
          <cell r="BC2446" t="str">
            <v>0</v>
          </cell>
          <cell r="BD2446" t="str">
            <v>a</v>
          </cell>
          <cell r="BE2446">
            <v>1</v>
          </cell>
          <cell r="BF2446" t="str">
            <v>motora</v>
          </cell>
          <cell r="BG2446" t="str">
            <v>EBR - Secundaria</v>
          </cell>
          <cell r="BJ2446">
            <v>0</v>
          </cell>
          <cell r="BK2446" t="str">
            <v>publica</v>
          </cell>
        </row>
        <row r="2447">
          <cell r="A2447" t="str">
            <v>0578088</v>
          </cell>
          <cell r="B2447" t="str">
            <v>257222</v>
          </cell>
          <cell r="C2447" t="str">
            <v>CESAR A. VALLEJO MENDOZA</v>
          </cell>
          <cell r="D2447" t="str">
            <v>DRE LA LIBERTAD</v>
          </cell>
          <cell r="E2447" t="str">
            <v>UGEL ASCOPE</v>
          </cell>
          <cell r="F2447" t="str">
            <v>0</v>
          </cell>
          <cell r="G2447" t="str">
            <v>1</v>
          </cell>
          <cell r="H2447" t="str">
            <v>3AS</v>
          </cell>
          <cell r="I2447" t="str">
            <v>C206</v>
          </cell>
          <cell r="J2447" t="str">
            <v>01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1</v>
          </cell>
          <cell r="S2447">
            <v>1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C2447">
            <v>0</v>
          </cell>
          <cell r="AD2447">
            <v>0</v>
          </cell>
          <cell r="AF2447">
            <v>0</v>
          </cell>
          <cell r="AG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 t="str">
            <v>F0</v>
          </cell>
          <cell r="AX2447" t="str">
            <v/>
          </cell>
          <cell r="AY2447" t="str">
            <v>A1</v>
          </cell>
          <cell r="AZ2447" t="str">
            <v>130207</v>
          </cell>
          <cell r="BA2447" t="str">
            <v>130003</v>
          </cell>
          <cell r="BB2447" t="str">
            <v>1</v>
          </cell>
          <cell r="BC2447" t="str">
            <v>0</v>
          </cell>
          <cell r="BD2447" t="str">
            <v>a</v>
          </cell>
          <cell r="BE2447">
            <v>1</v>
          </cell>
          <cell r="BF2447" t="str">
            <v>intelectual</v>
          </cell>
          <cell r="BG2447" t="str">
            <v>EBR - Secundaria</v>
          </cell>
          <cell r="BJ2447">
            <v>0</v>
          </cell>
          <cell r="BK2447" t="str">
            <v>publica</v>
          </cell>
        </row>
        <row r="2448">
          <cell r="A2448" t="str">
            <v>0578104</v>
          </cell>
          <cell r="B2448" t="str">
            <v>781856</v>
          </cell>
          <cell r="C2448" t="str">
            <v>TUPAC AMARU II</v>
          </cell>
          <cell r="D2448" t="str">
            <v>DRE LA LIBERTAD</v>
          </cell>
          <cell r="E2448" t="str">
            <v>UGEL PATAZ</v>
          </cell>
          <cell r="F2448" t="str">
            <v>0</v>
          </cell>
          <cell r="G2448" t="str">
            <v>1</v>
          </cell>
          <cell r="H2448" t="str">
            <v>3AS</v>
          </cell>
          <cell r="I2448" t="str">
            <v>C206</v>
          </cell>
          <cell r="J2448" t="str">
            <v>04</v>
          </cell>
          <cell r="K2448">
            <v>1</v>
          </cell>
          <cell r="L2448">
            <v>0</v>
          </cell>
          <cell r="M2448">
            <v>1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C2448">
            <v>0</v>
          </cell>
          <cell r="AD2448">
            <v>0</v>
          </cell>
          <cell r="AF2448">
            <v>0</v>
          </cell>
          <cell r="AG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 t="str">
            <v>F0</v>
          </cell>
          <cell r="AX2448" t="str">
            <v/>
          </cell>
          <cell r="AY2448" t="str">
            <v>A1</v>
          </cell>
          <cell r="AZ2448" t="str">
            <v>130811</v>
          </cell>
          <cell r="BA2448" t="str">
            <v>130009</v>
          </cell>
          <cell r="BB2448" t="str">
            <v>1</v>
          </cell>
          <cell r="BC2448" t="str">
            <v>0</v>
          </cell>
          <cell r="BD2448" t="str">
            <v>a</v>
          </cell>
          <cell r="BE2448">
            <v>1</v>
          </cell>
          <cell r="BF2448" t="str">
            <v>baja vision</v>
          </cell>
          <cell r="BG2448" t="str">
            <v>EBR - Secundaria</v>
          </cell>
          <cell r="BJ2448">
            <v>0</v>
          </cell>
          <cell r="BK2448" t="str">
            <v>publica</v>
          </cell>
        </row>
        <row r="2449">
          <cell r="A2449" t="str">
            <v>0578146</v>
          </cell>
          <cell r="B2449" t="str">
            <v>263708</v>
          </cell>
          <cell r="C2449" t="str">
            <v>80278 SAN MIGUEL</v>
          </cell>
          <cell r="D2449" t="str">
            <v>DRE LA LIBERTAD</v>
          </cell>
          <cell r="E2449" t="str">
            <v>UGEL OTUZCO</v>
          </cell>
          <cell r="F2449" t="str">
            <v>0</v>
          </cell>
          <cell r="G2449" t="str">
            <v>1</v>
          </cell>
          <cell r="H2449" t="str">
            <v>3AS</v>
          </cell>
          <cell r="I2449" t="str">
            <v>C206</v>
          </cell>
          <cell r="J2449" t="str">
            <v>01</v>
          </cell>
          <cell r="K2449">
            <v>1</v>
          </cell>
          <cell r="L2449">
            <v>0</v>
          </cell>
          <cell r="M2449">
            <v>1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C2449">
            <v>0</v>
          </cell>
          <cell r="AD2449">
            <v>0</v>
          </cell>
          <cell r="AF2449">
            <v>0</v>
          </cell>
          <cell r="AG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 t="str">
            <v>F0</v>
          </cell>
          <cell r="AX2449" t="str">
            <v/>
          </cell>
          <cell r="AY2449" t="str">
            <v>A1</v>
          </cell>
          <cell r="AZ2449" t="str">
            <v>130614</v>
          </cell>
          <cell r="BA2449" t="str">
            <v>130007</v>
          </cell>
          <cell r="BB2449" t="str">
            <v>1</v>
          </cell>
          <cell r="BC2449" t="str">
            <v>0</v>
          </cell>
          <cell r="BD2449" t="str">
            <v>a</v>
          </cell>
          <cell r="BE2449">
            <v>1</v>
          </cell>
          <cell r="BF2449" t="str">
            <v>intelectual</v>
          </cell>
          <cell r="BG2449" t="str">
            <v>EBR - Secundaria</v>
          </cell>
          <cell r="BJ2449">
            <v>0</v>
          </cell>
          <cell r="BK2449" t="str">
            <v>publica</v>
          </cell>
        </row>
        <row r="2450">
          <cell r="A2450" t="str">
            <v>0578187</v>
          </cell>
          <cell r="B2450" t="str">
            <v>270493</v>
          </cell>
          <cell r="C2450" t="str">
            <v>80144</v>
          </cell>
          <cell r="D2450" t="str">
            <v>DRE LA LIBERTAD</v>
          </cell>
          <cell r="E2450" t="str">
            <v>UGEL SANCHEZ CARRION</v>
          </cell>
          <cell r="F2450" t="str">
            <v>0</v>
          </cell>
          <cell r="G2450" t="str">
            <v>1</v>
          </cell>
          <cell r="H2450" t="str">
            <v>3AS</v>
          </cell>
          <cell r="I2450" t="str">
            <v>C206</v>
          </cell>
          <cell r="J2450" t="str">
            <v>06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1</v>
          </cell>
          <cell r="S2450">
            <v>1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C2450">
            <v>0</v>
          </cell>
          <cell r="AD2450">
            <v>0</v>
          </cell>
          <cell r="AF2450">
            <v>0</v>
          </cell>
          <cell r="AG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 t="str">
            <v>F0</v>
          </cell>
          <cell r="AX2450" t="str">
            <v/>
          </cell>
          <cell r="AY2450" t="str">
            <v>A1</v>
          </cell>
          <cell r="AZ2450" t="str">
            <v>130906</v>
          </cell>
          <cell r="BA2450" t="str">
            <v>130010</v>
          </cell>
          <cell r="BB2450" t="str">
            <v>1</v>
          </cell>
          <cell r="BC2450" t="str">
            <v>0</v>
          </cell>
          <cell r="BD2450" t="str">
            <v>a</v>
          </cell>
          <cell r="BE2450">
            <v>1</v>
          </cell>
          <cell r="BF2450" t="str">
            <v>motora</v>
          </cell>
          <cell r="BG2450" t="str">
            <v>EBR - Secundaria</v>
          </cell>
          <cell r="BJ2450">
            <v>0</v>
          </cell>
          <cell r="BK2450" t="str">
            <v>publica</v>
          </cell>
        </row>
        <row r="2451">
          <cell r="A2451" t="str">
            <v>0578211</v>
          </cell>
          <cell r="B2451" t="str">
            <v>316165</v>
          </cell>
          <cell r="C2451" t="str">
            <v>MARIA CURIE</v>
          </cell>
          <cell r="D2451" t="str">
            <v>DRE LIMA METROPOLITANA</v>
          </cell>
          <cell r="E2451" t="str">
            <v>UGEL 03 BREÐA</v>
          </cell>
          <cell r="F2451" t="str">
            <v>0</v>
          </cell>
          <cell r="G2451" t="str">
            <v>1</v>
          </cell>
          <cell r="H2451" t="str">
            <v>3AS</v>
          </cell>
          <cell r="I2451" t="str">
            <v>C206</v>
          </cell>
          <cell r="J2451" t="str">
            <v>08</v>
          </cell>
          <cell r="K2451">
            <v>0</v>
          </cell>
          <cell r="L2451">
            <v>0</v>
          </cell>
          <cell r="M2451">
            <v>0</v>
          </cell>
          <cell r="N2451">
            <v>1</v>
          </cell>
          <cell r="O2451">
            <v>0</v>
          </cell>
          <cell r="P2451">
            <v>1</v>
          </cell>
          <cell r="Q2451">
            <v>0</v>
          </cell>
          <cell r="R2451">
            <v>0</v>
          </cell>
          <cell r="S2451">
            <v>0</v>
          </cell>
          <cell r="T2451">
            <v>3</v>
          </cell>
          <cell r="U2451">
            <v>0</v>
          </cell>
          <cell r="V2451">
            <v>3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C2451">
            <v>0</v>
          </cell>
          <cell r="AD2451">
            <v>0</v>
          </cell>
          <cell r="AF2451">
            <v>0</v>
          </cell>
          <cell r="AG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 t="str">
            <v>F0</v>
          </cell>
          <cell r="AX2451" t="str">
            <v/>
          </cell>
          <cell r="AY2451" t="str">
            <v>B4</v>
          </cell>
          <cell r="AZ2451" t="str">
            <v>150121</v>
          </cell>
          <cell r="BA2451" t="str">
            <v>150104</v>
          </cell>
          <cell r="BB2451" t="str">
            <v>1</v>
          </cell>
          <cell r="BC2451" t="str">
            <v>0</v>
          </cell>
          <cell r="BD2451" t="str">
            <v>a</v>
          </cell>
          <cell r="BE2451">
            <v>4</v>
          </cell>
          <cell r="BF2451" t="str">
            <v>Asperger</v>
          </cell>
          <cell r="BG2451" t="str">
            <v>EBR - Secundaria</v>
          </cell>
          <cell r="BJ2451">
            <v>0</v>
          </cell>
          <cell r="BK2451" t="str">
            <v>privada</v>
          </cell>
        </row>
        <row r="2452">
          <cell r="A2452" t="str">
            <v>0578237</v>
          </cell>
          <cell r="B2452" t="str">
            <v>337530</v>
          </cell>
          <cell r="C2452" t="str">
            <v>ALMIRANTE GRAU</v>
          </cell>
          <cell r="D2452" t="str">
            <v>DRE LIMA METROPOLITANA</v>
          </cell>
          <cell r="E2452" t="str">
            <v>UGEL 03 BREÐA</v>
          </cell>
          <cell r="F2452" t="str">
            <v>0</v>
          </cell>
          <cell r="G2452" t="str">
            <v>1</v>
          </cell>
          <cell r="H2452" t="str">
            <v>3AS</v>
          </cell>
          <cell r="I2452" t="str">
            <v>C206</v>
          </cell>
          <cell r="J2452" t="str">
            <v>04</v>
          </cell>
          <cell r="K2452">
            <v>1</v>
          </cell>
          <cell r="L2452">
            <v>0</v>
          </cell>
          <cell r="M2452">
            <v>1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C2452">
            <v>0</v>
          </cell>
          <cell r="AD2452">
            <v>0</v>
          </cell>
          <cell r="AF2452">
            <v>0</v>
          </cell>
          <cell r="AG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 t="str">
            <v>F0</v>
          </cell>
          <cell r="AX2452" t="str">
            <v/>
          </cell>
          <cell r="AY2452" t="str">
            <v>B4</v>
          </cell>
          <cell r="AZ2452" t="str">
            <v>150136</v>
          </cell>
          <cell r="BA2452" t="str">
            <v>150104</v>
          </cell>
          <cell r="BB2452" t="str">
            <v>1</v>
          </cell>
          <cell r="BC2452" t="str">
            <v>0</v>
          </cell>
          <cell r="BD2452" t="str">
            <v>a</v>
          </cell>
          <cell r="BE2452">
            <v>1</v>
          </cell>
          <cell r="BF2452" t="str">
            <v>baja vision</v>
          </cell>
          <cell r="BG2452" t="str">
            <v>EBR - Secundaria</v>
          </cell>
          <cell r="BJ2452">
            <v>0</v>
          </cell>
          <cell r="BK2452" t="str">
            <v>privada</v>
          </cell>
        </row>
        <row r="2453">
          <cell r="A2453" t="str">
            <v>0578260</v>
          </cell>
          <cell r="B2453" t="str">
            <v>304860</v>
          </cell>
          <cell r="C2453" t="str">
            <v>0085 JOSE DE LA TORRE UGARTE</v>
          </cell>
          <cell r="D2453" t="str">
            <v>DRE LIMA METROPOLITANA</v>
          </cell>
          <cell r="E2453" t="str">
            <v>UGEL 05 SAN JUAN DE LURIGANCHO</v>
          </cell>
          <cell r="F2453" t="str">
            <v>0</v>
          </cell>
          <cell r="G2453" t="str">
            <v>1</v>
          </cell>
          <cell r="H2453" t="str">
            <v>3AS</v>
          </cell>
          <cell r="I2453" t="str">
            <v>C206</v>
          </cell>
          <cell r="J2453" t="str">
            <v>01</v>
          </cell>
          <cell r="K2453">
            <v>0</v>
          </cell>
          <cell r="L2453">
            <v>2</v>
          </cell>
          <cell r="M2453">
            <v>2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C2453">
            <v>0</v>
          </cell>
          <cell r="AD2453">
            <v>0</v>
          </cell>
          <cell r="AF2453">
            <v>0</v>
          </cell>
          <cell r="AG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 t="str">
            <v>F0</v>
          </cell>
          <cell r="AX2453" t="str">
            <v/>
          </cell>
          <cell r="AY2453" t="str">
            <v>A1</v>
          </cell>
          <cell r="AZ2453" t="str">
            <v>150111</v>
          </cell>
          <cell r="BA2453" t="str">
            <v>150106</v>
          </cell>
          <cell r="BB2453" t="str">
            <v>1</v>
          </cell>
          <cell r="BC2453" t="str">
            <v>0</v>
          </cell>
          <cell r="BD2453" t="str">
            <v>a</v>
          </cell>
          <cell r="BE2453">
            <v>2</v>
          </cell>
          <cell r="BF2453" t="str">
            <v>intelectual</v>
          </cell>
          <cell r="BG2453" t="str">
            <v>EBR - Secundaria</v>
          </cell>
          <cell r="BH2453">
            <v>1</v>
          </cell>
          <cell r="BI2453" t="str">
            <v>0605493</v>
          </cell>
          <cell r="BJ2453">
            <v>0</v>
          </cell>
          <cell r="BK2453" t="str">
            <v>publica</v>
          </cell>
        </row>
        <row r="2454">
          <cell r="A2454" t="str">
            <v>0578260</v>
          </cell>
          <cell r="B2454" t="str">
            <v>304860</v>
          </cell>
          <cell r="C2454" t="str">
            <v>0085 JOSE DE LA TORRE UGARTE</v>
          </cell>
          <cell r="D2454" t="str">
            <v>DRE LIMA METROPOLITANA</v>
          </cell>
          <cell r="E2454" t="str">
            <v>UGEL 05 SAN JUAN DE LURIGANCHO</v>
          </cell>
          <cell r="F2454" t="str">
            <v>0</v>
          </cell>
          <cell r="G2454" t="str">
            <v>1</v>
          </cell>
          <cell r="H2454" t="str">
            <v>3AS</v>
          </cell>
          <cell r="I2454" t="str">
            <v>C206</v>
          </cell>
          <cell r="J2454" t="str">
            <v>09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1</v>
          </cell>
          <cell r="U2454">
            <v>0</v>
          </cell>
          <cell r="V2454">
            <v>1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C2454">
            <v>0</v>
          </cell>
          <cell r="AD2454">
            <v>0</v>
          </cell>
          <cell r="AF2454">
            <v>0</v>
          </cell>
          <cell r="AG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 t="str">
            <v>F0</v>
          </cell>
          <cell r="AX2454" t="str">
            <v/>
          </cell>
          <cell r="AY2454" t="str">
            <v>A1</v>
          </cell>
          <cell r="AZ2454" t="str">
            <v>150111</v>
          </cell>
          <cell r="BA2454" t="str">
            <v>150106</v>
          </cell>
          <cell r="BB2454" t="str">
            <v>1</v>
          </cell>
          <cell r="BC2454" t="str">
            <v>0</v>
          </cell>
          <cell r="BD2454" t="str">
            <v>a</v>
          </cell>
          <cell r="BE2454">
            <v>1</v>
          </cell>
          <cell r="BF2454" t="str">
            <v>otra nee</v>
          </cell>
          <cell r="BG2454" t="str">
            <v>EBR - Secundaria</v>
          </cell>
          <cell r="BH2454">
            <v>1</v>
          </cell>
          <cell r="BI2454" t="str">
            <v>0605493</v>
          </cell>
          <cell r="BJ2454">
            <v>0</v>
          </cell>
          <cell r="BK2454" t="str">
            <v>publica</v>
          </cell>
        </row>
        <row r="2455">
          <cell r="A2455" t="str">
            <v>0578278</v>
          </cell>
          <cell r="B2455" t="str">
            <v>305020</v>
          </cell>
          <cell r="C2455" t="str">
            <v>1171 JORGE BASADRE GROHMANN</v>
          </cell>
          <cell r="D2455" t="str">
            <v>DRE LIMA METROPOLITANA</v>
          </cell>
          <cell r="E2455" t="str">
            <v>UGEL 05 SAN JUAN DE LURIGANCHO</v>
          </cell>
          <cell r="F2455" t="str">
            <v>0</v>
          </cell>
          <cell r="G2455" t="str">
            <v>1</v>
          </cell>
          <cell r="H2455" t="str">
            <v>3AS</v>
          </cell>
          <cell r="I2455" t="str">
            <v>C206</v>
          </cell>
          <cell r="J2455" t="str">
            <v>09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1</v>
          </cell>
          <cell r="S2455">
            <v>1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C2455">
            <v>0</v>
          </cell>
          <cell r="AD2455">
            <v>0</v>
          </cell>
          <cell r="AF2455">
            <v>0</v>
          </cell>
          <cell r="AG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 t="str">
            <v>F0</v>
          </cell>
          <cell r="AX2455" t="str">
            <v/>
          </cell>
          <cell r="AY2455" t="str">
            <v>A1</v>
          </cell>
          <cell r="AZ2455" t="str">
            <v>150111</v>
          </cell>
          <cell r="BA2455" t="str">
            <v>150106</v>
          </cell>
          <cell r="BB2455" t="str">
            <v>1</v>
          </cell>
          <cell r="BC2455" t="str">
            <v>0</v>
          </cell>
          <cell r="BD2455" t="str">
            <v>a</v>
          </cell>
          <cell r="BE2455">
            <v>1</v>
          </cell>
          <cell r="BF2455" t="str">
            <v>otra nee</v>
          </cell>
          <cell r="BG2455" t="str">
            <v>EBR - Secundaria</v>
          </cell>
          <cell r="BJ2455">
            <v>0</v>
          </cell>
          <cell r="BK2455" t="str">
            <v>publica</v>
          </cell>
        </row>
        <row r="2456">
          <cell r="A2456" t="str">
            <v>0578294</v>
          </cell>
          <cell r="B2456" t="str">
            <v>338723</v>
          </cell>
          <cell r="C2456" t="str">
            <v>0108 SANTA ROSA DE QUIVES</v>
          </cell>
          <cell r="D2456" t="str">
            <v>DRE LIMA METROPOLITANA</v>
          </cell>
          <cell r="E2456" t="str">
            <v>UGEL 06 ATE</v>
          </cell>
          <cell r="F2456" t="str">
            <v>0</v>
          </cell>
          <cell r="G2456" t="str">
            <v>1</v>
          </cell>
          <cell r="H2456" t="str">
            <v>3AS</v>
          </cell>
          <cell r="I2456" t="str">
            <v>C206</v>
          </cell>
          <cell r="J2456" t="str">
            <v>01</v>
          </cell>
          <cell r="K2456">
            <v>0</v>
          </cell>
          <cell r="L2456">
            <v>1</v>
          </cell>
          <cell r="M2456">
            <v>1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1</v>
          </cell>
          <cell r="X2456">
            <v>0</v>
          </cell>
          <cell r="Y2456">
            <v>1</v>
          </cell>
          <cell r="Z2456">
            <v>0</v>
          </cell>
          <cell r="AA2456">
            <v>0</v>
          </cell>
          <cell r="AC2456">
            <v>0</v>
          </cell>
          <cell r="AD2456">
            <v>0</v>
          </cell>
          <cell r="AF2456">
            <v>0</v>
          </cell>
          <cell r="AG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 t="str">
            <v>F0</v>
          </cell>
          <cell r="AX2456" t="str">
            <v/>
          </cell>
          <cell r="AY2456" t="str">
            <v>A1</v>
          </cell>
          <cell r="AZ2456" t="str">
            <v>150137</v>
          </cell>
          <cell r="BA2456" t="str">
            <v>150107</v>
          </cell>
          <cell r="BB2456" t="str">
            <v>1</v>
          </cell>
          <cell r="BC2456" t="str">
            <v>0</v>
          </cell>
          <cell r="BD2456" t="str">
            <v>a</v>
          </cell>
          <cell r="BE2456">
            <v>2</v>
          </cell>
          <cell r="BF2456" t="str">
            <v>intelectual</v>
          </cell>
          <cell r="BG2456" t="str">
            <v>EBR - Secundaria</v>
          </cell>
          <cell r="BJ2456">
            <v>0</v>
          </cell>
          <cell r="BK2456" t="str">
            <v>publica</v>
          </cell>
        </row>
        <row r="2457">
          <cell r="A2457" t="str">
            <v>0578294</v>
          </cell>
          <cell r="B2457" t="str">
            <v>338723</v>
          </cell>
          <cell r="C2457" t="str">
            <v>0108 SANTA ROSA DE QUIVES</v>
          </cell>
          <cell r="D2457" t="str">
            <v>DRE LIMA METROPOLITANA</v>
          </cell>
          <cell r="E2457" t="str">
            <v>UGEL 06 ATE</v>
          </cell>
          <cell r="F2457" t="str">
            <v>0</v>
          </cell>
          <cell r="G2457" t="str">
            <v>1</v>
          </cell>
          <cell r="H2457" t="str">
            <v>3AS</v>
          </cell>
          <cell r="I2457" t="str">
            <v>C206</v>
          </cell>
          <cell r="J2457" t="str">
            <v>09</v>
          </cell>
          <cell r="K2457">
            <v>0</v>
          </cell>
          <cell r="L2457">
            <v>0</v>
          </cell>
          <cell r="M2457">
            <v>0</v>
          </cell>
          <cell r="N2457">
            <v>1</v>
          </cell>
          <cell r="O2457">
            <v>0</v>
          </cell>
          <cell r="P2457">
            <v>1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C2457">
            <v>0</v>
          </cell>
          <cell r="AD2457">
            <v>0</v>
          </cell>
          <cell r="AF2457">
            <v>0</v>
          </cell>
          <cell r="AG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 t="str">
            <v>F0</v>
          </cell>
          <cell r="AX2457" t="str">
            <v/>
          </cell>
          <cell r="AY2457" t="str">
            <v>A1</v>
          </cell>
          <cell r="AZ2457" t="str">
            <v>150137</v>
          </cell>
          <cell r="BA2457" t="str">
            <v>150107</v>
          </cell>
          <cell r="BB2457" t="str">
            <v>1</v>
          </cell>
          <cell r="BC2457" t="str">
            <v>0</v>
          </cell>
          <cell r="BD2457" t="str">
            <v>a</v>
          </cell>
          <cell r="BE2457">
            <v>1</v>
          </cell>
          <cell r="BF2457" t="str">
            <v>otra nee</v>
          </cell>
          <cell r="BG2457" t="str">
            <v>EBR - Secundaria</v>
          </cell>
          <cell r="BJ2457">
            <v>0</v>
          </cell>
          <cell r="BK2457" t="str">
            <v>publica</v>
          </cell>
        </row>
        <row r="2458">
          <cell r="A2458" t="str">
            <v>0578393</v>
          </cell>
          <cell r="B2458" t="str">
            <v>288643</v>
          </cell>
          <cell r="C2458" t="str">
            <v>1021 REPUBLICA FEDERAL DE ALEMANIA</v>
          </cell>
          <cell r="D2458" t="str">
            <v>DRE LIMA METROPOLITANA</v>
          </cell>
          <cell r="E2458" t="str">
            <v>UGEL 03 BREÐA</v>
          </cell>
          <cell r="F2458" t="str">
            <v>0</v>
          </cell>
          <cell r="G2458" t="str">
            <v>1</v>
          </cell>
          <cell r="H2458" t="str">
            <v>3AS</v>
          </cell>
          <cell r="I2458" t="str">
            <v>C206</v>
          </cell>
          <cell r="J2458" t="str">
            <v>01</v>
          </cell>
          <cell r="K2458">
            <v>1</v>
          </cell>
          <cell r="L2458">
            <v>0</v>
          </cell>
          <cell r="M2458">
            <v>1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1</v>
          </cell>
          <cell r="X2458">
            <v>0</v>
          </cell>
          <cell r="Y2458">
            <v>1</v>
          </cell>
          <cell r="Z2458">
            <v>0</v>
          </cell>
          <cell r="AA2458">
            <v>0</v>
          </cell>
          <cell r="AC2458">
            <v>0</v>
          </cell>
          <cell r="AD2458">
            <v>0</v>
          </cell>
          <cell r="AF2458">
            <v>0</v>
          </cell>
          <cell r="AG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 t="str">
            <v>F0</v>
          </cell>
          <cell r="AX2458" t="str">
            <v/>
          </cell>
          <cell r="AY2458" t="str">
            <v>A1</v>
          </cell>
          <cell r="AZ2458" t="str">
            <v>150101</v>
          </cell>
          <cell r="BA2458" t="str">
            <v>150104</v>
          </cell>
          <cell r="BB2458" t="str">
            <v>1</v>
          </cell>
          <cell r="BC2458" t="str">
            <v>0</v>
          </cell>
          <cell r="BD2458" t="str">
            <v>a</v>
          </cell>
          <cell r="BE2458">
            <v>2</v>
          </cell>
          <cell r="BF2458" t="str">
            <v>intelectual</v>
          </cell>
          <cell r="BG2458" t="str">
            <v>EBR - Secundaria</v>
          </cell>
          <cell r="BH2458">
            <v>1</v>
          </cell>
          <cell r="BI2458" t="str">
            <v>0334623</v>
          </cell>
          <cell r="BJ2458">
            <v>0</v>
          </cell>
          <cell r="BK2458" t="str">
            <v>publica</v>
          </cell>
        </row>
        <row r="2459">
          <cell r="A2459" t="str">
            <v>0578393</v>
          </cell>
          <cell r="B2459" t="str">
            <v>288643</v>
          </cell>
          <cell r="C2459" t="str">
            <v>1021 REPUBLICA FEDERAL DE ALEMANIA</v>
          </cell>
          <cell r="D2459" t="str">
            <v>DRE LIMA METROPOLITANA</v>
          </cell>
          <cell r="E2459" t="str">
            <v>UGEL 03 BREÐA</v>
          </cell>
          <cell r="F2459" t="str">
            <v>0</v>
          </cell>
          <cell r="G2459" t="str">
            <v>1</v>
          </cell>
          <cell r="H2459" t="str">
            <v>3AS</v>
          </cell>
          <cell r="I2459" t="str">
            <v>C206</v>
          </cell>
          <cell r="J2459" t="str">
            <v>09</v>
          </cell>
          <cell r="K2459">
            <v>1</v>
          </cell>
          <cell r="L2459">
            <v>0</v>
          </cell>
          <cell r="M2459">
            <v>1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C2459">
            <v>0</v>
          </cell>
          <cell r="AD2459">
            <v>0</v>
          </cell>
          <cell r="AF2459">
            <v>0</v>
          </cell>
          <cell r="AG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 t="str">
            <v>F0</v>
          </cell>
          <cell r="AX2459" t="str">
            <v/>
          </cell>
          <cell r="AY2459" t="str">
            <v>A1</v>
          </cell>
          <cell r="AZ2459" t="str">
            <v>150101</v>
          </cell>
          <cell r="BA2459" t="str">
            <v>150104</v>
          </cell>
          <cell r="BB2459" t="str">
            <v>1</v>
          </cell>
          <cell r="BC2459" t="str">
            <v>0</v>
          </cell>
          <cell r="BD2459" t="str">
            <v>a</v>
          </cell>
          <cell r="BE2459">
            <v>1</v>
          </cell>
          <cell r="BF2459" t="str">
            <v>otra nee</v>
          </cell>
          <cell r="BG2459" t="str">
            <v>EBR - Secundaria</v>
          </cell>
          <cell r="BH2459">
            <v>1</v>
          </cell>
          <cell r="BI2459" t="str">
            <v>0334623</v>
          </cell>
          <cell r="BJ2459">
            <v>0</v>
          </cell>
          <cell r="BK2459" t="str">
            <v>publica</v>
          </cell>
        </row>
        <row r="2460">
          <cell r="A2460" t="str">
            <v>0578435</v>
          </cell>
          <cell r="B2460" t="str">
            <v>288308</v>
          </cell>
          <cell r="C2460" t="str">
            <v>1146 REPUBLICA DEL PARAGUAY</v>
          </cell>
          <cell r="D2460" t="str">
            <v>DRE LIMA METROPOLITANA</v>
          </cell>
          <cell r="E2460" t="str">
            <v>UGEL 03 BREÐA</v>
          </cell>
          <cell r="F2460" t="str">
            <v>0</v>
          </cell>
          <cell r="G2460" t="str">
            <v>1</v>
          </cell>
          <cell r="H2460" t="str">
            <v>3AS</v>
          </cell>
          <cell r="I2460" t="str">
            <v>C206</v>
          </cell>
          <cell r="J2460" t="str">
            <v>03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1</v>
          </cell>
          <cell r="Y2460">
            <v>1</v>
          </cell>
          <cell r="Z2460">
            <v>0</v>
          </cell>
          <cell r="AA2460">
            <v>0</v>
          </cell>
          <cell r="AC2460">
            <v>0</v>
          </cell>
          <cell r="AD2460">
            <v>0</v>
          </cell>
          <cell r="AF2460">
            <v>0</v>
          </cell>
          <cell r="AG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 t="str">
            <v>F0</v>
          </cell>
          <cell r="AX2460" t="str">
            <v/>
          </cell>
          <cell r="AY2460" t="str">
            <v>A1</v>
          </cell>
          <cell r="AZ2460" t="str">
            <v>150101</v>
          </cell>
          <cell r="BA2460" t="str">
            <v>150104</v>
          </cell>
          <cell r="BB2460" t="str">
            <v>1</v>
          </cell>
          <cell r="BC2460" t="str">
            <v>0</v>
          </cell>
          <cell r="BD2460" t="str">
            <v>a</v>
          </cell>
          <cell r="BE2460">
            <v>1</v>
          </cell>
          <cell r="BF2460" t="str">
            <v>ceguera</v>
          </cell>
          <cell r="BG2460" t="str">
            <v>EBR - Secundaria</v>
          </cell>
          <cell r="BJ2460">
            <v>0</v>
          </cell>
          <cell r="BK2460" t="str">
            <v>publica</v>
          </cell>
        </row>
        <row r="2461">
          <cell r="A2461" t="str">
            <v>0578450</v>
          </cell>
          <cell r="B2461" t="str">
            <v>326824</v>
          </cell>
          <cell r="C2461" t="str">
            <v>FE Y ALEGRIA 26</v>
          </cell>
          <cell r="D2461" t="str">
            <v>DRE LIMA METROPOLITANA</v>
          </cell>
          <cell r="E2461" t="str">
            <v>UGEL 05 SAN JUAN DE LURIGANCHO</v>
          </cell>
          <cell r="F2461" t="str">
            <v>0</v>
          </cell>
          <cell r="G2461" t="str">
            <v>1</v>
          </cell>
          <cell r="H2461" t="str">
            <v>3AS</v>
          </cell>
          <cell r="I2461" t="str">
            <v>C206</v>
          </cell>
          <cell r="J2461" t="str">
            <v>01</v>
          </cell>
          <cell r="K2461">
            <v>1</v>
          </cell>
          <cell r="L2461">
            <v>3</v>
          </cell>
          <cell r="M2461">
            <v>4</v>
          </cell>
          <cell r="N2461">
            <v>1</v>
          </cell>
          <cell r="O2461">
            <v>0</v>
          </cell>
          <cell r="P2461">
            <v>1</v>
          </cell>
          <cell r="Q2461">
            <v>1</v>
          </cell>
          <cell r="R2461">
            <v>0</v>
          </cell>
          <cell r="S2461">
            <v>1</v>
          </cell>
          <cell r="T2461">
            <v>1</v>
          </cell>
          <cell r="U2461">
            <v>1</v>
          </cell>
          <cell r="V2461">
            <v>2</v>
          </cell>
          <cell r="W2461">
            <v>0</v>
          </cell>
          <cell r="X2461">
            <v>1</v>
          </cell>
          <cell r="Y2461">
            <v>1</v>
          </cell>
          <cell r="Z2461">
            <v>0</v>
          </cell>
          <cell r="AA2461">
            <v>0</v>
          </cell>
          <cell r="AC2461">
            <v>0</v>
          </cell>
          <cell r="AD2461">
            <v>0</v>
          </cell>
          <cell r="AF2461">
            <v>0</v>
          </cell>
          <cell r="AG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 t="str">
            <v>F0</v>
          </cell>
          <cell r="AX2461" t="str">
            <v/>
          </cell>
          <cell r="AY2461" t="str">
            <v>A4</v>
          </cell>
          <cell r="AZ2461" t="str">
            <v>150132</v>
          </cell>
          <cell r="BA2461" t="str">
            <v>150106</v>
          </cell>
          <cell r="BB2461" t="str">
            <v>1</v>
          </cell>
          <cell r="BC2461" t="str">
            <v>0</v>
          </cell>
          <cell r="BD2461" t="str">
            <v>a</v>
          </cell>
          <cell r="BE2461">
            <v>9</v>
          </cell>
          <cell r="BF2461" t="str">
            <v>intelectual</v>
          </cell>
          <cell r="BG2461" t="str">
            <v>EBR - Secundaria</v>
          </cell>
          <cell r="BJ2461">
            <v>0</v>
          </cell>
          <cell r="BK2461" t="str">
            <v>publica</v>
          </cell>
        </row>
        <row r="2462">
          <cell r="A2462" t="str">
            <v>0578450</v>
          </cell>
          <cell r="B2462" t="str">
            <v>326824</v>
          </cell>
          <cell r="C2462" t="str">
            <v>FE Y ALEGRIA 26</v>
          </cell>
          <cell r="D2462" t="str">
            <v>DRE LIMA METROPOLITANA</v>
          </cell>
          <cell r="E2462" t="str">
            <v>UGEL 05 SAN JUAN DE LURIGANCHO</v>
          </cell>
          <cell r="F2462" t="str">
            <v>0</v>
          </cell>
          <cell r="G2462" t="str">
            <v>1</v>
          </cell>
          <cell r="H2462" t="str">
            <v>3AS</v>
          </cell>
          <cell r="I2462" t="str">
            <v>C206</v>
          </cell>
          <cell r="J2462" t="str">
            <v>04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1</v>
          </cell>
          <cell r="R2462">
            <v>1</v>
          </cell>
          <cell r="S2462">
            <v>2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C2462">
            <v>0</v>
          </cell>
          <cell r="AD2462">
            <v>0</v>
          </cell>
          <cell r="AF2462">
            <v>0</v>
          </cell>
          <cell r="AG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 t="str">
            <v>F0</v>
          </cell>
          <cell r="AX2462" t="str">
            <v/>
          </cell>
          <cell r="AY2462" t="str">
            <v>A4</v>
          </cell>
          <cell r="AZ2462" t="str">
            <v>150132</v>
          </cell>
          <cell r="BA2462" t="str">
            <v>150106</v>
          </cell>
          <cell r="BB2462" t="str">
            <v>1</v>
          </cell>
          <cell r="BC2462" t="str">
            <v>0</v>
          </cell>
          <cell r="BD2462" t="str">
            <v>a</v>
          </cell>
          <cell r="BE2462">
            <v>2</v>
          </cell>
          <cell r="BF2462" t="str">
            <v>baja vision</v>
          </cell>
          <cell r="BG2462" t="str">
            <v>EBR - Secundaria</v>
          </cell>
          <cell r="BJ2462">
            <v>0</v>
          </cell>
          <cell r="BK2462" t="str">
            <v>publica</v>
          </cell>
        </row>
        <row r="2463">
          <cell r="A2463" t="str">
            <v>0578476</v>
          </cell>
          <cell r="B2463" t="str">
            <v>326904</v>
          </cell>
          <cell r="C2463" t="str">
            <v>CIENCIAS</v>
          </cell>
          <cell r="D2463" t="str">
            <v>DRE LIMA METROPOLITANA</v>
          </cell>
          <cell r="E2463" t="str">
            <v>UGEL 05 SAN JUAN DE LURIGANCHO</v>
          </cell>
          <cell r="F2463" t="str">
            <v>0</v>
          </cell>
          <cell r="G2463" t="str">
            <v>1</v>
          </cell>
          <cell r="H2463" t="str">
            <v>3AS</v>
          </cell>
          <cell r="I2463" t="str">
            <v>C206</v>
          </cell>
          <cell r="J2463" t="str">
            <v>01</v>
          </cell>
          <cell r="K2463">
            <v>0</v>
          </cell>
          <cell r="L2463">
            <v>1</v>
          </cell>
          <cell r="M2463">
            <v>1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C2463">
            <v>0</v>
          </cell>
          <cell r="AD2463">
            <v>0</v>
          </cell>
          <cell r="AF2463">
            <v>0</v>
          </cell>
          <cell r="AG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 t="str">
            <v>F0</v>
          </cell>
          <cell r="AX2463" t="str">
            <v/>
          </cell>
          <cell r="AY2463" t="str">
            <v>B4</v>
          </cell>
          <cell r="AZ2463" t="str">
            <v>150132</v>
          </cell>
          <cell r="BA2463" t="str">
            <v>150106</v>
          </cell>
          <cell r="BB2463" t="str">
            <v>1</v>
          </cell>
          <cell r="BC2463" t="str">
            <v>0</v>
          </cell>
          <cell r="BD2463" t="str">
            <v>a</v>
          </cell>
          <cell r="BE2463">
            <v>1</v>
          </cell>
          <cell r="BF2463" t="str">
            <v>intelectual</v>
          </cell>
          <cell r="BG2463" t="str">
            <v>EBR - Secundaria</v>
          </cell>
          <cell r="BJ2463">
            <v>0</v>
          </cell>
          <cell r="BK2463" t="str">
            <v>privada</v>
          </cell>
        </row>
        <row r="2464">
          <cell r="A2464" t="str">
            <v>0578484</v>
          </cell>
          <cell r="B2464" t="str">
            <v>326683</v>
          </cell>
          <cell r="C2464" t="str">
            <v>SANTA MARIANA DE JESUS</v>
          </cell>
          <cell r="D2464" t="str">
            <v>DRE LIMA METROPOLITANA</v>
          </cell>
          <cell r="E2464" t="str">
            <v>UGEL 05 SAN JUAN DE LURIGANCHO</v>
          </cell>
          <cell r="F2464" t="str">
            <v>0</v>
          </cell>
          <cell r="G2464" t="str">
            <v>1</v>
          </cell>
          <cell r="H2464" t="str">
            <v>3AS</v>
          </cell>
          <cell r="I2464" t="str">
            <v>C206</v>
          </cell>
          <cell r="J2464" t="str">
            <v>01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1</v>
          </cell>
          <cell r="P2464">
            <v>1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C2464">
            <v>0</v>
          </cell>
          <cell r="AD2464">
            <v>0</v>
          </cell>
          <cell r="AF2464">
            <v>0</v>
          </cell>
          <cell r="AG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 t="str">
            <v>F0</v>
          </cell>
          <cell r="AX2464" t="str">
            <v/>
          </cell>
          <cell r="AY2464" t="str">
            <v>B4</v>
          </cell>
          <cell r="AZ2464" t="str">
            <v>150132</v>
          </cell>
          <cell r="BA2464" t="str">
            <v>150106</v>
          </cell>
          <cell r="BB2464" t="str">
            <v>1</v>
          </cell>
          <cell r="BC2464" t="str">
            <v>0</v>
          </cell>
          <cell r="BD2464" t="str">
            <v>a</v>
          </cell>
          <cell r="BE2464">
            <v>1</v>
          </cell>
          <cell r="BF2464" t="str">
            <v>intelectual</v>
          </cell>
          <cell r="BG2464" t="str">
            <v>EBR - Secundaria</v>
          </cell>
          <cell r="BJ2464">
            <v>0</v>
          </cell>
          <cell r="BK2464" t="str">
            <v>privada</v>
          </cell>
        </row>
        <row r="2465">
          <cell r="A2465" t="str">
            <v>0578500</v>
          </cell>
          <cell r="B2465" t="str">
            <v>324448</v>
          </cell>
          <cell r="C2465" t="str">
            <v>0086 JOSE MARIA ARGUEDAS</v>
          </cell>
          <cell r="D2465" t="str">
            <v>DRE LIMA METROPOLITANA</v>
          </cell>
          <cell r="E2465" t="str">
            <v>UGEL 05 SAN JUAN DE LURIGANCHO</v>
          </cell>
          <cell r="F2465" t="str">
            <v>0</v>
          </cell>
          <cell r="G2465" t="str">
            <v>1</v>
          </cell>
          <cell r="H2465" t="str">
            <v>3AS</v>
          </cell>
          <cell r="I2465" t="str">
            <v>C206</v>
          </cell>
          <cell r="J2465" t="str">
            <v>01</v>
          </cell>
          <cell r="K2465">
            <v>1</v>
          </cell>
          <cell r="L2465">
            <v>1</v>
          </cell>
          <cell r="M2465">
            <v>2</v>
          </cell>
          <cell r="N2465">
            <v>1</v>
          </cell>
          <cell r="O2465">
            <v>0</v>
          </cell>
          <cell r="P2465">
            <v>1</v>
          </cell>
          <cell r="Q2465">
            <v>0</v>
          </cell>
          <cell r="R2465">
            <v>1</v>
          </cell>
          <cell r="S2465">
            <v>1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C2465">
            <v>0</v>
          </cell>
          <cell r="AD2465">
            <v>0</v>
          </cell>
          <cell r="AF2465">
            <v>0</v>
          </cell>
          <cell r="AG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 t="str">
            <v>F0</v>
          </cell>
          <cell r="AX2465" t="str">
            <v/>
          </cell>
          <cell r="AY2465" t="str">
            <v>A1</v>
          </cell>
          <cell r="AZ2465" t="str">
            <v>150132</v>
          </cell>
          <cell r="BA2465" t="str">
            <v>150106</v>
          </cell>
          <cell r="BB2465" t="str">
            <v>1</v>
          </cell>
          <cell r="BC2465" t="str">
            <v>0</v>
          </cell>
          <cell r="BD2465" t="str">
            <v>a</v>
          </cell>
          <cell r="BE2465">
            <v>4</v>
          </cell>
          <cell r="BF2465" t="str">
            <v>intelectual</v>
          </cell>
          <cell r="BG2465" t="str">
            <v>EBR - Secundaria</v>
          </cell>
          <cell r="BJ2465">
            <v>0</v>
          </cell>
          <cell r="BK2465" t="str">
            <v>publica</v>
          </cell>
        </row>
        <row r="2466">
          <cell r="A2466" t="str">
            <v>0578518</v>
          </cell>
          <cell r="B2466" t="str">
            <v>324472</v>
          </cell>
          <cell r="C2466" t="str">
            <v>0089 MANUEL GONZALES PRADA</v>
          </cell>
          <cell r="D2466" t="str">
            <v>DRE LIMA METROPOLITANA</v>
          </cell>
          <cell r="E2466" t="str">
            <v>UGEL 05 SAN JUAN DE LURIGANCHO</v>
          </cell>
          <cell r="F2466" t="str">
            <v>0</v>
          </cell>
          <cell r="G2466" t="str">
            <v>1</v>
          </cell>
          <cell r="H2466" t="str">
            <v>3AS</v>
          </cell>
          <cell r="I2466" t="str">
            <v>C206</v>
          </cell>
          <cell r="J2466" t="str">
            <v>01</v>
          </cell>
          <cell r="K2466">
            <v>1</v>
          </cell>
          <cell r="L2466">
            <v>0</v>
          </cell>
          <cell r="M2466">
            <v>1</v>
          </cell>
          <cell r="N2466">
            <v>0</v>
          </cell>
          <cell r="O2466">
            <v>2</v>
          </cell>
          <cell r="P2466">
            <v>2</v>
          </cell>
          <cell r="Q2466">
            <v>0</v>
          </cell>
          <cell r="R2466">
            <v>3</v>
          </cell>
          <cell r="S2466">
            <v>3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1</v>
          </cell>
          <cell r="Y2466">
            <v>1</v>
          </cell>
          <cell r="Z2466">
            <v>0</v>
          </cell>
          <cell r="AA2466">
            <v>0</v>
          </cell>
          <cell r="AC2466">
            <v>0</v>
          </cell>
          <cell r="AD2466">
            <v>0</v>
          </cell>
          <cell r="AF2466">
            <v>0</v>
          </cell>
          <cell r="AG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 t="str">
            <v>F0</v>
          </cell>
          <cell r="AX2466" t="str">
            <v/>
          </cell>
          <cell r="AY2466" t="str">
            <v>A1</v>
          </cell>
          <cell r="AZ2466" t="str">
            <v>150132</v>
          </cell>
          <cell r="BA2466" t="str">
            <v>150106</v>
          </cell>
          <cell r="BB2466" t="str">
            <v>1</v>
          </cell>
          <cell r="BC2466" t="str">
            <v>0</v>
          </cell>
          <cell r="BD2466" t="str">
            <v>a</v>
          </cell>
          <cell r="BE2466">
            <v>7</v>
          </cell>
          <cell r="BF2466" t="str">
            <v>intelectual</v>
          </cell>
          <cell r="BG2466" t="str">
            <v>EBR - Secundaria</v>
          </cell>
          <cell r="BH2466">
            <v>1</v>
          </cell>
          <cell r="BI2466" t="str">
            <v>0478438</v>
          </cell>
          <cell r="BJ2466">
            <v>0</v>
          </cell>
          <cell r="BK2466" t="str">
            <v>publica</v>
          </cell>
        </row>
        <row r="2467">
          <cell r="A2467" t="str">
            <v>0578518</v>
          </cell>
          <cell r="B2467" t="str">
            <v>324472</v>
          </cell>
          <cell r="C2467" t="str">
            <v>0089 MANUEL GONZALES PRADA</v>
          </cell>
          <cell r="D2467" t="str">
            <v>DRE LIMA METROPOLITANA</v>
          </cell>
          <cell r="E2467" t="str">
            <v>UGEL 05 SAN JUAN DE LURIGANCHO</v>
          </cell>
          <cell r="F2467" t="str">
            <v>0</v>
          </cell>
          <cell r="G2467" t="str">
            <v>1</v>
          </cell>
          <cell r="H2467" t="str">
            <v>3AS</v>
          </cell>
          <cell r="I2467" t="str">
            <v>C206</v>
          </cell>
          <cell r="J2467" t="str">
            <v>04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1</v>
          </cell>
          <cell r="Y2467">
            <v>1</v>
          </cell>
          <cell r="Z2467">
            <v>0</v>
          </cell>
          <cell r="AA2467">
            <v>0</v>
          </cell>
          <cell r="AC2467">
            <v>0</v>
          </cell>
          <cell r="AD2467">
            <v>0</v>
          </cell>
          <cell r="AF2467">
            <v>0</v>
          </cell>
          <cell r="AG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 t="str">
            <v>F0</v>
          </cell>
          <cell r="AX2467" t="str">
            <v/>
          </cell>
          <cell r="AY2467" t="str">
            <v>A1</v>
          </cell>
          <cell r="AZ2467" t="str">
            <v>150132</v>
          </cell>
          <cell r="BA2467" t="str">
            <v>150106</v>
          </cell>
          <cell r="BB2467" t="str">
            <v>1</v>
          </cell>
          <cell r="BC2467" t="str">
            <v>0</v>
          </cell>
          <cell r="BD2467" t="str">
            <v>a</v>
          </cell>
          <cell r="BE2467">
            <v>1</v>
          </cell>
          <cell r="BF2467" t="str">
            <v>baja vision</v>
          </cell>
          <cell r="BG2467" t="str">
            <v>EBR - Secundaria</v>
          </cell>
          <cell r="BH2467">
            <v>1</v>
          </cell>
          <cell r="BI2467" t="str">
            <v>0478438</v>
          </cell>
          <cell r="BJ2467">
            <v>0</v>
          </cell>
          <cell r="BK2467" t="str">
            <v>publica</v>
          </cell>
        </row>
        <row r="2468">
          <cell r="A2468" t="str">
            <v>0578518</v>
          </cell>
          <cell r="B2468" t="str">
            <v>324472</v>
          </cell>
          <cell r="C2468" t="str">
            <v>0089 MANUEL GONZALES PRADA</v>
          </cell>
          <cell r="D2468" t="str">
            <v>DRE LIMA METROPOLITANA</v>
          </cell>
          <cell r="E2468" t="str">
            <v>UGEL 05 SAN JUAN DE LURIGANCHO</v>
          </cell>
          <cell r="F2468" t="str">
            <v>0</v>
          </cell>
          <cell r="G2468" t="str">
            <v>1</v>
          </cell>
          <cell r="H2468" t="str">
            <v>3AS</v>
          </cell>
          <cell r="I2468" t="str">
            <v>C206</v>
          </cell>
          <cell r="J2468" t="str">
            <v>08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1</v>
          </cell>
          <cell r="X2468">
            <v>0</v>
          </cell>
          <cell r="Y2468">
            <v>1</v>
          </cell>
          <cell r="Z2468">
            <v>0</v>
          </cell>
          <cell r="AA2468">
            <v>0</v>
          </cell>
          <cell r="AC2468">
            <v>0</v>
          </cell>
          <cell r="AD2468">
            <v>0</v>
          </cell>
          <cell r="AF2468">
            <v>0</v>
          </cell>
          <cell r="AG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 t="str">
            <v>F0</v>
          </cell>
          <cell r="AX2468" t="str">
            <v/>
          </cell>
          <cell r="AY2468" t="str">
            <v>A1</v>
          </cell>
          <cell r="AZ2468" t="str">
            <v>150132</v>
          </cell>
          <cell r="BA2468" t="str">
            <v>150106</v>
          </cell>
          <cell r="BB2468" t="str">
            <v>1</v>
          </cell>
          <cell r="BC2468" t="str">
            <v>0</v>
          </cell>
          <cell r="BD2468" t="str">
            <v>a</v>
          </cell>
          <cell r="BE2468">
            <v>1</v>
          </cell>
          <cell r="BF2468" t="str">
            <v>Asperger</v>
          </cell>
          <cell r="BG2468" t="str">
            <v>EBR - Secundaria</v>
          </cell>
          <cell r="BH2468">
            <v>1</v>
          </cell>
          <cell r="BI2468" t="str">
            <v>0478438</v>
          </cell>
          <cell r="BJ2468">
            <v>0</v>
          </cell>
          <cell r="BK2468" t="str">
            <v>publica</v>
          </cell>
        </row>
        <row r="2469">
          <cell r="A2469" t="str">
            <v>0578526</v>
          </cell>
          <cell r="B2469" t="str">
            <v>324491</v>
          </cell>
          <cell r="C2469" t="str">
            <v>0092 ALFRED NOBEL</v>
          </cell>
          <cell r="D2469" t="str">
            <v>DRE LIMA METROPOLITANA</v>
          </cell>
          <cell r="E2469" t="str">
            <v>UGEL 05 SAN JUAN DE LURIGANCHO</v>
          </cell>
          <cell r="F2469" t="str">
            <v>0</v>
          </cell>
          <cell r="G2469" t="str">
            <v>1</v>
          </cell>
          <cell r="H2469" t="str">
            <v>3AS</v>
          </cell>
          <cell r="I2469" t="str">
            <v>C206</v>
          </cell>
          <cell r="J2469" t="str">
            <v>01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1</v>
          </cell>
          <cell r="R2469">
            <v>0</v>
          </cell>
          <cell r="S2469">
            <v>1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C2469">
            <v>0</v>
          </cell>
          <cell r="AD2469">
            <v>0</v>
          </cell>
          <cell r="AF2469">
            <v>0</v>
          </cell>
          <cell r="AG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 t="str">
            <v>F0</v>
          </cell>
          <cell r="AX2469" t="str">
            <v/>
          </cell>
          <cell r="AY2469" t="str">
            <v>A1</v>
          </cell>
          <cell r="AZ2469" t="str">
            <v>150132</v>
          </cell>
          <cell r="BA2469" t="str">
            <v>150106</v>
          </cell>
          <cell r="BB2469" t="str">
            <v>1</v>
          </cell>
          <cell r="BC2469" t="str">
            <v>0</v>
          </cell>
          <cell r="BD2469" t="str">
            <v>a</v>
          </cell>
          <cell r="BE2469">
            <v>1</v>
          </cell>
          <cell r="BF2469" t="str">
            <v>intelectual</v>
          </cell>
          <cell r="BG2469" t="str">
            <v>EBR - Secundaria</v>
          </cell>
          <cell r="BJ2469">
            <v>0</v>
          </cell>
          <cell r="BK2469" t="str">
            <v>publica</v>
          </cell>
        </row>
        <row r="2470">
          <cell r="A2470" t="str">
            <v>0578526</v>
          </cell>
          <cell r="B2470" t="str">
            <v>324491</v>
          </cell>
          <cell r="C2470" t="str">
            <v>0092 ALFRED NOBEL</v>
          </cell>
          <cell r="D2470" t="str">
            <v>DRE LIMA METROPOLITANA</v>
          </cell>
          <cell r="E2470" t="str">
            <v>UGEL 05 SAN JUAN DE LURIGANCHO</v>
          </cell>
          <cell r="F2470" t="str">
            <v>0</v>
          </cell>
          <cell r="G2470" t="str">
            <v>1</v>
          </cell>
          <cell r="H2470" t="str">
            <v>3AS</v>
          </cell>
          <cell r="I2470" t="str">
            <v>C206</v>
          </cell>
          <cell r="J2470" t="str">
            <v>08</v>
          </cell>
          <cell r="K2470">
            <v>1</v>
          </cell>
          <cell r="L2470">
            <v>0</v>
          </cell>
          <cell r="M2470">
            <v>1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C2470">
            <v>0</v>
          </cell>
          <cell r="AD2470">
            <v>0</v>
          </cell>
          <cell r="AF2470">
            <v>0</v>
          </cell>
          <cell r="AG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 t="str">
            <v>F0</v>
          </cell>
          <cell r="AX2470" t="str">
            <v/>
          </cell>
          <cell r="AY2470" t="str">
            <v>A1</v>
          </cell>
          <cell r="AZ2470" t="str">
            <v>150132</v>
          </cell>
          <cell r="BA2470" t="str">
            <v>150106</v>
          </cell>
          <cell r="BB2470" t="str">
            <v>1</v>
          </cell>
          <cell r="BC2470" t="str">
            <v>0</v>
          </cell>
          <cell r="BD2470" t="str">
            <v>a</v>
          </cell>
          <cell r="BE2470">
            <v>1</v>
          </cell>
          <cell r="BF2470" t="str">
            <v>Asperger</v>
          </cell>
          <cell r="BG2470" t="str">
            <v>EBR - Secundaria</v>
          </cell>
          <cell r="BJ2470">
            <v>0</v>
          </cell>
          <cell r="BK2470" t="str">
            <v>publica</v>
          </cell>
        </row>
        <row r="2471">
          <cell r="A2471" t="str">
            <v>0578534</v>
          </cell>
          <cell r="B2471" t="str">
            <v>325438</v>
          </cell>
          <cell r="C2471" t="str">
            <v>0113 DANIEL ALOMIAS ROBLES</v>
          </cell>
          <cell r="D2471" t="str">
            <v>DRE LIMA METROPOLITANA</v>
          </cell>
          <cell r="E2471" t="str">
            <v>UGEL 05 SAN JUAN DE LURIGANCHO</v>
          </cell>
          <cell r="F2471" t="str">
            <v>0</v>
          </cell>
          <cell r="G2471" t="str">
            <v>1</v>
          </cell>
          <cell r="H2471" t="str">
            <v>3AS</v>
          </cell>
          <cell r="I2471" t="str">
            <v>C206</v>
          </cell>
          <cell r="J2471" t="str">
            <v>01</v>
          </cell>
          <cell r="K2471">
            <v>0</v>
          </cell>
          <cell r="L2471">
            <v>0</v>
          </cell>
          <cell r="M2471">
            <v>0</v>
          </cell>
          <cell r="N2471">
            <v>1</v>
          </cell>
          <cell r="O2471">
            <v>2</v>
          </cell>
          <cell r="P2471">
            <v>3</v>
          </cell>
          <cell r="Q2471">
            <v>2</v>
          </cell>
          <cell r="R2471">
            <v>2</v>
          </cell>
          <cell r="S2471">
            <v>4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C2471">
            <v>0</v>
          </cell>
          <cell r="AD2471">
            <v>0</v>
          </cell>
          <cell r="AF2471">
            <v>0</v>
          </cell>
          <cell r="AG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 t="str">
            <v>F0</v>
          </cell>
          <cell r="AX2471" t="str">
            <v/>
          </cell>
          <cell r="AY2471" t="str">
            <v>A1</v>
          </cell>
          <cell r="AZ2471" t="str">
            <v>150132</v>
          </cell>
          <cell r="BA2471" t="str">
            <v>150106</v>
          </cell>
          <cell r="BB2471" t="str">
            <v>1</v>
          </cell>
          <cell r="BC2471" t="str">
            <v>0</v>
          </cell>
          <cell r="BD2471" t="str">
            <v>a</v>
          </cell>
          <cell r="BE2471">
            <v>7</v>
          </cell>
          <cell r="BF2471" t="str">
            <v>intelectual</v>
          </cell>
          <cell r="BG2471" t="str">
            <v>EBR - Secundaria</v>
          </cell>
          <cell r="BH2471">
            <v>1</v>
          </cell>
          <cell r="BI2471" t="str">
            <v>0478438</v>
          </cell>
          <cell r="BJ2471">
            <v>0</v>
          </cell>
          <cell r="BK2471" t="str">
            <v>publica</v>
          </cell>
        </row>
        <row r="2472">
          <cell r="A2472" t="str">
            <v>0578534</v>
          </cell>
          <cell r="B2472" t="str">
            <v>325438</v>
          </cell>
          <cell r="C2472" t="str">
            <v>0113 DANIEL ALOMIAS ROBLES</v>
          </cell>
          <cell r="D2472" t="str">
            <v>DRE LIMA METROPOLITANA</v>
          </cell>
          <cell r="E2472" t="str">
            <v>UGEL 05 SAN JUAN DE LURIGANCHO</v>
          </cell>
          <cell r="F2472" t="str">
            <v>0</v>
          </cell>
          <cell r="G2472" t="str">
            <v>1</v>
          </cell>
          <cell r="H2472" t="str">
            <v>3AS</v>
          </cell>
          <cell r="I2472" t="str">
            <v>C206</v>
          </cell>
          <cell r="J2472" t="str">
            <v>02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1</v>
          </cell>
          <cell r="U2472">
            <v>0</v>
          </cell>
          <cell r="V2472">
            <v>1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C2472">
            <v>0</v>
          </cell>
          <cell r="AD2472">
            <v>0</v>
          </cell>
          <cell r="AF2472">
            <v>0</v>
          </cell>
          <cell r="AG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 t="str">
            <v>F0</v>
          </cell>
          <cell r="AX2472" t="str">
            <v/>
          </cell>
          <cell r="AY2472" t="str">
            <v>A1</v>
          </cell>
          <cell r="AZ2472" t="str">
            <v>150132</v>
          </cell>
          <cell r="BA2472" t="str">
            <v>150106</v>
          </cell>
          <cell r="BB2472" t="str">
            <v>1</v>
          </cell>
          <cell r="BC2472" t="str">
            <v>0</v>
          </cell>
          <cell r="BD2472" t="str">
            <v>a</v>
          </cell>
          <cell r="BE2472">
            <v>1</v>
          </cell>
          <cell r="BF2472" t="str">
            <v>auditiva</v>
          </cell>
          <cell r="BG2472" t="str">
            <v>EBR - Secundaria</v>
          </cell>
          <cell r="BH2472">
            <v>1</v>
          </cell>
          <cell r="BI2472" t="str">
            <v>0478438</v>
          </cell>
          <cell r="BJ2472">
            <v>0</v>
          </cell>
          <cell r="BK2472" t="str">
            <v>publica</v>
          </cell>
        </row>
        <row r="2473">
          <cell r="A2473" t="str">
            <v>0578534</v>
          </cell>
          <cell r="B2473" t="str">
            <v>325438</v>
          </cell>
          <cell r="C2473" t="str">
            <v>0113 DANIEL ALOMIAS ROBLES</v>
          </cell>
          <cell r="D2473" t="str">
            <v>DRE LIMA METROPOLITANA</v>
          </cell>
          <cell r="E2473" t="str">
            <v>UGEL 05 SAN JUAN DE LURIGANCHO</v>
          </cell>
          <cell r="F2473" t="str">
            <v>0</v>
          </cell>
          <cell r="G2473" t="str">
            <v>1</v>
          </cell>
          <cell r="H2473" t="str">
            <v>3AS</v>
          </cell>
          <cell r="I2473" t="str">
            <v>C206</v>
          </cell>
          <cell r="J2473" t="str">
            <v>04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1</v>
          </cell>
          <cell r="V2473">
            <v>1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C2473">
            <v>0</v>
          </cell>
          <cell r="AD2473">
            <v>0</v>
          </cell>
          <cell r="AF2473">
            <v>0</v>
          </cell>
          <cell r="AG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 t="str">
            <v>F0</v>
          </cell>
          <cell r="AX2473" t="str">
            <v/>
          </cell>
          <cell r="AY2473" t="str">
            <v>A1</v>
          </cell>
          <cell r="AZ2473" t="str">
            <v>150132</v>
          </cell>
          <cell r="BA2473" t="str">
            <v>150106</v>
          </cell>
          <cell r="BB2473" t="str">
            <v>1</v>
          </cell>
          <cell r="BC2473" t="str">
            <v>0</v>
          </cell>
          <cell r="BD2473" t="str">
            <v>a</v>
          </cell>
          <cell r="BE2473">
            <v>1</v>
          </cell>
          <cell r="BF2473" t="str">
            <v>baja vision</v>
          </cell>
          <cell r="BG2473" t="str">
            <v>EBR - Secundaria</v>
          </cell>
          <cell r="BH2473">
            <v>1</v>
          </cell>
          <cell r="BI2473" t="str">
            <v>0478438</v>
          </cell>
          <cell r="BJ2473">
            <v>0</v>
          </cell>
          <cell r="BK2473" t="str">
            <v>publica</v>
          </cell>
        </row>
        <row r="2474">
          <cell r="A2474" t="str">
            <v>0578534</v>
          </cell>
          <cell r="B2474" t="str">
            <v>325438</v>
          </cell>
          <cell r="C2474" t="str">
            <v>0113 DANIEL ALOMIAS ROBLES</v>
          </cell>
          <cell r="D2474" t="str">
            <v>DRE LIMA METROPOLITANA</v>
          </cell>
          <cell r="E2474" t="str">
            <v>UGEL 05 SAN JUAN DE LURIGANCHO</v>
          </cell>
          <cell r="F2474" t="str">
            <v>0</v>
          </cell>
          <cell r="G2474" t="str">
            <v>1</v>
          </cell>
          <cell r="H2474" t="str">
            <v>3AS</v>
          </cell>
          <cell r="I2474" t="str">
            <v>C206</v>
          </cell>
          <cell r="J2474" t="str">
            <v>06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1</v>
          </cell>
          <cell r="Y2474">
            <v>1</v>
          </cell>
          <cell r="Z2474">
            <v>0</v>
          </cell>
          <cell r="AA2474">
            <v>0</v>
          </cell>
          <cell r="AC2474">
            <v>0</v>
          </cell>
          <cell r="AD2474">
            <v>0</v>
          </cell>
          <cell r="AF2474">
            <v>0</v>
          </cell>
          <cell r="AG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 t="str">
            <v>F0</v>
          </cell>
          <cell r="AX2474" t="str">
            <v/>
          </cell>
          <cell r="AY2474" t="str">
            <v>A1</v>
          </cell>
          <cell r="AZ2474" t="str">
            <v>150132</v>
          </cell>
          <cell r="BA2474" t="str">
            <v>150106</v>
          </cell>
          <cell r="BB2474" t="str">
            <v>1</v>
          </cell>
          <cell r="BC2474" t="str">
            <v>0</v>
          </cell>
          <cell r="BD2474" t="str">
            <v>a</v>
          </cell>
          <cell r="BE2474">
            <v>1</v>
          </cell>
          <cell r="BF2474" t="str">
            <v>motora</v>
          </cell>
          <cell r="BG2474" t="str">
            <v>EBR - Secundaria</v>
          </cell>
          <cell r="BH2474">
            <v>1</v>
          </cell>
          <cell r="BI2474" t="str">
            <v>0478438</v>
          </cell>
          <cell r="BJ2474">
            <v>0</v>
          </cell>
          <cell r="BK2474" t="str">
            <v>publica</v>
          </cell>
        </row>
        <row r="2475">
          <cell r="A2475" t="str">
            <v>0578542</v>
          </cell>
          <cell r="B2475" t="str">
            <v>324561</v>
          </cell>
          <cell r="C2475" t="str">
            <v>122 ANDRES AVELINO CACERES</v>
          </cell>
          <cell r="D2475" t="str">
            <v>DRE LIMA METROPOLITANA</v>
          </cell>
          <cell r="E2475" t="str">
            <v>UGEL 05 SAN JUAN DE LURIGANCHO</v>
          </cell>
          <cell r="F2475" t="str">
            <v>0</v>
          </cell>
          <cell r="G2475" t="str">
            <v>1</v>
          </cell>
          <cell r="H2475" t="str">
            <v>3AS</v>
          </cell>
          <cell r="I2475" t="str">
            <v>C206</v>
          </cell>
          <cell r="J2475" t="str">
            <v>01</v>
          </cell>
          <cell r="K2475">
            <v>2</v>
          </cell>
          <cell r="L2475">
            <v>2</v>
          </cell>
          <cell r="M2475">
            <v>4</v>
          </cell>
          <cell r="N2475">
            <v>1</v>
          </cell>
          <cell r="O2475">
            <v>0</v>
          </cell>
          <cell r="P2475">
            <v>1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C2475">
            <v>0</v>
          </cell>
          <cell r="AD2475">
            <v>0</v>
          </cell>
          <cell r="AF2475">
            <v>0</v>
          </cell>
          <cell r="AG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 t="str">
            <v>F0</v>
          </cell>
          <cell r="AX2475" t="str">
            <v/>
          </cell>
          <cell r="AY2475" t="str">
            <v>A1</v>
          </cell>
          <cell r="AZ2475" t="str">
            <v>150132</v>
          </cell>
          <cell r="BA2475" t="str">
            <v>150106</v>
          </cell>
          <cell r="BB2475" t="str">
            <v>1</v>
          </cell>
          <cell r="BC2475" t="str">
            <v>0</v>
          </cell>
          <cell r="BD2475" t="str">
            <v>a</v>
          </cell>
          <cell r="BE2475">
            <v>5</v>
          </cell>
          <cell r="BF2475" t="str">
            <v>intelectual</v>
          </cell>
          <cell r="BG2475" t="str">
            <v>EBR - Secundaria</v>
          </cell>
          <cell r="BH2475">
            <v>1</v>
          </cell>
          <cell r="BI2475" t="str">
            <v>0478438</v>
          </cell>
          <cell r="BJ2475">
            <v>0</v>
          </cell>
          <cell r="BK2475" t="str">
            <v>publica</v>
          </cell>
        </row>
        <row r="2476">
          <cell r="A2476" t="str">
            <v>0578542</v>
          </cell>
          <cell r="B2476" t="str">
            <v>324561</v>
          </cell>
          <cell r="C2476" t="str">
            <v>122 ANDRES AVELINO CACERES</v>
          </cell>
          <cell r="D2476" t="str">
            <v>DRE LIMA METROPOLITANA</v>
          </cell>
          <cell r="E2476" t="str">
            <v>UGEL 05 SAN JUAN DE LURIGANCHO</v>
          </cell>
          <cell r="F2476" t="str">
            <v>0</v>
          </cell>
          <cell r="G2476" t="str">
            <v>1</v>
          </cell>
          <cell r="H2476" t="str">
            <v>3AS</v>
          </cell>
          <cell r="I2476" t="str">
            <v>C206</v>
          </cell>
          <cell r="J2476" t="str">
            <v>09</v>
          </cell>
          <cell r="K2476">
            <v>1</v>
          </cell>
          <cell r="L2476">
            <v>0</v>
          </cell>
          <cell r="M2476">
            <v>1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C2476">
            <v>0</v>
          </cell>
          <cell r="AD2476">
            <v>0</v>
          </cell>
          <cell r="AF2476">
            <v>0</v>
          </cell>
          <cell r="AG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 t="str">
            <v>F0</v>
          </cell>
          <cell r="AX2476" t="str">
            <v/>
          </cell>
          <cell r="AY2476" t="str">
            <v>A1</v>
          </cell>
          <cell r="AZ2476" t="str">
            <v>150132</v>
          </cell>
          <cell r="BA2476" t="str">
            <v>150106</v>
          </cell>
          <cell r="BB2476" t="str">
            <v>1</v>
          </cell>
          <cell r="BC2476" t="str">
            <v>0</v>
          </cell>
          <cell r="BD2476" t="str">
            <v>a</v>
          </cell>
          <cell r="BE2476">
            <v>1</v>
          </cell>
          <cell r="BF2476" t="str">
            <v>otra nee</v>
          </cell>
          <cell r="BG2476" t="str">
            <v>EBR - Secundaria</v>
          </cell>
          <cell r="BH2476">
            <v>1</v>
          </cell>
          <cell r="BI2476" t="str">
            <v>0478438</v>
          </cell>
          <cell r="BJ2476">
            <v>0</v>
          </cell>
          <cell r="BK2476" t="str">
            <v>publica</v>
          </cell>
        </row>
        <row r="2477">
          <cell r="A2477" t="str">
            <v>0578559</v>
          </cell>
          <cell r="B2477" t="str">
            <v>325184</v>
          </cell>
          <cell r="C2477" t="str">
            <v>1173 JULIO CESAR TELLO</v>
          </cell>
          <cell r="D2477" t="str">
            <v>DRE LIMA METROPOLITANA</v>
          </cell>
          <cell r="E2477" t="str">
            <v>UGEL 05 SAN JUAN DE LURIGANCHO</v>
          </cell>
          <cell r="F2477" t="str">
            <v>0</v>
          </cell>
          <cell r="G2477" t="str">
            <v>1</v>
          </cell>
          <cell r="H2477" t="str">
            <v>3AS</v>
          </cell>
          <cell r="I2477" t="str">
            <v>C206</v>
          </cell>
          <cell r="J2477" t="str">
            <v>01</v>
          </cell>
          <cell r="K2477">
            <v>0</v>
          </cell>
          <cell r="L2477">
            <v>0</v>
          </cell>
          <cell r="M2477">
            <v>0</v>
          </cell>
          <cell r="N2477">
            <v>1</v>
          </cell>
          <cell r="O2477">
            <v>0</v>
          </cell>
          <cell r="P2477">
            <v>1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C2477">
            <v>0</v>
          </cell>
          <cell r="AD2477">
            <v>0</v>
          </cell>
          <cell r="AF2477">
            <v>0</v>
          </cell>
          <cell r="AG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 t="str">
            <v>F0</v>
          </cell>
          <cell r="AX2477" t="str">
            <v/>
          </cell>
          <cell r="AY2477" t="str">
            <v>A1</v>
          </cell>
          <cell r="AZ2477" t="str">
            <v>150132</v>
          </cell>
          <cell r="BA2477" t="str">
            <v>150106</v>
          </cell>
          <cell r="BB2477" t="str">
            <v>1</v>
          </cell>
          <cell r="BC2477" t="str">
            <v>0</v>
          </cell>
          <cell r="BD2477" t="str">
            <v>a</v>
          </cell>
          <cell r="BE2477">
            <v>1</v>
          </cell>
          <cell r="BF2477" t="str">
            <v>intelectual</v>
          </cell>
          <cell r="BG2477" t="str">
            <v>EBR - Secundaria</v>
          </cell>
          <cell r="BJ2477">
            <v>0</v>
          </cell>
          <cell r="BK2477" t="str">
            <v>publica</v>
          </cell>
        </row>
        <row r="2478">
          <cell r="A2478" t="str">
            <v>0578583</v>
          </cell>
          <cell r="B2478" t="str">
            <v>465278</v>
          </cell>
          <cell r="C2478" t="str">
            <v>DOS DE MAYO</v>
          </cell>
          <cell r="D2478" t="str">
            <v>DRE PUNO</v>
          </cell>
          <cell r="E2478" t="str">
            <v>UGEL SAN ROMAN</v>
          </cell>
          <cell r="F2478" t="str">
            <v>0</v>
          </cell>
          <cell r="G2478" t="str">
            <v>1</v>
          </cell>
          <cell r="H2478" t="str">
            <v>3AS</v>
          </cell>
          <cell r="I2478" t="str">
            <v>C206</v>
          </cell>
          <cell r="J2478" t="str">
            <v>01</v>
          </cell>
          <cell r="K2478">
            <v>1</v>
          </cell>
          <cell r="L2478">
            <v>0</v>
          </cell>
          <cell r="M2478">
            <v>1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C2478">
            <v>0</v>
          </cell>
          <cell r="AD2478">
            <v>0</v>
          </cell>
          <cell r="AF2478">
            <v>0</v>
          </cell>
          <cell r="AG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 t="str">
            <v>F0</v>
          </cell>
          <cell r="AX2478" t="str">
            <v/>
          </cell>
          <cell r="AY2478" t="str">
            <v>A1</v>
          </cell>
          <cell r="AZ2478" t="str">
            <v>211104</v>
          </cell>
          <cell r="BA2478" t="str">
            <v>210011</v>
          </cell>
          <cell r="BB2478" t="str">
            <v>1</v>
          </cell>
          <cell r="BC2478" t="str">
            <v>0</v>
          </cell>
          <cell r="BD2478" t="str">
            <v>a</v>
          </cell>
          <cell r="BE2478">
            <v>1</v>
          </cell>
          <cell r="BF2478" t="str">
            <v>intelectual</v>
          </cell>
          <cell r="BG2478" t="str">
            <v>EBR - Secundaria</v>
          </cell>
          <cell r="BJ2478">
            <v>0</v>
          </cell>
          <cell r="BK2478" t="str">
            <v>publica</v>
          </cell>
        </row>
        <row r="2479">
          <cell r="A2479" t="str">
            <v>0578583</v>
          </cell>
          <cell r="B2479" t="str">
            <v>465278</v>
          </cell>
          <cell r="C2479" t="str">
            <v>DOS DE MAYO</v>
          </cell>
          <cell r="D2479" t="str">
            <v>DRE PUNO</v>
          </cell>
          <cell r="E2479" t="str">
            <v>UGEL SAN ROMAN</v>
          </cell>
          <cell r="F2479" t="str">
            <v>0</v>
          </cell>
          <cell r="G2479" t="str">
            <v>1</v>
          </cell>
          <cell r="H2479" t="str">
            <v>3AS</v>
          </cell>
          <cell r="I2479" t="str">
            <v>C206</v>
          </cell>
          <cell r="J2479" t="str">
            <v>02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1</v>
          </cell>
          <cell r="S2479">
            <v>1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C2479">
            <v>0</v>
          </cell>
          <cell r="AD2479">
            <v>0</v>
          </cell>
          <cell r="AF2479">
            <v>0</v>
          </cell>
          <cell r="AG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 t="str">
            <v>F0</v>
          </cell>
          <cell r="AX2479" t="str">
            <v/>
          </cell>
          <cell r="AY2479" t="str">
            <v>A1</v>
          </cell>
          <cell r="AZ2479" t="str">
            <v>211104</v>
          </cell>
          <cell r="BA2479" t="str">
            <v>210011</v>
          </cell>
          <cell r="BB2479" t="str">
            <v>1</v>
          </cell>
          <cell r="BC2479" t="str">
            <v>0</v>
          </cell>
          <cell r="BD2479" t="str">
            <v>a</v>
          </cell>
          <cell r="BE2479">
            <v>1</v>
          </cell>
          <cell r="BF2479" t="str">
            <v>auditiva</v>
          </cell>
          <cell r="BG2479" t="str">
            <v>EBR - Secundaria</v>
          </cell>
          <cell r="BJ2479">
            <v>0</v>
          </cell>
          <cell r="BK2479" t="str">
            <v>publica</v>
          </cell>
        </row>
        <row r="2480">
          <cell r="A2480" t="str">
            <v>0578609</v>
          </cell>
          <cell r="B2480" t="str">
            <v>465297</v>
          </cell>
          <cell r="C2480" t="str">
            <v>SUCHIS</v>
          </cell>
          <cell r="D2480" t="str">
            <v>DRE PUNO</v>
          </cell>
          <cell r="E2480" t="str">
            <v>UGEL SAN ROMAN</v>
          </cell>
          <cell r="F2480" t="str">
            <v>0</v>
          </cell>
          <cell r="G2480" t="str">
            <v>1</v>
          </cell>
          <cell r="H2480" t="str">
            <v>3AS</v>
          </cell>
          <cell r="I2480" t="str">
            <v>C206</v>
          </cell>
          <cell r="J2480" t="str">
            <v>04</v>
          </cell>
          <cell r="K2480">
            <v>0</v>
          </cell>
          <cell r="L2480">
            <v>0</v>
          </cell>
          <cell r="M2480">
            <v>0</v>
          </cell>
          <cell r="N2480">
            <v>1</v>
          </cell>
          <cell r="O2480">
            <v>0</v>
          </cell>
          <cell r="P2480">
            <v>1</v>
          </cell>
          <cell r="Q2480">
            <v>0</v>
          </cell>
          <cell r="R2480">
            <v>1</v>
          </cell>
          <cell r="S2480">
            <v>1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C2480">
            <v>0</v>
          </cell>
          <cell r="AD2480">
            <v>0</v>
          </cell>
          <cell r="AF2480">
            <v>0</v>
          </cell>
          <cell r="AG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 t="str">
            <v>F0</v>
          </cell>
          <cell r="AX2480" t="str">
            <v/>
          </cell>
          <cell r="AY2480" t="str">
            <v>A1</v>
          </cell>
          <cell r="AZ2480" t="str">
            <v>211104</v>
          </cell>
          <cell r="BA2480" t="str">
            <v>210011</v>
          </cell>
          <cell r="BB2480" t="str">
            <v>2</v>
          </cell>
          <cell r="BC2480" t="str">
            <v>0</v>
          </cell>
          <cell r="BD2480" t="str">
            <v>a</v>
          </cell>
          <cell r="BE2480">
            <v>2</v>
          </cell>
          <cell r="BF2480" t="str">
            <v>baja vision</v>
          </cell>
          <cell r="BG2480" t="str">
            <v>EBR - Secundaria</v>
          </cell>
          <cell r="BJ2480">
            <v>0</v>
          </cell>
          <cell r="BK2480" t="str">
            <v>publica</v>
          </cell>
        </row>
        <row r="2481">
          <cell r="A2481" t="str">
            <v>0578625</v>
          </cell>
          <cell r="B2481" t="str">
            <v>458174</v>
          </cell>
          <cell r="C2481" t="str">
            <v>HORACIO ZEVALLOS GAMEZ</v>
          </cell>
          <cell r="D2481" t="str">
            <v>DRE PUNO</v>
          </cell>
          <cell r="E2481" t="str">
            <v>UGEL LAMPA</v>
          </cell>
          <cell r="F2481" t="str">
            <v>0</v>
          </cell>
          <cell r="G2481" t="str">
            <v>1</v>
          </cell>
          <cell r="H2481" t="str">
            <v>3AS</v>
          </cell>
          <cell r="I2481" t="str">
            <v>C206</v>
          </cell>
          <cell r="J2481" t="str">
            <v>01</v>
          </cell>
          <cell r="K2481">
            <v>0</v>
          </cell>
          <cell r="L2481">
            <v>0</v>
          </cell>
          <cell r="M2481">
            <v>0</v>
          </cell>
          <cell r="N2481">
            <v>1</v>
          </cell>
          <cell r="O2481">
            <v>0</v>
          </cell>
          <cell r="P2481">
            <v>1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C2481">
            <v>0</v>
          </cell>
          <cell r="AD2481">
            <v>0</v>
          </cell>
          <cell r="AF2481">
            <v>0</v>
          </cell>
          <cell r="AG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 t="str">
            <v>F0</v>
          </cell>
          <cell r="AX2481" t="str">
            <v/>
          </cell>
          <cell r="AY2481" t="str">
            <v>A1</v>
          </cell>
          <cell r="AZ2481" t="str">
            <v>210706</v>
          </cell>
          <cell r="BA2481" t="str">
            <v>210009</v>
          </cell>
          <cell r="BB2481" t="str">
            <v>1</v>
          </cell>
          <cell r="BC2481" t="str">
            <v>0</v>
          </cell>
          <cell r="BD2481" t="str">
            <v>a</v>
          </cell>
          <cell r="BE2481">
            <v>1</v>
          </cell>
          <cell r="BF2481" t="str">
            <v>intelectual</v>
          </cell>
          <cell r="BG2481" t="str">
            <v>EBR - Secundaria</v>
          </cell>
          <cell r="BJ2481">
            <v>0</v>
          </cell>
          <cell r="BK2481" t="str">
            <v>publica</v>
          </cell>
        </row>
        <row r="2482">
          <cell r="A2482" t="str">
            <v>0578625</v>
          </cell>
          <cell r="B2482" t="str">
            <v>458174</v>
          </cell>
          <cell r="C2482" t="str">
            <v>HORACIO ZEVALLOS GAMEZ</v>
          </cell>
          <cell r="D2482" t="str">
            <v>DRE PUNO</v>
          </cell>
          <cell r="E2482" t="str">
            <v>UGEL LAMPA</v>
          </cell>
          <cell r="F2482" t="str">
            <v>0</v>
          </cell>
          <cell r="G2482" t="str">
            <v>1</v>
          </cell>
          <cell r="H2482" t="str">
            <v>3AS</v>
          </cell>
          <cell r="I2482" t="str">
            <v>C206</v>
          </cell>
          <cell r="J2482" t="str">
            <v>02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1</v>
          </cell>
          <cell r="S2482">
            <v>1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C2482">
            <v>0</v>
          </cell>
          <cell r="AD2482">
            <v>0</v>
          </cell>
          <cell r="AF2482">
            <v>0</v>
          </cell>
          <cell r="AG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 t="str">
            <v>F0</v>
          </cell>
          <cell r="AX2482" t="str">
            <v/>
          </cell>
          <cell r="AY2482" t="str">
            <v>A1</v>
          </cell>
          <cell r="AZ2482" t="str">
            <v>210706</v>
          </cell>
          <cell r="BA2482" t="str">
            <v>210009</v>
          </cell>
          <cell r="BB2482" t="str">
            <v>1</v>
          </cell>
          <cell r="BC2482" t="str">
            <v>0</v>
          </cell>
          <cell r="BD2482" t="str">
            <v>a</v>
          </cell>
          <cell r="BE2482">
            <v>1</v>
          </cell>
          <cell r="BF2482" t="str">
            <v>auditiva</v>
          </cell>
          <cell r="BG2482" t="str">
            <v>EBR - Secundaria</v>
          </cell>
          <cell r="BJ2482">
            <v>0</v>
          </cell>
          <cell r="BK2482" t="str">
            <v>publica</v>
          </cell>
        </row>
        <row r="2483">
          <cell r="A2483" t="str">
            <v>0578625</v>
          </cell>
          <cell r="B2483" t="str">
            <v>458174</v>
          </cell>
          <cell r="C2483" t="str">
            <v>HORACIO ZEVALLOS GAMEZ</v>
          </cell>
          <cell r="D2483" t="str">
            <v>DRE PUNO</v>
          </cell>
          <cell r="E2483" t="str">
            <v>UGEL LAMPA</v>
          </cell>
          <cell r="F2483" t="str">
            <v>0</v>
          </cell>
          <cell r="G2483" t="str">
            <v>1</v>
          </cell>
          <cell r="H2483" t="str">
            <v>3AS</v>
          </cell>
          <cell r="I2483" t="str">
            <v>C206</v>
          </cell>
          <cell r="J2483" t="str">
            <v>03</v>
          </cell>
          <cell r="K2483">
            <v>0</v>
          </cell>
          <cell r="L2483">
            <v>0</v>
          </cell>
          <cell r="M2483">
            <v>0</v>
          </cell>
          <cell r="N2483">
            <v>1</v>
          </cell>
          <cell r="O2483">
            <v>0</v>
          </cell>
          <cell r="P2483">
            <v>1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1</v>
          </cell>
          <cell r="Y2483">
            <v>1</v>
          </cell>
          <cell r="Z2483">
            <v>0</v>
          </cell>
          <cell r="AA2483">
            <v>0</v>
          </cell>
          <cell r="AC2483">
            <v>0</v>
          </cell>
          <cell r="AD2483">
            <v>0</v>
          </cell>
          <cell r="AF2483">
            <v>0</v>
          </cell>
          <cell r="AG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 t="str">
            <v>F0</v>
          </cell>
          <cell r="AX2483" t="str">
            <v/>
          </cell>
          <cell r="AY2483" t="str">
            <v>A1</v>
          </cell>
          <cell r="AZ2483" t="str">
            <v>210706</v>
          </cell>
          <cell r="BA2483" t="str">
            <v>210009</v>
          </cell>
          <cell r="BB2483" t="str">
            <v>1</v>
          </cell>
          <cell r="BC2483" t="str">
            <v>0</v>
          </cell>
          <cell r="BD2483" t="str">
            <v>a</v>
          </cell>
          <cell r="BE2483">
            <v>2</v>
          </cell>
          <cell r="BF2483" t="str">
            <v>ceguera</v>
          </cell>
          <cell r="BG2483" t="str">
            <v>EBR - Secundaria</v>
          </cell>
          <cell r="BJ2483">
            <v>0</v>
          </cell>
          <cell r="BK2483" t="str">
            <v>publica</v>
          </cell>
        </row>
        <row r="2484">
          <cell r="A2484" t="str">
            <v>0578625</v>
          </cell>
          <cell r="B2484" t="str">
            <v>458174</v>
          </cell>
          <cell r="C2484" t="str">
            <v>HORACIO ZEVALLOS GAMEZ</v>
          </cell>
          <cell r="D2484" t="str">
            <v>DRE PUNO</v>
          </cell>
          <cell r="E2484" t="str">
            <v>UGEL LAMPA</v>
          </cell>
          <cell r="F2484" t="str">
            <v>0</v>
          </cell>
          <cell r="G2484" t="str">
            <v>1</v>
          </cell>
          <cell r="H2484" t="str">
            <v>3AS</v>
          </cell>
          <cell r="I2484" t="str">
            <v>C206</v>
          </cell>
          <cell r="J2484" t="str">
            <v>06</v>
          </cell>
          <cell r="K2484">
            <v>0</v>
          </cell>
          <cell r="L2484">
            <v>1</v>
          </cell>
          <cell r="M2484">
            <v>1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C2484">
            <v>0</v>
          </cell>
          <cell r="AD2484">
            <v>0</v>
          </cell>
          <cell r="AF2484">
            <v>0</v>
          </cell>
          <cell r="AG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 t="str">
            <v>F0</v>
          </cell>
          <cell r="AX2484" t="str">
            <v/>
          </cell>
          <cell r="AY2484" t="str">
            <v>A1</v>
          </cell>
          <cell r="AZ2484" t="str">
            <v>210706</v>
          </cell>
          <cell r="BA2484" t="str">
            <v>210009</v>
          </cell>
          <cell r="BB2484" t="str">
            <v>1</v>
          </cell>
          <cell r="BC2484" t="str">
            <v>0</v>
          </cell>
          <cell r="BD2484" t="str">
            <v>a</v>
          </cell>
          <cell r="BE2484">
            <v>1</v>
          </cell>
          <cell r="BF2484" t="str">
            <v>motora</v>
          </cell>
          <cell r="BG2484" t="str">
            <v>EBR - Secundaria</v>
          </cell>
          <cell r="BJ2484">
            <v>0</v>
          </cell>
          <cell r="BK2484" t="str">
            <v>publica</v>
          </cell>
        </row>
        <row r="2485">
          <cell r="A2485" t="str">
            <v>0578641</v>
          </cell>
          <cell r="B2485" t="str">
            <v>455482</v>
          </cell>
          <cell r="C2485" t="str">
            <v>LIBERTADOR JOSE DE SAN MARTIN</v>
          </cell>
          <cell r="D2485" t="str">
            <v>DRE PUNO</v>
          </cell>
          <cell r="E2485" t="str">
            <v>UGEL HUANCANE</v>
          </cell>
          <cell r="F2485" t="str">
            <v>0</v>
          </cell>
          <cell r="G2485" t="str">
            <v>1</v>
          </cell>
          <cell r="H2485" t="str">
            <v>3AS</v>
          </cell>
          <cell r="I2485" t="str">
            <v>C206</v>
          </cell>
          <cell r="J2485" t="str">
            <v>01</v>
          </cell>
          <cell r="K2485">
            <v>0</v>
          </cell>
          <cell r="L2485">
            <v>1</v>
          </cell>
          <cell r="M2485">
            <v>1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C2485">
            <v>0</v>
          </cell>
          <cell r="AD2485">
            <v>0</v>
          </cell>
          <cell r="AF2485">
            <v>0</v>
          </cell>
          <cell r="AG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 t="str">
            <v>F0</v>
          </cell>
          <cell r="AX2485" t="str">
            <v/>
          </cell>
          <cell r="AY2485" t="str">
            <v>A1</v>
          </cell>
          <cell r="AZ2485" t="str">
            <v>210601</v>
          </cell>
          <cell r="BA2485" t="str">
            <v>210006</v>
          </cell>
          <cell r="BB2485" t="str">
            <v>2</v>
          </cell>
          <cell r="BC2485" t="str">
            <v>0</v>
          </cell>
          <cell r="BD2485" t="str">
            <v>a</v>
          </cell>
          <cell r="BE2485">
            <v>1</v>
          </cell>
          <cell r="BF2485" t="str">
            <v>intelectual</v>
          </cell>
          <cell r="BG2485" t="str">
            <v>EBR - Secundaria</v>
          </cell>
          <cell r="BJ2485">
            <v>0</v>
          </cell>
          <cell r="BK2485" t="str">
            <v>publica</v>
          </cell>
        </row>
        <row r="2486">
          <cell r="A2486" t="str">
            <v>0578716</v>
          </cell>
          <cell r="B2486" t="str">
            <v>467098</v>
          </cell>
          <cell r="C2486" t="str">
            <v>SIMON BOLIVAR</v>
          </cell>
          <cell r="D2486" t="str">
            <v>DRE PUNO</v>
          </cell>
          <cell r="E2486" t="str">
            <v>UGEL SANDIA</v>
          </cell>
          <cell r="F2486" t="str">
            <v>0</v>
          </cell>
          <cell r="G2486" t="str">
            <v>1</v>
          </cell>
          <cell r="H2486" t="str">
            <v>3AS</v>
          </cell>
          <cell r="I2486" t="str">
            <v>C206</v>
          </cell>
          <cell r="J2486" t="str">
            <v>02</v>
          </cell>
          <cell r="K2486">
            <v>0</v>
          </cell>
          <cell r="L2486">
            <v>0</v>
          </cell>
          <cell r="M2486">
            <v>0</v>
          </cell>
          <cell r="N2486">
            <v>1</v>
          </cell>
          <cell r="O2486">
            <v>0</v>
          </cell>
          <cell r="P2486">
            <v>1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C2486">
            <v>0</v>
          </cell>
          <cell r="AD2486">
            <v>0</v>
          </cell>
          <cell r="AF2486">
            <v>0</v>
          </cell>
          <cell r="AG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 t="str">
            <v>F0</v>
          </cell>
          <cell r="AX2486" t="str">
            <v/>
          </cell>
          <cell r="AY2486" t="str">
            <v>A1</v>
          </cell>
          <cell r="AZ2486" t="str">
            <v>211210</v>
          </cell>
          <cell r="BA2486" t="str">
            <v>210012</v>
          </cell>
          <cell r="BB2486" t="str">
            <v>1</v>
          </cell>
          <cell r="BC2486" t="str">
            <v>0</v>
          </cell>
          <cell r="BD2486" t="str">
            <v>a</v>
          </cell>
          <cell r="BE2486">
            <v>1</v>
          </cell>
          <cell r="BF2486" t="str">
            <v>auditiva</v>
          </cell>
          <cell r="BG2486" t="str">
            <v>EBR - Secundaria</v>
          </cell>
          <cell r="BJ2486">
            <v>0</v>
          </cell>
          <cell r="BK2486" t="str">
            <v>publica</v>
          </cell>
        </row>
        <row r="2487">
          <cell r="A2487" t="str">
            <v>0578716</v>
          </cell>
          <cell r="B2487" t="str">
            <v>467098</v>
          </cell>
          <cell r="C2487" t="str">
            <v>SIMON BOLIVAR</v>
          </cell>
          <cell r="D2487" t="str">
            <v>DRE PUNO</v>
          </cell>
          <cell r="E2487" t="str">
            <v>UGEL SANDIA</v>
          </cell>
          <cell r="F2487" t="str">
            <v>0</v>
          </cell>
          <cell r="G2487" t="str">
            <v>1</v>
          </cell>
          <cell r="H2487" t="str">
            <v>3AS</v>
          </cell>
          <cell r="I2487" t="str">
            <v>C206</v>
          </cell>
          <cell r="J2487" t="str">
            <v>04</v>
          </cell>
          <cell r="K2487">
            <v>0</v>
          </cell>
          <cell r="L2487">
            <v>0</v>
          </cell>
          <cell r="M2487">
            <v>0</v>
          </cell>
          <cell r="N2487">
            <v>1</v>
          </cell>
          <cell r="O2487">
            <v>0</v>
          </cell>
          <cell r="P2487">
            <v>1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C2487">
            <v>0</v>
          </cell>
          <cell r="AD2487">
            <v>0</v>
          </cell>
          <cell r="AF2487">
            <v>0</v>
          </cell>
          <cell r="AG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 t="str">
            <v>F0</v>
          </cell>
          <cell r="AX2487" t="str">
            <v/>
          </cell>
          <cell r="AY2487" t="str">
            <v>A1</v>
          </cell>
          <cell r="AZ2487" t="str">
            <v>211210</v>
          </cell>
          <cell r="BA2487" t="str">
            <v>210012</v>
          </cell>
          <cell r="BB2487" t="str">
            <v>1</v>
          </cell>
          <cell r="BC2487" t="str">
            <v>0</v>
          </cell>
          <cell r="BD2487" t="str">
            <v>a</v>
          </cell>
          <cell r="BE2487">
            <v>1</v>
          </cell>
          <cell r="BF2487" t="str">
            <v>baja vision</v>
          </cell>
          <cell r="BG2487" t="str">
            <v>EBR - Secundaria</v>
          </cell>
          <cell r="BJ2487">
            <v>0</v>
          </cell>
          <cell r="BK2487" t="str">
            <v>publica</v>
          </cell>
        </row>
        <row r="2488">
          <cell r="A2488" t="str">
            <v>0578732</v>
          </cell>
          <cell r="B2488" t="str">
            <v>457990</v>
          </cell>
          <cell r="C2488" t="str">
            <v>LARO</v>
          </cell>
          <cell r="D2488" t="str">
            <v>DRE PUNO</v>
          </cell>
          <cell r="E2488" t="str">
            <v>UGEL LAMPA</v>
          </cell>
          <cell r="F2488" t="str">
            <v>0</v>
          </cell>
          <cell r="G2488" t="str">
            <v>1</v>
          </cell>
          <cell r="H2488" t="str">
            <v>3AS</v>
          </cell>
          <cell r="I2488" t="str">
            <v>C206</v>
          </cell>
          <cell r="J2488" t="str">
            <v>01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1</v>
          </cell>
          <cell r="R2488">
            <v>0</v>
          </cell>
          <cell r="S2488">
            <v>1</v>
          </cell>
          <cell r="T2488">
            <v>0</v>
          </cell>
          <cell r="U2488">
            <v>0</v>
          </cell>
          <cell r="V2488">
            <v>0</v>
          </cell>
          <cell r="W2488">
            <v>1</v>
          </cell>
          <cell r="X2488">
            <v>2</v>
          </cell>
          <cell r="Y2488">
            <v>3</v>
          </cell>
          <cell r="Z2488">
            <v>0</v>
          </cell>
          <cell r="AA2488">
            <v>0</v>
          </cell>
          <cell r="AC2488">
            <v>0</v>
          </cell>
          <cell r="AD2488">
            <v>0</v>
          </cell>
          <cell r="AF2488">
            <v>0</v>
          </cell>
          <cell r="AG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 t="str">
            <v>F0</v>
          </cell>
          <cell r="AX2488" t="str">
            <v/>
          </cell>
          <cell r="AY2488" t="str">
            <v>A1</v>
          </cell>
          <cell r="AZ2488" t="str">
            <v>210704</v>
          </cell>
          <cell r="BA2488" t="str">
            <v>210009</v>
          </cell>
          <cell r="BB2488" t="str">
            <v>2</v>
          </cell>
          <cell r="BC2488" t="str">
            <v>0</v>
          </cell>
          <cell r="BD2488" t="str">
            <v>a</v>
          </cell>
          <cell r="BE2488">
            <v>4</v>
          </cell>
          <cell r="BF2488" t="str">
            <v>intelectual</v>
          </cell>
          <cell r="BG2488" t="str">
            <v>EBR - Secundaria</v>
          </cell>
          <cell r="BJ2488">
            <v>0</v>
          </cell>
          <cell r="BK2488" t="str">
            <v>publica</v>
          </cell>
        </row>
        <row r="2489">
          <cell r="A2489" t="str">
            <v>0578732</v>
          </cell>
          <cell r="B2489" t="str">
            <v>457990</v>
          </cell>
          <cell r="C2489" t="str">
            <v>LARO</v>
          </cell>
          <cell r="D2489" t="str">
            <v>DRE PUNO</v>
          </cell>
          <cell r="E2489" t="str">
            <v>UGEL LAMPA</v>
          </cell>
          <cell r="F2489" t="str">
            <v>0</v>
          </cell>
          <cell r="G2489" t="str">
            <v>1</v>
          </cell>
          <cell r="H2489" t="str">
            <v>3AS</v>
          </cell>
          <cell r="I2489" t="str">
            <v>C206</v>
          </cell>
          <cell r="J2489" t="str">
            <v>03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1</v>
          </cell>
          <cell r="P2489">
            <v>1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C2489">
            <v>0</v>
          </cell>
          <cell r="AD2489">
            <v>0</v>
          </cell>
          <cell r="AF2489">
            <v>0</v>
          </cell>
          <cell r="AG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 t="str">
            <v>F0</v>
          </cell>
          <cell r="AX2489" t="str">
            <v/>
          </cell>
          <cell r="AY2489" t="str">
            <v>A1</v>
          </cell>
          <cell r="AZ2489" t="str">
            <v>210704</v>
          </cell>
          <cell r="BA2489" t="str">
            <v>210009</v>
          </cell>
          <cell r="BB2489" t="str">
            <v>2</v>
          </cell>
          <cell r="BC2489" t="str">
            <v>0</v>
          </cell>
          <cell r="BD2489" t="str">
            <v>a</v>
          </cell>
          <cell r="BE2489">
            <v>1</v>
          </cell>
          <cell r="BF2489" t="str">
            <v>ceguera</v>
          </cell>
          <cell r="BG2489" t="str">
            <v>EBR - Secundaria</v>
          </cell>
          <cell r="BJ2489">
            <v>0</v>
          </cell>
          <cell r="BK2489" t="str">
            <v>publica</v>
          </cell>
        </row>
        <row r="2490">
          <cell r="A2490" t="str">
            <v>0578740</v>
          </cell>
          <cell r="B2490" t="str">
            <v>458094</v>
          </cell>
          <cell r="C2490" t="str">
            <v>OCUVIRI</v>
          </cell>
          <cell r="D2490" t="str">
            <v>DRE PUNO</v>
          </cell>
          <cell r="E2490" t="str">
            <v>UGEL LAMPA</v>
          </cell>
          <cell r="F2490" t="str">
            <v>0</v>
          </cell>
          <cell r="G2490" t="str">
            <v>1</v>
          </cell>
          <cell r="H2490" t="str">
            <v>3AS</v>
          </cell>
          <cell r="I2490" t="str">
            <v>C206</v>
          </cell>
          <cell r="J2490" t="str">
            <v>02</v>
          </cell>
          <cell r="K2490">
            <v>0</v>
          </cell>
          <cell r="L2490">
            <v>0</v>
          </cell>
          <cell r="M2490">
            <v>0</v>
          </cell>
          <cell r="N2490">
            <v>1</v>
          </cell>
          <cell r="O2490">
            <v>0</v>
          </cell>
          <cell r="P2490">
            <v>1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C2490">
            <v>0</v>
          </cell>
          <cell r="AD2490">
            <v>0</v>
          </cell>
          <cell r="AF2490">
            <v>0</v>
          </cell>
          <cell r="AG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 t="str">
            <v>F0</v>
          </cell>
          <cell r="AX2490" t="str">
            <v/>
          </cell>
          <cell r="AY2490" t="str">
            <v>A1</v>
          </cell>
          <cell r="AZ2490" t="str">
            <v>210705</v>
          </cell>
          <cell r="BA2490" t="str">
            <v>210009</v>
          </cell>
          <cell r="BB2490" t="str">
            <v>1</v>
          </cell>
          <cell r="BC2490" t="str">
            <v>0</v>
          </cell>
          <cell r="BD2490" t="str">
            <v>a</v>
          </cell>
          <cell r="BE2490">
            <v>1</v>
          </cell>
          <cell r="BF2490" t="str">
            <v>auditiva</v>
          </cell>
          <cell r="BG2490" t="str">
            <v>EBR - Secundaria</v>
          </cell>
          <cell r="BJ2490">
            <v>0</v>
          </cell>
          <cell r="BK2490" t="str">
            <v>publica</v>
          </cell>
        </row>
        <row r="2491">
          <cell r="A2491" t="str">
            <v>0578740</v>
          </cell>
          <cell r="B2491" t="str">
            <v>458094</v>
          </cell>
          <cell r="C2491" t="str">
            <v>OCUVIRI</v>
          </cell>
          <cell r="D2491" t="str">
            <v>DRE PUNO</v>
          </cell>
          <cell r="E2491" t="str">
            <v>UGEL LAMPA</v>
          </cell>
          <cell r="F2491" t="str">
            <v>0</v>
          </cell>
          <cell r="G2491" t="str">
            <v>1</v>
          </cell>
          <cell r="H2491" t="str">
            <v>3AS</v>
          </cell>
          <cell r="I2491" t="str">
            <v>C206</v>
          </cell>
          <cell r="J2491" t="str">
            <v>06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1</v>
          </cell>
          <cell r="S2491">
            <v>1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C2491">
            <v>0</v>
          </cell>
          <cell r="AD2491">
            <v>0</v>
          </cell>
          <cell r="AF2491">
            <v>0</v>
          </cell>
          <cell r="AG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 t="str">
            <v>F0</v>
          </cell>
          <cell r="AX2491" t="str">
            <v/>
          </cell>
          <cell r="AY2491" t="str">
            <v>A1</v>
          </cell>
          <cell r="AZ2491" t="str">
            <v>210705</v>
          </cell>
          <cell r="BA2491" t="str">
            <v>210009</v>
          </cell>
          <cell r="BB2491" t="str">
            <v>1</v>
          </cell>
          <cell r="BC2491" t="str">
            <v>0</v>
          </cell>
          <cell r="BD2491" t="str">
            <v>a</v>
          </cell>
          <cell r="BE2491">
            <v>1</v>
          </cell>
          <cell r="BF2491" t="str">
            <v>motora</v>
          </cell>
          <cell r="BG2491" t="str">
            <v>EBR - Secundaria</v>
          </cell>
          <cell r="BJ2491">
            <v>0</v>
          </cell>
          <cell r="BK2491" t="str">
            <v>publica</v>
          </cell>
        </row>
        <row r="2492">
          <cell r="A2492" t="str">
            <v>0578757</v>
          </cell>
          <cell r="B2492" t="str">
            <v>464957</v>
          </cell>
          <cell r="C2492" t="str">
            <v>CABANA</v>
          </cell>
          <cell r="D2492" t="str">
            <v>DRE PUNO</v>
          </cell>
          <cell r="E2492" t="str">
            <v>UGEL SAN ROMAN</v>
          </cell>
          <cell r="F2492" t="str">
            <v>0</v>
          </cell>
          <cell r="G2492" t="str">
            <v>1</v>
          </cell>
          <cell r="H2492" t="str">
            <v>3AS</v>
          </cell>
          <cell r="I2492" t="str">
            <v>C206</v>
          </cell>
          <cell r="J2492" t="str">
            <v>01</v>
          </cell>
          <cell r="K2492">
            <v>0</v>
          </cell>
          <cell r="L2492">
            <v>1</v>
          </cell>
          <cell r="M2492">
            <v>1</v>
          </cell>
          <cell r="N2492">
            <v>1</v>
          </cell>
          <cell r="O2492">
            <v>1</v>
          </cell>
          <cell r="P2492">
            <v>2</v>
          </cell>
          <cell r="Q2492">
            <v>0</v>
          </cell>
          <cell r="R2492">
            <v>0</v>
          </cell>
          <cell r="S2492">
            <v>0</v>
          </cell>
          <cell r="T2492">
            <v>1</v>
          </cell>
          <cell r="U2492">
            <v>0</v>
          </cell>
          <cell r="V2492">
            <v>1</v>
          </cell>
          <cell r="W2492">
            <v>2</v>
          </cell>
          <cell r="X2492">
            <v>0</v>
          </cell>
          <cell r="Y2492">
            <v>2</v>
          </cell>
          <cell r="Z2492">
            <v>0</v>
          </cell>
          <cell r="AA2492">
            <v>0</v>
          </cell>
          <cell r="AC2492">
            <v>0</v>
          </cell>
          <cell r="AD2492">
            <v>0</v>
          </cell>
          <cell r="AF2492">
            <v>0</v>
          </cell>
          <cell r="AG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 t="str">
            <v>F0</v>
          </cell>
          <cell r="AX2492" t="str">
            <v/>
          </cell>
          <cell r="AY2492" t="str">
            <v>A1</v>
          </cell>
          <cell r="AZ2492" t="str">
            <v>211102</v>
          </cell>
          <cell r="BA2492" t="str">
            <v>210011</v>
          </cell>
          <cell r="BB2492" t="str">
            <v>1</v>
          </cell>
          <cell r="BC2492" t="str">
            <v>0</v>
          </cell>
          <cell r="BD2492" t="str">
            <v>a</v>
          </cell>
          <cell r="BE2492">
            <v>6</v>
          </cell>
          <cell r="BF2492" t="str">
            <v>intelectual</v>
          </cell>
          <cell r="BG2492" t="str">
            <v>EBR - Secundaria</v>
          </cell>
          <cell r="BJ2492">
            <v>0</v>
          </cell>
          <cell r="BK2492" t="str">
            <v>publica</v>
          </cell>
        </row>
        <row r="2493">
          <cell r="A2493" t="str">
            <v>0578757</v>
          </cell>
          <cell r="B2493" t="str">
            <v>464957</v>
          </cell>
          <cell r="C2493" t="str">
            <v>CABANA</v>
          </cell>
          <cell r="D2493" t="str">
            <v>DRE PUNO</v>
          </cell>
          <cell r="E2493" t="str">
            <v>UGEL SAN ROMAN</v>
          </cell>
          <cell r="F2493" t="str">
            <v>0</v>
          </cell>
          <cell r="G2493" t="str">
            <v>1</v>
          </cell>
          <cell r="H2493" t="str">
            <v>3AS</v>
          </cell>
          <cell r="I2493" t="str">
            <v>C206</v>
          </cell>
          <cell r="J2493" t="str">
            <v>09</v>
          </cell>
          <cell r="K2493">
            <v>1</v>
          </cell>
          <cell r="L2493">
            <v>0</v>
          </cell>
          <cell r="M2493">
            <v>1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C2493">
            <v>0</v>
          </cell>
          <cell r="AD2493">
            <v>0</v>
          </cell>
          <cell r="AF2493">
            <v>0</v>
          </cell>
          <cell r="AG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 t="str">
            <v>F0</v>
          </cell>
          <cell r="AX2493" t="str">
            <v/>
          </cell>
          <cell r="AY2493" t="str">
            <v>A1</v>
          </cell>
          <cell r="AZ2493" t="str">
            <v>211102</v>
          </cell>
          <cell r="BA2493" t="str">
            <v>210011</v>
          </cell>
          <cell r="BB2493" t="str">
            <v>1</v>
          </cell>
          <cell r="BC2493" t="str">
            <v>0</v>
          </cell>
          <cell r="BD2493" t="str">
            <v>a</v>
          </cell>
          <cell r="BE2493">
            <v>1</v>
          </cell>
          <cell r="BF2493" t="str">
            <v>otra nee</v>
          </cell>
          <cell r="BG2493" t="str">
            <v>EBR - Secundaria</v>
          </cell>
          <cell r="BJ2493">
            <v>0</v>
          </cell>
          <cell r="BK2493" t="str">
            <v>publica</v>
          </cell>
        </row>
        <row r="2494">
          <cell r="A2494" t="str">
            <v>0578773</v>
          </cell>
          <cell r="B2494" t="str">
            <v>441089</v>
          </cell>
          <cell r="C2494" t="str">
            <v>INDEPENDENCIA NACIONAL</v>
          </cell>
          <cell r="D2494" t="str">
            <v>DRE PUNO</v>
          </cell>
          <cell r="E2494" t="str">
            <v>UGEL PUNO</v>
          </cell>
          <cell r="F2494" t="str">
            <v>0</v>
          </cell>
          <cell r="G2494" t="str">
            <v>1</v>
          </cell>
          <cell r="H2494" t="str">
            <v>3AS</v>
          </cell>
          <cell r="I2494" t="str">
            <v>C206</v>
          </cell>
          <cell r="J2494" t="str">
            <v>01</v>
          </cell>
          <cell r="K2494">
            <v>1</v>
          </cell>
          <cell r="L2494">
            <v>0</v>
          </cell>
          <cell r="M2494">
            <v>1</v>
          </cell>
          <cell r="N2494">
            <v>1</v>
          </cell>
          <cell r="O2494">
            <v>0</v>
          </cell>
          <cell r="P2494">
            <v>1</v>
          </cell>
          <cell r="Q2494">
            <v>1</v>
          </cell>
          <cell r="R2494">
            <v>0</v>
          </cell>
          <cell r="S2494">
            <v>1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C2494">
            <v>0</v>
          </cell>
          <cell r="AD2494">
            <v>0</v>
          </cell>
          <cell r="AF2494">
            <v>0</v>
          </cell>
          <cell r="AG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 t="str">
            <v>F0</v>
          </cell>
          <cell r="AX2494" t="str">
            <v/>
          </cell>
          <cell r="AY2494" t="str">
            <v>A1</v>
          </cell>
          <cell r="AZ2494" t="str">
            <v>210101</v>
          </cell>
          <cell r="BA2494" t="str">
            <v>210001</v>
          </cell>
          <cell r="BB2494" t="str">
            <v>1</v>
          </cell>
          <cell r="BC2494" t="str">
            <v>0</v>
          </cell>
          <cell r="BD2494" t="str">
            <v>a</v>
          </cell>
          <cell r="BE2494">
            <v>3</v>
          </cell>
          <cell r="BF2494" t="str">
            <v>intelectual</v>
          </cell>
          <cell r="BG2494" t="str">
            <v>EBR - Secundaria</v>
          </cell>
          <cell r="BJ2494">
            <v>0</v>
          </cell>
          <cell r="BK2494" t="str">
            <v>publica</v>
          </cell>
        </row>
        <row r="2495">
          <cell r="A2495" t="str">
            <v>0578773</v>
          </cell>
          <cell r="B2495" t="str">
            <v>441089</v>
          </cell>
          <cell r="C2495" t="str">
            <v>INDEPENDENCIA NACIONAL</v>
          </cell>
          <cell r="D2495" t="str">
            <v>DRE PUNO</v>
          </cell>
          <cell r="E2495" t="str">
            <v>UGEL PUNO</v>
          </cell>
          <cell r="F2495" t="str">
            <v>0</v>
          </cell>
          <cell r="G2495" t="str">
            <v>1</v>
          </cell>
          <cell r="H2495" t="str">
            <v>3AS</v>
          </cell>
          <cell r="I2495" t="str">
            <v>C206</v>
          </cell>
          <cell r="J2495" t="str">
            <v>09</v>
          </cell>
          <cell r="K2495">
            <v>1</v>
          </cell>
          <cell r="L2495">
            <v>0</v>
          </cell>
          <cell r="M2495">
            <v>1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C2495">
            <v>0</v>
          </cell>
          <cell r="AD2495">
            <v>0</v>
          </cell>
          <cell r="AF2495">
            <v>0</v>
          </cell>
          <cell r="AG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 t="str">
            <v>F0</v>
          </cell>
          <cell r="AX2495" t="str">
            <v/>
          </cell>
          <cell r="AY2495" t="str">
            <v>A1</v>
          </cell>
          <cell r="AZ2495" t="str">
            <v>210101</v>
          </cell>
          <cell r="BA2495" t="str">
            <v>210001</v>
          </cell>
          <cell r="BB2495" t="str">
            <v>1</v>
          </cell>
          <cell r="BC2495" t="str">
            <v>0</v>
          </cell>
          <cell r="BD2495" t="str">
            <v>a</v>
          </cell>
          <cell r="BE2495">
            <v>1</v>
          </cell>
          <cell r="BF2495" t="str">
            <v>otra nee</v>
          </cell>
          <cell r="BG2495" t="str">
            <v>EBR - Secundaria</v>
          </cell>
          <cell r="BJ2495">
            <v>0</v>
          </cell>
          <cell r="BK2495" t="str">
            <v>publica</v>
          </cell>
        </row>
        <row r="2496">
          <cell r="A2496" t="str">
            <v>0578799</v>
          </cell>
          <cell r="B2496" t="str">
            <v>440966</v>
          </cell>
          <cell r="C2496" t="str">
            <v>JOSE ANTONIO ENCINAS</v>
          </cell>
          <cell r="D2496" t="str">
            <v>DRE PUNO</v>
          </cell>
          <cell r="E2496" t="str">
            <v>UGEL PUNO</v>
          </cell>
          <cell r="F2496" t="str">
            <v>0</v>
          </cell>
          <cell r="G2496" t="str">
            <v>1</v>
          </cell>
          <cell r="H2496" t="str">
            <v>3AS</v>
          </cell>
          <cell r="I2496" t="str">
            <v>C206</v>
          </cell>
          <cell r="J2496" t="str">
            <v>01</v>
          </cell>
          <cell r="K2496">
            <v>0</v>
          </cell>
          <cell r="L2496">
            <v>1</v>
          </cell>
          <cell r="M2496">
            <v>1</v>
          </cell>
          <cell r="N2496">
            <v>0</v>
          </cell>
          <cell r="O2496">
            <v>3</v>
          </cell>
          <cell r="P2496">
            <v>3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2</v>
          </cell>
          <cell r="X2496">
            <v>0</v>
          </cell>
          <cell r="Y2496">
            <v>2</v>
          </cell>
          <cell r="Z2496">
            <v>0</v>
          </cell>
          <cell r="AA2496">
            <v>0</v>
          </cell>
          <cell r="AC2496">
            <v>0</v>
          </cell>
          <cell r="AD2496">
            <v>0</v>
          </cell>
          <cell r="AF2496">
            <v>0</v>
          </cell>
          <cell r="AG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 t="str">
            <v>F0</v>
          </cell>
          <cell r="AX2496" t="str">
            <v/>
          </cell>
          <cell r="AY2496" t="str">
            <v>A1</v>
          </cell>
          <cell r="AZ2496" t="str">
            <v>210101</v>
          </cell>
          <cell r="BA2496" t="str">
            <v>210001</v>
          </cell>
          <cell r="BB2496" t="str">
            <v>1</v>
          </cell>
          <cell r="BC2496" t="str">
            <v>0</v>
          </cell>
          <cell r="BD2496" t="str">
            <v>a</v>
          </cell>
          <cell r="BE2496">
            <v>6</v>
          </cell>
          <cell r="BF2496" t="str">
            <v>intelectual</v>
          </cell>
          <cell r="BG2496" t="str">
            <v>EBR - Secundaria</v>
          </cell>
          <cell r="BJ2496">
            <v>0</v>
          </cell>
          <cell r="BK2496" t="str">
            <v>publica</v>
          </cell>
        </row>
        <row r="2497">
          <cell r="A2497" t="str">
            <v>0578799</v>
          </cell>
          <cell r="B2497" t="str">
            <v>440966</v>
          </cell>
          <cell r="C2497" t="str">
            <v>JOSE ANTONIO ENCINAS</v>
          </cell>
          <cell r="D2497" t="str">
            <v>DRE PUNO</v>
          </cell>
          <cell r="E2497" t="str">
            <v>UGEL PUNO</v>
          </cell>
          <cell r="F2497" t="str">
            <v>0</v>
          </cell>
          <cell r="G2497" t="str">
            <v>1</v>
          </cell>
          <cell r="H2497" t="str">
            <v>3AS</v>
          </cell>
          <cell r="I2497" t="str">
            <v>C206</v>
          </cell>
          <cell r="J2497" t="str">
            <v>04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</v>
          </cell>
          <cell r="S2497">
            <v>1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C2497">
            <v>0</v>
          </cell>
          <cell r="AD2497">
            <v>0</v>
          </cell>
          <cell r="AF2497">
            <v>0</v>
          </cell>
          <cell r="AG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 t="str">
            <v>F0</v>
          </cell>
          <cell r="AX2497" t="str">
            <v/>
          </cell>
          <cell r="AY2497" t="str">
            <v>A1</v>
          </cell>
          <cell r="AZ2497" t="str">
            <v>210101</v>
          </cell>
          <cell r="BA2497" t="str">
            <v>210001</v>
          </cell>
          <cell r="BB2497" t="str">
            <v>1</v>
          </cell>
          <cell r="BC2497" t="str">
            <v>0</v>
          </cell>
          <cell r="BD2497" t="str">
            <v>a</v>
          </cell>
          <cell r="BE2497">
            <v>1</v>
          </cell>
          <cell r="BF2497" t="str">
            <v>baja vision</v>
          </cell>
          <cell r="BG2497" t="str">
            <v>EBR - Secundaria</v>
          </cell>
          <cell r="BJ2497">
            <v>0</v>
          </cell>
          <cell r="BK2497" t="str">
            <v>publica</v>
          </cell>
        </row>
        <row r="2498">
          <cell r="A2498" t="str">
            <v>0578799</v>
          </cell>
          <cell r="B2498" t="str">
            <v>440966</v>
          </cell>
          <cell r="C2498" t="str">
            <v>JOSE ANTONIO ENCINAS</v>
          </cell>
          <cell r="D2498" t="str">
            <v>DRE PUNO</v>
          </cell>
          <cell r="E2498" t="str">
            <v>UGEL PUNO</v>
          </cell>
          <cell r="F2498" t="str">
            <v>0</v>
          </cell>
          <cell r="G2498" t="str">
            <v>1</v>
          </cell>
          <cell r="H2498" t="str">
            <v>3AS</v>
          </cell>
          <cell r="I2498" t="str">
            <v>C206</v>
          </cell>
          <cell r="J2498" t="str">
            <v>07</v>
          </cell>
          <cell r="K2498">
            <v>1</v>
          </cell>
          <cell r="L2498">
            <v>0</v>
          </cell>
          <cell r="M2498">
            <v>1</v>
          </cell>
          <cell r="N2498">
            <v>0</v>
          </cell>
          <cell r="O2498">
            <v>0</v>
          </cell>
          <cell r="P2498">
            <v>0</v>
          </cell>
          <cell r="Q2498">
            <v>1</v>
          </cell>
          <cell r="R2498">
            <v>0</v>
          </cell>
          <cell r="S2498">
            <v>1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C2498">
            <v>0</v>
          </cell>
          <cell r="AD2498">
            <v>0</v>
          </cell>
          <cell r="AF2498">
            <v>0</v>
          </cell>
          <cell r="AG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 t="str">
            <v>F0</v>
          </cell>
          <cell r="AX2498" t="str">
            <v/>
          </cell>
          <cell r="AY2498" t="str">
            <v>A1</v>
          </cell>
          <cell r="AZ2498" t="str">
            <v>210101</v>
          </cell>
          <cell r="BA2498" t="str">
            <v>210001</v>
          </cell>
          <cell r="BB2498" t="str">
            <v>1</v>
          </cell>
          <cell r="BC2498" t="str">
            <v>0</v>
          </cell>
          <cell r="BD2498" t="str">
            <v>a</v>
          </cell>
          <cell r="BE2498">
            <v>2</v>
          </cell>
          <cell r="BF2498" t="str">
            <v>autismo</v>
          </cell>
          <cell r="BG2498" t="str">
            <v>EBR - Secundaria</v>
          </cell>
          <cell r="BJ2498">
            <v>0</v>
          </cell>
          <cell r="BK2498" t="str">
            <v>publica</v>
          </cell>
        </row>
        <row r="2499">
          <cell r="A2499" t="str">
            <v>0578807</v>
          </cell>
          <cell r="B2499" t="str">
            <v>441876</v>
          </cell>
          <cell r="C2499" t="str">
            <v>SAN JUAN BAUTISTA</v>
          </cell>
          <cell r="D2499" t="str">
            <v>DRE PUNO</v>
          </cell>
          <cell r="E2499" t="str">
            <v>UGEL PUNO</v>
          </cell>
          <cell r="F2499" t="str">
            <v>0</v>
          </cell>
          <cell r="G2499" t="str">
            <v>1</v>
          </cell>
          <cell r="H2499" t="str">
            <v>3AS</v>
          </cell>
          <cell r="I2499" t="str">
            <v>C206</v>
          </cell>
          <cell r="J2499" t="str">
            <v>01</v>
          </cell>
          <cell r="K2499">
            <v>0</v>
          </cell>
          <cell r="L2499">
            <v>1</v>
          </cell>
          <cell r="M2499">
            <v>1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C2499">
            <v>0</v>
          </cell>
          <cell r="AD2499">
            <v>0</v>
          </cell>
          <cell r="AF2499">
            <v>0</v>
          </cell>
          <cell r="AG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 t="str">
            <v>F0</v>
          </cell>
          <cell r="AX2499" t="str">
            <v/>
          </cell>
          <cell r="AY2499" t="str">
            <v>B4</v>
          </cell>
          <cell r="AZ2499" t="str">
            <v>210101</v>
          </cell>
          <cell r="BA2499" t="str">
            <v>210001</v>
          </cell>
          <cell r="BB2499" t="str">
            <v>1</v>
          </cell>
          <cell r="BC2499" t="str">
            <v>0</v>
          </cell>
          <cell r="BD2499" t="str">
            <v>a</v>
          </cell>
          <cell r="BE2499">
            <v>1</v>
          </cell>
          <cell r="BF2499" t="str">
            <v>intelectual</v>
          </cell>
          <cell r="BG2499" t="str">
            <v>EBR - Secundaria</v>
          </cell>
          <cell r="BJ2499">
            <v>0</v>
          </cell>
          <cell r="BK2499" t="str">
            <v>privada</v>
          </cell>
        </row>
        <row r="2500">
          <cell r="A2500" t="str">
            <v>0578815</v>
          </cell>
          <cell r="B2500" t="str">
            <v>441584</v>
          </cell>
          <cell r="C2500" t="str">
            <v>COLLACACHI</v>
          </cell>
          <cell r="D2500" t="str">
            <v>DRE PUNO</v>
          </cell>
          <cell r="E2500" t="str">
            <v>UGEL PUNO</v>
          </cell>
          <cell r="F2500" t="str">
            <v>0</v>
          </cell>
          <cell r="G2500" t="str">
            <v>1</v>
          </cell>
          <cell r="H2500" t="str">
            <v>3AS</v>
          </cell>
          <cell r="I2500" t="str">
            <v>C206</v>
          </cell>
          <cell r="J2500" t="str">
            <v>01</v>
          </cell>
          <cell r="K2500">
            <v>1</v>
          </cell>
          <cell r="L2500">
            <v>0</v>
          </cell>
          <cell r="M2500">
            <v>1</v>
          </cell>
          <cell r="N2500">
            <v>1</v>
          </cell>
          <cell r="O2500">
            <v>0</v>
          </cell>
          <cell r="P2500">
            <v>1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1</v>
          </cell>
          <cell r="V2500">
            <v>1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C2500">
            <v>0</v>
          </cell>
          <cell r="AD2500">
            <v>0</v>
          </cell>
          <cell r="AF2500">
            <v>0</v>
          </cell>
          <cell r="AG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 t="str">
            <v>F0</v>
          </cell>
          <cell r="AX2500" t="str">
            <v/>
          </cell>
          <cell r="AY2500" t="str">
            <v>A1</v>
          </cell>
          <cell r="AZ2500" t="str">
            <v>210101</v>
          </cell>
          <cell r="BA2500" t="str">
            <v>210001</v>
          </cell>
          <cell r="BB2500" t="str">
            <v>2</v>
          </cell>
          <cell r="BC2500" t="str">
            <v>0</v>
          </cell>
          <cell r="BD2500" t="str">
            <v>a</v>
          </cell>
          <cell r="BE2500">
            <v>3</v>
          </cell>
          <cell r="BF2500" t="str">
            <v>intelectual</v>
          </cell>
          <cell r="BG2500" t="str">
            <v>EBR - Secundaria</v>
          </cell>
          <cell r="BJ2500">
            <v>0</v>
          </cell>
          <cell r="BK2500" t="str">
            <v>publica</v>
          </cell>
        </row>
        <row r="2501">
          <cell r="A2501" t="str">
            <v>0578823</v>
          </cell>
          <cell r="B2501" t="str">
            <v>441697</v>
          </cell>
          <cell r="C2501" t="str">
            <v>CARLOS RUBINA BURGOS</v>
          </cell>
          <cell r="D2501" t="str">
            <v>DRE PUNO</v>
          </cell>
          <cell r="E2501" t="str">
            <v>UGEL PUNO</v>
          </cell>
          <cell r="F2501" t="str">
            <v>0</v>
          </cell>
          <cell r="G2501" t="str">
            <v>1</v>
          </cell>
          <cell r="H2501" t="str">
            <v>3AS</v>
          </cell>
          <cell r="I2501" t="str">
            <v>C206</v>
          </cell>
          <cell r="J2501" t="str">
            <v>01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1</v>
          </cell>
          <cell r="S2501">
            <v>1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C2501">
            <v>0</v>
          </cell>
          <cell r="AD2501">
            <v>0</v>
          </cell>
          <cell r="AF2501">
            <v>0</v>
          </cell>
          <cell r="AG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 t="str">
            <v>F0</v>
          </cell>
          <cell r="AX2501" t="str">
            <v/>
          </cell>
          <cell r="AY2501" t="str">
            <v>A1</v>
          </cell>
          <cell r="AZ2501" t="str">
            <v>210101</v>
          </cell>
          <cell r="BA2501" t="str">
            <v>210001</v>
          </cell>
          <cell r="BB2501" t="str">
            <v>1</v>
          </cell>
          <cell r="BC2501" t="str">
            <v>0</v>
          </cell>
          <cell r="BD2501" t="str">
            <v>a</v>
          </cell>
          <cell r="BE2501">
            <v>1</v>
          </cell>
          <cell r="BF2501" t="str">
            <v>intelectual</v>
          </cell>
          <cell r="BG2501" t="str">
            <v>EBR - Secundaria</v>
          </cell>
          <cell r="BJ2501">
            <v>0</v>
          </cell>
          <cell r="BK2501" t="str">
            <v>publica</v>
          </cell>
        </row>
        <row r="2502">
          <cell r="A2502" t="str">
            <v>0578831</v>
          </cell>
          <cell r="B2502" t="str">
            <v>451059</v>
          </cell>
          <cell r="C2502" t="str">
            <v>MOLINO</v>
          </cell>
          <cell r="D2502" t="str">
            <v>DRE PUNO</v>
          </cell>
          <cell r="E2502" t="str">
            <v>UGEL CHUCUITO</v>
          </cell>
          <cell r="F2502" t="str">
            <v>0</v>
          </cell>
          <cell r="G2502" t="str">
            <v>1</v>
          </cell>
          <cell r="H2502" t="str">
            <v>3AS</v>
          </cell>
          <cell r="I2502" t="str">
            <v>C206</v>
          </cell>
          <cell r="J2502" t="str">
            <v>01</v>
          </cell>
          <cell r="K2502">
            <v>0</v>
          </cell>
          <cell r="L2502">
            <v>0</v>
          </cell>
          <cell r="M2502">
            <v>0</v>
          </cell>
          <cell r="N2502">
            <v>1</v>
          </cell>
          <cell r="O2502">
            <v>0</v>
          </cell>
          <cell r="P2502">
            <v>1</v>
          </cell>
          <cell r="Q2502">
            <v>0</v>
          </cell>
          <cell r="R2502">
            <v>0</v>
          </cell>
          <cell r="S2502">
            <v>0</v>
          </cell>
          <cell r="T2502">
            <v>1</v>
          </cell>
          <cell r="U2502">
            <v>0</v>
          </cell>
          <cell r="V2502">
            <v>1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C2502">
            <v>0</v>
          </cell>
          <cell r="AD2502">
            <v>0</v>
          </cell>
          <cell r="AF2502">
            <v>0</v>
          </cell>
          <cell r="AG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 t="str">
            <v>F0</v>
          </cell>
          <cell r="AX2502" t="str">
            <v/>
          </cell>
          <cell r="AY2502" t="str">
            <v>A1</v>
          </cell>
          <cell r="AZ2502" t="str">
            <v>210401</v>
          </cell>
          <cell r="BA2502" t="str">
            <v>210005</v>
          </cell>
          <cell r="BB2502" t="str">
            <v>2</v>
          </cell>
          <cell r="BC2502" t="str">
            <v>0</v>
          </cell>
          <cell r="BD2502" t="str">
            <v>a</v>
          </cell>
          <cell r="BE2502">
            <v>2</v>
          </cell>
          <cell r="BF2502" t="str">
            <v>intelectual</v>
          </cell>
          <cell r="BG2502" t="str">
            <v>EBR - Secundaria</v>
          </cell>
          <cell r="BJ2502">
            <v>0</v>
          </cell>
          <cell r="BK2502" t="str">
            <v>publica</v>
          </cell>
        </row>
        <row r="2503">
          <cell r="A2503" t="str">
            <v>0578872</v>
          </cell>
          <cell r="B2503" t="str">
            <v>452775</v>
          </cell>
          <cell r="C2503" t="str">
            <v>MANUEL GONZALES PRADA</v>
          </cell>
          <cell r="D2503" t="str">
            <v>DRE PUNO</v>
          </cell>
          <cell r="E2503" t="str">
            <v>UGEL CHUCUITO</v>
          </cell>
          <cell r="F2503" t="str">
            <v>0</v>
          </cell>
          <cell r="G2503" t="str">
            <v>1</v>
          </cell>
          <cell r="H2503" t="str">
            <v>3AS</v>
          </cell>
          <cell r="I2503" t="str">
            <v>C206</v>
          </cell>
          <cell r="J2503" t="str">
            <v>04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1</v>
          </cell>
          <cell r="R2503">
            <v>0</v>
          </cell>
          <cell r="S2503">
            <v>1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C2503">
            <v>0</v>
          </cell>
          <cell r="AD2503">
            <v>0</v>
          </cell>
          <cell r="AF2503">
            <v>0</v>
          </cell>
          <cell r="AG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 t="str">
            <v>F0</v>
          </cell>
          <cell r="AX2503" t="str">
            <v/>
          </cell>
          <cell r="AY2503" t="str">
            <v>A1</v>
          </cell>
          <cell r="AZ2503" t="str">
            <v>210407</v>
          </cell>
          <cell r="BA2503" t="str">
            <v>210005</v>
          </cell>
          <cell r="BB2503" t="str">
            <v>2</v>
          </cell>
          <cell r="BC2503" t="str">
            <v>0</v>
          </cell>
          <cell r="BD2503" t="str">
            <v>a</v>
          </cell>
          <cell r="BE2503">
            <v>1</v>
          </cell>
          <cell r="BF2503" t="str">
            <v>baja vision</v>
          </cell>
          <cell r="BG2503" t="str">
            <v>EBR - Secundaria</v>
          </cell>
          <cell r="BJ2503">
            <v>0</v>
          </cell>
          <cell r="BK2503" t="str">
            <v>publica</v>
          </cell>
        </row>
        <row r="2504">
          <cell r="A2504" t="str">
            <v>0578872</v>
          </cell>
          <cell r="B2504" t="str">
            <v>452775</v>
          </cell>
          <cell r="C2504" t="str">
            <v>MANUEL GONZALES PRADA</v>
          </cell>
          <cell r="D2504" t="str">
            <v>DRE PUNO</v>
          </cell>
          <cell r="E2504" t="str">
            <v>UGEL CHUCUITO</v>
          </cell>
          <cell r="F2504" t="str">
            <v>0</v>
          </cell>
          <cell r="G2504" t="str">
            <v>1</v>
          </cell>
          <cell r="H2504" t="str">
            <v>3AS</v>
          </cell>
          <cell r="I2504" t="str">
            <v>C206</v>
          </cell>
          <cell r="J2504" t="str">
            <v>06</v>
          </cell>
          <cell r="K2504">
            <v>1</v>
          </cell>
          <cell r="L2504">
            <v>0</v>
          </cell>
          <cell r="M2504">
            <v>1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C2504">
            <v>0</v>
          </cell>
          <cell r="AD2504">
            <v>0</v>
          </cell>
          <cell r="AF2504">
            <v>0</v>
          </cell>
          <cell r="AG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 t="str">
            <v>F0</v>
          </cell>
          <cell r="AX2504" t="str">
            <v/>
          </cell>
          <cell r="AY2504" t="str">
            <v>A1</v>
          </cell>
          <cell r="AZ2504" t="str">
            <v>210407</v>
          </cell>
          <cell r="BA2504" t="str">
            <v>210005</v>
          </cell>
          <cell r="BB2504" t="str">
            <v>2</v>
          </cell>
          <cell r="BC2504" t="str">
            <v>0</v>
          </cell>
          <cell r="BD2504" t="str">
            <v>a</v>
          </cell>
          <cell r="BE2504">
            <v>1</v>
          </cell>
          <cell r="BF2504" t="str">
            <v>motora</v>
          </cell>
          <cell r="BG2504" t="str">
            <v>EBR - Secundaria</v>
          </cell>
          <cell r="BJ2504">
            <v>0</v>
          </cell>
          <cell r="BK2504" t="str">
            <v>publica</v>
          </cell>
        </row>
        <row r="2505">
          <cell r="A2505" t="str">
            <v>0578906</v>
          </cell>
          <cell r="B2505" t="str">
            <v>453685</v>
          </cell>
          <cell r="C2505" t="str">
            <v>AUGUSTO SALAZAR BONDY</v>
          </cell>
          <cell r="D2505" t="str">
            <v>DRE PUNO</v>
          </cell>
          <cell r="E2505" t="str">
            <v>UGEL EL COLLAO</v>
          </cell>
          <cell r="F2505" t="str">
            <v>0</v>
          </cell>
          <cell r="G2505" t="str">
            <v>1</v>
          </cell>
          <cell r="H2505" t="str">
            <v>3AS</v>
          </cell>
          <cell r="I2505" t="str">
            <v>C206</v>
          </cell>
          <cell r="J2505" t="str">
            <v>01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1</v>
          </cell>
          <cell r="P2505">
            <v>1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C2505">
            <v>0</v>
          </cell>
          <cell r="AD2505">
            <v>0</v>
          </cell>
          <cell r="AF2505">
            <v>0</v>
          </cell>
          <cell r="AG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 t="str">
            <v>F0</v>
          </cell>
          <cell r="AX2505" t="str">
            <v/>
          </cell>
          <cell r="AY2505" t="str">
            <v>A1</v>
          </cell>
          <cell r="AZ2505" t="str">
            <v>210501</v>
          </cell>
          <cell r="BA2505" t="str">
            <v>210004</v>
          </cell>
          <cell r="BB2505" t="str">
            <v>2</v>
          </cell>
          <cell r="BC2505" t="str">
            <v>0</v>
          </cell>
          <cell r="BD2505" t="str">
            <v>a</v>
          </cell>
          <cell r="BE2505">
            <v>1</v>
          </cell>
          <cell r="BF2505" t="str">
            <v>intelectual</v>
          </cell>
          <cell r="BG2505" t="str">
            <v>EBR - Secundaria</v>
          </cell>
          <cell r="BJ2505">
            <v>0</v>
          </cell>
          <cell r="BK2505" t="str">
            <v>publica</v>
          </cell>
        </row>
        <row r="2506">
          <cell r="A2506" t="str">
            <v>0578914</v>
          </cell>
          <cell r="B2506" t="str">
            <v>453789</v>
          </cell>
          <cell r="C2506" t="str">
            <v>JORGE CHAVEZ</v>
          </cell>
          <cell r="D2506" t="str">
            <v>DRE PUNO</v>
          </cell>
          <cell r="E2506" t="str">
            <v>UGEL EL COLLAO</v>
          </cell>
          <cell r="F2506" t="str">
            <v>0</v>
          </cell>
          <cell r="G2506" t="str">
            <v>1</v>
          </cell>
          <cell r="H2506" t="str">
            <v>3AS</v>
          </cell>
          <cell r="I2506" t="str">
            <v>C206</v>
          </cell>
          <cell r="J2506" t="str">
            <v>06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1</v>
          </cell>
          <cell r="R2506">
            <v>0</v>
          </cell>
          <cell r="S2506">
            <v>1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C2506">
            <v>0</v>
          </cell>
          <cell r="AD2506">
            <v>0</v>
          </cell>
          <cell r="AF2506">
            <v>0</v>
          </cell>
          <cell r="AG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 t="str">
            <v>F0</v>
          </cell>
          <cell r="AX2506" t="str">
            <v/>
          </cell>
          <cell r="AY2506" t="str">
            <v>A1</v>
          </cell>
          <cell r="AZ2506" t="str">
            <v>210501</v>
          </cell>
          <cell r="BA2506" t="str">
            <v>210004</v>
          </cell>
          <cell r="BB2506" t="str">
            <v>2</v>
          </cell>
          <cell r="BC2506" t="str">
            <v>0</v>
          </cell>
          <cell r="BD2506" t="str">
            <v>a</v>
          </cell>
          <cell r="BE2506">
            <v>1</v>
          </cell>
          <cell r="BF2506" t="str">
            <v>motora</v>
          </cell>
          <cell r="BG2506" t="str">
            <v>EBR - Secundaria</v>
          </cell>
          <cell r="BJ2506">
            <v>0</v>
          </cell>
          <cell r="BK2506" t="str">
            <v>publica</v>
          </cell>
        </row>
        <row r="2507">
          <cell r="A2507" t="str">
            <v>0578955</v>
          </cell>
          <cell r="B2507" t="str">
            <v>443818</v>
          </cell>
          <cell r="C2507" t="str">
            <v>SAN AGUSTIN</v>
          </cell>
          <cell r="D2507" t="str">
            <v>DRE PUNO</v>
          </cell>
          <cell r="E2507" t="str">
            <v>UGEL PUNO</v>
          </cell>
          <cell r="F2507" t="str">
            <v>0</v>
          </cell>
          <cell r="G2507" t="str">
            <v>1</v>
          </cell>
          <cell r="H2507" t="str">
            <v>3AS</v>
          </cell>
          <cell r="I2507" t="str">
            <v>C206</v>
          </cell>
          <cell r="J2507" t="str">
            <v>02</v>
          </cell>
          <cell r="K2507">
            <v>1</v>
          </cell>
          <cell r="L2507">
            <v>0</v>
          </cell>
          <cell r="M2507">
            <v>1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C2507">
            <v>0</v>
          </cell>
          <cell r="AD2507">
            <v>0</v>
          </cell>
          <cell r="AF2507">
            <v>0</v>
          </cell>
          <cell r="AG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 t="str">
            <v>F0</v>
          </cell>
          <cell r="AX2507" t="str">
            <v/>
          </cell>
          <cell r="AY2507" t="str">
            <v>A1</v>
          </cell>
          <cell r="AZ2507" t="str">
            <v>210107</v>
          </cell>
          <cell r="BA2507" t="str">
            <v>210001</v>
          </cell>
          <cell r="BB2507" t="str">
            <v>1</v>
          </cell>
          <cell r="BC2507" t="str">
            <v>0</v>
          </cell>
          <cell r="BD2507" t="str">
            <v>a</v>
          </cell>
          <cell r="BE2507">
            <v>1</v>
          </cell>
          <cell r="BF2507" t="str">
            <v>auditiva</v>
          </cell>
          <cell r="BG2507" t="str">
            <v>EBR - Secundaria</v>
          </cell>
          <cell r="BH2507">
            <v>1</v>
          </cell>
          <cell r="BI2507" t="str">
            <v>0521195</v>
          </cell>
          <cell r="BJ2507">
            <v>0</v>
          </cell>
          <cell r="BK2507" t="str">
            <v>publica</v>
          </cell>
        </row>
        <row r="2508">
          <cell r="A2508" t="str">
            <v>0578955</v>
          </cell>
          <cell r="B2508" t="str">
            <v>443818</v>
          </cell>
          <cell r="C2508" t="str">
            <v>SAN AGUSTIN</v>
          </cell>
          <cell r="D2508" t="str">
            <v>DRE PUNO</v>
          </cell>
          <cell r="E2508" t="str">
            <v>UGEL PUNO</v>
          </cell>
          <cell r="F2508" t="str">
            <v>0</v>
          </cell>
          <cell r="G2508" t="str">
            <v>1</v>
          </cell>
          <cell r="H2508" t="str">
            <v>3AS</v>
          </cell>
          <cell r="I2508" t="str">
            <v>C206</v>
          </cell>
          <cell r="J2508" t="str">
            <v>06</v>
          </cell>
          <cell r="K2508">
            <v>1</v>
          </cell>
          <cell r="L2508">
            <v>0</v>
          </cell>
          <cell r="M2508">
            <v>1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C2508">
            <v>0</v>
          </cell>
          <cell r="AD2508">
            <v>0</v>
          </cell>
          <cell r="AF2508">
            <v>0</v>
          </cell>
          <cell r="AG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 t="str">
            <v>F0</v>
          </cell>
          <cell r="AX2508" t="str">
            <v/>
          </cell>
          <cell r="AY2508" t="str">
            <v>A1</v>
          </cell>
          <cell r="AZ2508" t="str">
            <v>210107</v>
          </cell>
          <cell r="BA2508" t="str">
            <v>210001</v>
          </cell>
          <cell r="BB2508" t="str">
            <v>1</v>
          </cell>
          <cell r="BC2508" t="str">
            <v>0</v>
          </cell>
          <cell r="BD2508" t="str">
            <v>a</v>
          </cell>
          <cell r="BE2508">
            <v>1</v>
          </cell>
          <cell r="BF2508" t="str">
            <v>motora</v>
          </cell>
          <cell r="BG2508" t="str">
            <v>EBR - Secundaria</v>
          </cell>
          <cell r="BH2508">
            <v>1</v>
          </cell>
          <cell r="BI2508" t="str">
            <v>0521195</v>
          </cell>
          <cell r="BJ2508">
            <v>0</v>
          </cell>
          <cell r="BK2508" t="str">
            <v>publica</v>
          </cell>
        </row>
        <row r="2509">
          <cell r="A2509" t="str">
            <v>0578989</v>
          </cell>
          <cell r="B2509" t="str">
            <v>452799</v>
          </cell>
          <cell r="C2509" t="str">
            <v>JUAN VELASCO ALVARADO</v>
          </cell>
          <cell r="D2509" t="str">
            <v>DRE PUNO</v>
          </cell>
          <cell r="E2509" t="str">
            <v>UGEL CHUCUITO</v>
          </cell>
          <cell r="F2509" t="str">
            <v>0</v>
          </cell>
          <cell r="G2509" t="str">
            <v>1</v>
          </cell>
          <cell r="H2509" t="str">
            <v>3AS</v>
          </cell>
          <cell r="I2509" t="str">
            <v>C206</v>
          </cell>
          <cell r="J2509" t="str">
            <v>01</v>
          </cell>
          <cell r="K2509">
            <v>1</v>
          </cell>
          <cell r="L2509">
            <v>0</v>
          </cell>
          <cell r="M2509">
            <v>1</v>
          </cell>
          <cell r="N2509">
            <v>1</v>
          </cell>
          <cell r="O2509">
            <v>0</v>
          </cell>
          <cell r="P2509">
            <v>1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C2509">
            <v>0</v>
          </cell>
          <cell r="AD2509">
            <v>0</v>
          </cell>
          <cell r="AF2509">
            <v>0</v>
          </cell>
          <cell r="AG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 t="str">
            <v>F0</v>
          </cell>
          <cell r="AX2509" t="str">
            <v/>
          </cell>
          <cell r="AY2509" t="str">
            <v>A1</v>
          </cell>
          <cell r="AZ2509" t="str">
            <v>210407</v>
          </cell>
          <cell r="BA2509" t="str">
            <v>210005</v>
          </cell>
          <cell r="BB2509" t="str">
            <v>2</v>
          </cell>
          <cell r="BC2509" t="str">
            <v>0</v>
          </cell>
          <cell r="BD2509" t="str">
            <v>a</v>
          </cell>
          <cell r="BE2509">
            <v>2</v>
          </cell>
          <cell r="BF2509" t="str">
            <v>intelectual</v>
          </cell>
          <cell r="BG2509" t="str">
            <v>EBR - Secundaria</v>
          </cell>
          <cell r="BJ2509">
            <v>0</v>
          </cell>
          <cell r="BK2509" t="str">
            <v>publica</v>
          </cell>
        </row>
        <row r="2510">
          <cell r="A2510" t="str">
            <v>0578989</v>
          </cell>
          <cell r="B2510" t="str">
            <v>452799</v>
          </cell>
          <cell r="C2510" t="str">
            <v>JUAN VELASCO ALVARADO</v>
          </cell>
          <cell r="D2510" t="str">
            <v>DRE PUNO</v>
          </cell>
          <cell r="E2510" t="str">
            <v>UGEL CHUCUITO</v>
          </cell>
          <cell r="F2510" t="str">
            <v>0</v>
          </cell>
          <cell r="G2510" t="str">
            <v>1</v>
          </cell>
          <cell r="H2510" t="str">
            <v>3AS</v>
          </cell>
          <cell r="I2510" t="str">
            <v>C206</v>
          </cell>
          <cell r="J2510" t="str">
            <v>02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1</v>
          </cell>
          <cell r="P2510">
            <v>1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C2510">
            <v>0</v>
          </cell>
          <cell r="AD2510">
            <v>0</v>
          </cell>
          <cell r="AF2510">
            <v>0</v>
          </cell>
          <cell r="AG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 t="str">
            <v>F0</v>
          </cell>
          <cell r="AX2510" t="str">
            <v/>
          </cell>
          <cell r="AY2510" t="str">
            <v>A1</v>
          </cell>
          <cell r="AZ2510" t="str">
            <v>210407</v>
          </cell>
          <cell r="BA2510" t="str">
            <v>210005</v>
          </cell>
          <cell r="BB2510" t="str">
            <v>2</v>
          </cell>
          <cell r="BC2510" t="str">
            <v>0</v>
          </cell>
          <cell r="BD2510" t="str">
            <v>a</v>
          </cell>
          <cell r="BE2510">
            <v>1</v>
          </cell>
          <cell r="BF2510" t="str">
            <v>auditiva</v>
          </cell>
          <cell r="BG2510" t="str">
            <v>EBR - Secundaria</v>
          </cell>
          <cell r="BJ2510">
            <v>0</v>
          </cell>
          <cell r="BK2510" t="str">
            <v>publica</v>
          </cell>
        </row>
        <row r="2511">
          <cell r="A2511" t="str">
            <v>0578989</v>
          </cell>
          <cell r="B2511" t="str">
            <v>452799</v>
          </cell>
          <cell r="C2511" t="str">
            <v>JUAN VELASCO ALVARADO</v>
          </cell>
          <cell r="D2511" t="str">
            <v>DRE PUNO</v>
          </cell>
          <cell r="E2511" t="str">
            <v>UGEL CHUCUITO</v>
          </cell>
          <cell r="F2511" t="str">
            <v>0</v>
          </cell>
          <cell r="G2511" t="str">
            <v>1</v>
          </cell>
          <cell r="H2511" t="str">
            <v>3AS</v>
          </cell>
          <cell r="I2511" t="str">
            <v>C206</v>
          </cell>
          <cell r="J2511" t="str">
            <v>09</v>
          </cell>
          <cell r="K2511">
            <v>1</v>
          </cell>
          <cell r="L2511">
            <v>0</v>
          </cell>
          <cell r="M2511">
            <v>1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C2511">
            <v>0</v>
          </cell>
          <cell r="AD2511">
            <v>0</v>
          </cell>
          <cell r="AF2511">
            <v>0</v>
          </cell>
          <cell r="AG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 t="str">
            <v>F0</v>
          </cell>
          <cell r="AX2511" t="str">
            <v/>
          </cell>
          <cell r="AY2511" t="str">
            <v>A1</v>
          </cell>
          <cell r="AZ2511" t="str">
            <v>210407</v>
          </cell>
          <cell r="BA2511" t="str">
            <v>210005</v>
          </cell>
          <cell r="BB2511" t="str">
            <v>2</v>
          </cell>
          <cell r="BC2511" t="str">
            <v>0</v>
          </cell>
          <cell r="BD2511" t="str">
            <v>a</v>
          </cell>
          <cell r="BE2511">
            <v>1</v>
          </cell>
          <cell r="BF2511" t="str">
            <v>otra nee</v>
          </cell>
          <cell r="BG2511" t="str">
            <v>EBR - Secundaria</v>
          </cell>
          <cell r="BJ2511">
            <v>0</v>
          </cell>
          <cell r="BK2511" t="str">
            <v>publica</v>
          </cell>
        </row>
        <row r="2512">
          <cell r="A2512" t="str">
            <v>0579045</v>
          </cell>
          <cell r="B2512" t="str">
            <v>454755</v>
          </cell>
          <cell r="C2512" t="str">
            <v>TUPAC AMARU II</v>
          </cell>
          <cell r="D2512" t="str">
            <v>DRE PUNO</v>
          </cell>
          <cell r="E2512" t="str">
            <v>UGEL EL COLLAO</v>
          </cell>
          <cell r="F2512" t="str">
            <v>0</v>
          </cell>
          <cell r="G2512" t="str">
            <v>1</v>
          </cell>
          <cell r="H2512" t="str">
            <v>3AS</v>
          </cell>
          <cell r="I2512" t="str">
            <v>C206</v>
          </cell>
          <cell r="J2512" t="str">
            <v>01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1</v>
          </cell>
          <cell r="P2512">
            <v>1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C2512">
            <v>0</v>
          </cell>
          <cell r="AD2512">
            <v>0</v>
          </cell>
          <cell r="AF2512">
            <v>0</v>
          </cell>
          <cell r="AG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 t="str">
            <v>F0</v>
          </cell>
          <cell r="AX2512" t="str">
            <v/>
          </cell>
          <cell r="AY2512" t="str">
            <v>A1</v>
          </cell>
          <cell r="AZ2512" t="str">
            <v>210505</v>
          </cell>
          <cell r="BA2512" t="str">
            <v>210004</v>
          </cell>
          <cell r="BB2512" t="str">
            <v>1</v>
          </cell>
          <cell r="BC2512" t="str">
            <v>0</v>
          </cell>
          <cell r="BD2512" t="str">
            <v>a</v>
          </cell>
          <cell r="BE2512">
            <v>1</v>
          </cell>
          <cell r="BF2512" t="str">
            <v>intelectual</v>
          </cell>
          <cell r="BG2512" t="str">
            <v>EBR - Secundaria</v>
          </cell>
          <cell r="BJ2512">
            <v>0</v>
          </cell>
          <cell r="BK2512" t="str">
            <v>publica</v>
          </cell>
        </row>
        <row r="2513">
          <cell r="A2513" t="str">
            <v>0579052</v>
          </cell>
          <cell r="B2513" t="str">
            <v>452780</v>
          </cell>
          <cell r="C2513" t="str">
            <v>CESAR VALLEJO</v>
          </cell>
          <cell r="D2513" t="str">
            <v>DRE PUNO</v>
          </cell>
          <cell r="E2513" t="str">
            <v>UGEL CHUCUITO</v>
          </cell>
          <cell r="F2513" t="str">
            <v>0</v>
          </cell>
          <cell r="G2513" t="str">
            <v>1</v>
          </cell>
          <cell r="H2513" t="str">
            <v>3AS</v>
          </cell>
          <cell r="I2513" t="str">
            <v>C206</v>
          </cell>
          <cell r="J2513" t="str">
            <v>06</v>
          </cell>
          <cell r="K2513">
            <v>0</v>
          </cell>
          <cell r="L2513">
            <v>1</v>
          </cell>
          <cell r="M2513">
            <v>1</v>
          </cell>
          <cell r="N2513">
            <v>1</v>
          </cell>
          <cell r="O2513">
            <v>0</v>
          </cell>
          <cell r="P2513">
            <v>1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C2513">
            <v>0</v>
          </cell>
          <cell r="AD2513">
            <v>0</v>
          </cell>
          <cell r="AF2513">
            <v>0</v>
          </cell>
          <cell r="AG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 t="str">
            <v>F0</v>
          </cell>
          <cell r="AX2513" t="str">
            <v/>
          </cell>
          <cell r="AY2513" t="str">
            <v>A1</v>
          </cell>
          <cell r="AZ2513" t="str">
            <v>210407</v>
          </cell>
          <cell r="BA2513" t="str">
            <v>210005</v>
          </cell>
          <cell r="BB2513" t="str">
            <v>2</v>
          </cell>
          <cell r="BC2513" t="str">
            <v>0</v>
          </cell>
          <cell r="BD2513" t="str">
            <v>a</v>
          </cell>
          <cell r="BE2513">
            <v>2</v>
          </cell>
          <cell r="BF2513" t="str">
            <v>motora</v>
          </cell>
          <cell r="BG2513" t="str">
            <v>EBR - Secundaria</v>
          </cell>
          <cell r="BJ2513">
            <v>0</v>
          </cell>
          <cell r="BK2513" t="str">
            <v>publica</v>
          </cell>
        </row>
        <row r="2514">
          <cell r="A2514" t="str">
            <v>0579052</v>
          </cell>
          <cell r="B2514" t="str">
            <v>452780</v>
          </cell>
          <cell r="C2514" t="str">
            <v>CESAR VALLEJO</v>
          </cell>
          <cell r="D2514" t="str">
            <v>DRE PUNO</v>
          </cell>
          <cell r="E2514" t="str">
            <v>UGEL CHUCUITO</v>
          </cell>
          <cell r="F2514" t="str">
            <v>0</v>
          </cell>
          <cell r="G2514" t="str">
            <v>1</v>
          </cell>
          <cell r="H2514" t="str">
            <v>3AS</v>
          </cell>
          <cell r="I2514" t="str">
            <v>C206</v>
          </cell>
          <cell r="J2514" t="str">
            <v>09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1</v>
          </cell>
          <cell r="P2514">
            <v>1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C2514">
            <v>0</v>
          </cell>
          <cell r="AD2514">
            <v>0</v>
          </cell>
          <cell r="AF2514">
            <v>0</v>
          </cell>
          <cell r="AG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 t="str">
            <v>F0</v>
          </cell>
          <cell r="AX2514" t="str">
            <v/>
          </cell>
          <cell r="AY2514" t="str">
            <v>A1</v>
          </cell>
          <cell r="AZ2514" t="str">
            <v>210407</v>
          </cell>
          <cell r="BA2514" t="str">
            <v>210005</v>
          </cell>
          <cell r="BB2514" t="str">
            <v>2</v>
          </cell>
          <cell r="BC2514" t="str">
            <v>0</v>
          </cell>
          <cell r="BD2514" t="str">
            <v>a</v>
          </cell>
          <cell r="BE2514">
            <v>1</v>
          </cell>
          <cell r="BF2514" t="str">
            <v>otra nee</v>
          </cell>
          <cell r="BG2514" t="str">
            <v>EBR - Secundaria</v>
          </cell>
          <cell r="BJ2514">
            <v>0</v>
          </cell>
          <cell r="BK2514" t="str">
            <v>publica</v>
          </cell>
        </row>
        <row r="2515">
          <cell r="A2515" t="str">
            <v>0579060</v>
          </cell>
          <cell r="B2515" t="str">
            <v>451771</v>
          </cell>
          <cell r="C2515" t="str">
            <v>KELLUYO</v>
          </cell>
          <cell r="D2515" t="str">
            <v>DRE PUNO</v>
          </cell>
          <cell r="E2515" t="str">
            <v>UGEL CHUCUITO</v>
          </cell>
          <cell r="F2515" t="str">
            <v>0</v>
          </cell>
          <cell r="G2515" t="str">
            <v>1</v>
          </cell>
          <cell r="H2515" t="str">
            <v>3AS</v>
          </cell>
          <cell r="I2515" t="str">
            <v>C206</v>
          </cell>
          <cell r="J2515" t="str">
            <v>04</v>
          </cell>
          <cell r="K2515">
            <v>0</v>
          </cell>
          <cell r="L2515">
            <v>0</v>
          </cell>
          <cell r="M2515">
            <v>0</v>
          </cell>
          <cell r="N2515">
            <v>1</v>
          </cell>
          <cell r="O2515">
            <v>1</v>
          </cell>
          <cell r="P2515">
            <v>2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1</v>
          </cell>
          <cell r="V2515">
            <v>1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C2515">
            <v>0</v>
          </cell>
          <cell r="AD2515">
            <v>0</v>
          </cell>
          <cell r="AF2515">
            <v>0</v>
          </cell>
          <cell r="AG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 t="str">
            <v>F0</v>
          </cell>
          <cell r="AX2515" t="str">
            <v/>
          </cell>
          <cell r="AY2515" t="str">
            <v>A1</v>
          </cell>
          <cell r="AZ2515" t="str">
            <v>210404</v>
          </cell>
          <cell r="BA2515" t="str">
            <v>210005</v>
          </cell>
          <cell r="BB2515" t="str">
            <v>1</v>
          </cell>
          <cell r="BC2515" t="str">
            <v>0</v>
          </cell>
          <cell r="BD2515" t="str">
            <v>a</v>
          </cell>
          <cell r="BE2515">
            <v>3</v>
          </cell>
          <cell r="BF2515" t="str">
            <v>baja vision</v>
          </cell>
          <cell r="BG2515" t="str">
            <v>EBR - Secundaria</v>
          </cell>
          <cell r="BJ2515">
            <v>0</v>
          </cell>
          <cell r="BK2515" t="str">
            <v>publica</v>
          </cell>
        </row>
        <row r="2516">
          <cell r="A2516" t="str">
            <v>0579151</v>
          </cell>
          <cell r="B2516" t="str">
            <v>146385</v>
          </cell>
          <cell r="C2516" t="str">
            <v>51015 SAN FRANCISCO DE BORJA</v>
          </cell>
          <cell r="D2516" t="str">
            <v>DRE CUSCO</v>
          </cell>
          <cell r="E2516" t="str">
            <v>UGEL CUSCO</v>
          </cell>
          <cell r="F2516" t="str">
            <v>0</v>
          </cell>
          <cell r="G2516" t="str">
            <v>1</v>
          </cell>
          <cell r="H2516" t="str">
            <v>3AS</v>
          </cell>
          <cell r="I2516" t="str">
            <v>C206</v>
          </cell>
          <cell r="J2516" t="str">
            <v>03</v>
          </cell>
          <cell r="K2516">
            <v>0</v>
          </cell>
          <cell r="L2516">
            <v>0</v>
          </cell>
          <cell r="M2516">
            <v>0</v>
          </cell>
          <cell r="N2516">
            <v>1</v>
          </cell>
          <cell r="O2516">
            <v>0</v>
          </cell>
          <cell r="P2516">
            <v>1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C2516">
            <v>0</v>
          </cell>
          <cell r="AD2516">
            <v>0</v>
          </cell>
          <cell r="AF2516">
            <v>0</v>
          </cell>
          <cell r="AG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 t="str">
            <v>F0</v>
          </cell>
          <cell r="AX2516" t="str">
            <v/>
          </cell>
          <cell r="AY2516" t="str">
            <v>A1</v>
          </cell>
          <cell r="AZ2516" t="str">
            <v>080101</v>
          </cell>
          <cell r="BA2516" t="str">
            <v>080001</v>
          </cell>
          <cell r="BB2516" t="str">
            <v>1</v>
          </cell>
          <cell r="BC2516" t="str">
            <v>0</v>
          </cell>
          <cell r="BD2516" t="str">
            <v>a</v>
          </cell>
          <cell r="BE2516">
            <v>1</v>
          </cell>
          <cell r="BF2516" t="str">
            <v>ceguera</v>
          </cell>
          <cell r="BG2516" t="str">
            <v>EBR - Secundaria</v>
          </cell>
          <cell r="BJ2516">
            <v>0</v>
          </cell>
          <cell r="BK2516" t="str">
            <v>publica</v>
          </cell>
        </row>
        <row r="2517">
          <cell r="A2517" t="str">
            <v>0579151</v>
          </cell>
          <cell r="B2517" t="str">
            <v>146385</v>
          </cell>
          <cell r="C2517" t="str">
            <v>51015 SAN FRANCISCO DE BORJA</v>
          </cell>
          <cell r="D2517" t="str">
            <v>DRE CUSCO</v>
          </cell>
          <cell r="E2517" t="str">
            <v>UGEL CUSCO</v>
          </cell>
          <cell r="F2517" t="str">
            <v>0</v>
          </cell>
          <cell r="G2517" t="str">
            <v>1</v>
          </cell>
          <cell r="H2517" t="str">
            <v>3AS</v>
          </cell>
          <cell r="I2517" t="str">
            <v>C206</v>
          </cell>
          <cell r="J2517" t="str">
            <v>09</v>
          </cell>
          <cell r="K2517">
            <v>1</v>
          </cell>
          <cell r="L2517">
            <v>0</v>
          </cell>
          <cell r="M2517">
            <v>1</v>
          </cell>
          <cell r="N2517">
            <v>0</v>
          </cell>
          <cell r="O2517">
            <v>0</v>
          </cell>
          <cell r="P2517">
            <v>0</v>
          </cell>
          <cell r="Q2517">
            <v>1</v>
          </cell>
          <cell r="R2517">
            <v>0</v>
          </cell>
          <cell r="S2517">
            <v>1</v>
          </cell>
          <cell r="T2517">
            <v>0</v>
          </cell>
          <cell r="U2517">
            <v>1</v>
          </cell>
          <cell r="V2517">
            <v>1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C2517">
            <v>0</v>
          </cell>
          <cell r="AD2517">
            <v>0</v>
          </cell>
          <cell r="AF2517">
            <v>0</v>
          </cell>
          <cell r="AG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 t="str">
            <v>F0</v>
          </cell>
          <cell r="AX2517" t="str">
            <v/>
          </cell>
          <cell r="AY2517" t="str">
            <v>A1</v>
          </cell>
          <cell r="AZ2517" t="str">
            <v>080101</v>
          </cell>
          <cell r="BA2517" t="str">
            <v>080001</v>
          </cell>
          <cell r="BB2517" t="str">
            <v>1</v>
          </cell>
          <cell r="BC2517" t="str">
            <v>0</v>
          </cell>
          <cell r="BD2517" t="str">
            <v>a</v>
          </cell>
          <cell r="BE2517">
            <v>3</v>
          </cell>
          <cell r="BF2517" t="str">
            <v>otra nee</v>
          </cell>
          <cell r="BG2517" t="str">
            <v>EBR - Secundaria</v>
          </cell>
          <cell r="BJ2517">
            <v>0</v>
          </cell>
          <cell r="BK2517" t="str">
            <v>publica</v>
          </cell>
        </row>
        <row r="2518">
          <cell r="A2518" t="str">
            <v>0579177</v>
          </cell>
          <cell r="B2518" t="str">
            <v>148959</v>
          </cell>
          <cell r="C2518" t="str">
            <v>MARIA DE LA MERCED</v>
          </cell>
          <cell r="D2518" t="str">
            <v>DRE CUSCO</v>
          </cell>
          <cell r="E2518" t="str">
            <v>UGEL CUSCO</v>
          </cell>
          <cell r="F2518" t="str">
            <v>0</v>
          </cell>
          <cell r="G2518" t="str">
            <v>1</v>
          </cell>
          <cell r="H2518" t="str">
            <v>3AS</v>
          </cell>
          <cell r="I2518" t="str">
            <v>C206</v>
          </cell>
          <cell r="J2518" t="str">
            <v>06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1</v>
          </cell>
          <cell r="S2518">
            <v>1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C2518">
            <v>0</v>
          </cell>
          <cell r="AD2518">
            <v>0</v>
          </cell>
          <cell r="AF2518">
            <v>0</v>
          </cell>
          <cell r="AG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 t="str">
            <v>F0</v>
          </cell>
          <cell r="AX2518" t="str">
            <v/>
          </cell>
          <cell r="AY2518" t="str">
            <v>A4</v>
          </cell>
          <cell r="AZ2518" t="str">
            <v>080108</v>
          </cell>
          <cell r="BA2518" t="str">
            <v>080001</v>
          </cell>
          <cell r="BB2518" t="str">
            <v>1</v>
          </cell>
          <cell r="BC2518" t="str">
            <v>0</v>
          </cell>
          <cell r="BD2518" t="str">
            <v>a</v>
          </cell>
          <cell r="BE2518">
            <v>1</v>
          </cell>
          <cell r="BF2518" t="str">
            <v>motora</v>
          </cell>
          <cell r="BG2518" t="str">
            <v>EBR - Secundaria</v>
          </cell>
          <cell r="BJ2518">
            <v>0</v>
          </cell>
          <cell r="BK2518" t="str">
            <v>publica</v>
          </cell>
        </row>
        <row r="2519">
          <cell r="A2519" t="str">
            <v>0579201</v>
          </cell>
          <cell r="B2519" t="str">
            <v>169013</v>
          </cell>
          <cell r="C2519" t="str">
            <v>51501</v>
          </cell>
          <cell r="D2519" t="str">
            <v>DRE CUSCO</v>
          </cell>
          <cell r="E2519" t="str">
            <v>UGEL QUISPICANCHI</v>
          </cell>
          <cell r="F2519" t="str">
            <v>0</v>
          </cell>
          <cell r="G2519" t="str">
            <v>1</v>
          </cell>
          <cell r="H2519" t="str">
            <v>3AS</v>
          </cell>
          <cell r="I2519" t="str">
            <v>C206</v>
          </cell>
          <cell r="J2519" t="str">
            <v>02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1</v>
          </cell>
          <cell r="U2519">
            <v>0</v>
          </cell>
          <cell r="V2519">
            <v>1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C2519">
            <v>0</v>
          </cell>
          <cell r="AD2519">
            <v>0</v>
          </cell>
          <cell r="AF2519">
            <v>0</v>
          </cell>
          <cell r="AG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 t="str">
            <v>F0</v>
          </cell>
          <cell r="AX2519" t="str">
            <v/>
          </cell>
          <cell r="AY2519" t="str">
            <v>A1</v>
          </cell>
          <cell r="AZ2519" t="str">
            <v>081207</v>
          </cell>
          <cell r="BA2519" t="str">
            <v>080012</v>
          </cell>
          <cell r="BB2519" t="str">
            <v>2</v>
          </cell>
          <cell r="BC2519" t="str">
            <v>0</v>
          </cell>
          <cell r="BD2519" t="str">
            <v>a</v>
          </cell>
          <cell r="BE2519">
            <v>1</v>
          </cell>
          <cell r="BF2519" t="str">
            <v>auditiva</v>
          </cell>
          <cell r="BG2519" t="str">
            <v>EBR - Secundaria</v>
          </cell>
          <cell r="BJ2519">
            <v>0</v>
          </cell>
          <cell r="BK2519" t="str">
            <v>publica</v>
          </cell>
        </row>
        <row r="2520">
          <cell r="A2520" t="str">
            <v>0579250</v>
          </cell>
          <cell r="B2520" t="str">
            <v>150891</v>
          </cell>
          <cell r="C2520" t="str">
            <v>JOSE CARLOS MARIATEGUI</v>
          </cell>
          <cell r="D2520" t="str">
            <v>DRE CUSCO</v>
          </cell>
          <cell r="E2520" t="str">
            <v>UGEL ANTA</v>
          </cell>
          <cell r="F2520" t="str">
            <v>0</v>
          </cell>
          <cell r="G2520" t="str">
            <v>1</v>
          </cell>
          <cell r="H2520" t="str">
            <v>3AS</v>
          </cell>
          <cell r="I2520" t="str">
            <v>C206</v>
          </cell>
          <cell r="J2520" t="str">
            <v>01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1</v>
          </cell>
          <cell r="P2520">
            <v>1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C2520">
            <v>0</v>
          </cell>
          <cell r="AD2520">
            <v>0</v>
          </cell>
          <cell r="AF2520">
            <v>0</v>
          </cell>
          <cell r="AG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 t="str">
            <v>F0</v>
          </cell>
          <cell r="AX2520" t="str">
            <v/>
          </cell>
          <cell r="AY2520" t="str">
            <v>A1</v>
          </cell>
          <cell r="AZ2520" t="str">
            <v>080303</v>
          </cell>
          <cell r="BA2520" t="str">
            <v>080003</v>
          </cell>
          <cell r="BB2520" t="str">
            <v>1</v>
          </cell>
          <cell r="BC2520" t="str">
            <v>0</v>
          </cell>
          <cell r="BD2520" t="str">
            <v>a</v>
          </cell>
          <cell r="BE2520">
            <v>1</v>
          </cell>
          <cell r="BF2520" t="str">
            <v>intelectual</v>
          </cell>
          <cell r="BG2520" t="str">
            <v>EBR - Secundaria</v>
          </cell>
          <cell r="BJ2520">
            <v>0</v>
          </cell>
          <cell r="BK2520" t="str">
            <v>publica</v>
          </cell>
        </row>
        <row r="2521">
          <cell r="A2521" t="str">
            <v>0579250</v>
          </cell>
          <cell r="B2521" t="str">
            <v>150891</v>
          </cell>
          <cell r="C2521" t="str">
            <v>JOSE CARLOS MARIATEGUI</v>
          </cell>
          <cell r="D2521" t="str">
            <v>DRE CUSCO</v>
          </cell>
          <cell r="E2521" t="str">
            <v>UGEL ANTA</v>
          </cell>
          <cell r="F2521" t="str">
            <v>0</v>
          </cell>
          <cell r="G2521" t="str">
            <v>1</v>
          </cell>
          <cell r="H2521" t="str">
            <v>3AS</v>
          </cell>
          <cell r="I2521" t="str">
            <v>C206</v>
          </cell>
          <cell r="J2521" t="str">
            <v>02</v>
          </cell>
          <cell r="K2521">
            <v>0</v>
          </cell>
          <cell r="L2521">
            <v>0</v>
          </cell>
          <cell r="M2521">
            <v>0</v>
          </cell>
          <cell r="N2521">
            <v>1</v>
          </cell>
          <cell r="O2521">
            <v>0</v>
          </cell>
          <cell r="P2521">
            <v>1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1</v>
          </cell>
          <cell r="X2521">
            <v>0</v>
          </cell>
          <cell r="Y2521">
            <v>1</v>
          </cell>
          <cell r="Z2521">
            <v>0</v>
          </cell>
          <cell r="AA2521">
            <v>0</v>
          </cell>
          <cell r="AC2521">
            <v>0</v>
          </cell>
          <cell r="AD2521">
            <v>0</v>
          </cell>
          <cell r="AF2521">
            <v>0</v>
          </cell>
          <cell r="AG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 t="str">
            <v>F0</v>
          </cell>
          <cell r="AX2521" t="str">
            <v/>
          </cell>
          <cell r="AY2521" t="str">
            <v>A1</v>
          </cell>
          <cell r="AZ2521" t="str">
            <v>080303</v>
          </cell>
          <cell r="BA2521" t="str">
            <v>080003</v>
          </cell>
          <cell r="BB2521" t="str">
            <v>1</v>
          </cell>
          <cell r="BC2521" t="str">
            <v>0</v>
          </cell>
          <cell r="BD2521" t="str">
            <v>a</v>
          </cell>
          <cell r="BE2521">
            <v>2</v>
          </cell>
          <cell r="BF2521" t="str">
            <v>auditiva</v>
          </cell>
          <cell r="BG2521" t="str">
            <v>EBR - Secundaria</v>
          </cell>
          <cell r="BJ2521">
            <v>0</v>
          </cell>
          <cell r="BK2521" t="str">
            <v>publica</v>
          </cell>
        </row>
        <row r="2522">
          <cell r="A2522" t="str">
            <v>0579250</v>
          </cell>
          <cell r="B2522" t="str">
            <v>150891</v>
          </cell>
          <cell r="C2522" t="str">
            <v>JOSE CARLOS MARIATEGUI</v>
          </cell>
          <cell r="D2522" t="str">
            <v>DRE CUSCO</v>
          </cell>
          <cell r="E2522" t="str">
            <v>UGEL ANTA</v>
          </cell>
          <cell r="F2522" t="str">
            <v>0</v>
          </cell>
          <cell r="G2522" t="str">
            <v>1</v>
          </cell>
          <cell r="H2522" t="str">
            <v>3AS</v>
          </cell>
          <cell r="I2522" t="str">
            <v>C206</v>
          </cell>
          <cell r="J2522" t="str">
            <v>06</v>
          </cell>
          <cell r="K2522">
            <v>1</v>
          </cell>
          <cell r="L2522">
            <v>0</v>
          </cell>
          <cell r="M2522">
            <v>1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C2522">
            <v>0</v>
          </cell>
          <cell r="AD2522">
            <v>0</v>
          </cell>
          <cell r="AF2522">
            <v>0</v>
          </cell>
          <cell r="AG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 t="str">
            <v>F0</v>
          </cell>
          <cell r="AX2522" t="str">
            <v/>
          </cell>
          <cell r="AY2522" t="str">
            <v>A1</v>
          </cell>
          <cell r="AZ2522" t="str">
            <v>080303</v>
          </cell>
          <cell r="BA2522" t="str">
            <v>080003</v>
          </cell>
          <cell r="BB2522" t="str">
            <v>1</v>
          </cell>
          <cell r="BC2522" t="str">
            <v>0</v>
          </cell>
          <cell r="BD2522" t="str">
            <v>a</v>
          </cell>
          <cell r="BE2522">
            <v>1</v>
          </cell>
          <cell r="BF2522" t="str">
            <v>motora</v>
          </cell>
          <cell r="BG2522" t="str">
            <v>EBR - Secundaria</v>
          </cell>
          <cell r="BJ2522">
            <v>0</v>
          </cell>
          <cell r="BK2522" t="str">
            <v>publica</v>
          </cell>
        </row>
        <row r="2523">
          <cell r="A2523" t="str">
            <v>0579250</v>
          </cell>
          <cell r="B2523" t="str">
            <v>150891</v>
          </cell>
          <cell r="C2523" t="str">
            <v>JOSE CARLOS MARIATEGUI</v>
          </cell>
          <cell r="D2523" t="str">
            <v>DRE CUSCO</v>
          </cell>
          <cell r="E2523" t="str">
            <v>UGEL ANTA</v>
          </cell>
          <cell r="F2523" t="str">
            <v>0</v>
          </cell>
          <cell r="G2523" t="str">
            <v>1</v>
          </cell>
          <cell r="H2523" t="str">
            <v>3AS</v>
          </cell>
          <cell r="I2523" t="str">
            <v>C206</v>
          </cell>
          <cell r="J2523" t="str">
            <v>09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1</v>
          </cell>
          <cell r="R2523">
            <v>1</v>
          </cell>
          <cell r="S2523">
            <v>2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C2523">
            <v>0</v>
          </cell>
          <cell r="AD2523">
            <v>0</v>
          </cell>
          <cell r="AF2523">
            <v>0</v>
          </cell>
          <cell r="AG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 t="str">
            <v>F0</v>
          </cell>
          <cell r="AX2523" t="str">
            <v/>
          </cell>
          <cell r="AY2523" t="str">
            <v>A1</v>
          </cell>
          <cell r="AZ2523" t="str">
            <v>080303</v>
          </cell>
          <cell r="BA2523" t="str">
            <v>080003</v>
          </cell>
          <cell r="BB2523" t="str">
            <v>1</v>
          </cell>
          <cell r="BC2523" t="str">
            <v>0</v>
          </cell>
          <cell r="BD2523" t="str">
            <v>a</v>
          </cell>
          <cell r="BE2523">
            <v>2</v>
          </cell>
          <cell r="BF2523" t="str">
            <v>otra nee</v>
          </cell>
          <cell r="BG2523" t="str">
            <v>EBR - Secundaria</v>
          </cell>
          <cell r="BJ2523">
            <v>0</v>
          </cell>
          <cell r="BK2523" t="str">
            <v>publica</v>
          </cell>
        </row>
        <row r="2524">
          <cell r="A2524" t="str">
            <v>0579268</v>
          </cell>
          <cell r="B2524" t="str">
            <v>151107</v>
          </cell>
          <cell r="C2524" t="str">
            <v>SAN ANTONIO ABAD DE CHINCHAYPUCYO</v>
          </cell>
          <cell r="D2524" t="str">
            <v>DRE CUSCO</v>
          </cell>
          <cell r="E2524" t="str">
            <v>UGEL ANTA</v>
          </cell>
          <cell r="F2524" t="str">
            <v>0</v>
          </cell>
          <cell r="G2524" t="str">
            <v>1</v>
          </cell>
          <cell r="H2524" t="str">
            <v>3AS</v>
          </cell>
          <cell r="I2524" t="str">
            <v>C206</v>
          </cell>
          <cell r="J2524" t="str">
            <v>01</v>
          </cell>
          <cell r="K2524">
            <v>1</v>
          </cell>
          <cell r="L2524">
            <v>0</v>
          </cell>
          <cell r="M2524">
            <v>1</v>
          </cell>
          <cell r="N2524">
            <v>1</v>
          </cell>
          <cell r="O2524">
            <v>0</v>
          </cell>
          <cell r="P2524">
            <v>1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C2524">
            <v>0</v>
          </cell>
          <cell r="AD2524">
            <v>0</v>
          </cell>
          <cell r="AF2524">
            <v>0</v>
          </cell>
          <cell r="AG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 t="str">
            <v>F0</v>
          </cell>
          <cell r="AX2524" t="str">
            <v/>
          </cell>
          <cell r="AY2524" t="str">
            <v>A1</v>
          </cell>
          <cell r="AZ2524" t="str">
            <v>080304</v>
          </cell>
          <cell r="BA2524" t="str">
            <v>080003</v>
          </cell>
          <cell r="BB2524" t="str">
            <v>1</v>
          </cell>
          <cell r="BC2524" t="str">
            <v>0</v>
          </cell>
          <cell r="BD2524" t="str">
            <v>a</v>
          </cell>
          <cell r="BE2524">
            <v>2</v>
          </cell>
          <cell r="BF2524" t="str">
            <v>intelectual</v>
          </cell>
          <cell r="BG2524" t="str">
            <v>EBR - Secundaria</v>
          </cell>
          <cell r="BJ2524">
            <v>0</v>
          </cell>
          <cell r="BK2524" t="str">
            <v>publica</v>
          </cell>
        </row>
        <row r="2525">
          <cell r="A2525" t="str">
            <v>0579268</v>
          </cell>
          <cell r="B2525" t="str">
            <v>151107</v>
          </cell>
          <cell r="C2525" t="str">
            <v>SAN ANTONIO ABAD DE CHINCHAYPUCYO</v>
          </cell>
          <cell r="D2525" t="str">
            <v>DRE CUSCO</v>
          </cell>
          <cell r="E2525" t="str">
            <v>UGEL ANTA</v>
          </cell>
          <cell r="F2525" t="str">
            <v>0</v>
          </cell>
          <cell r="G2525" t="str">
            <v>1</v>
          </cell>
          <cell r="H2525" t="str">
            <v>3AS</v>
          </cell>
          <cell r="I2525" t="str">
            <v>C206</v>
          </cell>
          <cell r="J2525" t="str">
            <v>02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1</v>
          </cell>
          <cell r="S2525">
            <v>1</v>
          </cell>
          <cell r="T2525">
            <v>0</v>
          </cell>
          <cell r="U2525">
            <v>0</v>
          </cell>
          <cell r="V2525">
            <v>0</v>
          </cell>
          <cell r="W2525">
            <v>2</v>
          </cell>
          <cell r="X2525">
            <v>0</v>
          </cell>
          <cell r="Y2525">
            <v>2</v>
          </cell>
          <cell r="Z2525">
            <v>0</v>
          </cell>
          <cell r="AA2525">
            <v>0</v>
          </cell>
          <cell r="AC2525">
            <v>0</v>
          </cell>
          <cell r="AD2525">
            <v>0</v>
          </cell>
          <cell r="AF2525">
            <v>0</v>
          </cell>
          <cell r="AG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 t="str">
            <v>F0</v>
          </cell>
          <cell r="AX2525" t="str">
            <v/>
          </cell>
          <cell r="AY2525" t="str">
            <v>A1</v>
          </cell>
          <cell r="AZ2525" t="str">
            <v>080304</v>
          </cell>
          <cell r="BA2525" t="str">
            <v>080003</v>
          </cell>
          <cell r="BB2525" t="str">
            <v>1</v>
          </cell>
          <cell r="BC2525" t="str">
            <v>0</v>
          </cell>
          <cell r="BD2525" t="str">
            <v>a</v>
          </cell>
          <cell r="BE2525">
            <v>3</v>
          </cell>
          <cell r="BF2525" t="str">
            <v>auditiva</v>
          </cell>
          <cell r="BG2525" t="str">
            <v>EBR - Secundaria</v>
          </cell>
          <cell r="BJ2525">
            <v>0</v>
          </cell>
          <cell r="BK2525" t="str">
            <v>publica</v>
          </cell>
        </row>
        <row r="2526">
          <cell r="A2526" t="str">
            <v>0579268</v>
          </cell>
          <cell r="B2526" t="str">
            <v>151107</v>
          </cell>
          <cell r="C2526" t="str">
            <v>SAN ANTONIO ABAD DE CHINCHAYPUCYO</v>
          </cell>
          <cell r="D2526" t="str">
            <v>DRE CUSCO</v>
          </cell>
          <cell r="E2526" t="str">
            <v>UGEL ANTA</v>
          </cell>
          <cell r="F2526" t="str">
            <v>0</v>
          </cell>
          <cell r="G2526" t="str">
            <v>1</v>
          </cell>
          <cell r="H2526" t="str">
            <v>3AS</v>
          </cell>
          <cell r="I2526" t="str">
            <v>C206</v>
          </cell>
          <cell r="J2526" t="str">
            <v>04</v>
          </cell>
          <cell r="K2526">
            <v>0</v>
          </cell>
          <cell r="L2526">
            <v>1</v>
          </cell>
          <cell r="M2526">
            <v>1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C2526">
            <v>0</v>
          </cell>
          <cell r="AD2526">
            <v>0</v>
          </cell>
          <cell r="AF2526">
            <v>0</v>
          </cell>
          <cell r="AG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 t="str">
            <v>F0</v>
          </cell>
          <cell r="AX2526" t="str">
            <v/>
          </cell>
          <cell r="AY2526" t="str">
            <v>A1</v>
          </cell>
          <cell r="AZ2526" t="str">
            <v>080304</v>
          </cell>
          <cell r="BA2526" t="str">
            <v>080003</v>
          </cell>
          <cell r="BB2526" t="str">
            <v>1</v>
          </cell>
          <cell r="BC2526" t="str">
            <v>0</v>
          </cell>
          <cell r="BD2526" t="str">
            <v>a</v>
          </cell>
          <cell r="BE2526">
            <v>1</v>
          </cell>
          <cell r="BF2526" t="str">
            <v>baja vision</v>
          </cell>
          <cell r="BG2526" t="str">
            <v>EBR - Secundaria</v>
          </cell>
          <cell r="BJ2526">
            <v>0</v>
          </cell>
          <cell r="BK2526" t="str">
            <v>publica</v>
          </cell>
        </row>
        <row r="2527">
          <cell r="A2527" t="str">
            <v>0579268</v>
          </cell>
          <cell r="B2527" t="str">
            <v>151107</v>
          </cell>
          <cell r="C2527" t="str">
            <v>SAN ANTONIO ABAD DE CHINCHAYPUCYO</v>
          </cell>
          <cell r="D2527" t="str">
            <v>DRE CUSCO</v>
          </cell>
          <cell r="E2527" t="str">
            <v>UGEL ANTA</v>
          </cell>
          <cell r="F2527" t="str">
            <v>0</v>
          </cell>
          <cell r="G2527" t="str">
            <v>1</v>
          </cell>
          <cell r="H2527" t="str">
            <v>3AS</v>
          </cell>
          <cell r="I2527" t="str">
            <v>C206</v>
          </cell>
          <cell r="J2527" t="str">
            <v>06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1</v>
          </cell>
          <cell r="R2527">
            <v>0</v>
          </cell>
          <cell r="S2527">
            <v>1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C2527">
            <v>0</v>
          </cell>
          <cell r="AD2527">
            <v>0</v>
          </cell>
          <cell r="AF2527">
            <v>0</v>
          </cell>
          <cell r="AG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 t="str">
            <v>F0</v>
          </cell>
          <cell r="AX2527" t="str">
            <v/>
          </cell>
          <cell r="AY2527" t="str">
            <v>A1</v>
          </cell>
          <cell r="AZ2527" t="str">
            <v>080304</v>
          </cell>
          <cell r="BA2527" t="str">
            <v>080003</v>
          </cell>
          <cell r="BB2527" t="str">
            <v>1</v>
          </cell>
          <cell r="BC2527" t="str">
            <v>0</v>
          </cell>
          <cell r="BD2527" t="str">
            <v>a</v>
          </cell>
          <cell r="BE2527">
            <v>1</v>
          </cell>
          <cell r="BF2527" t="str">
            <v>motora</v>
          </cell>
          <cell r="BG2527" t="str">
            <v>EBR - Secundaria</v>
          </cell>
          <cell r="BJ2527">
            <v>0</v>
          </cell>
          <cell r="BK2527" t="str">
            <v>publica</v>
          </cell>
        </row>
        <row r="2528">
          <cell r="A2528" t="str">
            <v>0579268</v>
          </cell>
          <cell r="B2528" t="str">
            <v>151107</v>
          </cell>
          <cell r="C2528" t="str">
            <v>SAN ANTONIO ABAD DE CHINCHAYPUCYO</v>
          </cell>
          <cell r="D2528" t="str">
            <v>DRE CUSCO</v>
          </cell>
          <cell r="E2528" t="str">
            <v>UGEL ANTA</v>
          </cell>
          <cell r="F2528" t="str">
            <v>0</v>
          </cell>
          <cell r="G2528" t="str">
            <v>1</v>
          </cell>
          <cell r="H2528" t="str">
            <v>3AS</v>
          </cell>
          <cell r="I2528" t="str">
            <v>C206</v>
          </cell>
          <cell r="J2528" t="str">
            <v>09</v>
          </cell>
          <cell r="K2528">
            <v>0</v>
          </cell>
          <cell r="L2528">
            <v>1</v>
          </cell>
          <cell r="M2528">
            <v>1</v>
          </cell>
          <cell r="N2528">
            <v>0</v>
          </cell>
          <cell r="O2528">
            <v>0</v>
          </cell>
          <cell r="P2528">
            <v>0</v>
          </cell>
          <cell r="Q2528">
            <v>1</v>
          </cell>
          <cell r="R2528">
            <v>1</v>
          </cell>
          <cell r="S2528">
            <v>2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C2528">
            <v>0</v>
          </cell>
          <cell r="AD2528">
            <v>0</v>
          </cell>
          <cell r="AF2528">
            <v>0</v>
          </cell>
          <cell r="AG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 t="str">
            <v>F0</v>
          </cell>
          <cell r="AX2528" t="str">
            <v/>
          </cell>
          <cell r="AY2528" t="str">
            <v>A1</v>
          </cell>
          <cell r="AZ2528" t="str">
            <v>080304</v>
          </cell>
          <cell r="BA2528" t="str">
            <v>080003</v>
          </cell>
          <cell r="BB2528" t="str">
            <v>1</v>
          </cell>
          <cell r="BC2528" t="str">
            <v>0</v>
          </cell>
          <cell r="BD2528" t="str">
            <v>a</v>
          </cell>
          <cell r="BE2528">
            <v>3</v>
          </cell>
          <cell r="BF2528" t="str">
            <v>otra nee</v>
          </cell>
          <cell r="BG2528" t="str">
            <v>EBR - Secundaria</v>
          </cell>
          <cell r="BJ2528">
            <v>0</v>
          </cell>
          <cell r="BK2528" t="str">
            <v>publica</v>
          </cell>
        </row>
        <row r="2529">
          <cell r="A2529" t="str">
            <v>0579276</v>
          </cell>
          <cell r="B2529" t="str">
            <v>151598</v>
          </cell>
          <cell r="C2529" t="str">
            <v>MARISCAL RAMON CASTILLA</v>
          </cell>
          <cell r="D2529" t="str">
            <v>DRE CUSCO</v>
          </cell>
          <cell r="E2529" t="str">
            <v>UGEL ANTA</v>
          </cell>
          <cell r="F2529" t="str">
            <v>0</v>
          </cell>
          <cell r="G2529" t="str">
            <v>1</v>
          </cell>
          <cell r="H2529" t="str">
            <v>3AS</v>
          </cell>
          <cell r="I2529" t="str">
            <v>C206</v>
          </cell>
          <cell r="J2529" t="str">
            <v>01</v>
          </cell>
          <cell r="K2529">
            <v>0</v>
          </cell>
          <cell r="L2529">
            <v>0</v>
          </cell>
          <cell r="M2529">
            <v>0</v>
          </cell>
          <cell r="N2529">
            <v>1</v>
          </cell>
          <cell r="O2529">
            <v>0</v>
          </cell>
          <cell r="P2529">
            <v>1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C2529">
            <v>0</v>
          </cell>
          <cell r="AD2529">
            <v>0</v>
          </cell>
          <cell r="AF2529">
            <v>0</v>
          </cell>
          <cell r="AG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 t="str">
            <v>F0</v>
          </cell>
          <cell r="AX2529" t="str">
            <v/>
          </cell>
          <cell r="AY2529" t="str">
            <v>A1</v>
          </cell>
          <cell r="AZ2529" t="str">
            <v>080308</v>
          </cell>
          <cell r="BA2529" t="str">
            <v>080003</v>
          </cell>
          <cell r="BB2529" t="str">
            <v>1</v>
          </cell>
          <cell r="BC2529" t="str">
            <v>0</v>
          </cell>
          <cell r="BD2529" t="str">
            <v>a</v>
          </cell>
          <cell r="BE2529">
            <v>1</v>
          </cell>
          <cell r="BF2529" t="str">
            <v>intelectual</v>
          </cell>
          <cell r="BG2529" t="str">
            <v>EBR - Secundaria</v>
          </cell>
          <cell r="BJ2529">
            <v>0</v>
          </cell>
          <cell r="BK2529" t="str">
            <v>publica</v>
          </cell>
        </row>
        <row r="2530">
          <cell r="A2530" t="str">
            <v>0579276</v>
          </cell>
          <cell r="B2530" t="str">
            <v>151598</v>
          </cell>
          <cell r="C2530" t="str">
            <v>MARISCAL RAMON CASTILLA</v>
          </cell>
          <cell r="D2530" t="str">
            <v>DRE CUSCO</v>
          </cell>
          <cell r="E2530" t="str">
            <v>UGEL ANTA</v>
          </cell>
          <cell r="F2530" t="str">
            <v>0</v>
          </cell>
          <cell r="G2530" t="str">
            <v>1</v>
          </cell>
          <cell r="H2530" t="str">
            <v>3AS</v>
          </cell>
          <cell r="I2530" t="str">
            <v>C206</v>
          </cell>
          <cell r="J2530" t="str">
            <v>02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1</v>
          </cell>
          <cell r="V2530">
            <v>1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C2530">
            <v>0</v>
          </cell>
          <cell r="AD2530">
            <v>0</v>
          </cell>
          <cell r="AF2530">
            <v>0</v>
          </cell>
          <cell r="AG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 t="str">
            <v>F0</v>
          </cell>
          <cell r="AX2530" t="str">
            <v/>
          </cell>
          <cell r="AY2530" t="str">
            <v>A1</v>
          </cell>
          <cell r="AZ2530" t="str">
            <v>080308</v>
          </cell>
          <cell r="BA2530" t="str">
            <v>080003</v>
          </cell>
          <cell r="BB2530" t="str">
            <v>1</v>
          </cell>
          <cell r="BC2530" t="str">
            <v>0</v>
          </cell>
          <cell r="BD2530" t="str">
            <v>a</v>
          </cell>
          <cell r="BE2530">
            <v>1</v>
          </cell>
          <cell r="BF2530" t="str">
            <v>auditiva</v>
          </cell>
          <cell r="BG2530" t="str">
            <v>EBR - Secundaria</v>
          </cell>
          <cell r="BJ2530">
            <v>0</v>
          </cell>
          <cell r="BK2530" t="str">
            <v>publica</v>
          </cell>
        </row>
        <row r="2531">
          <cell r="A2531" t="str">
            <v>0579276</v>
          </cell>
          <cell r="B2531" t="str">
            <v>151598</v>
          </cell>
          <cell r="C2531" t="str">
            <v>MARISCAL RAMON CASTILLA</v>
          </cell>
          <cell r="D2531" t="str">
            <v>DRE CUSCO</v>
          </cell>
          <cell r="E2531" t="str">
            <v>UGEL ANTA</v>
          </cell>
          <cell r="F2531" t="str">
            <v>0</v>
          </cell>
          <cell r="G2531" t="str">
            <v>1</v>
          </cell>
          <cell r="H2531" t="str">
            <v>3AS</v>
          </cell>
          <cell r="I2531" t="str">
            <v>C206</v>
          </cell>
          <cell r="J2531" t="str">
            <v>03</v>
          </cell>
          <cell r="K2531">
            <v>0</v>
          </cell>
          <cell r="L2531">
            <v>1</v>
          </cell>
          <cell r="M2531">
            <v>1</v>
          </cell>
          <cell r="N2531">
            <v>1</v>
          </cell>
          <cell r="O2531">
            <v>1</v>
          </cell>
          <cell r="P2531">
            <v>2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C2531">
            <v>0</v>
          </cell>
          <cell r="AD2531">
            <v>0</v>
          </cell>
          <cell r="AF2531">
            <v>0</v>
          </cell>
          <cell r="AG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 t="str">
            <v>F0</v>
          </cell>
          <cell r="AX2531" t="str">
            <v/>
          </cell>
          <cell r="AY2531" t="str">
            <v>A1</v>
          </cell>
          <cell r="AZ2531" t="str">
            <v>080308</v>
          </cell>
          <cell r="BA2531" t="str">
            <v>080003</v>
          </cell>
          <cell r="BB2531" t="str">
            <v>1</v>
          </cell>
          <cell r="BC2531" t="str">
            <v>0</v>
          </cell>
          <cell r="BD2531" t="str">
            <v>a</v>
          </cell>
          <cell r="BE2531">
            <v>3</v>
          </cell>
          <cell r="BF2531" t="str">
            <v>ceguera</v>
          </cell>
          <cell r="BG2531" t="str">
            <v>EBR - Secundaria</v>
          </cell>
          <cell r="BJ2531">
            <v>0</v>
          </cell>
          <cell r="BK2531" t="str">
            <v>publica</v>
          </cell>
        </row>
        <row r="2532">
          <cell r="A2532" t="str">
            <v>0579276</v>
          </cell>
          <cell r="B2532" t="str">
            <v>151598</v>
          </cell>
          <cell r="C2532" t="str">
            <v>MARISCAL RAMON CASTILLA</v>
          </cell>
          <cell r="D2532" t="str">
            <v>DRE CUSCO</v>
          </cell>
          <cell r="E2532" t="str">
            <v>UGEL ANTA</v>
          </cell>
          <cell r="F2532" t="str">
            <v>0</v>
          </cell>
          <cell r="G2532" t="str">
            <v>1</v>
          </cell>
          <cell r="H2532" t="str">
            <v>3AS</v>
          </cell>
          <cell r="I2532" t="str">
            <v>C206</v>
          </cell>
          <cell r="J2532" t="str">
            <v>09</v>
          </cell>
          <cell r="K2532">
            <v>1</v>
          </cell>
          <cell r="L2532">
            <v>0</v>
          </cell>
          <cell r="M2532">
            <v>1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C2532">
            <v>0</v>
          </cell>
          <cell r="AD2532">
            <v>0</v>
          </cell>
          <cell r="AF2532">
            <v>0</v>
          </cell>
          <cell r="AG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 t="str">
            <v>F0</v>
          </cell>
          <cell r="AX2532" t="str">
            <v/>
          </cell>
          <cell r="AY2532" t="str">
            <v>A1</v>
          </cell>
          <cell r="AZ2532" t="str">
            <v>080308</v>
          </cell>
          <cell r="BA2532" t="str">
            <v>080003</v>
          </cell>
          <cell r="BB2532" t="str">
            <v>1</v>
          </cell>
          <cell r="BC2532" t="str">
            <v>0</v>
          </cell>
          <cell r="BD2532" t="str">
            <v>a</v>
          </cell>
          <cell r="BE2532">
            <v>1</v>
          </cell>
          <cell r="BF2532" t="str">
            <v>otra nee</v>
          </cell>
          <cell r="BG2532" t="str">
            <v>EBR - Secundaria</v>
          </cell>
          <cell r="BJ2532">
            <v>0</v>
          </cell>
          <cell r="BK2532" t="str">
            <v>publica</v>
          </cell>
        </row>
        <row r="2533">
          <cell r="A2533" t="str">
            <v>0579284</v>
          </cell>
          <cell r="B2533" t="str">
            <v>562439</v>
          </cell>
          <cell r="C2533" t="str">
            <v>SAN MIGUEL</v>
          </cell>
          <cell r="D2533" t="str">
            <v>DRE CUSCO</v>
          </cell>
          <cell r="E2533" t="str">
            <v>UGEL ACOMAYO</v>
          </cell>
          <cell r="F2533" t="str">
            <v>0</v>
          </cell>
          <cell r="G2533" t="str">
            <v>1</v>
          </cell>
          <cell r="H2533" t="str">
            <v>3AS</v>
          </cell>
          <cell r="I2533" t="str">
            <v>C206</v>
          </cell>
          <cell r="J2533" t="str">
            <v>01</v>
          </cell>
          <cell r="K2533">
            <v>1</v>
          </cell>
          <cell r="L2533">
            <v>0</v>
          </cell>
          <cell r="M2533">
            <v>1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C2533">
            <v>0</v>
          </cell>
          <cell r="AD2533">
            <v>0</v>
          </cell>
          <cell r="AF2533">
            <v>0</v>
          </cell>
          <cell r="AG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 t="str">
            <v>F0</v>
          </cell>
          <cell r="AX2533" t="str">
            <v/>
          </cell>
          <cell r="AY2533" t="str">
            <v>A1</v>
          </cell>
          <cell r="AZ2533" t="str">
            <v>080203</v>
          </cell>
          <cell r="BA2533" t="str">
            <v>080002</v>
          </cell>
          <cell r="BB2533" t="str">
            <v>1</v>
          </cell>
          <cell r="BC2533" t="str">
            <v>0</v>
          </cell>
          <cell r="BD2533" t="str">
            <v>a</v>
          </cell>
          <cell r="BE2533">
            <v>1</v>
          </cell>
          <cell r="BF2533" t="str">
            <v>intelectual</v>
          </cell>
          <cell r="BG2533" t="str">
            <v>EBR - Secundaria</v>
          </cell>
          <cell r="BJ2533">
            <v>0</v>
          </cell>
          <cell r="BK2533" t="str">
            <v>publica</v>
          </cell>
        </row>
        <row r="2534">
          <cell r="A2534" t="str">
            <v>0579284</v>
          </cell>
          <cell r="B2534" t="str">
            <v>562439</v>
          </cell>
          <cell r="C2534" t="str">
            <v>SAN MIGUEL</v>
          </cell>
          <cell r="D2534" t="str">
            <v>DRE CUSCO</v>
          </cell>
          <cell r="E2534" t="str">
            <v>UGEL ACOMAYO</v>
          </cell>
          <cell r="F2534" t="str">
            <v>0</v>
          </cell>
          <cell r="G2534" t="str">
            <v>1</v>
          </cell>
          <cell r="H2534" t="str">
            <v>3AS</v>
          </cell>
          <cell r="I2534" t="str">
            <v>C206</v>
          </cell>
          <cell r="J2534" t="str">
            <v>06</v>
          </cell>
          <cell r="K2534">
            <v>1</v>
          </cell>
          <cell r="L2534">
            <v>0</v>
          </cell>
          <cell r="M2534">
            <v>1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C2534">
            <v>0</v>
          </cell>
          <cell r="AD2534">
            <v>0</v>
          </cell>
          <cell r="AF2534">
            <v>0</v>
          </cell>
          <cell r="AG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 t="str">
            <v>F0</v>
          </cell>
          <cell r="AX2534" t="str">
            <v/>
          </cell>
          <cell r="AY2534" t="str">
            <v>A1</v>
          </cell>
          <cell r="AZ2534" t="str">
            <v>080203</v>
          </cell>
          <cell r="BA2534" t="str">
            <v>080002</v>
          </cell>
          <cell r="BB2534" t="str">
            <v>1</v>
          </cell>
          <cell r="BC2534" t="str">
            <v>0</v>
          </cell>
          <cell r="BD2534" t="str">
            <v>a</v>
          </cell>
          <cell r="BE2534">
            <v>1</v>
          </cell>
          <cell r="BF2534" t="str">
            <v>motora</v>
          </cell>
          <cell r="BG2534" t="str">
            <v>EBR - Secundaria</v>
          </cell>
          <cell r="BJ2534">
            <v>0</v>
          </cell>
          <cell r="BK2534" t="str">
            <v>publica</v>
          </cell>
        </row>
        <row r="2535">
          <cell r="A2535" t="str">
            <v>0579292</v>
          </cell>
          <cell r="B2535" t="str">
            <v>152786</v>
          </cell>
          <cell r="C2535" t="str">
            <v>SEÐOR DE HUANCA</v>
          </cell>
          <cell r="D2535" t="str">
            <v>DRE CUSCO</v>
          </cell>
          <cell r="E2535" t="str">
            <v>UGEL CALCA</v>
          </cell>
          <cell r="F2535" t="str">
            <v>0</v>
          </cell>
          <cell r="G2535" t="str">
            <v>1</v>
          </cell>
          <cell r="H2535" t="str">
            <v>3AS</v>
          </cell>
          <cell r="I2535" t="str">
            <v>C206</v>
          </cell>
          <cell r="J2535" t="str">
            <v>06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1</v>
          </cell>
          <cell r="U2535">
            <v>0</v>
          </cell>
          <cell r="V2535">
            <v>1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C2535">
            <v>0</v>
          </cell>
          <cell r="AD2535">
            <v>0</v>
          </cell>
          <cell r="AF2535">
            <v>0</v>
          </cell>
          <cell r="AG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 t="str">
            <v>F0</v>
          </cell>
          <cell r="AX2535" t="str">
            <v/>
          </cell>
          <cell r="AY2535" t="str">
            <v>A1</v>
          </cell>
          <cell r="AZ2535" t="str">
            <v>080406</v>
          </cell>
          <cell r="BA2535" t="str">
            <v>080004</v>
          </cell>
          <cell r="BB2535" t="str">
            <v>1</v>
          </cell>
          <cell r="BC2535" t="str">
            <v>0</v>
          </cell>
          <cell r="BD2535" t="str">
            <v>a</v>
          </cell>
          <cell r="BE2535">
            <v>1</v>
          </cell>
          <cell r="BF2535" t="str">
            <v>motora</v>
          </cell>
          <cell r="BG2535" t="str">
            <v>EBR - Secundaria</v>
          </cell>
          <cell r="BJ2535">
            <v>0</v>
          </cell>
          <cell r="BK2535" t="str">
            <v>publica</v>
          </cell>
        </row>
        <row r="2536">
          <cell r="A2536" t="str">
            <v>0579318</v>
          </cell>
          <cell r="B2536" t="str">
            <v>052112</v>
          </cell>
          <cell r="C2536" t="str">
            <v>CEMA CHALLHUAHUACHO</v>
          </cell>
          <cell r="D2536" t="str">
            <v>DRE APURIMAC</v>
          </cell>
          <cell r="E2536" t="str">
            <v>UGEL COTABAMBAS</v>
          </cell>
          <cell r="F2536" t="str">
            <v>0</v>
          </cell>
          <cell r="G2536" t="str">
            <v>1</v>
          </cell>
          <cell r="H2536" t="str">
            <v>3AS</v>
          </cell>
          <cell r="I2536" t="str">
            <v>C206</v>
          </cell>
          <cell r="J2536" t="str">
            <v>02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1</v>
          </cell>
          <cell r="P2536">
            <v>1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C2536">
            <v>0</v>
          </cell>
          <cell r="AD2536">
            <v>0</v>
          </cell>
          <cell r="AF2536">
            <v>0</v>
          </cell>
          <cell r="AG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 t="str">
            <v>F0</v>
          </cell>
          <cell r="AX2536" t="str">
            <v/>
          </cell>
          <cell r="AY2536" t="str">
            <v>A1</v>
          </cell>
          <cell r="AZ2536" t="str">
            <v>030506</v>
          </cell>
          <cell r="BA2536" t="str">
            <v>030005</v>
          </cell>
          <cell r="BB2536" t="str">
            <v>1</v>
          </cell>
          <cell r="BC2536" t="str">
            <v>0</v>
          </cell>
          <cell r="BD2536" t="str">
            <v>a</v>
          </cell>
          <cell r="BE2536">
            <v>1</v>
          </cell>
          <cell r="BF2536" t="str">
            <v>auditiva</v>
          </cell>
          <cell r="BG2536" t="str">
            <v>EBR - Secundaria</v>
          </cell>
          <cell r="BJ2536">
            <v>0</v>
          </cell>
          <cell r="BK2536" t="str">
            <v>publica</v>
          </cell>
        </row>
        <row r="2537">
          <cell r="A2537" t="str">
            <v>0579318</v>
          </cell>
          <cell r="B2537" t="str">
            <v>052112</v>
          </cell>
          <cell r="C2537" t="str">
            <v>CEMA CHALLHUAHUACHO</v>
          </cell>
          <cell r="D2537" t="str">
            <v>DRE APURIMAC</v>
          </cell>
          <cell r="E2537" t="str">
            <v>UGEL COTABAMBAS</v>
          </cell>
          <cell r="F2537" t="str">
            <v>0</v>
          </cell>
          <cell r="G2537" t="str">
            <v>1</v>
          </cell>
          <cell r="H2537" t="str">
            <v>3AS</v>
          </cell>
          <cell r="I2537" t="str">
            <v>C206</v>
          </cell>
          <cell r="J2537" t="str">
            <v>06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1</v>
          </cell>
          <cell r="V2537">
            <v>1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C2537">
            <v>0</v>
          </cell>
          <cell r="AD2537">
            <v>0</v>
          </cell>
          <cell r="AF2537">
            <v>0</v>
          </cell>
          <cell r="AG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 t="str">
            <v>F0</v>
          </cell>
          <cell r="AX2537" t="str">
            <v/>
          </cell>
          <cell r="AY2537" t="str">
            <v>A1</v>
          </cell>
          <cell r="AZ2537" t="str">
            <v>030506</v>
          </cell>
          <cell r="BA2537" t="str">
            <v>030005</v>
          </cell>
          <cell r="BB2537" t="str">
            <v>1</v>
          </cell>
          <cell r="BC2537" t="str">
            <v>0</v>
          </cell>
          <cell r="BD2537" t="str">
            <v>a</v>
          </cell>
          <cell r="BE2537">
            <v>1</v>
          </cell>
          <cell r="BF2537" t="str">
            <v>motora</v>
          </cell>
          <cell r="BG2537" t="str">
            <v>EBR - Secundaria</v>
          </cell>
          <cell r="BJ2537">
            <v>0</v>
          </cell>
          <cell r="BK2537" t="str">
            <v>publica</v>
          </cell>
        </row>
        <row r="2538">
          <cell r="A2538" t="str">
            <v>0579326</v>
          </cell>
          <cell r="B2538" t="str">
            <v>051872</v>
          </cell>
          <cell r="C2538" t="str">
            <v>CEMA MARA</v>
          </cell>
          <cell r="D2538" t="str">
            <v>DRE APURIMAC</v>
          </cell>
          <cell r="E2538" t="str">
            <v>UGEL COTABAMBAS</v>
          </cell>
          <cell r="F2538" t="str">
            <v>0</v>
          </cell>
          <cell r="G2538" t="str">
            <v>1</v>
          </cell>
          <cell r="H2538" t="str">
            <v>3AS</v>
          </cell>
          <cell r="I2538" t="str">
            <v>C206</v>
          </cell>
          <cell r="J2538" t="str">
            <v>01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1</v>
          </cell>
          <cell r="R2538">
            <v>0</v>
          </cell>
          <cell r="S2538">
            <v>1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C2538">
            <v>0</v>
          </cell>
          <cell r="AD2538">
            <v>0</v>
          </cell>
          <cell r="AF2538">
            <v>0</v>
          </cell>
          <cell r="AG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 t="str">
            <v>F0</v>
          </cell>
          <cell r="AX2538" t="str">
            <v/>
          </cell>
          <cell r="AY2538" t="str">
            <v>A1</v>
          </cell>
          <cell r="AZ2538" t="str">
            <v>030505</v>
          </cell>
          <cell r="BA2538" t="str">
            <v>030005</v>
          </cell>
          <cell r="BB2538" t="str">
            <v>1</v>
          </cell>
          <cell r="BC2538" t="str">
            <v>0</v>
          </cell>
          <cell r="BD2538" t="str">
            <v>a</v>
          </cell>
          <cell r="BE2538">
            <v>1</v>
          </cell>
          <cell r="BF2538" t="str">
            <v>intelectual</v>
          </cell>
          <cell r="BG2538" t="str">
            <v>EBR - Secundaria</v>
          </cell>
          <cell r="BJ2538">
            <v>0</v>
          </cell>
          <cell r="BK2538" t="str">
            <v>publica</v>
          </cell>
        </row>
        <row r="2539">
          <cell r="A2539" t="str">
            <v>0579326</v>
          </cell>
          <cell r="B2539" t="str">
            <v>051872</v>
          </cell>
          <cell r="C2539" t="str">
            <v>CEMA MARA</v>
          </cell>
          <cell r="D2539" t="str">
            <v>DRE APURIMAC</v>
          </cell>
          <cell r="E2539" t="str">
            <v>UGEL COTABAMBAS</v>
          </cell>
          <cell r="F2539" t="str">
            <v>0</v>
          </cell>
          <cell r="G2539" t="str">
            <v>1</v>
          </cell>
          <cell r="H2539" t="str">
            <v>3AS</v>
          </cell>
          <cell r="I2539" t="str">
            <v>C206</v>
          </cell>
          <cell r="J2539" t="str">
            <v>04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1</v>
          </cell>
          <cell r="U2539">
            <v>0</v>
          </cell>
          <cell r="V2539">
            <v>1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C2539">
            <v>0</v>
          </cell>
          <cell r="AD2539">
            <v>0</v>
          </cell>
          <cell r="AF2539">
            <v>0</v>
          </cell>
          <cell r="AG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 t="str">
            <v>F0</v>
          </cell>
          <cell r="AX2539" t="str">
            <v/>
          </cell>
          <cell r="AY2539" t="str">
            <v>A1</v>
          </cell>
          <cell r="AZ2539" t="str">
            <v>030505</v>
          </cell>
          <cell r="BA2539" t="str">
            <v>030005</v>
          </cell>
          <cell r="BB2539" t="str">
            <v>1</v>
          </cell>
          <cell r="BC2539" t="str">
            <v>0</v>
          </cell>
          <cell r="BD2539" t="str">
            <v>a</v>
          </cell>
          <cell r="BE2539">
            <v>1</v>
          </cell>
          <cell r="BF2539" t="str">
            <v>baja vision</v>
          </cell>
          <cell r="BG2539" t="str">
            <v>EBR - Secundaria</v>
          </cell>
          <cell r="BJ2539">
            <v>0</v>
          </cell>
          <cell r="BK2539" t="str">
            <v>publica</v>
          </cell>
        </row>
        <row r="2540">
          <cell r="A2540" t="str">
            <v>0579326</v>
          </cell>
          <cell r="B2540" t="str">
            <v>051872</v>
          </cell>
          <cell r="C2540" t="str">
            <v>CEMA MARA</v>
          </cell>
          <cell r="D2540" t="str">
            <v>DRE APURIMAC</v>
          </cell>
          <cell r="E2540" t="str">
            <v>UGEL COTABAMBAS</v>
          </cell>
          <cell r="F2540" t="str">
            <v>0</v>
          </cell>
          <cell r="G2540" t="str">
            <v>1</v>
          </cell>
          <cell r="H2540" t="str">
            <v>3AS</v>
          </cell>
          <cell r="I2540" t="str">
            <v>C206</v>
          </cell>
          <cell r="J2540" t="str">
            <v>06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1</v>
          </cell>
          <cell r="Y2540">
            <v>1</v>
          </cell>
          <cell r="Z2540">
            <v>0</v>
          </cell>
          <cell r="AA2540">
            <v>0</v>
          </cell>
          <cell r="AC2540">
            <v>0</v>
          </cell>
          <cell r="AD2540">
            <v>0</v>
          </cell>
          <cell r="AF2540">
            <v>0</v>
          </cell>
          <cell r="AG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 t="str">
            <v>F0</v>
          </cell>
          <cell r="AX2540" t="str">
            <v/>
          </cell>
          <cell r="AY2540" t="str">
            <v>A1</v>
          </cell>
          <cell r="AZ2540" t="str">
            <v>030505</v>
          </cell>
          <cell r="BA2540" t="str">
            <v>030005</v>
          </cell>
          <cell r="BB2540" t="str">
            <v>1</v>
          </cell>
          <cell r="BC2540" t="str">
            <v>0</v>
          </cell>
          <cell r="BD2540" t="str">
            <v>a</v>
          </cell>
          <cell r="BE2540">
            <v>1</v>
          </cell>
          <cell r="BF2540" t="str">
            <v>motora</v>
          </cell>
          <cell r="BG2540" t="str">
            <v>EBR - Secundaria</v>
          </cell>
          <cell r="BJ2540">
            <v>0</v>
          </cell>
          <cell r="BK2540" t="str">
            <v>publica</v>
          </cell>
        </row>
        <row r="2541">
          <cell r="A2541" t="str">
            <v>0579326</v>
          </cell>
          <cell r="B2541" t="str">
            <v>051872</v>
          </cell>
          <cell r="C2541" t="str">
            <v>CEMA MARA</v>
          </cell>
          <cell r="D2541" t="str">
            <v>DRE APURIMAC</v>
          </cell>
          <cell r="E2541" t="str">
            <v>UGEL COTABAMBAS</v>
          </cell>
          <cell r="F2541" t="str">
            <v>0</v>
          </cell>
          <cell r="G2541" t="str">
            <v>1</v>
          </cell>
          <cell r="H2541" t="str">
            <v>3AS</v>
          </cell>
          <cell r="I2541" t="str">
            <v>C206</v>
          </cell>
          <cell r="J2541" t="str">
            <v>09</v>
          </cell>
          <cell r="K2541">
            <v>1</v>
          </cell>
          <cell r="L2541">
            <v>0</v>
          </cell>
          <cell r="M2541">
            <v>1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C2541">
            <v>0</v>
          </cell>
          <cell r="AD2541">
            <v>0</v>
          </cell>
          <cell r="AF2541">
            <v>0</v>
          </cell>
          <cell r="AG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 t="str">
            <v>F0</v>
          </cell>
          <cell r="AX2541" t="str">
            <v/>
          </cell>
          <cell r="AY2541" t="str">
            <v>A1</v>
          </cell>
          <cell r="AZ2541" t="str">
            <v>030505</v>
          </cell>
          <cell r="BA2541" t="str">
            <v>030005</v>
          </cell>
          <cell r="BB2541" t="str">
            <v>1</v>
          </cell>
          <cell r="BC2541" t="str">
            <v>0</v>
          </cell>
          <cell r="BD2541" t="str">
            <v>a</v>
          </cell>
          <cell r="BE2541">
            <v>1</v>
          </cell>
          <cell r="BF2541" t="str">
            <v>otra nee</v>
          </cell>
          <cell r="BG2541" t="str">
            <v>EBR - Secundaria</v>
          </cell>
          <cell r="BJ2541">
            <v>0</v>
          </cell>
          <cell r="BK2541" t="str">
            <v>publica</v>
          </cell>
        </row>
        <row r="2542">
          <cell r="A2542" t="str">
            <v>0579334</v>
          </cell>
          <cell r="B2542" t="str">
            <v>051612</v>
          </cell>
          <cell r="C2542" t="str">
            <v>CESAR VALLEJO</v>
          </cell>
          <cell r="D2542" t="str">
            <v>DRE APURIMAC</v>
          </cell>
          <cell r="E2542" t="str">
            <v>UGEL COTABAMBAS</v>
          </cell>
          <cell r="F2542" t="str">
            <v>0</v>
          </cell>
          <cell r="G2542" t="str">
            <v>1</v>
          </cell>
          <cell r="H2542" t="str">
            <v>3AS</v>
          </cell>
          <cell r="I2542" t="str">
            <v>C206</v>
          </cell>
          <cell r="J2542" t="str">
            <v>02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2</v>
          </cell>
          <cell r="U2542">
            <v>0</v>
          </cell>
          <cell r="V2542">
            <v>2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C2542">
            <v>0</v>
          </cell>
          <cell r="AD2542">
            <v>0</v>
          </cell>
          <cell r="AF2542">
            <v>0</v>
          </cell>
          <cell r="AG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 t="str">
            <v>F0</v>
          </cell>
          <cell r="AX2542" t="str">
            <v/>
          </cell>
          <cell r="AY2542" t="str">
            <v>A1</v>
          </cell>
          <cell r="AZ2542" t="str">
            <v>030504</v>
          </cell>
          <cell r="BA2542" t="str">
            <v>030005</v>
          </cell>
          <cell r="BB2542" t="str">
            <v>1</v>
          </cell>
          <cell r="BC2542" t="str">
            <v>0</v>
          </cell>
          <cell r="BD2542" t="str">
            <v>a</v>
          </cell>
          <cell r="BE2542">
            <v>2</v>
          </cell>
          <cell r="BF2542" t="str">
            <v>auditiva</v>
          </cell>
          <cell r="BG2542" t="str">
            <v>EBR - Secundaria</v>
          </cell>
          <cell r="BJ2542">
            <v>0</v>
          </cell>
          <cell r="BK2542" t="str">
            <v>publica</v>
          </cell>
        </row>
        <row r="2543">
          <cell r="A2543" t="str">
            <v>0579334</v>
          </cell>
          <cell r="B2543" t="str">
            <v>051612</v>
          </cell>
          <cell r="C2543" t="str">
            <v>CESAR VALLEJO</v>
          </cell>
          <cell r="D2543" t="str">
            <v>DRE APURIMAC</v>
          </cell>
          <cell r="E2543" t="str">
            <v>UGEL COTABAMBAS</v>
          </cell>
          <cell r="F2543" t="str">
            <v>0</v>
          </cell>
          <cell r="G2543" t="str">
            <v>1</v>
          </cell>
          <cell r="H2543" t="str">
            <v>3AS</v>
          </cell>
          <cell r="I2543" t="str">
            <v>C206</v>
          </cell>
          <cell r="J2543" t="str">
            <v>04</v>
          </cell>
          <cell r="K2543">
            <v>1</v>
          </cell>
          <cell r="L2543">
            <v>1</v>
          </cell>
          <cell r="M2543">
            <v>2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C2543">
            <v>0</v>
          </cell>
          <cell r="AD2543">
            <v>0</v>
          </cell>
          <cell r="AF2543">
            <v>0</v>
          </cell>
          <cell r="AG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 t="str">
            <v>F0</v>
          </cell>
          <cell r="AX2543" t="str">
            <v/>
          </cell>
          <cell r="AY2543" t="str">
            <v>A1</v>
          </cell>
          <cell r="AZ2543" t="str">
            <v>030504</v>
          </cell>
          <cell r="BA2543" t="str">
            <v>030005</v>
          </cell>
          <cell r="BB2543" t="str">
            <v>1</v>
          </cell>
          <cell r="BC2543" t="str">
            <v>0</v>
          </cell>
          <cell r="BD2543" t="str">
            <v>a</v>
          </cell>
          <cell r="BE2543">
            <v>2</v>
          </cell>
          <cell r="BF2543" t="str">
            <v>baja vision</v>
          </cell>
          <cell r="BG2543" t="str">
            <v>EBR - Secundaria</v>
          </cell>
          <cell r="BJ2543">
            <v>0</v>
          </cell>
          <cell r="BK2543" t="str">
            <v>publica</v>
          </cell>
        </row>
        <row r="2544">
          <cell r="A2544" t="str">
            <v>0579367</v>
          </cell>
          <cell r="B2544" t="str">
            <v>394832</v>
          </cell>
          <cell r="C2544" t="str">
            <v>SIMON BOLIVAR</v>
          </cell>
          <cell r="D2544" t="str">
            <v>DRE MADRE DE DIOS</v>
          </cell>
          <cell r="E2544" t="str">
            <v>UGEL TAMBOPATA</v>
          </cell>
          <cell r="F2544" t="str">
            <v>0</v>
          </cell>
          <cell r="G2544" t="str">
            <v>1</v>
          </cell>
          <cell r="H2544" t="str">
            <v>3AS</v>
          </cell>
          <cell r="I2544" t="str">
            <v>C206</v>
          </cell>
          <cell r="J2544" t="str">
            <v>06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1</v>
          </cell>
          <cell r="X2544">
            <v>0</v>
          </cell>
          <cell r="Y2544">
            <v>1</v>
          </cell>
          <cell r="Z2544">
            <v>0</v>
          </cell>
          <cell r="AA2544">
            <v>0</v>
          </cell>
          <cell r="AC2544">
            <v>0</v>
          </cell>
          <cell r="AD2544">
            <v>0</v>
          </cell>
          <cell r="AF2544">
            <v>0</v>
          </cell>
          <cell r="AG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 t="str">
            <v>F0</v>
          </cell>
          <cell r="AX2544" t="str">
            <v/>
          </cell>
          <cell r="AY2544" t="str">
            <v>A1</v>
          </cell>
          <cell r="AZ2544" t="str">
            <v>170102</v>
          </cell>
          <cell r="BA2544" t="str">
            <v>170001</v>
          </cell>
          <cell r="BB2544" t="str">
            <v>1</v>
          </cell>
          <cell r="BC2544" t="str">
            <v>0</v>
          </cell>
          <cell r="BD2544" t="str">
            <v>a</v>
          </cell>
          <cell r="BE2544">
            <v>1</v>
          </cell>
          <cell r="BF2544" t="str">
            <v>motora</v>
          </cell>
          <cell r="BG2544" t="str">
            <v>EBR - Secundaria</v>
          </cell>
          <cell r="BJ2544">
            <v>0</v>
          </cell>
          <cell r="BK2544" t="str">
            <v>publica</v>
          </cell>
        </row>
        <row r="2545">
          <cell r="A2545" t="str">
            <v>0579367</v>
          </cell>
          <cell r="B2545" t="str">
            <v>394832</v>
          </cell>
          <cell r="C2545" t="str">
            <v>SIMON BOLIVAR</v>
          </cell>
          <cell r="D2545" t="str">
            <v>DRE MADRE DE DIOS</v>
          </cell>
          <cell r="E2545" t="str">
            <v>UGEL TAMBOPATA</v>
          </cell>
          <cell r="F2545" t="str">
            <v>0</v>
          </cell>
          <cell r="G2545" t="str">
            <v>1</v>
          </cell>
          <cell r="H2545" t="str">
            <v>3AS</v>
          </cell>
          <cell r="I2545" t="str">
            <v>C206</v>
          </cell>
          <cell r="J2545" t="str">
            <v>09</v>
          </cell>
          <cell r="K2545">
            <v>1</v>
          </cell>
          <cell r="L2545">
            <v>0</v>
          </cell>
          <cell r="M2545">
            <v>1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1</v>
          </cell>
          <cell r="X2545">
            <v>0</v>
          </cell>
          <cell r="Y2545">
            <v>1</v>
          </cell>
          <cell r="Z2545">
            <v>0</v>
          </cell>
          <cell r="AA2545">
            <v>0</v>
          </cell>
          <cell r="AC2545">
            <v>0</v>
          </cell>
          <cell r="AD2545">
            <v>0</v>
          </cell>
          <cell r="AF2545">
            <v>0</v>
          </cell>
          <cell r="AG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 t="str">
            <v>F0</v>
          </cell>
          <cell r="AX2545" t="str">
            <v/>
          </cell>
          <cell r="AY2545" t="str">
            <v>A1</v>
          </cell>
          <cell r="AZ2545" t="str">
            <v>170102</v>
          </cell>
          <cell r="BA2545" t="str">
            <v>170001</v>
          </cell>
          <cell r="BB2545" t="str">
            <v>1</v>
          </cell>
          <cell r="BC2545" t="str">
            <v>0</v>
          </cell>
          <cell r="BD2545" t="str">
            <v>a</v>
          </cell>
          <cell r="BE2545">
            <v>2</v>
          </cell>
          <cell r="BF2545" t="str">
            <v>otra nee</v>
          </cell>
          <cell r="BG2545" t="str">
            <v>EBR - Secundaria</v>
          </cell>
          <cell r="BJ2545">
            <v>0</v>
          </cell>
          <cell r="BK2545" t="str">
            <v>publica</v>
          </cell>
        </row>
        <row r="2546">
          <cell r="A2546" t="str">
            <v>0579409</v>
          </cell>
          <cell r="B2546" t="str">
            <v>154498</v>
          </cell>
          <cell r="C2546" t="str">
            <v>MICAELA BASTIDAS</v>
          </cell>
          <cell r="D2546" t="str">
            <v>DRE CUSCO</v>
          </cell>
          <cell r="E2546" t="str">
            <v>UGEL CANAS</v>
          </cell>
          <cell r="F2546" t="str">
            <v>0</v>
          </cell>
          <cell r="G2546" t="str">
            <v>1</v>
          </cell>
          <cell r="H2546" t="str">
            <v>3AS</v>
          </cell>
          <cell r="I2546" t="str">
            <v>C206</v>
          </cell>
          <cell r="J2546" t="str">
            <v>06</v>
          </cell>
          <cell r="K2546">
            <v>1</v>
          </cell>
          <cell r="L2546">
            <v>0</v>
          </cell>
          <cell r="M2546">
            <v>1</v>
          </cell>
          <cell r="N2546">
            <v>0</v>
          </cell>
          <cell r="O2546">
            <v>0</v>
          </cell>
          <cell r="P2546">
            <v>0</v>
          </cell>
          <cell r="Q2546">
            <v>1</v>
          </cell>
          <cell r="R2546">
            <v>0</v>
          </cell>
          <cell r="S2546">
            <v>1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C2546">
            <v>0</v>
          </cell>
          <cell r="AD2546">
            <v>0</v>
          </cell>
          <cell r="AF2546">
            <v>0</v>
          </cell>
          <cell r="AG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 t="str">
            <v>F0</v>
          </cell>
          <cell r="AX2546" t="str">
            <v/>
          </cell>
          <cell r="AY2546" t="str">
            <v>A1</v>
          </cell>
          <cell r="AZ2546" t="str">
            <v>080506</v>
          </cell>
          <cell r="BA2546" t="str">
            <v>080005</v>
          </cell>
          <cell r="BB2546" t="str">
            <v>1</v>
          </cell>
          <cell r="BC2546" t="str">
            <v>0</v>
          </cell>
          <cell r="BD2546" t="str">
            <v>a</v>
          </cell>
          <cell r="BE2546">
            <v>2</v>
          </cell>
          <cell r="BF2546" t="str">
            <v>motora</v>
          </cell>
          <cell r="BG2546" t="str">
            <v>EBR - Secundaria</v>
          </cell>
          <cell r="BJ2546">
            <v>0</v>
          </cell>
          <cell r="BK2546" t="str">
            <v>publica</v>
          </cell>
        </row>
        <row r="2547">
          <cell r="A2547" t="str">
            <v>0579417</v>
          </cell>
          <cell r="B2547" t="str">
            <v>156398</v>
          </cell>
          <cell r="C2547" t="str">
            <v>LIBERTADORES DE AMERICA</v>
          </cell>
          <cell r="D2547" t="str">
            <v>DRE CUSCO</v>
          </cell>
          <cell r="E2547" t="str">
            <v>UGEL CANCHIS</v>
          </cell>
          <cell r="F2547" t="str">
            <v>0</v>
          </cell>
          <cell r="G2547" t="str">
            <v>1</v>
          </cell>
          <cell r="H2547" t="str">
            <v>3AS</v>
          </cell>
          <cell r="I2547" t="str">
            <v>C206</v>
          </cell>
          <cell r="J2547" t="str">
            <v>01</v>
          </cell>
          <cell r="K2547">
            <v>0</v>
          </cell>
          <cell r="L2547">
            <v>1</v>
          </cell>
          <cell r="M2547">
            <v>1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1</v>
          </cell>
          <cell r="U2547">
            <v>1</v>
          </cell>
          <cell r="V2547">
            <v>2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C2547">
            <v>0</v>
          </cell>
          <cell r="AD2547">
            <v>0</v>
          </cell>
          <cell r="AF2547">
            <v>0</v>
          </cell>
          <cell r="AG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 t="str">
            <v>F0</v>
          </cell>
          <cell r="AX2547" t="str">
            <v/>
          </cell>
          <cell r="AY2547" t="str">
            <v>A1</v>
          </cell>
          <cell r="AZ2547" t="str">
            <v>080605</v>
          </cell>
          <cell r="BA2547" t="str">
            <v>080006</v>
          </cell>
          <cell r="BB2547" t="str">
            <v>1</v>
          </cell>
          <cell r="BC2547" t="str">
            <v>0</v>
          </cell>
          <cell r="BD2547" t="str">
            <v>a</v>
          </cell>
          <cell r="BE2547">
            <v>3</v>
          </cell>
          <cell r="BF2547" t="str">
            <v>intelectual</v>
          </cell>
          <cell r="BG2547" t="str">
            <v>EBR - Secundaria</v>
          </cell>
          <cell r="BJ2547">
            <v>0</v>
          </cell>
          <cell r="BK2547" t="str">
            <v>publica</v>
          </cell>
        </row>
        <row r="2548">
          <cell r="A2548" t="str">
            <v>0579417</v>
          </cell>
          <cell r="B2548" t="str">
            <v>156398</v>
          </cell>
          <cell r="C2548" t="str">
            <v>LIBERTADORES DE AMERICA</v>
          </cell>
          <cell r="D2548" t="str">
            <v>DRE CUSCO</v>
          </cell>
          <cell r="E2548" t="str">
            <v>UGEL CANCHIS</v>
          </cell>
          <cell r="F2548" t="str">
            <v>0</v>
          </cell>
          <cell r="G2548" t="str">
            <v>1</v>
          </cell>
          <cell r="H2548" t="str">
            <v>3AS</v>
          </cell>
          <cell r="I2548" t="str">
            <v>C206</v>
          </cell>
          <cell r="J2548" t="str">
            <v>06</v>
          </cell>
          <cell r="K2548">
            <v>0</v>
          </cell>
          <cell r="L2548">
            <v>1</v>
          </cell>
          <cell r="M2548">
            <v>1</v>
          </cell>
          <cell r="N2548">
            <v>1</v>
          </cell>
          <cell r="O2548">
            <v>0</v>
          </cell>
          <cell r="P2548">
            <v>1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C2548">
            <v>0</v>
          </cell>
          <cell r="AD2548">
            <v>0</v>
          </cell>
          <cell r="AF2548">
            <v>0</v>
          </cell>
          <cell r="AG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 t="str">
            <v>F0</v>
          </cell>
          <cell r="AX2548" t="str">
            <v/>
          </cell>
          <cell r="AY2548" t="str">
            <v>A1</v>
          </cell>
          <cell r="AZ2548" t="str">
            <v>080605</v>
          </cell>
          <cell r="BA2548" t="str">
            <v>080006</v>
          </cell>
          <cell r="BB2548" t="str">
            <v>1</v>
          </cell>
          <cell r="BC2548" t="str">
            <v>0</v>
          </cell>
          <cell r="BD2548" t="str">
            <v>a</v>
          </cell>
          <cell r="BE2548">
            <v>2</v>
          </cell>
          <cell r="BF2548" t="str">
            <v>motora</v>
          </cell>
          <cell r="BG2548" t="str">
            <v>EBR - Secundaria</v>
          </cell>
          <cell r="BJ2548">
            <v>0</v>
          </cell>
          <cell r="BK2548" t="str">
            <v>publica</v>
          </cell>
        </row>
        <row r="2549">
          <cell r="A2549" t="str">
            <v>0579417</v>
          </cell>
          <cell r="B2549" t="str">
            <v>156398</v>
          </cell>
          <cell r="C2549" t="str">
            <v>LIBERTADORES DE AMERICA</v>
          </cell>
          <cell r="D2549" t="str">
            <v>DRE CUSCO</v>
          </cell>
          <cell r="E2549" t="str">
            <v>UGEL CANCHIS</v>
          </cell>
          <cell r="F2549" t="str">
            <v>0</v>
          </cell>
          <cell r="G2549" t="str">
            <v>1</v>
          </cell>
          <cell r="H2549" t="str">
            <v>3AS</v>
          </cell>
          <cell r="I2549" t="str">
            <v>C206</v>
          </cell>
          <cell r="J2549" t="str">
            <v>09</v>
          </cell>
          <cell r="K2549">
            <v>1</v>
          </cell>
          <cell r="L2549">
            <v>0</v>
          </cell>
          <cell r="M2549">
            <v>1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C2549">
            <v>0</v>
          </cell>
          <cell r="AD2549">
            <v>0</v>
          </cell>
          <cell r="AF2549">
            <v>0</v>
          </cell>
          <cell r="AG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 t="str">
            <v>F0</v>
          </cell>
          <cell r="AX2549" t="str">
            <v/>
          </cell>
          <cell r="AY2549" t="str">
            <v>A1</v>
          </cell>
          <cell r="AZ2549" t="str">
            <v>080605</v>
          </cell>
          <cell r="BA2549" t="str">
            <v>080006</v>
          </cell>
          <cell r="BB2549" t="str">
            <v>1</v>
          </cell>
          <cell r="BC2549" t="str">
            <v>0</v>
          </cell>
          <cell r="BD2549" t="str">
            <v>a</v>
          </cell>
          <cell r="BE2549">
            <v>1</v>
          </cell>
          <cell r="BF2549" t="str">
            <v>otra nee</v>
          </cell>
          <cell r="BG2549" t="str">
            <v>EBR - Secundaria</v>
          </cell>
          <cell r="BJ2549">
            <v>0</v>
          </cell>
          <cell r="BK2549" t="str">
            <v>publica</v>
          </cell>
        </row>
        <row r="2550">
          <cell r="A2550" t="str">
            <v>0579433</v>
          </cell>
          <cell r="B2550" t="str">
            <v>159288</v>
          </cell>
          <cell r="C2550" t="str">
            <v>ADVENTISTA</v>
          </cell>
          <cell r="D2550" t="str">
            <v>DRE CUSCO</v>
          </cell>
          <cell r="E2550" t="str">
            <v>UGEL ESPINAR</v>
          </cell>
          <cell r="F2550" t="str">
            <v>0</v>
          </cell>
          <cell r="G2550" t="str">
            <v>1</v>
          </cell>
          <cell r="H2550" t="str">
            <v>3AS</v>
          </cell>
          <cell r="I2550" t="str">
            <v>C206</v>
          </cell>
          <cell r="J2550" t="str">
            <v>01</v>
          </cell>
          <cell r="K2550">
            <v>1</v>
          </cell>
          <cell r="L2550">
            <v>1</v>
          </cell>
          <cell r="M2550">
            <v>2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C2550">
            <v>0</v>
          </cell>
          <cell r="AD2550">
            <v>0</v>
          </cell>
          <cell r="AF2550">
            <v>0</v>
          </cell>
          <cell r="AG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 t="str">
            <v>F0</v>
          </cell>
          <cell r="AX2550" t="str">
            <v/>
          </cell>
          <cell r="AY2550" t="str">
            <v>B4</v>
          </cell>
          <cell r="AZ2550" t="str">
            <v>080801</v>
          </cell>
          <cell r="BA2550" t="str">
            <v>080008</v>
          </cell>
          <cell r="BB2550" t="str">
            <v>1</v>
          </cell>
          <cell r="BC2550" t="str">
            <v>0</v>
          </cell>
          <cell r="BD2550" t="str">
            <v>a</v>
          </cell>
          <cell r="BE2550">
            <v>2</v>
          </cell>
          <cell r="BF2550" t="str">
            <v>intelectual</v>
          </cell>
          <cell r="BG2550" t="str">
            <v>EBR - Secundaria</v>
          </cell>
          <cell r="BJ2550">
            <v>0</v>
          </cell>
          <cell r="BK2550" t="str">
            <v>privada</v>
          </cell>
        </row>
        <row r="2551">
          <cell r="A2551" t="str">
            <v>0579433</v>
          </cell>
          <cell r="B2551" t="str">
            <v>159288</v>
          </cell>
          <cell r="C2551" t="str">
            <v>ADVENTISTA</v>
          </cell>
          <cell r="D2551" t="str">
            <v>DRE CUSCO</v>
          </cell>
          <cell r="E2551" t="str">
            <v>UGEL ESPINAR</v>
          </cell>
          <cell r="F2551" t="str">
            <v>0</v>
          </cell>
          <cell r="G2551" t="str">
            <v>1</v>
          </cell>
          <cell r="H2551" t="str">
            <v>3AS</v>
          </cell>
          <cell r="I2551" t="str">
            <v>C206</v>
          </cell>
          <cell r="J2551" t="str">
            <v>05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1</v>
          </cell>
          <cell r="R2551">
            <v>0</v>
          </cell>
          <cell r="S2551">
            <v>1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C2551">
            <v>0</v>
          </cell>
          <cell r="AD2551">
            <v>0</v>
          </cell>
          <cell r="AF2551">
            <v>0</v>
          </cell>
          <cell r="AG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 t="str">
            <v>F0</v>
          </cell>
          <cell r="AX2551" t="str">
            <v/>
          </cell>
          <cell r="AY2551" t="str">
            <v>B4</v>
          </cell>
          <cell r="AZ2551" t="str">
            <v>080801</v>
          </cell>
          <cell r="BA2551" t="str">
            <v>080008</v>
          </cell>
          <cell r="BB2551" t="str">
            <v>1</v>
          </cell>
          <cell r="BC2551" t="str">
            <v>0</v>
          </cell>
          <cell r="BD2551" t="str">
            <v>a</v>
          </cell>
          <cell r="BE2551">
            <v>1</v>
          </cell>
          <cell r="BF2551" t="str">
            <v>sordoceguera</v>
          </cell>
          <cell r="BG2551" t="str">
            <v>EBR - Secundaria</v>
          </cell>
          <cell r="BJ2551">
            <v>0</v>
          </cell>
          <cell r="BK2551" t="str">
            <v>privada</v>
          </cell>
        </row>
        <row r="2552">
          <cell r="A2552" t="str">
            <v>0579474</v>
          </cell>
          <cell r="B2552" t="str">
            <v>155068</v>
          </cell>
          <cell r="C2552" t="str">
            <v>JOSE CARLOS MARIATEGUI</v>
          </cell>
          <cell r="D2552" t="str">
            <v>DRE CUSCO</v>
          </cell>
          <cell r="E2552" t="str">
            <v>UGEL CANCHIS</v>
          </cell>
          <cell r="F2552" t="str">
            <v>0</v>
          </cell>
          <cell r="G2552" t="str">
            <v>1</v>
          </cell>
          <cell r="H2552" t="str">
            <v>3AS</v>
          </cell>
          <cell r="I2552" t="str">
            <v>C206</v>
          </cell>
          <cell r="J2552" t="str">
            <v>09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1</v>
          </cell>
          <cell r="V2552">
            <v>1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C2552">
            <v>0</v>
          </cell>
          <cell r="AD2552">
            <v>0</v>
          </cell>
          <cell r="AF2552">
            <v>0</v>
          </cell>
          <cell r="AG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 t="str">
            <v>F0</v>
          </cell>
          <cell r="AX2552" t="str">
            <v/>
          </cell>
          <cell r="AY2552" t="str">
            <v>A1</v>
          </cell>
          <cell r="AZ2552" t="str">
            <v>080601</v>
          </cell>
          <cell r="BA2552" t="str">
            <v>080006</v>
          </cell>
          <cell r="BB2552" t="str">
            <v>2</v>
          </cell>
          <cell r="BC2552" t="str">
            <v>1</v>
          </cell>
          <cell r="BD2552" t="str">
            <v>a</v>
          </cell>
          <cell r="BE2552">
            <v>1</v>
          </cell>
          <cell r="BF2552" t="str">
            <v>otra nee</v>
          </cell>
          <cell r="BG2552" t="str">
            <v>EBR - Secundaria</v>
          </cell>
          <cell r="BJ2552">
            <v>0</v>
          </cell>
          <cell r="BK2552" t="str">
            <v>publica</v>
          </cell>
        </row>
        <row r="2553">
          <cell r="A2553" t="str">
            <v>0579573</v>
          </cell>
          <cell r="B2553" t="str">
            <v>061908</v>
          </cell>
          <cell r="C2553" t="str">
            <v>40159 EJERCITO AREQUIPA</v>
          </cell>
          <cell r="D2553" t="str">
            <v>DRE AREQUIPA</v>
          </cell>
          <cell r="E2553" t="str">
            <v>UGEL AREQUIPA SUR</v>
          </cell>
          <cell r="F2553" t="str">
            <v>0</v>
          </cell>
          <cell r="G2553" t="str">
            <v>1</v>
          </cell>
          <cell r="H2553" t="str">
            <v>3AS</v>
          </cell>
          <cell r="I2553" t="str">
            <v>C206</v>
          </cell>
          <cell r="J2553" t="str">
            <v>02</v>
          </cell>
          <cell r="K2553">
            <v>1</v>
          </cell>
          <cell r="L2553">
            <v>0</v>
          </cell>
          <cell r="M2553">
            <v>1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C2553">
            <v>0</v>
          </cell>
          <cell r="AD2553">
            <v>0</v>
          </cell>
          <cell r="AF2553">
            <v>0</v>
          </cell>
          <cell r="AG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 t="str">
            <v>F0</v>
          </cell>
          <cell r="AX2553" t="str">
            <v/>
          </cell>
          <cell r="AY2553" t="str">
            <v>A2</v>
          </cell>
          <cell r="AZ2553" t="str">
            <v>040110</v>
          </cell>
          <cell r="BA2553" t="str">
            <v>040002</v>
          </cell>
          <cell r="BB2553" t="str">
            <v>1</v>
          </cell>
          <cell r="BC2553" t="str">
            <v>0</v>
          </cell>
          <cell r="BD2553" t="str">
            <v>a</v>
          </cell>
          <cell r="BE2553">
            <v>1</v>
          </cell>
          <cell r="BF2553" t="str">
            <v>auditiva</v>
          </cell>
          <cell r="BG2553" t="str">
            <v>EBR - Secundaria</v>
          </cell>
          <cell r="BH2553">
            <v>1</v>
          </cell>
          <cell r="BI2553" t="str">
            <v>0309138</v>
          </cell>
          <cell r="BJ2553">
            <v>0</v>
          </cell>
          <cell r="BK2553" t="str">
            <v>publica</v>
          </cell>
        </row>
        <row r="2554">
          <cell r="A2554" t="str">
            <v>0579615</v>
          </cell>
          <cell r="B2554" t="str">
            <v>062540</v>
          </cell>
          <cell r="C2554" t="str">
            <v>40178 VICTOR RAUL HAYA DE LA TORRE</v>
          </cell>
          <cell r="D2554" t="str">
            <v>DRE AREQUIPA</v>
          </cell>
          <cell r="E2554" t="str">
            <v>UGEL AREQUIPA SUR</v>
          </cell>
          <cell r="F2554" t="str">
            <v>0</v>
          </cell>
          <cell r="G2554" t="str">
            <v>1</v>
          </cell>
          <cell r="H2554" t="str">
            <v>3AS</v>
          </cell>
          <cell r="I2554" t="str">
            <v>C206</v>
          </cell>
          <cell r="J2554" t="str">
            <v>01</v>
          </cell>
          <cell r="K2554">
            <v>0</v>
          </cell>
          <cell r="L2554">
            <v>1</v>
          </cell>
          <cell r="M2554">
            <v>1</v>
          </cell>
          <cell r="N2554">
            <v>1</v>
          </cell>
          <cell r="O2554">
            <v>0</v>
          </cell>
          <cell r="P2554">
            <v>1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C2554">
            <v>0</v>
          </cell>
          <cell r="AD2554">
            <v>0</v>
          </cell>
          <cell r="AF2554">
            <v>0</v>
          </cell>
          <cell r="AG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 t="str">
            <v>F0</v>
          </cell>
          <cell r="AX2554" t="str">
            <v/>
          </cell>
          <cell r="AY2554" t="str">
            <v>A1</v>
          </cell>
          <cell r="AZ2554" t="str">
            <v>040112</v>
          </cell>
          <cell r="BA2554" t="str">
            <v>040002</v>
          </cell>
          <cell r="BB2554" t="str">
            <v>1</v>
          </cell>
          <cell r="BC2554" t="str">
            <v>0</v>
          </cell>
          <cell r="BD2554" t="str">
            <v>a</v>
          </cell>
          <cell r="BE2554">
            <v>2</v>
          </cell>
          <cell r="BF2554" t="str">
            <v>intelectual</v>
          </cell>
          <cell r="BG2554" t="str">
            <v>EBR - Secundaria</v>
          </cell>
          <cell r="BJ2554">
            <v>0</v>
          </cell>
          <cell r="BK2554" t="str">
            <v>publica</v>
          </cell>
        </row>
        <row r="2555">
          <cell r="A2555" t="str">
            <v>0579680</v>
          </cell>
          <cell r="B2555" t="str">
            <v>065633</v>
          </cell>
          <cell r="C2555" t="str">
            <v>40175 GRAN LIBERTADOR SIMON BOLIVAR</v>
          </cell>
          <cell r="D2555" t="str">
            <v>DRE AREQUIPA</v>
          </cell>
          <cell r="E2555" t="str">
            <v>UGEL AREQUIPA SUR</v>
          </cell>
          <cell r="F2555" t="str">
            <v>0</v>
          </cell>
          <cell r="G2555" t="str">
            <v>1</v>
          </cell>
          <cell r="H2555" t="str">
            <v>3AS</v>
          </cell>
          <cell r="I2555" t="str">
            <v>C206</v>
          </cell>
          <cell r="J2555" t="str">
            <v>06</v>
          </cell>
          <cell r="K2555">
            <v>0</v>
          </cell>
          <cell r="L2555">
            <v>1</v>
          </cell>
          <cell r="M2555">
            <v>1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C2555">
            <v>0</v>
          </cell>
          <cell r="AD2555">
            <v>0</v>
          </cell>
          <cell r="AF2555">
            <v>0</v>
          </cell>
          <cell r="AG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 t="str">
            <v>F0</v>
          </cell>
          <cell r="AX2555" t="str">
            <v/>
          </cell>
          <cell r="AY2555" t="str">
            <v>A1</v>
          </cell>
          <cell r="AZ2555" t="str">
            <v>040129</v>
          </cell>
          <cell r="BA2555" t="str">
            <v>040002</v>
          </cell>
          <cell r="BB2555" t="str">
            <v>1</v>
          </cell>
          <cell r="BC2555" t="str">
            <v>0</v>
          </cell>
          <cell r="BD2555" t="str">
            <v>a</v>
          </cell>
          <cell r="BE2555">
            <v>1</v>
          </cell>
          <cell r="BF2555" t="str">
            <v>motora</v>
          </cell>
          <cell r="BG2555" t="str">
            <v>EBR - Secundaria</v>
          </cell>
          <cell r="BJ2555">
            <v>0</v>
          </cell>
          <cell r="BK2555" t="str">
            <v>publica</v>
          </cell>
        </row>
        <row r="2556">
          <cell r="A2556" t="str">
            <v>0579698</v>
          </cell>
          <cell r="B2556" t="str">
            <v>062502</v>
          </cell>
          <cell r="C2556" t="str">
            <v>40163 BENIGNO BALLON FARFAN</v>
          </cell>
          <cell r="D2556" t="str">
            <v>DRE AREQUIPA</v>
          </cell>
          <cell r="E2556" t="str">
            <v>UGEL AREQUIPA SUR</v>
          </cell>
          <cell r="F2556" t="str">
            <v>0</v>
          </cell>
          <cell r="G2556" t="str">
            <v>1</v>
          </cell>
          <cell r="H2556" t="str">
            <v>3AS</v>
          </cell>
          <cell r="I2556" t="str">
            <v>C206</v>
          </cell>
          <cell r="J2556" t="str">
            <v>01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1</v>
          </cell>
          <cell r="V2556">
            <v>1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C2556">
            <v>0</v>
          </cell>
          <cell r="AD2556">
            <v>0</v>
          </cell>
          <cell r="AF2556">
            <v>0</v>
          </cell>
          <cell r="AG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 t="str">
            <v>F0</v>
          </cell>
          <cell r="AX2556" t="str">
            <v/>
          </cell>
          <cell r="AY2556" t="str">
            <v>A1</v>
          </cell>
          <cell r="AZ2556" t="str">
            <v>040112</v>
          </cell>
          <cell r="BA2556" t="str">
            <v>040002</v>
          </cell>
          <cell r="BB2556" t="str">
            <v>1</v>
          </cell>
          <cell r="BC2556" t="str">
            <v>0</v>
          </cell>
          <cell r="BD2556" t="str">
            <v>a</v>
          </cell>
          <cell r="BE2556">
            <v>1</v>
          </cell>
          <cell r="BF2556" t="str">
            <v>intelectual</v>
          </cell>
          <cell r="BG2556" t="str">
            <v>EBR - Secundaria</v>
          </cell>
          <cell r="BJ2556">
            <v>0</v>
          </cell>
          <cell r="BK2556" t="str">
            <v>publica</v>
          </cell>
        </row>
        <row r="2557">
          <cell r="A2557" t="str">
            <v>0579698</v>
          </cell>
          <cell r="B2557" t="str">
            <v>062502</v>
          </cell>
          <cell r="C2557" t="str">
            <v>40163 BENIGNO BALLON FARFAN</v>
          </cell>
          <cell r="D2557" t="str">
            <v>DRE AREQUIPA</v>
          </cell>
          <cell r="E2557" t="str">
            <v>UGEL AREQUIPA SUR</v>
          </cell>
          <cell r="F2557" t="str">
            <v>0</v>
          </cell>
          <cell r="G2557" t="str">
            <v>1</v>
          </cell>
          <cell r="H2557" t="str">
            <v>3AS</v>
          </cell>
          <cell r="I2557" t="str">
            <v>C206</v>
          </cell>
          <cell r="J2557" t="str">
            <v>02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1</v>
          </cell>
          <cell r="S2557">
            <v>1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C2557">
            <v>0</v>
          </cell>
          <cell r="AD2557">
            <v>0</v>
          </cell>
          <cell r="AF2557">
            <v>0</v>
          </cell>
          <cell r="AG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 t="str">
            <v>F0</v>
          </cell>
          <cell r="AX2557" t="str">
            <v/>
          </cell>
          <cell r="AY2557" t="str">
            <v>A1</v>
          </cell>
          <cell r="AZ2557" t="str">
            <v>040112</v>
          </cell>
          <cell r="BA2557" t="str">
            <v>040002</v>
          </cell>
          <cell r="BB2557" t="str">
            <v>1</v>
          </cell>
          <cell r="BC2557" t="str">
            <v>0</v>
          </cell>
          <cell r="BD2557" t="str">
            <v>a</v>
          </cell>
          <cell r="BE2557">
            <v>1</v>
          </cell>
          <cell r="BF2557" t="str">
            <v>auditiva</v>
          </cell>
          <cell r="BG2557" t="str">
            <v>EBR - Secundaria</v>
          </cell>
          <cell r="BJ2557">
            <v>0</v>
          </cell>
          <cell r="BK2557" t="str">
            <v>publica</v>
          </cell>
        </row>
        <row r="2558">
          <cell r="A2558" t="str">
            <v>0579730</v>
          </cell>
          <cell r="B2558" t="str">
            <v>064756</v>
          </cell>
          <cell r="C2558" t="str">
            <v>40092 JOSE D.ZUZUNAGA OBANDO</v>
          </cell>
          <cell r="D2558" t="str">
            <v>DRE AREQUIPA</v>
          </cell>
          <cell r="E2558" t="str">
            <v>UGEL AREQUIPA NORTE</v>
          </cell>
          <cell r="F2558" t="str">
            <v>0</v>
          </cell>
          <cell r="G2558" t="str">
            <v>1</v>
          </cell>
          <cell r="H2558" t="str">
            <v>3AS</v>
          </cell>
          <cell r="I2558" t="str">
            <v>C206</v>
          </cell>
          <cell r="J2558" t="str">
            <v>01</v>
          </cell>
          <cell r="K2558">
            <v>0</v>
          </cell>
          <cell r="L2558">
            <v>0</v>
          </cell>
          <cell r="M2558">
            <v>0</v>
          </cell>
          <cell r="N2558">
            <v>1</v>
          </cell>
          <cell r="O2558">
            <v>0</v>
          </cell>
          <cell r="P2558">
            <v>1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C2558">
            <v>0</v>
          </cell>
          <cell r="AD2558">
            <v>0</v>
          </cell>
          <cell r="AF2558">
            <v>0</v>
          </cell>
          <cell r="AG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 t="str">
            <v>F0</v>
          </cell>
          <cell r="AX2558" t="str">
            <v/>
          </cell>
          <cell r="AY2558" t="str">
            <v>A1</v>
          </cell>
          <cell r="AZ2558" t="str">
            <v>040124</v>
          </cell>
          <cell r="BA2558" t="str">
            <v>040001</v>
          </cell>
          <cell r="BB2558" t="str">
            <v>1</v>
          </cell>
          <cell r="BC2558" t="str">
            <v>0</v>
          </cell>
          <cell r="BD2558" t="str">
            <v>a</v>
          </cell>
          <cell r="BE2558">
            <v>1</v>
          </cell>
          <cell r="BF2558" t="str">
            <v>intelectual</v>
          </cell>
          <cell r="BG2558" t="str">
            <v>EBR - Secundaria</v>
          </cell>
          <cell r="BJ2558">
            <v>0</v>
          </cell>
          <cell r="BK2558" t="str">
            <v>publica</v>
          </cell>
        </row>
        <row r="2559">
          <cell r="A2559" t="str">
            <v>0579730</v>
          </cell>
          <cell r="B2559" t="str">
            <v>064756</v>
          </cell>
          <cell r="C2559" t="str">
            <v>40092 JOSE D.ZUZUNAGA OBANDO</v>
          </cell>
          <cell r="D2559" t="str">
            <v>DRE AREQUIPA</v>
          </cell>
          <cell r="E2559" t="str">
            <v>UGEL AREQUIPA NORTE</v>
          </cell>
          <cell r="F2559" t="str">
            <v>0</v>
          </cell>
          <cell r="G2559" t="str">
            <v>1</v>
          </cell>
          <cell r="H2559" t="str">
            <v>3AS</v>
          </cell>
          <cell r="I2559" t="str">
            <v>C206</v>
          </cell>
          <cell r="J2559" t="str">
            <v>02</v>
          </cell>
          <cell r="K2559">
            <v>0</v>
          </cell>
          <cell r="L2559">
            <v>1</v>
          </cell>
          <cell r="M2559">
            <v>1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C2559">
            <v>0</v>
          </cell>
          <cell r="AD2559">
            <v>0</v>
          </cell>
          <cell r="AF2559">
            <v>0</v>
          </cell>
          <cell r="AG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 t="str">
            <v>F0</v>
          </cell>
          <cell r="AX2559" t="str">
            <v/>
          </cell>
          <cell r="AY2559" t="str">
            <v>A1</v>
          </cell>
          <cell r="AZ2559" t="str">
            <v>040124</v>
          </cell>
          <cell r="BA2559" t="str">
            <v>040001</v>
          </cell>
          <cell r="BB2559" t="str">
            <v>1</v>
          </cell>
          <cell r="BC2559" t="str">
            <v>0</v>
          </cell>
          <cell r="BD2559" t="str">
            <v>a</v>
          </cell>
          <cell r="BE2559">
            <v>1</v>
          </cell>
          <cell r="BF2559" t="str">
            <v>auditiva</v>
          </cell>
          <cell r="BG2559" t="str">
            <v>EBR - Secundaria</v>
          </cell>
          <cell r="BJ2559">
            <v>0</v>
          </cell>
          <cell r="BK2559" t="str">
            <v>publica</v>
          </cell>
        </row>
        <row r="2560">
          <cell r="A2560" t="str">
            <v>0579763</v>
          </cell>
          <cell r="B2560" t="str">
            <v>072110</v>
          </cell>
          <cell r="C2560" t="str">
            <v>SAN JUAN BAUTISTA DE SALAMANCA</v>
          </cell>
          <cell r="D2560" t="str">
            <v>DRE AREQUIPA</v>
          </cell>
          <cell r="E2560" t="str">
            <v>UGEL CONDESUYOS</v>
          </cell>
          <cell r="F2560" t="str">
            <v>0</v>
          </cell>
          <cell r="G2560" t="str">
            <v>1</v>
          </cell>
          <cell r="H2560" t="str">
            <v>3AS</v>
          </cell>
          <cell r="I2560" t="str">
            <v>C206</v>
          </cell>
          <cell r="J2560" t="str">
            <v>06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1</v>
          </cell>
          <cell r="R2560">
            <v>0</v>
          </cell>
          <cell r="S2560">
            <v>1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C2560">
            <v>0</v>
          </cell>
          <cell r="AD2560">
            <v>0</v>
          </cell>
          <cell r="AF2560">
            <v>0</v>
          </cell>
          <cell r="AG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 t="str">
            <v>F0</v>
          </cell>
          <cell r="AX2560" t="str">
            <v/>
          </cell>
          <cell r="AY2560" t="str">
            <v>A1</v>
          </cell>
          <cell r="AZ2560" t="str">
            <v>040607</v>
          </cell>
          <cell r="BA2560" t="str">
            <v>040007</v>
          </cell>
          <cell r="BB2560" t="str">
            <v>1</v>
          </cell>
          <cell r="BC2560" t="str">
            <v>0</v>
          </cell>
          <cell r="BD2560" t="str">
            <v>a</v>
          </cell>
          <cell r="BE2560">
            <v>1</v>
          </cell>
          <cell r="BF2560" t="str">
            <v>motora</v>
          </cell>
          <cell r="BG2560" t="str">
            <v>EBR - Secundaria</v>
          </cell>
          <cell r="BJ2560">
            <v>0</v>
          </cell>
          <cell r="BK2560" t="str">
            <v>publica</v>
          </cell>
        </row>
        <row r="2561">
          <cell r="A2561" t="str">
            <v>0579771</v>
          </cell>
          <cell r="B2561" t="str">
            <v>072879</v>
          </cell>
          <cell r="C2561" t="str">
            <v>CIRO ALEGRIA BAZAN</v>
          </cell>
          <cell r="D2561" t="str">
            <v>DRE AREQUIPA</v>
          </cell>
          <cell r="E2561" t="str">
            <v>UGEL ISLAY</v>
          </cell>
          <cell r="F2561" t="str">
            <v>0</v>
          </cell>
          <cell r="G2561" t="str">
            <v>1</v>
          </cell>
          <cell r="H2561" t="str">
            <v>3AS</v>
          </cell>
          <cell r="I2561" t="str">
            <v>C206</v>
          </cell>
          <cell r="J2561" t="str">
            <v>01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1</v>
          </cell>
          <cell r="V2561">
            <v>1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C2561">
            <v>0</v>
          </cell>
          <cell r="AD2561">
            <v>0</v>
          </cell>
          <cell r="AF2561">
            <v>0</v>
          </cell>
          <cell r="AG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 t="str">
            <v>F0</v>
          </cell>
          <cell r="AX2561" t="str">
            <v/>
          </cell>
          <cell r="AY2561" t="str">
            <v>A1</v>
          </cell>
          <cell r="AZ2561" t="str">
            <v>040703</v>
          </cell>
          <cell r="BA2561" t="str">
            <v>040008</v>
          </cell>
          <cell r="BB2561" t="str">
            <v>1</v>
          </cell>
          <cell r="BC2561" t="str">
            <v>0</v>
          </cell>
          <cell r="BD2561" t="str">
            <v>a</v>
          </cell>
          <cell r="BE2561">
            <v>1</v>
          </cell>
          <cell r="BF2561" t="str">
            <v>intelectual</v>
          </cell>
          <cell r="BG2561" t="str">
            <v>EBR - Secundaria</v>
          </cell>
          <cell r="BH2561">
            <v>1</v>
          </cell>
          <cell r="BI2561" t="str">
            <v>0637330</v>
          </cell>
          <cell r="BJ2561">
            <v>0</v>
          </cell>
          <cell r="BK2561" t="str">
            <v>publica</v>
          </cell>
        </row>
        <row r="2562">
          <cell r="A2562" t="str">
            <v>0579771</v>
          </cell>
          <cell r="B2562" t="str">
            <v>072879</v>
          </cell>
          <cell r="C2562" t="str">
            <v>CIRO ALEGRIA BAZAN</v>
          </cell>
          <cell r="D2562" t="str">
            <v>DRE AREQUIPA</v>
          </cell>
          <cell r="E2562" t="str">
            <v>UGEL ISLAY</v>
          </cell>
          <cell r="F2562" t="str">
            <v>0</v>
          </cell>
          <cell r="G2562" t="str">
            <v>1</v>
          </cell>
          <cell r="H2562" t="str">
            <v>3AS</v>
          </cell>
          <cell r="I2562" t="str">
            <v>C206</v>
          </cell>
          <cell r="J2562" t="str">
            <v>02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1</v>
          </cell>
          <cell r="U2562">
            <v>0</v>
          </cell>
          <cell r="V2562">
            <v>1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C2562">
            <v>0</v>
          </cell>
          <cell r="AD2562">
            <v>0</v>
          </cell>
          <cell r="AF2562">
            <v>0</v>
          </cell>
          <cell r="AG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 t="str">
            <v>F0</v>
          </cell>
          <cell r="AX2562" t="str">
            <v/>
          </cell>
          <cell r="AY2562" t="str">
            <v>A1</v>
          </cell>
          <cell r="AZ2562" t="str">
            <v>040703</v>
          </cell>
          <cell r="BA2562" t="str">
            <v>040008</v>
          </cell>
          <cell r="BB2562" t="str">
            <v>1</v>
          </cell>
          <cell r="BC2562" t="str">
            <v>0</v>
          </cell>
          <cell r="BD2562" t="str">
            <v>a</v>
          </cell>
          <cell r="BE2562">
            <v>1</v>
          </cell>
          <cell r="BF2562" t="str">
            <v>auditiva</v>
          </cell>
          <cell r="BG2562" t="str">
            <v>EBR - Secundaria</v>
          </cell>
          <cell r="BH2562">
            <v>1</v>
          </cell>
          <cell r="BI2562" t="str">
            <v>0637330</v>
          </cell>
          <cell r="BJ2562">
            <v>0</v>
          </cell>
          <cell r="BK2562" t="str">
            <v>publica</v>
          </cell>
        </row>
        <row r="2563">
          <cell r="A2563" t="str">
            <v>0579789</v>
          </cell>
          <cell r="B2563" t="str">
            <v>621448</v>
          </cell>
          <cell r="C2563" t="str">
            <v>RICARDO BAUTISTA RIVERA</v>
          </cell>
          <cell r="D2563" t="str">
            <v>DRE AYACUCHO</v>
          </cell>
          <cell r="E2563" t="str">
            <v>UGEL HUAMANGA</v>
          </cell>
          <cell r="F2563" t="str">
            <v>0</v>
          </cell>
          <cell r="G2563" t="str">
            <v>1</v>
          </cell>
          <cell r="H2563" t="str">
            <v>3AS</v>
          </cell>
          <cell r="I2563" t="str">
            <v>C206</v>
          </cell>
          <cell r="J2563" t="str">
            <v>01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1</v>
          </cell>
          <cell r="R2563">
            <v>0</v>
          </cell>
          <cell r="S2563">
            <v>1</v>
          </cell>
          <cell r="T2563">
            <v>1</v>
          </cell>
          <cell r="U2563">
            <v>0</v>
          </cell>
          <cell r="V2563">
            <v>1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C2563">
            <v>0</v>
          </cell>
          <cell r="AD2563">
            <v>0</v>
          </cell>
          <cell r="AF2563">
            <v>0</v>
          </cell>
          <cell r="AG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 t="str">
            <v>F0</v>
          </cell>
          <cell r="AX2563" t="str">
            <v/>
          </cell>
          <cell r="AY2563" t="str">
            <v>A1</v>
          </cell>
          <cell r="AZ2563" t="str">
            <v>050105</v>
          </cell>
          <cell r="BA2563" t="str">
            <v>050001</v>
          </cell>
          <cell r="BB2563" t="str">
            <v>1</v>
          </cell>
          <cell r="BC2563" t="str">
            <v>0</v>
          </cell>
          <cell r="BD2563" t="str">
            <v>a</v>
          </cell>
          <cell r="BE2563">
            <v>2</v>
          </cell>
          <cell r="BF2563" t="str">
            <v>intelectual</v>
          </cell>
          <cell r="BG2563" t="str">
            <v>EBR - Secundaria</v>
          </cell>
          <cell r="BJ2563">
            <v>0</v>
          </cell>
          <cell r="BK2563" t="str">
            <v>publica</v>
          </cell>
        </row>
        <row r="2564">
          <cell r="A2564" t="str">
            <v>0579797</v>
          </cell>
          <cell r="B2564" t="str">
            <v>074326</v>
          </cell>
          <cell r="C2564" t="str">
            <v>SIMON BOLIVAR</v>
          </cell>
          <cell r="D2564" t="str">
            <v>DRE AYACUCHO</v>
          </cell>
          <cell r="E2564" t="str">
            <v>UGEL HUAMANGA</v>
          </cell>
          <cell r="F2564" t="str">
            <v>0</v>
          </cell>
          <cell r="G2564" t="str">
            <v>1</v>
          </cell>
          <cell r="H2564" t="str">
            <v>3AS</v>
          </cell>
          <cell r="I2564" t="str">
            <v>C206</v>
          </cell>
          <cell r="J2564" t="str">
            <v>02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3</v>
          </cell>
          <cell r="S2564">
            <v>3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C2564">
            <v>0</v>
          </cell>
          <cell r="AD2564">
            <v>0</v>
          </cell>
          <cell r="AF2564">
            <v>0</v>
          </cell>
          <cell r="AG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 t="str">
            <v>F0</v>
          </cell>
          <cell r="AX2564" t="str">
            <v/>
          </cell>
          <cell r="AY2564" t="str">
            <v>A1</v>
          </cell>
          <cell r="AZ2564" t="str">
            <v>050101</v>
          </cell>
          <cell r="BA2564" t="str">
            <v>050001</v>
          </cell>
          <cell r="BB2564" t="str">
            <v>1</v>
          </cell>
          <cell r="BC2564" t="str">
            <v>0</v>
          </cell>
          <cell r="BD2564" t="str">
            <v>a</v>
          </cell>
          <cell r="BE2564">
            <v>3</v>
          </cell>
          <cell r="BF2564" t="str">
            <v>auditiva</v>
          </cell>
          <cell r="BG2564" t="str">
            <v>EBR - Secundaria</v>
          </cell>
          <cell r="BJ2564">
            <v>0</v>
          </cell>
          <cell r="BK2564" t="str">
            <v>publica</v>
          </cell>
        </row>
        <row r="2565">
          <cell r="A2565" t="str">
            <v>0579805</v>
          </cell>
          <cell r="B2565" t="str">
            <v>080426</v>
          </cell>
          <cell r="C2565" t="str">
            <v>SAN JUAN DE LA FRONTERA</v>
          </cell>
          <cell r="D2565" t="str">
            <v>DRE AYACUCHO</v>
          </cell>
          <cell r="E2565" t="str">
            <v>UGEL HUANTA</v>
          </cell>
          <cell r="F2565" t="str">
            <v>0</v>
          </cell>
          <cell r="G2565" t="str">
            <v>1</v>
          </cell>
          <cell r="H2565" t="str">
            <v>3AS</v>
          </cell>
          <cell r="I2565" t="str">
            <v>C206</v>
          </cell>
          <cell r="J2565" t="str">
            <v>04</v>
          </cell>
          <cell r="K2565">
            <v>1</v>
          </cell>
          <cell r="L2565">
            <v>0</v>
          </cell>
          <cell r="M2565">
            <v>1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C2565">
            <v>0</v>
          </cell>
          <cell r="AD2565">
            <v>0</v>
          </cell>
          <cell r="AF2565">
            <v>0</v>
          </cell>
          <cell r="AG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 t="str">
            <v>F0</v>
          </cell>
          <cell r="AX2565" t="str">
            <v/>
          </cell>
          <cell r="AY2565" t="str">
            <v>A1</v>
          </cell>
          <cell r="AZ2565" t="str">
            <v>050403</v>
          </cell>
          <cell r="BA2565" t="str">
            <v>050004</v>
          </cell>
          <cell r="BB2565" t="str">
            <v>1</v>
          </cell>
          <cell r="BC2565" t="str">
            <v>0</v>
          </cell>
          <cell r="BD2565" t="str">
            <v>a</v>
          </cell>
          <cell r="BE2565">
            <v>1</v>
          </cell>
          <cell r="BF2565" t="str">
            <v>baja vision</v>
          </cell>
          <cell r="BG2565" t="str">
            <v>EBR - Secundaria</v>
          </cell>
          <cell r="BJ2565">
            <v>0</v>
          </cell>
          <cell r="BK2565" t="str">
            <v>publica</v>
          </cell>
        </row>
        <row r="2566">
          <cell r="A2566" t="str">
            <v>0579821</v>
          </cell>
          <cell r="B2566" t="str">
            <v>075255</v>
          </cell>
          <cell r="C2566" t="str">
            <v>MARISCAL GUILLERMO MILLER</v>
          </cell>
          <cell r="D2566" t="str">
            <v>DRE AYACUCHO</v>
          </cell>
          <cell r="E2566" t="str">
            <v>UGEL HUAMANGA</v>
          </cell>
          <cell r="F2566" t="str">
            <v>0</v>
          </cell>
          <cell r="G2566" t="str">
            <v>1</v>
          </cell>
          <cell r="H2566" t="str">
            <v>3AS</v>
          </cell>
          <cell r="I2566" t="str">
            <v>C206</v>
          </cell>
          <cell r="J2566" t="str">
            <v>01</v>
          </cell>
          <cell r="K2566">
            <v>4</v>
          </cell>
          <cell r="L2566">
            <v>1</v>
          </cell>
          <cell r="M2566">
            <v>5</v>
          </cell>
          <cell r="N2566">
            <v>1</v>
          </cell>
          <cell r="O2566">
            <v>0</v>
          </cell>
          <cell r="P2566">
            <v>1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C2566">
            <v>0</v>
          </cell>
          <cell r="AD2566">
            <v>0</v>
          </cell>
          <cell r="AF2566">
            <v>0</v>
          </cell>
          <cell r="AG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 t="str">
            <v>F0</v>
          </cell>
          <cell r="AX2566" t="str">
            <v/>
          </cell>
          <cell r="AY2566" t="str">
            <v>A1</v>
          </cell>
          <cell r="AZ2566" t="str">
            <v>050103</v>
          </cell>
          <cell r="BA2566" t="str">
            <v>050001</v>
          </cell>
          <cell r="BB2566" t="str">
            <v>1</v>
          </cell>
          <cell r="BC2566" t="str">
            <v>0</v>
          </cell>
          <cell r="BD2566" t="str">
            <v>a</v>
          </cell>
          <cell r="BE2566">
            <v>6</v>
          </cell>
          <cell r="BF2566" t="str">
            <v>intelectual</v>
          </cell>
          <cell r="BG2566" t="str">
            <v>EBR - Secundaria</v>
          </cell>
          <cell r="BJ2566">
            <v>0</v>
          </cell>
          <cell r="BK2566" t="str">
            <v>publica</v>
          </cell>
        </row>
        <row r="2567">
          <cell r="A2567" t="str">
            <v>0579821</v>
          </cell>
          <cell r="B2567" t="str">
            <v>075255</v>
          </cell>
          <cell r="C2567" t="str">
            <v>MARISCAL GUILLERMO MILLER</v>
          </cell>
          <cell r="D2567" t="str">
            <v>DRE AYACUCHO</v>
          </cell>
          <cell r="E2567" t="str">
            <v>UGEL HUAMANGA</v>
          </cell>
          <cell r="F2567" t="str">
            <v>0</v>
          </cell>
          <cell r="G2567" t="str">
            <v>1</v>
          </cell>
          <cell r="H2567" t="str">
            <v>3AS</v>
          </cell>
          <cell r="I2567" t="str">
            <v>C206</v>
          </cell>
          <cell r="J2567" t="str">
            <v>02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1</v>
          </cell>
          <cell r="P2567">
            <v>1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C2567">
            <v>0</v>
          </cell>
          <cell r="AD2567">
            <v>0</v>
          </cell>
          <cell r="AF2567">
            <v>0</v>
          </cell>
          <cell r="AG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 t="str">
            <v>F0</v>
          </cell>
          <cell r="AX2567" t="str">
            <v/>
          </cell>
          <cell r="AY2567" t="str">
            <v>A1</v>
          </cell>
          <cell r="AZ2567" t="str">
            <v>050103</v>
          </cell>
          <cell r="BA2567" t="str">
            <v>050001</v>
          </cell>
          <cell r="BB2567" t="str">
            <v>1</v>
          </cell>
          <cell r="BC2567" t="str">
            <v>0</v>
          </cell>
          <cell r="BD2567" t="str">
            <v>a</v>
          </cell>
          <cell r="BE2567">
            <v>1</v>
          </cell>
          <cell r="BF2567" t="str">
            <v>auditiva</v>
          </cell>
          <cell r="BG2567" t="str">
            <v>EBR - Secundaria</v>
          </cell>
          <cell r="BJ2567">
            <v>0</v>
          </cell>
          <cell r="BK2567" t="str">
            <v>publica</v>
          </cell>
        </row>
        <row r="2568">
          <cell r="A2568" t="str">
            <v>0579821</v>
          </cell>
          <cell r="B2568" t="str">
            <v>075255</v>
          </cell>
          <cell r="C2568" t="str">
            <v>MARISCAL GUILLERMO MILLER</v>
          </cell>
          <cell r="D2568" t="str">
            <v>DRE AYACUCHO</v>
          </cell>
          <cell r="E2568" t="str">
            <v>UGEL HUAMANGA</v>
          </cell>
          <cell r="F2568" t="str">
            <v>0</v>
          </cell>
          <cell r="G2568" t="str">
            <v>1</v>
          </cell>
          <cell r="H2568" t="str">
            <v>3AS</v>
          </cell>
          <cell r="I2568" t="str">
            <v>C206</v>
          </cell>
          <cell r="J2568" t="str">
            <v>03</v>
          </cell>
          <cell r="K2568">
            <v>0</v>
          </cell>
          <cell r="L2568">
            <v>0</v>
          </cell>
          <cell r="M2568">
            <v>0</v>
          </cell>
          <cell r="N2568">
            <v>1</v>
          </cell>
          <cell r="O2568">
            <v>0</v>
          </cell>
          <cell r="P2568">
            <v>1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C2568">
            <v>0</v>
          </cell>
          <cell r="AD2568">
            <v>0</v>
          </cell>
          <cell r="AF2568">
            <v>0</v>
          </cell>
          <cell r="AG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 t="str">
            <v>F0</v>
          </cell>
          <cell r="AX2568" t="str">
            <v/>
          </cell>
          <cell r="AY2568" t="str">
            <v>A1</v>
          </cell>
          <cell r="AZ2568" t="str">
            <v>050103</v>
          </cell>
          <cell r="BA2568" t="str">
            <v>050001</v>
          </cell>
          <cell r="BB2568" t="str">
            <v>1</v>
          </cell>
          <cell r="BC2568" t="str">
            <v>0</v>
          </cell>
          <cell r="BD2568" t="str">
            <v>a</v>
          </cell>
          <cell r="BE2568">
            <v>1</v>
          </cell>
          <cell r="BF2568" t="str">
            <v>ceguera</v>
          </cell>
          <cell r="BG2568" t="str">
            <v>EBR - Secundaria</v>
          </cell>
          <cell r="BJ2568">
            <v>0</v>
          </cell>
          <cell r="BK2568" t="str">
            <v>publica</v>
          </cell>
        </row>
        <row r="2569">
          <cell r="A2569" t="str">
            <v>0579821</v>
          </cell>
          <cell r="B2569" t="str">
            <v>075255</v>
          </cell>
          <cell r="C2569" t="str">
            <v>MARISCAL GUILLERMO MILLER</v>
          </cell>
          <cell r="D2569" t="str">
            <v>DRE AYACUCHO</v>
          </cell>
          <cell r="E2569" t="str">
            <v>UGEL HUAMANGA</v>
          </cell>
          <cell r="F2569" t="str">
            <v>0</v>
          </cell>
          <cell r="G2569" t="str">
            <v>1</v>
          </cell>
          <cell r="H2569" t="str">
            <v>3AS</v>
          </cell>
          <cell r="I2569" t="str">
            <v>C206</v>
          </cell>
          <cell r="J2569" t="str">
            <v>04</v>
          </cell>
          <cell r="K2569">
            <v>1</v>
          </cell>
          <cell r="L2569">
            <v>0</v>
          </cell>
          <cell r="M2569">
            <v>1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C2569">
            <v>0</v>
          </cell>
          <cell r="AD2569">
            <v>0</v>
          </cell>
          <cell r="AF2569">
            <v>0</v>
          </cell>
          <cell r="AG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 t="str">
            <v>F0</v>
          </cell>
          <cell r="AX2569" t="str">
            <v/>
          </cell>
          <cell r="AY2569" t="str">
            <v>A1</v>
          </cell>
          <cell r="AZ2569" t="str">
            <v>050103</v>
          </cell>
          <cell r="BA2569" t="str">
            <v>050001</v>
          </cell>
          <cell r="BB2569" t="str">
            <v>1</v>
          </cell>
          <cell r="BC2569" t="str">
            <v>0</v>
          </cell>
          <cell r="BD2569" t="str">
            <v>a</v>
          </cell>
          <cell r="BE2569">
            <v>1</v>
          </cell>
          <cell r="BF2569" t="str">
            <v>baja vision</v>
          </cell>
          <cell r="BG2569" t="str">
            <v>EBR - Secundaria</v>
          </cell>
          <cell r="BJ2569">
            <v>0</v>
          </cell>
          <cell r="BK2569" t="str">
            <v>publica</v>
          </cell>
        </row>
        <row r="2570">
          <cell r="A2570" t="str">
            <v>0579821</v>
          </cell>
          <cell r="B2570" t="str">
            <v>075255</v>
          </cell>
          <cell r="C2570" t="str">
            <v>MARISCAL GUILLERMO MILLER</v>
          </cell>
          <cell r="D2570" t="str">
            <v>DRE AYACUCHO</v>
          </cell>
          <cell r="E2570" t="str">
            <v>UGEL HUAMANGA</v>
          </cell>
          <cell r="F2570" t="str">
            <v>0</v>
          </cell>
          <cell r="G2570" t="str">
            <v>1</v>
          </cell>
          <cell r="H2570" t="str">
            <v>3AS</v>
          </cell>
          <cell r="I2570" t="str">
            <v>C206</v>
          </cell>
          <cell r="J2570" t="str">
            <v>06</v>
          </cell>
          <cell r="K2570">
            <v>1</v>
          </cell>
          <cell r="L2570">
            <v>1</v>
          </cell>
          <cell r="M2570">
            <v>2</v>
          </cell>
          <cell r="N2570">
            <v>0</v>
          </cell>
          <cell r="O2570">
            <v>1</v>
          </cell>
          <cell r="P2570">
            <v>1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1</v>
          </cell>
          <cell r="Y2570">
            <v>1</v>
          </cell>
          <cell r="Z2570">
            <v>0</v>
          </cell>
          <cell r="AA2570">
            <v>0</v>
          </cell>
          <cell r="AC2570">
            <v>0</v>
          </cell>
          <cell r="AD2570">
            <v>0</v>
          </cell>
          <cell r="AF2570">
            <v>0</v>
          </cell>
          <cell r="AG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 t="str">
            <v>F0</v>
          </cell>
          <cell r="AX2570" t="str">
            <v/>
          </cell>
          <cell r="AY2570" t="str">
            <v>A1</v>
          </cell>
          <cell r="AZ2570" t="str">
            <v>050103</v>
          </cell>
          <cell r="BA2570" t="str">
            <v>050001</v>
          </cell>
          <cell r="BB2570" t="str">
            <v>1</v>
          </cell>
          <cell r="BC2570" t="str">
            <v>0</v>
          </cell>
          <cell r="BD2570" t="str">
            <v>a</v>
          </cell>
          <cell r="BE2570">
            <v>4</v>
          </cell>
          <cell r="BF2570" t="str">
            <v>motora</v>
          </cell>
          <cell r="BG2570" t="str">
            <v>EBR - Secundaria</v>
          </cell>
          <cell r="BJ2570">
            <v>0</v>
          </cell>
          <cell r="BK2570" t="str">
            <v>publica</v>
          </cell>
        </row>
        <row r="2571">
          <cell r="A2571" t="str">
            <v>0579821</v>
          </cell>
          <cell r="B2571" t="str">
            <v>075255</v>
          </cell>
          <cell r="C2571" t="str">
            <v>MARISCAL GUILLERMO MILLER</v>
          </cell>
          <cell r="D2571" t="str">
            <v>DRE AYACUCHO</v>
          </cell>
          <cell r="E2571" t="str">
            <v>UGEL HUAMANGA</v>
          </cell>
          <cell r="F2571" t="str">
            <v>0</v>
          </cell>
          <cell r="G2571" t="str">
            <v>1</v>
          </cell>
          <cell r="H2571" t="str">
            <v>3AS</v>
          </cell>
          <cell r="I2571" t="str">
            <v>C206</v>
          </cell>
          <cell r="J2571" t="str">
            <v>09</v>
          </cell>
          <cell r="K2571">
            <v>1</v>
          </cell>
          <cell r="L2571">
            <v>0</v>
          </cell>
          <cell r="M2571">
            <v>1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</v>
          </cell>
          <cell r="U2571">
            <v>1</v>
          </cell>
          <cell r="V2571">
            <v>2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C2571">
            <v>0</v>
          </cell>
          <cell r="AD2571">
            <v>0</v>
          </cell>
          <cell r="AF2571">
            <v>0</v>
          </cell>
          <cell r="AG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 t="str">
            <v>F0</v>
          </cell>
          <cell r="AX2571" t="str">
            <v/>
          </cell>
          <cell r="AY2571" t="str">
            <v>A1</v>
          </cell>
          <cell r="AZ2571" t="str">
            <v>050103</v>
          </cell>
          <cell r="BA2571" t="str">
            <v>050001</v>
          </cell>
          <cell r="BB2571" t="str">
            <v>1</v>
          </cell>
          <cell r="BC2571" t="str">
            <v>0</v>
          </cell>
          <cell r="BD2571" t="str">
            <v>a</v>
          </cell>
          <cell r="BE2571">
            <v>3</v>
          </cell>
          <cell r="BF2571" t="str">
            <v>otra nee</v>
          </cell>
          <cell r="BG2571" t="str">
            <v>EBR - Secundaria</v>
          </cell>
          <cell r="BJ2571">
            <v>0</v>
          </cell>
          <cell r="BK2571" t="str">
            <v>publica</v>
          </cell>
        </row>
        <row r="2572">
          <cell r="A2572" t="str">
            <v>0579839</v>
          </cell>
          <cell r="B2572" t="str">
            <v>076047</v>
          </cell>
          <cell r="C2572" t="str">
            <v>LIBERTAD DE AMERICA</v>
          </cell>
          <cell r="D2572" t="str">
            <v>DRE AYACUCHO</v>
          </cell>
          <cell r="E2572" t="str">
            <v>UGEL HUAMANGA</v>
          </cell>
          <cell r="F2572" t="str">
            <v>0</v>
          </cell>
          <cell r="G2572" t="str">
            <v>1</v>
          </cell>
          <cell r="H2572" t="str">
            <v>3AS</v>
          </cell>
          <cell r="I2572" t="str">
            <v>C206</v>
          </cell>
          <cell r="J2572" t="str">
            <v>09</v>
          </cell>
          <cell r="K2572">
            <v>1</v>
          </cell>
          <cell r="L2572">
            <v>1</v>
          </cell>
          <cell r="M2572">
            <v>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C2572">
            <v>0</v>
          </cell>
          <cell r="AD2572">
            <v>0</v>
          </cell>
          <cell r="AF2572">
            <v>0</v>
          </cell>
          <cell r="AG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 t="str">
            <v>F0</v>
          </cell>
          <cell r="AX2572" t="str">
            <v/>
          </cell>
          <cell r="AY2572" t="str">
            <v>A1</v>
          </cell>
          <cell r="AZ2572" t="str">
            <v>050108</v>
          </cell>
          <cell r="BA2572" t="str">
            <v>050001</v>
          </cell>
          <cell r="BB2572" t="str">
            <v>1</v>
          </cell>
          <cell r="BC2572" t="str">
            <v>0</v>
          </cell>
          <cell r="BD2572" t="str">
            <v>a</v>
          </cell>
          <cell r="BE2572">
            <v>2</v>
          </cell>
          <cell r="BF2572" t="str">
            <v>otra nee</v>
          </cell>
          <cell r="BG2572" t="str">
            <v>EBR - Secundaria</v>
          </cell>
          <cell r="BJ2572">
            <v>0</v>
          </cell>
          <cell r="BK2572" t="str">
            <v>publica</v>
          </cell>
        </row>
        <row r="2573">
          <cell r="A2573" t="str">
            <v>0579854</v>
          </cell>
          <cell r="B2573" t="str">
            <v>077589</v>
          </cell>
          <cell r="C2573" t="str">
            <v>COLEGIO ESTATAL JOSE DE SAN MARTIN</v>
          </cell>
          <cell r="D2573" t="str">
            <v>DRE AYACUCHO</v>
          </cell>
          <cell r="E2573" t="str">
            <v>UGEL HUAMANGA</v>
          </cell>
          <cell r="F2573" t="str">
            <v>0</v>
          </cell>
          <cell r="G2573" t="str">
            <v>1</v>
          </cell>
          <cell r="H2573" t="str">
            <v>3AS</v>
          </cell>
          <cell r="I2573" t="str">
            <v>C206</v>
          </cell>
          <cell r="J2573" t="str">
            <v>05</v>
          </cell>
          <cell r="K2573">
            <v>0</v>
          </cell>
          <cell r="L2573">
            <v>2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C2573">
            <v>0</v>
          </cell>
          <cell r="AD2573">
            <v>0</v>
          </cell>
          <cell r="AF2573">
            <v>0</v>
          </cell>
          <cell r="AG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 t="str">
            <v>F0</v>
          </cell>
          <cell r="AX2573" t="str">
            <v/>
          </cell>
          <cell r="AY2573" t="str">
            <v>A1</v>
          </cell>
          <cell r="AZ2573" t="str">
            <v>050114</v>
          </cell>
          <cell r="BA2573" t="str">
            <v>050001</v>
          </cell>
          <cell r="BB2573" t="str">
            <v>2</v>
          </cell>
          <cell r="BC2573" t="str">
            <v>0</v>
          </cell>
          <cell r="BD2573" t="str">
            <v>a</v>
          </cell>
          <cell r="BE2573">
            <v>2</v>
          </cell>
          <cell r="BF2573" t="str">
            <v>sordoceguera</v>
          </cell>
          <cell r="BG2573" t="str">
            <v>EBR - Secundaria</v>
          </cell>
          <cell r="BJ2573">
            <v>0</v>
          </cell>
          <cell r="BK2573" t="str">
            <v>publica</v>
          </cell>
        </row>
        <row r="2574">
          <cell r="A2574" t="str">
            <v>0579888</v>
          </cell>
          <cell r="B2574" t="str">
            <v>093160</v>
          </cell>
          <cell r="C2574" t="str">
            <v>JULIO CESAR TELLO</v>
          </cell>
          <cell r="D2574" t="str">
            <v>DRE AYACUCHO</v>
          </cell>
          <cell r="E2574" t="str">
            <v>UGEL VILCASHUAMAN</v>
          </cell>
          <cell r="F2574" t="str">
            <v>0</v>
          </cell>
          <cell r="G2574" t="str">
            <v>1</v>
          </cell>
          <cell r="H2574" t="str">
            <v>3AS</v>
          </cell>
          <cell r="I2574" t="str">
            <v>C206</v>
          </cell>
          <cell r="J2574" t="str">
            <v>02</v>
          </cell>
          <cell r="K2574">
            <v>0</v>
          </cell>
          <cell r="L2574">
            <v>1</v>
          </cell>
          <cell r="M2574">
            <v>1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C2574">
            <v>0</v>
          </cell>
          <cell r="AD2574">
            <v>0</v>
          </cell>
          <cell r="AF2574">
            <v>0</v>
          </cell>
          <cell r="AG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 t="str">
            <v>F0</v>
          </cell>
          <cell r="AX2574" t="str">
            <v/>
          </cell>
          <cell r="AY2574" t="str">
            <v>A1</v>
          </cell>
          <cell r="AZ2574" t="str">
            <v>051105</v>
          </cell>
          <cell r="BA2574" t="str">
            <v>050011</v>
          </cell>
          <cell r="BB2574" t="str">
            <v>1</v>
          </cell>
          <cell r="BC2574" t="str">
            <v>0</v>
          </cell>
          <cell r="BD2574" t="str">
            <v>a</v>
          </cell>
          <cell r="BE2574">
            <v>1</v>
          </cell>
          <cell r="BF2574" t="str">
            <v>auditiva</v>
          </cell>
          <cell r="BG2574" t="str">
            <v>EBR - Secundaria</v>
          </cell>
          <cell r="BJ2574">
            <v>0</v>
          </cell>
          <cell r="BK2574" t="str">
            <v>publica</v>
          </cell>
        </row>
        <row r="2575">
          <cell r="A2575" t="str">
            <v>0579920</v>
          </cell>
          <cell r="B2575" t="str">
            <v>083613</v>
          </cell>
          <cell r="C2575" t="str">
            <v>LEONCIO PRADO</v>
          </cell>
          <cell r="D2575" t="str">
            <v>DRE AYACUCHO</v>
          </cell>
          <cell r="E2575" t="str">
            <v>UGEL LA MAR</v>
          </cell>
          <cell r="F2575" t="str">
            <v>0</v>
          </cell>
          <cell r="G2575" t="str">
            <v>1</v>
          </cell>
          <cell r="H2575" t="str">
            <v>3AS</v>
          </cell>
          <cell r="I2575" t="str">
            <v>C206</v>
          </cell>
          <cell r="J2575" t="str">
            <v>03</v>
          </cell>
          <cell r="K2575">
            <v>1</v>
          </cell>
          <cell r="L2575">
            <v>0</v>
          </cell>
          <cell r="M2575">
            <v>1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C2575">
            <v>0</v>
          </cell>
          <cell r="AD2575">
            <v>0</v>
          </cell>
          <cell r="AF2575">
            <v>0</v>
          </cell>
          <cell r="AG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 t="str">
            <v>F0</v>
          </cell>
          <cell r="AX2575" t="str">
            <v/>
          </cell>
          <cell r="AY2575" t="str">
            <v>A1</v>
          </cell>
          <cell r="AZ2575" t="str">
            <v>050505</v>
          </cell>
          <cell r="BA2575" t="str">
            <v>050005</v>
          </cell>
          <cell r="BB2575" t="str">
            <v>1</v>
          </cell>
          <cell r="BC2575" t="str">
            <v>0</v>
          </cell>
          <cell r="BD2575" t="str">
            <v>a</v>
          </cell>
          <cell r="BE2575">
            <v>1</v>
          </cell>
          <cell r="BF2575" t="str">
            <v>ceguera</v>
          </cell>
          <cell r="BG2575" t="str">
            <v>EBR - Secundaria</v>
          </cell>
          <cell r="BJ2575">
            <v>0</v>
          </cell>
          <cell r="BK2575" t="str">
            <v>publica</v>
          </cell>
        </row>
        <row r="2576">
          <cell r="A2576" t="str">
            <v>0579920</v>
          </cell>
          <cell r="B2576" t="str">
            <v>083613</v>
          </cell>
          <cell r="C2576" t="str">
            <v>LEONCIO PRADO</v>
          </cell>
          <cell r="D2576" t="str">
            <v>DRE AYACUCHO</v>
          </cell>
          <cell r="E2576" t="str">
            <v>UGEL LA MAR</v>
          </cell>
          <cell r="F2576" t="str">
            <v>0</v>
          </cell>
          <cell r="G2576" t="str">
            <v>1</v>
          </cell>
          <cell r="H2576" t="str">
            <v>3AS</v>
          </cell>
          <cell r="I2576" t="str">
            <v>C206</v>
          </cell>
          <cell r="J2576" t="str">
            <v>04</v>
          </cell>
          <cell r="K2576">
            <v>1</v>
          </cell>
          <cell r="L2576">
            <v>0</v>
          </cell>
          <cell r="M2576">
            <v>1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C2576">
            <v>0</v>
          </cell>
          <cell r="AD2576">
            <v>0</v>
          </cell>
          <cell r="AF2576">
            <v>0</v>
          </cell>
          <cell r="AG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 t="str">
            <v>F0</v>
          </cell>
          <cell r="AX2576" t="str">
            <v/>
          </cell>
          <cell r="AY2576" t="str">
            <v>A1</v>
          </cell>
          <cell r="AZ2576" t="str">
            <v>050505</v>
          </cell>
          <cell r="BA2576" t="str">
            <v>050005</v>
          </cell>
          <cell r="BB2576" t="str">
            <v>1</v>
          </cell>
          <cell r="BC2576" t="str">
            <v>0</v>
          </cell>
          <cell r="BD2576" t="str">
            <v>a</v>
          </cell>
          <cell r="BE2576">
            <v>1</v>
          </cell>
          <cell r="BF2576" t="str">
            <v>baja vision</v>
          </cell>
          <cell r="BG2576" t="str">
            <v>EBR - Secundaria</v>
          </cell>
          <cell r="BJ2576">
            <v>0</v>
          </cell>
          <cell r="BK2576" t="str">
            <v>publica</v>
          </cell>
        </row>
        <row r="2577">
          <cell r="A2577" t="str">
            <v>0579920</v>
          </cell>
          <cell r="B2577" t="str">
            <v>083613</v>
          </cell>
          <cell r="C2577" t="str">
            <v>LEONCIO PRADO</v>
          </cell>
          <cell r="D2577" t="str">
            <v>DRE AYACUCHO</v>
          </cell>
          <cell r="E2577" t="str">
            <v>UGEL LA MAR</v>
          </cell>
          <cell r="F2577" t="str">
            <v>0</v>
          </cell>
          <cell r="G2577" t="str">
            <v>1</v>
          </cell>
          <cell r="H2577" t="str">
            <v>3AS</v>
          </cell>
          <cell r="I2577" t="str">
            <v>C206</v>
          </cell>
          <cell r="J2577" t="str">
            <v>06</v>
          </cell>
          <cell r="K2577">
            <v>1</v>
          </cell>
          <cell r="L2577">
            <v>0</v>
          </cell>
          <cell r="M2577">
            <v>1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C2577">
            <v>0</v>
          </cell>
          <cell r="AD2577">
            <v>0</v>
          </cell>
          <cell r="AF2577">
            <v>0</v>
          </cell>
          <cell r="AG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 t="str">
            <v>F0</v>
          </cell>
          <cell r="AX2577" t="str">
            <v/>
          </cell>
          <cell r="AY2577" t="str">
            <v>A1</v>
          </cell>
          <cell r="AZ2577" t="str">
            <v>050505</v>
          </cell>
          <cell r="BA2577" t="str">
            <v>050005</v>
          </cell>
          <cell r="BB2577" t="str">
            <v>1</v>
          </cell>
          <cell r="BC2577" t="str">
            <v>0</v>
          </cell>
          <cell r="BD2577" t="str">
            <v>a</v>
          </cell>
          <cell r="BE2577">
            <v>1</v>
          </cell>
          <cell r="BF2577" t="str">
            <v>motora</v>
          </cell>
          <cell r="BG2577" t="str">
            <v>EBR - Secundaria</v>
          </cell>
          <cell r="BJ2577">
            <v>0</v>
          </cell>
          <cell r="BK2577" t="str">
            <v>publica</v>
          </cell>
        </row>
        <row r="2578">
          <cell r="A2578" t="str">
            <v>0579920</v>
          </cell>
          <cell r="B2578" t="str">
            <v>083613</v>
          </cell>
          <cell r="C2578" t="str">
            <v>LEONCIO PRADO</v>
          </cell>
          <cell r="D2578" t="str">
            <v>DRE AYACUCHO</v>
          </cell>
          <cell r="E2578" t="str">
            <v>UGEL LA MAR</v>
          </cell>
          <cell r="F2578" t="str">
            <v>0</v>
          </cell>
          <cell r="G2578" t="str">
            <v>1</v>
          </cell>
          <cell r="H2578" t="str">
            <v>3AS</v>
          </cell>
          <cell r="I2578" t="str">
            <v>C206</v>
          </cell>
          <cell r="J2578" t="str">
            <v>07</v>
          </cell>
          <cell r="K2578">
            <v>0</v>
          </cell>
          <cell r="L2578">
            <v>0</v>
          </cell>
          <cell r="M2578">
            <v>0</v>
          </cell>
          <cell r="N2578">
            <v>1</v>
          </cell>
          <cell r="O2578">
            <v>0</v>
          </cell>
          <cell r="P2578">
            <v>1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C2578">
            <v>0</v>
          </cell>
          <cell r="AD2578">
            <v>0</v>
          </cell>
          <cell r="AF2578">
            <v>0</v>
          </cell>
          <cell r="AG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 t="str">
            <v>F0</v>
          </cell>
          <cell r="AX2578" t="str">
            <v/>
          </cell>
          <cell r="AY2578" t="str">
            <v>A1</v>
          </cell>
          <cell r="AZ2578" t="str">
            <v>050505</v>
          </cell>
          <cell r="BA2578" t="str">
            <v>050005</v>
          </cell>
          <cell r="BB2578" t="str">
            <v>1</v>
          </cell>
          <cell r="BC2578" t="str">
            <v>0</v>
          </cell>
          <cell r="BD2578" t="str">
            <v>a</v>
          </cell>
          <cell r="BE2578">
            <v>1</v>
          </cell>
          <cell r="BF2578" t="str">
            <v>autismo</v>
          </cell>
          <cell r="BG2578" t="str">
            <v>EBR - Secundaria</v>
          </cell>
          <cell r="BJ2578">
            <v>0</v>
          </cell>
          <cell r="BK2578" t="str">
            <v>publica</v>
          </cell>
        </row>
        <row r="2579">
          <cell r="A2579" t="str">
            <v>0580043</v>
          </cell>
          <cell r="B2579" t="str">
            <v>189006</v>
          </cell>
          <cell r="C2579" t="str">
            <v>DANIEL ALCIDES CARRION</v>
          </cell>
          <cell r="D2579" t="str">
            <v>DRE HUANCAVELICA</v>
          </cell>
          <cell r="E2579" t="str">
            <v>UGEL SURCUBAMBA</v>
          </cell>
          <cell r="F2579" t="str">
            <v>0</v>
          </cell>
          <cell r="G2579" t="str">
            <v>1</v>
          </cell>
          <cell r="H2579" t="str">
            <v>3AS</v>
          </cell>
          <cell r="I2579" t="str">
            <v>C206</v>
          </cell>
          <cell r="J2579" t="str">
            <v>01</v>
          </cell>
          <cell r="K2579">
            <v>1</v>
          </cell>
          <cell r="L2579">
            <v>0</v>
          </cell>
          <cell r="M2579">
            <v>1</v>
          </cell>
          <cell r="N2579">
            <v>1</v>
          </cell>
          <cell r="O2579">
            <v>0</v>
          </cell>
          <cell r="P2579">
            <v>1</v>
          </cell>
          <cell r="Q2579">
            <v>0</v>
          </cell>
          <cell r="R2579">
            <v>1</v>
          </cell>
          <cell r="S2579">
            <v>1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C2579">
            <v>0</v>
          </cell>
          <cell r="AD2579">
            <v>0</v>
          </cell>
          <cell r="AF2579">
            <v>0</v>
          </cell>
          <cell r="AG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 t="str">
            <v>F0</v>
          </cell>
          <cell r="AX2579" t="str">
            <v/>
          </cell>
          <cell r="AY2579" t="str">
            <v>A1</v>
          </cell>
          <cell r="AZ2579" t="str">
            <v>090715</v>
          </cell>
          <cell r="BA2579" t="str">
            <v>090009</v>
          </cell>
          <cell r="BB2579" t="str">
            <v>1</v>
          </cell>
          <cell r="BC2579" t="str">
            <v>0</v>
          </cell>
          <cell r="BD2579" t="str">
            <v>a</v>
          </cell>
          <cell r="BE2579">
            <v>3</v>
          </cell>
          <cell r="BF2579" t="str">
            <v>intelectual</v>
          </cell>
          <cell r="BG2579" t="str">
            <v>EBR - Secundaria</v>
          </cell>
          <cell r="BJ2579">
            <v>0</v>
          </cell>
          <cell r="BK2579" t="str">
            <v>publica</v>
          </cell>
        </row>
        <row r="2580">
          <cell r="A2580" t="str">
            <v>0580043</v>
          </cell>
          <cell r="B2580" t="str">
            <v>189006</v>
          </cell>
          <cell r="C2580" t="str">
            <v>DANIEL ALCIDES CARRION</v>
          </cell>
          <cell r="D2580" t="str">
            <v>DRE HUANCAVELICA</v>
          </cell>
          <cell r="E2580" t="str">
            <v>UGEL SURCUBAMBA</v>
          </cell>
          <cell r="F2580" t="str">
            <v>0</v>
          </cell>
          <cell r="G2580" t="str">
            <v>1</v>
          </cell>
          <cell r="H2580" t="str">
            <v>3AS</v>
          </cell>
          <cell r="I2580" t="str">
            <v>C206</v>
          </cell>
          <cell r="J2580" t="str">
            <v>09</v>
          </cell>
          <cell r="K2580">
            <v>0</v>
          </cell>
          <cell r="L2580">
            <v>0</v>
          </cell>
          <cell r="M2580">
            <v>0</v>
          </cell>
          <cell r="N2580">
            <v>1</v>
          </cell>
          <cell r="O2580">
            <v>0</v>
          </cell>
          <cell r="P2580">
            <v>1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C2580">
            <v>0</v>
          </cell>
          <cell r="AD2580">
            <v>0</v>
          </cell>
          <cell r="AF2580">
            <v>0</v>
          </cell>
          <cell r="AG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 t="str">
            <v>F0</v>
          </cell>
          <cell r="AX2580" t="str">
            <v/>
          </cell>
          <cell r="AY2580" t="str">
            <v>A1</v>
          </cell>
          <cell r="AZ2580" t="str">
            <v>090715</v>
          </cell>
          <cell r="BA2580" t="str">
            <v>090009</v>
          </cell>
          <cell r="BB2580" t="str">
            <v>1</v>
          </cell>
          <cell r="BC2580" t="str">
            <v>0</v>
          </cell>
          <cell r="BD2580" t="str">
            <v>a</v>
          </cell>
          <cell r="BE2580">
            <v>1</v>
          </cell>
          <cell r="BF2580" t="str">
            <v>otra nee</v>
          </cell>
          <cell r="BG2580" t="str">
            <v>EBR - Secundaria</v>
          </cell>
          <cell r="BJ2580">
            <v>0</v>
          </cell>
          <cell r="BK2580" t="str">
            <v>publica</v>
          </cell>
        </row>
        <row r="2581">
          <cell r="A2581" t="str">
            <v>0580076</v>
          </cell>
          <cell r="B2581" t="str">
            <v>232651</v>
          </cell>
          <cell r="C2581" t="str">
            <v>SANTIAGO ANTUNEZ DE MAYOLO</v>
          </cell>
          <cell r="D2581" t="str">
            <v>DRE JUNIN</v>
          </cell>
          <cell r="E2581" t="str">
            <v>UGEL PICHANAKI</v>
          </cell>
          <cell r="F2581" t="str">
            <v>0</v>
          </cell>
          <cell r="G2581" t="str">
            <v>1</v>
          </cell>
          <cell r="H2581" t="str">
            <v>3AS</v>
          </cell>
          <cell r="I2581" t="str">
            <v>C206</v>
          </cell>
          <cell r="J2581" t="str">
            <v>04</v>
          </cell>
          <cell r="K2581">
            <v>0</v>
          </cell>
          <cell r="L2581">
            <v>0</v>
          </cell>
          <cell r="M2581">
            <v>0</v>
          </cell>
          <cell r="N2581">
            <v>3</v>
          </cell>
          <cell r="O2581">
            <v>2</v>
          </cell>
          <cell r="P2581">
            <v>5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C2581">
            <v>0</v>
          </cell>
          <cell r="AD2581">
            <v>0</v>
          </cell>
          <cell r="AF2581">
            <v>0</v>
          </cell>
          <cell r="AG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 t="str">
            <v>F0</v>
          </cell>
          <cell r="AX2581" t="str">
            <v/>
          </cell>
          <cell r="AY2581" t="str">
            <v>A4</v>
          </cell>
          <cell r="AZ2581" t="str">
            <v>120303</v>
          </cell>
          <cell r="BA2581" t="str">
            <v>120011</v>
          </cell>
          <cell r="BB2581" t="str">
            <v>1</v>
          </cell>
          <cell r="BC2581" t="str">
            <v>0</v>
          </cell>
          <cell r="BD2581" t="str">
            <v>a</v>
          </cell>
          <cell r="BE2581">
            <v>5</v>
          </cell>
          <cell r="BF2581" t="str">
            <v>baja vision</v>
          </cell>
          <cell r="BG2581" t="str">
            <v>EBR - Secundaria</v>
          </cell>
          <cell r="BJ2581">
            <v>0</v>
          </cell>
          <cell r="BK2581" t="str">
            <v>publica</v>
          </cell>
        </row>
        <row r="2582">
          <cell r="A2582" t="str">
            <v>0580118</v>
          </cell>
          <cell r="B2582" t="str">
            <v>237074</v>
          </cell>
          <cell r="C2582" t="str">
            <v>CORONEL BRUNO TERREROS BALDEON</v>
          </cell>
          <cell r="D2582" t="str">
            <v>DRE JUNIN</v>
          </cell>
          <cell r="E2582" t="str">
            <v>UGEL JAUJA</v>
          </cell>
          <cell r="F2582" t="str">
            <v>0</v>
          </cell>
          <cell r="G2582" t="str">
            <v>1</v>
          </cell>
          <cell r="H2582" t="str">
            <v>3AS</v>
          </cell>
          <cell r="I2582" t="str">
            <v>C206</v>
          </cell>
          <cell r="J2582" t="str">
            <v>01</v>
          </cell>
          <cell r="K2582">
            <v>2</v>
          </cell>
          <cell r="L2582">
            <v>0</v>
          </cell>
          <cell r="M2582">
            <v>2</v>
          </cell>
          <cell r="N2582">
            <v>0</v>
          </cell>
          <cell r="O2582">
            <v>1</v>
          </cell>
          <cell r="P2582">
            <v>1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C2582">
            <v>0</v>
          </cell>
          <cell r="AD2582">
            <v>0</v>
          </cell>
          <cell r="AF2582">
            <v>0</v>
          </cell>
          <cell r="AG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 t="str">
            <v>F0</v>
          </cell>
          <cell r="AX2582" t="str">
            <v/>
          </cell>
          <cell r="AY2582" t="str">
            <v>A1</v>
          </cell>
          <cell r="AZ2582" t="str">
            <v>120421</v>
          </cell>
          <cell r="BA2582" t="str">
            <v>120005</v>
          </cell>
          <cell r="BB2582" t="str">
            <v>1</v>
          </cell>
          <cell r="BC2582" t="str">
            <v>0</v>
          </cell>
          <cell r="BD2582" t="str">
            <v>a</v>
          </cell>
          <cell r="BE2582">
            <v>3</v>
          </cell>
          <cell r="BF2582" t="str">
            <v>intelectual</v>
          </cell>
          <cell r="BG2582" t="str">
            <v>EBR - Secundaria</v>
          </cell>
          <cell r="BH2582">
            <v>1</v>
          </cell>
          <cell r="BI2582" t="str">
            <v>0693010</v>
          </cell>
          <cell r="BJ2582">
            <v>0</v>
          </cell>
          <cell r="BK2582" t="str">
            <v>publica</v>
          </cell>
        </row>
        <row r="2583">
          <cell r="A2583" t="str">
            <v>0580175</v>
          </cell>
          <cell r="B2583" t="str">
            <v>230930</v>
          </cell>
          <cell r="C2583" t="str">
            <v>PUERTO YURINAKI</v>
          </cell>
          <cell r="D2583" t="str">
            <v>DRE JUNIN</v>
          </cell>
          <cell r="E2583" t="str">
            <v>UGEL CHANCHAMAYO</v>
          </cell>
          <cell r="F2583" t="str">
            <v>0</v>
          </cell>
          <cell r="G2583" t="str">
            <v>1</v>
          </cell>
          <cell r="H2583" t="str">
            <v>3AS</v>
          </cell>
          <cell r="I2583" t="str">
            <v>C206</v>
          </cell>
          <cell r="J2583" t="str">
            <v>01</v>
          </cell>
          <cell r="K2583">
            <v>1</v>
          </cell>
          <cell r="L2583">
            <v>1</v>
          </cell>
          <cell r="M2583">
            <v>2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C2583">
            <v>0</v>
          </cell>
          <cell r="AD2583">
            <v>0</v>
          </cell>
          <cell r="AF2583">
            <v>0</v>
          </cell>
          <cell r="AG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 t="str">
            <v>F0</v>
          </cell>
          <cell r="AX2583" t="str">
            <v/>
          </cell>
          <cell r="AY2583" t="str">
            <v>A1</v>
          </cell>
          <cell r="AZ2583" t="str">
            <v>120302</v>
          </cell>
          <cell r="BA2583" t="str">
            <v>120004</v>
          </cell>
          <cell r="BB2583" t="str">
            <v>1</v>
          </cell>
          <cell r="BC2583" t="str">
            <v>0</v>
          </cell>
          <cell r="BD2583" t="str">
            <v>a</v>
          </cell>
          <cell r="BE2583">
            <v>2</v>
          </cell>
          <cell r="BF2583" t="str">
            <v>intelectual</v>
          </cell>
          <cell r="BG2583" t="str">
            <v>EBR - Secundaria</v>
          </cell>
          <cell r="BJ2583">
            <v>0</v>
          </cell>
          <cell r="BK2583" t="str">
            <v>publica</v>
          </cell>
        </row>
        <row r="2584">
          <cell r="A2584" t="str">
            <v>0580266</v>
          </cell>
          <cell r="B2584" t="str">
            <v>229899</v>
          </cell>
          <cell r="C2584" t="str">
            <v>SAN JOSE</v>
          </cell>
          <cell r="D2584" t="str">
            <v>DRE JUNIN</v>
          </cell>
          <cell r="E2584" t="str">
            <v>UGEL CHUPACA</v>
          </cell>
          <cell r="F2584" t="str">
            <v>0</v>
          </cell>
          <cell r="G2584" t="str">
            <v>1</v>
          </cell>
          <cell r="H2584" t="str">
            <v>3AS</v>
          </cell>
          <cell r="I2584" t="str">
            <v>C206</v>
          </cell>
          <cell r="J2584" t="str">
            <v>01</v>
          </cell>
          <cell r="K2584">
            <v>1</v>
          </cell>
          <cell r="L2584">
            <v>1</v>
          </cell>
          <cell r="M2584">
            <v>2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1</v>
          </cell>
          <cell r="X2584">
            <v>0</v>
          </cell>
          <cell r="Y2584">
            <v>1</v>
          </cell>
          <cell r="Z2584">
            <v>0</v>
          </cell>
          <cell r="AA2584">
            <v>0</v>
          </cell>
          <cell r="AC2584">
            <v>0</v>
          </cell>
          <cell r="AD2584">
            <v>0</v>
          </cell>
          <cell r="AF2584">
            <v>0</v>
          </cell>
          <cell r="AG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 t="str">
            <v>F0</v>
          </cell>
          <cell r="AX2584" t="str">
            <v/>
          </cell>
          <cell r="AY2584" t="str">
            <v>A1</v>
          </cell>
          <cell r="AZ2584" t="str">
            <v>120214</v>
          </cell>
          <cell r="BA2584" t="str">
            <v>120002</v>
          </cell>
          <cell r="BB2584" t="str">
            <v>2</v>
          </cell>
          <cell r="BC2584" t="str">
            <v>0</v>
          </cell>
          <cell r="BD2584" t="str">
            <v>a</v>
          </cell>
          <cell r="BE2584">
            <v>3</v>
          </cell>
          <cell r="BF2584" t="str">
            <v>intelectual</v>
          </cell>
          <cell r="BG2584" t="str">
            <v>EBR - Secundaria</v>
          </cell>
          <cell r="BJ2584">
            <v>0</v>
          </cell>
          <cell r="BK2584" t="str">
            <v>publica</v>
          </cell>
        </row>
        <row r="2585">
          <cell r="A2585" t="str">
            <v>0580290</v>
          </cell>
          <cell r="B2585" t="str">
            <v>249492</v>
          </cell>
          <cell r="C2585" t="str">
            <v>CAHUIDE</v>
          </cell>
          <cell r="D2585" t="str">
            <v>DRE JUNIN</v>
          </cell>
          <cell r="E2585" t="str">
            <v>UGEL CHUPACA</v>
          </cell>
          <cell r="F2585" t="str">
            <v>0</v>
          </cell>
          <cell r="G2585" t="str">
            <v>1</v>
          </cell>
          <cell r="H2585" t="str">
            <v>3AS</v>
          </cell>
          <cell r="I2585" t="str">
            <v>C206</v>
          </cell>
          <cell r="J2585" t="str">
            <v>01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1</v>
          </cell>
          <cell r="P2585">
            <v>1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C2585">
            <v>0</v>
          </cell>
          <cell r="AD2585">
            <v>0</v>
          </cell>
          <cell r="AF2585">
            <v>0</v>
          </cell>
          <cell r="AG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 t="str">
            <v>F0</v>
          </cell>
          <cell r="AX2585" t="str">
            <v/>
          </cell>
          <cell r="AY2585" t="str">
            <v>A1</v>
          </cell>
          <cell r="AZ2585" t="str">
            <v>120909</v>
          </cell>
          <cell r="BA2585" t="str">
            <v>120002</v>
          </cell>
          <cell r="BB2585" t="str">
            <v>1</v>
          </cell>
          <cell r="BC2585" t="str">
            <v>0</v>
          </cell>
          <cell r="BD2585" t="str">
            <v>a</v>
          </cell>
          <cell r="BE2585">
            <v>1</v>
          </cell>
          <cell r="BF2585" t="str">
            <v>intelectual</v>
          </cell>
          <cell r="BG2585" t="str">
            <v>EBR - Secundaria</v>
          </cell>
          <cell r="BJ2585">
            <v>0</v>
          </cell>
          <cell r="BK2585" t="str">
            <v>publica</v>
          </cell>
        </row>
        <row r="2586">
          <cell r="A2586" t="str">
            <v>0580290</v>
          </cell>
          <cell r="B2586" t="str">
            <v>249492</v>
          </cell>
          <cell r="C2586" t="str">
            <v>CAHUIDE</v>
          </cell>
          <cell r="D2586" t="str">
            <v>DRE JUNIN</v>
          </cell>
          <cell r="E2586" t="str">
            <v>UGEL CHUPACA</v>
          </cell>
          <cell r="F2586" t="str">
            <v>0</v>
          </cell>
          <cell r="G2586" t="str">
            <v>1</v>
          </cell>
          <cell r="H2586" t="str">
            <v>3AS</v>
          </cell>
          <cell r="I2586" t="str">
            <v>C206</v>
          </cell>
          <cell r="J2586" t="str">
            <v>06</v>
          </cell>
          <cell r="K2586">
            <v>0</v>
          </cell>
          <cell r="L2586">
            <v>1</v>
          </cell>
          <cell r="M2586">
            <v>1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C2586">
            <v>0</v>
          </cell>
          <cell r="AD2586">
            <v>0</v>
          </cell>
          <cell r="AF2586">
            <v>0</v>
          </cell>
          <cell r="AG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 t="str">
            <v>F0</v>
          </cell>
          <cell r="AX2586" t="str">
            <v/>
          </cell>
          <cell r="AY2586" t="str">
            <v>A1</v>
          </cell>
          <cell r="AZ2586" t="str">
            <v>120909</v>
          </cell>
          <cell r="BA2586" t="str">
            <v>120002</v>
          </cell>
          <cell r="BB2586" t="str">
            <v>1</v>
          </cell>
          <cell r="BC2586" t="str">
            <v>0</v>
          </cell>
          <cell r="BD2586" t="str">
            <v>a</v>
          </cell>
          <cell r="BE2586">
            <v>1</v>
          </cell>
          <cell r="BF2586" t="str">
            <v>motora</v>
          </cell>
          <cell r="BG2586" t="str">
            <v>EBR - Secundaria</v>
          </cell>
          <cell r="BJ2586">
            <v>0</v>
          </cell>
          <cell r="BK2586" t="str">
            <v>publica</v>
          </cell>
        </row>
        <row r="2587">
          <cell r="A2587" t="str">
            <v>0580340</v>
          </cell>
          <cell r="B2587" t="str">
            <v>285258</v>
          </cell>
          <cell r="C2587" t="str">
            <v>10149 ELMER CORTEZ SERQUEN</v>
          </cell>
          <cell r="D2587" t="str">
            <v>DRE LAMBAYEQUE</v>
          </cell>
          <cell r="E2587" t="str">
            <v>UGEL LAMBAYEQUE</v>
          </cell>
          <cell r="F2587" t="str">
            <v>0</v>
          </cell>
          <cell r="G2587" t="str">
            <v>1</v>
          </cell>
          <cell r="H2587" t="str">
            <v>3AS</v>
          </cell>
          <cell r="I2587" t="str">
            <v>C206</v>
          </cell>
          <cell r="J2587" t="str">
            <v>01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1</v>
          </cell>
          <cell r="U2587">
            <v>0</v>
          </cell>
          <cell r="V2587">
            <v>1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C2587">
            <v>0</v>
          </cell>
          <cell r="AD2587">
            <v>0</v>
          </cell>
          <cell r="AF2587">
            <v>0</v>
          </cell>
          <cell r="AG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 t="str">
            <v>F0</v>
          </cell>
          <cell r="AX2587" t="str">
            <v/>
          </cell>
          <cell r="AY2587" t="str">
            <v>A1</v>
          </cell>
          <cell r="AZ2587" t="str">
            <v>140307</v>
          </cell>
          <cell r="BA2587" t="str">
            <v>140003</v>
          </cell>
          <cell r="BB2587" t="str">
            <v>1</v>
          </cell>
          <cell r="BC2587" t="str">
            <v>0</v>
          </cell>
          <cell r="BD2587" t="str">
            <v>a</v>
          </cell>
          <cell r="BE2587">
            <v>1</v>
          </cell>
          <cell r="BF2587" t="str">
            <v>intelectual</v>
          </cell>
          <cell r="BG2587" t="str">
            <v>EBR - Secundaria</v>
          </cell>
          <cell r="BH2587">
            <v>1</v>
          </cell>
          <cell r="BI2587" t="str">
            <v>0574632</v>
          </cell>
          <cell r="BJ2587">
            <v>0</v>
          </cell>
          <cell r="BK2587" t="str">
            <v>publica</v>
          </cell>
        </row>
        <row r="2588">
          <cell r="A2588" t="str">
            <v>0580365</v>
          </cell>
          <cell r="B2588" t="str">
            <v>116784</v>
          </cell>
          <cell r="C2588" t="str">
            <v>SANTO DOMINGO</v>
          </cell>
          <cell r="D2588" t="str">
            <v>DRE CAJAMARCA</v>
          </cell>
          <cell r="E2588" t="str">
            <v>UGEL CUTERVO</v>
          </cell>
          <cell r="F2588" t="str">
            <v>0</v>
          </cell>
          <cell r="G2588" t="str">
            <v>1</v>
          </cell>
          <cell r="H2588" t="str">
            <v>3AS</v>
          </cell>
          <cell r="I2588" t="str">
            <v>C206</v>
          </cell>
          <cell r="J2588" t="str">
            <v>09</v>
          </cell>
          <cell r="K2588">
            <v>1</v>
          </cell>
          <cell r="L2588">
            <v>0</v>
          </cell>
          <cell r="M2588">
            <v>1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C2588">
            <v>0</v>
          </cell>
          <cell r="AD2588">
            <v>0</v>
          </cell>
          <cell r="AF2588">
            <v>0</v>
          </cell>
          <cell r="AG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 t="str">
            <v>F0</v>
          </cell>
          <cell r="AX2588" t="str">
            <v/>
          </cell>
          <cell r="AY2588" t="str">
            <v>A1</v>
          </cell>
          <cell r="AZ2588" t="str">
            <v>060612</v>
          </cell>
          <cell r="BA2588" t="str">
            <v>060006</v>
          </cell>
          <cell r="BB2588" t="str">
            <v>1</v>
          </cell>
          <cell r="BC2588" t="str">
            <v>0</v>
          </cell>
          <cell r="BD2588" t="str">
            <v>a</v>
          </cell>
          <cell r="BE2588">
            <v>1</v>
          </cell>
          <cell r="BF2588" t="str">
            <v>otra nee</v>
          </cell>
          <cell r="BG2588" t="str">
            <v>EBR - Secundaria</v>
          </cell>
          <cell r="BJ2588">
            <v>0</v>
          </cell>
          <cell r="BK2588" t="str">
            <v>publica</v>
          </cell>
        </row>
        <row r="2589">
          <cell r="A2589" t="str">
            <v>0580399</v>
          </cell>
          <cell r="B2589" t="str">
            <v>114011</v>
          </cell>
          <cell r="C2589" t="str">
            <v>SAN ANDRES</v>
          </cell>
          <cell r="D2589" t="str">
            <v>DRE CAJAMARCA</v>
          </cell>
          <cell r="E2589" t="str">
            <v>UGEL CUTERVO</v>
          </cell>
          <cell r="F2589" t="str">
            <v>0</v>
          </cell>
          <cell r="G2589" t="str">
            <v>1</v>
          </cell>
          <cell r="H2589" t="str">
            <v>3AS</v>
          </cell>
          <cell r="I2589" t="str">
            <v>C206</v>
          </cell>
          <cell r="J2589" t="str">
            <v>02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1</v>
          </cell>
          <cell r="Y2589">
            <v>1</v>
          </cell>
          <cell r="Z2589">
            <v>0</v>
          </cell>
          <cell r="AA2589">
            <v>0</v>
          </cell>
          <cell r="AC2589">
            <v>0</v>
          </cell>
          <cell r="AD2589">
            <v>0</v>
          </cell>
          <cell r="AF2589">
            <v>0</v>
          </cell>
          <cell r="AG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 t="str">
            <v>F0</v>
          </cell>
          <cell r="AX2589" t="str">
            <v/>
          </cell>
          <cell r="AY2589" t="str">
            <v>A1</v>
          </cell>
          <cell r="AZ2589" t="str">
            <v>060602</v>
          </cell>
          <cell r="BA2589" t="str">
            <v>060006</v>
          </cell>
          <cell r="BB2589" t="str">
            <v>2</v>
          </cell>
          <cell r="BC2589" t="str">
            <v>0</v>
          </cell>
          <cell r="BD2589" t="str">
            <v>a</v>
          </cell>
          <cell r="BE2589">
            <v>1</v>
          </cell>
          <cell r="BF2589" t="str">
            <v>auditiva</v>
          </cell>
          <cell r="BG2589" t="str">
            <v>EBR - Secundaria</v>
          </cell>
          <cell r="BJ2589">
            <v>0</v>
          </cell>
          <cell r="BK2589" t="str">
            <v>publica</v>
          </cell>
        </row>
        <row r="2590">
          <cell r="A2590" t="str">
            <v>0580415</v>
          </cell>
          <cell r="B2590" t="str">
            <v>187470</v>
          </cell>
          <cell r="C2590" t="str">
            <v>SANTA ROSA</v>
          </cell>
          <cell r="D2590" t="str">
            <v>DRE HUANCAVELICA</v>
          </cell>
          <cell r="E2590" t="str">
            <v>UGEL SURCUBAMBA</v>
          </cell>
          <cell r="F2590" t="str">
            <v>0</v>
          </cell>
          <cell r="G2590" t="str">
            <v>1</v>
          </cell>
          <cell r="H2590" t="str">
            <v>3AS</v>
          </cell>
          <cell r="I2590" t="str">
            <v>C206</v>
          </cell>
          <cell r="J2590" t="str">
            <v>09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1</v>
          </cell>
          <cell r="U2590">
            <v>0</v>
          </cell>
          <cell r="V2590">
            <v>1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C2590">
            <v>0</v>
          </cell>
          <cell r="AD2590">
            <v>0</v>
          </cell>
          <cell r="AF2590">
            <v>0</v>
          </cell>
          <cell r="AG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 t="str">
            <v>F0</v>
          </cell>
          <cell r="AX2590" t="str">
            <v/>
          </cell>
          <cell r="AY2590" t="str">
            <v>A1</v>
          </cell>
          <cell r="AZ2590" t="str">
            <v>090707</v>
          </cell>
          <cell r="BA2590" t="str">
            <v>090009</v>
          </cell>
          <cell r="BB2590" t="str">
            <v>1</v>
          </cell>
          <cell r="BC2590" t="str">
            <v>0</v>
          </cell>
          <cell r="BD2590" t="str">
            <v>a</v>
          </cell>
          <cell r="BE2590">
            <v>1</v>
          </cell>
          <cell r="BF2590" t="str">
            <v>otra nee</v>
          </cell>
          <cell r="BG2590" t="str">
            <v>EBR - Secundaria</v>
          </cell>
          <cell r="BJ2590">
            <v>0</v>
          </cell>
          <cell r="BK2590" t="str">
            <v>publica</v>
          </cell>
        </row>
        <row r="2591">
          <cell r="A2591" t="str">
            <v>0580480</v>
          </cell>
          <cell r="B2591" t="str">
            <v>276391</v>
          </cell>
          <cell r="C2591" t="str">
            <v>ROSA MARIA CHECA</v>
          </cell>
          <cell r="D2591" t="str">
            <v>DRE LAMBAYEQUE</v>
          </cell>
          <cell r="E2591" t="str">
            <v>UGEL CHICLAYO</v>
          </cell>
          <cell r="F2591" t="str">
            <v>0</v>
          </cell>
          <cell r="G2591" t="str">
            <v>1</v>
          </cell>
          <cell r="H2591" t="str">
            <v>3AS</v>
          </cell>
          <cell r="I2591" t="str">
            <v>C206</v>
          </cell>
          <cell r="J2591" t="str">
            <v>02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1</v>
          </cell>
          <cell r="V2591">
            <v>1</v>
          </cell>
          <cell r="W2591">
            <v>0</v>
          </cell>
          <cell r="X2591">
            <v>2</v>
          </cell>
          <cell r="Y2591">
            <v>2</v>
          </cell>
          <cell r="Z2591">
            <v>0</v>
          </cell>
          <cell r="AA2591">
            <v>0</v>
          </cell>
          <cell r="AC2591">
            <v>0</v>
          </cell>
          <cell r="AD2591">
            <v>0</v>
          </cell>
          <cell r="AF2591">
            <v>0</v>
          </cell>
          <cell r="AG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 t="str">
            <v>F0</v>
          </cell>
          <cell r="AX2591" t="str">
            <v/>
          </cell>
          <cell r="AY2591" t="str">
            <v>B2</v>
          </cell>
          <cell r="AZ2591" t="str">
            <v>140101</v>
          </cell>
          <cell r="BA2591" t="str">
            <v>140001</v>
          </cell>
          <cell r="BB2591" t="str">
            <v>1</v>
          </cell>
          <cell r="BC2591" t="str">
            <v>0</v>
          </cell>
          <cell r="BD2591" t="str">
            <v>a</v>
          </cell>
          <cell r="BE2591">
            <v>3</v>
          </cell>
          <cell r="BF2591" t="str">
            <v>auditiva</v>
          </cell>
          <cell r="BG2591" t="str">
            <v>EBR - Secundaria</v>
          </cell>
          <cell r="BJ2591">
            <v>0</v>
          </cell>
          <cell r="BK2591" t="str">
            <v>privada</v>
          </cell>
        </row>
        <row r="2592">
          <cell r="A2592" t="str">
            <v>0580480</v>
          </cell>
          <cell r="B2592" t="str">
            <v>276391</v>
          </cell>
          <cell r="C2592" t="str">
            <v>ROSA MARIA CHECA</v>
          </cell>
          <cell r="D2592" t="str">
            <v>DRE LAMBAYEQUE</v>
          </cell>
          <cell r="E2592" t="str">
            <v>UGEL CHICLAYO</v>
          </cell>
          <cell r="F2592" t="str">
            <v>0</v>
          </cell>
          <cell r="G2592" t="str">
            <v>1</v>
          </cell>
          <cell r="H2592" t="str">
            <v>3AS</v>
          </cell>
          <cell r="I2592" t="str">
            <v>C206</v>
          </cell>
          <cell r="J2592" t="str">
            <v>08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1</v>
          </cell>
          <cell r="P2592">
            <v>1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C2592">
            <v>0</v>
          </cell>
          <cell r="AD2592">
            <v>0</v>
          </cell>
          <cell r="AF2592">
            <v>0</v>
          </cell>
          <cell r="AG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 t="str">
            <v>F0</v>
          </cell>
          <cell r="AX2592" t="str">
            <v/>
          </cell>
          <cell r="AY2592" t="str">
            <v>B2</v>
          </cell>
          <cell r="AZ2592" t="str">
            <v>140101</v>
          </cell>
          <cell r="BA2592" t="str">
            <v>140001</v>
          </cell>
          <cell r="BB2592" t="str">
            <v>1</v>
          </cell>
          <cell r="BC2592" t="str">
            <v>0</v>
          </cell>
          <cell r="BD2592" t="str">
            <v>a</v>
          </cell>
          <cell r="BE2592">
            <v>1</v>
          </cell>
          <cell r="BF2592" t="str">
            <v>Asperger</v>
          </cell>
          <cell r="BG2592" t="str">
            <v>EBR - Secundaria</v>
          </cell>
          <cell r="BJ2592">
            <v>0</v>
          </cell>
          <cell r="BK2592" t="str">
            <v>privada</v>
          </cell>
        </row>
        <row r="2593">
          <cell r="A2593" t="str">
            <v>0580514</v>
          </cell>
          <cell r="B2593" t="str">
            <v>276348</v>
          </cell>
          <cell r="C2593" t="str">
            <v>FE Y ALEGRIA 28</v>
          </cell>
          <cell r="D2593" t="str">
            <v>DRE LAMBAYEQUE</v>
          </cell>
          <cell r="E2593" t="str">
            <v>UGEL CHICLAYO</v>
          </cell>
          <cell r="F2593" t="str">
            <v>0</v>
          </cell>
          <cell r="G2593" t="str">
            <v>1</v>
          </cell>
          <cell r="H2593" t="str">
            <v>3AS</v>
          </cell>
          <cell r="I2593" t="str">
            <v>C206</v>
          </cell>
          <cell r="J2593" t="str">
            <v>01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2</v>
          </cell>
          <cell r="P2593">
            <v>2</v>
          </cell>
          <cell r="Q2593">
            <v>2</v>
          </cell>
          <cell r="R2593">
            <v>0</v>
          </cell>
          <cell r="S2593">
            <v>2</v>
          </cell>
          <cell r="T2593">
            <v>3</v>
          </cell>
          <cell r="U2593">
            <v>0</v>
          </cell>
          <cell r="V2593">
            <v>3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C2593">
            <v>0</v>
          </cell>
          <cell r="AD2593">
            <v>0</v>
          </cell>
          <cell r="AF2593">
            <v>0</v>
          </cell>
          <cell r="AG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 t="str">
            <v>F0</v>
          </cell>
          <cell r="AX2593" t="str">
            <v/>
          </cell>
          <cell r="AY2593" t="str">
            <v>A4</v>
          </cell>
          <cell r="AZ2593" t="str">
            <v>140101</v>
          </cell>
          <cell r="BA2593" t="str">
            <v>140001</v>
          </cell>
          <cell r="BB2593" t="str">
            <v>1</v>
          </cell>
          <cell r="BC2593" t="str">
            <v>0</v>
          </cell>
          <cell r="BD2593" t="str">
            <v>a</v>
          </cell>
          <cell r="BE2593">
            <v>7</v>
          </cell>
          <cell r="BF2593" t="str">
            <v>intelectual</v>
          </cell>
          <cell r="BG2593" t="str">
            <v>EBR - Secundaria</v>
          </cell>
          <cell r="BH2593">
            <v>1</v>
          </cell>
          <cell r="BI2593" t="str">
            <v>1130251</v>
          </cell>
          <cell r="BJ2593">
            <v>0</v>
          </cell>
          <cell r="BK2593" t="str">
            <v>publica</v>
          </cell>
        </row>
        <row r="2594">
          <cell r="A2594" t="str">
            <v>0580563</v>
          </cell>
          <cell r="B2594" t="str">
            <v>227372</v>
          </cell>
          <cell r="C2594" t="str">
            <v>SANTO DOMINGO DE ACOBAMBA</v>
          </cell>
          <cell r="D2594" t="str">
            <v>DRE JUNIN</v>
          </cell>
          <cell r="E2594" t="str">
            <v>UGEL HUANCAYO</v>
          </cell>
          <cell r="F2594" t="str">
            <v>0</v>
          </cell>
          <cell r="G2594" t="str">
            <v>1</v>
          </cell>
          <cell r="H2594" t="str">
            <v>3AS</v>
          </cell>
          <cell r="I2594" t="str">
            <v>C206</v>
          </cell>
          <cell r="J2594" t="str">
            <v>02</v>
          </cell>
          <cell r="K2594">
            <v>0</v>
          </cell>
          <cell r="L2594">
            <v>0</v>
          </cell>
          <cell r="M2594">
            <v>0</v>
          </cell>
          <cell r="N2594">
            <v>1</v>
          </cell>
          <cell r="O2594">
            <v>0</v>
          </cell>
          <cell r="P2594">
            <v>1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C2594">
            <v>0</v>
          </cell>
          <cell r="AD2594">
            <v>0</v>
          </cell>
          <cell r="AF2594">
            <v>0</v>
          </cell>
          <cell r="AG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0</v>
          </cell>
          <cell r="AV2594">
            <v>0</v>
          </cell>
          <cell r="AW2594" t="str">
            <v>F0</v>
          </cell>
          <cell r="AX2594" t="str">
            <v/>
          </cell>
          <cell r="AY2594" t="str">
            <v>A1</v>
          </cell>
          <cell r="AZ2594" t="str">
            <v>120135</v>
          </cell>
          <cell r="BA2594" t="str">
            <v>120001</v>
          </cell>
          <cell r="BB2594" t="str">
            <v>1</v>
          </cell>
          <cell r="BC2594" t="str">
            <v>0</v>
          </cell>
          <cell r="BD2594" t="str">
            <v>a</v>
          </cell>
          <cell r="BE2594">
            <v>1</v>
          </cell>
          <cell r="BF2594" t="str">
            <v>auditiva</v>
          </cell>
          <cell r="BG2594" t="str">
            <v>EBR - Secundaria</v>
          </cell>
          <cell r="BJ2594">
            <v>0</v>
          </cell>
          <cell r="BK2594" t="str">
            <v>publica</v>
          </cell>
        </row>
        <row r="2595">
          <cell r="A2595" t="str">
            <v>0580563</v>
          </cell>
          <cell r="B2595" t="str">
            <v>227372</v>
          </cell>
          <cell r="C2595" t="str">
            <v>SANTO DOMINGO DE ACOBAMBA</v>
          </cell>
          <cell r="D2595" t="str">
            <v>DRE JUNIN</v>
          </cell>
          <cell r="E2595" t="str">
            <v>UGEL HUANCAYO</v>
          </cell>
          <cell r="F2595" t="str">
            <v>0</v>
          </cell>
          <cell r="G2595" t="str">
            <v>1</v>
          </cell>
          <cell r="H2595" t="str">
            <v>3AS</v>
          </cell>
          <cell r="I2595" t="str">
            <v>C206</v>
          </cell>
          <cell r="J2595" t="str">
            <v>04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1</v>
          </cell>
          <cell r="X2595">
            <v>0</v>
          </cell>
          <cell r="Y2595">
            <v>1</v>
          </cell>
          <cell r="Z2595">
            <v>0</v>
          </cell>
          <cell r="AA2595">
            <v>0</v>
          </cell>
          <cell r="AC2595">
            <v>0</v>
          </cell>
          <cell r="AD2595">
            <v>0</v>
          </cell>
          <cell r="AF2595">
            <v>0</v>
          </cell>
          <cell r="AG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 t="str">
            <v>F0</v>
          </cell>
          <cell r="AX2595" t="str">
            <v/>
          </cell>
          <cell r="AY2595" t="str">
            <v>A1</v>
          </cell>
          <cell r="AZ2595" t="str">
            <v>120135</v>
          </cell>
          <cell r="BA2595" t="str">
            <v>120001</v>
          </cell>
          <cell r="BB2595" t="str">
            <v>1</v>
          </cell>
          <cell r="BC2595" t="str">
            <v>0</v>
          </cell>
          <cell r="BD2595" t="str">
            <v>a</v>
          </cell>
          <cell r="BE2595">
            <v>1</v>
          </cell>
          <cell r="BF2595" t="str">
            <v>baja vision</v>
          </cell>
          <cell r="BG2595" t="str">
            <v>EBR - Secundaria</v>
          </cell>
          <cell r="BJ2595">
            <v>0</v>
          </cell>
          <cell r="BK2595" t="str">
            <v>publica</v>
          </cell>
        </row>
        <row r="2596">
          <cell r="A2596" t="str">
            <v>0580688</v>
          </cell>
          <cell r="B2596" t="str">
            <v>217293</v>
          </cell>
          <cell r="C2596" t="str">
            <v>ALMIRANTE MIGUEL GRAU</v>
          </cell>
          <cell r="D2596" t="str">
            <v>DRE ICA</v>
          </cell>
          <cell r="E2596" t="str">
            <v>UGEL NAZCA</v>
          </cell>
          <cell r="F2596" t="str">
            <v>0</v>
          </cell>
          <cell r="G2596" t="str">
            <v>1</v>
          </cell>
          <cell r="H2596" t="str">
            <v>3AS</v>
          </cell>
          <cell r="I2596" t="str">
            <v>C206</v>
          </cell>
          <cell r="J2596" t="str">
            <v>01</v>
          </cell>
          <cell r="K2596">
            <v>0</v>
          </cell>
          <cell r="L2596">
            <v>0</v>
          </cell>
          <cell r="M2596">
            <v>0</v>
          </cell>
          <cell r="N2596">
            <v>1</v>
          </cell>
          <cell r="O2596">
            <v>1</v>
          </cell>
          <cell r="P2596">
            <v>2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C2596">
            <v>0</v>
          </cell>
          <cell r="AD2596">
            <v>0</v>
          </cell>
          <cell r="AF2596">
            <v>0</v>
          </cell>
          <cell r="AG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 t="str">
            <v>F0</v>
          </cell>
          <cell r="AX2596" t="str">
            <v/>
          </cell>
          <cell r="AY2596" t="str">
            <v>A1</v>
          </cell>
          <cell r="AZ2596" t="str">
            <v>110304</v>
          </cell>
          <cell r="BA2596" t="str">
            <v>110003</v>
          </cell>
          <cell r="BB2596" t="str">
            <v>1</v>
          </cell>
          <cell r="BC2596" t="str">
            <v>0</v>
          </cell>
          <cell r="BD2596" t="str">
            <v>a</v>
          </cell>
          <cell r="BE2596">
            <v>2</v>
          </cell>
          <cell r="BF2596" t="str">
            <v>intelectual</v>
          </cell>
          <cell r="BG2596" t="str">
            <v>EBR - Secundaria</v>
          </cell>
          <cell r="BJ2596">
            <v>0</v>
          </cell>
          <cell r="BK2596" t="str">
            <v>publica</v>
          </cell>
        </row>
        <row r="2597">
          <cell r="A2597" t="str">
            <v>0580746</v>
          </cell>
          <cell r="B2597" t="str">
            <v>210611</v>
          </cell>
          <cell r="C2597" t="str">
            <v>JOSE DE LA TORRE UGARTE</v>
          </cell>
          <cell r="D2597" t="str">
            <v>DRE ICA</v>
          </cell>
          <cell r="E2597" t="str">
            <v>UGEL ICA</v>
          </cell>
          <cell r="F2597" t="str">
            <v>0</v>
          </cell>
          <cell r="G2597" t="str">
            <v>1</v>
          </cell>
          <cell r="H2597" t="str">
            <v>3AS</v>
          </cell>
          <cell r="I2597" t="str">
            <v>C206</v>
          </cell>
          <cell r="J2597" t="str">
            <v>02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1</v>
          </cell>
          <cell r="P2597">
            <v>1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C2597">
            <v>0</v>
          </cell>
          <cell r="AD2597">
            <v>0</v>
          </cell>
          <cell r="AF2597">
            <v>0</v>
          </cell>
          <cell r="AG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 t="str">
            <v>F0</v>
          </cell>
          <cell r="AX2597" t="str">
            <v/>
          </cell>
          <cell r="AY2597" t="str">
            <v>A1</v>
          </cell>
          <cell r="AZ2597" t="str">
            <v>110101</v>
          </cell>
          <cell r="BA2597" t="str">
            <v>110001</v>
          </cell>
          <cell r="BB2597" t="str">
            <v>1</v>
          </cell>
          <cell r="BC2597" t="str">
            <v>0</v>
          </cell>
          <cell r="BD2597" t="str">
            <v>a</v>
          </cell>
          <cell r="BE2597">
            <v>1</v>
          </cell>
          <cell r="BF2597" t="str">
            <v>auditiva</v>
          </cell>
          <cell r="BG2597" t="str">
            <v>EBR - Secundaria</v>
          </cell>
          <cell r="BJ2597">
            <v>0</v>
          </cell>
          <cell r="BK2597" t="str">
            <v>publica</v>
          </cell>
        </row>
        <row r="2598">
          <cell r="A2598" t="str">
            <v>0580746</v>
          </cell>
          <cell r="B2598" t="str">
            <v>210611</v>
          </cell>
          <cell r="C2598" t="str">
            <v>JOSE DE LA TORRE UGARTE</v>
          </cell>
          <cell r="D2598" t="str">
            <v>DRE ICA</v>
          </cell>
          <cell r="E2598" t="str">
            <v>UGEL ICA</v>
          </cell>
          <cell r="F2598" t="str">
            <v>0</v>
          </cell>
          <cell r="G2598" t="str">
            <v>1</v>
          </cell>
          <cell r="H2598" t="str">
            <v>3AS</v>
          </cell>
          <cell r="I2598" t="str">
            <v>C206</v>
          </cell>
          <cell r="J2598" t="str">
            <v>09</v>
          </cell>
          <cell r="K2598">
            <v>1</v>
          </cell>
          <cell r="L2598">
            <v>0</v>
          </cell>
          <cell r="M2598">
            <v>1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C2598">
            <v>0</v>
          </cell>
          <cell r="AD2598">
            <v>0</v>
          </cell>
          <cell r="AF2598">
            <v>0</v>
          </cell>
          <cell r="AG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 t="str">
            <v>F0</v>
          </cell>
          <cell r="AX2598" t="str">
            <v/>
          </cell>
          <cell r="AY2598" t="str">
            <v>A1</v>
          </cell>
          <cell r="AZ2598" t="str">
            <v>110101</v>
          </cell>
          <cell r="BA2598" t="str">
            <v>110001</v>
          </cell>
          <cell r="BB2598" t="str">
            <v>1</v>
          </cell>
          <cell r="BC2598" t="str">
            <v>0</v>
          </cell>
          <cell r="BD2598" t="str">
            <v>a</v>
          </cell>
          <cell r="BE2598">
            <v>1</v>
          </cell>
          <cell r="BF2598" t="str">
            <v>otra nee</v>
          </cell>
          <cell r="BG2598" t="str">
            <v>EBR - Secundaria</v>
          </cell>
          <cell r="BJ2598">
            <v>0</v>
          </cell>
          <cell r="BK2598" t="str">
            <v>publica</v>
          </cell>
        </row>
        <row r="2599">
          <cell r="A2599" t="str">
            <v>0580761</v>
          </cell>
          <cell r="B2599" t="str">
            <v>247964</v>
          </cell>
          <cell r="C2599" t="str">
            <v>4 DE DICIEMBRE</v>
          </cell>
          <cell r="D2599" t="str">
            <v>DRE JUNIN</v>
          </cell>
          <cell r="E2599" t="str">
            <v>UGEL YAULI</v>
          </cell>
          <cell r="F2599" t="str">
            <v>0</v>
          </cell>
          <cell r="G2599" t="str">
            <v>1</v>
          </cell>
          <cell r="H2599" t="str">
            <v>3AS</v>
          </cell>
          <cell r="I2599" t="str">
            <v>C206</v>
          </cell>
          <cell r="J2599" t="str">
            <v>01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  <cell r="U2599">
            <v>0</v>
          </cell>
          <cell r="V2599">
            <v>1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C2599">
            <v>0</v>
          </cell>
          <cell r="AD2599">
            <v>0</v>
          </cell>
          <cell r="AF2599">
            <v>0</v>
          </cell>
          <cell r="AG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 t="str">
            <v>F0</v>
          </cell>
          <cell r="AX2599" t="str">
            <v/>
          </cell>
          <cell r="AY2599" t="str">
            <v>A1</v>
          </cell>
          <cell r="AZ2599" t="str">
            <v>120807</v>
          </cell>
          <cell r="BA2599" t="str">
            <v>120009</v>
          </cell>
          <cell r="BB2599" t="str">
            <v>1</v>
          </cell>
          <cell r="BC2599" t="str">
            <v>0</v>
          </cell>
          <cell r="BD2599" t="str">
            <v>a</v>
          </cell>
          <cell r="BE2599">
            <v>1</v>
          </cell>
          <cell r="BF2599" t="str">
            <v>intelectual</v>
          </cell>
          <cell r="BG2599" t="str">
            <v>EBR - Secundaria</v>
          </cell>
          <cell r="BJ2599">
            <v>0</v>
          </cell>
          <cell r="BK2599" t="str">
            <v>publica</v>
          </cell>
        </row>
        <row r="2600">
          <cell r="A2600" t="str">
            <v>0580779</v>
          </cell>
          <cell r="B2600" t="str">
            <v>210630</v>
          </cell>
          <cell r="C2600" t="str">
            <v>MARGARITA SANTA ANA DE BENAVIDES</v>
          </cell>
          <cell r="D2600" t="str">
            <v>DRE ICA</v>
          </cell>
          <cell r="E2600" t="str">
            <v>UGEL ICA</v>
          </cell>
          <cell r="F2600" t="str">
            <v>0</v>
          </cell>
          <cell r="G2600" t="str">
            <v>1</v>
          </cell>
          <cell r="H2600" t="str">
            <v>3AS</v>
          </cell>
          <cell r="I2600" t="str">
            <v>C206</v>
          </cell>
          <cell r="J2600" t="str">
            <v>01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1</v>
          </cell>
          <cell r="V2600">
            <v>1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C2600">
            <v>0</v>
          </cell>
          <cell r="AD2600">
            <v>0</v>
          </cell>
          <cell r="AF2600">
            <v>0</v>
          </cell>
          <cell r="AG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 t="str">
            <v>F0</v>
          </cell>
          <cell r="AX2600" t="str">
            <v/>
          </cell>
          <cell r="AY2600" t="str">
            <v>A1</v>
          </cell>
          <cell r="AZ2600" t="str">
            <v>110101</v>
          </cell>
          <cell r="BA2600" t="str">
            <v>110001</v>
          </cell>
          <cell r="BB2600" t="str">
            <v>1</v>
          </cell>
          <cell r="BC2600" t="str">
            <v>0</v>
          </cell>
          <cell r="BD2600" t="str">
            <v>a</v>
          </cell>
          <cell r="BE2600">
            <v>1</v>
          </cell>
          <cell r="BF2600" t="str">
            <v>intelectual</v>
          </cell>
          <cell r="BG2600" t="str">
            <v>EBR - Secundaria</v>
          </cell>
          <cell r="BJ2600">
            <v>0</v>
          </cell>
          <cell r="BK2600" t="str">
            <v>publica</v>
          </cell>
        </row>
        <row r="2601">
          <cell r="A2601" t="str">
            <v>0580779</v>
          </cell>
          <cell r="B2601" t="str">
            <v>210630</v>
          </cell>
          <cell r="C2601" t="str">
            <v>MARGARITA SANTA ANA DE BENAVIDES</v>
          </cell>
          <cell r="D2601" t="str">
            <v>DRE ICA</v>
          </cell>
          <cell r="E2601" t="str">
            <v>UGEL ICA</v>
          </cell>
          <cell r="F2601" t="str">
            <v>0</v>
          </cell>
          <cell r="G2601" t="str">
            <v>1</v>
          </cell>
          <cell r="H2601" t="str">
            <v>3AS</v>
          </cell>
          <cell r="I2601" t="str">
            <v>C206</v>
          </cell>
          <cell r="J2601" t="str">
            <v>02</v>
          </cell>
          <cell r="K2601">
            <v>0</v>
          </cell>
          <cell r="L2601">
            <v>1</v>
          </cell>
          <cell r="M2601">
            <v>1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C2601">
            <v>0</v>
          </cell>
          <cell r="AD2601">
            <v>0</v>
          </cell>
          <cell r="AF2601">
            <v>0</v>
          </cell>
          <cell r="AG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 t="str">
            <v>F0</v>
          </cell>
          <cell r="AX2601" t="str">
            <v/>
          </cell>
          <cell r="AY2601" t="str">
            <v>A1</v>
          </cell>
          <cell r="AZ2601" t="str">
            <v>110101</v>
          </cell>
          <cell r="BA2601" t="str">
            <v>110001</v>
          </cell>
          <cell r="BB2601" t="str">
            <v>1</v>
          </cell>
          <cell r="BC2601" t="str">
            <v>0</v>
          </cell>
          <cell r="BD2601" t="str">
            <v>a</v>
          </cell>
          <cell r="BE2601">
            <v>1</v>
          </cell>
          <cell r="BF2601" t="str">
            <v>auditiva</v>
          </cell>
          <cell r="BG2601" t="str">
            <v>EBR - Secundaria</v>
          </cell>
          <cell r="BJ2601">
            <v>0</v>
          </cell>
          <cell r="BK2601" t="str">
            <v>publica</v>
          </cell>
        </row>
        <row r="2602">
          <cell r="A2602" t="str">
            <v>0580803</v>
          </cell>
          <cell r="B2602" t="str">
            <v>210197</v>
          </cell>
          <cell r="C2602" t="str">
            <v>JOSE MATIAS MANZANILLA</v>
          </cell>
          <cell r="D2602" t="str">
            <v>DRE ICA</v>
          </cell>
          <cell r="E2602" t="str">
            <v>UGEL ICA</v>
          </cell>
          <cell r="F2602" t="str">
            <v>0</v>
          </cell>
          <cell r="G2602" t="str">
            <v>1</v>
          </cell>
          <cell r="H2602" t="str">
            <v>3AS</v>
          </cell>
          <cell r="I2602" t="str">
            <v>C206</v>
          </cell>
          <cell r="J2602" t="str">
            <v>06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1</v>
          </cell>
          <cell r="S2602">
            <v>1</v>
          </cell>
          <cell r="T2602">
            <v>0</v>
          </cell>
          <cell r="U2602">
            <v>0</v>
          </cell>
          <cell r="V2602">
            <v>0</v>
          </cell>
          <cell r="W2602">
            <v>1</v>
          </cell>
          <cell r="X2602">
            <v>0</v>
          </cell>
          <cell r="Y2602">
            <v>1</v>
          </cell>
          <cell r="Z2602">
            <v>0</v>
          </cell>
          <cell r="AA2602">
            <v>0</v>
          </cell>
          <cell r="AC2602">
            <v>0</v>
          </cell>
          <cell r="AD2602">
            <v>0</v>
          </cell>
          <cell r="AF2602">
            <v>0</v>
          </cell>
          <cell r="AG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 t="str">
            <v>F0</v>
          </cell>
          <cell r="AX2602" t="str">
            <v/>
          </cell>
          <cell r="AY2602" t="str">
            <v>A1</v>
          </cell>
          <cell r="AZ2602" t="str">
            <v>110101</v>
          </cell>
          <cell r="BA2602" t="str">
            <v>110001</v>
          </cell>
          <cell r="BB2602" t="str">
            <v>1</v>
          </cell>
          <cell r="BC2602" t="str">
            <v>0</v>
          </cell>
          <cell r="BD2602" t="str">
            <v>a</v>
          </cell>
          <cell r="BE2602">
            <v>2</v>
          </cell>
          <cell r="BF2602" t="str">
            <v>motora</v>
          </cell>
          <cell r="BG2602" t="str">
            <v>EBR - Secundaria</v>
          </cell>
          <cell r="BJ2602">
            <v>0</v>
          </cell>
          <cell r="BK2602" t="str">
            <v>publica</v>
          </cell>
        </row>
        <row r="2603">
          <cell r="A2603" t="str">
            <v>0580829</v>
          </cell>
          <cell r="B2603" t="str">
            <v>237936</v>
          </cell>
          <cell r="C2603" t="str">
            <v>JOSE MARIA ARGUEDAS</v>
          </cell>
          <cell r="D2603" t="str">
            <v>DRE JUNIN</v>
          </cell>
          <cell r="E2603" t="str">
            <v>UGEL JAUJA</v>
          </cell>
          <cell r="F2603" t="str">
            <v>0</v>
          </cell>
          <cell r="G2603" t="str">
            <v>1</v>
          </cell>
          <cell r="H2603" t="str">
            <v>3AS</v>
          </cell>
          <cell r="I2603" t="str">
            <v>C206</v>
          </cell>
          <cell r="J2603" t="str">
            <v>01</v>
          </cell>
          <cell r="K2603">
            <v>0</v>
          </cell>
          <cell r="L2603">
            <v>0</v>
          </cell>
          <cell r="M2603">
            <v>0</v>
          </cell>
          <cell r="N2603">
            <v>1</v>
          </cell>
          <cell r="O2603">
            <v>0</v>
          </cell>
          <cell r="P2603">
            <v>1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C2603">
            <v>0</v>
          </cell>
          <cell r="AD2603">
            <v>0</v>
          </cell>
          <cell r="AF2603">
            <v>0</v>
          </cell>
          <cell r="AG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 t="str">
            <v>F0</v>
          </cell>
          <cell r="AX2603" t="str">
            <v/>
          </cell>
          <cell r="AY2603" t="str">
            <v>A1</v>
          </cell>
          <cell r="AZ2603" t="str">
            <v>120432</v>
          </cell>
          <cell r="BA2603" t="str">
            <v>120005</v>
          </cell>
          <cell r="BB2603" t="str">
            <v>1</v>
          </cell>
          <cell r="BC2603" t="str">
            <v>0</v>
          </cell>
          <cell r="BD2603" t="str">
            <v>a</v>
          </cell>
          <cell r="BE2603">
            <v>1</v>
          </cell>
          <cell r="BF2603" t="str">
            <v>intelectual</v>
          </cell>
          <cell r="BG2603" t="str">
            <v>EBR - Secundaria</v>
          </cell>
          <cell r="BJ2603">
            <v>0</v>
          </cell>
          <cell r="BK2603" t="str">
            <v>publica</v>
          </cell>
        </row>
        <row r="2604">
          <cell r="A2604" t="str">
            <v>0580977</v>
          </cell>
          <cell r="B2604" t="str">
            <v>221997</v>
          </cell>
          <cell r="C2604" t="str">
            <v>JOSE MARIA ARGUEDAS</v>
          </cell>
          <cell r="D2604" t="str">
            <v>DRE JUNIN</v>
          </cell>
          <cell r="E2604" t="str">
            <v>UGEL HUANCAYO</v>
          </cell>
          <cell r="F2604" t="str">
            <v>0</v>
          </cell>
          <cell r="G2604" t="str">
            <v>1</v>
          </cell>
          <cell r="H2604" t="str">
            <v>3AS</v>
          </cell>
          <cell r="I2604" t="str">
            <v>C206</v>
          </cell>
          <cell r="J2604" t="str">
            <v>01</v>
          </cell>
          <cell r="K2604">
            <v>1</v>
          </cell>
          <cell r="L2604">
            <v>0</v>
          </cell>
          <cell r="M2604">
            <v>1</v>
          </cell>
          <cell r="N2604">
            <v>1</v>
          </cell>
          <cell r="O2604">
            <v>0</v>
          </cell>
          <cell r="P2604">
            <v>1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C2604">
            <v>0</v>
          </cell>
          <cell r="AD2604">
            <v>0</v>
          </cell>
          <cell r="AF2604">
            <v>0</v>
          </cell>
          <cell r="AG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 t="str">
            <v>F0</v>
          </cell>
          <cell r="AX2604" t="str">
            <v/>
          </cell>
          <cell r="AY2604" t="str">
            <v>A1</v>
          </cell>
          <cell r="AZ2604" t="str">
            <v>120107</v>
          </cell>
          <cell r="BA2604" t="str">
            <v>120001</v>
          </cell>
          <cell r="BB2604" t="str">
            <v>1</v>
          </cell>
          <cell r="BC2604" t="str">
            <v>0</v>
          </cell>
          <cell r="BD2604" t="str">
            <v>a</v>
          </cell>
          <cell r="BE2604">
            <v>2</v>
          </cell>
          <cell r="BF2604" t="str">
            <v>intelectual</v>
          </cell>
          <cell r="BG2604" t="str">
            <v>EBR - Secundaria</v>
          </cell>
          <cell r="BJ2604">
            <v>0</v>
          </cell>
          <cell r="BK2604" t="str">
            <v>publica</v>
          </cell>
        </row>
        <row r="2605">
          <cell r="A2605" t="str">
            <v>0580977</v>
          </cell>
          <cell r="B2605" t="str">
            <v>221997</v>
          </cell>
          <cell r="C2605" t="str">
            <v>JOSE MARIA ARGUEDAS</v>
          </cell>
          <cell r="D2605" t="str">
            <v>DRE JUNIN</v>
          </cell>
          <cell r="E2605" t="str">
            <v>UGEL HUANCAYO</v>
          </cell>
          <cell r="F2605" t="str">
            <v>0</v>
          </cell>
          <cell r="G2605" t="str">
            <v>1</v>
          </cell>
          <cell r="H2605" t="str">
            <v>3AS</v>
          </cell>
          <cell r="I2605" t="str">
            <v>C206</v>
          </cell>
          <cell r="J2605" t="str">
            <v>09</v>
          </cell>
          <cell r="K2605">
            <v>1</v>
          </cell>
          <cell r="L2605">
            <v>0</v>
          </cell>
          <cell r="M2605">
            <v>1</v>
          </cell>
          <cell r="N2605">
            <v>0</v>
          </cell>
          <cell r="O2605">
            <v>1</v>
          </cell>
          <cell r="P2605">
            <v>1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C2605">
            <v>0</v>
          </cell>
          <cell r="AD2605">
            <v>0</v>
          </cell>
          <cell r="AF2605">
            <v>0</v>
          </cell>
          <cell r="AG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 t="str">
            <v>F0</v>
          </cell>
          <cell r="AX2605" t="str">
            <v/>
          </cell>
          <cell r="AY2605" t="str">
            <v>A1</v>
          </cell>
          <cell r="AZ2605" t="str">
            <v>120107</v>
          </cell>
          <cell r="BA2605" t="str">
            <v>120001</v>
          </cell>
          <cell r="BB2605" t="str">
            <v>1</v>
          </cell>
          <cell r="BC2605" t="str">
            <v>0</v>
          </cell>
          <cell r="BD2605" t="str">
            <v>a</v>
          </cell>
          <cell r="BE2605">
            <v>2</v>
          </cell>
          <cell r="BF2605" t="str">
            <v>otra nee</v>
          </cell>
          <cell r="BG2605" t="str">
            <v>EBR - Secundaria</v>
          </cell>
          <cell r="BJ2605">
            <v>0</v>
          </cell>
          <cell r="BK2605" t="str">
            <v>publica</v>
          </cell>
        </row>
        <row r="2606">
          <cell r="A2606" t="str">
            <v>0580985</v>
          </cell>
          <cell r="B2606" t="str">
            <v>213515</v>
          </cell>
          <cell r="C2606" t="str">
            <v>ADELA LENGUA DE CALDERON</v>
          </cell>
          <cell r="D2606" t="str">
            <v>DRE ICA</v>
          </cell>
          <cell r="E2606" t="str">
            <v>UGEL ICA</v>
          </cell>
          <cell r="F2606" t="str">
            <v>0</v>
          </cell>
          <cell r="G2606" t="str">
            <v>1</v>
          </cell>
          <cell r="H2606" t="str">
            <v>3AS</v>
          </cell>
          <cell r="I2606" t="str">
            <v>C206</v>
          </cell>
          <cell r="J2606" t="str">
            <v>09</v>
          </cell>
          <cell r="K2606">
            <v>1</v>
          </cell>
          <cell r="L2606">
            <v>0</v>
          </cell>
          <cell r="M2606">
            <v>1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1</v>
          </cell>
          <cell r="X2606">
            <v>0</v>
          </cell>
          <cell r="Y2606">
            <v>1</v>
          </cell>
          <cell r="Z2606">
            <v>0</v>
          </cell>
          <cell r="AA2606">
            <v>0</v>
          </cell>
          <cell r="AC2606">
            <v>0</v>
          </cell>
          <cell r="AD2606">
            <v>0</v>
          </cell>
          <cell r="AF2606">
            <v>0</v>
          </cell>
          <cell r="AG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 t="str">
            <v>F0</v>
          </cell>
          <cell r="AX2606" t="str">
            <v/>
          </cell>
          <cell r="AY2606" t="str">
            <v>A1</v>
          </cell>
          <cell r="AZ2606" t="str">
            <v>110111</v>
          </cell>
          <cell r="BA2606" t="str">
            <v>110001</v>
          </cell>
          <cell r="BB2606" t="str">
            <v>1</v>
          </cell>
          <cell r="BC2606" t="str">
            <v>0</v>
          </cell>
          <cell r="BD2606" t="str">
            <v>a</v>
          </cell>
          <cell r="BE2606">
            <v>2</v>
          </cell>
          <cell r="BF2606" t="str">
            <v>otra nee</v>
          </cell>
          <cell r="BG2606" t="str">
            <v>EBR - Secundaria</v>
          </cell>
          <cell r="BJ2606">
            <v>0</v>
          </cell>
          <cell r="BK2606" t="str">
            <v>publica</v>
          </cell>
        </row>
        <row r="2607">
          <cell r="A2607" t="str">
            <v>0581017</v>
          </cell>
          <cell r="B2607" t="str">
            <v>213252</v>
          </cell>
          <cell r="C2607" t="str">
            <v>22346 SAN MARTIN DE PORRAS</v>
          </cell>
          <cell r="D2607" t="str">
            <v>DRE ICA</v>
          </cell>
          <cell r="E2607" t="str">
            <v>UGEL ICA</v>
          </cell>
          <cell r="F2607" t="str">
            <v>0</v>
          </cell>
          <cell r="G2607" t="str">
            <v>1</v>
          </cell>
          <cell r="H2607" t="str">
            <v>3AS</v>
          </cell>
          <cell r="I2607" t="str">
            <v>C206</v>
          </cell>
          <cell r="J2607" t="str">
            <v>02</v>
          </cell>
          <cell r="K2607">
            <v>0</v>
          </cell>
          <cell r="L2607">
            <v>1</v>
          </cell>
          <cell r="M2607">
            <v>1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C2607">
            <v>0</v>
          </cell>
          <cell r="AD2607">
            <v>0</v>
          </cell>
          <cell r="AF2607">
            <v>0</v>
          </cell>
          <cell r="AG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 t="str">
            <v>F0</v>
          </cell>
          <cell r="AX2607" t="str">
            <v/>
          </cell>
          <cell r="AY2607" t="str">
            <v>A1</v>
          </cell>
          <cell r="AZ2607" t="str">
            <v>110111</v>
          </cell>
          <cell r="BA2607" t="str">
            <v>110001</v>
          </cell>
          <cell r="BB2607" t="str">
            <v>1</v>
          </cell>
          <cell r="BC2607" t="str">
            <v>0</v>
          </cell>
          <cell r="BD2607" t="str">
            <v>a</v>
          </cell>
          <cell r="BE2607">
            <v>1</v>
          </cell>
          <cell r="BF2607" t="str">
            <v>auditiva</v>
          </cell>
          <cell r="BG2607" t="str">
            <v>EBR - Secundaria</v>
          </cell>
          <cell r="BJ2607">
            <v>0</v>
          </cell>
          <cell r="BK2607" t="str">
            <v>publica</v>
          </cell>
        </row>
        <row r="2608">
          <cell r="A2608" t="str">
            <v>0581033</v>
          </cell>
          <cell r="B2608" t="str">
            <v>237390</v>
          </cell>
          <cell r="C2608" t="str">
            <v>SAN ANTONIO DE PADUA</v>
          </cell>
          <cell r="D2608" t="str">
            <v>DRE JUNIN</v>
          </cell>
          <cell r="E2608" t="str">
            <v>UGEL JAUJA</v>
          </cell>
          <cell r="F2608" t="str">
            <v>0</v>
          </cell>
          <cell r="G2608" t="str">
            <v>1</v>
          </cell>
          <cell r="H2608" t="str">
            <v>3AS</v>
          </cell>
          <cell r="I2608" t="str">
            <v>C206</v>
          </cell>
          <cell r="J2608" t="str">
            <v>02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1</v>
          </cell>
          <cell r="V2608">
            <v>1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C2608">
            <v>0</v>
          </cell>
          <cell r="AD2608">
            <v>0</v>
          </cell>
          <cell r="AF2608">
            <v>0</v>
          </cell>
          <cell r="AG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 t="str">
            <v>F0</v>
          </cell>
          <cell r="AX2608" t="str">
            <v/>
          </cell>
          <cell r="AY2608" t="str">
            <v>A1</v>
          </cell>
          <cell r="AZ2608" t="str">
            <v>120425</v>
          </cell>
          <cell r="BA2608" t="str">
            <v>120005</v>
          </cell>
          <cell r="BB2608" t="str">
            <v>1</v>
          </cell>
          <cell r="BC2608" t="str">
            <v>0</v>
          </cell>
          <cell r="BD2608" t="str">
            <v>a</v>
          </cell>
          <cell r="BE2608">
            <v>1</v>
          </cell>
          <cell r="BF2608" t="str">
            <v>auditiva</v>
          </cell>
          <cell r="BG2608" t="str">
            <v>EBR - Secundaria</v>
          </cell>
          <cell r="BJ2608">
            <v>0</v>
          </cell>
          <cell r="BK2608" t="str">
            <v>publica</v>
          </cell>
        </row>
        <row r="2609">
          <cell r="A2609" t="str">
            <v>0581074</v>
          </cell>
          <cell r="B2609" t="str">
            <v>218829</v>
          </cell>
          <cell r="C2609" t="str">
            <v>22448 PORSIA SENISSE DE ARRIOLA</v>
          </cell>
          <cell r="D2609" t="str">
            <v>DRE ICA</v>
          </cell>
          <cell r="E2609" t="str">
            <v>UGEL PISCO</v>
          </cell>
          <cell r="F2609" t="str">
            <v>0</v>
          </cell>
          <cell r="G2609" t="str">
            <v>1</v>
          </cell>
          <cell r="H2609" t="str">
            <v>3AS</v>
          </cell>
          <cell r="I2609" t="str">
            <v>C206</v>
          </cell>
          <cell r="J2609" t="str">
            <v>01</v>
          </cell>
          <cell r="K2609">
            <v>0</v>
          </cell>
          <cell r="L2609">
            <v>0</v>
          </cell>
          <cell r="M2609">
            <v>0</v>
          </cell>
          <cell r="N2609">
            <v>1</v>
          </cell>
          <cell r="O2609">
            <v>0</v>
          </cell>
          <cell r="P2609">
            <v>1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C2609">
            <v>0</v>
          </cell>
          <cell r="AD2609">
            <v>0</v>
          </cell>
          <cell r="AF2609">
            <v>0</v>
          </cell>
          <cell r="AG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 t="str">
            <v>F0</v>
          </cell>
          <cell r="AX2609" t="str">
            <v/>
          </cell>
          <cell r="AY2609" t="str">
            <v>A1</v>
          </cell>
          <cell r="AZ2609" t="str">
            <v>110502</v>
          </cell>
          <cell r="BA2609" t="str">
            <v>110005</v>
          </cell>
          <cell r="BB2609" t="str">
            <v>1</v>
          </cell>
          <cell r="BC2609" t="str">
            <v>0</v>
          </cell>
          <cell r="BD2609" t="str">
            <v>a</v>
          </cell>
          <cell r="BE2609">
            <v>1</v>
          </cell>
          <cell r="BF2609" t="str">
            <v>intelectual</v>
          </cell>
          <cell r="BG2609" t="str">
            <v>EBR - Secundaria</v>
          </cell>
          <cell r="BJ2609">
            <v>0</v>
          </cell>
          <cell r="BK2609" t="str">
            <v>publica</v>
          </cell>
        </row>
        <row r="2610">
          <cell r="A2610" t="str">
            <v>0581124</v>
          </cell>
          <cell r="B2610" t="str">
            <v>248548</v>
          </cell>
          <cell r="C2610" t="str">
            <v>19 DE ABRIL</v>
          </cell>
          <cell r="D2610" t="str">
            <v>DRE JUNIN</v>
          </cell>
          <cell r="E2610" t="str">
            <v>UGEL CHUPACA</v>
          </cell>
          <cell r="F2610" t="str">
            <v>0</v>
          </cell>
          <cell r="G2610" t="str">
            <v>1</v>
          </cell>
          <cell r="H2610" t="str">
            <v>3AS</v>
          </cell>
          <cell r="I2610" t="str">
            <v>C206</v>
          </cell>
          <cell r="J2610" t="str">
            <v>01</v>
          </cell>
          <cell r="K2610">
            <v>0</v>
          </cell>
          <cell r="L2610">
            <v>1</v>
          </cell>
          <cell r="M2610">
            <v>1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C2610">
            <v>0</v>
          </cell>
          <cell r="AD2610">
            <v>0</v>
          </cell>
          <cell r="AF2610">
            <v>0</v>
          </cell>
          <cell r="AG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 t="str">
            <v>F0</v>
          </cell>
          <cell r="AX2610" t="str">
            <v/>
          </cell>
          <cell r="AY2610" t="str">
            <v>A1</v>
          </cell>
          <cell r="AZ2610" t="str">
            <v>120901</v>
          </cell>
          <cell r="BA2610" t="str">
            <v>120002</v>
          </cell>
          <cell r="BB2610" t="str">
            <v>1</v>
          </cell>
          <cell r="BC2610" t="str">
            <v>0</v>
          </cell>
          <cell r="BD2610" t="str">
            <v>a</v>
          </cell>
          <cell r="BE2610">
            <v>1</v>
          </cell>
          <cell r="BF2610" t="str">
            <v>intelectual</v>
          </cell>
          <cell r="BG2610" t="str">
            <v>EBR - Secundaria</v>
          </cell>
          <cell r="BJ2610">
            <v>0</v>
          </cell>
          <cell r="BK2610" t="str">
            <v>publica</v>
          </cell>
        </row>
        <row r="2611">
          <cell r="A2611" t="str">
            <v>0581124</v>
          </cell>
          <cell r="B2611" t="str">
            <v>248548</v>
          </cell>
          <cell r="C2611" t="str">
            <v>19 DE ABRIL</v>
          </cell>
          <cell r="D2611" t="str">
            <v>DRE JUNIN</v>
          </cell>
          <cell r="E2611" t="str">
            <v>UGEL CHUPACA</v>
          </cell>
          <cell r="F2611" t="str">
            <v>0</v>
          </cell>
          <cell r="G2611" t="str">
            <v>1</v>
          </cell>
          <cell r="H2611" t="str">
            <v>3AS</v>
          </cell>
          <cell r="I2611" t="str">
            <v>C206</v>
          </cell>
          <cell r="J2611" t="str">
            <v>04</v>
          </cell>
          <cell r="K2611">
            <v>0</v>
          </cell>
          <cell r="L2611">
            <v>1</v>
          </cell>
          <cell r="M2611">
            <v>1</v>
          </cell>
          <cell r="N2611">
            <v>1</v>
          </cell>
          <cell r="O2611">
            <v>0</v>
          </cell>
          <cell r="P2611">
            <v>1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1</v>
          </cell>
          <cell r="V2611">
            <v>1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C2611">
            <v>0</v>
          </cell>
          <cell r="AD2611">
            <v>0</v>
          </cell>
          <cell r="AF2611">
            <v>0</v>
          </cell>
          <cell r="AG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 t="str">
            <v>F0</v>
          </cell>
          <cell r="AX2611" t="str">
            <v/>
          </cell>
          <cell r="AY2611" t="str">
            <v>A1</v>
          </cell>
          <cell r="AZ2611" t="str">
            <v>120901</v>
          </cell>
          <cell r="BA2611" t="str">
            <v>120002</v>
          </cell>
          <cell r="BB2611" t="str">
            <v>1</v>
          </cell>
          <cell r="BC2611" t="str">
            <v>0</v>
          </cell>
          <cell r="BD2611" t="str">
            <v>a</v>
          </cell>
          <cell r="BE2611">
            <v>3</v>
          </cell>
          <cell r="BF2611" t="str">
            <v>baja vision</v>
          </cell>
          <cell r="BG2611" t="str">
            <v>EBR - Secundaria</v>
          </cell>
          <cell r="BJ2611">
            <v>0</v>
          </cell>
          <cell r="BK2611" t="str">
            <v>publica</v>
          </cell>
        </row>
        <row r="2612">
          <cell r="A2612" t="str">
            <v>0581165</v>
          </cell>
          <cell r="B2612" t="str">
            <v>216533</v>
          </cell>
          <cell r="C2612" t="str">
            <v>MIGUEL GRAU SEMINARIO</v>
          </cell>
          <cell r="D2612" t="str">
            <v>DRE ICA</v>
          </cell>
          <cell r="E2612" t="str">
            <v>UGEL CHINCHA</v>
          </cell>
          <cell r="F2612" t="str">
            <v>0</v>
          </cell>
          <cell r="G2612" t="str">
            <v>1</v>
          </cell>
          <cell r="H2612" t="str">
            <v>3AS</v>
          </cell>
          <cell r="I2612" t="str">
            <v>C206</v>
          </cell>
          <cell r="J2612" t="str">
            <v>01</v>
          </cell>
          <cell r="K2612">
            <v>0</v>
          </cell>
          <cell r="L2612">
            <v>0</v>
          </cell>
          <cell r="M2612">
            <v>0</v>
          </cell>
          <cell r="N2612">
            <v>1</v>
          </cell>
          <cell r="O2612">
            <v>0</v>
          </cell>
          <cell r="P2612">
            <v>1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C2612">
            <v>0</v>
          </cell>
          <cell r="AD2612">
            <v>0</v>
          </cell>
          <cell r="AF2612">
            <v>0</v>
          </cell>
          <cell r="AG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 t="str">
            <v>F0</v>
          </cell>
          <cell r="AX2612" t="str">
            <v/>
          </cell>
          <cell r="AY2612" t="str">
            <v>A1</v>
          </cell>
          <cell r="AZ2612" t="str">
            <v>110211</v>
          </cell>
          <cell r="BA2612" t="str">
            <v>110002</v>
          </cell>
          <cell r="BB2612" t="str">
            <v>1</v>
          </cell>
          <cell r="BC2612" t="str">
            <v>0</v>
          </cell>
          <cell r="BD2612" t="str">
            <v>a</v>
          </cell>
          <cell r="BE2612">
            <v>1</v>
          </cell>
          <cell r="BF2612" t="str">
            <v>intelectual</v>
          </cell>
          <cell r="BG2612" t="str">
            <v>EBR - Secundaria</v>
          </cell>
          <cell r="BJ2612">
            <v>0</v>
          </cell>
          <cell r="BK2612" t="str">
            <v>publica</v>
          </cell>
        </row>
        <row r="2613">
          <cell r="A2613" t="str">
            <v>0581272</v>
          </cell>
          <cell r="B2613" t="str">
            <v>110782</v>
          </cell>
          <cell r="C2613" t="str">
            <v>SAN JUAN DE LLALLAN</v>
          </cell>
          <cell r="D2613" t="str">
            <v>DRE CAJAMARCA</v>
          </cell>
          <cell r="E2613" t="str">
            <v>UGEL CONTUMAZA</v>
          </cell>
          <cell r="F2613" t="str">
            <v>0</v>
          </cell>
          <cell r="G2613" t="str">
            <v>1</v>
          </cell>
          <cell r="H2613" t="str">
            <v>3AS</v>
          </cell>
          <cell r="I2613" t="str">
            <v>C206</v>
          </cell>
          <cell r="J2613" t="str">
            <v>01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1</v>
          </cell>
          <cell r="P2613">
            <v>1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C2613">
            <v>0</v>
          </cell>
          <cell r="AD2613">
            <v>0</v>
          </cell>
          <cell r="AF2613">
            <v>0</v>
          </cell>
          <cell r="AG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 t="str">
            <v>F0</v>
          </cell>
          <cell r="AX2613" t="str">
            <v/>
          </cell>
          <cell r="AY2613" t="str">
            <v>A1</v>
          </cell>
          <cell r="AZ2613" t="str">
            <v>060502</v>
          </cell>
          <cell r="BA2613" t="str">
            <v>060005</v>
          </cell>
          <cell r="BB2613" t="str">
            <v>1</v>
          </cell>
          <cell r="BC2613" t="str">
            <v>0</v>
          </cell>
          <cell r="BD2613" t="str">
            <v>a</v>
          </cell>
          <cell r="BE2613">
            <v>1</v>
          </cell>
          <cell r="BF2613" t="str">
            <v>intelectual</v>
          </cell>
          <cell r="BG2613" t="str">
            <v>EBR - Secundaria</v>
          </cell>
          <cell r="BJ2613">
            <v>0</v>
          </cell>
          <cell r="BK2613" t="str">
            <v>publica</v>
          </cell>
        </row>
        <row r="2614">
          <cell r="A2614" t="str">
            <v>0581280</v>
          </cell>
          <cell r="B2614" t="str">
            <v>135768</v>
          </cell>
          <cell r="C2614" t="str">
            <v>SAGRADO CORAZON DE JESUS</v>
          </cell>
          <cell r="D2614" t="str">
            <v>DRE CAJAMARCA</v>
          </cell>
          <cell r="E2614" t="str">
            <v>UGEL SAN MIGUEL</v>
          </cell>
          <cell r="F2614" t="str">
            <v>0</v>
          </cell>
          <cell r="G2614" t="str">
            <v>1</v>
          </cell>
          <cell r="H2614" t="str">
            <v>3AS</v>
          </cell>
          <cell r="I2614" t="str">
            <v>C206</v>
          </cell>
          <cell r="J2614" t="str">
            <v>06</v>
          </cell>
          <cell r="K2614">
            <v>0</v>
          </cell>
          <cell r="L2614">
            <v>0</v>
          </cell>
          <cell r="M2614">
            <v>0</v>
          </cell>
          <cell r="N2614">
            <v>1</v>
          </cell>
          <cell r="O2614">
            <v>0</v>
          </cell>
          <cell r="P2614">
            <v>1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C2614">
            <v>0</v>
          </cell>
          <cell r="AD2614">
            <v>0</v>
          </cell>
          <cell r="AF2614">
            <v>0</v>
          </cell>
          <cell r="AG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 t="str">
            <v>F0</v>
          </cell>
          <cell r="AX2614" t="str">
            <v/>
          </cell>
          <cell r="AY2614" t="str">
            <v>A1</v>
          </cell>
          <cell r="AZ2614" t="str">
            <v>061113</v>
          </cell>
          <cell r="BA2614" t="str">
            <v>060011</v>
          </cell>
          <cell r="BB2614" t="str">
            <v>2</v>
          </cell>
          <cell r="BC2614" t="str">
            <v>0</v>
          </cell>
          <cell r="BD2614" t="str">
            <v>a</v>
          </cell>
          <cell r="BE2614">
            <v>1</v>
          </cell>
          <cell r="BF2614" t="str">
            <v>motora</v>
          </cell>
          <cell r="BG2614" t="str">
            <v>EBR - Secundaria</v>
          </cell>
          <cell r="BJ2614">
            <v>0</v>
          </cell>
          <cell r="BK2614" t="str">
            <v>publica</v>
          </cell>
        </row>
        <row r="2615">
          <cell r="A2615" t="str">
            <v>0581280</v>
          </cell>
          <cell r="B2615" t="str">
            <v>135768</v>
          </cell>
          <cell r="C2615" t="str">
            <v>SAGRADO CORAZON DE JESUS</v>
          </cell>
          <cell r="D2615" t="str">
            <v>DRE CAJAMARCA</v>
          </cell>
          <cell r="E2615" t="str">
            <v>UGEL SAN MIGUEL</v>
          </cell>
          <cell r="F2615" t="str">
            <v>0</v>
          </cell>
          <cell r="G2615" t="str">
            <v>1</v>
          </cell>
          <cell r="H2615" t="str">
            <v>3AS</v>
          </cell>
          <cell r="I2615" t="str">
            <v>C206</v>
          </cell>
          <cell r="J2615" t="str">
            <v>09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1</v>
          </cell>
          <cell r="S2615">
            <v>1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C2615">
            <v>0</v>
          </cell>
          <cell r="AD2615">
            <v>0</v>
          </cell>
          <cell r="AF2615">
            <v>0</v>
          </cell>
          <cell r="AG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 t="str">
            <v>F0</v>
          </cell>
          <cell r="AX2615" t="str">
            <v/>
          </cell>
          <cell r="AY2615" t="str">
            <v>A1</v>
          </cell>
          <cell r="AZ2615" t="str">
            <v>061113</v>
          </cell>
          <cell r="BA2615" t="str">
            <v>060011</v>
          </cell>
          <cell r="BB2615" t="str">
            <v>2</v>
          </cell>
          <cell r="BC2615" t="str">
            <v>0</v>
          </cell>
          <cell r="BD2615" t="str">
            <v>a</v>
          </cell>
          <cell r="BE2615">
            <v>1</v>
          </cell>
          <cell r="BF2615" t="str">
            <v>otra nee</v>
          </cell>
          <cell r="BG2615" t="str">
            <v>EBR - Secundaria</v>
          </cell>
          <cell r="BJ2615">
            <v>0</v>
          </cell>
          <cell r="BK2615" t="str">
            <v>publica</v>
          </cell>
        </row>
        <row r="2616">
          <cell r="A2616" t="str">
            <v>0581314</v>
          </cell>
          <cell r="B2616" t="str">
            <v>094937</v>
          </cell>
          <cell r="C2616" t="str">
            <v>NUESTRA SEÐORA DEL ROSARIO</v>
          </cell>
          <cell r="D2616" t="str">
            <v>DRE CAJAMARCA</v>
          </cell>
          <cell r="E2616" t="str">
            <v>UGEL CAJAMARCA</v>
          </cell>
          <cell r="F2616" t="str">
            <v>0</v>
          </cell>
          <cell r="G2616" t="str">
            <v>1</v>
          </cell>
          <cell r="H2616" t="str">
            <v>3AS</v>
          </cell>
          <cell r="I2616" t="str">
            <v>C206</v>
          </cell>
          <cell r="J2616" t="str">
            <v>04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1</v>
          </cell>
          <cell r="U2616">
            <v>1</v>
          </cell>
          <cell r="V2616">
            <v>2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C2616">
            <v>0</v>
          </cell>
          <cell r="AD2616">
            <v>0</v>
          </cell>
          <cell r="AF2616">
            <v>0</v>
          </cell>
          <cell r="AG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 t="str">
            <v>F0</v>
          </cell>
          <cell r="AX2616" t="str">
            <v/>
          </cell>
          <cell r="AY2616" t="str">
            <v>A1</v>
          </cell>
          <cell r="AZ2616" t="str">
            <v>060101</v>
          </cell>
          <cell r="BA2616" t="str">
            <v>060001</v>
          </cell>
          <cell r="BB2616" t="str">
            <v>2</v>
          </cell>
          <cell r="BC2616" t="str">
            <v>0</v>
          </cell>
          <cell r="BD2616" t="str">
            <v>a</v>
          </cell>
          <cell r="BE2616">
            <v>2</v>
          </cell>
          <cell r="BF2616" t="str">
            <v>baja vision</v>
          </cell>
          <cell r="BG2616" t="str">
            <v>EBR - Secundaria</v>
          </cell>
          <cell r="BJ2616">
            <v>0</v>
          </cell>
          <cell r="BK2616" t="str">
            <v>publica</v>
          </cell>
        </row>
        <row r="2617">
          <cell r="A2617" t="str">
            <v>0581348</v>
          </cell>
          <cell r="B2617" t="str">
            <v>104677</v>
          </cell>
          <cell r="C2617" t="str">
            <v>SAN JUAN BAUTISTA</v>
          </cell>
          <cell r="D2617" t="str">
            <v>DRE CAJAMARCA</v>
          </cell>
          <cell r="E2617" t="str">
            <v>UGEL CELENDIN</v>
          </cell>
          <cell r="F2617" t="str">
            <v>0</v>
          </cell>
          <cell r="G2617" t="str">
            <v>1</v>
          </cell>
          <cell r="H2617" t="str">
            <v>3AS</v>
          </cell>
          <cell r="I2617" t="str">
            <v>C206</v>
          </cell>
          <cell r="J2617" t="str">
            <v>09</v>
          </cell>
          <cell r="K2617">
            <v>1</v>
          </cell>
          <cell r="L2617">
            <v>0</v>
          </cell>
          <cell r="M2617">
            <v>1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C2617">
            <v>0</v>
          </cell>
          <cell r="AD2617">
            <v>0</v>
          </cell>
          <cell r="AF2617">
            <v>0</v>
          </cell>
          <cell r="AG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 t="str">
            <v>F0</v>
          </cell>
          <cell r="AX2617" t="str">
            <v/>
          </cell>
          <cell r="AY2617" t="str">
            <v>A1</v>
          </cell>
          <cell r="AZ2617" t="str">
            <v>060312</v>
          </cell>
          <cell r="BA2617" t="str">
            <v>060003</v>
          </cell>
          <cell r="BB2617" t="str">
            <v>1</v>
          </cell>
          <cell r="BC2617" t="str">
            <v>0</v>
          </cell>
          <cell r="BD2617" t="str">
            <v>a</v>
          </cell>
          <cell r="BE2617">
            <v>1</v>
          </cell>
          <cell r="BF2617" t="str">
            <v>otra nee</v>
          </cell>
          <cell r="BG2617" t="str">
            <v>EBR - Secundaria</v>
          </cell>
          <cell r="BJ2617">
            <v>0</v>
          </cell>
          <cell r="BK2617" t="str">
            <v>publica</v>
          </cell>
        </row>
        <row r="2618">
          <cell r="A2618" t="str">
            <v>0581389</v>
          </cell>
          <cell r="B2618" t="str">
            <v>132642</v>
          </cell>
          <cell r="C2618" t="str">
            <v>RICARDO PALMA</v>
          </cell>
          <cell r="D2618" t="str">
            <v>DRE CAJAMARCA</v>
          </cell>
          <cell r="E2618" t="str">
            <v>UGEL SAN MARCOS</v>
          </cell>
          <cell r="F2618" t="str">
            <v>0</v>
          </cell>
          <cell r="G2618" t="str">
            <v>1</v>
          </cell>
          <cell r="H2618" t="str">
            <v>3AS</v>
          </cell>
          <cell r="I2618" t="str">
            <v>C206</v>
          </cell>
          <cell r="J2618" t="str">
            <v>03</v>
          </cell>
          <cell r="K2618">
            <v>0</v>
          </cell>
          <cell r="L2618">
            <v>1</v>
          </cell>
          <cell r="M2618">
            <v>1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C2618">
            <v>0</v>
          </cell>
          <cell r="AD2618">
            <v>0</v>
          </cell>
          <cell r="AF2618">
            <v>0</v>
          </cell>
          <cell r="AG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 t="str">
            <v>F0</v>
          </cell>
          <cell r="AX2618" t="str">
            <v/>
          </cell>
          <cell r="AY2618" t="str">
            <v>A1</v>
          </cell>
          <cell r="AZ2618" t="str">
            <v>061006</v>
          </cell>
          <cell r="BA2618" t="str">
            <v>060010</v>
          </cell>
          <cell r="BB2618" t="str">
            <v>1</v>
          </cell>
          <cell r="BC2618" t="str">
            <v>0</v>
          </cell>
          <cell r="BD2618" t="str">
            <v>a</v>
          </cell>
          <cell r="BE2618">
            <v>1</v>
          </cell>
          <cell r="BF2618" t="str">
            <v>ceguera</v>
          </cell>
          <cell r="BG2618" t="str">
            <v>EBR - Secundaria</v>
          </cell>
          <cell r="BJ2618">
            <v>0</v>
          </cell>
          <cell r="BK2618" t="str">
            <v>publica</v>
          </cell>
        </row>
        <row r="2619">
          <cell r="A2619" t="str">
            <v>0581397</v>
          </cell>
          <cell r="B2619" t="str">
            <v>132034</v>
          </cell>
          <cell r="C2619" t="str">
            <v>LA GRAMA</v>
          </cell>
          <cell r="D2619" t="str">
            <v>DRE CAJAMARCA</v>
          </cell>
          <cell r="E2619" t="str">
            <v>UGEL SAN MARCOS</v>
          </cell>
          <cell r="F2619" t="str">
            <v>0</v>
          </cell>
          <cell r="G2619" t="str">
            <v>1</v>
          </cell>
          <cell r="H2619" t="str">
            <v>3AS</v>
          </cell>
          <cell r="I2619" t="str">
            <v>C206</v>
          </cell>
          <cell r="J2619" t="str">
            <v>04</v>
          </cell>
          <cell r="K2619">
            <v>1</v>
          </cell>
          <cell r="L2619">
            <v>0</v>
          </cell>
          <cell r="M2619">
            <v>1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C2619">
            <v>0</v>
          </cell>
          <cell r="AD2619">
            <v>0</v>
          </cell>
          <cell r="AF2619">
            <v>0</v>
          </cell>
          <cell r="AG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 t="str">
            <v>F0</v>
          </cell>
          <cell r="AX2619" t="str">
            <v/>
          </cell>
          <cell r="AY2619" t="str">
            <v>A1</v>
          </cell>
          <cell r="AZ2619" t="str">
            <v>061003</v>
          </cell>
          <cell r="BA2619" t="str">
            <v>060010</v>
          </cell>
          <cell r="BB2619" t="str">
            <v>1</v>
          </cell>
          <cell r="BC2619" t="str">
            <v>0</v>
          </cell>
          <cell r="BD2619" t="str">
            <v>a</v>
          </cell>
          <cell r="BE2619">
            <v>1</v>
          </cell>
          <cell r="BF2619" t="str">
            <v>baja vision</v>
          </cell>
          <cell r="BG2619" t="str">
            <v>EBR - Secundaria</v>
          </cell>
          <cell r="BJ2619">
            <v>0</v>
          </cell>
          <cell r="BK2619" t="str">
            <v>publica</v>
          </cell>
        </row>
        <row r="2620">
          <cell r="A2620" t="str">
            <v>0581421</v>
          </cell>
          <cell r="B2620" t="str">
            <v>448477</v>
          </cell>
          <cell r="C2620" t="str">
            <v>JOSE CARLOS MARIATEGUI</v>
          </cell>
          <cell r="D2620" t="str">
            <v>DRE PUNO</v>
          </cell>
          <cell r="E2620" t="str">
            <v>UGEL AZANGARO</v>
          </cell>
          <cell r="F2620" t="str">
            <v>0</v>
          </cell>
          <cell r="G2620" t="str">
            <v>1</v>
          </cell>
          <cell r="H2620" t="str">
            <v>3AS</v>
          </cell>
          <cell r="I2620" t="str">
            <v>C206</v>
          </cell>
          <cell r="J2620" t="str">
            <v>01</v>
          </cell>
          <cell r="K2620">
            <v>1</v>
          </cell>
          <cell r="L2620">
            <v>0</v>
          </cell>
          <cell r="M2620">
            <v>1</v>
          </cell>
          <cell r="N2620">
            <v>0</v>
          </cell>
          <cell r="O2620">
            <v>0</v>
          </cell>
          <cell r="P2620">
            <v>0</v>
          </cell>
          <cell r="Q2620">
            <v>1</v>
          </cell>
          <cell r="R2620">
            <v>0</v>
          </cell>
          <cell r="S2620">
            <v>1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C2620">
            <v>0</v>
          </cell>
          <cell r="AD2620">
            <v>0</v>
          </cell>
          <cell r="AF2620">
            <v>0</v>
          </cell>
          <cell r="AG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 t="str">
            <v>F0</v>
          </cell>
          <cell r="AX2620" t="str">
            <v/>
          </cell>
          <cell r="AY2620" t="str">
            <v>A1</v>
          </cell>
          <cell r="AZ2620" t="str">
            <v>210213</v>
          </cell>
          <cell r="BA2620" t="str">
            <v>210002</v>
          </cell>
          <cell r="BB2620" t="str">
            <v>1</v>
          </cell>
          <cell r="BC2620" t="str">
            <v>0</v>
          </cell>
          <cell r="BD2620" t="str">
            <v>a</v>
          </cell>
          <cell r="BE2620">
            <v>2</v>
          </cell>
          <cell r="BF2620" t="str">
            <v>intelectual</v>
          </cell>
          <cell r="BG2620" t="str">
            <v>EBR - Secundaria</v>
          </cell>
          <cell r="BJ2620">
            <v>0</v>
          </cell>
          <cell r="BK2620" t="str">
            <v>publica</v>
          </cell>
        </row>
        <row r="2621">
          <cell r="A2621" t="str">
            <v>0581421</v>
          </cell>
          <cell r="B2621" t="str">
            <v>448477</v>
          </cell>
          <cell r="C2621" t="str">
            <v>JOSE CARLOS MARIATEGUI</v>
          </cell>
          <cell r="D2621" t="str">
            <v>DRE PUNO</v>
          </cell>
          <cell r="E2621" t="str">
            <v>UGEL AZANGARO</v>
          </cell>
          <cell r="F2621" t="str">
            <v>0</v>
          </cell>
          <cell r="G2621" t="str">
            <v>1</v>
          </cell>
          <cell r="H2621" t="str">
            <v>3AS</v>
          </cell>
          <cell r="I2621" t="str">
            <v>C206</v>
          </cell>
          <cell r="J2621" t="str">
            <v>04</v>
          </cell>
          <cell r="K2621">
            <v>0</v>
          </cell>
          <cell r="L2621">
            <v>1</v>
          </cell>
          <cell r="M2621">
            <v>1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C2621">
            <v>0</v>
          </cell>
          <cell r="AD2621">
            <v>0</v>
          </cell>
          <cell r="AF2621">
            <v>0</v>
          </cell>
          <cell r="AG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 t="str">
            <v>F0</v>
          </cell>
          <cell r="AX2621" t="str">
            <v/>
          </cell>
          <cell r="AY2621" t="str">
            <v>A1</v>
          </cell>
          <cell r="AZ2621" t="str">
            <v>210213</v>
          </cell>
          <cell r="BA2621" t="str">
            <v>210002</v>
          </cell>
          <cell r="BB2621" t="str">
            <v>1</v>
          </cell>
          <cell r="BC2621" t="str">
            <v>0</v>
          </cell>
          <cell r="BD2621" t="str">
            <v>a</v>
          </cell>
          <cell r="BE2621">
            <v>1</v>
          </cell>
          <cell r="BF2621" t="str">
            <v>baja vision</v>
          </cell>
          <cell r="BG2621" t="str">
            <v>EBR - Secundaria</v>
          </cell>
          <cell r="BJ2621">
            <v>0</v>
          </cell>
          <cell r="BK2621" t="str">
            <v>publica</v>
          </cell>
        </row>
        <row r="2622">
          <cell r="A2622" t="str">
            <v>0581421</v>
          </cell>
          <cell r="B2622" t="str">
            <v>448477</v>
          </cell>
          <cell r="C2622" t="str">
            <v>JOSE CARLOS MARIATEGUI</v>
          </cell>
          <cell r="D2622" t="str">
            <v>DRE PUNO</v>
          </cell>
          <cell r="E2622" t="str">
            <v>UGEL AZANGARO</v>
          </cell>
          <cell r="F2622" t="str">
            <v>0</v>
          </cell>
          <cell r="G2622" t="str">
            <v>1</v>
          </cell>
          <cell r="H2622" t="str">
            <v>3AS</v>
          </cell>
          <cell r="I2622" t="str">
            <v>C206</v>
          </cell>
          <cell r="J2622" t="str">
            <v>06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  <cell r="V2622">
            <v>1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C2622">
            <v>0</v>
          </cell>
          <cell r="AD2622">
            <v>0</v>
          </cell>
          <cell r="AF2622">
            <v>0</v>
          </cell>
          <cell r="AG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 t="str">
            <v>F0</v>
          </cell>
          <cell r="AX2622" t="str">
            <v/>
          </cell>
          <cell r="AY2622" t="str">
            <v>A1</v>
          </cell>
          <cell r="AZ2622" t="str">
            <v>210213</v>
          </cell>
          <cell r="BA2622" t="str">
            <v>210002</v>
          </cell>
          <cell r="BB2622" t="str">
            <v>1</v>
          </cell>
          <cell r="BC2622" t="str">
            <v>0</v>
          </cell>
          <cell r="BD2622" t="str">
            <v>a</v>
          </cell>
          <cell r="BE2622">
            <v>1</v>
          </cell>
          <cell r="BF2622" t="str">
            <v>motora</v>
          </cell>
          <cell r="BG2622" t="str">
            <v>EBR - Secundaria</v>
          </cell>
          <cell r="BJ2622">
            <v>0</v>
          </cell>
          <cell r="BK2622" t="str">
            <v>publica</v>
          </cell>
        </row>
        <row r="2623">
          <cell r="A2623" t="str">
            <v>0581454</v>
          </cell>
          <cell r="B2623" t="str">
            <v>459753</v>
          </cell>
          <cell r="C2623" t="str">
            <v>MIGUEL GRAU</v>
          </cell>
          <cell r="D2623" t="str">
            <v>DRE PUNO</v>
          </cell>
          <cell r="E2623" t="str">
            <v>UGEL MELGAR</v>
          </cell>
          <cell r="F2623" t="str">
            <v>0</v>
          </cell>
          <cell r="G2623" t="str">
            <v>1</v>
          </cell>
          <cell r="H2623" t="str">
            <v>3AS</v>
          </cell>
          <cell r="I2623" t="str">
            <v>C206</v>
          </cell>
          <cell r="J2623" t="str">
            <v>03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1</v>
          </cell>
          <cell r="S2623">
            <v>1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C2623">
            <v>0</v>
          </cell>
          <cell r="AD2623">
            <v>0</v>
          </cell>
          <cell r="AF2623">
            <v>0</v>
          </cell>
          <cell r="AG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 t="str">
            <v>F0</v>
          </cell>
          <cell r="AX2623" t="str">
            <v/>
          </cell>
          <cell r="AY2623" t="str">
            <v>A1</v>
          </cell>
          <cell r="AZ2623" t="str">
            <v>210804</v>
          </cell>
          <cell r="BA2623" t="str">
            <v>210010</v>
          </cell>
          <cell r="BB2623" t="str">
            <v>1</v>
          </cell>
          <cell r="BC2623" t="str">
            <v>0</v>
          </cell>
          <cell r="BD2623" t="str">
            <v>a</v>
          </cell>
          <cell r="BE2623">
            <v>1</v>
          </cell>
          <cell r="BF2623" t="str">
            <v>ceguera</v>
          </cell>
          <cell r="BG2623" t="str">
            <v>EBR - Secundaria</v>
          </cell>
          <cell r="BJ2623">
            <v>0</v>
          </cell>
          <cell r="BK2623" t="str">
            <v>publica</v>
          </cell>
        </row>
        <row r="2624">
          <cell r="A2624" t="str">
            <v>0581462</v>
          </cell>
          <cell r="B2624" t="str">
            <v>446690</v>
          </cell>
          <cell r="C2624" t="str">
            <v>JOSE ANTONIO ENCINAS</v>
          </cell>
          <cell r="D2624" t="str">
            <v>DRE PUNO</v>
          </cell>
          <cell r="E2624" t="str">
            <v>UGEL AZANGARO</v>
          </cell>
          <cell r="F2624" t="str">
            <v>0</v>
          </cell>
          <cell r="G2624" t="str">
            <v>1</v>
          </cell>
          <cell r="H2624" t="str">
            <v>3AS</v>
          </cell>
          <cell r="I2624" t="str">
            <v>C206</v>
          </cell>
          <cell r="J2624" t="str">
            <v>01</v>
          </cell>
          <cell r="K2624">
            <v>1</v>
          </cell>
          <cell r="L2624">
            <v>1</v>
          </cell>
          <cell r="M2624">
            <v>2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1</v>
          </cell>
          <cell r="S2624">
            <v>1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C2624">
            <v>0</v>
          </cell>
          <cell r="AD2624">
            <v>0</v>
          </cell>
          <cell r="AF2624">
            <v>0</v>
          </cell>
          <cell r="AG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 t="str">
            <v>F0</v>
          </cell>
          <cell r="AX2624" t="str">
            <v/>
          </cell>
          <cell r="AY2624" t="str">
            <v>A1</v>
          </cell>
          <cell r="AZ2624" t="str">
            <v>210204</v>
          </cell>
          <cell r="BA2624" t="str">
            <v>210002</v>
          </cell>
          <cell r="BB2624" t="str">
            <v>1</v>
          </cell>
          <cell r="BC2624" t="str">
            <v>0</v>
          </cell>
          <cell r="BD2624" t="str">
            <v>a</v>
          </cell>
          <cell r="BE2624">
            <v>3</v>
          </cell>
          <cell r="BF2624" t="str">
            <v>intelectual</v>
          </cell>
          <cell r="BG2624" t="str">
            <v>EBR - Secundaria</v>
          </cell>
          <cell r="BJ2624">
            <v>0</v>
          </cell>
          <cell r="BK2624" t="str">
            <v>publica</v>
          </cell>
        </row>
        <row r="2625">
          <cell r="A2625" t="str">
            <v>0581462</v>
          </cell>
          <cell r="B2625" t="str">
            <v>446690</v>
          </cell>
          <cell r="C2625" t="str">
            <v>JOSE ANTONIO ENCINAS</v>
          </cell>
          <cell r="D2625" t="str">
            <v>DRE PUNO</v>
          </cell>
          <cell r="E2625" t="str">
            <v>UGEL AZANGARO</v>
          </cell>
          <cell r="F2625" t="str">
            <v>0</v>
          </cell>
          <cell r="G2625" t="str">
            <v>1</v>
          </cell>
          <cell r="H2625" t="str">
            <v>3AS</v>
          </cell>
          <cell r="I2625" t="str">
            <v>C206</v>
          </cell>
          <cell r="J2625" t="str">
            <v>09</v>
          </cell>
          <cell r="K2625">
            <v>1</v>
          </cell>
          <cell r="L2625">
            <v>0</v>
          </cell>
          <cell r="M2625">
            <v>1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C2625">
            <v>0</v>
          </cell>
          <cell r="AD2625">
            <v>0</v>
          </cell>
          <cell r="AF2625">
            <v>0</v>
          </cell>
          <cell r="AG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 t="str">
            <v>F0</v>
          </cell>
          <cell r="AX2625" t="str">
            <v/>
          </cell>
          <cell r="AY2625" t="str">
            <v>A1</v>
          </cell>
          <cell r="AZ2625" t="str">
            <v>210204</v>
          </cell>
          <cell r="BA2625" t="str">
            <v>210002</v>
          </cell>
          <cell r="BB2625" t="str">
            <v>1</v>
          </cell>
          <cell r="BC2625" t="str">
            <v>0</v>
          </cell>
          <cell r="BD2625" t="str">
            <v>a</v>
          </cell>
          <cell r="BE2625">
            <v>1</v>
          </cell>
          <cell r="BF2625" t="str">
            <v>otra nee</v>
          </cell>
          <cell r="BG2625" t="str">
            <v>EBR - Secundaria</v>
          </cell>
          <cell r="BJ2625">
            <v>0</v>
          </cell>
          <cell r="BK2625" t="str">
            <v>publica</v>
          </cell>
        </row>
        <row r="2626">
          <cell r="A2626" t="str">
            <v>0581470</v>
          </cell>
          <cell r="B2626" t="str">
            <v>459531</v>
          </cell>
          <cell r="C2626" t="str">
            <v>ANTAUTA</v>
          </cell>
          <cell r="D2626" t="str">
            <v>DRE PUNO</v>
          </cell>
          <cell r="E2626" t="str">
            <v>UGEL MELGAR</v>
          </cell>
          <cell r="F2626" t="str">
            <v>0</v>
          </cell>
          <cell r="G2626" t="str">
            <v>1</v>
          </cell>
          <cell r="H2626" t="str">
            <v>3AS</v>
          </cell>
          <cell r="I2626" t="str">
            <v>C206</v>
          </cell>
          <cell r="J2626" t="str">
            <v>02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1</v>
          </cell>
          <cell r="V2626">
            <v>1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C2626">
            <v>0</v>
          </cell>
          <cell r="AD2626">
            <v>0</v>
          </cell>
          <cell r="AF2626">
            <v>0</v>
          </cell>
          <cell r="AG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 t="str">
            <v>F0</v>
          </cell>
          <cell r="AX2626" t="str">
            <v/>
          </cell>
          <cell r="AY2626" t="str">
            <v>A1</v>
          </cell>
          <cell r="AZ2626" t="str">
            <v>210802</v>
          </cell>
          <cell r="BA2626" t="str">
            <v>210010</v>
          </cell>
          <cell r="BB2626" t="str">
            <v>1</v>
          </cell>
          <cell r="BC2626" t="str">
            <v>0</v>
          </cell>
          <cell r="BD2626" t="str">
            <v>a</v>
          </cell>
          <cell r="BE2626">
            <v>1</v>
          </cell>
          <cell r="BF2626" t="str">
            <v>auditiva</v>
          </cell>
          <cell r="BG2626" t="str">
            <v>EBR - Secundaria</v>
          </cell>
          <cell r="BJ2626">
            <v>0</v>
          </cell>
          <cell r="BK2626" t="str">
            <v>publica</v>
          </cell>
        </row>
        <row r="2627">
          <cell r="A2627" t="str">
            <v>0581470</v>
          </cell>
          <cell r="B2627" t="str">
            <v>459531</v>
          </cell>
          <cell r="C2627" t="str">
            <v>ANTAUTA</v>
          </cell>
          <cell r="D2627" t="str">
            <v>DRE PUNO</v>
          </cell>
          <cell r="E2627" t="str">
            <v>UGEL MELGAR</v>
          </cell>
          <cell r="F2627" t="str">
            <v>0</v>
          </cell>
          <cell r="G2627" t="str">
            <v>1</v>
          </cell>
          <cell r="H2627" t="str">
            <v>3AS</v>
          </cell>
          <cell r="I2627" t="str">
            <v>C206</v>
          </cell>
          <cell r="J2627" t="str">
            <v>09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1</v>
          </cell>
          <cell r="V2627">
            <v>1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C2627">
            <v>0</v>
          </cell>
          <cell r="AD2627">
            <v>0</v>
          </cell>
          <cell r="AF2627">
            <v>0</v>
          </cell>
          <cell r="AG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 t="str">
            <v>F0</v>
          </cell>
          <cell r="AX2627" t="str">
            <v/>
          </cell>
          <cell r="AY2627" t="str">
            <v>A1</v>
          </cell>
          <cell r="AZ2627" t="str">
            <v>210802</v>
          </cell>
          <cell r="BA2627" t="str">
            <v>210010</v>
          </cell>
          <cell r="BB2627" t="str">
            <v>1</v>
          </cell>
          <cell r="BC2627" t="str">
            <v>0</v>
          </cell>
          <cell r="BD2627" t="str">
            <v>a</v>
          </cell>
          <cell r="BE2627">
            <v>1</v>
          </cell>
          <cell r="BF2627" t="str">
            <v>otra nee</v>
          </cell>
          <cell r="BG2627" t="str">
            <v>EBR - Secundaria</v>
          </cell>
          <cell r="BJ2627">
            <v>0</v>
          </cell>
          <cell r="BK2627" t="str">
            <v>publica</v>
          </cell>
        </row>
        <row r="2628">
          <cell r="A2628" t="str">
            <v>0581496</v>
          </cell>
          <cell r="B2628" t="str">
            <v>446869</v>
          </cell>
          <cell r="C2628" t="str">
            <v>CAMINACA</v>
          </cell>
          <cell r="D2628" t="str">
            <v>DRE PUNO</v>
          </cell>
          <cell r="E2628" t="str">
            <v>UGEL AZANGARO</v>
          </cell>
          <cell r="F2628" t="str">
            <v>0</v>
          </cell>
          <cell r="G2628" t="str">
            <v>1</v>
          </cell>
          <cell r="H2628" t="str">
            <v>3AS</v>
          </cell>
          <cell r="I2628" t="str">
            <v>C206</v>
          </cell>
          <cell r="J2628" t="str">
            <v>01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1</v>
          </cell>
          <cell r="R2628">
            <v>0</v>
          </cell>
          <cell r="S2628">
            <v>1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C2628">
            <v>0</v>
          </cell>
          <cell r="AD2628">
            <v>0</v>
          </cell>
          <cell r="AF2628">
            <v>0</v>
          </cell>
          <cell r="AG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 t="str">
            <v>F0</v>
          </cell>
          <cell r="AX2628" t="str">
            <v/>
          </cell>
          <cell r="AY2628" t="str">
            <v>A1</v>
          </cell>
          <cell r="AZ2628" t="str">
            <v>210205</v>
          </cell>
          <cell r="BA2628" t="str">
            <v>210002</v>
          </cell>
          <cell r="BB2628" t="str">
            <v>1</v>
          </cell>
          <cell r="BC2628" t="str">
            <v>0</v>
          </cell>
          <cell r="BD2628" t="str">
            <v>a</v>
          </cell>
          <cell r="BE2628">
            <v>1</v>
          </cell>
          <cell r="BF2628" t="str">
            <v>intelectual</v>
          </cell>
          <cell r="BG2628" t="str">
            <v>EBR - Secundaria</v>
          </cell>
          <cell r="BH2628">
            <v>1</v>
          </cell>
          <cell r="BI2628" t="str">
            <v>0627315</v>
          </cell>
          <cell r="BJ2628">
            <v>0</v>
          </cell>
          <cell r="BK2628" t="str">
            <v>publica</v>
          </cell>
        </row>
        <row r="2629">
          <cell r="A2629" t="str">
            <v>0581496</v>
          </cell>
          <cell r="B2629" t="str">
            <v>446869</v>
          </cell>
          <cell r="C2629" t="str">
            <v>CAMINACA</v>
          </cell>
          <cell r="D2629" t="str">
            <v>DRE PUNO</v>
          </cell>
          <cell r="E2629" t="str">
            <v>UGEL AZANGARO</v>
          </cell>
          <cell r="F2629" t="str">
            <v>0</v>
          </cell>
          <cell r="G2629" t="str">
            <v>1</v>
          </cell>
          <cell r="H2629" t="str">
            <v>3AS</v>
          </cell>
          <cell r="I2629" t="str">
            <v>C206</v>
          </cell>
          <cell r="J2629" t="str">
            <v>09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1</v>
          </cell>
          <cell r="P2629">
            <v>1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C2629">
            <v>0</v>
          </cell>
          <cell r="AD2629">
            <v>0</v>
          </cell>
          <cell r="AF2629">
            <v>0</v>
          </cell>
          <cell r="AG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 t="str">
            <v>F0</v>
          </cell>
          <cell r="AX2629" t="str">
            <v/>
          </cell>
          <cell r="AY2629" t="str">
            <v>A1</v>
          </cell>
          <cell r="AZ2629" t="str">
            <v>210205</v>
          </cell>
          <cell r="BA2629" t="str">
            <v>210002</v>
          </cell>
          <cell r="BB2629" t="str">
            <v>1</v>
          </cell>
          <cell r="BC2629" t="str">
            <v>0</v>
          </cell>
          <cell r="BD2629" t="str">
            <v>a</v>
          </cell>
          <cell r="BE2629">
            <v>1</v>
          </cell>
          <cell r="BF2629" t="str">
            <v>otra nee</v>
          </cell>
          <cell r="BG2629" t="str">
            <v>EBR - Secundaria</v>
          </cell>
          <cell r="BH2629">
            <v>1</v>
          </cell>
          <cell r="BI2629" t="str">
            <v>0627315</v>
          </cell>
          <cell r="BJ2629">
            <v>0</v>
          </cell>
          <cell r="BK2629" t="str">
            <v>publica</v>
          </cell>
        </row>
        <row r="2630">
          <cell r="A2630" t="str">
            <v>0581504</v>
          </cell>
          <cell r="B2630" t="str">
            <v>448793</v>
          </cell>
          <cell r="C2630" t="str">
            <v>TUPAC AMARU II</v>
          </cell>
          <cell r="D2630" t="str">
            <v>DRE PUNO</v>
          </cell>
          <cell r="E2630" t="str">
            <v>UGEL AZANGARO</v>
          </cell>
          <cell r="F2630" t="str">
            <v>0</v>
          </cell>
          <cell r="G2630" t="str">
            <v>1</v>
          </cell>
          <cell r="H2630" t="str">
            <v>3AS</v>
          </cell>
          <cell r="I2630" t="str">
            <v>C206</v>
          </cell>
          <cell r="J2630" t="str">
            <v>01</v>
          </cell>
          <cell r="K2630">
            <v>1</v>
          </cell>
          <cell r="L2630">
            <v>0</v>
          </cell>
          <cell r="M2630">
            <v>1</v>
          </cell>
          <cell r="N2630">
            <v>1</v>
          </cell>
          <cell r="O2630">
            <v>0</v>
          </cell>
          <cell r="P2630">
            <v>1</v>
          </cell>
          <cell r="Q2630">
            <v>0</v>
          </cell>
          <cell r="R2630">
            <v>1</v>
          </cell>
          <cell r="S2630">
            <v>1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C2630">
            <v>0</v>
          </cell>
          <cell r="AD2630">
            <v>0</v>
          </cell>
          <cell r="AF2630">
            <v>0</v>
          </cell>
          <cell r="AG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 t="str">
            <v>F0</v>
          </cell>
          <cell r="AX2630" t="str">
            <v/>
          </cell>
          <cell r="AY2630" t="str">
            <v>A1</v>
          </cell>
          <cell r="AZ2630" t="str">
            <v>210215</v>
          </cell>
          <cell r="BA2630" t="str">
            <v>210002</v>
          </cell>
          <cell r="BB2630" t="str">
            <v>1</v>
          </cell>
          <cell r="BC2630" t="str">
            <v>0</v>
          </cell>
          <cell r="BD2630" t="str">
            <v>a</v>
          </cell>
          <cell r="BE2630">
            <v>3</v>
          </cell>
          <cell r="BF2630" t="str">
            <v>intelectual</v>
          </cell>
          <cell r="BG2630" t="str">
            <v>EBR - Secundaria</v>
          </cell>
          <cell r="BJ2630">
            <v>0</v>
          </cell>
          <cell r="BK2630" t="str">
            <v>publica</v>
          </cell>
        </row>
        <row r="2631">
          <cell r="A2631" t="str">
            <v>0581504</v>
          </cell>
          <cell r="B2631" t="str">
            <v>448793</v>
          </cell>
          <cell r="C2631" t="str">
            <v>TUPAC AMARU II</v>
          </cell>
          <cell r="D2631" t="str">
            <v>DRE PUNO</v>
          </cell>
          <cell r="E2631" t="str">
            <v>UGEL AZANGARO</v>
          </cell>
          <cell r="F2631" t="str">
            <v>0</v>
          </cell>
          <cell r="G2631" t="str">
            <v>1</v>
          </cell>
          <cell r="H2631" t="str">
            <v>3AS</v>
          </cell>
          <cell r="I2631" t="str">
            <v>C206</v>
          </cell>
          <cell r="J2631" t="str">
            <v>07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1</v>
          </cell>
          <cell r="R2631">
            <v>0</v>
          </cell>
          <cell r="S2631">
            <v>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C2631">
            <v>0</v>
          </cell>
          <cell r="AD2631">
            <v>0</v>
          </cell>
          <cell r="AF2631">
            <v>0</v>
          </cell>
          <cell r="AG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 t="str">
            <v>F0</v>
          </cell>
          <cell r="AX2631" t="str">
            <v/>
          </cell>
          <cell r="AY2631" t="str">
            <v>A1</v>
          </cell>
          <cell r="AZ2631" t="str">
            <v>210215</v>
          </cell>
          <cell r="BA2631" t="str">
            <v>210002</v>
          </cell>
          <cell r="BB2631" t="str">
            <v>1</v>
          </cell>
          <cell r="BC2631" t="str">
            <v>0</v>
          </cell>
          <cell r="BD2631" t="str">
            <v>a</v>
          </cell>
          <cell r="BE2631">
            <v>1</v>
          </cell>
          <cell r="BF2631" t="str">
            <v>autismo</v>
          </cell>
          <cell r="BG2631" t="str">
            <v>EBR - Secundaria</v>
          </cell>
          <cell r="BJ2631">
            <v>0</v>
          </cell>
          <cell r="BK2631" t="str">
            <v>publica</v>
          </cell>
        </row>
        <row r="2632">
          <cell r="A2632" t="str">
            <v>0581504</v>
          </cell>
          <cell r="B2632" t="str">
            <v>448793</v>
          </cell>
          <cell r="C2632" t="str">
            <v>TUPAC AMARU II</v>
          </cell>
          <cell r="D2632" t="str">
            <v>DRE PUNO</v>
          </cell>
          <cell r="E2632" t="str">
            <v>UGEL AZANGARO</v>
          </cell>
          <cell r="F2632" t="str">
            <v>0</v>
          </cell>
          <cell r="G2632" t="str">
            <v>1</v>
          </cell>
          <cell r="H2632" t="str">
            <v>3AS</v>
          </cell>
          <cell r="I2632" t="str">
            <v>C206</v>
          </cell>
          <cell r="J2632" t="str">
            <v>09</v>
          </cell>
          <cell r="K2632">
            <v>1</v>
          </cell>
          <cell r="L2632">
            <v>0</v>
          </cell>
          <cell r="M2632">
            <v>1</v>
          </cell>
          <cell r="N2632">
            <v>1</v>
          </cell>
          <cell r="O2632">
            <v>0</v>
          </cell>
          <cell r="P2632">
            <v>1</v>
          </cell>
          <cell r="Q2632">
            <v>0</v>
          </cell>
          <cell r="R2632">
            <v>0</v>
          </cell>
          <cell r="S2632">
            <v>0</v>
          </cell>
          <cell r="T2632">
            <v>1</v>
          </cell>
          <cell r="U2632">
            <v>0</v>
          </cell>
          <cell r="V2632">
            <v>1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C2632">
            <v>0</v>
          </cell>
          <cell r="AD2632">
            <v>0</v>
          </cell>
          <cell r="AF2632">
            <v>0</v>
          </cell>
          <cell r="AG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 t="str">
            <v>F0</v>
          </cell>
          <cell r="AX2632" t="str">
            <v/>
          </cell>
          <cell r="AY2632" t="str">
            <v>A1</v>
          </cell>
          <cell r="AZ2632" t="str">
            <v>210215</v>
          </cell>
          <cell r="BA2632" t="str">
            <v>210002</v>
          </cell>
          <cell r="BB2632" t="str">
            <v>1</v>
          </cell>
          <cell r="BC2632" t="str">
            <v>0</v>
          </cell>
          <cell r="BD2632" t="str">
            <v>a</v>
          </cell>
          <cell r="BE2632">
            <v>3</v>
          </cell>
          <cell r="BF2632" t="str">
            <v>otra nee</v>
          </cell>
          <cell r="BG2632" t="str">
            <v>EBR - Secundaria</v>
          </cell>
          <cell r="BJ2632">
            <v>0</v>
          </cell>
          <cell r="BK2632" t="str">
            <v>publica</v>
          </cell>
        </row>
        <row r="2633">
          <cell r="A2633" t="str">
            <v>0581512</v>
          </cell>
          <cell r="B2633" t="str">
            <v>450446</v>
          </cell>
          <cell r="C2633" t="str">
            <v>LIBERTADOR SIMON BOLIVAR</v>
          </cell>
          <cell r="D2633" t="str">
            <v>DRE PUNO</v>
          </cell>
          <cell r="E2633" t="str">
            <v>UGEL CRUCERO</v>
          </cell>
          <cell r="F2633" t="str">
            <v>0</v>
          </cell>
          <cell r="G2633" t="str">
            <v>1</v>
          </cell>
          <cell r="H2633" t="str">
            <v>3AS</v>
          </cell>
          <cell r="I2633" t="str">
            <v>C206</v>
          </cell>
          <cell r="J2633" t="str">
            <v>04</v>
          </cell>
          <cell r="K2633">
            <v>1</v>
          </cell>
          <cell r="L2633">
            <v>0</v>
          </cell>
          <cell r="M2633">
            <v>1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C2633">
            <v>0</v>
          </cell>
          <cell r="AD2633">
            <v>0</v>
          </cell>
          <cell r="AF2633">
            <v>0</v>
          </cell>
          <cell r="AG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 t="str">
            <v>F0</v>
          </cell>
          <cell r="AX2633" t="str">
            <v/>
          </cell>
          <cell r="AY2633" t="str">
            <v>A1</v>
          </cell>
          <cell r="AZ2633" t="str">
            <v>210310</v>
          </cell>
          <cell r="BA2633" t="str">
            <v>210014</v>
          </cell>
          <cell r="BB2633" t="str">
            <v>1</v>
          </cell>
          <cell r="BC2633" t="str">
            <v>0</v>
          </cell>
          <cell r="BD2633" t="str">
            <v>a</v>
          </cell>
          <cell r="BE2633">
            <v>1</v>
          </cell>
          <cell r="BF2633" t="str">
            <v>baja vision</v>
          </cell>
          <cell r="BG2633" t="str">
            <v>EBR - Secundaria</v>
          </cell>
          <cell r="BJ2633">
            <v>0</v>
          </cell>
          <cell r="BK2633" t="str">
            <v>publica</v>
          </cell>
        </row>
        <row r="2634">
          <cell r="A2634" t="str">
            <v>0581546</v>
          </cell>
          <cell r="B2634" t="str">
            <v>447133</v>
          </cell>
          <cell r="C2634" t="str">
            <v>CHOCCO</v>
          </cell>
          <cell r="D2634" t="str">
            <v>DRE PUNO</v>
          </cell>
          <cell r="E2634" t="str">
            <v>UGEL AZANGARO</v>
          </cell>
          <cell r="F2634" t="str">
            <v>0</v>
          </cell>
          <cell r="G2634" t="str">
            <v>1</v>
          </cell>
          <cell r="H2634" t="str">
            <v>3AS</v>
          </cell>
          <cell r="I2634" t="str">
            <v>C206</v>
          </cell>
          <cell r="J2634" t="str">
            <v>01</v>
          </cell>
          <cell r="K2634">
            <v>0</v>
          </cell>
          <cell r="L2634">
            <v>0</v>
          </cell>
          <cell r="M2634">
            <v>0</v>
          </cell>
          <cell r="N2634">
            <v>1</v>
          </cell>
          <cell r="O2634">
            <v>0</v>
          </cell>
          <cell r="P2634">
            <v>1</v>
          </cell>
          <cell r="Q2634">
            <v>0</v>
          </cell>
          <cell r="R2634">
            <v>0</v>
          </cell>
          <cell r="S2634">
            <v>0</v>
          </cell>
          <cell r="T2634">
            <v>1</v>
          </cell>
          <cell r="U2634">
            <v>0</v>
          </cell>
          <cell r="V2634">
            <v>1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C2634">
            <v>0</v>
          </cell>
          <cell r="AD2634">
            <v>0</v>
          </cell>
          <cell r="AF2634">
            <v>0</v>
          </cell>
          <cell r="AG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 t="str">
            <v>F0</v>
          </cell>
          <cell r="AX2634" t="str">
            <v/>
          </cell>
          <cell r="AY2634" t="str">
            <v>A1</v>
          </cell>
          <cell r="AZ2634" t="str">
            <v>210206</v>
          </cell>
          <cell r="BA2634" t="str">
            <v>210002</v>
          </cell>
          <cell r="BB2634" t="str">
            <v>1</v>
          </cell>
          <cell r="BC2634" t="str">
            <v>0</v>
          </cell>
          <cell r="BD2634" t="str">
            <v>a</v>
          </cell>
          <cell r="BE2634">
            <v>2</v>
          </cell>
          <cell r="BF2634" t="str">
            <v>intelectual</v>
          </cell>
          <cell r="BG2634" t="str">
            <v>EBR - Secundaria</v>
          </cell>
          <cell r="BJ2634">
            <v>0</v>
          </cell>
          <cell r="BK2634" t="str">
            <v>publica</v>
          </cell>
        </row>
        <row r="2635">
          <cell r="A2635" t="str">
            <v>0581546</v>
          </cell>
          <cell r="B2635" t="str">
            <v>447133</v>
          </cell>
          <cell r="C2635" t="str">
            <v>CHOCCO</v>
          </cell>
          <cell r="D2635" t="str">
            <v>DRE PUNO</v>
          </cell>
          <cell r="E2635" t="str">
            <v>UGEL AZANGARO</v>
          </cell>
          <cell r="F2635" t="str">
            <v>0</v>
          </cell>
          <cell r="G2635" t="str">
            <v>1</v>
          </cell>
          <cell r="H2635" t="str">
            <v>3AS</v>
          </cell>
          <cell r="I2635" t="str">
            <v>C206</v>
          </cell>
          <cell r="J2635" t="str">
            <v>04</v>
          </cell>
          <cell r="K2635">
            <v>2</v>
          </cell>
          <cell r="L2635">
            <v>0</v>
          </cell>
          <cell r="M2635">
            <v>2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2</v>
          </cell>
          <cell r="S2635">
            <v>2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C2635">
            <v>0</v>
          </cell>
          <cell r="AD2635">
            <v>0</v>
          </cell>
          <cell r="AF2635">
            <v>0</v>
          </cell>
          <cell r="AG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 t="str">
            <v>F0</v>
          </cell>
          <cell r="AX2635" t="str">
            <v/>
          </cell>
          <cell r="AY2635" t="str">
            <v>A1</v>
          </cell>
          <cell r="AZ2635" t="str">
            <v>210206</v>
          </cell>
          <cell r="BA2635" t="str">
            <v>210002</v>
          </cell>
          <cell r="BB2635" t="str">
            <v>1</v>
          </cell>
          <cell r="BC2635" t="str">
            <v>0</v>
          </cell>
          <cell r="BD2635" t="str">
            <v>a</v>
          </cell>
          <cell r="BE2635">
            <v>4</v>
          </cell>
          <cell r="BF2635" t="str">
            <v>baja vision</v>
          </cell>
          <cell r="BG2635" t="str">
            <v>EBR - Secundaria</v>
          </cell>
          <cell r="BJ2635">
            <v>0</v>
          </cell>
          <cell r="BK2635" t="str">
            <v>publica</v>
          </cell>
        </row>
        <row r="2636">
          <cell r="A2636" t="str">
            <v>0581546</v>
          </cell>
          <cell r="B2636" t="str">
            <v>447133</v>
          </cell>
          <cell r="C2636" t="str">
            <v>CHOCCO</v>
          </cell>
          <cell r="D2636" t="str">
            <v>DRE PUNO</v>
          </cell>
          <cell r="E2636" t="str">
            <v>UGEL AZANGARO</v>
          </cell>
          <cell r="F2636" t="str">
            <v>0</v>
          </cell>
          <cell r="G2636" t="str">
            <v>1</v>
          </cell>
          <cell r="H2636" t="str">
            <v>3AS</v>
          </cell>
          <cell r="I2636" t="str">
            <v>C206</v>
          </cell>
          <cell r="J2636" t="str">
            <v>06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1</v>
          </cell>
          <cell r="P2636">
            <v>1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C2636">
            <v>0</v>
          </cell>
          <cell r="AD2636">
            <v>0</v>
          </cell>
          <cell r="AF2636">
            <v>0</v>
          </cell>
          <cell r="AG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 t="str">
            <v>F0</v>
          </cell>
          <cell r="AX2636" t="str">
            <v/>
          </cell>
          <cell r="AY2636" t="str">
            <v>A1</v>
          </cell>
          <cell r="AZ2636" t="str">
            <v>210206</v>
          </cell>
          <cell r="BA2636" t="str">
            <v>210002</v>
          </cell>
          <cell r="BB2636" t="str">
            <v>1</v>
          </cell>
          <cell r="BC2636" t="str">
            <v>0</v>
          </cell>
          <cell r="BD2636" t="str">
            <v>a</v>
          </cell>
          <cell r="BE2636">
            <v>1</v>
          </cell>
          <cell r="BF2636" t="str">
            <v>motora</v>
          </cell>
          <cell r="BG2636" t="str">
            <v>EBR - Secundaria</v>
          </cell>
          <cell r="BJ2636">
            <v>0</v>
          </cell>
          <cell r="BK2636" t="str">
            <v>publica</v>
          </cell>
        </row>
        <row r="2637">
          <cell r="A2637" t="str">
            <v>0581587</v>
          </cell>
          <cell r="B2637" t="str">
            <v>086070</v>
          </cell>
          <cell r="C2637" t="str">
            <v>APOSTOL SANTIAGO DE LUCANAS</v>
          </cell>
          <cell r="D2637" t="str">
            <v>DRE AYACUCHO</v>
          </cell>
          <cell r="E2637" t="str">
            <v>UGEL LUCANAS</v>
          </cell>
          <cell r="F2637" t="str">
            <v>0</v>
          </cell>
          <cell r="G2637" t="str">
            <v>1</v>
          </cell>
          <cell r="H2637" t="str">
            <v>3AS</v>
          </cell>
          <cell r="I2637" t="str">
            <v>C206</v>
          </cell>
          <cell r="J2637" t="str">
            <v>01</v>
          </cell>
          <cell r="K2637">
            <v>0</v>
          </cell>
          <cell r="L2637">
            <v>0</v>
          </cell>
          <cell r="M2637">
            <v>0</v>
          </cell>
          <cell r="N2637">
            <v>2</v>
          </cell>
          <cell r="O2637">
            <v>2</v>
          </cell>
          <cell r="P2637">
            <v>4</v>
          </cell>
          <cell r="Q2637">
            <v>3</v>
          </cell>
          <cell r="R2637">
            <v>3</v>
          </cell>
          <cell r="S2637">
            <v>6</v>
          </cell>
          <cell r="T2637">
            <v>1</v>
          </cell>
          <cell r="U2637">
            <v>1</v>
          </cell>
          <cell r="V2637">
            <v>2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C2637">
            <v>0</v>
          </cell>
          <cell r="AD2637">
            <v>0</v>
          </cell>
          <cell r="AF2637">
            <v>0</v>
          </cell>
          <cell r="AG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 t="str">
            <v>F0</v>
          </cell>
          <cell r="AX2637" t="str">
            <v/>
          </cell>
          <cell r="AY2637" t="str">
            <v>A1</v>
          </cell>
          <cell r="AZ2637" t="str">
            <v>050611</v>
          </cell>
          <cell r="BA2637" t="str">
            <v>050006</v>
          </cell>
          <cell r="BB2637" t="str">
            <v>1</v>
          </cell>
          <cell r="BC2637" t="str">
            <v>0</v>
          </cell>
          <cell r="BD2637" t="str">
            <v>a</v>
          </cell>
          <cell r="BE2637">
            <v>12</v>
          </cell>
          <cell r="BF2637" t="str">
            <v>intelectual</v>
          </cell>
          <cell r="BG2637" t="str">
            <v>EBR - Secundaria</v>
          </cell>
          <cell r="BJ2637">
            <v>0</v>
          </cell>
          <cell r="BK2637" t="str">
            <v>publica</v>
          </cell>
        </row>
        <row r="2638">
          <cell r="A2638" t="str">
            <v>0581587</v>
          </cell>
          <cell r="B2638" t="str">
            <v>086070</v>
          </cell>
          <cell r="C2638" t="str">
            <v>APOSTOL SANTIAGO DE LUCANAS</v>
          </cell>
          <cell r="D2638" t="str">
            <v>DRE AYACUCHO</v>
          </cell>
          <cell r="E2638" t="str">
            <v>UGEL LUCANAS</v>
          </cell>
          <cell r="F2638" t="str">
            <v>0</v>
          </cell>
          <cell r="G2638" t="str">
            <v>1</v>
          </cell>
          <cell r="H2638" t="str">
            <v>3AS</v>
          </cell>
          <cell r="I2638" t="str">
            <v>C206</v>
          </cell>
          <cell r="J2638" t="str">
            <v>03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3</v>
          </cell>
          <cell r="R2638">
            <v>1</v>
          </cell>
          <cell r="S2638">
            <v>4</v>
          </cell>
          <cell r="T2638">
            <v>2</v>
          </cell>
          <cell r="U2638">
            <v>0</v>
          </cell>
          <cell r="V2638">
            <v>2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C2638">
            <v>0</v>
          </cell>
          <cell r="AD2638">
            <v>0</v>
          </cell>
          <cell r="AF2638">
            <v>0</v>
          </cell>
          <cell r="AG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 t="str">
            <v>F0</v>
          </cell>
          <cell r="AX2638" t="str">
            <v/>
          </cell>
          <cell r="AY2638" t="str">
            <v>A1</v>
          </cell>
          <cell r="AZ2638" t="str">
            <v>050611</v>
          </cell>
          <cell r="BA2638" t="str">
            <v>050006</v>
          </cell>
          <cell r="BB2638" t="str">
            <v>1</v>
          </cell>
          <cell r="BC2638" t="str">
            <v>0</v>
          </cell>
          <cell r="BD2638" t="str">
            <v>a</v>
          </cell>
          <cell r="BE2638">
            <v>6</v>
          </cell>
          <cell r="BF2638" t="str">
            <v>ceguera</v>
          </cell>
          <cell r="BG2638" t="str">
            <v>EBR - Secundaria</v>
          </cell>
          <cell r="BJ2638">
            <v>0</v>
          </cell>
          <cell r="BK2638" t="str">
            <v>publica</v>
          </cell>
        </row>
        <row r="2639">
          <cell r="A2639" t="str">
            <v>0581587</v>
          </cell>
          <cell r="B2639" t="str">
            <v>086070</v>
          </cell>
          <cell r="C2639" t="str">
            <v>APOSTOL SANTIAGO DE LUCANAS</v>
          </cell>
          <cell r="D2639" t="str">
            <v>DRE AYACUCHO</v>
          </cell>
          <cell r="E2639" t="str">
            <v>UGEL LUCANAS</v>
          </cell>
          <cell r="F2639" t="str">
            <v>0</v>
          </cell>
          <cell r="G2639" t="str">
            <v>1</v>
          </cell>
          <cell r="H2639" t="str">
            <v>3AS</v>
          </cell>
          <cell r="I2639" t="str">
            <v>C206</v>
          </cell>
          <cell r="J2639" t="str">
            <v>06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1</v>
          </cell>
          <cell r="S2639">
            <v>1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C2639">
            <v>0</v>
          </cell>
          <cell r="AD2639">
            <v>0</v>
          </cell>
          <cell r="AF2639">
            <v>0</v>
          </cell>
          <cell r="AG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 t="str">
            <v>F0</v>
          </cell>
          <cell r="AX2639" t="str">
            <v/>
          </cell>
          <cell r="AY2639" t="str">
            <v>A1</v>
          </cell>
          <cell r="AZ2639" t="str">
            <v>050611</v>
          </cell>
          <cell r="BA2639" t="str">
            <v>050006</v>
          </cell>
          <cell r="BB2639" t="str">
            <v>1</v>
          </cell>
          <cell r="BC2639" t="str">
            <v>0</v>
          </cell>
          <cell r="BD2639" t="str">
            <v>a</v>
          </cell>
          <cell r="BE2639">
            <v>1</v>
          </cell>
          <cell r="BF2639" t="str">
            <v>motora</v>
          </cell>
          <cell r="BG2639" t="str">
            <v>EBR - Secundaria</v>
          </cell>
          <cell r="BJ2639">
            <v>0</v>
          </cell>
          <cell r="BK2639" t="str">
            <v>publica</v>
          </cell>
        </row>
        <row r="2640">
          <cell r="A2640" t="str">
            <v>0581595</v>
          </cell>
          <cell r="B2640" t="str">
            <v>086659</v>
          </cell>
          <cell r="C2640" t="str">
            <v>SAN CRISTOBAL</v>
          </cell>
          <cell r="D2640" t="str">
            <v>DRE AYACUCHO</v>
          </cell>
          <cell r="E2640" t="str">
            <v>UGEL LUCANAS</v>
          </cell>
          <cell r="F2640" t="str">
            <v>0</v>
          </cell>
          <cell r="G2640" t="str">
            <v>1</v>
          </cell>
          <cell r="H2640" t="str">
            <v>3AS</v>
          </cell>
          <cell r="I2640" t="str">
            <v>C206</v>
          </cell>
          <cell r="J2640" t="str">
            <v>04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2</v>
          </cell>
          <cell r="S2640">
            <v>2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1</v>
          </cell>
          <cell r="Y2640">
            <v>1</v>
          </cell>
          <cell r="Z2640">
            <v>0</v>
          </cell>
          <cell r="AA2640">
            <v>0</v>
          </cell>
          <cell r="AC2640">
            <v>0</v>
          </cell>
          <cell r="AD2640">
            <v>0</v>
          </cell>
          <cell r="AF2640">
            <v>0</v>
          </cell>
          <cell r="AG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 t="str">
            <v>F0</v>
          </cell>
          <cell r="AX2640" t="str">
            <v/>
          </cell>
          <cell r="AY2640" t="str">
            <v>A1</v>
          </cell>
          <cell r="AZ2640" t="str">
            <v>050614</v>
          </cell>
          <cell r="BA2640" t="str">
            <v>050006</v>
          </cell>
          <cell r="BB2640" t="str">
            <v>1</v>
          </cell>
          <cell r="BC2640" t="str">
            <v>0</v>
          </cell>
          <cell r="BD2640" t="str">
            <v>a</v>
          </cell>
          <cell r="BE2640">
            <v>3</v>
          </cell>
          <cell r="BF2640" t="str">
            <v>baja vision</v>
          </cell>
          <cell r="BG2640" t="str">
            <v>EBR - Secundaria</v>
          </cell>
          <cell r="BJ2640">
            <v>0</v>
          </cell>
          <cell r="BK2640" t="str">
            <v>publica</v>
          </cell>
        </row>
        <row r="2641">
          <cell r="A2641" t="str">
            <v>0581645</v>
          </cell>
          <cell r="B2641" t="str">
            <v>089219</v>
          </cell>
          <cell r="C2641" t="str">
            <v>TUPAC AMARU</v>
          </cell>
          <cell r="D2641" t="str">
            <v>DRE AYACUCHO</v>
          </cell>
          <cell r="E2641" t="str">
            <v>UGEL PARINACOCHAS</v>
          </cell>
          <cell r="F2641" t="str">
            <v>0</v>
          </cell>
          <cell r="G2641" t="str">
            <v>1</v>
          </cell>
          <cell r="H2641" t="str">
            <v>3AS</v>
          </cell>
          <cell r="I2641" t="str">
            <v>C206</v>
          </cell>
          <cell r="J2641" t="str">
            <v>01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</v>
          </cell>
          <cell r="V2641">
            <v>1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C2641">
            <v>0</v>
          </cell>
          <cell r="AD2641">
            <v>0</v>
          </cell>
          <cell r="AF2641">
            <v>0</v>
          </cell>
          <cell r="AG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 t="str">
            <v>F0</v>
          </cell>
          <cell r="AX2641" t="str">
            <v/>
          </cell>
          <cell r="AY2641" t="str">
            <v>A1</v>
          </cell>
          <cell r="AZ2641" t="str">
            <v>050707</v>
          </cell>
          <cell r="BA2641" t="str">
            <v>050007</v>
          </cell>
          <cell r="BB2641" t="str">
            <v>1</v>
          </cell>
          <cell r="BC2641" t="str">
            <v>0</v>
          </cell>
          <cell r="BD2641" t="str">
            <v>a</v>
          </cell>
          <cell r="BE2641">
            <v>1</v>
          </cell>
          <cell r="BF2641" t="str">
            <v>intelectual</v>
          </cell>
          <cell r="BG2641" t="str">
            <v>EBR - Secundaria</v>
          </cell>
          <cell r="BJ2641">
            <v>0</v>
          </cell>
          <cell r="BK2641" t="str">
            <v>publica</v>
          </cell>
        </row>
        <row r="2642">
          <cell r="A2642" t="str">
            <v>0581660</v>
          </cell>
          <cell r="B2642" t="str">
            <v>088658</v>
          </cell>
          <cell r="C2642" t="str">
            <v>CORONEL CASTAÐEDA</v>
          </cell>
          <cell r="D2642" t="str">
            <v>DRE AYACUCHO</v>
          </cell>
          <cell r="E2642" t="str">
            <v>UGEL PARINACOCHAS</v>
          </cell>
          <cell r="F2642" t="str">
            <v>0</v>
          </cell>
          <cell r="G2642" t="str">
            <v>1</v>
          </cell>
          <cell r="H2642" t="str">
            <v>3AS</v>
          </cell>
          <cell r="I2642" t="str">
            <v>C206</v>
          </cell>
          <cell r="J2642" t="str">
            <v>09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1</v>
          </cell>
          <cell r="U2642">
            <v>0</v>
          </cell>
          <cell r="V2642">
            <v>1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C2642">
            <v>0</v>
          </cell>
          <cell r="AD2642">
            <v>0</v>
          </cell>
          <cell r="AF2642">
            <v>0</v>
          </cell>
          <cell r="AG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 t="str">
            <v>F0</v>
          </cell>
          <cell r="AX2642" t="str">
            <v/>
          </cell>
          <cell r="AY2642" t="str">
            <v>A1</v>
          </cell>
          <cell r="AZ2642" t="str">
            <v>050704</v>
          </cell>
          <cell r="BA2642" t="str">
            <v>050007</v>
          </cell>
          <cell r="BB2642" t="str">
            <v>1</v>
          </cell>
          <cell r="BC2642" t="str">
            <v>0</v>
          </cell>
          <cell r="BD2642" t="str">
            <v>a</v>
          </cell>
          <cell r="BE2642">
            <v>1</v>
          </cell>
          <cell r="BF2642" t="str">
            <v>otra nee</v>
          </cell>
          <cell r="BG2642" t="str">
            <v>EBR - Secundaria</v>
          </cell>
          <cell r="BJ2642">
            <v>0</v>
          </cell>
          <cell r="BK2642" t="str">
            <v>publica</v>
          </cell>
        </row>
        <row r="2643">
          <cell r="A2643" t="str">
            <v>0581678</v>
          </cell>
          <cell r="B2643" t="str">
            <v>089945</v>
          </cell>
          <cell r="C2643" t="str">
            <v>JOSE MARIA ARGUEDAS</v>
          </cell>
          <cell r="D2643" t="str">
            <v>DRE AYACUCHO</v>
          </cell>
          <cell r="E2643" t="str">
            <v>UGEL PAUCAR DE SARASARA</v>
          </cell>
          <cell r="F2643" t="str">
            <v>0</v>
          </cell>
          <cell r="G2643" t="str">
            <v>1</v>
          </cell>
          <cell r="H2643" t="str">
            <v>3AS</v>
          </cell>
          <cell r="I2643" t="str">
            <v>C206</v>
          </cell>
          <cell r="J2643" t="str">
            <v>01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1</v>
          </cell>
          <cell r="X2643">
            <v>0</v>
          </cell>
          <cell r="Y2643">
            <v>1</v>
          </cell>
          <cell r="Z2643">
            <v>0</v>
          </cell>
          <cell r="AA2643">
            <v>0</v>
          </cell>
          <cell r="AC2643">
            <v>0</v>
          </cell>
          <cell r="AD2643">
            <v>0</v>
          </cell>
          <cell r="AF2643">
            <v>0</v>
          </cell>
          <cell r="AG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 t="str">
            <v>F0</v>
          </cell>
          <cell r="AX2643" t="str">
            <v/>
          </cell>
          <cell r="AY2643" t="str">
            <v>A1</v>
          </cell>
          <cell r="AZ2643" t="str">
            <v>050804</v>
          </cell>
          <cell r="BA2643" t="str">
            <v>050008</v>
          </cell>
          <cell r="BB2643" t="str">
            <v>1</v>
          </cell>
          <cell r="BC2643" t="str">
            <v>0</v>
          </cell>
          <cell r="BD2643" t="str">
            <v>a</v>
          </cell>
          <cell r="BE2643">
            <v>1</v>
          </cell>
          <cell r="BF2643" t="str">
            <v>intelectual</v>
          </cell>
          <cell r="BG2643" t="str">
            <v>EBR - Secundaria</v>
          </cell>
          <cell r="BH2643">
            <v>1</v>
          </cell>
          <cell r="BI2643" t="str">
            <v>0660209</v>
          </cell>
          <cell r="BJ2643">
            <v>0</v>
          </cell>
          <cell r="BK2643" t="str">
            <v>publica</v>
          </cell>
        </row>
        <row r="2644">
          <cell r="A2644" t="str">
            <v>0581678</v>
          </cell>
          <cell r="B2644" t="str">
            <v>089945</v>
          </cell>
          <cell r="C2644" t="str">
            <v>JOSE MARIA ARGUEDAS</v>
          </cell>
          <cell r="D2644" t="str">
            <v>DRE AYACUCHO</v>
          </cell>
          <cell r="E2644" t="str">
            <v>UGEL PAUCAR DE SARASARA</v>
          </cell>
          <cell r="F2644" t="str">
            <v>0</v>
          </cell>
          <cell r="G2644" t="str">
            <v>1</v>
          </cell>
          <cell r="H2644" t="str">
            <v>3AS</v>
          </cell>
          <cell r="I2644" t="str">
            <v>C206</v>
          </cell>
          <cell r="J2644" t="str">
            <v>06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1</v>
          </cell>
          <cell r="P2644">
            <v>1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C2644">
            <v>0</v>
          </cell>
          <cell r="AD2644">
            <v>0</v>
          </cell>
          <cell r="AF2644">
            <v>0</v>
          </cell>
          <cell r="AG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 t="str">
            <v>F0</v>
          </cell>
          <cell r="AX2644" t="str">
            <v/>
          </cell>
          <cell r="AY2644" t="str">
            <v>A1</v>
          </cell>
          <cell r="AZ2644" t="str">
            <v>050804</v>
          </cell>
          <cell r="BA2644" t="str">
            <v>050008</v>
          </cell>
          <cell r="BB2644" t="str">
            <v>1</v>
          </cell>
          <cell r="BC2644" t="str">
            <v>0</v>
          </cell>
          <cell r="BD2644" t="str">
            <v>a</v>
          </cell>
          <cell r="BE2644">
            <v>1</v>
          </cell>
          <cell r="BF2644" t="str">
            <v>motora</v>
          </cell>
          <cell r="BG2644" t="str">
            <v>EBR - Secundaria</v>
          </cell>
          <cell r="BH2644">
            <v>1</v>
          </cell>
          <cell r="BI2644" t="str">
            <v>0660209</v>
          </cell>
          <cell r="BJ2644">
            <v>0</v>
          </cell>
          <cell r="BK2644" t="str">
            <v>publica</v>
          </cell>
        </row>
        <row r="2645">
          <cell r="A2645" t="str">
            <v>0581686</v>
          </cell>
          <cell r="B2645" t="str">
            <v>090067</v>
          </cell>
          <cell r="C2645" t="str">
            <v>MICAELA BASTIDAS</v>
          </cell>
          <cell r="D2645" t="str">
            <v>DRE AYACUCHO</v>
          </cell>
          <cell r="E2645" t="str">
            <v>UGEL PAUCAR DE SARASARA</v>
          </cell>
          <cell r="F2645" t="str">
            <v>0</v>
          </cell>
          <cell r="G2645" t="str">
            <v>1</v>
          </cell>
          <cell r="H2645" t="str">
            <v>3AS</v>
          </cell>
          <cell r="I2645" t="str">
            <v>C206</v>
          </cell>
          <cell r="J2645" t="str">
            <v>01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1</v>
          </cell>
          <cell r="S2645">
            <v>1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C2645">
            <v>0</v>
          </cell>
          <cell r="AD2645">
            <v>0</v>
          </cell>
          <cell r="AF2645">
            <v>0</v>
          </cell>
          <cell r="AG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 t="str">
            <v>F0</v>
          </cell>
          <cell r="AX2645" t="str">
            <v/>
          </cell>
          <cell r="AY2645" t="str">
            <v>A1</v>
          </cell>
          <cell r="AZ2645" t="str">
            <v>050805</v>
          </cell>
          <cell r="BA2645" t="str">
            <v>050008</v>
          </cell>
          <cell r="BB2645" t="str">
            <v>1</v>
          </cell>
          <cell r="BC2645" t="str">
            <v>0</v>
          </cell>
          <cell r="BD2645" t="str">
            <v>a</v>
          </cell>
          <cell r="BE2645">
            <v>1</v>
          </cell>
          <cell r="BF2645" t="str">
            <v>intelectual</v>
          </cell>
          <cell r="BG2645" t="str">
            <v>EBR - Secundaria</v>
          </cell>
          <cell r="BJ2645">
            <v>0</v>
          </cell>
          <cell r="BK2645" t="str">
            <v>publica</v>
          </cell>
        </row>
        <row r="2646">
          <cell r="A2646" t="str">
            <v>0581686</v>
          </cell>
          <cell r="B2646" t="str">
            <v>090067</v>
          </cell>
          <cell r="C2646" t="str">
            <v>MICAELA BASTIDAS</v>
          </cell>
          <cell r="D2646" t="str">
            <v>DRE AYACUCHO</v>
          </cell>
          <cell r="E2646" t="str">
            <v>UGEL PAUCAR DE SARASARA</v>
          </cell>
          <cell r="F2646" t="str">
            <v>0</v>
          </cell>
          <cell r="G2646" t="str">
            <v>1</v>
          </cell>
          <cell r="H2646" t="str">
            <v>3AS</v>
          </cell>
          <cell r="I2646" t="str">
            <v>C206</v>
          </cell>
          <cell r="J2646" t="str">
            <v>02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1</v>
          </cell>
          <cell r="Y2646">
            <v>1</v>
          </cell>
          <cell r="Z2646">
            <v>0</v>
          </cell>
          <cell r="AA2646">
            <v>0</v>
          </cell>
          <cell r="AC2646">
            <v>0</v>
          </cell>
          <cell r="AD2646">
            <v>0</v>
          </cell>
          <cell r="AF2646">
            <v>0</v>
          </cell>
          <cell r="AG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 t="str">
            <v>F0</v>
          </cell>
          <cell r="AX2646" t="str">
            <v/>
          </cell>
          <cell r="AY2646" t="str">
            <v>A1</v>
          </cell>
          <cell r="AZ2646" t="str">
            <v>050805</v>
          </cell>
          <cell r="BA2646" t="str">
            <v>050008</v>
          </cell>
          <cell r="BB2646" t="str">
            <v>1</v>
          </cell>
          <cell r="BC2646" t="str">
            <v>0</v>
          </cell>
          <cell r="BD2646" t="str">
            <v>a</v>
          </cell>
          <cell r="BE2646">
            <v>1</v>
          </cell>
          <cell r="BF2646" t="str">
            <v>auditiva</v>
          </cell>
          <cell r="BG2646" t="str">
            <v>EBR - Secundaria</v>
          </cell>
          <cell r="BJ2646">
            <v>0</v>
          </cell>
          <cell r="BK2646" t="str">
            <v>publica</v>
          </cell>
        </row>
        <row r="2647">
          <cell r="A2647" t="str">
            <v>0581710</v>
          </cell>
          <cell r="B2647" t="str">
            <v>320879</v>
          </cell>
          <cell r="C2647" t="str">
            <v>ESTHER CACERES SALGADO</v>
          </cell>
          <cell r="D2647" t="str">
            <v>DRE LIMA METROPOLITANA</v>
          </cell>
          <cell r="E2647" t="str">
            <v>UGEL 02 RIMAC</v>
          </cell>
          <cell r="F2647" t="str">
            <v>0</v>
          </cell>
          <cell r="G2647" t="str">
            <v>1</v>
          </cell>
          <cell r="H2647" t="str">
            <v>3AS</v>
          </cell>
          <cell r="I2647" t="str">
            <v>C206</v>
          </cell>
          <cell r="J2647" t="str">
            <v>03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1</v>
          </cell>
          <cell r="S2647">
            <v>1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C2647">
            <v>0</v>
          </cell>
          <cell r="AD2647">
            <v>0</v>
          </cell>
          <cell r="AF2647">
            <v>0</v>
          </cell>
          <cell r="AG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 t="str">
            <v>F0</v>
          </cell>
          <cell r="AX2647" t="str">
            <v/>
          </cell>
          <cell r="AY2647" t="str">
            <v>A1</v>
          </cell>
          <cell r="AZ2647" t="str">
            <v>150128</v>
          </cell>
          <cell r="BA2647" t="str">
            <v>150103</v>
          </cell>
          <cell r="BB2647" t="str">
            <v>1</v>
          </cell>
          <cell r="BC2647" t="str">
            <v>0</v>
          </cell>
          <cell r="BD2647" t="str">
            <v>a</v>
          </cell>
          <cell r="BE2647">
            <v>1</v>
          </cell>
          <cell r="BF2647" t="str">
            <v>ceguera</v>
          </cell>
          <cell r="BG2647" t="str">
            <v>EBR - Secundaria</v>
          </cell>
          <cell r="BH2647">
            <v>1</v>
          </cell>
          <cell r="BI2647" t="str">
            <v>0565051</v>
          </cell>
          <cell r="BJ2647">
            <v>1</v>
          </cell>
          <cell r="BK2647" t="str">
            <v>publica</v>
          </cell>
        </row>
        <row r="2648">
          <cell r="A2648" t="str">
            <v>0581710</v>
          </cell>
          <cell r="B2648" t="str">
            <v>320879</v>
          </cell>
          <cell r="C2648" t="str">
            <v>ESTHER CACERES SALGADO</v>
          </cell>
          <cell r="D2648" t="str">
            <v>DRE LIMA METROPOLITANA</v>
          </cell>
          <cell r="E2648" t="str">
            <v>UGEL 02 RIMAC</v>
          </cell>
          <cell r="F2648" t="str">
            <v>0</v>
          </cell>
          <cell r="G2648" t="str">
            <v>1</v>
          </cell>
          <cell r="H2648" t="str">
            <v>3AS</v>
          </cell>
          <cell r="I2648" t="str">
            <v>C206</v>
          </cell>
          <cell r="J2648" t="str">
            <v>06</v>
          </cell>
          <cell r="K2648">
            <v>0</v>
          </cell>
          <cell r="L2648">
            <v>1</v>
          </cell>
          <cell r="M2648">
            <v>1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C2648">
            <v>0</v>
          </cell>
          <cell r="AD2648">
            <v>0</v>
          </cell>
          <cell r="AF2648">
            <v>0</v>
          </cell>
          <cell r="AG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 t="str">
            <v>F0</v>
          </cell>
          <cell r="AX2648" t="str">
            <v/>
          </cell>
          <cell r="AY2648" t="str">
            <v>A1</v>
          </cell>
          <cell r="AZ2648" t="str">
            <v>150128</v>
          </cell>
          <cell r="BA2648" t="str">
            <v>150103</v>
          </cell>
          <cell r="BB2648" t="str">
            <v>1</v>
          </cell>
          <cell r="BC2648" t="str">
            <v>0</v>
          </cell>
          <cell r="BD2648" t="str">
            <v>a</v>
          </cell>
          <cell r="BE2648">
            <v>1</v>
          </cell>
          <cell r="BF2648" t="str">
            <v>motora</v>
          </cell>
          <cell r="BG2648" t="str">
            <v>EBR - Secundaria</v>
          </cell>
          <cell r="BH2648">
            <v>1</v>
          </cell>
          <cell r="BI2648" t="str">
            <v>0565051</v>
          </cell>
          <cell r="BJ2648">
            <v>0</v>
          </cell>
          <cell r="BK2648" t="str">
            <v>publica</v>
          </cell>
        </row>
        <row r="2649">
          <cell r="A2649" t="str">
            <v>0581728</v>
          </cell>
          <cell r="B2649" t="str">
            <v>320638</v>
          </cell>
          <cell r="C2649" t="str">
            <v>2002 MARISCAL RAMON CASTILLA</v>
          </cell>
          <cell r="D2649" t="str">
            <v>DRE LIMA METROPOLITANA</v>
          </cell>
          <cell r="E2649" t="str">
            <v>UGEL 02 RIMAC</v>
          </cell>
          <cell r="F2649" t="str">
            <v>0</v>
          </cell>
          <cell r="G2649" t="str">
            <v>1</v>
          </cell>
          <cell r="H2649" t="str">
            <v>3AS</v>
          </cell>
          <cell r="I2649" t="str">
            <v>C206</v>
          </cell>
          <cell r="J2649" t="str">
            <v>01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1</v>
          </cell>
          <cell r="S2649">
            <v>1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C2649">
            <v>0</v>
          </cell>
          <cell r="AD2649">
            <v>0</v>
          </cell>
          <cell r="AF2649">
            <v>0</v>
          </cell>
          <cell r="AG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 t="str">
            <v>F0</v>
          </cell>
          <cell r="AX2649" t="str">
            <v/>
          </cell>
          <cell r="AY2649" t="str">
            <v>A1</v>
          </cell>
          <cell r="AZ2649" t="str">
            <v>150128</v>
          </cell>
          <cell r="BA2649" t="str">
            <v>150103</v>
          </cell>
          <cell r="BB2649" t="str">
            <v>1</v>
          </cell>
          <cell r="BC2649" t="str">
            <v>0</v>
          </cell>
          <cell r="BD2649" t="str">
            <v>a</v>
          </cell>
          <cell r="BE2649">
            <v>1</v>
          </cell>
          <cell r="BF2649" t="str">
            <v>intelectual</v>
          </cell>
          <cell r="BG2649" t="str">
            <v>EBR - Secundaria</v>
          </cell>
          <cell r="BJ2649">
            <v>0</v>
          </cell>
          <cell r="BK2649" t="str">
            <v>publica</v>
          </cell>
        </row>
        <row r="2650">
          <cell r="A2650" t="str">
            <v>0581728</v>
          </cell>
          <cell r="B2650" t="str">
            <v>320638</v>
          </cell>
          <cell r="C2650" t="str">
            <v>2002 MARISCAL RAMON CASTILLA</v>
          </cell>
          <cell r="D2650" t="str">
            <v>DRE LIMA METROPOLITANA</v>
          </cell>
          <cell r="E2650" t="str">
            <v>UGEL 02 RIMAC</v>
          </cell>
          <cell r="F2650" t="str">
            <v>0</v>
          </cell>
          <cell r="G2650" t="str">
            <v>1</v>
          </cell>
          <cell r="H2650" t="str">
            <v>3AS</v>
          </cell>
          <cell r="I2650" t="str">
            <v>C206</v>
          </cell>
          <cell r="J2650" t="str">
            <v>02</v>
          </cell>
          <cell r="K2650">
            <v>0</v>
          </cell>
          <cell r="L2650">
            <v>0</v>
          </cell>
          <cell r="M2650">
            <v>0</v>
          </cell>
          <cell r="N2650">
            <v>1</v>
          </cell>
          <cell r="O2650">
            <v>0</v>
          </cell>
          <cell r="P2650">
            <v>1</v>
          </cell>
          <cell r="Q2650">
            <v>1</v>
          </cell>
          <cell r="R2650">
            <v>0</v>
          </cell>
          <cell r="S2650">
            <v>1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C2650">
            <v>0</v>
          </cell>
          <cell r="AD2650">
            <v>0</v>
          </cell>
          <cell r="AF2650">
            <v>0</v>
          </cell>
          <cell r="AG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 t="str">
            <v>F0</v>
          </cell>
          <cell r="AX2650" t="str">
            <v/>
          </cell>
          <cell r="AY2650" t="str">
            <v>A1</v>
          </cell>
          <cell r="AZ2650" t="str">
            <v>150128</v>
          </cell>
          <cell r="BA2650" t="str">
            <v>150103</v>
          </cell>
          <cell r="BB2650" t="str">
            <v>1</v>
          </cell>
          <cell r="BC2650" t="str">
            <v>0</v>
          </cell>
          <cell r="BD2650" t="str">
            <v>a</v>
          </cell>
          <cell r="BE2650">
            <v>2</v>
          </cell>
          <cell r="BF2650" t="str">
            <v>auditiva</v>
          </cell>
          <cell r="BG2650" t="str">
            <v>EBR - Secundaria</v>
          </cell>
          <cell r="BJ2650">
            <v>0</v>
          </cell>
          <cell r="BK2650" t="str">
            <v>publica</v>
          </cell>
        </row>
        <row r="2651">
          <cell r="A2651" t="str">
            <v>0581728</v>
          </cell>
          <cell r="B2651" t="str">
            <v>320638</v>
          </cell>
          <cell r="C2651" t="str">
            <v>2002 MARISCAL RAMON CASTILLA</v>
          </cell>
          <cell r="D2651" t="str">
            <v>DRE LIMA METROPOLITANA</v>
          </cell>
          <cell r="E2651" t="str">
            <v>UGEL 02 RIMAC</v>
          </cell>
          <cell r="F2651" t="str">
            <v>0</v>
          </cell>
          <cell r="G2651" t="str">
            <v>1</v>
          </cell>
          <cell r="H2651" t="str">
            <v>3AS</v>
          </cell>
          <cell r="I2651" t="str">
            <v>C206</v>
          </cell>
          <cell r="J2651" t="str">
            <v>08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1</v>
          </cell>
          <cell r="R2651">
            <v>0</v>
          </cell>
          <cell r="S2651">
            <v>1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C2651">
            <v>0</v>
          </cell>
          <cell r="AD2651">
            <v>0</v>
          </cell>
          <cell r="AF2651">
            <v>0</v>
          </cell>
          <cell r="AG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 t="str">
            <v>F0</v>
          </cell>
          <cell r="AX2651" t="str">
            <v/>
          </cell>
          <cell r="AY2651" t="str">
            <v>A1</v>
          </cell>
          <cell r="AZ2651" t="str">
            <v>150128</v>
          </cell>
          <cell r="BA2651" t="str">
            <v>150103</v>
          </cell>
          <cell r="BB2651" t="str">
            <v>1</v>
          </cell>
          <cell r="BC2651" t="str">
            <v>0</v>
          </cell>
          <cell r="BD2651" t="str">
            <v>a</v>
          </cell>
          <cell r="BE2651">
            <v>1</v>
          </cell>
          <cell r="BF2651" t="str">
            <v>Asperger</v>
          </cell>
          <cell r="BG2651" t="str">
            <v>EBR - Secundaria</v>
          </cell>
          <cell r="BJ2651">
            <v>0</v>
          </cell>
          <cell r="BK2651" t="str">
            <v>publica</v>
          </cell>
        </row>
        <row r="2652">
          <cell r="A2652" t="str">
            <v>0581744</v>
          </cell>
          <cell r="B2652" t="str">
            <v>320855</v>
          </cell>
          <cell r="C2652" t="str">
            <v>3014 LEONCIO PRADO</v>
          </cell>
          <cell r="D2652" t="str">
            <v>DRE LIMA METROPOLITANA</v>
          </cell>
          <cell r="E2652" t="str">
            <v>UGEL 02 RIMAC</v>
          </cell>
          <cell r="F2652" t="str">
            <v>0</v>
          </cell>
          <cell r="G2652" t="str">
            <v>1</v>
          </cell>
          <cell r="H2652" t="str">
            <v>3AS</v>
          </cell>
          <cell r="I2652" t="str">
            <v>C206</v>
          </cell>
          <cell r="J2652" t="str">
            <v>02</v>
          </cell>
          <cell r="K2652">
            <v>0</v>
          </cell>
          <cell r="L2652">
            <v>0</v>
          </cell>
          <cell r="M2652">
            <v>0</v>
          </cell>
          <cell r="N2652">
            <v>2</v>
          </cell>
          <cell r="O2652">
            <v>0</v>
          </cell>
          <cell r="P2652">
            <v>2</v>
          </cell>
          <cell r="Q2652">
            <v>1</v>
          </cell>
          <cell r="R2652">
            <v>0</v>
          </cell>
          <cell r="S2652">
            <v>1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C2652">
            <v>0</v>
          </cell>
          <cell r="AD2652">
            <v>0</v>
          </cell>
          <cell r="AF2652">
            <v>0</v>
          </cell>
          <cell r="AG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 t="str">
            <v>F0</v>
          </cell>
          <cell r="AX2652" t="str">
            <v/>
          </cell>
          <cell r="AY2652" t="str">
            <v>A1</v>
          </cell>
          <cell r="AZ2652" t="str">
            <v>150128</v>
          </cell>
          <cell r="BA2652" t="str">
            <v>150103</v>
          </cell>
          <cell r="BB2652" t="str">
            <v>1</v>
          </cell>
          <cell r="BC2652" t="str">
            <v>0</v>
          </cell>
          <cell r="BD2652" t="str">
            <v>a</v>
          </cell>
          <cell r="BE2652">
            <v>3</v>
          </cell>
          <cell r="BF2652" t="str">
            <v>auditiva</v>
          </cell>
          <cell r="BG2652" t="str">
            <v>EBR - Secundaria</v>
          </cell>
          <cell r="BH2652">
            <v>1</v>
          </cell>
          <cell r="BI2652" t="str">
            <v>0565051</v>
          </cell>
          <cell r="BJ2652">
            <v>0</v>
          </cell>
          <cell r="BK2652" t="str">
            <v>publica</v>
          </cell>
        </row>
        <row r="2653">
          <cell r="A2653" t="str">
            <v>0581744</v>
          </cell>
          <cell r="B2653" t="str">
            <v>320855</v>
          </cell>
          <cell r="C2653" t="str">
            <v>3014 LEONCIO PRADO</v>
          </cell>
          <cell r="D2653" t="str">
            <v>DRE LIMA METROPOLITANA</v>
          </cell>
          <cell r="E2653" t="str">
            <v>UGEL 02 RIMAC</v>
          </cell>
          <cell r="F2653" t="str">
            <v>0</v>
          </cell>
          <cell r="G2653" t="str">
            <v>1</v>
          </cell>
          <cell r="H2653" t="str">
            <v>3AS</v>
          </cell>
          <cell r="I2653" t="str">
            <v>C206</v>
          </cell>
          <cell r="J2653" t="str">
            <v>08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1</v>
          </cell>
          <cell r="X2653">
            <v>0</v>
          </cell>
          <cell r="Y2653">
            <v>1</v>
          </cell>
          <cell r="Z2653">
            <v>0</v>
          </cell>
          <cell r="AA2653">
            <v>0</v>
          </cell>
          <cell r="AC2653">
            <v>0</v>
          </cell>
          <cell r="AD2653">
            <v>0</v>
          </cell>
          <cell r="AF2653">
            <v>0</v>
          </cell>
          <cell r="AG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 t="str">
            <v>F0</v>
          </cell>
          <cell r="AX2653" t="str">
            <v/>
          </cell>
          <cell r="AY2653" t="str">
            <v>A1</v>
          </cell>
          <cell r="AZ2653" t="str">
            <v>150128</v>
          </cell>
          <cell r="BA2653" t="str">
            <v>150103</v>
          </cell>
          <cell r="BB2653" t="str">
            <v>1</v>
          </cell>
          <cell r="BC2653" t="str">
            <v>0</v>
          </cell>
          <cell r="BD2653" t="str">
            <v>a</v>
          </cell>
          <cell r="BE2653">
            <v>1</v>
          </cell>
          <cell r="BF2653" t="str">
            <v>Asperger</v>
          </cell>
          <cell r="BG2653" t="str">
            <v>EBR - Secundaria</v>
          </cell>
          <cell r="BH2653">
            <v>1</v>
          </cell>
          <cell r="BI2653" t="str">
            <v>0565051</v>
          </cell>
          <cell r="BJ2653">
            <v>0</v>
          </cell>
          <cell r="BK2653" t="str">
            <v>publica</v>
          </cell>
        </row>
        <row r="2654">
          <cell r="A2654" t="str">
            <v>0581744</v>
          </cell>
          <cell r="B2654" t="str">
            <v>320855</v>
          </cell>
          <cell r="C2654" t="str">
            <v>3014 LEONCIO PRADO</v>
          </cell>
          <cell r="D2654" t="str">
            <v>DRE LIMA METROPOLITANA</v>
          </cell>
          <cell r="E2654" t="str">
            <v>UGEL 02 RIMAC</v>
          </cell>
          <cell r="F2654" t="str">
            <v>0</v>
          </cell>
          <cell r="G2654" t="str">
            <v>1</v>
          </cell>
          <cell r="H2654" t="str">
            <v>3AS</v>
          </cell>
          <cell r="I2654" t="str">
            <v>C206</v>
          </cell>
          <cell r="J2654" t="str">
            <v>09</v>
          </cell>
          <cell r="K2654">
            <v>0</v>
          </cell>
          <cell r="L2654">
            <v>0</v>
          </cell>
          <cell r="M2654">
            <v>0</v>
          </cell>
          <cell r="N2654">
            <v>1</v>
          </cell>
          <cell r="O2654">
            <v>0</v>
          </cell>
          <cell r="P2654">
            <v>1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1</v>
          </cell>
          <cell r="X2654">
            <v>0</v>
          </cell>
          <cell r="Y2654">
            <v>1</v>
          </cell>
          <cell r="Z2654">
            <v>0</v>
          </cell>
          <cell r="AA2654">
            <v>0</v>
          </cell>
          <cell r="AC2654">
            <v>0</v>
          </cell>
          <cell r="AD2654">
            <v>0</v>
          </cell>
          <cell r="AF2654">
            <v>0</v>
          </cell>
          <cell r="AG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 t="str">
            <v>F0</v>
          </cell>
          <cell r="AX2654" t="str">
            <v/>
          </cell>
          <cell r="AY2654" t="str">
            <v>A1</v>
          </cell>
          <cell r="AZ2654" t="str">
            <v>150128</v>
          </cell>
          <cell r="BA2654" t="str">
            <v>150103</v>
          </cell>
          <cell r="BB2654" t="str">
            <v>1</v>
          </cell>
          <cell r="BC2654" t="str">
            <v>0</v>
          </cell>
          <cell r="BD2654" t="str">
            <v>a</v>
          </cell>
          <cell r="BE2654">
            <v>2</v>
          </cell>
          <cell r="BF2654" t="str">
            <v>otra nee</v>
          </cell>
          <cell r="BG2654" t="str">
            <v>EBR - Secundaria</v>
          </cell>
          <cell r="BH2654">
            <v>1</v>
          </cell>
          <cell r="BI2654" t="str">
            <v>0565051</v>
          </cell>
          <cell r="BJ2654">
            <v>0</v>
          </cell>
          <cell r="BK2654" t="str">
            <v>publica</v>
          </cell>
        </row>
        <row r="2655">
          <cell r="A2655" t="str">
            <v>0581876</v>
          </cell>
          <cell r="B2655" t="str">
            <v>333377</v>
          </cell>
          <cell r="C2655" t="str">
            <v>3037 GRAN AMAUTA</v>
          </cell>
          <cell r="D2655" t="str">
            <v>DRE LIMA METROPOLITANA</v>
          </cell>
          <cell r="E2655" t="str">
            <v>UGEL 02 RIMAC</v>
          </cell>
          <cell r="F2655" t="str">
            <v>0</v>
          </cell>
          <cell r="G2655" t="str">
            <v>1</v>
          </cell>
          <cell r="H2655" t="str">
            <v>3AS</v>
          </cell>
          <cell r="I2655" t="str">
            <v>C206</v>
          </cell>
          <cell r="J2655" t="str">
            <v>01</v>
          </cell>
          <cell r="K2655">
            <v>0</v>
          </cell>
          <cell r="L2655">
            <v>1</v>
          </cell>
          <cell r="M2655">
            <v>1</v>
          </cell>
          <cell r="N2655">
            <v>2</v>
          </cell>
          <cell r="O2655">
            <v>0</v>
          </cell>
          <cell r="P2655">
            <v>2</v>
          </cell>
          <cell r="Q2655">
            <v>3</v>
          </cell>
          <cell r="R2655">
            <v>0</v>
          </cell>
          <cell r="S2655">
            <v>3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C2655">
            <v>0</v>
          </cell>
          <cell r="AD2655">
            <v>0</v>
          </cell>
          <cell r="AF2655">
            <v>0</v>
          </cell>
          <cell r="AG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 t="str">
            <v>F0</v>
          </cell>
          <cell r="AX2655" t="str">
            <v/>
          </cell>
          <cell r="AY2655" t="str">
            <v>A1</v>
          </cell>
          <cell r="AZ2655" t="str">
            <v>150135</v>
          </cell>
          <cell r="BA2655" t="str">
            <v>150103</v>
          </cell>
          <cell r="BB2655" t="str">
            <v>1</v>
          </cell>
          <cell r="BC2655" t="str">
            <v>0</v>
          </cell>
          <cell r="BD2655" t="str">
            <v>a</v>
          </cell>
          <cell r="BE2655">
            <v>6</v>
          </cell>
          <cell r="BF2655" t="str">
            <v>intelectual</v>
          </cell>
          <cell r="BG2655" t="str">
            <v>EBR - Secundaria</v>
          </cell>
          <cell r="BJ2655">
            <v>0</v>
          </cell>
          <cell r="BK2655" t="str">
            <v>publica</v>
          </cell>
        </row>
        <row r="2656">
          <cell r="A2656" t="str">
            <v>0581876</v>
          </cell>
          <cell r="B2656" t="str">
            <v>333377</v>
          </cell>
          <cell r="C2656" t="str">
            <v>3037 GRAN AMAUTA</v>
          </cell>
          <cell r="D2656" t="str">
            <v>DRE LIMA METROPOLITANA</v>
          </cell>
          <cell r="E2656" t="str">
            <v>UGEL 02 RIMAC</v>
          </cell>
          <cell r="F2656" t="str">
            <v>0</v>
          </cell>
          <cell r="G2656" t="str">
            <v>1</v>
          </cell>
          <cell r="H2656" t="str">
            <v>3AS</v>
          </cell>
          <cell r="I2656" t="str">
            <v>C206</v>
          </cell>
          <cell r="J2656" t="str">
            <v>09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1</v>
          </cell>
          <cell r="R2656">
            <v>0</v>
          </cell>
          <cell r="S2656">
            <v>1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C2656">
            <v>0</v>
          </cell>
          <cell r="AD2656">
            <v>0</v>
          </cell>
          <cell r="AF2656">
            <v>0</v>
          </cell>
          <cell r="AG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 t="str">
            <v>F0</v>
          </cell>
          <cell r="AX2656" t="str">
            <v/>
          </cell>
          <cell r="AY2656" t="str">
            <v>A1</v>
          </cell>
          <cell r="AZ2656" t="str">
            <v>150135</v>
          </cell>
          <cell r="BA2656" t="str">
            <v>150103</v>
          </cell>
          <cell r="BB2656" t="str">
            <v>1</v>
          </cell>
          <cell r="BC2656" t="str">
            <v>0</v>
          </cell>
          <cell r="BD2656" t="str">
            <v>a</v>
          </cell>
          <cell r="BE2656">
            <v>1</v>
          </cell>
          <cell r="BF2656" t="str">
            <v>otra nee</v>
          </cell>
          <cell r="BG2656" t="str">
            <v>EBR - Secundaria</v>
          </cell>
          <cell r="BJ2656">
            <v>0</v>
          </cell>
          <cell r="BK2656" t="str">
            <v>publica</v>
          </cell>
        </row>
        <row r="2657">
          <cell r="A2657" t="str">
            <v>0581884</v>
          </cell>
          <cell r="B2657" t="str">
            <v>333339</v>
          </cell>
          <cell r="C2657" t="str">
            <v>3033 ANDRES AVELINO CACERES</v>
          </cell>
          <cell r="D2657" t="str">
            <v>DRE LIMA METROPOLITANA</v>
          </cell>
          <cell r="E2657" t="str">
            <v>UGEL 02 RIMAC</v>
          </cell>
          <cell r="F2657" t="str">
            <v>0</v>
          </cell>
          <cell r="G2657" t="str">
            <v>1</v>
          </cell>
          <cell r="H2657" t="str">
            <v>3AS</v>
          </cell>
          <cell r="I2657" t="str">
            <v>C206</v>
          </cell>
          <cell r="J2657" t="str">
            <v>07</v>
          </cell>
          <cell r="K2657">
            <v>0</v>
          </cell>
          <cell r="L2657">
            <v>0</v>
          </cell>
          <cell r="M2657">
            <v>0</v>
          </cell>
          <cell r="N2657">
            <v>1</v>
          </cell>
          <cell r="O2657">
            <v>0</v>
          </cell>
          <cell r="P2657">
            <v>1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C2657">
            <v>0</v>
          </cell>
          <cell r="AD2657">
            <v>0</v>
          </cell>
          <cell r="AF2657">
            <v>0</v>
          </cell>
          <cell r="AG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 t="str">
            <v>F0</v>
          </cell>
          <cell r="AX2657" t="str">
            <v/>
          </cell>
          <cell r="AY2657" t="str">
            <v>A1</v>
          </cell>
          <cell r="AZ2657" t="str">
            <v>150135</v>
          </cell>
          <cell r="BA2657" t="str">
            <v>150103</v>
          </cell>
          <cell r="BB2657" t="str">
            <v>1</v>
          </cell>
          <cell r="BC2657" t="str">
            <v>0</v>
          </cell>
          <cell r="BD2657" t="str">
            <v>a</v>
          </cell>
          <cell r="BE2657">
            <v>1</v>
          </cell>
          <cell r="BF2657" t="str">
            <v>autismo</v>
          </cell>
          <cell r="BG2657" t="str">
            <v>EBR - Secundaria</v>
          </cell>
          <cell r="BH2657">
            <v>1</v>
          </cell>
          <cell r="BI2657" t="str">
            <v>0596999</v>
          </cell>
          <cell r="BJ2657">
            <v>0</v>
          </cell>
          <cell r="BK2657" t="str">
            <v>publica</v>
          </cell>
        </row>
        <row r="2658">
          <cell r="A2658" t="str">
            <v>0581884</v>
          </cell>
          <cell r="B2658" t="str">
            <v>333339</v>
          </cell>
          <cell r="C2658" t="str">
            <v>3033 ANDRES AVELINO CACERES</v>
          </cell>
          <cell r="D2658" t="str">
            <v>DRE LIMA METROPOLITANA</v>
          </cell>
          <cell r="E2658" t="str">
            <v>UGEL 02 RIMAC</v>
          </cell>
          <cell r="F2658" t="str">
            <v>0</v>
          </cell>
          <cell r="G2658" t="str">
            <v>1</v>
          </cell>
          <cell r="H2658" t="str">
            <v>3AS</v>
          </cell>
          <cell r="I2658" t="str">
            <v>C206</v>
          </cell>
          <cell r="J2658" t="str">
            <v>08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1</v>
          </cell>
          <cell r="U2658">
            <v>0</v>
          </cell>
          <cell r="V2658">
            <v>1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C2658">
            <v>0</v>
          </cell>
          <cell r="AD2658">
            <v>0</v>
          </cell>
          <cell r="AF2658">
            <v>0</v>
          </cell>
          <cell r="AG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 t="str">
            <v>F0</v>
          </cell>
          <cell r="AX2658" t="str">
            <v/>
          </cell>
          <cell r="AY2658" t="str">
            <v>A1</v>
          </cell>
          <cell r="AZ2658" t="str">
            <v>150135</v>
          </cell>
          <cell r="BA2658" t="str">
            <v>150103</v>
          </cell>
          <cell r="BB2658" t="str">
            <v>1</v>
          </cell>
          <cell r="BC2658" t="str">
            <v>0</v>
          </cell>
          <cell r="BD2658" t="str">
            <v>a</v>
          </cell>
          <cell r="BE2658">
            <v>1</v>
          </cell>
          <cell r="BF2658" t="str">
            <v>Asperger</v>
          </cell>
          <cell r="BG2658" t="str">
            <v>EBR - Secundaria</v>
          </cell>
          <cell r="BH2658">
            <v>1</v>
          </cell>
          <cell r="BI2658" t="str">
            <v>0596999</v>
          </cell>
          <cell r="BJ2658">
            <v>0</v>
          </cell>
          <cell r="BK2658" t="str">
            <v>publica</v>
          </cell>
        </row>
        <row r="2659">
          <cell r="A2659" t="str">
            <v>0581884</v>
          </cell>
          <cell r="B2659" t="str">
            <v>333339</v>
          </cell>
          <cell r="C2659" t="str">
            <v>3033 ANDRES AVELINO CACERES</v>
          </cell>
          <cell r="D2659" t="str">
            <v>DRE LIMA METROPOLITANA</v>
          </cell>
          <cell r="E2659" t="str">
            <v>UGEL 02 RIMAC</v>
          </cell>
          <cell r="F2659" t="str">
            <v>0</v>
          </cell>
          <cell r="G2659" t="str">
            <v>1</v>
          </cell>
          <cell r="H2659" t="str">
            <v>3AS</v>
          </cell>
          <cell r="I2659" t="str">
            <v>C206</v>
          </cell>
          <cell r="J2659" t="str">
            <v>09</v>
          </cell>
          <cell r="K2659">
            <v>1</v>
          </cell>
          <cell r="L2659">
            <v>0</v>
          </cell>
          <cell r="M2659">
            <v>1</v>
          </cell>
          <cell r="N2659">
            <v>1</v>
          </cell>
          <cell r="O2659">
            <v>0</v>
          </cell>
          <cell r="P2659">
            <v>1</v>
          </cell>
          <cell r="Q2659">
            <v>0</v>
          </cell>
          <cell r="R2659">
            <v>0</v>
          </cell>
          <cell r="S2659">
            <v>0</v>
          </cell>
          <cell r="T2659">
            <v>1</v>
          </cell>
          <cell r="U2659">
            <v>0</v>
          </cell>
          <cell r="V2659">
            <v>1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C2659">
            <v>0</v>
          </cell>
          <cell r="AD2659">
            <v>0</v>
          </cell>
          <cell r="AF2659">
            <v>0</v>
          </cell>
          <cell r="AG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 t="str">
            <v>F0</v>
          </cell>
          <cell r="AX2659" t="str">
            <v/>
          </cell>
          <cell r="AY2659" t="str">
            <v>A1</v>
          </cell>
          <cell r="AZ2659" t="str">
            <v>150135</v>
          </cell>
          <cell r="BA2659" t="str">
            <v>150103</v>
          </cell>
          <cell r="BB2659" t="str">
            <v>1</v>
          </cell>
          <cell r="BC2659" t="str">
            <v>0</v>
          </cell>
          <cell r="BD2659" t="str">
            <v>a</v>
          </cell>
          <cell r="BE2659">
            <v>3</v>
          </cell>
          <cell r="BF2659" t="str">
            <v>otra nee</v>
          </cell>
          <cell r="BG2659" t="str">
            <v>EBR - Secundaria</v>
          </cell>
          <cell r="BH2659">
            <v>1</v>
          </cell>
          <cell r="BI2659" t="str">
            <v>0596999</v>
          </cell>
          <cell r="BJ2659">
            <v>0</v>
          </cell>
          <cell r="BK2659" t="str">
            <v>publica</v>
          </cell>
        </row>
        <row r="2660">
          <cell r="A2660" t="str">
            <v>0581991</v>
          </cell>
          <cell r="B2660" t="str">
            <v>310998</v>
          </cell>
          <cell r="C2660" t="str">
            <v>2089 MICAELA BASTIDAS</v>
          </cell>
          <cell r="D2660" t="str">
            <v>DRE LIMA METROPOLITANA</v>
          </cell>
          <cell r="E2660" t="str">
            <v>UGEL 02 RIMAC</v>
          </cell>
          <cell r="F2660" t="str">
            <v>0</v>
          </cell>
          <cell r="G2660" t="str">
            <v>1</v>
          </cell>
          <cell r="H2660" t="str">
            <v>3AS</v>
          </cell>
          <cell r="I2660" t="str">
            <v>C206</v>
          </cell>
          <cell r="J2660" t="str">
            <v>01</v>
          </cell>
          <cell r="K2660">
            <v>1</v>
          </cell>
          <cell r="L2660">
            <v>0</v>
          </cell>
          <cell r="M2660">
            <v>1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C2660">
            <v>0</v>
          </cell>
          <cell r="AD2660">
            <v>0</v>
          </cell>
          <cell r="AF2660">
            <v>0</v>
          </cell>
          <cell r="AG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 t="str">
            <v>F0</v>
          </cell>
          <cell r="AX2660" t="str">
            <v/>
          </cell>
          <cell r="AY2660" t="str">
            <v>A1</v>
          </cell>
          <cell r="AZ2660" t="str">
            <v>150117</v>
          </cell>
          <cell r="BA2660" t="str">
            <v>150103</v>
          </cell>
          <cell r="BB2660" t="str">
            <v>1</v>
          </cell>
          <cell r="BC2660" t="str">
            <v>0</v>
          </cell>
          <cell r="BD2660" t="str">
            <v>a</v>
          </cell>
          <cell r="BE2660">
            <v>1</v>
          </cell>
          <cell r="BF2660" t="str">
            <v>intelectual</v>
          </cell>
          <cell r="BG2660" t="str">
            <v>EBR - Secundaria</v>
          </cell>
          <cell r="BJ2660">
            <v>0</v>
          </cell>
          <cell r="BK2660" t="str">
            <v>publica</v>
          </cell>
        </row>
        <row r="2661">
          <cell r="A2661" t="str">
            <v>0582114</v>
          </cell>
          <cell r="B2661" t="str">
            <v>301753</v>
          </cell>
          <cell r="C2661" t="str">
            <v>3065 VIRGEN DEL CARMEN</v>
          </cell>
          <cell r="D2661" t="str">
            <v>DRE LIMA METROPOLITANA</v>
          </cell>
          <cell r="E2661" t="str">
            <v>UGEL 04 COMAS</v>
          </cell>
          <cell r="F2661" t="str">
            <v>0</v>
          </cell>
          <cell r="G2661" t="str">
            <v>1</v>
          </cell>
          <cell r="H2661" t="str">
            <v>3AS</v>
          </cell>
          <cell r="I2661" t="str">
            <v>C206</v>
          </cell>
          <cell r="J2661" t="str">
            <v>01</v>
          </cell>
          <cell r="K2661">
            <v>1</v>
          </cell>
          <cell r="L2661">
            <v>4</v>
          </cell>
          <cell r="M2661">
            <v>5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C2661">
            <v>0</v>
          </cell>
          <cell r="AD2661">
            <v>0</v>
          </cell>
          <cell r="AF2661">
            <v>0</v>
          </cell>
          <cell r="AG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 t="str">
            <v>F0</v>
          </cell>
          <cell r="AX2661" t="str">
            <v/>
          </cell>
          <cell r="AY2661" t="str">
            <v>A1</v>
          </cell>
          <cell r="AZ2661" t="str">
            <v>150110</v>
          </cell>
          <cell r="BA2661" t="str">
            <v>150105</v>
          </cell>
          <cell r="BB2661" t="str">
            <v>1</v>
          </cell>
          <cell r="BC2661" t="str">
            <v>0</v>
          </cell>
          <cell r="BD2661" t="str">
            <v>a</v>
          </cell>
          <cell r="BE2661">
            <v>5</v>
          </cell>
          <cell r="BF2661" t="str">
            <v>intelectual</v>
          </cell>
          <cell r="BG2661" t="str">
            <v>EBR - Secundaria</v>
          </cell>
          <cell r="BJ2661">
            <v>0</v>
          </cell>
          <cell r="BK2661" t="str">
            <v>publica</v>
          </cell>
        </row>
        <row r="2662">
          <cell r="A2662" t="str">
            <v>0582114</v>
          </cell>
          <cell r="B2662" t="str">
            <v>301753</v>
          </cell>
          <cell r="C2662" t="str">
            <v>3065 VIRGEN DEL CARMEN</v>
          </cell>
          <cell r="D2662" t="str">
            <v>DRE LIMA METROPOLITANA</v>
          </cell>
          <cell r="E2662" t="str">
            <v>UGEL 04 COMAS</v>
          </cell>
          <cell r="F2662" t="str">
            <v>0</v>
          </cell>
          <cell r="G2662" t="str">
            <v>1</v>
          </cell>
          <cell r="H2662" t="str">
            <v>3AS</v>
          </cell>
          <cell r="I2662" t="str">
            <v>C206</v>
          </cell>
          <cell r="J2662" t="str">
            <v>09</v>
          </cell>
          <cell r="K2662">
            <v>0</v>
          </cell>
          <cell r="L2662">
            <v>1</v>
          </cell>
          <cell r="M2662">
            <v>1</v>
          </cell>
          <cell r="N2662">
            <v>0</v>
          </cell>
          <cell r="O2662">
            <v>3</v>
          </cell>
          <cell r="P2662">
            <v>3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C2662">
            <v>0</v>
          </cell>
          <cell r="AD2662">
            <v>0</v>
          </cell>
          <cell r="AF2662">
            <v>0</v>
          </cell>
          <cell r="AG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 t="str">
            <v>F0</v>
          </cell>
          <cell r="AX2662" t="str">
            <v/>
          </cell>
          <cell r="AY2662" t="str">
            <v>A1</v>
          </cell>
          <cell r="AZ2662" t="str">
            <v>150110</v>
          </cell>
          <cell r="BA2662" t="str">
            <v>150105</v>
          </cell>
          <cell r="BB2662" t="str">
            <v>1</v>
          </cell>
          <cell r="BC2662" t="str">
            <v>0</v>
          </cell>
          <cell r="BD2662" t="str">
            <v>a</v>
          </cell>
          <cell r="BE2662">
            <v>4</v>
          </cell>
          <cell r="BF2662" t="str">
            <v>otra nee</v>
          </cell>
          <cell r="BG2662" t="str">
            <v>EBR - Secundaria</v>
          </cell>
          <cell r="BJ2662">
            <v>0</v>
          </cell>
          <cell r="BK2662" t="str">
            <v>publica</v>
          </cell>
        </row>
        <row r="2663">
          <cell r="A2663" t="str">
            <v>0582122</v>
          </cell>
          <cell r="B2663" t="str">
            <v>301687</v>
          </cell>
          <cell r="C2663" t="str">
            <v>2086 PERU HOLANDA</v>
          </cell>
          <cell r="D2663" t="str">
            <v>DRE LIMA METROPOLITANA</v>
          </cell>
          <cell r="E2663" t="str">
            <v>UGEL 04 COMAS</v>
          </cell>
          <cell r="F2663" t="str">
            <v>0</v>
          </cell>
          <cell r="G2663" t="str">
            <v>1</v>
          </cell>
          <cell r="H2663" t="str">
            <v>3AS</v>
          </cell>
          <cell r="I2663" t="str">
            <v>C206</v>
          </cell>
          <cell r="J2663" t="str">
            <v>01</v>
          </cell>
          <cell r="K2663">
            <v>0</v>
          </cell>
          <cell r="L2663">
            <v>0</v>
          </cell>
          <cell r="M2663">
            <v>0</v>
          </cell>
          <cell r="N2663">
            <v>2</v>
          </cell>
          <cell r="O2663">
            <v>0</v>
          </cell>
          <cell r="P2663">
            <v>2</v>
          </cell>
          <cell r="Q2663">
            <v>1</v>
          </cell>
          <cell r="R2663">
            <v>0</v>
          </cell>
          <cell r="S2663">
            <v>1</v>
          </cell>
          <cell r="T2663">
            <v>1</v>
          </cell>
          <cell r="U2663">
            <v>1</v>
          </cell>
          <cell r="V2663">
            <v>2</v>
          </cell>
          <cell r="W2663">
            <v>0</v>
          </cell>
          <cell r="X2663">
            <v>1</v>
          </cell>
          <cell r="Y2663">
            <v>1</v>
          </cell>
          <cell r="Z2663">
            <v>0</v>
          </cell>
          <cell r="AA2663">
            <v>0</v>
          </cell>
          <cell r="AC2663">
            <v>0</v>
          </cell>
          <cell r="AD2663">
            <v>0</v>
          </cell>
          <cell r="AF2663">
            <v>0</v>
          </cell>
          <cell r="AG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 t="str">
            <v>F0</v>
          </cell>
          <cell r="AX2663" t="str">
            <v/>
          </cell>
          <cell r="AY2663" t="str">
            <v>A1</v>
          </cell>
          <cell r="AZ2663" t="str">
            <v>150110</v>
          </cell>
          <cell r="BA2663" t="str">
            <v>150105</v>
          </cell>
          <cell r="BB2663" t="str">
            <v>1</v>
          </cell>
          <cell r="BC2663" t="str">
            <v>0</v>
          </cell>
          <cell r="BD2663" t="str">
            <v>a</v>
          </cell>
          <cell r="BE2663">
            <v>6</v>
          </cell>
          <cell r="BF2663" t="str">
            <v>intelectual</v>
          </cell>
          <cell r="BG2663" t="str">
            <v>EBR - Secundaria</v>
          </cell>
          <cell r="BJ2663">
            <v>0</v>
          </cell>
          <cell r="BK2663" t="str">
            <v>publica</v>
          </cell>
        </row>
        <row r="2664">
          <cell r="A2664" t="str">
            <v>0582122</v>
          </cell>
          <cell r="B2664" t="str">
            <v>301687</v>
          </cell>
          <cell r="C2664" t="str">
            <v>2086 PERU HOLANDA</v>
          </cell>
          <cell r="D2664" t="str">
            <v>DRE LIMA METROPOLITANA</v>
          </cell>
          <cell r="E2664" t="str">
            <v>UGEL 04 COMAS</v>
          </cell>
          <cell r="F2664" t="str">
            <v>0</v>
          </cell>
          <cell r="G2664" t="str">
            <v>1</v>
          </cell>
          <cell r="H2664" t="str">
            <v>3AS</v>
          </cell>
          <cell r="I2664" t="str">
            <v>C206</v>
          </cell>
          <cell r="J2664" t="str">
            <v>09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1</v>
          </cell>
          <cell r="U2664">
            <v>0</v>
          </cell>
          <cell r="V2664">
            <v>1</v>
          </cell>
          <cell r="W2664">
            <v>1</v>
          </cell>
          <cell r="X2664">
            <v>0</v>
          </cell>
          <cell r="Y2664">
            <v>1</v>
          </cell>
          <cell r="Z2664">
            <v>0</v>
          </cell>
          <cell r="AA2664">
            <v>0</v>
          </cell>
          <cell r="AC2664">
            <v>0</v>
          </cell>
          <cell r="AD2664">
            <v>0</v>
          </cell>
          <cell r="AF2664">
            <v>0</v>
          </cell>
          <cell r="AG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 t="str">
            <v>F0</v>
          </cell>
          <cell r="AX2664" t="str">
            <v/>
          </cell>
          <cell r="AY2664" t="str">
            <v>A1</v>
          </cell>
          <cell r="AZ2664" t="str">
            <v>150110</v>
          </cell>
          <cell r="BA2664" t="str">
            <v>150105</v>
          </cell>
          <cell r="BB2664" t="str">
            <v>1</v>
          </cell>
          <cell r="BC2664" t="str">
            <v>0</v>
          </cell>
          <cell r="BD2664" t="str">
            <v>a</v>
          </cell>
          <cell r="BE2664">
            <v>2</v>
          </cell>
          <cell r="BF2664" t="str">
            <v>otra nee</v>
          </cell>
          <cell r="BG2664" t="str">
            <v>EBR - Secundaria</v>
          </cell>
          <cell r="BJ2664">
            <v>0</v>
          </cell>
          <cell r="BK2664" t="str">
            <v>publica</v>
          </cell>
        </row>
        <row r="2665">
          <cell r="A2665" t="str">
            <v>0582148</v>
          </cell>
          <cell r="B2665" t="str">
            <v>296898</v>
          </cell>
          <cell r="C2665" t="str">
            <v>JOSE MARIA ARGUEDAS</v>
          </cell>
          <cell r="D2665" t="str">
            <v>DRE LIMA METROPOLITANA</v>
          </cell>
          <cell r="E2665" t="str">
            <v>UGEL 04 COMAS</v>
          </cell>
          <cell r="F2665" t="str">
            <v>0</v>
          </cell>
          <cell r="G2665" t="str">
            <v>1</v>
          </cell>
          <cell r="H2665" t="str">
            <v>3AS</v>
          </cell>
          <cell r="I2665" t="str">
            <v>C206</v>
          </cell>
          <cell r="J2665" t="str">
            <v>01</v>
          </cell>
          <cell r="K2665">
            <v>3</v>
          </cell>
          <cell r="L2665">
            <v>0</v>
          </cell>
          <cell r="M2665">
            <v>3</v>
          </cell>
          <cell r="N2665">
            <v>3</v>
          </cell>
          <cell r="O2665">
            <v>1</v>
          </cell>
          <cell r="P2665">
            <v>4</v>
          </cell>
          <cell r="Q2665">
            <v>0</v>
          </cell>
          <cell r="R2665">
            <v>0</v>
          </cell>
          <cell r="S2665">
            <v>0</v>
          </cell>
          <cell r="T2665">
            <v>2</v>
          </cell>
          <cell r="U2665">
            <v>0</v>
          </cell>
          <cell r="V2665">
            <v>2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C2665">
            <v>0</v>
          </cell>
          <cell r="AD2665">
            <v>0</v>
          </cell>
          <cell r="AF2665">
            <v>0</v>
          </cell>
          <cell r="AG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 t="str">
            <v>F0</v>
          </cell>
          <cell r="AX2665" t="str">
            <v/>
          </cell>
          <cell r="AY2665" t="str">
            <v>A1</v>
          </cell>
          <cell r="AZ2665" t="str">
            <v>150106</v>
          </cell>
          <cell r="BA2665" t="str">
            <v>150105</v>
          </cell>
          <cell r="BB2665" t="str">
            <v>1</v>
          </cell>
          <cell r="BC2665" t="str">
            <v>0</v>
          </cell>
          <cell r="BD2665" t="str">
            <v>a</v>
          </cell>
          <cell r="BE2665">
            <v>9</v>
          </cell>
          <cell r="BF2665" t="str">
            <v>intelectual</v>
          </cell>
          <cell r="BG2665" t="str">
            <v>EBR - Secundaria</v>
          </cell>
          <cell r="BH2665">
            <v>1</v>
          </cell>
          <cell r="BI2665" t="str">
            <v>0725846</v>
          </cell>
          <cell r="BJ2665">
            <v>0</v>
          </cell>
          <cell r="BK2665" t="str">
            <v>publica</v>
          </cell>
        </row>
        <row r="2666">
          <cell r="A2666" t="str">
            <v>0582148</v>
          </cell>
          <cell r="B2666" t="str">
            <v>296898</v>
          </cell>
          <cell r="C2666" t="str">
            <v>JOSE MARIA ARGUEDAS</v>
          </cell>
          <cell r="D2666" t="str">
            <v>DRE LIMA METROPOLITANA</v>
          </cell>
          <cell r="E2666" t="str">
            <v>UGEL 04 COMAS</v>
          </cell>
          <cell r="F2666" t="str">
            <v>0</v>
          </cell>
          <cell r="G2666" t="str">
            <v>1</v>
          </cell>
          <cell r="H2666" t="str">
            <v>3AS</v>
          </cell>
          <cell r="I2666" t="str">
            <v>C206</v>
          </cell>
          <cell r="J2666" t="str">
            <v>02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1</v>
          </cell>
          <cell r="R2666">
            <v>1</v>
          </cell>
          <cell r="S2666">
            <v>2</v>
          </cell>
          <cell r="T2666">
            <v>0</v>
          </cell>
          <cell r="U2666">
            <v>1</v>
          </cell>
          <cell r="V2666">
            <v>1</v>
          </cell>
          <cell r="W2666">
            <v>0</v>
          </cell>
          <cell r="X2666">
            <v>1</v>
          </cell>
          <cell r="Y2666">
            <v>1</v>
          </cell>
          <cell r="Z2666">
            <v>0</v>
          </cell>
          <cell r="AA2666">
            <v>0</v>
          </cell>
          <cell r="AC2666">
            <v>0</v>
          </cell>
          <cell r="AD2666">
            <v>0</v>
          </cell>
          <cell r="AF2666">
            <v>0</v>
          </cell>
          <cell r="AG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 t="str">
            <v>F0</v>
          </cell>
          <cell r="AX2666" t="str">
            <v/>
          </cell>
          <cell r="AY2666" t="str">
            <v>A1</v>
          </cell>
          <cell r="AZ2666" t="str">
            <v>150106</v>
          </cell>
          <cell r="BA2666" t="str">
            <v>150105</v>
          </cell>
          <cell r="BB2666" t="str">
            <v>1</v>
          </cell>
          <cell r="BC2666" t="str">
            <v>0</v>
          </cell>
          <cell r="BD2666" t="str">
            <v>a</v>
          </cell>
          <cell r="BE2666">
            <v>4</v>
          </cell>
          <cell r="BF2666" t="str">
            <v>auditiva</v>
          </cell>
          <cell r="BG2666" t="str">
            <v>EBR - Secundaria</v>
          </cell>
          <cell r="BH2666">
            <v>1</v>
          </cell>
          <cell r="BI2666" t="str">
            <v>0725846</v>
          </cell>
          <cell r="BJ2666">
            <v>0</v>
          </cell>
          <cell r="BK2666" t="str">
            <v>publica</v>
          </cell>
        </row>
        <row r="2667">
          <cell r="A2667" t="str">
            <v>0582148</v>
          </cell>
          <cell r="B2667" t="str">
            <v>296898</v>
          </cell>
          <cell r="C2667" t="str">
            <v>JOSE MARIA ARGUEDAS</v>
          </cell>
          <cell r="D2667" t="str">
            <v>DRE LIMA METROPOLITANA</v>
          </cell>
          <cell r="E2667" t="str">
            <v>UGEL 04 COMAS</v>
          </cell>
          <cell r="F2667" t="str">
            <v>0</v>
          </cell>
          <cell r="G2667" t="str">
            <v>1</v>
          </cell>
          <cell r="H2667" t="str">
            <v>3AS</v>
          </cell>
          <cell r="I2667" t="str">
            <v>C206</v>
          </cell>
          <cell r="J2667" t="str">
            <v>06</v>
          </cell>
          <cell r="K2667">
            <v>1</v>
          </cell>
          <cell r="L2667">
            <v>0</v>
          </cell>
          <cell r="M2667">
            <v>1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C2667">
            <v>0</v>
          </cell>
          <cell r="AD2667">
            <v>0</v>
          </cell>
          <cell r="AF2667">
            <v>0</v>
          </cell>
          <cell r="AG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 t="str">
            <v>F0</v>
          </cell>
          <cell r="AX2667" t="str">
            <v/>
          </cell>
          <cell r="AY2667" t="str">
            <v>A1</v>
          </cell>
          <cell r="AZ2667" t="str">
            <v>150106</v>
          </cell>
          <cell r="BA2667" t="str">
            <v>150105</v>
          </cell>
          <cell r="BB2667" t="str">
            <v>1</v>
          </cell>
          <cell r="BC2667" t="str">
            <v>0</v>
          </cell>
          <cell r="BD2667" t="str">
            <v>a</v>
          </cell>
          <cell r="BE2667">
            <v>1</v>
          </cell>
          <cell r="BF2667" t="str">
            <v>motora</v>
          </cell>
          <cell r="BG2667" t="str">
            <v>EBR - Secundaria</v>
          </cell>
          <cell r="BH2667">
            <v>1</v>
          </cell>
          <cell r="BI2667" t="str">
            <v>0725846</v>
          </cell>
          <cell r="BJ2667">
            <v>0</v>
          </cell>
          <cell r="BK2667" t="str">
            <v>publica</v>
          </cell>
        </row>
        <row r="2668">
          <cell r="A2668" t="str">
            <v>0582148</v>
          </cell>
          <cell r="B2668" t="str">
            <v>296898</v>
          </cell>
          <cell r="C2668" t="str">
            <v>JOSE MARIA ARGUEDAS</v>
          </cell>
          <cell r="D2668" t="str">
            <v>DRE LIMA METROPOLITANA</v>
          </cell>
          <cell r="E2668" t="str">
            <v>UGEL 04 COMAS</v>
          </cell>
          <cell r="F2668" t="str">
            <v>0</v>
          </cell>
          <cell r="G2668" t="str">
            <v>1</v>
          </cell>
          <cell r="H2668" t="str">
            <v>3AS</v>
          </cell>
          <cell r="I2668" t="str">
            <v>C206</v>
          </cell>
          <cell r="J2668" t="str">
            <v>07</v>
          </cell>
          <cell r="K2668">
            <v>0</v>
          </cell>
          <cell r="L2668">
            <v>0</v>
          </cell>
          <cell r="M2668">
            <v>0</v>
          </cell>
          <cell r="N2668">
            <v>1</v>
          </cell>
          <cell r="O2668">
            <v>0</v>
          </cell>
          <cell r="P2668">
            <v>1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C2668">
            <v>0</v>
          </cell>
          <cell r="AD2668">
            <v>0</v>
          </cell>
          <cell r="AF2668">
            <v>0</v>
          </cell>
          <cell r="AG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 t="str">
            <v>F0</v>
          </cell>
          <cell r="AX2668" t="str">
            <v/>
          </cell>
          <cell r="AY2668" t="str">
            <v>A1</v>
          </cell>
          <cell r="AZ2668" t="str">
            <v>150106</v>
          </cell>
          <cell r="BA2668" t="str">
            <v>150105</v>
          </cell>
          <cell r="BB2668" t="str">
            <v>1</v>
          </cell>
          <cell r="BC2668" t="str">
            <v>0</v>
          </cell>
          <cell r="BD2668" t="str">
            <v>a</v>
          </cell>
          <cell r="BE2668">
            <v>1</v>
          </cell>
          <cell r="BF2668" t="str">
            <v>autismo</v>
          </cell>
          <cell r="BG2668" t="str">
            <v>EBR - Secundaria</v>
          </cell>
          <cell r="BH2668">
            <v>1</v>
          </cell>
          <cell r="BI2668" t="str">
            <v>0725846</v>
          </cell>
          <cell r="BJ2668">
            <v>0</v>
          </cell>
          <cell r="BK2668" t="str">
            <v>publica</v>
          </cell>
        </row>
        <row r="2669">
          <cell r="A2669" t="str">
            <v>0582148</v>
          </cell>
          <cell r="B2669" t="str">
            <v>296898</v>
          </cell>
          <cell r="C2669" t="str">
            <v>JOSE MARIA ARGUEDAS</v>
          </cell>
          <cell r="D2669" t="str">
            <v>DRE LIMA METROPOLITANA</v>
          </cell>
          <cell r="E2669" t="str">
            <v>UGEL 04 COMAS</v>
          </cell>
          <cell r="F2669" t="str">
            <v>0</v>
          </cell>
          <cell r="G2669" t="str">
            <v>1</v>
          </cell>
          <cell r="H2669" t="str">
            <v>3AS</v>
          </cell>
          <cell r="I2669" t="str">
            <v>C206</v>
          </cell>
          <cell r="J2669" t="str">
            <v>09</v>
          </cell>
          <cell r="K2669">
            <v>1</v>
          </cell>
          <cell r="L2669">
            <v>0</v>
          </cell>
          <cell r="M2669">
            <v>1</v>
          </cell>
          <cell r="N2669">
            <v>0</v>
          </cell>
          <cell r="O2669">
            <v>1</v>
          </cell>
          <cell r="P2669">
            <v>1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1</v>
          </cell>
          <cell r="Y2669">
            <v>1</v>
          </cell>
          <cell r="Z2669">
            <v>0</v>
          </cell>
          <cell r="AA2669">
            <v>0</v>
          </cell>
          <cell r="AC2669">
            <v>0</v>
          </cell>
          <cell r="AD2669">
            <v>0</v>
          </cell>
          <cell r="AF2669">
            <v>0</v>
          </cell>
          <cell r="AG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 t="str">
            <v>F0</v>
          </cell>
          <cell r="AX2669" t="str">
            <v/>
          </cell>
          <cell r="AY2669" t="str">
            <v>A1</v>
          </cell>
          <cell r="AZ2669" t="str">
            <v>150106</v>
          </cell>
          <cell r="BA2669" t="str">
            <v>150105</v>
          </cell>
          <cell r="BB2669" t="str">
            <v>1</v>
          </cell>
          <cell r="BC2669" t="str">
            <v>0</v>
          </cell>
          <cell r="BD2669" t="str">
            <v>a</v>
          </cell>
          <cell r="BE2669">
            <v>3</v>
          </cell>
          <cell r="BF2669" t="str">
            <v>otra nee</v>
          </cell>
          <cell r="BG2669" t="str">
            <v>EBR - Secundaria</v>
          </cell>
          <cell r="BH2669">
            <v>1</v>
          </cell>
          <cell r="BI2669" t="str">
            <v>0725846</v>
          </cell>
          <cell r="BJ2669">
            <v>0</v>
          </cell>
          <cell r="BK2669" t="str">
            <v>publica</v>
          </cell>
        </row>
        <row r="2670">
          <cell r="A2670" t="str">
            <v>0582163</v>
          </cell>
          <cell r="B2670" t="str">
            <v>296879</v>
          </cell>
          <cell r="C2670" t="str">
            <v>SANTA ISABEL</v>
          </cell>
          <cell r="D2670" t="str">
            <v>DRE LIMA METROPOLITANA</v>
          </cell>
          <cell r="E2670" t="str">
            <v>UGEL 04 COMAS</v>
          </cell>
          <cell r="F2670" t="str">
            <v>0</v>
          </cell>
          <cell r="G2670" t="str">
            <v>1</v>
          </cell>
          <cell r="H2670" t="str">
            <v>3AS</v>
          </cell>
          <cell r="I2670" t="str">
            <v>C206</v>
          </cell>
          <cell r="J2670" t="str">
            <v>01</v>
          </cell>
          <cell r="K2670">
            <v>0</v>
          </cell>
          <cell r="L2670">
            <v>0</v>
          </cell>
          <cell r="M2670">
            <v>0</v>
          </cell>
          <cell r="N2670">
            <v>1</v>
          </cell>
          <cell r="O2670">
            <v>0</v>
          </cell>
          <cell r="P2670">
            <v>1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C2670">
            <v>0</v>
          </cell>
          <cell r="AD2670">
            <v>0</v>
          </cell>
          <cell r="AF2670">
            <v>0</v>
          </cell>
          <cell r="AG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 t="str">
            <v>F0</v>
          </cell>
          <cell r="AX2670" t="str">
            <v/>
          </cell>
          <cell r="AY2670" t="str">
            <v>A1</v>
          </cell>
          <cell r="AZ2670" t="str">
            <v>150106</v>
          </cell>
          <cell r="BA2670" t="str">
            <v>150105</v>
          </cell>
          <cell r="BB2670" t="str">
            <v>1</v>
          </cell>
          <cell r="BC2670" t="str">
            <v>0</v>
          </cell>
          <cell r="BD2670" t="str">
            <v>a</v>
          </cell>
          <cell r="BE2670">
            <v>1</v>
          </cell>
          <cell r="BF2670" t="str">
            <v>intelectual</v>
          </cell>
          <cell r="BG2670" t="str">
            <v>EBR - Secundaria</v>
          </cell>
          <cell r="BH2670">
            <v>1</v>
          </cell>
          <cell r="BI2670" t="str">
            <v>0599183</v>
          </cell>
          <cell r="BJ2670">
            <v>0</v>
          </cell>
          <cell r="BK2670" t="str">
            <v>publica</v>
          </cell>
        </row>
        <row r="2671">
          <cell r="A2671" t="str">
            <v>0582171</v>
          </cell>
          <cell r="B2671" t="str">
            <v>296964</v>
          </cell>
          <cell r="C2671" t="str">
            <v>2050 REPUBLICA DE ARGENTINA</v>
          </cell>
          <cell r="D2671" t="str">
            <v>DRE LIMA METROPOLITANA</v>
          </cell>
          <cell r="E2671" t="str">
            <v>UGEL 04 COMAS</v>
          </cell>
          <cell r="F2671" t="str">
            <v>0</v>
          </cell>
          <cell r="G2671" t="str">
            <v>1</v>
          </cell>
          <cell r="H2671" t="str">
            <v>3AS</v>
          </cell>
          <cell r="I2671" t="str">
            <v>C206</v>
          </cell>
          <cell r="J2671" t="str">
            <v>01</v>
          </cell>
          <cell r="K2671">
            <v>0</v>
          </cell>
          <cell r="L2671">
            <v>1</v>
          </cell>
          <cell r="M2671">
            <v>1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1</v>
          </cell>
          <cell r="Y2671">
            <v>1</v>
          </cell>
          <cell r="Z2671">
            <v>0</v>
          </cell>
          <cell r="AA2671">
            <v>0</v>
          </cell>
          <cell r="AC2671">
            <v>0</v>
          </cell>
          <cell r="AD2671">
            <v>0</v>
          </cell>
          <cell r="AF2671">
            <v>0</v>
          </cell>
          <cell r="AG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 t="str">
            <v>F0</v>
          </cell>
          <cell r="AX2671" t="str">
            <v/>
          </cell>
          <cell r="AY2671" t="str">
            <v>A1</v>
          </cell>
          <cell r="AZ2671" t="str">
            <v>150106</v>
          </cell>
          <cell r="BA2671" t="str">
            <v>150105</v>
          </cell>
          <cell r="BB2671" t="str">
            <v>1</v>
          </cell>
          <cell r="BC2671" t="str">
            <v>0</v>
          </cell>
          <cell r="BD2671" t="str">
            <v>a</v>
          </cell>
          <cell r="BE2671">
            <v>2</v>
          </cell>
          <cell r="BF2671" t="str">
            <v>intelectual</v>
          </cell>
          <cell r="BG2671" t="str">
            <v>EBR - Secundaria</v>
          </cell>
          <cell r="BH2671">
            <v>1</v>
          </cell>
          <cell r="BI2671" t="str">
            <v>0599332</v>
          </cell>
          <cell r="BJ2671">
            <v>0</v>
          </cell>
          <cell r="BK2671" t="str">
            <v>publica</v>
          </cell>
        </row>
        <row r="2672">
          <cell r="A2672" t="str">
            <v>0582171</v>
          </cell>
          <cell r="B2672" t="str">
            <v>296964</v>
          </cell>
          <cell r="C2672" t="str">
            <v>2050 REPUBLICA DE ARGENTINA</v>
          </cell>
          <cell r="D2672" t="str">
            <v>DRE LIMA METROPOLITANA</v>
          </cell>
          <cell r="E2672" t="str">
            <v>UGEL 04 COMAS</v>
          </cell>
          <cell r="F2672" t="str">
            <v>0</v>
          </cell>
          <cell r="G2672" t="str">
            <v>1</v>
          </cell>
          <cell r="H2672" t="str">
            <v>3AS</v>
          </cell>
          <cell r="I2672" t="str">
            <v>C206</v>
          </cell>
          <cell r="J2672" t="str">
            <v>09</v>
          </cell>
          <cell r="K2672">
            <v>0</v>
          </cell>
          <cell r="L2672">
            <v>1</v>
          </cell>
          <cell r="M2672">
            <v>1</v>
          </cell>
          <cell r="N2672">
            <v>1</v>
          </cell>
          <cell r="O2672">
            <v>1</v>
          </cell>
          <cell r="P2672">
            <v>2</v>
          </cell>
          <cell r="Q2672">
            <v>1</v>
          </cell>
          <cell r="R2672">
            <v>1</v>
          </cell>
          <cell r="S2672">
            <v>2</v>
          </cell>
          <cell r="T2672">
            <v>2</v>
          </cell>
          <cell r="U2672">
            <v>0</v>
          </cell>
          <cell r="V2672">
            <v>2</v>
          </cell>
          <cell r="W2672">
            <v>2</v>
          </cell>
          <cell r="X2672">
            <v>2</v>
          </cell>
          <cell r="Y2672">
            <v>4</v>
          </cell>
          <cell r="Z2672">
            <v>0</v>
          </cell>
          <cell r="AA2672">
            <v>0</v>
          </cell>
          <cell r="AC2672">
            <v>0</v>
          </cell>
          <cell r="AD2672">
            <v>0</v>
          </cell>
          <cell r="AF2672">
            <v>0</v>
          </cell>
          <cell r="AG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 t="str">
            <v>F0</v>
          </cell>
          <cell r="AX2672" t="str">
            <v/>
          </cell>
          <cell r="AY2672" t="str">
            <v>A1</v>
          </cell>
          <cell r="AZ2672" t="str">
            <v>150106</v>
          </cell>
          <cell r="BA2672" t="str">
            <v>150105</v>
          </cell>
          <cell r="BB2672" t="str">
            <v>1</v>
          </cell>
          <cell r="BC2672" t="str">
            <v>0</v>
          </cell>
          <cell r="BD2672" t="str">
            <v>a</v>
          </cell>
          <cell r="BE2672">
            <v>11</v>
          </cell>
          <cell r="BF2672" t="str">
            <v>otra nee</v>
          </cell>
          <cell r="BG2672" t="str">
            <v>EBR - Secundaria</v>
          </cell>
          <cell r="BH2672">
            <v>1</v>
          </cell>
          <cell r="BI2672" t="str">
            <v>0599332</v>
          </cell>
          <cell r="BJ2672">
            <v>0</v>
          </cell>
          <cell r="BK2672" t="str">
            <v>publica</v>
          </cell>
        </row>
        <row r="2673">
          <cell r="A2673" t="str">
            <v>0582189</v>
          </cell>
          <cell r="B2673" t="str">
            <v>320134</v>
          </cell>
          <cell r="C2673" t="str">
            <v>3719 SANTISIMA TRINIDAD</v>
          </cell>
          <cell r="D2673" t="str">
            <v>DRE LIMA METROPOLITANA</v>
          </cell>
          <cell r="E2673" t="str">
            <v>UGEL 04 COMAS</v>
          </cell>
          <cell r="F2673" t="str">
            <v>0</v>
          </cell>
          <cell r="G2673" t="str">
            <v>1</v>
          </cell>
          <cell r="H2673" t="str">
            <v>3AS</v>
          </cell>
          <cell r="I2673" t="str">
            <v>C206</v>
          </cell>
          <cell r="J2673" t="str">
            <v>01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1</v>
          </cell>
          <cell r="X2673">
            <v>0</v>
          </cell>
          <cell r="Y2673">
            <v>1</v>
          </cell>
          <cell r="Z2673">
            <v>0</v>
          </cell>
          <cell r="AA2673">
            <v>0</v>
          </cell>
          <cell r="AC2673">
            <v>0</v>
          </cell>
          <cell r="AD2673">
            <v>0</v>
          </cell>
          <cell r="AF2673">
            <v>0</v>
          </cell>
          <cell r="AG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 t="str">
            <v>F0</v>
          </cell>
          <cell r="AX2673" t="str">
            <v/>
          </cell>
          <cell r="AY2673" t="str">
            <v>A4</v>
          </cell>
          <cell r="AZ2673" t="str">
            <v>150125</v>
          </cell>
          <cell r="BA2673" t="str">
            <v>150105</v>
          </cell>
          <cell r="BB2673" t="str">
            <v>1</v>
          </cell>
          <cell r="BC2673" t="str">
            <v>0</v>
          </cell>
          <cell r="BD2673" t="str">
            <v>a</v>
          </cell>
          <cell r="BE2673">
            <v>1</v>
          </cell>
          <cell r="BF2673" t="str">
            <v>intelectual</v>
          </cell>
          <cell r="BG2673" t="str">
            <v>EBR - Secundaria</v>
          </cell>
          <cell r="BJ2673">
            <v>0</v>
          </cell>
          <cell r="BK2673" t="str">
            <v>publica</v>
          </cell>
        </row>
        <row r="2674">
          <cell r="A2674" t="str">
            <v>0582213</v>
          </cell>
          <cell r="B2674" t="str">
            <v>309508</v>
          </cell>
          <cell r="C2674" t="str">
            <v>MONSEÐOR MARCOS LIBARDONI</v>
          </cell>
          <cell r="D2674" t="str">
            <v>DRE LIMA METROPOLITANA</v>
          </cell>
          <cell r="E2674" t="str">
            <v>UGEL 03 BREÐA</v>
          </cell>
          <cell r="F2674" t="str">
            <v>0</v>
          </cell>
          <cell r="G2674" t="str">
            <v>1</v>
          </cell>
          <cell r="H2674" t="str">
            <v>3AS</v>
          </cell>
          <cell r="I2674" t="str">
            <v>C206</v>
          </cell>
          <cell r="J2674" t="str">
            <v>03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1</v>
          </cell>
          <cell r="U2674">
            <v>0</v>
          </cell>
          <cell r="V2674">
            <v>1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C2674">
            <v>0</v>
          </cell>
          <cell r="AD2674">
            <v>0</v>
          </cell>
          <cell r="AF2674">
            <v>0</v>
          </cell>
          <cell r="AG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 t="str">
            <v>F0</v>
          </cell>
          <cell r="AX2674" t="str">
            <v/>
          </cell>
          <cell r="AY2674" t="str">
            <v>B2</v>
          </cell>
          <cell r="AZ2674" t="str">
            <v>150115</v>
          </cell>
          <cell r="BA2674" t="str">
            <v>150104</v>
          </cell>
          <cell r="BB2674" t="str">
            <v>1</v>
          </cell>
          <cell r="BC2674" t="str">
            <v>0</v>
          </cell>
          <cell r="BD2674" t="str">
            <v>a</v>
          </cell>
          <cell r="BE2674">
            <v>1</v>
          </cell>
          <cell r="BF2674" t="str">
            <v>ceguera</v>
          </cell>
          <cell r="BG2674" t="str">
            <v>EBR - Secundaria</v>
          </cell>
          <cell r="BJ2674">
            <v>0</v>
          </cell>
          <cell r="BK2674" t="str">
            <v>privada</v>
          </cell>
        </row>
        <row r="2675">
          <cell r="A2675" t="str">
            <v>0582254</v>
          </cell>
          <cell r="B2675" t="str">
            <v>313845</v>
          </cell>
          <cell r="C2675" t="str">
            <v>0027 SAN ANTONIO JICAMARCA</v>
          </cell>
          <cell r="D2675" t="str">
            <v>DRE LIMA METROPOLITANA</v>
          </cell>
          <cell r="E2675" t="str">
            <v>UGEL 06 ATE</v>
          </cell>
          <cell r="F2675" t="str">
            <v>0</v>
          </cell>
          <cell r="G2675" t="str">
            <v>1</v>
          </cell>
          <cell r="H2675" t="str">
            <v>3AS</v>
          </cell>
          <cell r="I2675" t="str">
            <v>C206</v>
          </cell>
          <cell r="J2675" t="str">
            <v>01</v>
          </cell>
          <cell r="K2675">
            <v>1</v>
          </cell>
          <cell r="L2675">
            <v>0</v>
          </cell>
          <cell r="M2675">
            <v>1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C2675">
            <v>0</v>
          </cell>
          <cell r="AD2675">
            <v>0</v>
          </cell>
          <cell r="AF2675">
            <v>0</v>
          </cell>
          <cell r="AG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 t="str">
            <v>F0</v>
          </cell>
          <cell r="AX2675" t="str">
            <v/>
          </cell>
          <cell r="AY2675" t="str">
            <v>A1</v>
          </cell>
          <cell r="AZ2675" t="str">
            <v>150118</v>
          </cell>
          <cell r="BA2675" t="str">
            <v>150107</v>
          </cell>
          <cell r="BB2675" t="str">
            <v>1</v>
          </cell>
          <cell r="BC2675" t="str">
            <v>0</v>
          </cell>
          <cell r="BD2675" t="str">
            <v>a</v>
          </cell>
          <cell r="BE2675">
            <v>1</v>
          </cell>
          <cell r="BF2675" t="str">
            <v>intelectual</v>
          </cell>
          <cell r="BG2675" t="str">
            <v>EBR - Secundaria</v>
          </cell>
          <cell r="BH2675">
            <v>1</v>
          </cell>
          <cell r="BI2675" t="str">
            <v>1506617</v>
          </cell>
          <cell r="BJ2675">
            <v>0</v>
          </cell>
          <cell r="BK2675" t="str">
            <v>publica</v>
          </cell>
        </row>
        <row r="2676">
          <cell r="A2676" t="str">
            <v>0582254</v>
          </cell>
          <cell r="B2676" t="str">
            <v>313845</v>
          </cell>
          <cell r="C2676" t="str">
            <v>0027 SAN ANTONIO JICAMARCA</v>
          </cell>
          <cell r="D2676" t="str">
            <v>DRE LIMA METROPOLITANA</v>
          </cell>
          <cell r="E2676" t="str">
            <v>UGEL 06 ATE</v>
          </cell>
          <cell r="F2676" t="str">
            <v>0</v>
          </cell>
          <cell r="G2676" t="str">
            <v>1</v>
          </cell>
          <cell r="H2676" t="str">
            <v>3AS</v>
          </cell>
          <cell r="I2676" t="str">
            <v>C206</v>
          </cell>
          <cell r="J2676" t="str">
            <v>03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1</v>
          </cell>
          <cell r="R2676">
            <v>0</v>
          </cell>
          <cell r="S2676">
            <v>1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1</v>
          </cell>
          <cell r="Y2676">
            <v>1</v>
          </cell>
          <cell r="Z2676">
            <v>0</v>
          </cell>
          <cell r="AA2676">
            <v>0</v>
          </cell>
          <cell r="AC2676">
            <v>0</v>
          </cell>
          <cell r="AD2676">
            <v>0</v>
          </cell>
          <cell r="AF2676">
            <v>0</v>
          </cell>
          <cell r="AG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 t="str">
            <v>F0</v>
          </cell>
          <cell r="AX2676" t="str">
            <v/>
          </cell>
          <cell r="AY2676" t="str">
            <v>A1</v>
          </cell>
          <cell r="AZ2676" t="str">
            <v>150118</v>
          </cell>
          <cell r="BA2676" t="str">
            <v>150107</v>
          </cell>
          <cell r="BB2676" t="str">
            <v>1</v>
          </cell>
          <cell r="BC2676" t="str">
            <v>0</v>
          </cell>
          <cell r="BD2676" t="str">
            <v>a</v>
          </cell>
          <cell r="BE2676">
            <v>2</v>
          </cell>
          <cell r="BF2676" t="str">
            <v>ceguera</v>
          </cell>
          <cell r="BG2676" t="str">
            <v>EBR - Secundaria</v>
          </cell>
          <cell r="BH2676">
            <v>1</v>
          </cell>
          <cell r="BI2676" t="str">
            <v>1506617</v>
          </cell>
          <cell r="BJ2676">
            <v>1</v>
          </cell>
          <cell r="BK2676" t="str">
            <v>publica</v>
          </cell>
        </row>
        <row r="2677">
          <cell r="A2677" t="str">
            <v>0582254</v>
          </cell>
          <cell r="B2677" t="str">
            <v>313845</v>
          </cell>
          <cell r="C2677" t="str">
            <v>0027 SAN ANTONIO JICAMARCA</v>
          </cell>
          <cell r="D2677" t="str">
            <v>DRE LIMA METROPOLITANA</v>
          </cell>
          <cell r="E2677" t="str">
            <v>UGEL 06 ATE</v>
          </cell>
          <cell r="F2677" t="str">
            <v>0</v>
          </cell>
          <cell r="G2677" t="str">
            <v>1</v>
          </cell>
          <cell r="H2677" t="str">
            <v>3AS</v>
          </cell>
          <cell r="I2677" t="str">
            <v>C206</v>
          </cell>
          <cell r="J2677" t="str">
            <v>09</v>
          </cell>
          <cell r="K2677">
            <v>1</v>
          </cell>
          <cell r="L2677">
            <v>0</v>
          </cell>
          <cell r="M2677">
            <v>1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C2677">
            <v>0</v>
          </cell>
          <cell r="AD2677">
            <v>0</v>
          </cell>
          <cell r="AF2677">
            <v>0</v>
          </cell>
          <cell r="AG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 t="str">
            <v>F0</v>
          </cell>
          <cell r="AX2677" t="str">
            <v/>
          </cell>
          <cell r="AY2677" t="str">
            <v>A1</v>
          </cell>
          <cell r="AZ2677" t="str">
            <v>150118</v>
          </cell>
          <cell r="BA2677" t="str">
            <v>150107</v>
          </cell>
          <cell r="BB2677" t="str">
            <v>1</v>
          </cell>
          <cell r="BC2677" t="str">
            <v>0</v>
          </cell>
          <cell r="BD2677" t="str">
            <v>a</v>
          </cell>
          <cell r="BE2677">
            <v>1</v>
          </cell>
          <cell r="BF2677" t="str">
            <v>otra nee</v>
          </cell>
          <cell r="BG2677" t="str">
            <v>EBR - Secundaria</v>
          </cell>
          <cell r="BH2677">
            <v>1</v>
          </cell>
          <cell r="BI2677" t="str">
            <v>1506617</v>
          </cell>
          <cell r="BJ2677">
            <v>0</v>
          </cell>
          <cell r="BK2677" t="str">
            <v>publica</v>
          </cell>
        </row>
        <row r="2678">
          <cell r="A2678" t="str">
            <v>0582262</v>
          </cell>
          <cell r="B2678" t="str">
            <v>313727</v>
          </cell>
          <cell r="C2678" t="str">
            <v>0033 VIRGILIO ESPINOZA BARRIOS</v>
          </cell>
          <cell r="D2678" t="str">
            <v>DRE LIMA METROPOLITANA</v>
          </cell>
          <cell r="E2678" t="str">
            <v>UGEL 06 ATE</v>
          </cell>
          <cell r="F2678" t="str">
            <v>0</v>
          </cell>
          <cell r="G2678" t="str">
            <v>1</v>
          </cell>
          <cell r="H2678" t="str">
            <v>3AS</v>
          </cell>
          <cell r="I2678" t="str">
            <v>C206</v>
          </cell>
          <cell r="J2678" t="str">
            <v>01</v>
          </cell>
          <cell r="K2678">
            <v>2</v>
          </cell>
          <cell r="L2678">
            <v>0</v>
          </cell>
          <cell r="M2678">
            <v>2</v>
          </cell>
          <cell r="N2678">
            <v>0</v>
          </cell>
          <cell r="O2678">
            <v>1</v>
          </cell>
          <cell r="P2678">
            <v>1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C2678">
            <v>0</v>
          </cell>
          <cell r="AD2678">
            <v>0</v>
          </cell>
          <cell r="AF2678">
            <v>0</v>
          </cell>
          <cell r="AG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 t="str">
            <v>F0</v>
          </cell>
          <cell r="AX2678" t="str">
            <v/>
          </cell>
          <cell r="AY2678" t="str">
            <v>A1</v>
          </cell>
          <cell r="AZ2678" t="str">
            <v>150118</v>
          </cell>
          <cell r="BA2678" t="str">
            <v>150107</v>
          </cell>
          <cell r="BB2678" t="str">
            <v>1</v>
          </cell>
          <cell r="BC2678" t="str">
            <v>0</v>
          </cell>
          <cell r="BD2678" t="str">
            <v>a</v>
          </cell>
          <cell r="BE2678">
            <v>3</v>
          </cell>
          <cell r="BF2678" t="str">
            <v>intelectual</v>
          </cell>
          <cell r="BG2678" t="str">
            <v>EBR - Secundaria</v>
          </cell>
          <cell r="BJ2678">
            <v>0</v>
          </cell>
          <cell r="BK2678" t="str">
            <v>publica</v>
          </cell>
        </row>
        <row r="2679">
          <cell r="A2679" t="str">
            <v>0582262</v>
          </cell>
          <cell r="B2679" t="str">
            <v>313727</v>
          </cell>
          <cell r="C2679" t="str">
            <v>0033 VIRGILIO ESPINOZA BARRIOS</v>
          </cell>
          <cell r="D2679" t="str">
            <v>DRE LIMA METROPOLITANA</v>
          </cell>
          <cell r="E2679" t="str">
            <v>UGEL 06 ATE</v>
          </cell>
          <cell r="F2679" t="str">
            <v>0</v>
          </cell>
          <cell r="G2679" t="str">
            <v>1</v>
          </cell>
          <cell r="H2679" t="str">
            <v>3AS</v>
          </cell>
          <cell r="I2679" t="str">
            <v>C206</v>
          </cell>
          <cell r="J2679" t="str">
            <v>02</v>
          </cell>
          <cell r="K2679">
            <v>1</v>
          </cell>
          <cell r="L2679">
            <v>0</v>
          </cell>
          <cell r="M2679">
            <v>1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C2679">
            <v>0</v>
          </cell>
          <cell r="AD2679">
            <v>0</v>
          </cell>
          <cell r="AF2679">
            <v>0</v>
          </cell>
          <cell r="AG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 t="str">
            <v>F0</v>
          </cell>
          <cell r="AX2679" t="str">
            <v/>
          </cell>
          <cell r="AY2679" t="str">
            <v>A1</v>
          </cell>
          <cell r="AZ2679" t="str">
            <v>150118</v>
          </cell>
          <cell r="BA2679" t="str">
            <v>150107</v>
          </cell>
          <cell r="BB2679" t="str">
            <v>1</v>
          </cell>
          <cell r="BC2679" t="str">
            <v>0</v>
          </cell>
          <cell r="BD2679" t="str">
            <v>a</v>
          </cell>
          <cell r="BE2679">
            <v>1</v>
          </cell>
          <cell r="BF2679" t="str">
            <v>auditiva</v>
          </cell>
          <cell r="BG2679" t="str">
            <v>EBR - Secundaria</v>
          </cell>
          <cell r="BJ2679">
            <v>0</v>
          </cell>
          <cell r="BK2679" t="str">
            <v>publica</v>
          </cell>
        </row>
        <row r="2680">
          <cell r="A2680" t="str">
            <v>0582304</v>
          </cell>
          <cell r="B2680" t="str">
            <v>292094</v>
          </cell>
          <cell r="C2680" t="str">
            <v>JULIO C. TELLO</v>
          </cell>
          <cell r="D2680" t="str">
            <v>DRE LIMA METROPOLITANA</v>
          </cell>
          <cell r="E2680" t="str">
            <v>UGEL 06 ATE</v>
          </cell>
          <cell r="F2680" t="str">
            <v>0</v>
          </cell>
          <cell r="G2680" t="str">
            <v>1</v>
          </cell>
          <cell r="H2680" t="str">
            <v>3AS</v>
          </cell>
          <cell r="I2680" t="str">
            <v>C206</v>
          </cell>
          <cell r="J2680" t="str">
            <v>01</v>
          </cell>
          <cell r="K2680">
            <v>0</v>
          </cell>
          <cell r="L2680">
            <v>0</v>
          </cell>
          <cell r="M2680">
            <v>0</v>
          </cell>
          <cell r="N2680">
            <v>1</v>
          </cell>
          <cell r="O2680">
            <v>0</v>
          </cell>
          <cell r="P2680">
            <v>1</v>
          </cell>
          <cell r="Q2680">
            <v>0</v>
          </cell>
          <cell r="R2680">
            <v>1</v>
          </cell>
          <cell r="S2680">
            <v>1</v>
          </cell>
          <cell r="T2680">
            <v>0</v>
          </cell>
          <cell r="U2680">
            <v>1</v>
          </cell>
          <cell r="V2680">
            <v>1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C2680">
            <v>0</v>
          </cell>
          <cell r="AD2680">
            <v>0</v>
          </cell>
          <cell r="AF2680">
            <v>0</v>
          </cell>
          <cell r="AG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 t="str">
            <v>F0</v>
          </cell>
          <cell r="AX2680" t="str">
            <v/>
          </cell>
          <cell r="AY2680" t="str">
            <v>A1</v>
          </cell>
          <cell r="AZ2680" t="str">
            <v>150103</v>
          </cell>
          <cell r="BA2680" t="str">
            <v>150107</v>
          </cell>
          <cell r="BB2680" t="str">
            <v>1</v>
          </cell>
          <cell r="BC2680" t="str">
            <v>0</v>
          </cell>
          <cell r="BD2680" t="str">
            <v>a</v>
          </cell>
          <cell r="BE2680">
            <v>3</v>
          </cell>
          <cell r="BF2680" t="str">
            <v>intelectual</v>
          </cell>
          <cell r="BG2680" t="str">
            <v>EBR - Secundaria</v>
          </cell>
          <cell r="BH2680">
            <v>1</v>
          </cell>
          <cell r="BI2680" t="str">
            <v>0643809</v>
          </cell>
          <cell r="BJ2680">
            <v>0</v>
          </cell>
          <cell r="BK2680" t="str">
            <v>publica</v>
          </cell>
        </row>
        <row r="2681">
          <cell r="A2681" t="str">
            <v>0582304</v>
          </cell>
          <cell r="B2681" t="str">
            <v>292094</v>
          </cell>
          <cell r="C2681" t="str">
            <v>JULIO C. TELLO</v>
          </cell>
          <cell r="D2681" t="str">
            <v>DRE LIMA METROPOLITANA</v>
          </cell>
          <cell r="E2681" t="str">
            <v>UGEL 06 ATE</v>
          </cell>
          <cell r="F2681" t="str">
            <v>0</v>
          </cell>
          <cell r="G2681" t="str">
            <v>1</v>
          </cell>
          <cell r="H2681" t="str">
            <v>3AS</v>
          </cell>
          <cell r="I2681" t="str">
            <v>C206</v>
          </cell>
          <cell r="J2681" t="str">
            <v>03</v>
          </cell>
          <cell r="K2681">
            <v>0</v>
          </cell>
          <cell r="L2681">
            <v>0</v>
          </cell>
          <cell r="M2681">
            <v>0</v>
          </cell>
          <cell r="N2681">
            <v>1</v>
          </cell>
          <cell r="O2681">
            <v>0</v>
          </cell>
          <cell r="P2681">
            <v>1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C2681">
            <v>0</v>
          </cell>
          <cell r="AD2681">
            <v>0</v>
          </cell>
          <cell r="AF2681">
            <v>0</v>
          </cell>
          <cell r="AG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 t="str">
            <v>F0</v>
          </cell>
          <cell r="AX2681" t="str">
            <v/>
          </cell>
          <cell r="AY2681" t="str">
            <v>A1</v>
          </cell>
          <cell r="AZ2681" t="str">
            <v>150103</v>
          </cell>
          <cell r="BA2681" t="str">
            <v>150107</v>
          </cell>
          <cell r="BB2681" t="str">
            <v>1</v>
          </cell>
          <cell r="BC2681" t="str">
            <v>0</v>
          </cell>
          <cell r="BD2681" t="str">
            <v>a</v>
          </cell>
          <cell r="BE2681">
            <v>1</v>
          </cell>
          <cell r="BF2681" t="str">
            <v>ceguera</v>
          </cell>
          <cell r="BG2681" t="str">
            <v>EBR - Secundaria</v>
          </cell>
          <cell r="BH2681">
            <v>1</v>
          </cell>
          <cell r="BI2681" t="str">
            <v>0643809</v>
          </cell>
          <cell r="BJ2681">
            <v>1</v>
          </cell>
          <cell r="BK2681" t="str">
            <v>publica</v>
          </cell>
        </row>
        <row r="2682">
          <cell r="A2682" t="str">
            <v>0582304</v>
          </cell>
          <cell r="B2682" t="str">
            <v>292094</v>
          </cell>
          <cell r="C2682" t="str">
            <v>JULIO C. TELLO</v>
          </cell>
          <cell r="D2682" t="str">
            <v>DRE LIMA METROPOLITANA</v>
          </cell>
          <cell r="E2682" t="str">
            <v>UGEL 06 ATE</v>
          </cell>
          <cell r="F2682" t="str">
            <v>0</v>
          </cell>
          <cell r="G2682" t="str">
            <v>1</v>
          </cell>
          <cell r="H2682" t="str">
            <v>3AS</v>
          </cell>
          <cell r="I2682" t="str">
            <v>C206</v>
          </cell>
          <cell r="J2682" t="str">
            <v>09</v>
          </cell>
          <cell r="K2682">
            <v>1</v>
          </cell>
          <cell r="L2682">
            <v>0</v>
          </cell>
          <cell r="M2682">
            <v>1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1</v>
          </cell>
          <cell r="Y2682">
            <v>1</v>
          </cell>
          <cell r="Z2682">
            <v>0</v>
          </cell>
          <cell r="AA2682">
            <v>0</v>
          </cell>
          <cell r="AC2682">
            <v>0</v>
          </cell>
          <cell r="AD2682">
            <v>0</v>
          </cell>
          <cell r="AF2682">
            <v>0</v>
          </cell>
          <cell r="AG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 t="str">
            <v>F0</v>
          </cell>
          <cell r="AX2682" t="str">
            <v/>
          </cell>
          <cell r="AY2682" t="str">
            <v>A1</v>
          </cell>
          <cell r="AZ2682" t="str">
            <v>150103</v>
          </cell>
          <cell r="BA2682" t="str">
            <v>150107</v>
          </cell>
          <cell r="BB2682" t="str">
            <v>1</v>
          </cell>
          <cell r="BC2682" t="str">
            <v>0</v>
          </cell>
          <cell r="BD2682" t="str">
            <v>a</v>
          </cell>
          <cell r="BE2682">
            <v>2</v>
          </cell>
          <cell r="BF2682" t="str">
            <v>otra nee</v>
          </cell>
          <cell r="BG2682" t="str">
            <v>EBR - Secundaria</v>
          </cell>
          <cell r="BH2682">
            <v>1</v>
          </cell>
          <cell r="BI2682" t="str">
            <v>0643809</v>
          </cell>
          <cell r="BJ2682">
            <v>0</v>
          </cell>
          <cell r="BK2682" t="str">
            <v>publica</v>
          </cell>
        </row>
        <row r="2683">
          <cell r="A2683" t="str">
            <v>0582387</v>
          </cell>
          <cell r="B2683" t="str">
            <v>313708</v>
          </cell>
          <cell r="C2683" t="str">
            <v>0055 MANUEL GONZALES PRADA</v>
          </cell>
          <cell r="D2683" t="str">
            <v>DRE LIMA METROPOLITANA</v>
          </cell>
          <cell r="E2683" t="str">
            <v>UGEL 06 ATE</v>
          </cell>
          <cell r="F2683" t="str">
            <v>0</v>
          </cell>
          <cell r="G2683" t="str">
            <v>1</v>
          </cell>
          <cell r="H2683" t="str">
            <v>3AS</v>
          </cell>
          <cell r="I2683" t="str">
            <v>C206</v>
          </cell>
          <cell r="J2683" t="str">
            <v>01</v>
          </cell>
          <cell r="K2683">
            <v>0</v>
          </cell>
          <cell r="L2683">
            <v>0</v>
          </cell>
          <cell r="M2683">
            <v>0</v>
          </cell>
          <cell r="N2683">
            <v>1</v>
          </cell>
          <cell r="O2683">
            <v>0</v>
          </cell>
          <cell r="P2683">
            <v>1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C2683">
            <v>0</v>
          </cell>
          <cell r="AD2683">
            <v>0</v>
          </cell>
          <cell r="AF2683">
            <v>0</v>
          </cell>
          <cell r="AG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 t="str">
            <v>F0</v>
          </cell>
          <cell r="AX2683" t="str">
            <v/>
          </cell>
          <cell r="AY2683" t="str">
            <v>A1</v>
          </cell>
          <cell r="AZ2683" t="str">
            <v>150118</v>
          </cell>
          <cell r="BA2683" t="str">
            <v>150107</v>
          </cell>
          <cell r="BB2683" t="str">
            <v>1</v>
          </cell>
          <cell r="BC2683" t="str">
            <v>0</v>
          </cell>
          <cell r="BD2683" t="str">
            <v>a</v>
          </cell>
          <cell r="BE2683">
            <v>1</v>
          </cell>
          <cell r="BF2683" t="str">
            <v>intelectual</v>
          </cell>
          <cell r="BG2683" t="str">
            <v>EBR - Secundaria</v>
          </cell>
          <cell r="BJ2683">
            <v>0</v>
          </cell>
          <cell r="BK2683" t="str">
            <v>publica</v>
          </cell>
        </row>
        <row r="2684">
          <cell r="A2684" t="str">
            <v>0582387</v>
          </cell>
          <cell r="B2684" t="str">
            <v>313708</v>
          </cell>
          <cell r="C2684" t="str">
            <v>0055 MANUEL GONZALES PRADA</v>
          </cell>
          <cell r="D2684" t="str">
            <v>DRE LIMA METROPOLITANA</v>
          </cell>
          <cell r="E2684" t="str">
            <v>UGEL 06 ATE</v>
          </cell>
          <cell r="F2684" t="str">
            <v>0</v>
          </cell>
          <cell r="G2684" t="str">
            <v>1</v>
          </cell>
          <cell r="H2684" t="str">
            <v>3AS</v>
          </cell>
          <cell r="I2684" t="str">
            <v>C206</v>
          </cell>
          <cell r="J2684" t="str">
            <v>09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1</v>
          </cell>
          <cell r="V2684">
            <v>1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C2684">
            <v>0</v>
          </cell>
          <cell r="AD2684">
            <v>0</v>
          </cell>
          <cell r="AF2684">
            <v>0</v>
          </cell>
          <cell r="AG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 t="str">
            <v>F0</v>
          </cell>
          <cell r="AX2684" t="str">
            <v/>
          </cell>
          <cell r="AY2684" t="str">
            <v>A1</v>
          </cell>
          <cell r="AZ2684" t="str">
            <v>150118</v>
          </cell>
          <cell r="BA2684" t="str">
            <v>150107</v>
          </cell>
          <cell r="BB2684" t="str">
            <v>1</v>
          </cell>
          <cell r="BC2684" t="str">
            <v>0</v>
          </cell>
          <cell r="BD2684" t="str">
            <v>a</v>
          </cell>
          <cell r="BE2684">
            <v>1</v>
          </cell>
          <cell r="BF2684" t="str">
            <v>otra nee</v>
          </cell>
          <cell r="BG2684" t="str">
            <v>EBR - Secundaria</v>
          </cell>
          <cell r="BJ2684">
            <v>0</v>
          </cell>
          <cell r="BK2684" t="str">
            <v>publica</v>
          </cell>
        </row>
        <row r="2685">
          <cell r="A2685" t="str">
            <v>0582403</v>
          </cell>
          <cell r="B2685" t="str">
            <v>313732</v>
          </cell>
          <cell r="C2685" t="str">
            <v>1190 FELIPE HUAMAN POMA DE AYALA</v>
          </cell>
          <cell r="D2685" t="str">
            <v>DRE LIMA METROPOLITANA</v>
          </cell>
          <cell r="E2685" t="str">
            <v>UGEL 06 ATE</v>
          </cell>
          <cell r="F2685" t="str">
            <v>0</v>
          </cell>
          <cell r="G2685" t="str">
            <v>1</v>
          </cell>
          <cell r="H2685" t="str">
            <v>3AS</v>
          </cell>
          <cell r="I2685" t="str">
            <v>C206</v>
          </cell>
          <cell r="J2685" t="str">
            <v>01</v>
          </cell>
          <cell r="K2685">
            <v>1</v>
          </cell>
          <cell r="L2685">
            <v>1</v>
          </cell>
          <cell r="M2685">
            <v>2</v>
          </cell>
          <cell r="N2685">
            <v>0</v>
          </cell>
          <cell r="O2685">
            <v>1</v>
          </cell>
          <cell r="P2685">
            <v>1</v>
          </cell>
          <cell r="Q2685">
            <v>0</v>
          </cell>
          <cell r="R2685">
            <v>1</v>
          </cell>
          <cell r="S2685">
            <v>1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C2685">
            <v>0</v>
          </cell>
          <cell r="AD2685">
            <v>0</v>
          </cell>
          <cell r="AF2685">
            <v>0</v>
          </cell>
          <cell r="AG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 t="str">
            <v>F0</v>
          </cell>
          <cell r="AX2685" t="str">
            <v/>
          </cell>
          <cell r="AY2685" t="str">
            <v>A1</v>
          </cell>
          <cell r="AZ2685" t="str">
            <v>150118</v>
          </cell>
          <cell r="BA2685" t="str">
            <v>150107</v>
          </cell>
          <cell r="BB2685" t="str">
            <v>1</v>
          </cell>
          <cell r="BC2685" t="str">
            <v>0</v>
          </cell>
          <cell r="BD2685" t="str">
            <v>a</v>
          </cell>
          <cell r="BE2685">
            <v>4</v>
          </cell>
          <cell r="BF2685" t="str">
            <v>intelectual</v>
          </cell>
          <cell r="BG2685" t="str">
            <v>EBR - Secundaria</v>
          </cell>
          <cell r="BH2685">
            <v>1</v>
          </cell>
          <cell r="BI2685" t="str">
            <v>0546309</v>
          </cell>
          <cell r="BJ2685">
            <v>0</v>
          </cell>
          <cell r="BK2685" t="str">
            <v>publica</v>
          </cell>
        </row>
        <row r="2686">
          <cell r="A2686" t="str">
            <v>0582403</v>
          </cell>
          <cell r="B2686" t="str">
            <v>313732</v>
          </cell>
          <cell r="C2686" t="str">
            <v>1190 FELIPE HUAMAN POMA DE AYALA</v>
          </cell>
          <cell r="D2686" t="str">
            <v>DRE LIMA METROPOLITANA</v>
          </cell>
          <cell r="E2686" t="str">
            <v>UGEL 06 ATE</v>
          </cell>
          <cell r="F2686" t="str">
            <v>0</v>
          </cell>
          <cell r="G2686" t="str">
            <v>1</v>
          </cell>
          <cell r="H2686" t="str">
            <v>3AS</v>
          </cell>
          <cell r="I2686" t="str">
            <v>C206</v>
          </cell>
          <cell r="J2686" t="str">
            <v>02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1</v>
          </cell>
          <cell r="P2686">
            <v>1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C2686">
            <v>0</v>
          </cell>
          <cell r="AD2686">
            <v>0</v>
          </cell>
          <cell r="AF2686">
            <v>0</v>
          </cell>
          <cell r="AG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 t="str">
            <v>F0</v>
          </cell>
          <cell r="AX2686" t="str">
            <v/>
          </cell>
          <cell r="AY2686" t="str">
            <v>A1</v>
          </cell>
          <cell r="AZ2686" t="str">
            <v>150118</v>
          </cell>
          <cell r="BA2686" t="str">
            <v>150107</v>
          </cell>
          <cell r="BB2686" t="str">
            <v>1</v>
          </cell>
          <cell r="BC2686" t="str">
            <v>0</v>
          </cell>
          <cell r="BD2686" t="str">
            <v>a</v>
          </cell>
          <cell r="BE2686">
            <v>1</v>
          </cell>
          <cell r="BF2686" t="str">
            <v>auditiva</v>
          </cell>
          <cell r="BG2686" t="str">
            <v>EBR - Secundaria</v>
          </cell>
          <cell r="BH2686">
            <v>1</v>
          </cell>
          <cell r="BI2686" t="str">
            <v>0546309</v>
          </cell>
          <cell r="BJ2686">
            <v>0</v>
          </cell>
          <cell r="BK2686" t="str">
            <v>publica</v>
          </cell>
        </row>
        <row r="2687">
          <cell r="A2687" t="str">
            <v>0582445</v>
          </cell>
          <cell r="B2687" t="str">
            <v>292881</v>
          </cell>
          <cell r="C2687" t="str">
            <v>JOHN F. KENNEDY</v>
          </cell>
          <cell r="D2687" t="str">
            <v>DRE LIMA METROPOLITANA</v>
          </cell>
          <cell r="E2687" t="str">
            <v>UGEL 06 ATE</v>
          </cell>
          <cell r="F2687" t="str">
            <v>0</v>
          </cell>
          <cell r="G2687" t="str">
            <v>1</v>
          </cell>
          <cell r="H2687" t="str">
            <v>3AS</v>
          </cell>
          <cell r="I2687" t="str">
            <v>C206</v>
          </cell>
          <cell r="J2687" t="str">
            <v>01</v>
          </cell>
          <cell r="K2687">
            <v>0</v>
          </cell>
          <cell r="L2687">
            <v>0</v>
          </cell>
          <cell r="M2687">
            <v>0</v>
          </cell>
          <cell r="N2687">
            <v>1</v>
          </cell>
          <cell r="O2687">
            <v>1</v>
          </cell>
          <cell r="P2687">
            <v>2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C2687">
            <v>0</v>
          </cell>
          <cell r="AD2687">
            <v>0</v>
          </cell>
          <cell r="AF2687">
            <v>0</v>
          </cell>
          <cell r="AG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 t="str">
            <v>F0</v>
          </cell>
          <cell r="AX2687" t="str">
            <v/>
          </cell>
          <cell r="AY2687" t="str">
            <v>B4</v>
          </cell>
          <cell r="AZ2687" t="str">
            <v>150103</v>
          </cell>
          <cell r="BA2687" t="str">
            <v>150107</v>
          </cell>
          <cell r="BB2687" t="str">
            <v>1</v>
          </cell>
          <cell r="BC2687" t="str">
            <v>0</v>
          </cell>
          <cell r="BD2687" t="str">
            <v>a</v>
          </cell>
          <cell r="BE2687">
            <v>2</v>
          </cell>
          <cell r="BF2687" t="str">
            <v>intelectual</v>
          </cell>
          <cell r="BG2687" t="str">
            <v>EBR - Secundaria</v>
          </cell>
          <cell r="BJ2687">
            <v>0</v>
          </cell>
          <cell r="BK2687" t="str">
            <v>privada</v>
          </cell>
        </row>
        <row r="2688">
          <cell r="A2688" t="str">
            <v>0582486</v>
          </cell>
          <cell r="B2688" t="str">
            <v>282537</v>
          </cell>
          <cell r="C2688" t="str">
            <v>10080 MOYAN</v>
          </cell>
          <cell r="D2688" t="str">
            <v>DRE LAMBAYEQUE</v>
          </cell>
          <cell r="E2688" t="str">
            <v>UGEL FERREÐAFE</v>
          </cell>
          <cell r="F2688" t="str">
            <v>0</v>
          </cell>
          <cell r="G2688" t="str">
            <v>1</v>
          </cell>
          <cell r="H2688" t="str">
            <v>3AS</v>
          </cell>
          <cell r="I2688" t="str">
            <v>C206</v>
          </cell>
          <cell r="J2688" t="str">
            <v>01</v>
          </cell>
          <cell r="K2688">
            <v>1</v>
          </cell>
          <cell r="L2688">
            <v>0</v>
          </cell>
          <cell r="M2688">
            <v>1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C2688">
            <v>0</v>
          </cell>
          <cell r="AD2688">
            <v>0</v>
          </cell>
          <cell r="AF2688">
            <v>0</v>
          </cell>
          <cell r="AG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 t="str">
            <v>F0</v>
          </cell>
          <cell r="AX2688" t="str">
            <v/>
          </cell>
          <cell r="AY2688" t="str">
            <v>A1</v>
          </cell>
          <cell r="AZ2688" t="str">
            <v>140203</v>
          </cell>
          <cell r="BA2688" t="str">
            <v>140002</v>
          </cell>
          <cell r="BB2688" t="str">
            <v>2</v>
          </cell>
          <cell r="BC2688" t="str">
            <v>0</v>
          </cell>
          <cell r="BD2688" t="str">
            <v>a</v>
          </cell>
          <cell r="BE2688">
            <v>1</v>
          </cell>
          <cell r="BF2688" t="str">
            <v>intelectual</v>
          </cell>
          <cell r="BG2688" t="str">
            <v>EBR - Secundaria</v>
          </cell>
          <cell r="BJ2688">
            <v>0</v>
          </cell>
          <cell r="BK2688" t="str">
            <v>publica</v>
          </cell>
        </row>
        <row r="2689">
          <cell r="A2689" t="str">
            <v>0582486</v>
          </cell>
          <cell r="B2689" t="str">
            <v>282537</v>
          </cell>
          <cell r="C2689" t="str">
            <v>10080 MOYAN</v>
          </cell>
          <cell r="D2689" t="str">
            <v>DRE LAMBAYEQUE</v>
          </cell>
          <cell r="E2689" t="str">
            <v>UGEL FERREÐAFE</v>
          </cell>
          <cell r="F2689" t="str">
            <v>0</v>
          </cell>
          <cell r="G2689" t="str">
            <v>1</v>
          </cell>
          <cell r="H2689" t="str">
            <v>3AS</v>
          </cell>
          <cell r="I2689" t="str">
            <v>C206</v>
          </cell>
          <cell r="J2689" t="str">
            <v>06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1</v>
          </cell>
          <cell r="X2689">
            <v>0</v>
          </cell>
          <cell r="Y2689">
            <v>1</v>
          </cell>
          <cell r="Z2689">
            <v>0</v>
          </cell>
          <cell r="AA2689">
            <v>0</v>
          </cell>
          <cell r="AC2689">
            <v>0</v>
          </cell>
          <cell r="AD2689">
            <v>0</v>
          </cell>
          <cell r="AF2689">
            <v>0</v>
          </cell>
          <cell r="AG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 t="str">
            <v>F0</v>
          </cell>
          <cell r="AX2689" t="str">
            <v/>
          </cell>
          <cell r="AY2689" t="str">
            <v>A1</v>
          </cell>
          <cell r="AZ2689" t="str">
            <v>140203</v>
          </cell>
          <cell r="BA2689" t="str">
            <v>140002</v>
          </cell>
          <cell r="BB2689" t="str">
            <v>2</v>
          </cell>
          <cell r="BC2689" t="str">
            <v>0</v>
          </cell>
          <cell r="BD2689" t="str">
            <v>a</v>
          </cell>
          <cell r="BE2689">
            <v>1</v>
          </cell>
          <cell r="BF2689" t="str">
            <v>motora</v>
          </cell>
          <cell r="BG2689" t="str">
            <v>EBR - Secundaria</v>
          </cell>
          <cell r="BJ2689">
            <v>0</v>
          </cell>
          <cell r="BK2689" t="str">
            <v>publica</v>
          </cell>
        </row>
        <row r="2690">
          <cell r="A2690" t="str">
            <v>0582668</v>
          </cell>
          <cell r="B2690" t="str">
            <v>129201</v>
          </cell>
          <cell r="C2690" t="str">
            <v>16480 ANTONIO RAYMONDI</v>
          </cell>
          <cell r="D2690" t="str">
            <v>DRE CAJAMARCA</v>
          </cell>
          <cell r="E2690" t="str">
            <v>UGEL SAN IGNACIO</v>
          </cell>
          <cell r="F2690" t="str">
            <v>0</v>
          </cell>
          <cell r="G2690" t="str">
            <v>1</v>
          </cell>
          <cell r="H2690" t="str">
            <v>3AS</v>
          </cell>
          <cell r="I2690" t="str">
            <v>C206</v>
          </cell>
          <cell r="J2690" t="str">
            <v>01</v>
          </cell>
          <cell r="K2690">
            <v>0</v>
          </cell>
          <cell r="L2690">
            <v>0</v>
          </cell>
          <cell r="M2690">
            <v>0</v>
          </cell>
          <cell r="N2690">
            <v>1</v>
          </cell>
          <cell r="O2690">
            <v>0</v>
          </cell>
          <cell r="P2690">
            <v>1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C2690">
            <v>0</v>
          </cell>
          <cell r="AD2690">
            <v>0</v>
          </cell>
          <cell r="AF2690">
            <v>0</v>
          </cell>
          <cell r="AG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 t="str">
            <v>F0</v>
          </cell>
          <cell r="AX2690" t="str">
            <v/>
          </cell>
          <cell r="AY2690" t="str">
            <v>A1</v>
          </cell>
          <cell r="AZ2690" t="str">
            <v>060904</v>
          </cell>
          <cell r="BA2690" t="str">
            <v>060009</v>
          </cell>
          <cell r="BB2690" t="str">
            <v>1</v>
          </cell>
          <cell r="BC2690" t="str">
            <v>0</v>
          </cell>
          <cell r="BD2690" t="str">
            <v>a</v>
          </cell>
          <cell r="BE2690">
            <v>1</v>
          </cell>
          <cell r="BF2690" t="str">
            <v>intelectual</v>
          </cell>
          <cell r="BG2690" t="str">
            <v>EBR - Secundaria</v>
          </cell>
          <cell r="BJ2690">
            <v>0</v>
          </cell>
          <cell r="BK2690" t="str">
            <v>publica</v>
          </cell>
        </row>
        <row r="2691">
          <cell r="A2691" t="str">
            <v>0582692</v>
          </cell>
          <cell r="B2691" t="str">
            <v>128409</v>
          </cell>
          <cell r="C2691" t="str">
            <v>16499</v>
          </cell>
          <cell r="D2691" t="str">
            <v>DRE CAJAMARCA</v>
          </cell>
          <cell r="E2691" t="str">
            <v>UGEL SAN IGNACIO</v>
          </cell>
          <cell r="F2691" t="str">
            <v>0</v>
          </cell>
          <cell r="G2691" t="str">
            <v>1</v>
          </cell>
          <cell r="H2691" t="str">
            <v>3AS</v>
          </cell>
          <cell r="I2691" t="str">
            <v>C206</v>
          </cell>
          <cell r="J2691" t="str">
            <v>01</v>
          </cell>
          <cell r="K2691">
            <v>3</v>
          </cell>
          <cell r="L2691">
            <v>0</v>
          </cell>
          <cell r="M2691">
            <v>3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C2691">
            <v>0</v>
          </cell>
          <cell r="AD2691">
            <v>0</v>
          </cell>
          <cell r="AF2691">
            <v>0</v>
          </cell>
          <cell r="AG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 t="str">
            <v>F0</v>
          </cell>
          <cell r="AX2691" t="str">
            <v/>
          </cell>
          <cell r="AY2691" t="str">
            <v>A4</v>
          </cell>
          <cell r="AZ2691" t="str">
            <v>060903</v>
          </cell>
          <cell r="BA2691" t="str">
            <v>060009</v>
          </cell>
          <cell r="BB2691" t="str">
            <v>1</v>
          </cell>
          <cell r="BC2691" t="str">
            <v>0</v>
          </cell>
          <cell r="BD2691" t="str">
            <v>a</v>
          </cell>
          <cell r="BE2691">
            <v>3</v>
          </cell>
          <cell r="BF2691" t="str">
            <v>intelectual</v>
          </cell>
          <cell r="BG2691" t="str">
            <v>EBR - Secundaria</v>
          </cell>
          <cell r="BJ2691">
            <v>0</v>
          </cell>
          <cell r="BK2691" t="str">
            <v>publica</v>
          </cell>
        </row>
        <row r="2692">
          <cell r="A2692" t="str">
            <v>0582692</v>
          </cell>
          <cell r="B2692" t="str">
            <v>128409</v>
          </cell>
          <cell r="C2692" t="str">
            <v>16499</v>
          </cell>
          <cell r="D2692" t="str">
            <v>DRE CAJAMARCA</v>
          </cell>
          <cell r="E2692" t="str">
            <v>UGEL SAN IGNACIO</v>
          </cell>
          <cell r="F2692" t="str">
            <v>0</v>
          </cell>
          <cell r="G2692" t="str">
            <v>1</v>
          </cell>
          <cell r="H2692" t="str">
            <v>3AS</v>
          </cell>
          <cell r="I2692" t="str">
            <v>C206</v>
          </cell>
          <cell r="J2692" t="str">
            <v>02</v>
          </cell>
          <cell r="K2692">
            <v>1</v>
          </cell>
          <cell r="L2692">
            <v>0</v>
          </cell>
          <cell r="M2692">
            <v>1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C2692">
            <v>0</v>
          </cell>
          <cell r="AD2692">
            <v>0</v>
          </cell>
          <cell r="AF2692">
            <v>0</v>
          </cell>
          <cell r="AG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 t="str">
            <v>F0</v>
          </cell>
          <cell r="AX2692" t="str">
            <v/>
          </cell>
          <cell r="AY2692" t="str">
            <v>A4</v>
          </cell>
          <cell r="AZ2692" t="str">
            <v>060903</v>
          </cell>
          <cell r="BA2692" t="str">
            <v>060009</v>
          </cell>
          <cell r="BB2692" t="str">
            <v>1</v>
          </cell>
          <cell r="BC2692" t="str">
            <v>0</v>
          </cell>
          <cell r="BD2692" t="str">
            <v>a</v>
          </cell>
          <cell r="BE2692">
            <v>1</v>
          </cell>
          <cell r="BF2692" t="str">
            <v>auditiva</v>
          </cell>
          <cell r="BG2692" t="str">
            <v>EBR - Secundaria</v>
          </cell>
          <cell r="BJ2692">
            <v>0</v>
          </cell>
          <cell r="BK2692" t="str">
            <v>publica</v>
          </cell>
        </row>
        <row r="2693">
          <cell r="A2693" t="str">
            <v>0582692</v>
          </cell>
          <cell r="B2693" t="str">
            <v>128409</v>
          </cell>
          <cell r="C2693" t="str">
            <v>16499</v>
          </cell>
          <cell r="D2693" t="str">
            <v>DRE CAJAMARCA</v>
          </cell>
          <cell r="E2693" t="str">
            <v>UGEL SAN IGNACIO</v>
          </cell>
          <cell r="F2693" t="str">
            <v>0</v>
          </cell>
          <cell r="G2693" t="str">
            <v>1</v>
          </cell>
          <cell r="H2693" t="str">
            <v>3AS</v>
          </cell>
          <cell r="I2693" t="str">
            <v>C206</v>
          </cell>
          <cell r="J2693" t="str">
            <v>03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1</v>
          </cell>
          <cell r="U2693">
            <v>0</v>
          </cell>
          <cell r="V2693">
            <v>1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C2693">
            <v>0</v>
          </cell>
          <cell r="AD2693">
            <v>0</v>
          </cell>
          <cell r="AF2693">
            <v>0</v>
          </cell>
          <cell r="AG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 t="str">
            <v>F0</v>
          </cell>
          <cell r="AX2693" t="str">
            <v/>
          </cell>
          <cell r="AY2693" t="str">
            <v>A4</v>
          </cell>
          <cell r="AZ2693" t="str">
            <v>060903</v>
          </cell>
          <cell r="BA2693" t="str">
            <v>060009</v>
          </cell>
          <cell r="BB2693" t="str">
            <v>1</v>
          </cell>
          <cell r="BC2693" t="str">
            <v>0</v>
          </cell>
          <cell r="BD2693" t="str">
            <v>a</v>
          </cell>
          <cell r="BE2693">
            <v>1</v>
          </cell>
          <cell r="BF2693" t="str">
            <v>ceguera</v>
          </cell>
          <cell r="BG2693" t="str">
            <v>EBR - Secundaria</v>
          </cell>
          <cell r="BJ2693">
            <v>0</v>
          </cell>
          <cell r="BK2693" t="str">
            <v>publica</v>
          </cell>
        </row>
        <row r="2694">
          <cell r="A2694" t="str">
            <v>0582692</v>
          </cell>
          <cell r="B2694" t="str">
            <v>128409</v>
          </cell>
          <cell r="C2694" t="str">
            <v>16499</v>
          </cell>
          <cell r="D2694" t="str">
            <v>DRE CAJAMARCA</v>
          </cell>
          <cell r="E2694" t="str">
            <v>UGEL SAN IGNACIO</v>
          </cell>
          <cell r="F2694" t="str">
            <v>0</v>
          </cell>
          <cell r="G2694" t="str">
            <v>1</v>
          </cell>
          <cell r="H2694" t="str">
            <v>3AS</v>
          </cell>
          <cell r="I2694" t="str">
            <v>C206</v>
          </cell>
          <cell r="J2694" t="str">
            <v>09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2</v>
          </cell>
          <cell r="P2694">
            <v>2</v>
          </cell>
          <cell r="Q2694">
            <v>2</v>
          </cell>
          <cell r="R2694">
            <v>0</v>
          </cell>
          <cell r="S2694">
            <v>2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C2694">
            <v>0</v>
          </cell>
          <cell r="AD2694">
            <v>0</v>
          </cell>
          <cell r="AF2694">
            <v>0</v>
          </cell>
          <cell r="AG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 t="str">
            <v>F0</v>
          </cell>
          <cell r="AX2694" t="str">
            <v/>
          </cell>
          <cell r="AY2694" t="str">
            <v>A4</v>
          </cell>
          <cell r="AZ2694" t="str">
            <v>060903</v>
          </cell>
          <cell r="BA2694" t="str">
            <v>060009</v>
          </cell>
          <cell r="BB2694" t="str">
            <v>1</v>
          </cell>
          <cell r="BC2694" t="str">
            <v>0</v>
          </cell>
          <cell r="BD2694" t="str">
            <v>a</v>
          </cell>
          <cell r="BE2694">
            <v>4</v>
          </cell>
          <cell r="BF2694" t="str">
            <v>otra nee</v>
          </cell>
          <cell r="BG2694" t="str">
            <v>EBR - Secundaria</v>
          </cell>
          <cell r="BJ2694">
            <v>0</v>
          </cell>
          <cell r="BK2694" t="str">
            <v>publica</v>
          </cell>
        </row>
        <row r="2695">
          <cell r="A2695" t="str">
            <v>0582718</v>
          </cell>
          <cell r="B2695" t="str">
            <v>140557</v>
          </cell>
          <cell r="C2695" t="str">
            <v>SUD AMERICA</v>
          </cell>
          <cell r="D2695" t="str">
            <v>DRE CALLAO</v>
          </cell>
          <cell r="E2695" t="str">
            <v>DRE CALLAO</v>
          </cell>
          <cell r="F2695" t="str">
            <v>0</v>
          </cell>
          <cell r="G2695" t="str">
            <v>1</v>
          </cell>
          <cell r="H2695" t="str">
            <v>3AS</v>
          </cell>
          <cell r="I2695" t="str">
            <v>C206</v>
          </cell>
          <cell r="J2695" t="str">
            <v>08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1</v>
          </cell>
          <cell r="R2695">
            <v>0</v>
          </cell>
          <cell r="S2695">
            <v>1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C2695">
            <v>0</v>
          </cell>
          <cell r="AD2695">
            <v>0</v>
          </cell>
          <cell r="AF2695">
            <v>0</v>
          </cell>
          <cell r="AG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 t="str">
            <v>F0</v>
          </cell>
          <cell r="AX2695" t="str">
            <v/>
          </cell>
          <cell r="AY2695" t="str">
            <v>B4</v>
          </cell>
          <cell r="AZ2695" t="str">
            <v>070101</v>
          </cell>
          <cell r="BA2695" t="str">
            <v>070101</v>
          </cell>
          <cell r="BB2695" t="str">
            <v>1</v>
          </cell>
          <cell r="BC2695" t="str">
            <v>0</v>
          </cell>
          <cell r="BD2695" t="str">
            <v>a</v>
          </cell>
          <cell r="BE2695">
            <v>1</v>
          </cell>
          <cell r="BF2695" t="str">
            <v>Asperger</v>
          </cell>
          <cell r="BG2695" t="str">
            <v>EBR - Secundaria</v>
          </cell>
          <cell r="BJ2695">
            <v>0</v>
          </cell>
          <cell r="BK2695" t="str">
            <v>privada</v>
          </cell>
        </row>
        <row r="2696">
          <cell r="A2696" t="str">
            <v>0582759</v>
          </cell>
          <cell r="B2696" t="str">
            <v>131100</v>
          </cell>
          <cell r="C2696" t="str">
            <v>16538 VIRGEN DE LAS MERCEDES</v>
          </cell>
          <cell r="D2696" t="str">
            <v>DRE CAJAMARCA</v>
          </cell>
          <cell r="E2696" t="str">
            <v>UGEL SAN IGNACIO</v>
          </cell>
          <cell r="F2696" t="str">
            <v>0</v>
          </cell>
          <cell r="G2696" t="str">
            <v>1</v>
          </cell>
          <cell r="H2696" t="str">
            <v>3AS</v>
          </cell>
          <cell r="I2696" t="str">
            <v>C206</v>
          </cell>
          <cell r="J2696" t="str">
            <v>01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1</v>
          </cell>
          <cell r="R2696">
            <v>0</v>
          </cell>
          <cell r="S2696">
            <v>1</v>
          </cell>
          <cell r="T2696">
            <v>0</v>
          </cell>
          <cell r="U2696">
            <v>1</v>
          </cell>
          <cell r="V2696">
            <v>1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C2696">
            <v>0</v>
          </cell>
          <cell r="AD2696">
            <v>0</v>
          </cell>
          <cell r="AF2696">
            <v>0</v>
          </cell>
          <cell r="AG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 t="str">
            <v>F0</v>
          </cell>
          <cell r="AX2696" t="str">
            <v/>
          </cell>
          <cell r="AY2696" t="str">
            <v>A1</v>
          </cell>
          <cell r="AZ2696" t="str">
            <v>060907</v>
          </cell>
          <cell r="BA2696" t="str">
            <v>060009</v>
          </cell>
          <cell r="BB2696" t="str">
            <v>1</v>
          </cell>
          <cell r="BC2696" t="str">
            <v>0</v>
          </cell>
          <cell r="BD2696" t="str">
            <v>a</v>
          </cell>
          <cell r="BE2696">
            <v>2</v>
          </cell>
          <cell r="BF2696" t="str">
            <v>intelectual</v>
          </cell>
          <cell r="BG2696" t="str">
            <v>EBR - Secundaria</v>
          </cell>
          <cell r="BJ2696">
            <v>0</v>
          </cell>
          <cell r="BK2696" t="str">
            <v>publica</v>
          </cell>
        </row>
        <row r="2697">
          <cell r="A2697" t="str">
            <v>0582759</v>
          </cell>
          <cell r="B2697" t="str">
            <v>131100</v>
          </cell>
          <cell r="C2697" t="str">
            <v>16538 VIRGEN DE LAS MERCEDES</v>
          </cell>
          <cell r="D2697" t="str">
            <v>DRE CAJAMARCA</v>
          </cell>
          <cell r="E2697" t="str">
            <v>UGEL SAN IGNACIO</v>
          </cell>
          <cell r="F2697" t="str">
            <v>0</v>
          </cell>
          <cell r="G2697" t="str">
            <v>1</v>
          </cell>
          <cell r="H2697" t="str">
            <v>3AS</v>
          </cell>
          <cell r="I2697" t="str">
            <v>C206</v>
          </cell>
          <cell r="J2697" t="str">
            <v>02</v>
          </cell>
          <cell r="K2697">
            <v>1</v>
          </cell>
          <cell r="L2697">
            <v>0</v>
          </cell>
          <cell r="M2697">
            <v>1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C2697">
            <v>0</v>
          </cell>
          <cell r="AD2697">
            <v>0</v>
          </cell>
          <cell r="AF2697">
            <v>0</v>
          </cell>
          <cell r="AG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 t="str">
            <v>F0</v>
          </cell>
          <cell r="AX2697" t="str">
            <v/>
          </cell>
          <cell r="AY2697" t="str">
            <v>A1</v>
          </cell>
          <cell r="AZ2697" t="str">
            <v>060907</v>
          </cell>
          <cell r="BA2697" t="str">
            <v>060009</v>
          </cell>
          <cell r="BB2697" t="str">
            <v>1</v>
          </cell>
          <cell r="BC2697" t="str">
            <v>0</v>
          </cell>
          <cell r="BD2697" t="str">
            <v>a</v>
          </cell>
          <cell r="BE2697">
            <v>1</v>
          </cell>
          <cell r="BF2697" t="str">
            <v>auditiva</v>
          </cell>
          <cell r="BG2697" t="str">
            <v>EBR - Secundaria</v>
          </cell>
          <cell r="BJ2697">
            <v>0</v>
          </cell>
          <cell r="BK2697" t="str">
            <v>publica</v>
          </cell>
        </row>
        <row r="2698">
          <cell r="A2698" t="str">
            <v>0582759</v>
          </cell>
          <cell r="B2698" t="str">
            <v>131100</v>
          </cell>
          <cell r="C2698" t="str">
            <v>16538 VIRGEN DE LAS MERCEDES</v>
          </cell>
          <cell r="D2698" t="str">
            <v>DRE CAJAMARCA</v>
          </cell>
          <cell r="E2698" t="str">
            <v>UGEL SAN IGNACIO</v>
          </cell>
          <cell r="F2698" t="str">
            <v>0</v>
          </cell>
          <cell r="G2698" t="str">
            <v>1</v>
          </cell>
          <cell r="H2698" t="str">
            <v>3AS</v>
          </cell>
          <cell r="I2698" t="str">
            <v>C206</v>
          </cell>
          <cell r="J2698" t="str">
            <v>09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1</v>
          </cell>
          <cell r="U2698">
            <v>0</v>
          </cell>
          <cell r="V2698">
            <v>1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C2698">
            <v>0</v>
          </cell>
          <cell r="AD2698">
            <v>0</v>
          </cell>
          <cell r="AF2698">
            <v>0</v>
          </cell>
          <cell r="AG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 t="str">
            <v>F0</v>
          </cell>
          <cell r="AX2698" t="str">
            <v/>
          </cell>
          <cell r="AY2698" t="str">
            <v>A1</v>
          </cell>
          <cell r="AZ2698" t="str">
            <v>060907</v>
          </cell>
          <cell r="BA2698" t="str">
            <v>060009</v>
          </cell>
          <cell r="BB2698" t="str">
            <v>1</v>
          </cell>
          <cell r="BC2698" t="str">
            <v>0</v>
          </cell>
          <cell r="BD2698" t="str">
            <v>a</v>
          </cell>
          <cell r="BE2698">
            <v>1</v>
          </cell>
          <cell r="BF2698" t="str">
            <v>otra nee</v>
          </cell>
          <cell r="BG2698" t="str">
            <v>EBR - Secundaria</v>
          </cell>
          <cell r="BJ2698">
            <v>0</v>
          </cell>
          <cell r="BK2698" t="str">
            <v>publica</v>
          </cell>
        </row>
        <row r="2699">
          <cell r="A2699" t="str">
            <v>0582783</v>
          </cell>
          <cell r="B2699" t="str">
            <v>130474</v>
          </cell>
          <cell r="C2699" t="str">
            <v>16520 RICARDO PALMA</v>
          </cell>
          <cell r="D2699" t="str">
            <v>DRE CAJAMARCA</v>
          </cell>
          <cell r="E2699" t="str">
            <v>UGEL SAN IGNACIO</v>
          </cell>
          <cell r="F2699" t="str">
            <v>0</v>
          </cell>
          <cell r="G2699" t="str">
            <v>1</v>
          </cell>
          <cell r="H2699" t="str">
            <v>3AS</v>
          </cell>
          <cell r="I2699" t="str">
            <v>C206</v>
          </cell>
          <cell r="J2699" t="str">
            <v>06</v>
          </cell>
          <cell r="K2699">
            <v>1</v>
          </cell>
          <cell r="L2699">
            <v>0</v>
          </cell>
          <cell r="M2699">
            <v>1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C2699">
            <v>0</v>
          </cell>
          <cell r="AD2699">
            <v>0</v>
          </cell>
          <cell r="AF2699">
            <v>0</v>
          </cell>
          <cell r="AG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 t="str">
            <v>F0</v>
          </cell>
          <cell r="AX2699" t="str">
            <v/>
          </cell>
          <cell r="AY2699" t="str">
            <v>A4</v>
          </cell>
          <cell r="AZ2699" t="str">
            <v>060906</v>
          </cell>
          <cell r="BA2699" t="str">
            <v>060009</v>
          </cell>
          <cell r="BB2699" t="str">
            <v>1</v>
          </cell>
          <cell r="BC2699" t="str">
            <v>0</v>
          </cell>
          <cell r="BD2699" t="str">
            <v>a</v>
          </cell>
          <cell r="BE2699">
            <v>1</v>
          </cell>
          <cell r="BF2699" t="str">
            <v>motora</v>
          </cell>
          <cell r="BG2699" t="str">
            <v>EBR - Secundaria</v>
          </cell>
          <cell r="BJ2699">
            <v>0</v>
          </cell>
          <cell r="BK2699" t="str">
            <v>publica</v>
          </cell>
        </row>
        <row r="2700">
          <cell r="A2700" t="str">
            <v>0582833</v>
          </cell>
          <cell r="B2700" t="str">
            <v>142518</v>
          </cell>
          <cell r="C2700" t="str">
            <v>5022 FRANCISCO IZQUIERDO RIOS</v>
          </cell>
          <cell r="D2700" t="str">
            <v>DRE CALLAO</v>
          </cell>
          <cell r="E2700" t="str">
            <v>DRE CALLAO</v>
          </cell>
          <cell r="F2700" t="str">
            <v>0</v>
          </cell>
          <cell r="G2700" t="str">
            <v>1</v>
          </cell>
          <cell r="H2700" t="str">
            <v>3AS</v>
          </cell>
          <cell r="I2700" t="str">
            <v>C206</v>
          </cell>
          <cell r="J2700" t="str">
            <v>01</v>
          </cell>
          <cell r="K2700">
            <v>1</v>
          </cell>
          <cell r="L2700">
            <v>0</v>
          </cell>
          <cell r="M2700">
            <v>1</v>
          </cell>
          <cell r="N2700">
            <v>3</v>
          </cell>
          <cell r="O2700">
            <v>1</v>
          </cell>
          <cell r="P2700">
            <v>4</v>
          </cell>
          <cell r="Q2700">
            <v>1</v>
          </cell>
          <cell r="R2700">
            <v>1</v>
          </cell>
          <cell r="S2700">
            <v>2</v>
          </cell>
          <cell r="T2700">
            <v>0</v>
          </cell>
          <cell r="U2700">
            <v>2</v>
          </cell>
          <cell r="V2700">
            <v>2</v>
          </cell>
          <cell r="W2700">
            <v>1</v>
          </cell>
          <cell r="X2700">
            <v>0</v>
          </cell>
          <cell r="Y2700">
            <v>1</v>
          </cell>
          <cell r="Z2700">
            <v>0</v>
          </cell>
          <cell r="AA2700">
            <v>0</v>
          </cell>
          <cell r="AC2700">
            <v>0</v>
          </cell>
          <cell r="AD2700">
            <v>0</v>
          </cell>
          <cell r="AF2700">
            <v>0</v>
          </cell>
          <cell r="AG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 t="str">
            <v>F0</v>
          </cell>
          <cell r="AX2700" t="str">
            <v/>
          </cell>
          <cell r="AY2700" t="str">
            <v>A1</v>
          </cell>
          <cell r="AZ2700" t="str">
            <v>070102</v>
          </cell>
          <cell r="BA2700" t="str">
            <v>070101</v>
          </cell>
          <cell r="BB2700" t="str">
            <v>1</v>
          </cell>
          <cell r="BC2700" t="str">
            <v>0</v>
          </cell>
          <cell r="BD2700" t="str">
            <v>a</v>
          </cell>
          <cell r="BE2700">
            <v>10</v>
          </cell>
          <cell r="BF2700" t="str">
            <v>intelectual</v>
          </cell>
          <cell r="BG2700" t="str">
            <v>EBR - Secundaria</v>
          </cell>
          <cell r="BH2700">
            <v>1</v>
          </cell>
          <cell r="BI2700" t="str">
            <v>0209569</v>
          </cell>
          <cell r="BJ2700">
            <v>0</v>
          </cell>
          <cell r="BK2700" t="str">
            <v>publica</v>
          </cell>
        </row>
        <row r="2701">
          <cell r="A2701" t="str">
            <v>0582841</v>
          </cell>
          <cell r="B2701" t="str">
            <v>007520</v>
          </cell>
          <cell r="C2701" t="str">
            <v>PUERTO GALILEA</v>
          </cell>
          <cell r="D2701" t="str">
            <v>DRE AMAZONAS</v>
          </cell>
          <cell r="E2701" t="str">
            <v>UGEL CONDORCANQUI</v>
          </cell>
          <cell r="F2701" t="str">
            <v>0</v>
          </cell>
          <cell r="G2701" t="str">
            <v>1</v>
          </cell>
          <cell r="H2701" t="str">
            <v>3AS</v>
          </cell>
          <cell r="I2701" t="str">
            <v>C206</v>
          </cell>
          <cell r="J2701" t="str">
            <v>02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1</v>
          </cell>
          <cell r="X2701">
            <v>0</v>
          </cell>
          <cell r="Y2701">
            <v>1</v>
          </cell>
          <cell r="Z2701">
            <v>0</v>
          </cell>
          <cell r="AA2701">
            <v>0</v>
          </cell>
          <cell r="AC2701">
            <v>0</v>
          </cell>
          <cell r="AD2701">
            <v>0</v>
          </cell>
          <cell r="AF2701">
            <v>0</v>
          </cell>
          <cell r="AG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 t="str">
            <v>F0</v>
          </cell>
          <cell r="AX2701" t="str">
            <v/>
          </cell>
          <cell r="AY2701" t="str">
            <v>A1</v>
          </cell>
          <cell r="AZ2701" t="str">
            <v>010403</v>
          </cell>
          <cell r="BA2701" t="str">
            <v>010004</v>
          </cell>
          <cell r="BB2701" t="str">
            <v>1</v>
          </cell>
          <cell r="BC2701" t="str">
            <v>0</v>
          </cell>
          <cell r="BD2701" t="str">
            <v>a</v>
          </cell>
          <cell r="BE2701">
            <v>1</v>
          </cell>
          <cell r="BF2701" t="str">
            <v>auditiva</v>
          </cell>
          <cell r="BG2701" t="str">
            <v>EBR - Secundaria</v>
          </cell>
          <cell r="BJ2701">
            <v>0</v>
          </cell>
          <cell r="BK2701" t="str">
            <v>publica</v>
          </cell>
        </row>
        <row r="2702">
          <cell r="A2702" t="str">
            <v>0582841</v>
          </cell>
          <cell r="B2702" t="str">
            <v>007520</v>
          </cell>
          <cell r="C2702" t="str">
            <v>PUERTO GALILEA</v>
          </cell>
          <cell r="D2702" t="str">
            <v>DRE AMAZONAS</v>
          </cell>
          <cell r="E2702" t="str">
            <v>UGEL CONDORCANQUI</v>
          </cell>
          <cell r="F2702" t="str">
            <v>0</v>
          </cell>
          <cell r="G2702" t="str">
            <v>1</v>
          </cell>
          <cell r="H2702" t="str">
            <v>3AS</v>
          </cell>
          <cell r="I2702" t="str">
            <v>C206</v>
          </cell>
          <cell r="J2702" t="str">
            <v>06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1</v>
          </cell>
          <cell r="R2702">
            <v>0</v>
          </cell>
          <cell r="S2702">
            <v>1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C2702">
            <v>0</v>
          </cell>
          <cell r="AD2702">
            <v>0</v>
          </cell>
          <cell r="AF2702">
            <v>0</v>
          </cell>
          <cell r="AG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 t="str">
            <v>F0</v>
          </cell>
          <cell r="AX2702" t="str">
            <v/>
          </cell>
          <cell r="AY2702" t="str">
            <v>A1</v>
          </cell>
          <cell r="AZ2702" t="str">
            <v>010403</v>
          </cell>
          <cell r="BA2702" t="str">
            <v>010004</v>
          </cell>
          <cell r="BB2702" t="str">
            <v>1</v>
          </cell>
          <cell r="BC2702" t="str">
            <v>0</v>
          </cell>
          <cell r="BD2702" t="str">
            <v>a</v>
          </cell>
          <cell r="BE2702">
            <v>1</v>
          </cell>
          <cell r="BF2702" t="str">
            <v>motora</v>
          </cell>
          <cell r="BG2702" t="str">
            <v>EBR - Secundaria</v>
          </cell>
          <cell r="BJ2702">
            <v>0</v>
          </cell>
          <cell r="BK2702" t="str">
            <v>publica</v>
          </cell>
        </row>
        <row r="2703">
          <cell r="A2703" t="str">
            <v>0582858</v>
          </cell>
          <cell r="B2703" t="str">
            <v>579454</v>
          </cell>
          <cell r="C2703" t="str">
            <v>SAN FRANCISCO</v>
          </cell>
          <cell r="D2703" t="str">
            <v>DRE CAJAMARCA</v>
          </cell>
          <cell r="E2703" t="str">
            <v>UGEL CHOTA</v>
          </cell>
          <cell r="F2703" t="str">
            <v>0</v>
          </cell>
          <cell r="G2703" t="str">
            <v>1</v>
          </cell>
          <cell r="H2703" t="str">
            <v>3AS</v>
          </cell>
          <cell r="I2703" t="str">
            <v>C206</v>
          </cell>
          <cell r="J2703" t="str">
            <v>01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2</v>
          </cell>
          <cell r="P2703">
            <v>2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C2703">
            <v>0</v>
          </cell>
          <cell r="AD2703">
            <v>0</v>
          </cell>
          <cell r="AF2703">
            <v>0</v>
          </cell>
          <cell r="AG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 t="str">
            <v>F0</v>
          </cell>
          <cell r="AX2703" t="str">
            <v/>
          </cell>
          <cell r="AY2703" t="str">
            <v>A1</v>
          </cell>
          <cell r="AZ2703" t="str">
            <v>060406</v>
          </cell>
          <cell r="BA2703" t="str">
            <v>060004</v>
          </cell>
          <cell r="BB2703" t="str">
            <v>1</v>
          </cell>
          <cell r="BC2703" t="str">
            <v>0</v>
          </cell>
          <cell r="BD2703" t="str">
            <v>a</v>
          </cell>
          <cell r="BE2703">
            <v>2</v>
          </cell>
          <cell r="BF2703" t="str">
            <v>intelectual</v>
          </cell>
          <cell r="BG2703" t="str">
            <v>EBR - Secundaria</v>
          </cell>
          <cell r="BJ2703">
            <v>0</v>
          </cell>
          <cell r="BK2703" t="str">
            <v>publica</v>
          </cell>
        </row>
        <row r="2704">
          <cell r="A2704" t="str">
            <v>0582858</v>
          </cell>
          <cell r="B2704" t="str">
            <v>579454</v>
          </cell>
          <cell r="C2704" t="str">
            <v>SAN FRANCISCO</v>
          </cell>
          <cell r="D2704" t="str">
            <v>DRE CAJAMARCA</v>
          </cell>
          <cell r="E2704" t="str">
            <v>UGEL CHOTA</v>
          </cell>
          <cell r="F2704" t="str">
            <v>0</v>
          </cell>
          <cell r="G2704" t="str">
            <v>1</v>
          </cell>
          <cell r="H2704" t="str">
            <v>3AS</v>
          </cell>
          <cell r="I2704" t="str">
            <v>C206</v>
          </cell>
          <cell r="J2704" t="str">
            <v>09</v>
          </cell>
          <cell r="K2704">
            <v>0</v>
          </cell>
          <cell r="L2704">
            <v>0</v>
          </cell>
          <cell r="M2704">
            <v>0</v>
          </cell>
          <cell r="N2704">
            <v>1</v>
          </cell>
          <cell r="O2704">
            <v>0</v>
          </cell>
          <cell r="P2704">
            <v>1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C2704">
            <v>0</v>
          </cell>
          <cell r="AD2704">
            <v>0</v>
          </cell>
          <cell r="AF2704">
            <v>0</v>
          </cell>
          <cell r="AG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 t="str">
            <v>F0</v>
          </cell>
          <cell r="AX2704" t="str">
            <v/>
          </cell>
          <cell r="AY2704" t="str">
            <v>A1</v>
          </cell>
          <cell r="AZ2704" t="str">
            <v>060406</v>
          </cell>
          <cell r="BA2704" t="str">
            <v>060004</v>
          </cell>
          <cell r="BB2704" t="str">
            <v>1</v>
          </cell>
          <cell r="BC2704" t="str">
            <v>0</v>
          </cell>
          <cell r="BD2704" t="str">
            <v>a</v>
          </cell>
          <cell r="BE2704">
            <v>1</v>
          </cell>
          <cell r="BF2704" t="str">
            <v>otra nee</v>
          </cell>
          <cell r="BG2704" t="str">
            <v>EBR - Secundaria</v>
          </cell>
          <cell r="BJ2704">
            <v>0</v>
          </cell>
          <cell r="BK2704" t="str">
            <v>publica</v>
          </cell>
        </row>
        <row r="2705">
          <cell r="A2705" t="str">
            <v>0582866</v>
          </cell>
          <cell r="B2705" t="str">
            <v>139945</v>
          </cell>
          <cell r="C2705" t="str">
            <v>4018 ABRAHAM VALDELOMAR</v>
          </cell>
          <cell r="D2705" t="str">
            <v>DRE CALLAO</v>
          </cell>
          <cell r="E2705" t="str">
            <v>DRE CALLAO</v>
          </cell>
          <cell r="F2705" t="str">
            <v>0</v>
          </cell>
          <cell r="G2705" t="str">
            <v>1</v>
          </cell>
          <cell r="H2705" t="str">
            <v>3AS</v>
          </cell>
          <cell r="I2705" t="str">
            <v>C206</v>
          </cell>
          <cell r="J2705" t="str">
            <v>02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1</v>
          </cell>
          <cell r="P2705">
            <v>1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C2705">
            <v>0</v>
          </cell>
          <cell r="AD2705">
            <v>0</v>
          </cell>
          <cell r="AF2705">
            <v>0</v>
          </cell>
          <cell r="AG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 t="str">
            <v>F0</v>
          </cell>
          <cell r="AX2705" t="str">
            <v/>
          </cell>
          <cell r="AY2705" t="str">
            <v>A1</v>
          </cell>
          <cell r="AZ2705" t="str">
            <v>070101</v>
          </cell>
          <cell r="BA2705" t="str">
            <v>070101</v>
          </cell>
          <cell r="BB2705" t="str">
            <v>1</v>
          </cell>
          <cell r="BC2705" t="str">
            <v>0</v>
          </cell>
          <cell r="BD2705" t="str">
            <v>a</v>
          </cell>
          <cell r="BE2705">
            <v>1</v>
          </cell>
          <cell r="BF2705" t="str">
            <v>auditiva</v>
          </cell>
          <cell r="BG2705" t="str">
            <v>EBR - Secundaria</v>
          </cell>
          <cell r="BH2705">
            <v>1</v>
          </cell>
          <cell r="BI2705" t="str">
            <v>0555789</v>
          </cell>
          <cell r="BJ2705">
            <v>0</v>
          </cell>
          <cell r="BK2705" t="str">
            <v>publica</v>
          </cell>
        </row>
        <row r="2706">
          <cell r="A2706" t="str">
            <v>0582890</v>
          </cell>
          <cell r="B2706" t="str">
            <v>139870</v>
          </cell>
          <cell r="C2706" t="str">
            <v>5031 CESAR VALLEJO</v>
          </cell>
          <cell r="D2706" t="str">
            <v>DRE CALLAO</v>
          </cell>
          <cell r="E2706" t="str">
            <v>DRE CALLAO</v>
          </cell>
          <cell r="F2706" t="str">
            <v>0</v>
          </cell>
          <cell r="G2706" t="str">
            <v>1</v>
          </cell>
          <cell r="H2706" t="str">
            <v>3AS</v>
          </cell>
          <cell r="I2706" t="str">
            <v>C206</v>
          </cell>
          <cell r="J2706" t="str">
            <v>01</v>
          </cell>
          <cell r="K2706">
            <v>2</v>
          </cell>
          <cell r="L2706">
            <v>2</v>
          </cell>
          <cell r="M2706">
            <v>4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C2706">
            <v>0</v>
          </cell>
          <cell r="AD2706">
            <v>0</v>
          </cell>
          <cell r="AF2706">
            <v>0</v>
          </cell>
          <cell r="AG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 t="str">
            <v>F0</v>
          </cell>
          <cell r="AX2706" t="str">
            <v/>
          </cell>
          <cell r="AY2706" t="str">
            <v>A1</v>
          </cell>
          <cell r="AZ2706" t="str">
            <v>070101</v>
          </cell>
          <cell r="BA2706" t="str">
            <v>070101</v>
          </cell>
          <cell r="BB2706" t="str">
            <v>1</v>
          </cell>
          <cell r="BC2706" t="str">
            <v>0</v>
          </cell>
          <cell r="BD2706" t="str">
            <v>a</v>
          </cell>
          <cell r="BE2706">
            <v>4</v>
          </cell>
          <cell r="BF2706" t="str">
            <v>intelectual</v>
          </cell>
          <cell r="BG2706" t="str">
            <v>EBR - Secundaria</v>
          </cell>
          <cell r="BH2706">
            <v>1</v>
          </cell>
          <cell r="BI2706" t="str">
            <v>0555789</v>
          </cell>
          <cell r="BJ2706">
            <v>0</v>
          </cell>
          <cell r="BK2706" t="str">
            <v>publica</v>
          </cell>
        </row>
        <row r="2707">
          <cell r="A2707" t="str">
            <v>0582890</v>
          </cell>
          <cell r="B2707" t="str">
            <v>139870</v>
          </cell>
          <cell r="C2707" t="str">
            <v>5031 CESAR VALLEJO</v>
          </cell>
          <cell r="D2707" t="str">
            <v>DRE CALLAO</v>
          </cell>
          <cell r="E2707" t="str">
            <v>DRE CALLAO</v>
          </cell>
          <cell r="F2707" t="str">
            <v>0</v>
          </cell>
          <cell r="G2707" t="str">
            <v>1</v>
          </cell>
          <cell r="H2707" t="str">
            <v>3AS</v>
          </cell>
          <cell r="I2707" t="str">
            <v>C206</v>
          </cell>
          <cell r="J2707" t="str">
            <v>02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1</v>
          </cell>
          <cell r="R2707">
            <v>0</v>
          </cell>
          <cell r="S2707">
            <v>1</v>
          </cell>
          <cell r="T2707">
            <v>0</v>
          </cell>
          <cell r="U2707">
            <v>1</v>
          </cell>
          <cell r="V2707">
            <v>1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C2707">
            <v>0</v>
          </cell>
          <cell r="AD2707">
            <v>0</v>
          </cell>
          <cell r="AF2707">
            <v>0</v>
          </cell>
          <cell r="AG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 t="str">
            <v>F0</v>
          </cell>
          <cell r="AX2707" t="str">
            <v/>
          </cell>
          <cell r="AY2707" t="str">
            <v>A1</v>
          </cell>
          <cell r="AZ2707" t="str">
            <v>070101</v>
          </cell>
          <cell r="BA2707" t="str">
            <v>070101</v>
          </cell>
          <cell r="BB2707" t="str">
            <v>1</v>
          </cell>
          <cell r="BC2707" t="str">
            <v>0</v>
          </cell>
          <cell r="BD2707" t="str">
            <v>a</v>
          </cell>
          <cell r="BE2707">
            <v>2</v>
          </cell>
          <cell r="BF2707" t="str">
            <v>auditiva</v>
          </cell>
          <cell r="BG2707" t="str">
            <v>EBR - Secundaria</v>
          </cell>
          <cell r="BH2707">
            <v>1</v>
          </cell>
          <cell r="BI2707" t="str">
            <v>0555789</v>
          </cell>
          <cell r="BJ2707">
            <v>0</v>
          </cell>
          <cell r="BK2707" t="str">
            <v>publica</v>
          </cell>
        </row>
        <row r="2708">
          <cell r="A2708" t="str">
            <v>0582890</v>
          </cell>
          <cell r="B2708" t="str">
            <v>139870</v>
          </cell>
          <cell r="C2708" t="str">
            <v>5031 CESAR VALLEJO</v>
          </cell>
          <cell r="D2708" t="str">
            <v>DRE CALLAO</v>
          </cell>
          <cell r="E2708" t="str">
            <v>DRE CALLAO</v>
          </cell>
          <cell r="F2708" t="str">
            <v>0</v>
          </cell>
          <cell r="G2708" t="str">
            <v>1</v>
          </cell>
          <cell r="H2708" t="str">
            <v>3AS</v>
          </cell>
          <cell r="I2708" t="str">
            <v>C206</v>
          </cell>
          <cell r="J2708" t="str">
            <v>03</v>
          </cell>
          <cell r="K2708">
            <v>0</v>
          </cell>
          <cell r="L2708">
            <v>0</v>
          </cell>
          <cell r="M2708">
            <v>0</v>
          </cell>
          <cell r="N2708">
            <v>1</v>
          </cell>
          <cell r="O2708">
            <v>0</v>
          </cell>
          <cell r="P2708">
            <v>1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C2708">
            <v>0</v>
          </cell>
          <cell r="AD2708">
            <v>0</v>
          </cell>
          <cell r="AF2708">
            <v>0</v>
          </cell>
          <cell r="AG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 t="str">
            <v>F0</v>
          </cell>
          <cell r="AX2708" t="str">
            <v/>
          </cell>
          <cell r="AY2708" t="str">
            <v>A1</v>
          </cell>
          <cell r="AZ2708" t="str">
            <v>070101</v>
          </cell>
          <cell r="BA2708" t="str">
            <v>070101</v>
          </cell>
          <cell r="BB2708" t="str">
            <v>1</v>
          </cell>
          <cell r="BC2708" t="str">
            <v>0</v>
          </cell>
          <cell r="BD2708" t="str">
            <v>a</v>
          </cell>
          <cell r="BE2708">
            <v>1</v>
          </cell>
          <cell r="BF2708" t="str">
            <v>ceguera</v>
          </cell>
          <cell r="BG2708" t="str">
            <v>EBR - Secundaria</v>
          </cell>
          <cell r="BH2708">
            <v>1</v>
          </cell>
          <cell r="BI2708" t="str">
            <v>0555789</v>
          </cell>
          <cell r="BJ2708">
            <v>1</v>
          </cell>
          <cell r="BK2708" t="str">
            <v>publica</v>
          </cell>
        </row>
        <row r="2709">
          <cell r="A2709" t="str">
            <v>0582890</v>
          </cell>
          <cell r="B2709" t="str">
            <v>139870</v>
          </cell>
          <cell r="C2709" t="str">
            <v>5031 CESAR VALLEJO</v>
          </cell>
          <cell r="D2709" t="str">
            <v>DRE CALLAO</v>
          </cell>
          <cell r="E2709" t="str">
            <v>DRE CALLAO</v>
          </cell>
          <cell r="F2709" t="str">
            <v>0</v>
          </cell>
          <cell r="G2709" t="str">
            <v>1</v>
          </cell>
          <cell r="H2709" t="str">
            <v>3AS</v>
          </cell>
          <cell r="I2709" t="str">
            <v>C206</v>
          </cell>
          <cell r="J2709" t="str">
            <v>06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1</v>
          </cell>
          <cell r="U2709">
            <v>0</v>
          </cell>
          <cell r="V2709">
            <v>1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C2709">
            <v>0</v>
          </cell>
          <cell r="AD2709">
            <v>0</v>
          </cell>
          <cell r="AF2709">
            <v>0</v>
          </cell>
          <cell r="AG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 t="str">
            <v>F0</v>
          </cell>
          <cell r="AX2709" t="str">
            <v/>
          </cell>
          <cell r="AY2709" t="str">
            <v>A1</v>
          </cell>
          <cell r="AZ2709" t="str">
            <v>070101</v>
          </cell>
          <cell r="BA2709" t="str">
            <v>070101</v>
          </cell>
          <cell r="BB2709" t="str">
            <v>1</v>
          </cell>
          <cell r="BC2709" t="str">
            <v>0</v>
          </cell>
          <cell r="BD2709" t="str">
            <v>a</v>
          </cell>
          <cell r="BE2709">
            <v>1</v>
          </cell>
          <cell r="BF2709" t="str">
            <v>motora</v>
          </cell>
          <cell r="BG2709" t="str">
            <v>EBR - Secundaria</v>
          </cell>
          <cell r="BH2709">
            <v>1</v>
          </cell>
          <cell r="BI2709" t="str">
            <v>0555789</v>
          </cell>
          <cell r="BJ2709">
            <v>0</v>
          </cell>
          <cell r="BK2709" t="str">
            <v>publica</v>
          </cell>
        </row>
        <row r="2710">
          <cell r="A2710" t="str">
            <v>0582924</v>
          </cell>
          <cell r="B2710" t="str">
            <v>140430</v>
          </cell>
          <cell r="C2710" t="str">
            <v>SANTA MARTHA DEL CALLAO</v>
          </cell>
          <cell r="D2710" t="str">
            <v>DRE CALLAO</v>
          </cell>
          <cell r="E2710" t="str">
            <v>DRE CALLAO</v>
          </cell>
          <cell r="F2710" t="str">
            <v>0</v>
          </cell>
          <cell r="G2710" t="str">
            <v>1</v>
          </cell>
          <cell r="H2710" t="str">
            <v>3AS</v>
          </cell>
          <cell r="I2710" t="str">
            <v>C206</v>
          </cell>
          <cell r="J2710" t="str">
            <v>09</v>
          </cell>
          <cell r="K2710">
            <v>1</v>
          </cell>
          <cell r="L2710">
            <v>0</v>
          </cell>
          <cell r="M2710">
            <v>1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1</v>
          </cell>
          <cell r="Y2710">
            <v>1</v>
          </cell>
          <cell r="Z2710">
            <v>0</v>
          </cell>
          <cell r="AA2710">
            <v>0</v>
          </cell>
          <cell r="AC2710">
            <v>0</v>
          </cell>
          <cell r="AD2710">
            <v>0</v>
          </cell>
          <cell r="AF2710">
            <v>0</v>
          </cell>
          <cell r="AG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 t="str">
            <v>F0</v>
          </cell>
          <cell r="AX2710" t="str">
            <v/>
          </cell>
          <cell r="AY2710" t="str">
            <v>B4</v>
          </cell>
          <cell r="AZ2710" t="str">
            <v>070101</v>
          </cell>
          <cell r="BA2710" t="str">
            <v>070101</v>
          </cell>
          <cell r="BB2710" t="str">
            <v>1</v>
          </cell>
          <cell r="BC2710" t="str">
            <v>0</v>
          </cell>
          <cell r="BD2710" t="str">
            <v>a</v>
          </cell>
          <cell r="BE2710">
            <v>2</v>
          </cell>
          <cell r="BF2710" t="str">
            <v>otra nee</v>
          </cell>
          <cell r="BG2710" t="str">
            <v>EBR - Secundaria</v>
          </cell>
          <cell r="BJ2710">
            <v>0</v>
          </cell>
          <cell r="BK2710" t="str">
            <v>privada</v>
          </cell>
        </row>
        <row r="2711">
          <cell r="A2711" t="str">
            <v>0582932</v>
          </cell>
          <cell r="B2711" t="str">
            <v>348411</v>
          </cell>
          <cell r="C2711" t="str">
            <v>FE Y ALEGRIA 24</v>
          </cell>
          <cell r="D2711" t="str">
            <v>DRE LIMA METROPOLITANA</v>
          </cell>
          <cell r="E2711" t="str">
            <v>UGEL 01 SAN JUAN DE MIRAFLORES</v>
          </cell>
          <cell r="F2711" t="str">
            <v>0</v>
          </cell>
          <cell r="G2711" t="str">
            <v>1</v>
          </cell>
          <cell r="H2711" t="str">
            <v>3AS</v>
          </cell>
          <cell r="I2711" t="str">
            <v>C206</v>
          </cell>
          <cell r="J2711" t="str">
            <v>01</v>
          </cell>
          <cell r="K2711">
            <v>0</v>
          </cell>
          <cell r="L2711">
            <v>1</v>
          </cell>
          <cell r="M2711">
            <v>1</v>
          </cell>
          <cell r="N2711">
            <v>0</v>
          </cell>
          <cell r="O2711">
            <v>1</v>
          </cell>
          <cell r="P2711">
            <v>1</v>
          </cell>
          <cell r="Q2711">
            <v>0</v>
          </cell>
          <cell r="R2711">
            <v>1</v>
          </cell>
          <cell r="S2711">
            <v>1</v>
          </cell>
          <cell r="T2711">
            <v>1</v>
          </cell>
          <cell r="U2711">
            <v>1</v>
          </cell>
          <cell r="V2711">
            <v>2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C2711">
            <v>0</v>
          </cell>
          <cell r="AD2711">
            <v>0</v>
          </cell>
          <cell r="AF2711">
            <v>0</v>
          </cell>
          <cell r="AG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 t="str">
            <v>F0</v>
          </cell>
          <cell r="AX2711" t="str">
            <v/>
          </cell>
          <cell r="AY2711" t="str">
            <v>A4</v>
          </cell>
          <cell r="AZ2711" t="str">
            <v>150143</v>
          </cell>
          <cell r="BA2711" t="str">
            <v>150102</v>
          </cell>
          <cell r="BB2711" t="str">
            <v>1</v>
          </cell>
          <cell r="BC2711" t="str">
            <v>0</v>
          </cell>
          <cell r="BD2711" t="str">
            <v>a</v>
          </cell>
          <cell r="BE2711">
            <v>5</v>
          </cell>
          <cell r="BF2711" t="str">
            <v>intelectual</v>
          </cell>
          <cell r="BG2711" t="str">
            <v>EBR - Secundaria</v>
          </cell>
          <cell r="BJ2711">
            <v>0</v>
          </cell>
          <cell r="BK2711" t="str">
            <v>publica</v>
          </cell>
        </row>
        <row r="2712">
          <cell r="A2712" t="str">
            <v>0582932</v>
          </cell>
          <cell r="B2712" t="str">
            <v>348411</v>
          </cell>
          <cell r="C2712" t="str">
            <v>FE Y ALEGRIA 24</v>
          </cell>
          <cell r="D2712" t="str">
            <v>DRE LIMA METROPOLITANA</v>
          </cell>
          <cell r="E2712" t="str">
            <v>UGEL 01 SAN JUAN DE MIRAFLORES</v>
          </cell>
          <cell r="F2712" t="str">
            <v>0</v>
          </cell>
          <cell r="G2712" t="str">
            <v>1</v>
          </cell>
          <cell r="H2712" t="str">
            <v>3AS</v>
          </cell>
          <cell r="I2712" t="str">
            <v>C206</v>
          </cell>
          <cell r="J2712" t="str">
            <v>04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1</v>
          </cell>
          <cell r="R2712">
            <v>1</v>
          </cell>
          <cell r="S2712">
            <v>2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C2712">
            <v>0</v>
          </cell>
          <cell r="AD2712">
            <v>0</v>
          </cell>
          <cell r="AF2712">
            <v>0</v>
          </cell>
          <cell r="AG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 t="str">
            <v>F0</v>
          </cell>
          <cell r="AX2712" t="str">
            <v/>
          </cell>
          <cell r="AY2712" t="str">
            <v>A4</v>
          </cell>
          <cell r="AZ2712" t="str">
            <v>150143</v>
          </cell>
          <cell r="BA2712" t="str">
            <v>150102</v>
          </cell>
          <cell r="BB2712" t="str">
            <v>1</v>
          </cell>
          <cell r="BC2712" t="str">
            <v>0</v>
          </cell>
          <cell r="BD2712" t="str">
            <v>a</v>
          </cell>
          <cell r="BE2712">
            <v>2</v>
          </cell>
          <cell r="BF2712" t="str">
            <v>baja vision</v>
          </cell>
          <cell r="BG2712" t="str">
            <v>EBR - Secundaria</v>
          </cell>
          <cell r="BJ2712">
            <v>0</v>
          </cell>
          <cell r="BK2712" t="str">
            <v>publica</v>
          </cell>
        </row>
        <row r="2713">
          <cell r="A2713" t="str">
            <v>0582940</v>
          </cell>
          <cell r="B2713" t="str">
            <v>287002</v>
          </cell>
          <cell r="C2713" t="str">
            <v>10061</v>
          </cell>
          <cell r="D2713" t="str">
            <v>DRE LAMBAYEQUE</v>
          </cell>
          <cell r="E2713" t="str">
            <v>UGEL LAMBAYEQUE</v>
          </cell>
          <cell r="F2713" t="str">
            <v>0</v>
          </cell>
          <cell r="G2713" t="str">
            <v>1</v>
          </cell>
          <cell r="H2713" t="str">
            <v>3AS</v>
          </cell>
          <cell r="I2713" t="str">
            <v>C206</v>
          </cell>
          <cell r="J2713" t="str">
            <v>01</v>
          </cell>
          <cell r="K2713">
            <v>0</v>
          </cell>
          <cell r="L2713">
            <v>0</v>
          </cell>
          <cell r="M2713">
            <v>0</v>
          </cell>
          <cell r="N2713">
            <v>2</v>
          </cell>
          <cell r="O2713">
            <v>0</v>
          </cell>
          <cell r="P2713">
            <v>2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1</v>
          </cell>
          <cell r="X2713">
            <v>0</v>
          </cell>
          <cell r="Y2713">
            <v>1</v>
          </cell>
          <cell r="Z2713">
            <v>0</v>
          </cell>
          <cell r="AA2713">
            <v>0</v>
          </cell>
          <cell r="AC2713">
            <v>0</v>
          </cell>
          <cell r="AD2713">
            <v>0</v>
          </cell>
          <cell r="AF2713">
            <v>0</v>
          </cell>
          <cell r="AG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 t="str">
            <v>F0</v>
          </cell>
          <cell r="AX2713" t="str">
            <v/>
          </cell>
          <cell r="AY2713" t="str">
            <v>A1</v>
          </cell>
          <cell r="AZ2713" t="str">
            <v>140310</v>
          </cell>
          <cell r="BA2713" t="str">
            <v>140003</v>
          </cell>
          <cell r="BB2713" t="str">
            <v>1</v>
          </cell>
          <cell r="BC2713" t="str">
            <v>0</v>
          </cell>
          <cell r="BD2713" t="str">
            <v>a</v>
          </cell>
          <cell r="BE2713">
            <v>3</v>
          </cell>
          <cell r="BF2713" t="str">
            <v>intelectual</v>
          </cell>
          <cell r="BG2713" t="str">
            <v>EBR - Secundaria</v>
          </cell>
          <cell r="BJ2713">
            <v>0</v>
          </cell>
          <cell r="BK2713" t="str">
            <v>publica</v>
          </cell>
        </row>
        <row r="2714">
          <cell r="A2714" t="str">
            <v>0582957</v>
          </cell>
          <cell r="B2714" t="str">
            <v>143872</v>
          </cell>
          <cell r="C2714" t="str">
            <v>JOHN F. KENNEDY</v>
          </cell>
          <cell r="D2714" t="str">
            <v>DRE CALLAO</v>
          </cell>
          <cell r="E2714" t="str">
            <v>DRE CALLAO</v>
          </cell>
          <cell r="F2714" t="str">
            <v>0</v>
          </cell>
          <cell r="G2714" t="str">
            <v>1</v>
          </cell>
          <cell r="H2714" t="str">
            <v>3AS</v>
          </cell>
          <cell r="I2714" t="str">
            <v>C206</v>
          </cell>
          <cell r="J2714" t="str">
            <v>02</v>
          </cell>
          <cell r="K2714">
            <v>1</v>
          </cell>
          <cell r="L2714">
            <v>0</v>
          </cell>
          <cell r="M2714">
            <v>1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C2714">
            <v>0</v>
          </cell>
          <cell r="AD2714">
            <v>0</v>
          </cell>
          <cell r="AF2714">
            <v>0</v>
          </cell>
          <cell r="AG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 t="str">
            <v>F0</v>
          </cell>
          <cell r="AX2714" t="str">
            <v/>
          </cell>
          <cell r="AY2714" t="str">
            <v>B4</v>
          </cell>
          <cell r="AZ2714" t="str">
            <v>070104</v>
          </cell>
          <cell r="BA2714" t="str">
            <v>070101</v>
          </cell>
          <cell r="BB2714" t="str">
            <v>1</v>
          </cell>
          <cell r="BC2714" t="str">
            <v>0</v>
          </cell>
          <cell r="BD2714" t="str">
            <v>a</v>
          </cell>
          <cell r="BE2714">
            <v>1</v>
          </cell>
          <cell r="BF2714" t="str">
            <v>auditiva</v>
          </cell>
          <cell r="BG2714" t="str">
            <v>EBR - Secundaria</v>
          </cell>
          <cell r="BJ2714">
            <v>0</v>
          </cell>
          <cell r="BK2714" t="str">
            <v>privada</v>
          </cell>
        </row>
        <row r="2715">
          <cell r="A2715" t="str">
            <v>0582965</v>
          </cell>
          <cell r="B2715" t="str">
            <v>348406</v>
          </cell>
          <cell r="C2715" t="str">
            <v>NUESTRO SALVADOR</v>
          </cell>
          <cell r="D2715" t="str">
            <v>DRE LIMA METROPOLITANA</v>
          </cell>
          <cell r="E2715" t="str">
            <v>UGEL 01 SAN JUAN DE MIRAFLORES</v>
          </cell>
          <cell r="F2715" t="str">
            <v>0</v>
          </cell>
          <cell r="G2715" t="str">
            <v>1</v>
          </cell>
          <cell r="H2715" t="str">
            <v>3AS</v>
          </cell>
          <cell r="I2715" t="str">
            <v>C206</v>
          </cell>
          <cell r="J2715" t="str">
            <v>07</v>
          </cell>
          <cell r="K2715">
            <v>0</v>
          </cell>
          <cell r="L2715">
            <v>0</v>
          </cell>
          <cell r="M2715">
            <v>0</v>
          </cell>
          <cell r="N2715">
            <v>1</v>
          </cell>
          <cell r="O2715">
            <v>0</v>
          </cell>
          <cell r="P2715">
            <v>1</v>
          </cell>
          <cell r="Q2715">
            <v>1</v>
          </cell>
          <cell r="R2715">
            <v>0</v>
          </cell>
          <cell r="S2715">
            <v>1</v>
          </cell>
          <cell r="T2715">
            <v>1</v>
          </cell>
          <cell r="U2715">
            <v>0</v>
          </cell>
          <cell r="V2715">
            <v>1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C2715">
            <v>0</v>
          </cell>
          <cell r="AD2715">
            <v>0</v>
          </cell>
          <cell r="AF2715">
            <v>0</v>
          </cell>
          <cell r="AG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 t="str">
            <v>F0</v>
          </cell>
          <cell r="AX2715" t="str">
            <v/>
          </cell>
          <cell r="AY2715" t="str">
            <v>B2</v>
          </cell>
          <cell r="AZ2715" t="str">
            <v>150143</v>
          </cell>
          <cell r="BA2715" t="str">
            <v>150102</v>
          </cell>
          <cell r="BB2715" t="str">
            <v>1</v>
          </cell>
          <cell r="BC2715" t="str">
            <v>0</v>
          </cell>
          <cell r="BD2715" t="str">
            <v>a</v>
          </cell>
          <cell r="BE2715">
            <v>3</v>
          </cell>
          <cell r="BF2715" t="str">
            <v>autismo</v>
          </cell>
          <cell r="BG2715" t="str">
            <v>EBR - Secundaria</v>
          </cell>
          <cell r="BJ2715">
            <v>0</v>
          </cell>
          <cell r="BK2715" t="str">
            <v>privada</v>
          </cell>
        </row>
        <row r="2716">
          <cell r="A2716" t="str">
            <v>0582965</v>
          </cell>
          <cell r="B2716" t="str">
            <v>348406</v>
          </cell>
          <cell r="C2716" t="str">
            <v>NUESTRO SALVADOR</v>
          </cell>
          <cell r="D2716" t="str">
            <v>DRE LIMA METROPOLITANA</v>
          </cell>
          <cell r="E2716" t="str">
            <v>UGEL 01 SAN JUAN DE MIRAFLORES</v>
          </cell>
          <cell r="F2716" t="str">
            <v>0</v>
          </cell>
          <cell r="G2716" t="str">
            <v>1</v>
          </cell>
          <cell r="H2716" t="str">
            <v>3AS</v>
          </cell>
          <cell r="I2716" t="str">
            <v>C206</v>
          </cell>
          <cell r="J2716" t="str">
            <v>09</v>
          </cell>
          <cell r="K2716">
            <v>1</v>
          </cell>
          <cell r="L2716">
            <v>0</v>
          </cell>
          <cell r="M2716">
            <v>1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C2716">
            <v>0</v>
          </cell>
          <cell r="AD2716">
            <v>0</v>
          </cell>
          <cell r="AF2716">
            <v>0</v>
          </cell>
          <cell r="AG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 t="str">
            <v>F0</v>
          </cell>
          <cell r="AX2716" t="str">
            <v/>
          </cell>
          <cell r="AY2716" t="str">
            <v>B2</v>
          </cell>
          <cell r="AZ2716" t="str">
            <v>150143</v>
          </cell>
          <cell r="BA2716" t="str">
            <v>150102</v>
          </cell>
          <cell r="BB2716" t="str">
            <v>1</v>
          </cell>
          <cell r="BC2716" t="str">
            <v>0</v>
          </cell>
          <cell r="BD2716" t="str">
            <v>a</v>
          </cell>
          <cell r="BE2716">
            <v>1</v>
          </cell>
          <cell r="BF2716" t="str">
            <v>otra nee</v>
          </cell>
          <cell r="BG2716" t="str">
            <v>EBR - Secundaria</v>
          </cell>
          <cell r="BJ2716">
            <v>0</v>
          </cell>
          <cell r="BK2716" t="str">
            <v>privada</v>
          </cell>
        </row>
        <row r="2717">
          <cell r="A2717" t="str">
            <v>0582981</v>
          </cell>
          <cell r="B2717" t="str">
            <v>143725</v>
          </cell>
          <cell r="C2717" t="str">
            <v>4005 ALMTE. MIGUEL GRAU SEMINARIO</v>
          </cell>
          <cell r="D2717" t="str">
            <v>DRE CALLAO</v>
          </cell>
          <cell r="E2717" t="str">
            <v>DRE CALLAO</v>
          </cell>
          <cell r="F2717" t="str">
            <v>0</v>
          </cell>
          <cell r="G2717" t="str">
            <v>1</v>
          </cell>
          <cell r="H2717" t="str">
            <v>3AS</v>
          </cell>
          <cell r="I2717" t="str">
            <v>C206</v>
          </cell>
          <cell r="J2717" t="str">
            <v>01</v>
          </cell>
          <cell r="K2717">
            <v>1</v>
          </cell>
          <cell r="L2717">
            <v>0</v>
          </cell>
          <cell r="M2717">
            <v>1</v>
          </cell>
          <cell r="N2717">
            <v>1</v>
          </cell>
          <cell r="O2717">
            <v>0</v>
          </cell>
          <cell r="P2717">
            <v>1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C2717">
            <v>0</v>
          </cell>
          <cell r="AD2717">
            <v>0</v>
          </cell>
          <cell r="AF2717">
            <v>0</v>
          </cell>
          <cell r="AG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 t="str">
            <v>F0</v>
          </cell>
          <cell r="AX2717" t="str">
            <v/>
          </cell>
          <cell r="AY2717" t="str">
            <v>A1</v>
          </cell>
          <cell r="AZ2717" t="str">
            <v>070104</v>
          </cell>
          <cell r="BA2717" t="str">
            <v>070101</v>
          </cell>
          <cell r="BB2717" t="str">
            <v>1</v>
          </cell>
          <cell r="BC2717" t="str">
            <v>0</v>
          </cell>
          <cell r="BD2717" t="str">
            <v>a</v>
          </cell>
          <cell r="BE2717">
            <v>2</v>
          </cell>
          <cell r="BF2717" t="str">
            <v>intelectual</v>
          </cell>
          <cell r="BG2717" t="str">
            <v>EBR - Secundaria</v>
          </cell>
          <cell r="BJ2717">
            <v>0</v>
          </cell>
          <cell r="BK2717" t="str">
            <v>publica</v>
          </cell>
        </row>
        <row r="2718">
          <cell r="A2718" t="str">
            <v>0582981</v>
          </cell>
          <cell r="B2718" t="str">
            <v>143725</v>
          </cell>
          <cell r="C2718" t="str">
            <v>4005 ALMTE. MIGUEL GRAU SEMINARIO</v>
          </cell>
          <cell r="D2718" t="str">
            <v>DRE CALLAO</v>
          </cell>
          <cell r="E2718" t="str">
            <v>DRE CALLAO</v>
          </cell>
          <cell r="F2718" t="str">
            <v>0</v>
          </cell>
          <cell r="G2718" t="str">
            <v>1</v>
          </cell>
          <cell r="H2718" t="str">
            <v>3AS</v>
          </cell>
          <cell r="I2718" t="str">
            <v>C206</v>
          </cell>
          <cell r="J2718" t="str">
            <v>09</v>
          </cell>
          <cell r="K2718">
            <v>0</v>
          </cell>
          <cell r="L2718">
            <v>0</v>
          </cell>
          <cell r="M2718">
            <v>0</v>
          </cell>
          <cell r="N2718">
            <v>1</v>
          </cell>
          <cell r="O2718">
            <v>0</v>
          </cell>
          <cell r="P2718">
            <v>1</v>
          </cell>
          <cell r="Q2718">
            <v>0</v>
          </cell>
          <cell r="R2718">
            <v>0</v>
          </cell>
          <cell r="S2718">
            <v>0</v>
          </cell>
          <cell r="T2718">
            <v>1</v>
          </cell>
          <cell r="U2718">
            <v>0</v>
          </cell>
          <cell r="V2718">
            <v>1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C2718">
            <v>0</v>
          </cell>
          <cell r="AD2718">
            <v>0</v>
          </cell>
          <cell r="AF2718">
            <v>0</v>
          </cell>
          <cell r="AG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 t="str">
            <v>F0</v>
          </cell>
          <cell r="AX2718" t="str">
            <v/>
          </cell>
          <cell r="AY2718" t="str">
            <v>A1</v>
          </cell>
          <cell r="AZ2718" t="str">
            <v>070104</v>
          </cell>
          <cell r="BA2718" t="str">
            <v>070101</v>
          </cell>
          <cell r="BB2718" t="str">
            <v>1</v>
          </cell>
          <cell r="BC2718" t="str">
            <v>0</v>
          </cell>
          <cell r="BD2718" t="str">
            <v>a</v>
          </cell>
          <cell r="BE2718">
            <v>2</v>
          </cell>
          <cell r="BF2718" t="str">
            <v>otra nee</v>
          </cell>
          <cell r="BG2718" t="str">
            <v>EBR - Secundaria</v>
          </cell>
          <cell r="BJ2718">
            <v>0</v>
          </cell>
          <cell r="BK2718" t="str">
            <v>publica</v>
          </cell>
        </row>
        <row r="2719">
          <cell r="A2719" t="str">
            <v>0583013</v>
          </cell>
          <cell r="B2719" t="str">
            <v>140048</v>
          </cell>
          <cell r="C2719" t="str">
            <v>5049 EMMA DETTMANN DE GUTIERREZ</v>
          </cell>
          <cell r="D2719" t="str">
            <v>DRE CALLAO</v>
          </cell>
          <cell r="E2719" t="str">
            <v>DRE CALLAO</v>
          </cell>
          <cell r="F2719" t="str">
            <v>0</v>
          </cell>
          <cell r="G2719" t="str">
            <v>1</v>
          </cell>
          <cell r="H2719" t="str">
            <v>3AS</v>
          </cell>
          <cell r="I2719" t="str">
            <v>C206</v>
          </cell>
          <cell r="J2719" t="str">
            <v>01</v>
          </cell>
          <cell r="K2719">
            <v>0</v>
          </cell>
          <cell r="L2719">
            <v>0</v>
          </cell>
          <cell r="M2719">
            <v>0</v>
          </cell>
          <cell r="N2719">
            <v>1</v>
          </cell>
          <cell r="O2719">
            <v>0</v>
          </cell>
          <cell r="P2719">
            <v>1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C2719">
            <v>0</v>
          </cell>
          <cell r="AD2719">
            <v>0</v>
          </cell>
          <cell r="AF2719">
            <v>0</v>
          </cell>
          <cell r="AG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 t="str">
            <v>F0</v>
          </cell>
          <cell r="AX2719" t="str">
            <v/>
          </cell>
          <cell r="AY2719" t="str">
            <v>A1</v>
          </cell>
          <cell r="AZ2719" t="str">
            <v>070101</v>
          </cell>
          <cell r="BA2719" t="str">
            <v>070101</v>
          </cell>
          <cell r="BB2719" t="str">
            <v>1</v>
          </cell>
          <cell r="BC2719" t="str">
            <v>0</v>
          </cell>
          <cell r="BD2719" t="str">
            <v>a</v>
          </cell>
          <cell r="BE2719">
            <v>1</v>
          </cell>
          <cell r="BF2719" t="str">
            <v>intelectual</v>
          </cell>
          <cell r="BG2719" t="str">
            <v>EBR - Secundaria</v>
          </cell>
          <cell r="BJ2719">
            <v>0</v>
          </cell>
          <cell r="BK2719" t="str">
            <v>publica</v>
          </cell>
        </row>
        <row r="2720">
          <cell r="A2720" t="str">
            <v>0583021</v>
          </cell>
          <cell r="B2720" t="str">
            <v>348388</v>
          </cell>
          <cell r="C2720" t="str">
            <v>FE Y ALEGRIA 23</v>
          </cell>
          <cell r="D2720" t="str">
            <v>DRE LIMA METROPOLITANA</v>
          </cell>
          <cell r="E2720" t="str">
            <v>UGEL 01 SAN JUAN DE MIRAFLORES</v>
          </cell>
          <cell r="F2720" t="str">
            <v>0</v>
          </cell>
          <cell r="G2720" t="str">
            <v>1</v>
          </cell>
          <cell r="H2720" t="str">
            <v>3AS</v>
          </cell>
          <cell r="I2720" t="str">
            <v>C206</v>
          </cell>
          <cell r="J2720" t="str">
            <v>01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1</v>
          </cell>
          <cell r="V2720">
            <v>1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C2720">
            <v>0</v>
          </cell>
          <cell r="AD2720">
            <v>0</v>
          </cell>
          <cell r="AF2720">
            <v>0</v>
          </cell>
          <cell r="AG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 t="str">
            <v>F0</v>
          </cell>
          <cell r="AX2720" t="str">
            <v/>
          </cell>
          <cell r="AY2720" t="str">
            <v>A4</v>
          </cell>
          <cell r="AZ2720" t="str">
            <v>150143</v>
          </cell>
          <cell r="BA2720" t="str">
            <v>150102</v>
          </cell>
          <cell r="BB2720" t="str">
            <v>1</v>
          </cell>
          <cell r="BC2720" t="str">
            <v>0</v>
          </cell>
          <cell r="BD2720" t="str">
            <v>a</v>
          </cell>
          <cell r="BE2720">
            <v>1</v>
          </cell>
          <cell r="BF2720" t="str">
            <v>intelectual</v>
          </cell>
          <cell r="BG2720" t="str">
            <v>EBR - Secundaria</v>
          </cell>
          <cell r="BJ2720">
            <v>0</v>
          </cell>
          <cell r="BK2720" t="str">
            <v>publica</v>
          </cell>
        </row>
        <row r="2721">
          <cell r="A2721" t="str">
            <v>0583021</v>
          </cell>
          <cell r="B2721" t="str">
            <v>348388</v>
          </cell>
          <cell r="C2721" t="str">
            <v>FE Y ALEGRIA 23</v>
          </cell>
          <cell r="D2721" t="str">
            <v>DRE LIMA METROPOLITANA</v>
          </cell>
          <cell r="E2721" t="str">
            <v>UGEL 01 SAN JUAN DE MIRAFLORES</v>
          </cell>
          <cell r="F2721" t="str">
            <v>0</v>
          </cell>
          <cell r="G2721" t="str">
            <v>1</v>
          </cell>
          <cell r="H2721" t="str">
            <v>3AS</v>
          </cell>
          <cell r="I2721" t="str">
            <v>C206</v>
          </cell>
          <cell r="J2721" t="str">
            <v>04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1</v>
          </cell>
          <cell r="R2721">
            <v>0</v>
          </cell>
          <cell r="S2721">
            <v>1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C2721">
            <v>0</v>
          </cell>
          <cell r="AD2721">
            <v>0</v>
          </cell>
          <cell r="AF2721">
            <v>0</v>
          </cell>
          <cell r="AG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 t="str">
            <v>F0</v>
          </cell>
          <cell r="AX2721" t="str">
            <v/>
          </cell>
          <cell r="AY2721" t="str">
            <v>A4</v>
          </cell>
          <cell r="AZ2721" t="str">
            <v>150143</v>
          </cell>
          <cell r="BA2721" t="str">
            <v>150102</v>
          </cell>
          <cell r="BB2721" t="str">
            <v>1</v>
          </cell>
          <cell r="BC2721" t="str">
            <v>0</v>
          </cell>
          <cell r="BD2721" t="str">
            <v>a</v>
          </cell>
          <cell r="BE2721">
            <v>1</v>
          </cell>
          <cell r="BF2721" t="str">
            <v>baja vision</v>
          </cell>
          <cell r="BG2721" t="str">
            <v>EBR - Secundaria</v>
          </cell>
          <cell r="BJ2721">
            <v>0</v>
          </cell>
          <cell r="BK2721" t="str">
            <v>publica</v>
          </cell>
        </row>
        <row r="2722">
          <cell r="A2722" t="str">
            <v>0583070</v>
          </cell>
          <cell r="B2722" t="str">
            <v>143481</v>
          </cell>
          <cell r="C2722" t="str">
            <v>SANTA ANGELA MERICI</v>
          </cell>
          <cell r="D2722" t="str">
            <v>DRE CALLAO</v>
          </cell>
          <cell r="E2722" t="str">
            <v>DRE CALLAO</v>
          </cell>
          <cell r="F2722" t="str">
            <v>0</v>
          </cell>
          <cell r="G2722" t="str">
            <v>1</v>
          </cell>
          <cell r="H2722" t="str">
            <v>3AS</v>
          </cell>
          <cell r="I2722" t="str">
            <v>C206</v>
          </cell>
          <cell r="J2722" t="str">
            <v>01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1</v>
          </cell>
          <cell r="U2722">
            <v>0</v>
          </cell>
          <cell r="V2722">
            <v>1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C2722">
            <v>0</v>
          </cell>
          <cell r="AD2722">
            <v>0</v>
          </cell>
          <cell r="AF2722">
            <v>0</v>
          </cell>
          <cell r="AG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 t="str">
            <v>F0</v>
          </cell>
          <cell r="AX2722" t="str">
            <v/>
          </cell>
          <cell r="AY2722" t="str">
            <v>B2</v>
          </cell>
          <cell r="AZ2722" t="str">
            <v>070103</v>
          </cell>
          <cell r="BA2722" t="str">
            <v>070101</v>
          </cell>
          <cell r="BB2722" t="str">
            <v>1</v>
          </cell>
          <cell r="BC2722" t="str">
            <v>0</v>
          </cell>
          <cell r="BD2722" t="str">
            <v>a</v>
          </cell>
          <cell r="BE2722">
            <v>1</v>
          </cell>
          <cell r="BF2722" t="str">
            <v>intelectual</v>
          </cell>
          <cell r="BG2722" t="str">
            <v>EBR - Secundaria</v>
          </cell>
          <cell r="BH2722">
            <v>1</v>
          </cell>
          <cell r="BI2722" t="str">
            <v>0555789</v>
          </cell>
          <cell r="BJ2722">
            <v>0</v>
          </cell>
          <cell r="BK2722" t="str">
            <v>privada</v>
          </cell>
        </row>
        <row r="2723">
          <cell r="A2723" t="str">
            <v>0583088</v>
          </cell>
          <cell r="B2723" t="str">
            <v>315000</v>
          </cell>
          <cell r="C2723" t="str">
            <v>6023 JULIO C TELLO ROJAS</v>
          </cell>
          <cell r="D2723" t="str">
            <v>DRE LIMA METROPOLITANA</v>
          </cell>
          <cell r="E2723" t="str">
            <v>UGEL 01 SAN JUAN DE MIRAFLORES</v>
          </cell>
          <cell r="F2723" t="str">
            <v>0</v>
          </cell>
          <cell r="G2723" t="str">
            <v>1</v>
          </cell>
          <cell r="H2723" t="str">
            <v>3AS</v>
          </cell>
          <cell r="I2723" t="str">
            <v>C206</v>
          </cell>
          <cell r="J2723" t="str">
            <v>01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1</v>
          </cell>
          <cell r="U2723">
            <v>1</v>
          </cell>
          <cell r="V2723">
            <v>2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C2723">
            <v>0</v>
          </cell>
          <cell r="AD2723">
            <v>0</v>
          </cell>
          <cell r="AF2723">
            <v>0</v>
          </cell>
          <cell r="AG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 t="str">
            <v>F0</v>
          </cell>
          <cell r="AX2723" t="str">
            <v/>
          </cell>
          <cell r="AY2723" t="str">
            <v>A1</v>
          </cell>
          <cell r="AZ2723" t="str">
            <v>150119</v>
          </cell>
          <cell r="BA2723" t="str">
            <v>150102</v>
          </cell>
          <cell r="BB2723" t="str">
            <v>1</v>
          </cell>
          <cell r="BC2723" t="str">
            <v>0</v>
          </cell>
          <cell r="BD2723" t="str">
            <v>a</v>
          </cell>
          <cell r="BE2723">
            <v>2</v>
          </cell>
          <cell r="BF2723" t="str">
            <v>intelectual</v>
          </cell>
          <cell r="BG2723" t="str">
            <v>EBR - Secundaria</v>
          </cell>
          <cell r="BH2723">
            <v>1</v>
          </cell>
          <cell r="BI2723" t="str">
            <v>0497230</v>
          </cell>
          <cell r="BJ2723">
            <v>0</v>
          </cell>
          <cell r="BK2723" t="str">
            <v>publica</v>
          </cell>
        </row>
        <row r="2724">
          <cell r="A2724" t="str">
            <v>0583112</v>
          </cell>
          <cell r="B2724" t="str">
            <v>342027</v>
          </cell>
          <cell r="C2724" t="str">
            <v>VIRGEN INMACULADA</v>
          </cell>
          <cell r="D2724" t="str">
            <v>DRE LIMA METROPOLITANA</v>
          </cell>
          <cell r="E2724" t="str">
            <v>UGEL 07 SAN BORJA</v>
          </cell>
          <cell r="F2724" t="str">
            <v>0</v>
          </cell>
          <cell r="G2724" t="str">
            <v>1</v>
          </cell>
          <cell r="H2724" t="str">
            <v>3AS</v>
          </cell>
          <cell r="I2724" t="str">
            <v>C206</v>
          </cell>
          <cell r="J2724" t="str">
            <v>01</v>
          </cell>
          <cell r="K2724">
            <v>0</v>
          </cell>
          <cell r="L2724">
            <v>1</v>
          </cell>
          <cell r="M2724">
            <v>1</v>
          </cell>
          <cell r="N2724">
            <v>1</v>
          </cell>
          <cell r="O2724">
            <v>0</v>
          </cell>
          <cell r="P2724">
            <v>1</v>
          </cell>
          <cell r="Q2724">
            <v>1</v>
          </cell>
          <cell r="R2724">
            <v>0</v>
          </cell>
          <cell r="S2724">
            <v>1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1</v>
          </cell>
          <cell r="Y2724">
            <v>1</v>
          </cell>
          <cell r="Z2724">
            <v>0</v>
          </cell>
          <cell r="AA2724">
            <v>0</v>
          </cell>
          <cell r="AC2724">
            <v>0</v>
          </cell>
          <cell r="AD2724">
            <v>0</v>
          </cell>
          <cell r="AF2724">
            <v>0</v>
          </cell>
          <cell r="AG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 t="str">
            <v>F0</v>
          </cell>
          <cell r="AX2724" t="str">
            <v/>
          </cell>
          <cell r="AY2724" t="str">
            <v>B4</v>
          </cell>
          <cell r="AZ2724" t="str">
            <v>150140</v>
          </cell>
          <cell r="BA2724" t="str">
            <v>150108</v>
          </cell>
          <cell r="BB2724" t="str">
            <v>1</v>
          </cell>
          <cell r="BC2724" t="str">
            <v>0</v>
          </cell>
          <cell r="BD2724" t="str">
            <v>a</v>
          </cell>
          <cell r="BE2724">
            <v>4</v>
          </cell>
          <cell r="BF2724" t="str">
            <v>intelectual</v>
          </cell>
          <cell r="BG2724" t="str">
            <v>EBR - Secundaria</v>
          </cell>
          <cell r="BJ2724">
            <v>0</v>
          </cell>
          <cell r="BK2724" t="str">
            <v>privada</v>
          </cell>
        </row>
        <row r="2725">
          <cell r="A2725" t="str">
            <v>0583112</v>
          </cell>
          <cell r="B2725" t="str">
            <v>342027</v>
          </cell>
          <cell r="C2725" t="str">
            <v>VIRGEN INMACULADA</v>
          </cell>
          <cell r="D2725" t="str">
            <v>DRE LIMA METROPOLITANA</v>
          </cell>
          <cell r="E2725" t="str">
            <v>UGEL 07 SAN BORJA</v>
          </cell>
          <cell r="F2725" t="str">
            <v>0</v>
          </cell>
          <cell r="G2725" t="str">
            <v>1</v>
          </cell>
          <cell r="H2725" t="str">
            <v>3AS</v>
          </cell>
          <cell r="I2725" t="str">
            <v>C206</v>
          </cell>
          <cell r="J2725" t="str">
            <v>07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1</v>
          </cell>
          <cell r="U2725">
            <v>0</v>
          </cell>
          <cell r="V2725">
            <v>1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C2725">
            <v>0</v>
          </cell>
          <cell r="AD2725">
            <v>0</v>
          </cell>
          <cell r="AF2725">
            <v>0</v>
          </cell>
          <cell r="AG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 t="str">
            <v>F0</v>
          </cell>
          <cell r="AX2725" t="str">
            <v/>
          </cell>
          <cell r="AY2725" t="str">
            <v>B4</v>
          </cell>
          <cell r="AZ2725" t="str">
            <v>150140</v>
          </cell>
          <cell r="BA2725" t="str">
            <v>150108</v>
          </cell>
          <cell r="BB2725" t="str">
            <v>1</v>
          </cell>
          <cell r="BC2725" t="str">
            <v>0</v>
          </cell>
          <cell r="BD2725" t="str">
            <v>a</v>
          </cell>
          <cell r="BE2725">
            <v>1</v>
          </cell>
          <cell r="BF2725" t="str">
            <v>autismo</v>
          </cell>
          <cell r="BG2725" t="str">
            <v>EBR - Secundaria</v>
          </cell>
          <cell r="BJ2725">
            <v>0</v>
          </cell>
          <cell r="BK2725" t="str">
            <v>privada</v>
          </cell>
        </row>
        <row r="2726">
          <cell r="A2726" t="str">
            <v>0583112</v>
          </cell>
          <cell r="B2726" t="str">
            <v>342027</v>
          </cell>
          <cell r="C2726" t="str">
            <v>VIRGEN INMACULADA</v>
          </cell>
          <cell r="D2726" t="str">
            <v>DRE LIMA METROPOLITANA</v>
          </cell>
          <cell r="E2726" t="str">
            <v>UGEL 07 SAN BORJA</v>
          </cell>
          <cell r="F2726" t="str">
            <v>0</v>
          </cell>
          <cell r="G2726" t="str">
            <v>1</v>
          </cell>
          <cell r="H2726" t="str">
            <v>3AS</v>
          </cell>
          <cell r="I2726" t="str">
            <v>C206</v>
          </cell>
          <cell r="J2726" t="str">
            <v>09</v>
          </cell>
          <cell r="K2726">
            <v>1</v>
          </cell>
          <cell r="L2726">
            <v>0</v>
          </cell>
          <cell r="M2726">
            <v>1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C2726">
            <v>0</v>
          </cell>
          <cell r="AD2726">
            <v>0</v>
          </cell>
          <cell r="AF2726">
            <v>0</v>
          </cell>
          <cell r="AG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 t="str">
            <v>F0</v>
          </cell>
          <cell r="AX2726" t="str">
            <v/>
          </cell>
          <cell r="AY2726" t="str">
            <v>B4</v>
          </cell>
          <cell r="AZ2726" t="str">
            <v>150140</v>
          </cell>
          <cell r="BA2726" t="str">
            <v>150108</v>
          </cell>
          <cell r="BB2726" t="str">
            <v>1</v>
          </cell>
          <cell r="BC2726" t="str">
            <v>0</v>
          </cell>
          <cell r="BD2726" t="str">
            <v>a</v>
          </cell>
          <cell r="BE2726">
            <v>1</v>
          </cell>
          <cell r="BF2726" t="str">
            <v>otra nee</v>
          </cell>
          <cell r="BG2726" t="str">
            <v>EBR - Secundaria</v>
          </cell>
          <cell r="BJ2726">
            <v>0</v>
          </cell>
          <cell r="BK2726" t="str">
            <v>privada</v>
          </cell>
        </row>
        <row r="2727">
          <cell r="A2727" t="str">
            <v>0583120</v>
          </cell>
          <cell r="B2727" t="str">
            <v>391720</v>
          </cell>
          <cell r="C2727" t="str">
            <v>CANAAN-B</v>
          </cell>
          <cell r="D2727" t="str">
            <v>DRE LORETO</v>
          </cell>
          <cell r="E2727" t="str">
            <v>UGEL UCAYALI-CONTAMANA</v>
          </cell>
          <cell r="F2727" t="str">
            <v>0</v>
          </cell>
          <cell r="G2727" t="str">
            <v>1</v>
          </cell>
          <cell r="H2727" t="str">
            <v>3AS</v>
          </cell>
          <cell r="I2727" t="str">
            <v>C206</v>
          </cell>
          <cell r="J2727" t="str">
            <v>04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1</v>
          </cell>
          <cell r="U2727">
            <v>0</v>
          </cell>
          <cell r="V2727">
            <v>1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C2727">
            <v>0</v>
          </cell>
          <cell r="AD2727">
            <v>0</v>
          </cell>
          <cell r="AF2727">
            <v>0</v>
          </cell>
          <cell r="AG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 t="str">
            <v>F0</v>
          </cell>
          <cell r="AX2727" t="str">
            <v/>
          </cell>
          <cell r="AY2727" t="str">
            <v>A1</v>
          </cell>
          <cell r="AZ2727" t="str">
            <v>160601</v>
          </cell>
          <cell r="BA2727" t="str">
            <v>160007</v>
          </cell>
          <cell r="BB2727" t="str">
            <v>1</v>
          </cell>
          <cell r="BC2727" t="str">
            <v>0</v>
          </cell>
          <cell r="BD2727" t="str">
            <v>a</v>
          </cell>
          <cell r="BE2727">
            <v>1</v>
          </cell>
          <cell r="BF2727" t="str">
            <v>baja vision</v>
          </cell>
          <cell r="BG2727" t="str">
            <v>EBR - Secundaria</v>
          </cell>
          <cell r="BJ2727">
            <v>0</v>
          </cell>
          <cell r="BK2727" t="str">
            <v>publica</v>
          </cell>
        </row>
        <row r="2728">
          <cell r="A2728" t="str">
            <v>0583195</v>
          </cell>
          <cell r="B2728" t="str">
            <v>121200</v>
          </cell>
          <cell r="C2728" t="str">
            <v>16036 A. ARANA VIDAL</v>
          </cell>
          <cell r="D2728" t="str">
            <v>DRE CAJAMARCA</v>
          </cell>
          <cell r="E2728" t="str">
            <v>UGEL JAEN</v>
          </cell>
          <cell r="F2728" t="str">
            <v>0</v>
          </cell>
          <cell r="G2728" t="str">
            <v>1</v>
          </cell>
          <cell r="H2728" t="str">
            <v>3AS</v>
          </cell>
          <cell r="I2728" t="str">
            <v>C206</v>
          </cell>
          <cell r="J2728" t="str">
            <v>02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1</v>
          </cell>
          <cell r="Y2728">
            <v>1</v>
          </cell>
          <cell r="Z2728">
            <v>0</v>
          </cell>
          <cell r="AA2728">
            <v>0</v>
          </cell>
          <cell r="AC2728">
            <v>0</v>
          </cell>
          <cell r="AD2728">
            <v>0</v>
          </cell>
          <cell r="AF2728">
            <v>0</v>
          </cell>
          <cell r="AG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 t="str">
            <v>F0</v>
          </cell>
          <cell r="AX2728" t="str">
            <v/>
          </cell>
          <cell r="AY2728" t="str">
            <v>A1</v>
          </cell>
          <cell r="AZ2728" t="str">
            <v>060801</v>
          </cell>
          <cell r="BA2728" t="str">
            <v>060008</v>
          </cell>
          <cell r="BB2728" t="str">
            <v>1</v>
          </cell>
          <cell r="BC2728" t="str">
            <v>0</v>
          </cell>
          <cell r="BD2728" t="str">
            <v>a</v>
          </cell>
          <cell r="BE2728">
            <v>1</v>
          </cell>
          <cell r="BF2728" t="str">
            <v>auditiva</v>
          </cell>
          <cell r="BG2728" t="str">
            <v>EBR - Secundaria</v>
          </cell>
          <cell r="BJ2728">
            <v>0</v>
          </cell>
          <cell r="BK2728" t="str">
            <v>publica</v>
          </cell>
        </row>
        <row r="2729">
          <cell r="A2729" t="str">
            <v>0583195</v>
          </cell>
          <cell r="B2729" t="str">
            <v>121200</v>
          </cell>
          <cell r="C2729" t="str">
            <v>16036 A. ARANA VIDAL</v>
          </cell>
          <cell r="D2729" t="str">
            <v>DRE CAJAMARCA</v>
          </cell>
          <cell r="E2729" t="str">
            <v>UGEL JAEN</v>
          </cell>
          <cell r="F2729" t="str">
            <v>0</v>
          </cell>
          <cell r="G2729" t="str">
            <v>1</v>
          </cell>
          <cell r="H2729" t="str">
            <v>3AS</v>
          </cell>
          <cell r="I2729" t="str">
            <v>C206</v>
          </cell>
          <cell r="J2729" t="str">
            <v>09</v>
          </cell>
          <cell r="K2729">
            <v>1</v>
          </cell>
          <cell r="L2729">
            <v>0</v>
          </cell>
          <cell r="M2729">
            <v>1</v>
          </cell>
          <cell r="N2729">
            <v>1</v>
          </cell>
          <cell r="O2729">
            <v>0</v>
          </cell>
          <cell r="P2729">
            <v>1</v>
          </cell>
          <cell r="Q2729">
            <v>1</v>
          </cell>
          <cell r="R2729">
            <v>0</v>
          </cell>
          <cell r="S2729">
            <v>1</v>
          </cell>
          <cell r="T2729">
            <v>0</v>
          </cell>
          <cell r="U2729">
            <v>0</v>
          </cell>
          <cell r="V2729">
            <v>0</v>
          </cell>
          <cell r="W2729">
            <v>1</v>
          </cell>
          <cell r="X2729">
            <v>0</v>
          </cell>
          <cell r="Y2729">
            <v>1</v>
          </cell>
          <cell r="Z2729">
            <v>0</v>
          </cell>
          <cell r="AA2729">
            <v>0</v>
          </cell>
          <cell r="AC2729">
            <v>0</v>
          </cell>
          <cell r="AD2729">
            <v>0</v>
          </cell>
          <cell r="AF2729">
            <v>0</v>
          </cell>
          <cell r="AG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 t="str">
            <v>F0</v>
          </cell>
          <cell r="AX2729" t="str">
            <v/>
          </cell>
          <cell r="AY2729" t="str">
            <v>A1</v>
          </cell>
          <cell r="AZ2729" t="str">
            <v>060801</v>
          </cell>
          <cell r="BA2729" t="str">
            <v>060008</v>
          </cell>
          <cell r="BB2729" t="str">
            <v>1</v>
          </cell>
          <cell r="BC2729" t="str">
            <v>0</v>
          </cell>
          <cell r="BD2729" t="str">
            <v>a</v>
          </cell>
          <cell r="BE2729">
            <v>4</v>
          </cell>
          <cell r="BF2729" t="str">
            <v>otra nee</v>
          </cell>
          <cell r="BG2729" t="str">
            <v>EBR - Secundaria</v>
          </cell>
          <cell r="BJ2729">
            <v>0</v>
          </cell>
          <cell r="BK2729" t="str">
            <v>publica</v>
          </cell>
        </row>
        <row r="2730">
          <cell r="A2730" t="str">
            <v>0583203</v>
          </cell>
          <cell r="B2730" t="str">
            <v>340330</v>
          </cell>
          <cell r="C2730" t="str">
            <v>ALCIDES VIGO HURTADO</v>
          </cell>
          <cell r="D2730" t="str">
            <v>DRE LIMA METROPOLITANA</v>
          </cell>
          <cell r="E2730" t="str">
            <v>UGEL 07 SAN BORJA</v>
          </cell>
          <cell r="F2730" t="str">
            <v>0</v>
          </cell>
          <cell r="G2730" t="str">
            <v>1</v>
          </cell>
          <cell r="H2730" t="str">
            <v>3AS</v>
          </cell>
          <cell r="I2730" t="str">
            <v>C206</v>
          </cell>
          <cell r="J2730" t="str">
            <v>01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1</v>
          </cell>
          <cell r="X2730">
            <v>0</v>
          </cell>
          <cell r="Y2730">
            <v>1</v>
          </cell>
          <cell r="Z2730">
            <v>0</v>
          </cell>
          <cell r="AA2730">
            <v>0</v>
          </cell>
          <cell r="AC2730">
            <v>0</v>
          </cell>
          <cell r="AD2730">
            <v>0</v>
          </cell>
          <cell r="AF2730">
            <v>0</v>
          </cell>
          <cell r="AG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 t="str">
            <v>F0</v>
          </cell>
          <cell r="AX2730" t="str">
            <v/>
          </cell>
          <cell r="AY2730" t="str">
            <v>A2</v>
          </cell>
          <cell r="AZ2730" t="str">
            <v>150140</v>
          </cell>
          <cell r="BA2730" t="str">
            <v>150108</v>
          </cell>
          <cell r="BB2730" t="str">
            <v>1</v>
          </cell>
          <cell r="BC2730" t="str">
            <v>0</v>
          </cell>
          <cell r="BD2730" t="str">
            <v>a</v>
          </cell>
          <cell r="BE2730">
            <v>1</v>
          </cell>
          <cell r="BF2730" t="str">
            <v>intelectual</v>
          </cell>
          <cell r="BG2730" t="str">
            <v>EBR - Secundaria</v>
          </cell>
          <cell r="BJ2730">
            <v>0</v>
          </cell>
          <cell r="BK2730" t="str">
            <v>publica</v>
          </cell>
        </row>
        <row r="2731">
          <cell r="A2731" t="str">
            <v>0583294</v>
          </cell>
          <cell r="B2731" t="str">
            <v>723729</v>
          </cell>
          <cell r="C2731" t="str">
            <v>ISABEL FLORES DE OLIVA</v>
          </cell>
          <cell r="D2731" t="str">
            <v>DRE LIMA METROPOLITANA</v>
          </cell>
          <cell r="E2731" t="str">
            <v>UGEL 07 SAN BORJA</v>
          </cell>
          <cell r="F2731" t="str">
            <v>0</v>
          </cell>
          <cell r="G2731" t="str">
            <v>1</v>
          </cell>
          <cell r="H2731" t="str">
            <v>3AS</v>
          </cell>
          <cell r="I2731" t="str">
            <v>C206</v>
          </cell>
          <cell r="J2731" t="str">
            <v>01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1</v>
          </cell>
          <cell r="R2731">
            <v>0</v>
          </cell>
          <cell r="S2731">
            <v>1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C2731">
            <v>0</v>
          </cell>
          <cell r="AD2731">
            <v>0</v>
          </cell>
          <cell r="AF2731">
            <v>0</v>
          </cell>
          <cell r="AG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 t="str">
            <v>F0</v>
          </cell>
          <cell r="AX2731" t="str">
            <v/>
          </cell>
          <cell r="AY2731" t="str">
            <v>B4</v>
          </cell>
          <cell r="AZ2731" t="str">
            <v>150108</v>
          </cell>
          <cell r="BA2731" t="str">
            <v>150108</v>
          </cell>
          <cell r="BB2731" t="str">
            <v>1</v>
          </cell>
          <cell r="BC2731" t="str">
            <v>0</v>
          </cell>
          <cell r="BD2731" t="str">
            <v>a</v>
          </cell>
          <cell r="BE2731">
            <v>1</v>
          </cell>
          <cell r="BF2731" t="str">
            <v>intelectual</v>
          </cell>
          <cell r="BG2731" t="str">
            <v>EBR - Secundaria</v>
          </cell>
          <cell r="BJ2731">
            <v>0</v>
          </cell>
          <cell r="BK2731" t="str">
            <v>privada</v>
          </cell>
        </row>
        <row r="2732">
          <cell r="A2732" t="str">
            <v>0583344</v>
          </cell>
          <cell r="B2732" t="str">
            <v>013248</v>
          </cell>
          <cell r="C2732" t="str">
            <v>SAN JUAN</v>
          </cell>
          <cell r="D2732" t="str">
            <v>DRE AMAZONAS</v>
          </cell>
          <cell r="E2732" t="str">
            <v>UGEL UTCUBAMBA</v>
          </cell>
          <cell r="F2732" t="str">
            <v>0</v>
          </cell>
          <cell r="G2732" t="str">
            <v>1</v>
          </cell>
          <cell r="H2732" t="str">
            <v>3AS</v>
          </cell>
          <cell r="I2732" t="str">
            <v>C206</v>
          </cell>
          <cell r="J2732" t="str">
            <v>02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1</v>
          </cell>
          <cell r="U2732">
            <v>0</v>
          </cell>
          <cell r="V2732">
            <v>1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C2732">
            <v>0</v>
          </cell>
          <cell r="AD2732">
            <v>0</v>
          </cell>
          <cell r="AF2732">
            <v>0</v>
          </cell>
          <cell r="AG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 t="str">
            <v>F0</v>
          </cell>
          <cell r="AX2732" t="str">
            <v/>
          </cell>
          <cell r="AY2732" t="str">
            <v>A1</v>
          </cell>
          <cell r="AZ2732" t="str">
            <v>010702</v>
          </cell>
          <cell r="BA2732" t="str">
            <v>010007</v>
          </cell>
          <cell r="BB2732" t="str">
            <v>1</v>
          </cell>
          <cell r="BC2732" t="str">
            <v>0</v>
          </cell>
          <cell r="BD2732" t="str">
            <v>a</v>
          </cell>
          <cell r="BE2732">
            <v>1</v>
          </cell>
          <cell r="BF2732" t="str">
            <v>auditiva</v>
          </cell>
          <cell r="BG2732" t="str">
            <v>EBR - Secundaria</v>
          </cell>
          <cell r="BJ2732">
            <v>0</v>
          </cell>
          <cell r="BK2732" t="str">
            <v>publica</v>
          </cell>
        </row>
        <row r="2733">
          <cell r="A2733" t="str">
            <v>0583344</v>
          </cell>
          <cell r="B2733" t="str">
            <v>013248</v>
          </cell>
          <cell r="C2733" t="str">
            <v>SAN JUAN</v>
          </cell>
          <cell r="D2733" t="str">
            <v>DRE AMAZONAS</v>
          </cell>
          <cell r="E2733" t="str">
            <v>UGEL UTCUBAMBA</v>
          </cell>
          <cell r="F2733" t="str">
            <v>0</v>
          </cell>
          <cell r="G2733" t="str">
            <v>1</v>
          </cell>
          <cell r="H2733" t="str">
            <v>3AS</v>
          </cell>
          <cell r="I2733" t="str">
            <v>C206</v>
          </cell>
          <cell r="J2733" t="str">
            <v>03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1</v>
          </cell>
          <cell r="V2733">
            <v>1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C2733">
            <v>0</v>
          </cell>
          <cell r="AD2733">
            <v>0</v>
          </cell>
          <cell r="AF2733">
            <v>0</v>
          </cell>
          <cell r="AG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 t="str">
            <v>F0</v>
          </cell>
          <cell r="AX2733" t="str">
            <v/>
          </cell>
          <cell r="AY2733" t="str">
            <v>A1</v>
          </cell>
          <cell r="AZ2733" t="str">
            <v>010702</v>
          </cell>
          <cell r="BA2733" t="str">
            <v>010007</v>
          </cell>
          <cell r="BB2733" t="str">
            <v>1</v>
          </cell>
          <cell r="BC2733" t="str">
            <v>0</v>
          </cell>
          <cell r="BD2733" t="str">
            <v>a</v>
          </cell>
          <cell r="BE2733">
            <v>1</v>
          </cell>
          <cell r="BF2733" t="str">
            <v>ceguera</v>
          </cell>
          <cell r="BG2733" t="str">
            <v>EBR - Secundaria</v>
          </cell>
          <cell r="BJ2733">
            <v>0</v>
          </cell>
          <cell r="BK2733" t="str">
            <v>publica</v>
          </cell>
        </row>
        <row r="2734">
          <cell r="A2734" t="str">
            <v>0583344</v>
          </cell>
          <cell r="B2734" t="str">
            <v>013248</v>
          </cell>
          <cell r="C2734" t="str">
            <v>SAN JUAN</v>
          </cell>
          <cell r="D2734" t="str">
            <v>DRE AMAZONAS</v>
          </cell>
          <cell r="E2734" t="str">
            <v>UGEL UTCUBAMBA</v>
          </cell>
          <cell r="F2734" t="str">
            <v>0</v>
          </cell>
          <cell r="G2734" t="str">
            <v>1</v>
          </cell>
          <cell r="H2734" t="str">
            <v>3AS</v>
          </cell>
          <cell r="I2734" t="str">
            <v>C206</v>
          </cell>
          <cell r="J2734" t="str">
            <v>04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1</v>
          </cell>
          <cell r="P2734">
            <v>1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1</v>
          </cell>
          <cell r="V2734">
            <v>1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C2734">
            <v>0</v>
          </cell>
          <cell r="AD2734">
            <v>0</v>
          </cell>
          <cell r="AF2734">
            <v>0</v>
          </cell>
          <cell r="AG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 t="str">
            <v>F0</v>
          </cell>
          <cell r="AX2734" t="str">
            <v/>
          </cell>
          <cell r="AY2734" t="str">
            <v>A1</v>
          </cell>
          <cell r="AZ2734" t="str">
            <v>010702</v>
          </cell>
          <cell r="BA2734" t="str">
            <v>010007</v>
          </cell>
          <cell r="BB2734" t="str">
            <v>1</v>
          </cell>
          <cell r="BC2734" t="str">
            <v>0</v>
          </cell>
          <cell r="BD2734" t="str">
            <v>a</v>
          </cell>
          <cell r="BE2734">
            <v>2</v>
          </cell>
          <cell r="BF2734" t="str">
            <v>baja vision</v>
          </cell>
          <cell r="BG2734" t="str">
            <v>EBR - Secundaria</v>
          </cell>
          <cell r="BJ2734">
            <v>0</v>
          </cell>
          <cell r="BK2734" t="str">
            <v>publica</v>
          </cell>
        </row>
        <row r="2735">
          <cell r="A2735" t="str">
            <v>0583344</v>
          </cell>
          <cell r="B2735" t="str">
            <v>013248</v>
          </cell>
          <cell r="C2735" t="str">
            <v>SAN JUAN</v>
          </cell>
          <cell r="D2735" t="str">
            <v>DRE AMAZONAS</v>
          </cell>
          <cell r="E2735" t="str">
            <v>UGEL UTCUBAMBA</v>
          </cell>
          <cell r="F2735" t="str">
            <v>0</v>
          </cell>
          <cell r="G2735" t="str">
            <v>1</v>
          </cell>
          <cell r="H2735" t="str">
            <v>3AS</v>
          </cell>
          <cell r="I2735" t="str">
            <v>C206</v>
          </cell>
          <cell r="J2735" t="str">
            <v>06</v>
          </cell>
          <cell r="K2735">
            <v>1</v>
          </cell>
          <cell r="L2735">
            <v>0</v>
          </cell>
          <cell r="M2735">
            <v>1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C2735">
            <v>0</v>
          </cell>
          <cell r="AD2735">
            <v>0</v>
          </cell>
          <cell r="AF2735">
            <v>0</v>
          </cell>
          <cell r="AG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 t="str">
            <v>F0</v>
          </cell>
          <cell r="AX2735" t="str">
            <v/>
          </cell>
          <cell r="AY2735" t="str">
            <v>A1</v>
          </cell>
          <cell r="AZ2735" t="str">
            <v>010702</v>
          </cell>
          <cell r="BA2735" t="str">
            <v>010007</v>
          </cell>
          <cell r="BB2735" t="str">
            <v>1</v>
          </cell>
          <cell r="BC2735" t="str">
            <v>0</v>
          </cell>
          <cell r="BD2735" t="str">
            <v>a</v>
          </cell>
          <cell r="BE2735">
            <v>1</v>
          </cell>
          <cell r="BF2735" t="str">
            <v>motora</v>
          </cell>
          <cell r="BG2735" t="str">
            <v>EBR - Secundaria</v>
          </cell>
          <cell r="BJ2735">
            <v>0</v>
          </cell>
          <cell r="BK2735" t="str">
            <v>publica</v>
          </cell>
        </row>
        <row r="2736">
          <cell r="A2736" t="str">
            <v>0583344</v>
          </cell>
          <cell r="B2736" t="str">
            <v>013248</v>
          </cell>
          <cell r="C2736" t="str">
            <v>SAN JUAN</v>
          </cell>
          <cell r="D2736" t="str">
            <v>DRE AMAZONAS</v>
          </cell>
          <cell r="E2736" t="str">
            <v>UGEL UTCUBAMBA</v>
          </cell>
          <cell r="F2736" t="str">
            <v>0</v>
          </cell>
          <cell r="G2736" t="str">
            <v>1</v>
          </cell>
          <cell r="H2736" t="str">
            <v>3AS</v>
          </cell>
          <cell r="I2736" t="str">
            <v>C206</v>
          </cell>
          <cell r="J2736" t="str">
            <v>09</v>
          </cell>
          <cell r="K2736">
            <v>1</v>
          </cell>
          <cell r="L2736">
            <v>0</v>
          </cell>
          <cell r="M2736">
            <v>1</v>
          </cell>
          <cell r="N2736">
            <v>1</v>
          </cell>
          <cell r="O2736">
            <v>0</v>
          </cell>
          <cell r="P2736">
            <v>1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C2736">
            <v>0</v>
          </cell>
          <cell r="AD2736">
            <v>0</v>
          </cell>
          <cell r="AF2736">
            <v>0</v>
          </cell>
          <cell r="AG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 t="str">
            <v>F0</v>
          </cell>
          <cell r="AX2736" t="str">
            <v/>
          </cell>
          <cell r="AY2736" t="str">
            <v>A1</v>
          </cell>
          <cell r="AZ2736" t="str">
            <v>010702</v>
          </cell>
          <cell r="BA2736" t="str">
            <v>010007</v>
          </cell>
          <cell r="BB2736" t="str">
            <v>1</v>
          </cell>
          <cell r="BC2736" t="str">
            <v>0</v>
          </cell>
          <cell r="BD2736" t="str">
            <v>a</v>
          </cell>
          <cell r="BE2736">
            <v>2</v>
          </cell>
          <cell r="BF2736" t="str">
            <v>otra nee</v>
          </cell>
          <cell r="BG2736" t="str">
            <v>EBR - Secundaria</v>
          </cell>
          <cell r="BJ2736">
            <v>0</v>
          </cell>
          <cell r="BK2736" t="str">
            <v>publica</v>
          </cell>
        </row>
        <row r="2737">
          <cell r="A2737" t="str">
            <v>0583377</v>
          </cell>
          <cell r="B2737" t="str">
            <v>003555</v>
          </cell>
          <cell r="C2737" t="str">
            <v>SAGRADO CORAZON DE JESUS</v>
          </cell>
          <cell r="D2737" t="str">
            <v>DRE AMAZONAS</v>
          </cell>
          <cell r="E2737" t="str">
            <v>UGEL BAGUA</v>
          </cell>
          <cell r="F2737" t="str">
            <v>0</v>
          </cell>
          <cell r="G2737" t="str">
            <v>1</v>
          </cell>
          <cell r="H2737" t="str">
            <v>3AS</v>
          </cell>
          <cell r="I2737" t="str">
            <v>C206</v>
          </cell>
          <cell r="J2737" t="str">
            <v>01</v>
          </cell>
          <cell r="K2737">
            <v>1</v>
          </cell>
          <cell r="L2737">
            <v>0</v>
          </cell>
          <cell r="M2737">
            <v>1</v>
          </cell>
          <cell r="N2737">
            <v>0</v>
          </cell>
          <cell r="O2737">
            <v>1</v>
          </cell>
          <cell r="P2737">
            <v>1</v>
          </cell>
          <cell r="Q2737">
            <v>1</v>
          </cell>
          <cell r="R2737">
            <v>0</v>
          </cell>
          <cell r="S2737">
            <v>1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1</v>
          </cell>
          <cell r="Y2737">
            <v>1</v>
          </cell>
          <cell r="Z2737">
            <v>0</v>
          </cell>
          <cell r="AA2737">
            <v>0</v>
          </cell>
          <cell r="AC2737">
            <v>0</v>
          </cell>
          <cell r="AD2737">
            <v>0</v>
          </cell>
          <cell r="AF2737">
            <v>0</v>
          </cell>
          <cell r="AG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 t="str">
            <v>F0</v>
          </cell>
          <cell r="AX2737" t="str">
            <v/>
          </cell>
          <cell r="AY2737" t="str">
            <v>A1</v>
          </cell>
          <cell r="AZ2737" t="str">
            <v>010203</v>
          </cell>
          <cell r="BA2737" t="str">
            <v>010002</v>
          </cell>
          <cell r="BB2737" t="str">
            <v>1</v>
          </cell>
          <cell r="BC2737" t="str">
            <v>0</v>
          </cell>
          <cell r="BD2737" t="str">
            <v>a</v>
          </cell>
          <cell r="BE2737">
            <v>4</v>
          </cell>
          <cell r="BF2737" t="str">
            <v>intelectual</v>
          </cell>
          <cell r="BG2737" t="str">
            <v>EBR - Secundaria</v>
          </cell>
          <cell r="BJ2737">
            <v>0</v>
          </cell>
          <cell r="BK2737" t="str">
            <v>publica</v>
          </cell>
        </row>
        <row r="2738">
          <cell r="A2738" t="str">
            <v>0583377</v>
          </cell>
          <cell r="B2738" t="str">
            <v>003555</v>
          </cell>
          <cell r="C2738" t="str">
            <v>SAGRADO CORAZON DE JESUS</v>
          </cell>
          <cell r="D2738" t="str">
            <v>DRE AMAZONAS</v>
          </cell>
          <cell r="E2738" t="str">
            <v>UGEL BAGUA</v>
          </cell>
          <cell r="F2738" t="str">
            <v>0</v>
          </cell>
          <cell r="G2738" t="str">
            <v>1</v>
          </cell>
          <cell r="H2738" t="str">
            <v>3AS</v>
          </cell>
          <cell r="I2738" t="str">
            <v>C206</v>
          </cell>
          <cell r="J2738" t="str">
            <v>04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1</v>
          </cell>
          <cell r="P2738">
            <v>1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C2738">
            <v>0</v>
          </cell>
          <cell r="AD2738">
            <v>0</v>
          </cell>
          <cell r="AF2738">
            <v>0</v>
          </cell>
          <cell r="AG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 t="str">
            <v>F0</v>
          </cell>
          <cell r="AX2738" t="str">
            <v/>
          </cell>
          <cell r="AY2738" t="str">
            <v>A1</v>
          </cell>
          <cell r="AZ2738" t="str">
            <v>010203</v>
          </cell>
          <cell r="BA2738" t="str">
            <v>010002</v>
          </cell>
          <cell r="BB2738" t="str">
            <v>1</v>
          </cell>
          <cell r="BC2738" t="str">
            <v>0</v>
          </cell>
          <cell r="BD2738" t="str">
            <v>a</v>
          </cell>
          <cell r="BE2738">
            <v>1</v>
          </cell>
          <cell r="BF2738" t="str">
            <v>baja vision</v>
          </cell>
          <cell r="BG2738" t="str">
            <v>EBR - Secundaria</v>
          </cell>
          <cell r="BJ2738">
            <v>0</v>
          </cell>
          <cell r="BK2738" t="str">
            <v>publica</v>
          </cell>
        </row>
        <row r="2739">
          <cell r="A2739" t="str">
            <v>0583443</v>
          </cell>
          <cell r="B2739" t="str">
            <v>329709</v>
          </cell>
          <cell r="C2739" t="str">
            <v>7035</v>
          </cell>
          <cell r="D2739" t="str">
            <v>DRE LIMA METROPOLITANA</v>
          </cell>
          <cell r="E2739" t="str">
            <v>UGEL 01 SAN JUAN DE MIRAFLORES</v>
          </cell>
          <cell r="F2739" t="str">
            <v>0</v>
          </cell>
          <cell r="G2739" t="str">
            <v>1</v>
          </cell>
          <cell r="H2739" t="str">
            <v>3AS</v>
          </cell>
          <cell r="I2739" t="str">
            <v>C206</v>
          </cell>
          <cell r="J2739" t="str">
            <v>01</v>
          </cell>
          <cell r="K2739">
            <v>1</v>
          </cell>
          <cell r="L2739">
            <v>0</v>
          </cell>
          <cell r="M2739">
            <v>1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1</v>
          </cell>
          <cell r="U2739">
            <v>0</v>
          </cell>
          <cell r="V2739">
            <v>1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C2739">
            <v>0</v>
          </cell>
          <cell r="AD2739">
            <v>0</v>
          </cell>
          <cell r="AF2739">
            <v>0</v>
          </cell>
          <cell r="AG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 t="str">
            <v>F0</v>
          </cell>
          <cell r="AX2739" t="str">
            <v/>
          </cell>
          <cell r="AY2739" t="str">
            <v>A1</v>
          </cell>
          <cell r="AZ2739" t="str">
            <v>150133</v>
          </cell>
          <cell r="BA2739" t="str">
            <v>150102</v>
          </cell>
          <cell r="BB2739" t="str">
            <v>1</v>
          </cell>
          <cell r="BC2739" t="str">
            <v>0</v>
          </cell>
          <cell r="BD2739" t="str">
            <v>a</v>
          </cell>
          <cell r="BE2739">
            <v>2</v>
          </cell>
          <cell r="BF2739" t="str">
            <v>intelectual</v>
          </cell>
          <cell r="BG2739" t="str">
            <v>EBR - Secundaria</v>
          </cell>
          <cell r="BH2739">
            <v>1</v>
          </cell>
          <cell r="BI2739" t="str">
            <v>0325308</v>
          </cell>
          <cell r="BJ2739">
            <v>0</v>
          </cell>
          <cell r="BK2739" t="str">
            <v>publica</v>
          </cell>
        </row>
        <row r="2740">
          <cell r="A2740" t="str">
            <v>0583443</v>
          </cell>
          <cell r="B2740" t="str">
            <v>329709</v>
          </cell>
          <cell r="C2740" t="str">
            <v>7035</v>
          </cell>
          <cell r="D2740" t="str">
            <v>DRE LIMA METROPOLITANA</v>
          </cell>
          <cell r="E2740" t="str">
            <v>UGEL 01 SAN JUAN DE MIRAFLORES</v>
          </cell>
          <cell r="F2740" t="str">
            <v>0</v>
          </cell>
          <cell r="G2740" t="str">
            <v>1</v>
          </cell>
          <cell r="H2740" t="str">
            <v>3AS</v>
          </cell>
          <cell r="I2740" t="str">
            <v>C206</v>
          </cell>
          <cell r="J2740" t="str">
            <v>02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1</v>
          </cell>
          <cell r="U2740">
            <v>0</v>
          </cell>
          <cell r="V2740">
            <v>1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C2740">
            <v>0</v>
          </cell>
          <cell r="AD2740">
            <v>0</v>
          </cell>
          <cell r="AF2740">
            <v>0</v>
          </cell>
          <cell r="AG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 t="str">
            <v>F0</v>
          </cell>
          <cell r="AX2740" t="str">
            <v/>
          </cell>
          <cell r="AY2740" t="str">
            <v>A1</v>
          </cell>
          <cell r="AZ2740" t="str">
            <v>150133</v>
          </cell>
          <cell r="BA2740" t="str">
            <v>150102</v>
          </cell>
          <cell r="BB2740" t="str">
            <v>1</v>
          </cell>
          <cell r="BC2740" t="str">
            <v>0</v>
          </cell>
          <cell r="BD2740" t="str">
            <v>a</v>
          </cell>
          <cell r="BE2740">
            <v>1</v>
          </cell>
          <cell r="BF2740" t="str">
            <v>auditiva</v>
          </cell>
          <cell r="BG2740" t="str">
            <v>EBR - Secundaria</v>
          </cell>
          <cell r="BH2740">
            <v>1</v>
          </cell>
          <cell r="BI2740" t="str">
            <v>0325308</v>
          </cell>
          <cell r="BJ2740">
            <v>0</v>
          </cell>
          <cell r="BK2740" t="str">
            <v>publica</v>
          </cell>
        </row>
        <row r="2741">
          <cell r="A2741" t="str">
            <v>0583443</v>
          </cell>
          <cell r="B2741" t="str">
            <v>329709</v>
          </cell>
          <cell r="C2741" t="str">
            <v>7035</v>
          </cell>
          <cell r="D2741" t="str">
            <v>DRE LIMA METROPOLITANA</v>
          </cell>
          <cell r="E2741" t="str">
            <v>UGEL 01 SAN JUAN DE MIRAFLORES</v>
          </cell>
          <cell r="F2741" t="str">
            <v>0</v>
          </cell>
          <cell r="G2741" t="str">
            <v>1</v>
          </cell>
          <cell r="H2741" t="str">
            <v>3AS</v>
          </cell>
          <cell r="I2741" t="str">
            <v>C206</v>
          </cell>
          <cell r="J2741" t="str">
            <v>06</v>
          </cell>
          <cell r="K2741">
            <v>0</v>
          </cell>
          <cell r="L2741">
            <v>0</v>
          </cell>
          <cell r="M2741">
            <v>0</v>
          </cell>
          <cell r="N2741">
            <v>1</v>
          </cell>
          <cell r="O2741">
            <v>0</v>
          </cell>
          <cell r="P2741">
            <v>1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C2741">
            <v>0</v>
          </cell>
          <cell r="AD2741">
            <v>0</v>
          </cell>
          <cell r="AF2741">
            <v>0</v>
          </cell>
          <cell r="AG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 t="str">
            <v>F0</v>
          </cell>
          <cell r="AX2741" t="str">
            <v/>
          </cell>
          <cell r="AY2741" t="str">
            <v>A1</v>
          </cell>
          <cell r="AZ2741" t="str">
            <v>150133</v>
          </cell>
          <cell r="BA2741" t="str">
            <v>150102</v>
          </cell>
          <cell r="BB2741" t="str">
            <v>1</v>
          </cell>
          <cell r="BC2741" t="str">
            <v>0</v>
          </cell>
          <cell r="BD2741" t="str">
            <v>a</v>
          </cell>
          <cell r="BE2741">
            <v>1</v>
          </cell>
          <cell r="BF2741" t="str">
            <v>motora</v>
          </cell>
          <cell r="BG2741" t="str">
            <v>EBR - Secundaria</v>
          </cell>
          <cell r="BH2741">
            <v>1</v>
          </cell>
          <cell r="BI2741" t="str">
            <v>0325308</v>
          </cell>
          <cell r="BJ2741">
            <v>0</v>
          </cell>
          <cell r="BK2741" t="str">
            <v>publica</v>
          </cell>
        </row>
        <row r="2742">
          <cell r="A2742" t="str">
            <v>0583443</v>
          </cell>
          <cell r="B2742" t="str">
            <v>329709</v>
          </cell>
          <cell r="C2742" t="str">
            <v>7035</v>
          </cell>
          <cell r="D2742" t="str">
            <v>DRE LIMA METROPOLITANA</v>
          </cell>
          <cell r="E2742" t="str">
            <v>UGEL 01 SAN JUAN DE MIRAFLORES</v>
          </cell>
          <cell r="F2742" t="str">
            <v>0</v>
          </cell>
          <cell r="G2742" t="str">
            <v>1</v>
          </cell>
          <cell r="H2742" t="str">
            <v>3AS</v>
          </cell>
          <cell r="I2742" t="str">
            <v>C206</v>
          </cell>
          <cell r="J2742" t="str">
            <v>07</v>
          </cell>
          <cell r="K2742">
            <v>0</v>
          </cell>
          <cell r="L2742">
            <v>0</v>
          </cell>
          <cell r="M2742">
            <v>0</v>
          </cell>
          <cell r="N2742">
            <v>1</v>
          </cell>
          <cell r="O2742">
            <v>0</v>
          </cell>
          <cell r="P2742">
            <v>1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C2742">
            <v>0</v>
          </cell>
          <cell r="AD2742">
            <v>0</v>
          </cell>
          <cell r="AF2742">
            <v>0</v>
          </cell>
          <cell r="AG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 t="str">
            <v>F0</v>
          </cell>
          <cell r="AX2742" t="str">
            <v/>
          </cell>
          <cell r="AY2742" t="str">
            <v>A1</v>
          </cell>
          <cell r="AZ2742" t="str">
            <v>150133</v>
          </cell>
          <cell r="BA2742" t="str">
            <v>150102</v>
          </cell>
          <cell r="BB2742" t="str">
            <v>1</v>
          </cell>
          <cell r="BC2742" t="str">
            <v>0</v>
          </cell>
          <cell r="BD2742" t="str">
            <v>a</v>
          </cell>
          <cell r="BE2742">
            <v>1</v>
          </cell>
          <cell r="BF2742" t="str">
            <v>autismo</v>
          </cell>
          <cell r="BG2742" t="str">
            <v>EBR - Secundaria</v>
          </cell>
          <cell r="BH2742">
            <v>1</v>
          </cell>
          <cell r="BI2742" t="str">
            <v>0325308</v>
          </cell>
          <cell r="BJ2742">
            <v>0</v>
          </cell>
          <cell r="BK2742" t="str">
            <v>publica</v>
          </cell>
        </row>
        <row r="2743">
          <cell r="A2743" t="str">
            <v>0583443</v>
          </cell>
          <cell r="B2743" t="str">
            <v>329709</v>
          </cell>
          <cell r="C2743" t="str">
            <v>7035</v>
          </cell>
          <cell r="D2743" t="str">
            <v>DRE LIMA METROPOLITANA</v>
          </cell>
          <cell r="E2743" t="str">
            <v>UGEL 01 SAN JUAN DE MIRAFLORES</v>
          </cell>
          <cell r="F2743" t="str">
            <v>0</v>
          </cell>
          <cell r="G2743" t="str">
            <v>1</v>
          </cell>
          <cell r="H2743" t="str">
            <v>3AS</v>
          </cell>
          <cell r="I2743" t="str">
            <v>C206</v>
          </cell>
          <cell r="J2743" t="str">
            <v>09</v>
          </cell>
          <cell r="K2743">
            <v>0</v>
          </cell>
          <cell r="L2743">
            <v>1</v>
          </cell>
          <cell r="M2743">
            <v>1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C2743">
            <v>0</v>
          </cell>
          <cell r="AD2743">
            <v>0</v>
          </cell>
          <cell r="AF2743">
            <v>0</v>
          </cell>
          <cell r="AG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 t="str">
            <v>F0</v>
          </cell>
          <cell r="AX2743" t="str">
            <v/>
          </cell>
          <cell r="AY2743" t="str">
            <v>A1</v>
          </cell>
          <cell r="AZ2743" t="str">
            <v>150133</v>
          </cell>
          <cell r="BA2743" t="str">
            <v>150102</v>
          </cell>
          <cell r="BB2743" t="str">
            <v>1</v>
          </cell>
          <cell r="BC2743" t="str">
            <v>0</v>
          </cell>
          <cell r="BD2743" t="str">
            <v>a</v>
          </cell>
          <cell r="BE2743">
            <v>1</v>
          </cell>
          <cell r="BF2743" t="str">
            <v>otra nee</v>
          </cell>
          <cell r="BG2743" t="str">
            <v>EBR - Secundaria</v>
          </cell>
          <cell r="BH2743">
            <v>1</v>
          </cell>
          <cell r="BI2743" t="str">
            <v>0325308</v>
          </cell>
          <cell r="BJ2743">
            <v>0</v>
          </cell>
          <cell r="BK2743" t="str">
            <v>publica</v>
          </cell>
        </row>
        <row r="2744">
          <cell r="A2744" t="str">
            <v>0583476</v>
          </cell>
          <cell r="B2744" t="str">
            <v>329672</v>
          </cell>
          <cell r="C2744" t="str">
            <v>6089 JORGE BASADRE GROHMANN</v>
          </cell>
          <cell r="D2744" t="str">
            <v>DRE LIMA METROPOLITANA</v>
          </cell>
          <cell r="E2744" t="str">
            <v>UGEL 01 SAN JUAN DE MIRAFLORES</v>
          </cell>
          <cell r="F2744" t="str">
            <v>0</v>
          </cell>
          <cell r="G2744" t="str">
            <v>1</v>
          </cell>
          <cell r="H2744" t="str">
            <v>3AS</v>
          </cell>
          <cell r="I2744" t="str">
            <v>C206</v>
          </cell>
          <cell r="J2744" t="str">
            <v>01</v>
          </cell>
          <cell r="K2744">
            <v>0</v>
          </cell>
          <cell r="L2744">
            <v>0</v>
          </cell>
          <cell r="M2744">
            <v>0</v>
          </cell>
          <cell r="N2744">
            <v>1</v>
          </cell>
          <cell r="O2744">
            <v>0</v>
          </cell>
          <cell r="P2744">
            <v>1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C2744">
            <v>0</v>
          </cell>
          <cell r="AD2744">
            <v>0</v>
          </cell>
          <cell r="AF2744">
            <v>0</v>
          </cell>
          <cell r="AG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 t="str">
            <v>F0</v>
          </cell>
          <cell r="AX2744" t="str">
            <v/>
          </cell>
          <cell r="AY2744" t="str">
            <v>A1</v>
          </cell>
          <cell r="AZ2744" t="str">
            <v>150133</v>
          </cell>
          <cell r="BA2744" t="str">
            <v>150102</v>
          </cell>
          <cell r="BB2744" t="str">
            <v>1</v>
          </cell>
          <cell r="BC2744" t="str">
            <v>0</v>
          </cell>
          <cell r="BD2744" t="str">
            <v>a</v>
          </cell>
          <cell r="BE2744">
            <v>1</v>
          </cell>
          <cell r="BF2744" t="str">
            <v>intelectual</v>
          </cell>
          <cell r="BG2744" t="str">
            <v>EBR - Secundaria</v>
          </cell>
          <cell r="BJ2744">
            <v>0</v>
          </cell>
          <cell r="BK2744" t="str">
            <v>publica</v>
          </cell>
        </row>
        <row r="2745">
          <cell r="A2745" t="str">
            <v>0583500</v>
          </cell>
          <cell r="B2745" t="str">
            <v>343852</v>
          </cell>
          <cell r="C2745" t="str">
            <v>6076 REPUBLICA DE NICARAGUA</v>
          </cell>
          <cell r="D2745" t="str">
            <v>DRE LIMA METROPOLITANA</v>
          </cell>
          <cell r="E2745" t="str">
            <v>UGEL 01 SAN JUAN DE MIRAFLORES</v>
          </cell>
          <cell r="F2745" t="str">
            <v>0</v>
          </cell>
          <cell r="G2745" t="str">
            <v>1</v>
          </cell>
          <cell r="H2745" t="str">
            <v>3AS</v>
          </cell>
          <cell r="I2745" t="str">
            <v>C206</v>
          </cell>
          <cell r="J2745" t="str">
            <v>01</v>
          </cell>
          <cell r="K2745">
            <v>2</v>
          </cell>
          <cell r="L2745">
            <v>0</v>
          </cell>
          <cell r="M2745">
            <v>2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1</v>
          </cell>
          <cell r="S2745">
            <v>1</v>
          </cell>
          <cell r="T2745">
            <v>0</v>
          </cell>
          <cell r="U2745">
            <v>1</v>
          </cell>
          <cell r="V2745">
            <v>1</v>
          </cell>
          <cell r="W2745">
            <v>1</v>
          </cell>
          <cell r="X2745">
            <v>0</v>
          </cell>
          <cell r="Y2745">
            <v>1</v>
          </cell>
          <cell r="Z2745">
            <v>0</v>
          </cell>
          <cell r="AA2745">
            <v>0</v>
          </cell>
          <cell r="AC2745">
            <v>0</v>
          </cell>
          <cell r="AD2745">
            <v>0</v>
          </cell>
          <cell r="AF2745">
            <v>0</v>
          </cell>
          <cell r="AG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 t="str">
            <v>F0</v>
          </cell>
          <cell r="AX2745" t="str">
            <v/>
          </cell>
          <cell r="AY2745" t="str">
            <v>A1</v>
          </cell>
          <cell r="AZ2745" t="str">
            <v>150142</v>
          </cell>
          <cell r="BA2745" t="str">
            <v>150102</v>
          </cell>
          <cell r="BB2745" t="str">
            <v>1</v>
          </cell>
          <cell r="BC2745" t="str">
            <v>0</v>
          </cell>
          <cell r="BD2745" t="str">
            <v>a</v>
          </cell>
          <cell r="BE2745">
            <v>5</v>
          </cell>
          <cell r="BF2745" t="str">
            <v>intelectual</v>
          </cell>
          <cell r="BG2745" t="str">
            <v>EBR - Secundaria</v>
          </cell>
          <cell r="BJ2745">
            <v>0</v>
          </cell>
          <cell r="BK2745" t="str">
            <v>publica</v>
          </cell>
        </row>
        <row r="2746">
          <cell r="A2746" t="str">
            <v>0583500</v>
          </cell>
          <cell r="B2746" t="str">
            <v>343852</v>
          </cell>
          <cell r="C2746" t="str">
            <v>6076 REPUBLICA DE NICARAGUA</v>
          </cell>
          <cell r="D2746" t="str">
            <v>DRE LIMA METROPOLITANA</v>
          </cell>
          <cell r="E2746" t="str">
            <v>UGEL 01 SAN JUAN DE MIRAFLORES</v>
          </cell>
          <cell r="F2746" t="str">
            <v>0</v>
          </cell>
          <cell r="G2746" t="str">
            <v>1</v>
          </cell>
          <cell r="H2746" t="str">
            <v>3AS</v>
          </cell>
          <cell r="I2746" t="str">
            <v>C206</v>
          </cell>
          <cell r="J2746" t="str">
            <v>04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1</v>
          </cell>
          <cell r="V2746">
            <v>1</v>
          </cell>
          <cell r="W2746">
            <v>2</v>
          </cell>
          <cell r="X2746">
            <v>1</v>
          </cell>
          <cell r="Y2746">
            <v>3</v>
          </cell>
          <cell r="Z2746">
            <v>0</v>
          </cell>
          <cell r="AA2746">
            <v>0</v>
          </cell>
          <cell r="AC2746">
            <v>0</v>
          </cell>
          <cell r="AD2746">
            <v>0</v>
          </cell>
          <cell r="AF2746">
            <v>0</v>
          </cell>
          <cell r="AG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 t="str">
            <v>F0</v>
          </cell>
          <cell r="AX2746" t="str">
            <v/>
          </cell>
          <cell r="AY2746" t="str">
            <v>A1</v>
          </cell>
          <cell r="AZ2746" t="str">
            <v>150142</v>
          </cell>
          <cell r="BA2746" t="str">
            <v>150102</v>
          </cell>
          <cell r="BB2746" t="str">
            <v>1</v>
          </cell>
          <cell r="BC2746" t="str">
            <v>0</v>
          </cell>
          <cell r="BD2746" t="str">
            <v>a</v>
          </cell>
          <cell r="BE2746">
            <v>4</v>
          </cell>
          <cell r="BF2746" t="str">
            <v>baja vision</v>
          </cell>
          <cell r="BG2746" t="str">
            <v>EBR - Secundaria</v>
          </cell>
          <cell r="BJ2746">
            <v>0</v>
          </cell>
          <cell r="BK2746" t="str">
            <v>publica</v>
          </cell>
        </row>
        <row r="2747">
          <cell r="A2747" t="str">
            <v>0583500</v>
          </cell>
          <cell r="B2747" t="str">
            <v>343852</v>
          </cell>
          <cell r="C2747" t="str">
            <v>6076 REPUBLICA DE NICARAGUA</v>
          </cell>
          <cell r="D2747" t="str">
            <v>DRE LIMA METROPOLITANA</v>
          </cell>
          <cell r="E2747" t="str">
            <v>UGEL 01 SAN JUAN DE MIRAFLORES</v>
          </cell>
          <cell r="F2747" t="str">
            <v>0</v>
          </cell>
          <cell r="G2747" t="str">
            <v>1</v>
          </cell>
          <cell r="H2747" t="str">
            <v>3AS</v>
          </cell>
          <cell r="I2747" t="str">
            <v>C206</v>
          </cell>
          <cell r="J2747" t="str">
            <v>09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1</v>
          </cell>
          <cell r="Y2747">
            <v>1</v>
          </cell>
          <cell r="Z2747">
            <v>0</v>
          </cell>
          <cell r="AA2747">
            <v>0</v>
          </cell>
          <cell r="AC2747">
            <v>0</v>
          </cell>
          <cell r="AD2747">
            <v>0</v>
          </cell>
          <cell r="AF2747">
            <v>0</v>
          </cell>
          <cell r="AG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 t="str">
            <v>F0</v>
          </cell>
          <cell r="AX2747" t="str">
            <v/>
          </cell>
          <cell r="AY2747" t="str">
            <v>A1</v>
          </cell>
          <cell r="AZ2747" t="str">
            <v>150142</v>
          </cell>
          <cell r="BA2747" t="str">
            <v>150102</v>
          </cell>
          <cell r="BB2747" t="str">
            <v>1</v>
          </cell>
          <cell r="BC2747" t="str">
            <v>0</v>
          </cell>
          <cell r="BD2747" t="str">
            <v>a</v>
          </cell>
          <cell r="BE2747">
            <v>1</v>
          </cell>
          <cell r="BF2747" t="str">
            <v>otra nee</v>
          </cell>
          <cell r="BG2747" t="str">
            <v>EBR - Secundaria</v>
          </cell>
          <cell r="BJ2747">
            <v>0</v>
          </cell>
          <cell r="BK2747" t="str">
            <v>publica</v>
          </cell>
        </row>
        <row r="2748">
          <cell r="A2748" t="str">
            <v>0583526</v>
          </cell>
          <cell r="B2748" t="str">
            <v>012003</v>
          </cell>
          <cell r="C2748" t="str">
            <v>INCA GARCILAZO DE LA VEGA</v>
          </cell>
          <cell r="D2748" t="str">
            <v>DRE AMAZONAS</v>
          </cell>
          <cell r="E2748" t="str">
            <v>UGEL UTCUBAMBA</v>
          </cell>
          <cell r="F2748" t="str">
            <v>0</v>
          </cell>
          <cell r="G2748" t="str">
            <v>1</v>
          </cell>
          <cell r="H2748" t="str">
            <v>3AS</v>
          </cell>
          <cell r="I2748" t="str">
            <v>C206</v>
          </cell>
          <cell r="J2748" t="str">
            <v>01</v>
          </cell>
          <cell r="K2748">
            <v>0</v>
          </cell>
          <cell r="L2748">
            <v>1</v>
          </cell>
          <cell r="M2748">
            <v>1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C2748">
            <v>0</v>
          </cell>
          <cell r="AD2748">
            <v>0</v>
          </cell>
          <cell r="AF2748">
            <v>0</v>
          </cell>
          <cell r="AG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 t="str">
            <v>F0</v>
          </cell>
          <cell r="AX2748" t="str">
            <v/>
          </cell>
          <cell r="AY2748" t="str">
            <v>A1</v>
          </cell>
          <cell r="AZ2748" t="str">
            <v>010701</v>
          </cell>
          <cell r="BA2748" t="str">
            <v>010007</v>
          </cell>
          <cell r="BB2748" t="str">
            <v>2</v>
          </cell>
          <cell r="BC2748" t="str">
            <v>0</v>
          </cell>
          <cell r="BD2748" t="str">
            <v>a</v>
          </cell>
          <cell r="BE2748">
            <v>1</v>
          </cell>
          <cell r="BF2748" t="str">
            <v>intelectual</v>
          </cell>
          <cell r="BG2748" t="str">
            <v>EBR - Secundaria</v>
          </cell>
          <cell r="BJ2748">
            <v>0</v>
          </cell>
          <cell r="BK2748" t="str">
            <v>publica</v>
          </cell>
        </row>
        <row r="2749">
          <cell r="A2749" t="str">
            <v>0583534</v>
          </cell>
          <cell r="B2749" t="str">
            <v>343833</v>
          </cell>
          <cell r="C2749" t="str">
            <v>6070 HEROES DEL ALTO CENEPA</v>
          </cell>
          <cell r="D2749" t="str">
            <v>DRE LIMA METROPOLITANA</v>
          </cell>
          <cell r="E2749" t="str">
            <v>UGEL 01 SAN JUAN DE MIRAFLORES</v>
          </cell>
          <cell r="F2749" t="str">
            <v>0</v>
          </cell>
          <cell r="G2749" t="str">
            <v>1</v>
          </cell>
          <cell r="H2749" t="str">
            <v>3AS</v>
          </cell>
          <cell r="I2749" t="str">
            <v>C206</v>
          </cell>
          <cell r="J2749" t="str">
            <v>01</v>
          </cell>
          <cell r="K2749">
            <v>0</v>
          </cell>
          <cell r="L2749">
            <v>3</v>
          </cell>
          <cell r="M2749">
            <v>3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1</v>
          </cell>
          <cell r="V2749">
            <v>1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C2749">
            <v>0</v>
          </cell>
          <cell r="AD2749">
            <v>0</v>
          </cell>
          <cell r="AF2749">
            <v>0</v>
          </cell>
          <cell r="AG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 t="str">
            <v>F0</v>
          </cell>
          <cell r="AX2749" t="str">
            <v/>
          </cell>
          <cell r="AY2749" t="str">
            <v>A1</v>
          </cell>
          <cell r="AZ2749" t="str">
            <v>150142</v>
          </cell>
          <cell r="BA2749" t="str">
            <v>150102</v>
          </cell>
          <cell r="BB2749" t="str">
            <v>1</v>
          </cell>
          <cell r="BC2749" t="str">
            <v>0</v>
          </cell>
          <cell r="BD2749" t="str">
            <v>a</v>
          </cell>
          <cell r="BE2749">
            <v>4</v>
          </cell>
          <cell r="BF2749" t="str">
            <v>intelectual</v>
          </cell>
          <cell r="BG2749" t="str">
            <v>EBR - Secundaria</v>
          </cell>
          <cell r="BJ2749">
            <v>0</v>
          </cell>
          <cell r="BK2749" t="str">
            <v>publica</v>
          </cell>
        </row>
        <row r="2750">
          <cell r="A2750" t="str">
            <v>0583534</v>
          </cell>
          <cell r="B2750" t="str">
            <v>343833</v>
          </cell>
          <cell r="C2750" t="str">
            <v>6070 HEROES DEL ALTO CENEPA</v>
          </cell>
          <cell r="D2750" t="str">
            <v>DRE LIMA METROPOLITANA</v>
          </cell>
          <cell r="E2750" t="str">
            <v>UGEL 01 SAN JUAN DE MIRAFLORES</v>
          </cell>
          <cell r="F2750" t="str">
            <v>0</v>
          </cell>
          <cell r="G2750" t="str">
            <v>1</v>
          </cell>
          <cell r="H2750" t="str">
            <v>3AS</v>
          </cell>
          <cell r="I2750" t="str">
            <v>C206</v>
          </cell>
          <cell r="J2750" t="str">
            <v>06</v>
          </cell>
          <cell r="K2750">
            <v>0</v>
          </cell>
          <cell r="L2750">
            <v>2</v>
          </cell>
          <cell r="M2750">
            <v>2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C2750">
            <v>0</v>
          </cell>
          <cell r="AD2750">
            <v>0</v>
          </cell>
          <cell r="AF2750">
            <v>0</v>
          </cell>
          <cell r="AG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 t="str">
            <v>F0</v>
          </cell>
          <cell r="AX2750" t="str">
            <v/>
          </cell>
          <cell r="AY2750" t="str">
            <v>A1</v>
          </cell>
          <cell r="AZ2750" t="str">
            <v>150142</v>
          </cell>
          <cell r="BA2750" t="str">
            <v>150102</v>
          </cell>
          <cell r="BB2750" t="str">
            <v>1</v>
          </cell>
          <cell r="BC2750" t="str">
            <v>0</v>
          </cell>
          <cell r="BD2750" t="str">
            <v>a</v>
          </cell>
          <cell r="BE2750">
            <v>2</v>
          </cell>
          <cell r="BF2750" t="str">
            <v>motora</v>
          </cell>
          <cell r="BG2750" t="str">
            <v>EBR - Secundaria</v>
          </cell>
          <cell r="BJ2750">
            <v>0</v>
          </cell>
          <cell r="BK2750" t="str">
            <v>publica</v>
          </cell>
        </row>
        <row r="2751">
          <cell r="A2751" t="str">
            <v>0583567</v>
          </cell>
          <cell r="B2751" t="str">
            <v>343814</v>
          </cell>
          <cell r="C2751" t="str">
            <v>6068 MANUEL GONZALES PRADA</v>
          </cell>
          <cell r="D2751" t="str">
            <v>DRE LIMA METROPOLITANA</v>
          </cell>
          <cell r="E2751" t="str">
            <v>UGEL 01 SAN JUAN DE MIRAFLORES</v>
          </cell>
          <cell r="F2751" t="str">
            <v>0</v>
          </cell>
          <cell r="G2751" t="str">
            <v>1</v>
          </cell>
          <cell r="H2751" t="str">
            <v>3AS</v>
          </cell>
          <cell r="I2751" t="str">
            <v>C206</v>
          </cell>
          <cell r="J2751" t="str">
            <v>01</v>
          </cell>
          <cell r="K2751">
            <v>0</v>
          </cell>
          <cell r="L2751">
            <v>1</v>
          </cell>
          <cell r="M2751">
            <v>1</v>
          </cell>
          <cell r="N2751">
            <v>1</v>
          </cell>
          <cell r="O2751">
            <v>0</v>
          </cell>
          <cell r="P2751">
            <v>1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C2751">
            <v>0</v>
          </cell>
          <cell r="AD2751">
            <v>0</v>
          </cell>
          <cell r="AF2751">
            <v>0</v>
          </cell>
          <cell r="AG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 t="str">
            <v>F0</v>
          </cell>
          <cell r="AX2751" t="str">
            <v/>
          </cell>
          <cell r="AY2751" t="str">
            <v>A1</v>
          </cell>
          <cell r="AZ2751" t="str">
            <v>150142</v>
          </cell>
          <cell r="BA2751" t="str">
            <v>150102</v>
          </cell>
          <cell r="BB2751" t="str">
            <v>1</v>
          </cell>
          <cell r="BC2751" t="str">
            <v>0</v>
          </cell>
          <cell r="BD2751" t="str">
            <v>a</v>
          </cell>
          <cell r="BE2751">
            <v>2</v>
          </cell>
          <cell r="BF2751" t="str">
            <v>intelectual</v>
          </cell>
          <cell r="BG2751" t="str">
            <v>EBR - Secundaria</v>
          </cell>
          <cell r="BJ2751">
            <v>0</v>
          </cell>
          <cell r="BK2751" t="str">
            <v>publica</v>
          </cell>
        </row>
        <row r="2752">
          <cell r="A2752" t="str">
            <v>0583567</v>
          </cell>
          <cell r="B2752" t="str">
            <v>343814</v>
          </cell>
          <cell r="C2752" t="str">
            <v>6068 MANUEL GONZALES PRADA</v>
          </cell>
          <cell r="D2752" t="str">
            <v>DRE LIMA METROPOLITANA</v>
          </cell>
          <cell r="E2752" t="str">
            <v>UGEL 01 SAN JUAN DE MIRAFLORES</v>
          </cell>
          <cell r="F2752" t="str">
            <v>0</v>
          </cell>
          <cell r="G2752" t="str">
            <v>1</v>
          </cell>
          <cell r="H2752" t="str">
            <v>3AS</v>
          </cell>
          <cell r="I2752" t="str">
            <v>C206</v>
          </cell>
          <cell r="J2752" t="str">
            <v>04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1</v>
          </cell>
          <cell r="P2752">
            <v>1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C2752">
            <v>0</v>
          </cell>
          <cell r="AD2752">
            <v>0</v>
          </cell>
          <cell r="AF2752">
            <v>0</v>
          </cell>
          <cell r="AG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 t="str">
            <v>F0</v>
          </cell>
          <cell r="AX2752" t="str">
            <v/>
          </cell>
          <cell r="AY2752" t="str">
            <v>A1</v>
          </cell>
          <cell r="AZ2752" t="str">
            <v>150142</v>
          </cell>
          <cell r="BA2752" t="str">
            <v>150102</v>
          </cell>
          <cell r="BB2752" t="str">
            <v>1</v>
          </cell>
          <cell r="BC2752" t="str">
            <v>0</v>
          </cell>
          <cell r="BD2752" t="str">
            <v>a</v>
          </cell>
          <cell r="BE2752">
            <v>1</v>
          </cell>
          <cell r="BF2752" t="str">
            <v>baja vision</v>
          </cell>
          <cell r="BG2752" t="str">
            <v>EBR - Secundaria</v>
          </cell>
          <cell r="BJ2752">
            <v>0</v>
          </cell>
          <cell r="BK2752" t="str">
            <v>publica</v>
          </cell>
        </row>
        <row r="2753">
          <cell r="A2753" t="str">
            <v>0583591</v>
          </cell>
          <cell r="B2753" t="str">
            <v>343753</v>
          </cell>
          <cell r="C2753" t="str">
            <v>6062 PERU EEUU</v>
          </cell>
          <cell r="D2753" t="str">
            <v>DRE LIMA METROPOLITANA</v>
          </cell>
          <cell r="E2753" t="str">
            <v>UGEL 01 SAN JUAN DE MIRAFLORES</v>
          </cell>
          <cell r="F2753" t="str">
            <v>0</v>
          </cell>
          <cell r="G2753" t="str">
            <v>1</v>
          </cell>
          <cell r="H2753" t="str">
            <v>3AS</v>
          </cell>
          <cell r="I2753" t="str">
            <v>C206</v>
          </cell>
          <cell r="J2753" t="str">
            <v>01</v>
          </cell>
          <cell r="K2753">
            <v>0</v>
          </cell>
          <cell r="L2753">
            <v>2</v>
          </cell>
          <cell r="M2753">
            <v>2</v>
          </cell>
          <cell r="N2753">
            <v>3</v>
          </cell>
          <cell r="O2753">
            <v>1</v>
          </cell>
          <cell r="P2753">
            <v>4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1</v>
          </cell>
          <cell r="X2753">
            <v>0</v>
          </cell>
          <cell r="Y2753">
            <v>1</v>
          </cell>
          <cell r="Z2753">
            <v>0</v>
          </cell>
          <cell r="AA2753">
            <v>0</v>
          </cell>
          <cell r="AC2753">
            <v>0</v>
          </cell>
          <cell r="AD2753">
            <v>0</v>
          </cell>
          <cell r="AF2753">
            <v>0</v>
          </cell>
          <cell r="AG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 t="str">
            <v>F0</v>
          </cell>
          <cell r="AX2753" t="str">
            <v/>
          </cell>
          <cell r="AY2753" t="str">
            <v>A1</v>
          </cell>
          <cell r="AZ2753" t="str">
            <v>150142</v>
          </cell>
          <cell r="BA2753" t="str">
            <v>150102</v>
          </cell>
          <cell r="BB2753" t="str">
            <v>1</v>
          </cell>
          <cell r="BC2753" t="str">
            <v>0</v>
          </cell>
          <cell r="BD2753" t="str">
            <v>a</v>
          </cell>
          <cell r="BE2753">
            <v>7</v>
          </cell>
          <cell r="BF2753" t="str">
            <v>intelectual</v>
          </cell>
          <cell r="BG2753" t="str">
            <v>EBR - Secundaria</v>
          </cell>
          <cell r="BJ2753">
            <v>0</v>
          </cell>
          <cell r="BK2753" t="str">
            <v>publica</v>
          </cell>
        </row>
        <row r="2754">
          <cell r="A2754" t="str">
            <v>0583591</v>
          </cell>
          <cell r="B2754" t="str">
            <v>343753</v>
          </cell>
          <cell r="C2754" t="str">
            <v>6062 PERU EEUU</v>
          </cell>
          <cell r="D2754" t="str">
            <v>DRE LIMA METROPOLITANA</v>
          </cell>
          <cell r="E2754" t="str">
            <v>UGEL 01 SAN JUAN DE MIRAFLORES</v>
          </cell>
          <cell r="F2754" t="str">
            <v>0</v>
          </cell>
          <cell r="G2754" t="str">
            <v>1</v>
          </cell>
          <cell r="H2754" t="str">
            <v>3AS</v>
          </cell>
          <cell r="I2754" t="str">
            <v>C206</v>
          </cell>
          <cell r="J2754" t="str">
            <v>09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1</v>
          </cell>
          <cell r="P2754">
            <v>1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C2754">
            <v>0</v>
          </cell>
          <cell r="AD2754">
            <v>0</v>
          </cell>
          <cell r="AF2754">
            <v>0</v>
          </cell>
          <cell r="AG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 t="str">
            <v>F0</v>
          </cell>
          <cell r="AX2754" t="str">
            <v/>
          </cell>
          <cell r="AY2754" t="str">
            <v>A1</v>
          </cell>
          <cell r="AZ2754" t="str">
            <v>150142</v>
          </cell>
          <cell r="BA2754" t="str">
            <v>150102</v>
          </cell>
          <cell r="BB2754" t="str">
            <v>1</v>
          </cell>
          <cell r="BC2754" t="str">
            <v>0</v>
          </cell>
          <cell r="BD2754" t="str">
            <v>a</v>
          </cell>
          <cell r="BE2754">
            <v>1</v>
          </cell>
          <cell r="BF2754" t="str">
            <v>otra nee</v>
          </cell>
          <cell r="BG2754" t="str">
            <v>EBR - Secundaria</v>
          </cell>
          <cell r="BJ2754">
            <v>0</v>
          </cell>
          <cell r="BK2754" t="str">
            <v>publica</v>
          </cell>
        </row>
        <row r="2755">
          <cell r="A2755" t="str">
            <v>0583617</v>
          </cell>
          <cell r="B2755" t="str">
            <v>013286</v>
          </cell>
          <cell r="C2755" t="str">
            <v>JULIO PONCE ANTUNEZ DE MAYOLO</v>
          </cell>
          <cell r="D2755" t="str">
            <v>DRE AMAZONAS</v>
          </cell>
          <cell r="E2755" t="str">
            <v>UGEL UTCUBAMBA</v>
          </cell>
          <cell r="F2755" t="str">
            <v>0</v>
          </cell>
          <cell r="G2755" t="str">
            <v>1</v>
          </cell>
          <cell r="H2755" t="str">
            <v>3AS</v>
          </cell>
          <cell r="I2755" t="str">
            <v>C206</v>
          </cell>
          <cell r="J2755" t="str">
            <v>01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1</v>
          </cell>
          <cell r="V2755">
            <v>1</v>
          </cell>
          <cell r="W2755">
            <v>1</v>
          </cell>
          <cell r="X2755">
            <v>0</v>
          </cell>
          <cell r="Y2755">
            <v>1</v>
          </cell>
          <cell r="Z2755">
            <v>0</v>
          </cell>
          <cell r="AA2755">
            <v>0</v>
          </cell>
          <cell r="AC2755">
            <v>0</v>
          </cell>
          <cell r="AD2755">
            <v>0</v>
          </cell>
          <cell r="AF2755">
            <v>0</v>
          </cell>
          <cell r="AG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 t="str">
            <v>F0</v>
          </cell>
          <cell r="AX2755" t="str">
            <v/>
          </cell>
          <cell r="AY2755" t="str">
            <v>A1</v>
          </cell>
          <cell r="AZ2755" t="str">
            <v>010702</v>
          </cell>
          <cell r="BA2755" t="str">
            <v>010007</v>
          </cell>
          <cell r="BB2755" t="str">
            <v>2</v>
          </cell>
          <cell r="BC2755" t="str">
            <v>0</v>
          </cell>
          <cell r="BD2755" t="str">
            <v>a</v>
          </cell>
          <cell r="BE2755">
            <v>2</v>
          </cell>
          <cell r="BF2755" t="str">
            <v>intelectual</v>
          </cell>
          <cell r="BG2755" t="str">
            <v>EBR - Secundaria</v>
          </cell>
          <cell r="BJ2755">
            <v>0</v>
          </cell>
          <cell r="BK2755" t="str">
            <v>publica</v>
          </cell>
        </row>
        <row r="2756">
          <cell r="A2756" t="str">
            <v>0583617</v>
          </cell>
          <cell r="B2756" t="str">
            <v>013286</v>
          </cell>
          <cell r="C2756" t="str">
            <v>JULIO PONCE ANTUNEZ DE MAYOLO</v>
          </cell>
          <cell r="D2756" t="str">
            <v>DRE AMAZONAS</v>
          </cell>
          <cell r="E2756" t="str">
            <v>UGEL UTCUBAMBA</v>
          </cell>
          <cell r="F2756" t="str">
            <v>0</v>
          </cell>
          <cell r="G2756" t="str">
            <v>1</v>
          </cell>
          <cell r="H2756" t="str">
            <v>3AS</v>
          </cell>
          <cell r="I2756" t="str">
            <v>C206</v>
          </cell>
          <cell r="J2756" t="str">
            <v>03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1</v>
          </cell>
          <cell r="X2756">
            <v>0</v>
          </cell>
          <cell r="Y2756">
            <v>1</v>
          </cell>
          <cell r="Z2756">
            <v>0</v>
          </cell>
          <cell r="AA2756">
            <v>0</v>
          </cell>
          <cell r="AC2756">
            <v>0</v>
          </cell>
          <cell r="AD2756">
            <v>0</v>
          </cell>
          <cell r="AF2756">
            <v>0</v>
          </cell>
          <cell r="AG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 t="str">
            <v>F0</v>
          </cell>
          <cell r="AX2756" t="str">
            <v/>
          </cell>
          <cell r="AY2756" t="str">
            <v>A1</v>
          </cell>
          <cell r="AZ2756" t="str">
            <v>010702</v>
          </cell>
          <cell r="BA2756" t="str">
            <v>010007</v>
          </cell>
          <cell r="BB2756" t="str">
            <v>2</v>
          </cell>
          <cell r="BC2756" t="str">
            <v>0</v>
          </cell>
          <cell r="BD2756" t="str">
            <v>a</v>
          </cell>
          <cell r="BE2756">
            <v>1</v>
          </cell>
          <cell r="BF2756" t="str">
            <v>ceguera</v>
          </cell>
          <cell r="BG2756" t="str">
            <v>EBR - Secundaria</v>
          </cell>
          <cell r="BJ2756">
            <v>0</v>
          </cell>
          <cell r="BK2756" t="str">
            <v>publica</v>
          </cell>
        </row>
        <row r="2757">
          <cell r="A2757" t="str">
            <v>0583617</v>
          </cell>
          <cell r="B2757" t="str">
            <v>013286</v>
          </cell>
          <cell r="C2757" t="str">
            <v>JULIO PONCE ANTUNEZ DE MAYOLO</v>
          </cell>
          <cell r="D2757" t="str">
            <v>DRE AMAZONAS</v>
          </cell>
          <cell r="E2757" t="str">
            <v>UGEL UTCUBAMBA</v>
          </cell>
          <cell r="F2757" t="str">
            <v>0</v>
          </cell>
          <cell r="G2757" t="str">
            <v>1</v>
          </cell>
          <cell r="H2757" t="str">
            <v>3AS</v>
          </cell>
          <cell r="I2757" t="str">
            <v>C206</v>
          </cell>
          <cell r="J2757" t="str">
            <v>09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1</v>
          </cell>
          <cell r="R2757">
            <v>0</v>
          </cell>
          <cell r="S2757">
            <v>1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C2757">
            <v>0</v>
          </cell>
          <cell r="AD2757">
            <v>0</v>
          </cell>
          <cell r="AF2757">
            <v>0</v>
          </cell>
          <cell r="AG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 t="str">
            <v>F0</v>
          </cell>
          <cell r="AX2757" t="str">
            <v/>
          </cell>
          <cell r="AY2757" t="str">
            <v>A1</v>
          </cell>
          <cell r="AZ2757" t="str">
            <v>010702</v>
          </cell>
          <cell r="BA2757" t="str">
            <v>010007</v>
          </cell>
          <cell r="BB2757" t="str">
            <v>2</v>
          </cell>
          <cell r="BC2757" t="str">
            <v>0</v>
          </cell>
          <cell r="BD2757" t="str">
            <v>a</v>
          </cell>
          <cell r="BE2757">
            <v>1</v>
          </cell>
          <cell r="BF2757" t="str">
            <v>otra nee</v>
          </cell>
          <cell r="BG2757" t="str">
            <v>EBR - Secundaria</v>
          </cell>
          <cell r="BJ2757">
            <v>0</v>
          </cell>
          <cell r="BK2757" t="str">
            <v>publica</v>
          </cell>
        </row>
        <row r="2758">
          <cell r="A2758" t="str">
            <v>0583682</v>
          </cell>
          <cell r="B2758" t="str">
            <v>355618</v>
          </cell>
          <cell r="C2758" t="str">
            <v>21554 JOSE OLAYA</v>
          </cell>
          <cell r="D2758" t="str">
            <v>DRE LIMA PROVINCIAS</v>
          </cell>
          <cell r="E2758" t="str">
            <v>UGEL 10 HUARAL</v>
          </cell>
          <cell r="F2758" t="str">
            <v>0</v>
          </cell>
          <cell r="G2758" t="str">
            <v>1</v>
          </cell>
          <cell r="H2758" t="str">
            <v>3AS</v>
          </cell>
          <cell r="I2758" t="str">
            <v>C206</v>
          </cell>
          <cell r="J2758" t="str">
            <v>01</v>
          </cell>
          <cell r="K2758">
            <v>0</v>
          </cell>
          <cell r="L2758">
            <v>1</v>
          </cell>
          <cell r="M2758">
            <v>1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1</v>
          </cell>
          <cell r="S2758">
            <v>1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C2758">
            <v>0</v>
          </cell>
          <cell r="AD2758">
            <v>0</v>
          </cell>
          <cell r="AF2758">
            <v>0</v>
          </cell>
          <cell r="AG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 t="str">
            <v>F0</v>
          </cell>
          <cell r="AX2758" t="str">
            <v/>
          </cell>
          <cell r="AY2758" t="str">
            <v>A1</v>
          </cell>
          <cell r="AZ2758" t="str">
            <v>150604</v>
          </cell>
          <cell r="BA2758" t="str">
            <v>150203</v>
          </cell>
          <cell r="BB2758" t="str">
            <v>1</v>
          </cell>
          <cell r="BC2758" t="str">
            <v>0</v>
          </cell>
          <cell r="BD2758" t="str">
            <v>a</v>
          </cell>
          <cell r="BE2758">
            <v>2</v>
          </cell>
          <cell r="BF2758" t="str">
            <v>intelectual</v>
          </cell>
          <cell r="BG2758" t="str">
            <v>EBR - Secundaria</v>
          </cell>
          <cell r="BJ2758">
            <v>0</v>
          </cell>
          <cell r="BK2758" t="str">
            <v>publica</v>
          </cell>
        </row>
        <row r="2759">
          <cell r="A2759" t="str">
            <v>0583682</v>
          </cell>
          <cell r="B2759" t="str">
            <v>355618</v>
          </cell>
          <cell r="C2759" t="str">
            <v>21554 JOSE OLAYA</v>
          </cell>
          <cell r="D2759" t="str">
            <v>DRE LIMA PROVINCIAS</v>
          </cell>
          <cell r="E2759" t="str">
            <v>UGEL 10 HUARAL</v>
          </cell>
          <cell r="F2759" t="str">
            <v>0</v>
          </cell>
          <cell r="G2759" t="str">
            <v>1</v>
          </cell>
          <cell r="H2759" t="str">
            <v>3AS</v>
          </cell>
          <cell r="I2759" t="str">
            <v>C206</v>
          </cell>
          <cell r="J2759" t="str">
            <v>03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2</v>
          </cell>
          <cell r="R2759">
            <v>0</v>
          </cell>
          <cell r="S2759">
            <v>2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C2759">
            <v>0</v>
          </cell>
          <cell r="AD2759">
            <v>0</v>
          </cell>
          <cell r="AF2759">
            <v>0</v>
          </cell>
          <cell r="AG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</v>
          </cell>
          <cell r="AW2759" t="str">
            <v>F0</v>
          </cell>
          <cell r="AX2759" t="str">
            <v/>
          </cell>
          <cell r="AY2759" t="str">
            <v>A1</v>
          </cell>
          <cell r="AZ2759" t="str">
            <v>150604</v>
          </cell>
          <cell r="BA2759" t="str">
            <v>150203</v>
          </cell>
          <cell r="BB2759" t="str">
            <v>1</v>
          </cell>
          <cell r="BC2759" t="str">
            <v>0</v>
          </cell>
          <cell r="BD2759" t="str">
            <v>a</v>
          </cell>
          <cell r="BE2759">
            <v>2</v>
          </cell>
          <cell r="BF2759" t="str">
            <v>ceguera</v>
          </cell>
          <cell r="BG2759" t="str">
            <v>EBR - Secundaria</v>
          </cell>
          <cell r="BJ2759">
            <v>0</v>
          </cell>
          <cell r="BK2759" t="str">
            <v>publica</v>
          </cell>
        </row>
        <row r="2760">
          <cell r="A2760" t="str">
            <v>0583716</v>
          </cell>
          <cell r="B2760" t="str">
            <v>355722</v>
          </cell>
          <cell r="C2760" t="str">
            <v>20386 JORGE BASADRE</v>
          </cell>
          <cell r="D2760" t="str">
            <v>DRE LIMA PROVINCIAS</v>
          </cell>
          <cell r="E2760" t="str">
            <v>UGEL 10 HUARAL</v>
          </cell>
          <cell r="F2760" t="str">
            <v>0</v>
          </cell>
          <cell r="G2760" t="str">
            <v>1</v>
          </cell>
          <cell r="H2760" t="str">
            <v>3AS</v>
          </cell>
          <cell r="I2760" t="str">
            <v>C206</v>
          </cell>
          <cell r="J2760" t="str">
            <v>01</v>
          </cell>
          <cell r="K2760">
            <v>0</v>
          </cell>
          <cell r="L2760">
            <v>2</v>
          </cell>
          <cell r="M2760">
            <v>2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C2760">
            <v>0</v>
          </cell>
          <cell r="AD2760">
            <v>0</v>
          </cell>
          <cell r="AF2760">
            <v>0</v>
          </cell>
          <cell r="AG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 t="str">
            <v>F0</v>
          </cell>
          <cell r="AX2760" t="str">
            <v/>
          </cell>
          <cell r="AY2760" t="str">
            <v>A1</v>
          </cell>
          <cell r="AZ2760" t="str">
            <v>150604</v>
          </cell>
          <cell r="BA2760" t="str">
            <v>150203</v>
          </cell>
          <cell r="BB2760" t="str">
            <v>1</v>
          </cell>
          <cell r="BC2760" t="str">
            <v>0</v>
          </cell>
          <cell r="BD2760" t="str">
            <v>a</v>
          </cell>
          <cell r="BE2760">
            <v>2</v>
          </cell>
          <cell r="BF2760" t="str">
            <v>intelectual</v>
          </cell>
          <cell r="BG2760" t="str">
            <v>EBR - Secundaria</v>
          </cell>
          <cell r="BH2760">
            <v>1</v>
          </cell>
          <cell r="BI2760" t="str">
            <v>0600403</v>
          </cell>
          <cell r="BJ2760">
            <v>0</v>
          </cell>
          <cell r="BK2760" t="str">
            <v>publica</v>
          </cell>
        </row>
        <row r="2761">
          <cell r="A2761" t="str">
            <v>0583716</v>
          </cell>
          <cell r="B2761" t="str">
            <v>355722</v>
          </cell>
          <cell r="C2761" t="str">
            <v>20386 JORGE BASADRE</v>
          </cell>
          <cell r="D2761" t="str">
            <v>DRE LIMA PROVINCIAS</v>
          </cell>
          <cell r="E2761" t="str">
            <v>UGEL 10 HUARAL</v>
          </cell>
          <cell r="F2761" t="str">
            <v>0</v>
          </cell>
          <cell r="G2761" t="str">
            <v>1</v>
          </cell>
          <cell r="H2761" t="str">
            <v>3AS</v>
          </cell>
          <cell r="I2761" t="str">
            <v>C206</v>
          </cell>
          <cell r="J2761" t="str">
            <v>04</v>
          </cell>
          <cell r="K2761">
            <v>0</v>
          </cell>
          <cell r="L2761">
            <v>1</v>
          </cell>
          <cell r="M2761">
            <v>1</v>
          </cell>
          <cell r="N2761">
            <v>0</v>
          </cell>
          <cell r="O2761">
            <v>1</v>
          </cell>
          <cell r="P2761">
            <v>1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1</v>
          </cell>
          <cell r="V2761">
            <v>1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C2761">
            <v>0</v>
          </cell>
          <cell r="AD2761">
            <v>0</v>
          </cell>
          <cell r="AF2761">
            <v>0</v>
          </cell>
          <cell r="AG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 t="str">
            <v>F0</v>
          </cell>
          <cell r="AX2761" t="str">
            <v/>
          </cell>
          <cell r="AY2761" t="str">
            <v>A1</v>
          </cell>
          <cell r="AZ2761" t="str">
            <v>150604</v>
          </cell>
          <cell r="BA2761" t="str">
            <v>150203</v>
          </cell>
          <cell r="BB2761" t="str">
            <v>1</v>
          </cell>
          <cell r="BC2761" t="str">
            <v>0</v>
          </cell>
          <cell r="BD2761" t="str">
            <v>a</v>
          </cell>
          <cell r="BE2761">
            <v>3</v>
          </cell>
          <cell r="BF2761" t="str">
            <v>baja vision</v>
          </cell>
          <cell r="BG2761" t="str">
            <v>EBR - Secundaria</v>
          </cell>
          <cell r="BH2761">
            <v>1</v>
          </cell>
          <cell r="BI2761" t="str">
            <v>0600403</v>
          </cell>
          <cell r="BJ2761">
            <v>0</v>
          </cell>
          <cell r="BK2761" t="str">
            <v>publica</v>
          </cell>
        </row>
        <row r="2762">
          <cell r="A2762" t="str">
            <v>0583716</v>
          </cell>
          <cell r="B2762" t="str">
            <v>355722</v>
          </cell>
          <cell r="C2762" t="str">
            <v>20386 JORGE BASADRE</v>
          </cell>
          <cell r="D2762" t="str">
            <v>DRE LIMA PROVINCIAS</v>
          </cell>
          <cell r="E2762" t="str">
            <v>UGEL 10 HUARAL</v>
          </cell>
          <cell r="F2762" t="str">
            <v>0</v>
          </cell>
          <cell r="G2762" t="str">
            <v>1</v>
          </cell>
          <cell r="H2762" t="str">
            <v>3AS</v>
          </cell>
          <cell r="I2762" t="str">
            <v>C206</v>
          </cell>
          <cell r="J2762" t="str">
            <v>06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1</v>
          </cell>
          <cell r="X2762">
            <v>0</v>
          </cell>
          <cell r="Y2762">
            <v>1</v>
          </cell>
          <cell r="Z2762">
            <v>0</v>
          </cell>
          <cell r="AA2762">
            <v>0</v>
          </cell>
          <cell r="AC2762">
            <v>0</v>
          </cell>
          <cell r="AD2762">
            <v>0</v>
          </cell>
          <cell r="AF2762">
            <v>0</v>
          </cell>
          <cell r="AG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 t="str">
            <v>F0</v>
          </cell>
          <cell r="AX2762" t="str">
            <v/>
          </cell>
          <cell r="AY2762" t="str">
            <v>A1</v>
          </cell>
          <cell r="AZ2762" t="str">
            <v>150604</v>
          </cell>
          <cell r="BA2762" t="str">
            <v>150203</v>
          </cell>
          <cell r="BB2762" t="str">
            <v>1</v>
          </cell>
          <cell r="BC2762" t="str">
            <v>0</v>
          </cell>
          <cell r="BD2762" t="str">
            <v>a</v>
          </cell>
          <cell r="BE2762">
            <v>1</v>
          </cell>
          <cell r="BF2762" t="str">
            <v>motora</v>
          </cell>
          <cell r="BG2762" t="str">
            <v>EBR - Secundaria</v>
          </cell>
          <cell r="BH2762">
            <v>1</v>
          </cell>
          <cell r="BI2762" t="str">
            <v>0600403</v>
          </cell>
          <cell r="BJ2762">
            <v>0</v>
          </cell>
          <cell r="BK2762" t="str">
            <v>publica</v>
          </cell>
        </row>
        <row r="2763">
          <cell r="A2763" t="str">
            <v>0583880</v>
          </cell>
          <cell r="B2763" t="str">
            <v>352525</v>
          </cell>
          <cell r="C2763" t="str">
            <v>20130 JESUS REY</v>
          </cell>
          <cell r="D2763" t="str">
            <v>DRE LIMA PROVINCIAS</v>
          </cell>
          <cell r="E2763" t="str">
            <v>UGEL 08 CAÐETE</v>
          </cell>
          <cell r="F2763" t="str">
            <v>0</v>
          </cell>
          <cell r="G2763" t="str">
            <v>1</v>
          </cell>
          <cell r="H2763" t="str">
            <v>3AS</v>
          </cell>
          <cell r="I2763" t="str">
            <v>C206</v>
          </cell>
          <cell r="J2763" t="str">
            <v>09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1</v>
          </cell>
          <cell r="X2763">
            <v>0</v>
          </cell>
          <cell r="Y2763">
            <v>1</v>
          </cell>
          <cell r="Z2763">
            <v>0</v>
          </cell>
          <cell r="AA2763">
            <v>0</v>
          </cell>
          <cell r="AC2763">
            <v>0</v>
          </cell>
          <cell r="AD2763">
            <v>0</v>
          </cell>
          <cell r="AF2763">
            <v>0</v>
          </cell>
          <cell r="AG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 t="str">
            <v>F0</v>
          </cell>
          <cell r="AX2763" t="str">
            <v/>
          </cell>
          <cell r="AY2763" t="str">
            <v>A1</v>
          </cell>
          <cell r="AZ2763" t="str">
            <v>150503</v>
          </cell>
          <cell r="BA2763" t="str">
            <v>150201</v>
          </cell>
          <cell r="BB2763" t="str">
            <v>1</v>
          </cell>
          <cell r="BC2763" t="str">
            <v>0</v>
          </cell>
          <cell r="BD2763" t="str">
            <v>a</v>
          </cell>
          <cell r="BE2763">
            <v>1</v>
          </cell>
          <cell r="BF2763" t="str">
            <v>otra nee</v>
          </cell>
          <cell r="BG2763" t="str">
            <v>EBR - Secundaria</v>
          </cell>
          <cell r="BH2763">
            <v>1</v>
          </cell>
          <cell r="BI2763" t="str">
            <v>0600023</v>
          </cell>
          <cell r="BJ2763">
            <v>0</v>
          </cell>
          <cell r="BK2763" t="str">
            <v>publica</v>
          </cell>
        </row>
        <row r="2764">
          <cell r="A2764" t="str">
            <v>0583906</v>
          </cell>
          <cell r="B2764" t="str">
            <v>355944</v>
          </cell>
          <cell r="C2764" t="str">
            <v>20799 DANIEL ALCIDES CARRION</v>
          </cell>
          <cell r="D2764" t="str">
            <v>DRE LIMA PROVINCIAS</v>
          </cell>
          <cell r="E2764" t="str">
            <v>UGEL 10 HUARAL</v>
          </cell>
          <cell r="F2764" t="str">
            <v>0</v>
          </cell>
          <cell r="G2764" t="str">
            <v>1</v>
          </cell>
          <cell r="H2764" t="str">
            <v>3AS</v>
          </cell>
          <cell r="I2764" t="str">
            <v>C206</v>
          </cell>
          <cell r="J2764" t="str">
            <v>01</v>
          </cell>
          <cell r="K2764">
            <v>0</v>
          </cell>
          <cell r="L2764">
            <v>1</v>
          </cell>
          <cell r="M2764">
            <v>1</v>
          </cell>
          <cell r="N2764">
            <v>1</v>
          </cell>
          <cell r="O2764">
            <v>1</v>
          </cell>
          <cell r="P2764">
            <v>2</v>
          </cell>
          <cell r="Q2764">
            <v>1</v>
          </cell>
          <cell r="R2764">
            <v>0</v>
          </cell>
          <cell r="S2764">
            <v>1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C2764">
            <v>0</v>
          </cell>
          <cell r="AD2764">
            <v>0</v>
          </cell>
          <cell r="AF2764">
            <v>0</v>
          </cell>
          <cell r="AG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 t="str">
            <v>F0</v>
          </cell>
          <cell r="AX2764" t="str">
            <v/>
          </cell>
          <cell r="AY2764" t="str">
            <v>A1</v>
          </cell>
          <cell r="AZ2764" t="str">
            <v>150605</v>
          </cell>
          <cell r="BA2764" t="str">
            <v>150203</v>
          </cell>
          <cell r="BB2764" t="str">
            <v>1</v>
          </cell>
          <cell r="BC2764" t="str">
            <v>0</v>
          </cell>
          <cell r="BD2764" t="str">
            <v>a</v>
          </cell>
          <cell r="BE2764">
            <v>4</v>
          </cell>
          <cell r="BF2764" t="str">
            <v>intelectual</v>
          </cell>
          <cell r="BG2764" t="str">
            <v>EBR - Secundaria</v>
          </cell>
          <cell r="BH2764">
            <v>1</v>
          </cell>
          <cell r="BI2764" t="str">
            <v>0660514</v>
          </cell>
          <cell r="BJ2764">
            <v>0</v>
          </cell>
          <cell r="BK2764" t="str">
            <v>publica</v>
          </cell>
        </row>
        <row r="2765">
          <cell r="A2765" t="str">
            <v>0583906</v>
          </cell>
          <cell r="B2765" t="str">
            <v>355944</v>
          </cell>
          <cell r="C2765" t="str">
            <v>20799 DANIEL ALCIDES CARRION</v>
          </cell>
          <cell r="D2765" t="str">
            <v>DRE LIMA PROVINCIAS</v>
          </cell>
          <cell r="E2765" t="str">
            <v>UGEL 10 HUARAL</v>
          </cell>
          <cell r="F2765" t="str">
            <v>0</v>
          </cell>
          <cell r="G2765" t="str">
            <v>1</v>
          </cell>
          <cell r="H2765" t="str">
            <v>3AS</v>
          </cell>
          <cell r="I2765" t="str">
            <v>C206</v>
          </cell>
          <cell r="J2765" t="str">
            <v>09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1</v>
          </cell>
          <cell r="Y2765">
            <v>1</v>
          </cell>
          <cell r="Z2765">
            <v>0</v>
          </cell>
          <cell r="AA2765">
            <v>0</v>
          </cell>
          <cell r="AC2765">
            <v>0</v>
          </cell>
          <cell r="AD2765">
            <v>0</v>
          </cell>
          <cell r="AF2765">
            <v>0</v>
          </cell>
          <cell r="AG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 t="str">
            <v>F0</v>
          </cell>
          <cell r="AX2765" t="str">
            <v/>
          </cell>
          <cell r="AY2765" t="str">
            <v>A1</v>
          </cell>
          <cell r="AZ2765" t="str">
            <v>150605</v>
          </cell>
          <cell r="BA2765" t="str">
            <v>150203</v>
          </cell>
          <cell r="BB2765" t="str">
            <v>1</v>
          </cell>
          <cell r="BC2765" t="str">
            <v>0</v>
          </cell>
          <cell r="BD2765" t="str">
            <v>a</v>
          </cell>
          <cell r="BE2765">
            <v>1</v>
          </cell>
          <cell r="BF2765" t="str">
            <v>otra nee</v>
          </cell>
          <cell r="BG2765" t="str">
            <v>EBR - Secundaria</v>
          </cell>
          <cell r="BH2765">
            <v>1</v>
          </cell>
          <cell r="BI2765" t="str">
            <v>0660514</v>
          </cell>
          <cell r="BJ2765">
            <v>0</v>
          </cell>
          <cell r="BK2765" t="str">
            <v>publica</v>
          </cell>
        </row>
        <row r="2766">
          <cell r="A2766" t="str">
            <v>0583997</v>
          </cell>
          <cell r="B2766" t="str">
            <v>827350</v>
          </cell>
          <cell r="C2766" t="str">
            <v>OSCAR MIRO QUESADA DE LA GUERRA</v>
          </cell>
          <cell r="D2766" t="str">
            <v>DRE LIMA PROVINCIAS</v>
          </cell>
          <cell r="E2766" t="str">
            <v>UGEL 11 CAJATAMBO</v>
          </cell>
          <cell r="F2766" t="str">
            <v>0</v>
          </cell>
          <cell r="G2766" t="str">
            <v>1</v>
          </cell>
          <cell r="H2766" t="str">
            <v>3AS</v>
          </cell>
          <cell r="I2766" t="str">
            <v>C206</v>
          </cell>
          <cell r="J2766" t="str">
            <v>01</v>
          </cell>
          <cell r="K2766">
            <v>0</v>
          </cell>
          <cell r="L2766">
            <v>0</v>
          </cell>
          <cell r="M2766">
            <v>0</v>
          </cell>
          <cell r="N2766">
            <v>1</v>
          </cell>
          <cell r="O2766">
            <v>0</v>
          </cell>
          <cell r="P2766">
            <v>1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C2766">
            <v>0</v>
          </cell>
          <cell r="AD2766">
            <v>0</v>
          </cell>
          <cell r="AF2766">
            <v>0</v>
          </cell>
          <cell r="AG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 t="str">
            <v>F0</v>
          </cell>
          <cell r="AX2766" t="str">
            <v/>
          </cell>
          <cell r="AY2766" t="str">
            <v>A1</v>
          </cell>
          <cell r="AZ2766" t="str">
            <v>150301</v>
          </cell>
          <cell r="BA2766" t="str">
            <v>150204</v>
          </cell>
          <cell r="BB2766" t="str">
            <v>2</v>
          </cell>
          <cell r="BC2766" t="str">
            <v>0</v>
          </cell>
          <cell r="BD2766" t="str">
            <v>a</v>
          </cell>
          <cell r="BE2766">
            <v>1</v>
          </cell>
          <cell r="BF2766" t="str">
            <v>intelectual</v>
          </cell>
          <cell r="BG2766" t="str">
            <v>EBR - Secundaria</v>
          </cell>
          <cell r="BJ2766">
            <v>0</v>
          </cell>
          <cell r="BK2766" t="str">
            <v>publica</v>
          </cell>
        </row>
        <row r="2767">
          <cell r="A2767" t="str">
            <v>0584052</v>
          </cell>
          <cell r="B2767" t="str">
            <v>358594</v>
          </cell>
          <cell r="C2767" t="str">
            <v>20602 JOSE MARIA ARGUEDAS</v>
          </cell>
          <cell r="D2767" t="str">
            <v>DRE LIMA PROVINCIAS</v>
          </cell>
          <cell r="E2767" t="str">
            <v>UGEL 15 HUAROCHIRI</v>
          </cell>
          <cell r="F2767" t="str">
            <v>0</v>
          </cell>
          <cell r="G2767" t="str">
            <v>1</v>
          </cell>
          <cell r="H2767" t="str">
            <v>3AS</v>
          </cell>
          <cell r="I2767" t="str">
            <v>C206</v>
          </cell>
          <cell r="J2767" t="str">
            <v>06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1</v>
          </cell>
          <cell r="S2767">
            <v>1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C2767">
            <v>0</v>
          </cell>
          <cell r="AD2767">
            <v>0</v>
          </cell>
          <cell r="AF2767">
            <v>0</v>
          </cell>
          <cell r="AG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 t="str">
            <v>F0</v>
          </cell>
          <cell r="AX2767" t="str">
            <v/>
          </cell>
          <cell r="AY2767" t="str">
            <v>A1</v>
          </cell>
          <cell r="AZ2767" t="str">
            <v>150727</v>
          </cell>
          <cell r="BA2767" t="str">
            <v>150208</v>
          </cell>
          <cell r="BB2767" t="str">
            <v>1</v>
          </cell>
          <cell r="BC2767" t="str">
            <v>0</v>
          </cell>
          <cell r="BD2767" t="str">
            <v>a</v>
          </cell>
          <cell r="BE2767">
            <v>1</v>
          </cell>
          <cell r="BF2767" t="str">
            <v>motora</v>
          </cell>
          <cell r="BG2767" t="str">
            <v>EBR - Secundaria</v>
          </cell>
          <cell r="BH2767">
            <v>1</v>
          </cell>
          <cell r="BI2767" t="str">
            <v>0770917</v>
          </cell>
          <cell r="BJ2767">
            <v>0</v>
          </cell>
          <cell r="BK2767" t="str">
            <v>publica</v>
          </cell>
        </row>
        <row r="2768">
          <cell r="A2768" t="str">
            <v>0584086</v>
          </cell>
          <cell r="B2768" t="str">
            <v>358438</v>
          </cell>
          <cell r="C2768" t="str">
            <v>20544 JOSE CARLOS MARIATEGUI</v>
          </cell>
          <cell r="D2768" t="str">
            <v>DRE LIMA PROVINCIAS</v>
          </cell>
          <cell r="E2768" t="str">
            <v>UGEL 15 HUAROCHIRI</v>
          </cell>
          <cell r="F2768" t="str">
            <v>0</v>
          </cell>
          <cell r="G2768" t="str">
            <v>1</v>
          </cell>
          <cell r="H2768" t="str">
            <v>3AS</v>
          </cell>
          <cell r="I2768" t="str">
            <v>C206</v>
          </cell>
          <cell r="J2768" t="str">
            <v>01</v>
          </cell>
          <cell r="K2768">
            <v>3</v>
          </cell>
          <cell r="L2768">
            <v>1</v>
          </cell>
          <cell r="M2768">
            <v>4</v>
          </cell>
          <cell r="N2768">
            <v>1</v>
          </cell>
          <cell r="O2768">
            <v>2</v>
          </cell>
          <cell r="P2768">
            <v>3</v>
          </cell>
          <cell r="Q2768">
            <v>0</v>
          </cell>
          <cell r="R2768">
            <v>1</v>
          </cell>
          <cell r="S2768">
            <v>1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C2768">
            <v>0</v>
          </cell>
          <cell r="AD2768">
            <v>0</v>
          </cell>
          <cell r="AF2768">
            <v>0</v>
          </cell>
          <cell r="AG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 t="str">
            <v>F0</v>
          </cell>
          <cell r="AX2768" t="str">
            <v/>
          </cell>
          <cell r="AY2768" t="str">
            <v>A1</v>
          </cell>
          <cell r="AZ2768" t="str">
            <v>150724</v>
          </cell>
          <cell r="BA2768" t="str">
            <v>150208</v>
          </cell>
          <cell r="BB2768" t="str">
            <v>1</v>
          </cell>
          <cell r="BC2768" t="str">
            <v>0</v>
          </cell>
          <cell r="BD2768" t="str">
            <v>a</v>
          </cell>
          <cell r="BE2768">
            <v>8</v>
          </cell>
          <cell r="BF2768" t="str">
            <v>intelectual</v>
          </cell>
          <cell r="BG2768" t="str">
            <v>EBR - Secundaria</v>
          </cell>
          <cell r="BJ2768">
            <v>0</v>
          </cell>
          <cell r="BK2768" t="str">
            <v>publica</v>
          </cell>
        </row>
        <row r="2769">
          <cell r="A2769" t="str">
            <v>0584110</v>
          </cell>
          <cell r="B2769" t="str">
            <v>358730</v>
          </cell>
          <cell r="C2769" t="str">
            <v>SIMON BOLIVAR</v>
          </cell>
          <cell r="D2769" t="str">
            <v>DRE LIMA PROVINCIAS</v>
          </cell>
          <cell r="E2769" t="str">
            <v>UGEL 15 HUAROCHIRI</v>
          </cell>
          <cell r="F2769" t="str">
            <v>0</v>
          </cell>
          <cell r="G2769" t="str">
            <v>1</v>
          </cell>
          <cell r="H2769" t="str">
            <v>3AS</v>
          </cell>
          <cell r="I2769" t="str">
            <v>C206</v>
          </cell>
          <cell r="J2769" t="str">
            <v>08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1</v>
          </cell>
          <cell r="R2769">
            <v>0</v>
          </cell>
          <cell r="S2769">
            <v>1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C2769">
            <v>0</v>
          </cell>
          <cell r="AD2769">
            <v>0</v>
          </cell>
          <cell r="AF2769">
            <v>0</v>
          </cell>
          <cell r="AG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 t="str">
            <v>F0</v>
          </cell>
          <cell r="AX2769" t="str">
            <v/>
          </cell>
          <cell r="AY2769" t="str">
            <v>A1</v>
          </cell>
          <cell r="AZ2769" t="str">
            <v>150728</v>
          </cell>
          <cell r="BA2769" t="str">
            <v>150208</v>
          </cell>
          <cell r="BB2769" t="str">
            <v>1</v>
          </cell>
          <cell r="BC2769" t="str">
            <v>0</v>
          </cell>
          <cell r="BD2769" t="str">
            <v>a</v>
          </cell>
          <cell r="BE2769">
            <v>1</v>
          </cell>
          <cell r="BF2769" t="str">
            <v>Asperger</v>
          </cell>
          <cell r="BG2769" t="str">
            <v>EBR - Secundaria</v>
          </cell>
          <cell r="BH2769">
            <v>1</v>
          </cell>
          <cell r="BI2769" t="str">
            <v>0904912</v>
          </cell>
          <cell r="BJ2769">
            <v>0</v>
          </cell>
          <cell r="BK2769" t="str">
            <v>publica</v>
          </cell>
        </row>
        <row r="2770">
          <cell r="A2770" t="str">
            <v>0584144</v>
          </cell>
          <cell r="B2770" t="str">
            <v>357561</v>
          </cell>
          <cell r="C2770" t="str">
            <v>20575 JOSE ANTONIO ENCINAS FRANCO</v>
          </cell>
          <cell r="D2770" t="str">
            <v>DRE LIMA PROVINCIAS</v>
          </cell>
          <cell r="E2770" t="str">
            <v>UGEL 15 HUAROCHIRI</v>
          </cell>
          <cell r="F2770" t="str">
            <v>0</v>
          </cell>
          <cell r="G2770" t="str">
            <v>1</v>
          </cell>
          <cell r="H2770" t="str">
            <v>3AS</v>
          </cell>
          <cell r="I2770" t="str">
            <v>C206</v>
          </cell>
          <cell r="J2770" t="str">
            <v>01</v>
          </cell>
          <cell r="K2770">
            <v>2</v>
          </cell>
          <cell r="L2770">
            <v>4</v>
          </cell>
          <cell r="M2770">
            <v>6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2</v>
          </cell>
          <cell r="S2770">
            <v>2</v>
          </cell>
          <cell r="T2770">
            <v>1</v>
          </cell>
          <cell r="U2770">
            <v>0</v>
          </cell>
          <cell r="V2770">
            <v>1</v>
          </cell>
          <cell r="W2770">
            <v>1</v>
          </cell>
          <cell r="X2770">
            <v>0</v>
          </cell>
          <cell r="Y2770">
            <v>1</v>
          </cell>
          <cell r="Z2770">
            <v>0</v>
          </cell>
          <cell r="AA2770">
            <v>0</v>
          </cell>
          <cell r="AC2770">
            <v>0</v>
          </cell>
          <cell r="AD2770">
            <v>0</v>
          </cell>
          <cell r="AF2770">
            <v>0</v>
          </cell>
          <cell r="AG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</v>
          </cell>
          <cell r="AW2770" t="str">
            <v>F0</v>
          </cell>
          <cell r="AX2770" t="str">
            <v/>
          </cell>
          <cell r="AY2770" t="str">
            <v>A1</v>
          </cell>
          <cell r="AZ2770" t="str">
            <v>150714</v>
          </cell>
          <cell r="BA2770" t="str">
            <v>150208</v>
          </cell>
          <cell r="BB2770" t="str">
            <v>1</v>
          </cell>
          <cell r="BC2770" t="str">
            <v>0</v>
          </cell>
          <cell r="BD2770" t="str">
            <v>a</v>
          </cell>
          <cell r="BE2770">
            <v>10</v>
          </cell>
          <cell r="BF2770" t="str">
            <v>intelectual</v>
          </cell>
          <cell r="BG2770" t="str">
            <v>EBR - Secundaria</v>
          </cell>
          <cell r="BH2770">
            <v>1</v>
          </cell>
          <cell r="BI2770" t="str">
            <v>0904912</v>
          </cell>
          <cell r="BJ2770">
            <v>0</v>
          </cell>
          <cell r="BK2770" t="str">
            <v>publica</v>
          </cell>
        </row>
        <row r="2771">
          <cell r="A2771" t="str">
            <v>0584201</v>
          </cell>
          <cell r="B2771" t="str">
            <v>361025</v>
          </cell>
          <cell r="C2771" t="str">
            <v>20833 SANTA ROSA DE LIMA</v>
          </cell>
          <cell r="D2771" t="str">
            <v>DRE LIMA PROVINCIAS</v>
          </cell>
          <cell r="E2771" t="str">
            <v>UGEL 09 HUAURA</v>
          </cell>
          <cell r="F2771" t="str">
            <v>0</v>
          </cell>
          <cell r="G2771" t="str">
            <v>1</v>
          </cell>
          <cell r="H2771" t="str">
            <v>3AS</v>
          </cell>
          <cell r="I2771" t="str">
            <v>C206</v>
          </cell>
          <cell r="J2771" t="str">
            <v>01</v>
          </cell>
          <cell r="K2771">
            <v>1</v>
          </cell>
          <cell r="L2771">
            <v>0</v>
          </cell>
          <cell r="M2771">
            <v>1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1</v>
          </cell>
          <cell r="U2771">
            <v>0</v>
          </cell>
          <cell r="V2771">
            <v>1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C2771">
            <v>0</v>
          </cell>
          <cell r="AD2771">
            <v>0</v>
          </cell>
          <cell r="AF2771">
            <v>0</v>
          </cell>
          <cell r="AG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 t="str">
            <v>F0</v>
          </cell>
          <cell r="AX2771" t="str">
            <v/>
          </cell>
          <cell r="AY2771" t="str">
            <v>A1</v>
          </cell>
          <cell r="AZ2771" t="str">
            <v>150811</v>
          </cell>
          <cell r="BA2771" t="str">
            <v>150202</v>
          </cell>
          <cell r="BB2771" t="str">
            <v>2</v>
          </cell>
          <cell r="BC2771" t="str">
            <v>0</v>
          </cell>
          <cell r="BD2771" t="str">
            <v>a</v>
          </cell>
          <cell r="BE2771">
            <v>2</v>
          </cell>
          <cell r="BF2771" t="str">
            <v>intelectual</v>
          </cell>
          <cell r="BG2771" t="str">
            <v>EBR - Secundaria</v>
          </cell>
          <cell r="BJ2771">
            <v>0</v>
          </cell>
          <cell r="BK2771" t="str">
            <v>publica</v>
          </cell>
        </row>
        <row r="2772">
          <cell r="A2772" t="str">
            <v>0584201</v>
          </cell>
          <cell r="B2772" t="str">
            <v>361025</v>
          </cell>
          <cell r="C2772" t="str">
            <v>20833 SANTA ROSA DE LIMA</v>
          </cell>
          <cell r="D2772" t="str">
            <v>DRE LIMA PROVINCIAS</v>
          </cell>
          <cell r="E2772" t="str">
            <v>UGEL 09 HUAURA</v>
          </cell>
          <cell r="F2772" t="str">
            <v>0</v>
          </cell>
          <cell r="G2772" t="str">
            <v>1</v>
          </cell>
          <cell r="H2772" t="str">
            <v>3AS</v>
          </cell>
          <cell r="I2772" t="str">
            <v>C206</v>
          </cell>
          <cell r="J2772" t="str">
            <v>06</v>
          </cell>
          <cell r="K2772">
            <v>1</v>
          </cell>
          <cell r="L2772">
            <v>0</v>
          </cell>
          <cell r="M2772">
            <v>1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C2772">
            <v>0</v>
          </cell>
          <cell r="AD2772">
            <v>0</v>
          </cell>
          <cell r="AF2772">
            <v>0</v>
          </cell>
          <cell r="AG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 t="str">
            <v>F0</v>
          </cell>
          <cell r="AX2772" t="str">
            <v/>
          </cell>
          <cell r="AY2772" t="str">
            <v>A1</v>
          </cell>
          <cell r="AZ2772" t="str">
            <v>150811</v>
          </cell>
          <cell r="BA2772" t="str">
            <v>150202</v>
          </cell>
          <cell r="BB2772" t="str">
            <v>2</v>
          </cell>
          <cell r="BC2772" t="str">
            <v>0</v>
          </cell>
          <cell r="BD2772" t="str">
            <v>a</v>
          </cell>
          <cell r="BE2772">
            <v>1</v>
          </cell>
          <cell r="BF2772" t="str">
            <v>motora</v>
          </cell>
          <cell r="BG2772" t="str">
            <v>EBR - Secundaria</v>
          </cell>
          <cell r="BJ2772">
            <v>0</v>
          </cell>
          <cell r="BK2772" t="str">
            <v>publica</v>
          </cell>
        </row>
        <row r="2773">
          <cell r="A2773" t="str">
            <v>0584201</v>
          </cell>
          <cell r="B2773" t="str">
            <v>361025</v>
          </cell>
          <cell r="C2773" t="str">
            <v>20833 SANTA ROSA DE LIMA</v>
          </cell>
          <cell r="D2773" t="str">
            <v>DRE LIMA PROVINCIAS</v>
          </cell>
          <cell r="E2773" t="str">
            <v>UGEL 09 HUAURA</v>
          </cell>
          <cell r="F2773" t="str">
            <v>0</v>
          </cell>
          <cell r="G2773" t="str">
            <v>1</v>
          </cell>
          <cell r="H2773" t="str">
            <v>3AS</v>
          </cell>
          <cell r="I2773" t="str">
            <v>C206</v>
          </cell>
          <cell r="J2773" t="str">
            <v>09</v>
          </cell>
          <cell r="K2773">
            <v>0</v>
          </cell>
          <cell r="L2773">
            <v>0</v>
          </cell>
          <cell r="M2773">
            <v>0</v>
          </cell>
          <cell r="N2773">
            <v>1</v>
          </cell>
          <cell r="O2773">
            <v>0</v>
          </cell>
          <cell r="P2773">
            <v>1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C2773">
            <v>0</v>
          </cell>
          <cell r="AD2773">
            <v>0</v>
          </cell>
          <cell r="AF2773">
            <v>0</v>
          </cell>
          <cell r="AG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 t="str">
            <v>F0</v>
          </cell>
          <cell r="AX2773" t="str">
            <v/>
          </cell>
          <cell r="AY2773" t="str">
            <v>A1</v>
          </cell>
          <cell r="AZ2773" t="str">
            <v>150811</v>
          </cell>
          <cell r="BA2773" t="str">
            <v>150202</v>
          </cell>
          <cell r="BB2773" t="str">
            <v>2</v>
          </cell>
          <cell r="BC2773" t="str">
            <v>0</v>
          </cell>
          <cell r="BD2773" t="str">
            <v>a</v>
          </cell>
          <cell r="BE2773">
            <v>1</v>
          </cell>
          <cell r="BF2773" t="str">
            <v>otra nee</v>
          </cell>
          <cell r="BG2773" t="str">
            <v>EBR - Secundaria</v>
          </cell>
          <cell r="BJ2773">
            <v>0</v>
          </cell>
          <cell r="BK2773" t="str">
            <v>publica</v>
          </cell>
        </row>
        <row r="2774">
          <cell r="A2774" t="str">
            <v>0584292</v>
          </cell>
          <cell r="B2774" t="str">
            <v>361252</v>
          </cell>
          <cell r="C2774" t="str">
            <v>21544 HORACIO ZEBALLOS GAMEZ</v>
          </cell>
          <cell r="D2774" t="str">
            <v>DRE LIMA PROVINCIAS</v>
          </cell>
          <cell r="E2774" t="str">
            <v>UGEL 09 HUAURA</v>
          </cell>
          <cell r="F2774" t="str">
            <v>0</v>
          </cell>
          <cell r="G2774" t="str">
            <v>1</v>
          </cell>
          <cell r="H2774" t="str">
            <v>3AS</v>
          </cell>
          <cell r="I2774" t="str">
            <v>C206</v>
          </cell>
          <cell r="J2774" t="str">
            <v>01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1</v>
          </cell>
          <cell r="U2774">
            <v>0</v>
          </cell>
          <cell r="V2774">
            <v>1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C2774">
            <v>0</v>
          </cell>
          <cell r="AD2774">
            <v>0</v>
          </cell>
          <cell r="AF2774">
            <v>0</v>
          </cell>
          <cell r="AG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 t="str">
            <v>F0</v>
          </cell>
          <cell r="AX2774" t="str">
            <v/>
          </cell>
          <cell r="AY2774" t="str">
            <v>A1</v>
          </cell>
          <cell r="AZ2774" t="str">
            <v>150811</v>
          </cell>
          <cell r="BA2774" t="str">
            <v>150202</v>
          </cell>
          <cell r="BB2774" t="str">
            <v>1</v>
          </cell>
          <cell r="BC2774" t="str">
            <v>0</v>
          </cell>
          <cell r="BD2774" t="str">
            <v>a</v>
          </cell>
          <cell r="BE2774">
            <v>1</v>
          </cell>
          <cell r="BF2774" t="str">
            <v>intelectual</v>
          </cell>
          <cell r="BG2774" t="str">
            <v>EBR - Secundaria</v>
          </cell>
          <cell r="BJ2774">
            <v>0</v>
          </cell>
          <cell r="BK2774" t="str">
            <v>publica</v>
          </cell>
        </row>
        <row r="2775">
          <cell r="A2775" t="str">
            <v>0584292</v>
          </cell>
          <cell r="B2775" t="str">
            <v>361252</v>
          </cell>
          <cell r="C2775" t="str">
            <v>21544 HORACIO ZEBALLOS GAMEZ</v>
          </cell>
          <cell r="D2775" t="str">
            <v>DRE LIMA PROVINCIAS</v>
          </cell>
          <cell r="E2775" t="str">
            <v>UGEL 09 HUAURA</v>
          </cell>
          <cell r="F2775" t="str">
            <v>0</v>
          </cell>
          <cell r="G2775" t="str">
            <v>1</v>
          </cell>
          <cell r="H2775" t="str">
            <v>3AS</v>
          </cell>
          <cell r="I2775" t="str">
            <v>C206</v>
          </cell>
          <cell r="J2775" t="str">
            <v>02</v>
          </cell>
          <cell r="K2775">
            <v>1</v>
          </cell>
          <cell r="L2775">
            <v>0</v>
          </cell>
          <cell r="M2775">
            <v>1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1</v>
          </cell>
          <cell r="V2775">
            <v>1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C2775">
            <v>0</v>
          </cell>
          <cell r="AD2775">
            <v>0</v>
          </cell>
          <cell r="AF2775">
            <v>0</v>
          </cell>
          <cell r="AG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 t="str">
            <v>F0</v>
          </cell>
          <cell r="AX2775" t="str">
            <v/>
          </cell>
          <cell r="AY2775" t="str">
            <v>A1</v>
          </cell>
          <cell r="AZ2775" t="str">
            <v>150811</v>
          </cell>
          <cell r="BA2775" t="str">
            <v>150202</v>
          </cell>
          <cell r="BB2775" t="str">
            <v>1</v>
          </cell>
          <cell r="BC2775" t="str">
            <v>0</v>
          </cell>
          <cell r="BD2775" t="str">
            <v>a</v>
          </cell>
          <cell r="BE2775">
            <v>2</v>
          </cell>
          <cell r="BF2775" t="str">
            <v>auditiva</v>
          </cell>
          <cell r="BG2775" t="str">
            <v>EBR - Secundaria</v>
          </cell>
          <cell r="BJ2775">
            <v>0</v>
          </cell>
          <cell r="BK2775" t="str">
            <v>publica</v>
          </cell>
        </row>
        <row r="2776">
          <cell r="A2776" t="str">
            <v>0584292</v>
          </cell>
          <cell r="B2776" t="str">
            <v>361252</v>
          </cell>
          <cell r="C2776" t="str">
            <v>21544 HORACIO ZEBALLOS GAMEZ</v>
          </cell>
          <cell r="D2776" t="str">
            <v>DRE LIMA PROVINCIAS</v>
          </cell>
          <cell r="E2776" t="str">
            <v>UGEL 09 HUAURA</v>
          </cell>
          <cell r="F2776" t="str">
            <v>0</v>
          </cell>
          <cell r="G2776" t="str">
            <v>1</v>
          </cell>
          <cell r="H2776" t="str">
            <v>3AS</v>
          </cell>
          <cell r="I2776" t="str">
            <v>C206</v>
          </cell>
          <cell r="J2776" t="str">
            <v>06</v>
          </cell>
          <cell r="K2776">
            <v>1</v>
          </cell>
          <cell r="L2776">
            <v>0</v>
          </cell>
          <cell r="M2776">
            <v>1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C2776">
            <v>0</v>
          </cell>
          <cell r="AD2776">
            <v>0</v>
          </cell>
          <cell r="AF2776">
            <v>0</v>
          </cell>
          <cell r="AG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 t="str">
            <v>F0</v>
          </cell>
          <cell r="AX2776" t="str">
            <v/>
          </cell>
          <cell r="AY2776" t="str">
            <v>A1</v>
          </cell>
          <cell r="AZ2776" t="str">
            <v>150811</v>
          </cell>
          <cell r="BA2776" t="str">
            <v>150202</v>
          </cell>
          <cell r="BB2776" t="str">
            <v>1</v>
          </cell>
          <cell r="BC2776" t="str">
            <v>0</v>
          </cell>
          <cell r="BD2776" t="str">
            <v>a</v>
          </cell>
          <cell r="BE2776">
            <v>1</v>
          </cell>
          <cell r="BF2776" t="str">
            <v>motora</v>
          </cell>
          <cell r="BG2776" t="str">
            <v>EBR - Secundaria</v>
          </cell>
          <cell r="BJ2776">
            <v>0</v>
          </cell>
          <cell r="BK2776" t="str">
            <v>publica</v>
          </cell>
        </row>
        <row r="2777">
          <cell r="A2777" t="str">
            <v>0584292</v>
          </cell>
          <cell r="B2777" t="str">
            <v>361252</v>
          </cell>
          <cell r="C2777" t="str">
            <v>21544 HORACIO ZEBALLOS GAMEZ</v>
          </cell>
          <cell r="D2777" t="str">
            <v>DRE LIMA PROVINCIAS</v>
          </cell>
          <cell r="E2777" t="str">
            <v>UGEL 09 HUAURA</v>
          </cell>
          <cell r="F2777" t="str">
            <v>0</v>
          </cell>
          <cell r="G2777" t="str">
            <v>1</v>
          </cell>
          <cell r="H2777" t="str">
            <v>3AS</v>
          </cell>
          <cell r="I2777" t="str">
            <v>C206</v>
          </cell>
          <cell r="J2777" t="str">
            <v>09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1</v>
          </cell>
          <cell r="P2777">
            <v>1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C2777">
            <v>0</v>
          </cell>
          <cell r="AD2777">
            <v>0</v>
          </cell>
          <cell r="AF2777">
            <v>0</v>
          </cell>
          <cell r="AG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 t="str">
            <v>F0</v>
          </cell>
          <cell r="AX2777" t="str">
            <v/>
          </cell>
          <cell r="AY2777" t="str">
            <v>A1</v>
          </cell>
          <cell r="AZ2777" t="str">
            <v>150811</v>
          </cell>
          <cell r="BA2777" t="str">
            <v>150202</v>
          </cell>
          <cell r="BB2777" t="str">
            <v>1</v>
          </cell>
          <cell r="BC2777" t="str">
            <v>0</v>
          </cell>
          <cell r="BD2777" t="str">
            <v>a</v>
          </cell>
          <cell r="BE2777">
            <v>1</v>
          </cell>
          <cell r="BF2777" t="str">
            <v>otra nee</v>
          </cell>
          <cell r="BG2777" t="str">
            <v>EBR - Secundaria</v>
          </cell>
          <cell r="BJ2777">
            <v>0</v>
          </cell>
          <cell r="BK2777" t="str">
            <v>publica</v>
          </cell>
        </row>
        <row r="2778">
          <cell r="A2778" t="str">
            <v>0584557</v>
          </cell>
          <cell r="B2778" t="str">
            <v>462454</v>
          </cell>
          <cell r="C2778" t="str">
            <v>TECNICO AGROPECUARIO</v>
          </cell>
          <cell r="D2778" t="str">
            <v>DRE PUNO</v>
          </cell>
          <cell r="E2778" t="str">
            <v>UGEL SAN ANTONIO DE PUTINA</v>
          </cell>
          <cell r="F2778" t="str">
            <v>0</v>
          </cell>
          <cell r="G2778" t="str">
            <v>1</v>
          </cell>
          <cell r="H2778" t="str">
            <v>3AS</v>
          </cell>
          <cell r="I2778" t="str">
            <v>C206</v>
          </cell>
          <cell r="J2778" t="str">
            <v>09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1</v>
          </cell>
          <cell r="V2778">
            <v>1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C2778">
            <v>0</v>
          </cell>
          <cell r="AD2778">
            <v>0</v>
          </cell>
          <cell r="AF2778">
            <v>0</v>
          </cell>
          <cell r="AG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 t="str">
            <v>F0</v>
          </cell>
          <cell r="AX2778" t="str">
            <v/>
          </cell>
          <cell r="AY2778" t="str">
            <v>A1</v>
          </cell>
          <cell r="AZ2778" t="str">
            <v>211001</v>
          </cell>
          <cell r="BA2778" t="str">
            <v>210007</v>
          </cell>
          <cell r="BB2778" t="str">
            <v>1</v>
          </cell>
          <cell r="BC2778" t="str">
            <v>0</v>
          </cell>
          <cell r="BD2778" t="str">
            <v>a</v>
          </cell>
          <cell r="BE2778">
            <v>1</v>
          </cell>
          <cell r="BF2778" t="str">
            <v>otra nee</v>
          </cell>
          <cell r="BG2778" t="str">
            <v>EBR - Secundaria</v>
          </cell>
          <cell r="BJ2778">
            <v>0</v>
          </cell>
          <cell r="BK2778" t="str">
            <v>publica</v>
          </cell>
        </row>
        <row r="2779">
          <cell r="A2779" t="str">
            <v>0584599</v>
          </cell>
          <cell r="B2779" t="str">
            <v>361596</v>
          </cell>
          <cell r="C2779" t="str">
            <v>20070 ANDRES A CACERES</v>
          </cell>
          <cell r="D2779" t="str">
            <v>DRE LIMA PROVINCIAS</v>
          </cell>
          <cell r="E2779" t="str">
            <v>UGEL 14 OYON</v>
          </cell>
          <cell r="F2779" t="str">
            <v>0</v>
          </cell>
          <cell r="G2779" t="str">
            <v>1</v>
          </cell>
          <cell r="H2779" t="str">
            <v>3AS</v>
          </cell>
          <cell r="I2779" t="str">
            <v>C206</v>
          </cell>
          <cell r="J2779" t="str">
            <v>01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1</v>
          </cell>
          <cell r="U2779">
            <v>0</v>
          </cell>
          <cell r="V2779">
            <v>1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C2779">
            <v>0</v>
          </cell>
          <cell r="AD2779">
            <v>0</v>
          </cell>
          <cell r="AF2779">
            <v>0</v>
          </cell>
          <cell r="AG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 t="str">
            <v>F0</v>
          </cell>
          <cell r="AX2779" t="str">
            <v/>
          </cell>
          <cell r="AY2779" t="str">
            <v>A1</v>
          </cell>
          <cell r="AZ2779" t="str">
            <v>150901</v>
          </cell>
          <cell r="BA2779" t="str">
            <v>150207</v>
          </cell>
          <cell r="BB2779" t="str">
            <v>2</v>
          </cell>
          <cell r="BC2779" t="str">
            <v>0</v>
          </cell>
          <cell r="BD2779" t="str">
            <v>a</v>
          </cell>
          <cell r="BE2779">
            <v>1</v>
          </cell>
          <cell r="BF2779" t="str">
            <v>intelectual</v>
          </cell>
          <cell r="BG2779" t="str">
            <v>EBR - Secundaria</v>
          </cell>
          <cell r="BJ2779">
            <v>0</v>
          </cell>
          <cell r="BK2779" t="str">
            <v>publica</v>
          </cell>
        </row>
        <row r="2780">
          <cell r="A2780" t="str">
            <v>0584656</v>
          </cell>
          <cell r="B2780" t="str">
            <v>351899</v>
          </cell>
          <cell r="C2780" t="str">
            <v>20191 ALFONSO UGARTE</v>
          </cell>
          <cell r="D2780" t="str">
            <v>DRE LIMA PROVINCIAS</v>
          </cell>
          <cell r="E2780" t="str">
            <v>UGEL 08 CAÐETE</v>
          </cell>
          <cell r="F2780" t="str">
            <v>0</v>
          </cell>
          <cell r="G2780" t="str">
            <v>1</v>
          </cell>
          <cell r="H2780" t="str">
            <v>3AS</v>
          </cell>
          <cell r="I2780" t="str">
            <v>C206</v>
          </cell>
          <cell r="J2780" t="str">
            <v>01</v>
          </cell>
          <cell r="K2780">
            <v>0</v>
          </cell>
          <cell r="L2780">
            <v>0</v>
          </cell>
          <cell r="M2780">
            <v>0</v>
          </cell>
          <cell r="N2780">
            <v>1</v>
          </cell>
          <cell r="O2780">
            <v>0</v>
          </cell>
          <cell r="P2780">
            <v>1</v>
          </cell>
          <cell r="Q2780">
            <v>1</v>
          </cell>
          <cell r="R2780">
            <v>0</v>
          </cell>
          <cell r="S2780">
            <v>1</v>
          </cell>
          <cell r="T2780">
            <v>0</v>
          </cell>
          <cell r="U2780">
            <v>0</v>
          </cell>
          <cell r="V2780">
            <v>0</v>
          </cell>
          <cell r="W2780">
            <v>1</v>
          </cell>
          <cell r="X2780">
            <v>0</v>
          </cell>
          <cell r="Y2780">
            <v>1</v>
          </cell>
          <cell r="Z2780">
            <v>0</v>
          </cell>
          <cell r="AA2780">
            <v>0</v>
          </cell>
          <cell r="AC2780">
            <v>0</v>
          </cell>
          <cell r="AD2780">
            <v>0</v>
          </cell>
          <cell r="AF2780">
            <v>0</v>
          </cell>
          <cell r="AG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 t="str">
            <v>F0</v>
          </cell>
          <cell r="AX2780" t="str">
            <v/>
          </cell>
          <cell r="AY2780" t="str">
            <v>A1</v>
          </cell>
          <cell r="AZ2780" t="str">
            <v>150501</v>
          </cell>
          <cell r="BA2780" t="str">
            <v>150201</v>
          </cell>
          <cell r="BB2780" t="str">
            <v>1</v>
          </cell>
          <cell r="BC2780" t="str">
            <v>0</v>
          </cell>
          <cell r="BD2780" t="str">
            <v>a</v>
          </cell>
          <cell r="BE2780">
            <v>3</v>
          </cell>
          <cell r="BF2780" t="str">
            <v>intelectual</v>
          </cell>
          <cell r="BG2780" t="str">
            <v>EBR - Secundaria</v>
          </cell>
          <cell r="BJ2780">
            <v>0</v>
          </cell>
          <cell r="BK2780" t="str">
            <v>publica</v>
          </cell>
        </row>
        <row r="2781">
          <cell r="A2781" t="str">
            <v>0584656</v>
          </cell>
          <cell r="B2781" t="str">
            <v>351899</v>
          </cell>
          <cell r="C2781" t="str">
            <v>20191 ALFONSO UGARTE</v>
          </cell>
          <cell r="D2781" t="str">
            <v>DRE LIMA PROVINCIAS</v>
          </cell>
          <cell r="E2781" t="str">
            <v>UGEL 08 CAÐETE</v>
          </cell>
          <cell r="F2781" t="str">
            <v>0</v>
          </cell>
          <cell r="G2781" t="str">
            <v>1</v>
          </cell>
          <cell r="H2781" t="str">
            <v>3AS</v>
          </cell>
          <cell r="I2781" t="str">
            <v>C206</v>
          </cell>
          <cell r="J2781" t="str">
            <v>04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1</v>
          </cell>
          <cell r="S2781">
            <v>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C2781">
            <v>0</v>
          </cell>
          <cell r="AD2781">
            <v>0</v>
          </cell>
          <cell r="AF2781">
            <v>0</v>
          </cell>
          <cell r="AG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</v>
          </cell>
          <cell r="AW2781" t="str">
            <v>F0</v>
          </cell>
          <cell r="AX2781" t="str">
            <v/>
          </cell>
          <cell r="AY2781" t="str">
            <v>A1</v>
          </cell>
          <cell r="AZ2781" t="str">
            <v>150501</v>
          </cell>
          <cell r="BA2781" t="str">
            <v>150201</v>
          </cell>
          <cell r="BB2781" t="str">
            <v>1</v>
          </cell>
          <cell r="BC2781" t="str">
            <v>0</v>
          </cell>
          <cell r="BD2781" t="str">
            <v>a</v>
          </cell>
          <cell r="BE2781">
            <v>1</v>
          </cell>
          <cell r="BF2781" t="str">
            <v>baja vision</v>
          </cell>
          <cell r="BG2781" t="str">
            <v>EBR - Secundaria</v>
          </cell>
          <cell r="BJ2781">
            <v>0</v>
          </cell>
          <cell r="BK2781" t="str">
            <v>publica</v>
          </cell>
        </row>
        <row r="2782">
          <cell r="A2782" t="str">
            <v>0584680</v>
          </cell>
          <cell r="B2782" t="str">
            <v>351738</v>
          </cell>
          <cell r="C2782" t="str">
            <v>20187 JOSE HIPOLITO UNANUE PAVON</v>
          </cell>
          <cell r="D2782" t="str">
            <v>DRE LIMA PROVINCIAS</v>
          </cell>
          <cell r="E2782" t="str">
            <v>UGEL 08 CAÐETE</v>
          </cell>
          <cell r="F2782" t="str">
            <v>0</v>
          </cell>
          <cell r="G2782" t="str">
            <v>1</v>
          </cell>
          <cell r="H2782" t="str">
            <v>3AS</v>
          </cell>
          <cell r="I2782" t="str">
            <v>C206</v>
          </cell>
          <cell r="J2782" t="str">
            <v>01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1</v>
          </cell>
          <cell r="R2782">
            <v>0</v>
          </cell>
          <cell r="S2782">
            <v>1</v>
          </cell>
          <cell r="T2782">
            <v>0</v>
          </cell>
          <cell r="U2782">
            <v>0</v>
          </cell>
          <cell r="V2782">
            <v>0</v>
          </cell>
          <cell r="W2782">
            <v>1</v>
          </cell>
          <cell r="X2782">
            <v>0</v>
          </cell>
          <cell r="Y2782">
            <v>1</v>
          </cell>
          <cell r="Z2782">
            <v>0</v>
          </cell>
          <cell r="AA2782">
            <v>0</v>
          </cell>
          <cell r="AC2782">
            <v>0</v>
          </cell>
          <cell r="AD2782">
            <v>0</v>
          </cell>
          <cell r="AF2782">
            <v>0</v>
          </cell>
          <cell r="AG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 t="str">
            <v>F0</v>
          </cell>
          <cell r="AX2782" t="str">
            <v/>
          </cell>
          <cell r="AY2782" t="str">
            <v>A1</v>
          </cell>
          <cell r="AZ2782" t="str">
            <v>150501</v>
          </cell>
          <cell r="BA2782" t="str">
            <v>150201</v>
          </cell>
          <cell r="BB2782" t="str">
            <v>1</v>
          </cell>
          <cell r="BC2782" t="str">
            <v>0</v>
          </cell>
          <cell r="BD2782" t="str">
            <v>a</v>
          </cell>
          <cell r="BE2782">
            <v>2</v>
          </cell>
          <cell r="BF2782" t="str">
            <v>intelectual</v>
          </cell>
          <cell r="BG2782" t="str">
            <v>EBR - Secundaria</v>
          </cell>
          <cell r="BJ2782">
            <v>0</v>
          </cell>
          <cell r="BK2782" t="str">
            <v>publica</v>
          </cell>
        </row>
        <row r="2783">
          <cell r="A2783" t="str">
            <v>0584714</v>
          </cell>
          <cell r="B2783" t="str">
            <v>353935</v>
          </cell>
          <cell r="C2783" t="str">
            <v>AUGUSTO B. LEGUIA</v>
          </cell>
          <cell r="D2783" t="str">
            <v>DRE LIMA PROVINCIAS</v>
          </cell>
          <cell r="E2783" t="str">
            <v>UGEL 08 CAÐETE</v>
          </cell>
          <cell r="F2783" t="str">
            <v>0</v>
          </cell>
          <cell r="G2783" t="str">
            <v>1</v>
          </cell>
          <cell r="H2783" t="str">
            <v>3AS</v>
          </cell>
          <cell r="I2783" t="str">
            <v>C206</v>
          </cell>
          <cell r="J2783" t="str">
            <v>01</v>
          </cell>
          <cell r="K2783">
            <v>1</v>
          </cell>
          <cell r="L2783">
            <v>1</v>
          </cell>
          <cell r="M2783">
            <v>2</v>
          </cell>
          <cell r="N2783">
            <v>0</v>
          </cell>
          <cell r="O2783">
            <v>1</v>
          </cell>
          <cell r="P2783">
            <v>1</v>
          </cell>
          <cell r="Q2783">
            <v>1</v>
          </cell>
          <cell r="R2783">
            <v>1</v>
          </cell>
          <cell r="S2783">
            <v>2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1</v>
          </cell>
          <cell r="Y2783">
            <v>1</v>
          </cell>
          <cell r="Z2783">
            <v>0</v>
          </cell>
          <cell r="AA2783">
            <v>0</v>
          </cell>
          <cell r="AC2783">
            <v>0</v>
          </cell>
          <cell r="AD2783">
            <v>0</v>
          </cell>
          <cell r="AF2783">
            <v>0</v>
          </cell>
          <cell r="AG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 t="str">
            <v>F0</v>
          </cell>
          <cell r="AX2783" t="str">
            <v/>
          </cell>
          <cell r="AY2783" t="str">
            <v>A1</v>
          </cell>
          <cell r="AZ2783" t="str">
            <v>150510</v>
          </cell>
          <cell r="BA2783" t="str">
            <v>150201</v>
          </cell>
          <cell r="BB2783" t="str">
            <v>1</v>
          </cell>
          <cell r="BC2783" t="str">
            <v>0</v>
          </cell>
          <cell r="BD2783" t="str">
            <v>a</v>
          </cell>
          <cell r="BE2783">
            <v>6</v>
          </cell>
          <cell r="BF2783" t="str">
            <v>intelectual</v>
          </cell>
          <cell r="BG2783" t="str">
            <v>EBR - Secundaria</v>
          </cell>
          <cell r="BH2783">
            <v>1</v>
          </cell>
          <cell r="BI2783" t="str">
            <v>0599878</v>
          </cell>
          <cell r="BJ2783">
            <v>0</v>
          </cell>
          <cell r="BK2783" t="str">
            <v>publica</v>
          </cell>
        </row>
        <row r="2784">
          <cell r="A2784" t="str">
            <v>0584714</v>
          </cell>
          <cell r="B2784" t="str">
            <v>353935</v>
          </cell>
          <cell r="C2784" t="str">
            <v>AUGUSTO B. LEGUIA</v>
          </cell>
          <cell r="D2784" t="str">
            <v>DRE LIMA PROVINCIAS</v>
          </cell>
          <cell r="E2784" t="str">
            <v>UGEL 08 CAÐETE</v>
          </cell>
          <cell r="F2784" t="str">
            <v>0</v>
          </cell>
          <cell r="G2784" t="str">
            <v>1</v>
          </cell>
          <cell r="H2784" t="str">
            <v>3AS</v>
          </cell>
          <cell r="I2784" t="str">
            <v>C206</v>
          </cell>
          <cell r="J2784" t="str">
            <v>02</v>
          </cell>
          <cell r="K2784">
            <v>0</v>
          </cell>
          <cell r="L2784">
            <v>0</v>
          </cell>
          <cell r="M2784">
            <v>0</v>
          </cell>
          <cell r="N2784">
            <v>1</v>
          </cell>
          <cell r="O2784">
            <v>0</v>
          </cell>
          <cell r="P2784">
            <v>1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C2784">
            <v>0</v>
          </cell>
          <cell r="AD2784">
            <v>0</v>
          </cell>
          <cell r="AF2784">
            <v>0</v>
          </cell>
          <cell r="AG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 t="str">
            <v>F0</v>
          </cell>
          <cell r="AX2784" t="str">
            <v/>
          </cell>
          <cell r="AY2784" t="str">
            <v>A1</v>
          </cell>
          <cell r="AZ2784" t="str">
            <v>150510</v>
          </cell>
          <cell r="BA2784" t="str">
            <v>150201</v>
          </cell>
          <cell r="BB2784" t="str">
            <v>1</v>
          </cell>
          <cell r="BC2784" t="str">
            <v>0</v>
          </cell>
          <cell r="BD2784" t="str">
            <v>a</v>
          </cell>
          <cell r="BE2784">
            <v>1</v>
          </cell>
          <cell r="BF2784" t="str">
            <v>auditiva</v>
          </cell>
          <cell r="BG2784" t="str">
            <v>EBR - Secundaria</v>
          </cell>
          <cell r="BH2784">
            <v>1</v>
          </cell>
          <cell r="BI2784" t="str">
            <v>0599878</v>
          </cell>
          <cell r="BJ2784">
            <v>0</v>
          </cell>
          <cell r="BK2784" t="str">
            <v>publica</v>
          </cell>
        </row>
        <row r="2785">
          <cell r="A2785" t="str">
            <v>0584714</v>
          </cell>
          <cell r="B2785" t="str">
            <v>353935</v>
          </cell>
          <cell r="C2785" t="str">
            <v>AUGUSTO B. LEGUIA</v>
          </cell>
          <cell r="D2785" t="str">
            <v>DRE LIMA PROVINCIAS</v>
          </cell>
          <cell r="E2785" t="str">
            <v>UGEL 08 CAÐETE</v>
          </cell>
          <cell r="F2785" t="str">
            <v>0</v>
          </cell>
          <cell r="G2785" t="str">
            <v>1</v>
          </cell>
          <cell r="H2785" t="str">
            <v>3AS</v>
          </cell>
          <cell r="I2785" t="str">
            <v>C206</v>
          </cell>
          <cell r="J2785" t="str">
            <v>06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1</v>
          </cell>
          <cell r="Y2785">
            <v>1</v>
          </cell>
          <cell r="Z2785">
            <v>0</v>
          </cell>
          <cell r="AA2785">
            <v>0</v>
          </cell>
          <cell r="AC2785">
            <v>0</v>
          </cell>
          <cell r="AD2785">
            <v>0</v>
          </cell>
          <cell r="AF2785">
            <v>0</v>
          </cell>
          <cell r="AG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 t="str">
            <v>F0</v>
          </cell>
          <cell r="AX2785" t="str">
            <v/>
          </cell>
          <cell r="AY2785" t="str">
            <v>A1</v>
          </cell>
          <cell r="AZ2785" t="str">
            <v>150510</v>
          </cell>
          <cell r="BA2785" t="str">
            <v>150201</v>
          </cell>
          <cell r="BB2785" t="str">
            <v>1</v>
          </cell>
          <cell r="BC2785" t="str">
            <v>0</v>
          </cell>
          <cell r="BD2785" t="str">
            <v>a</v>
          </cell>
          <cell r="BE2785">
            <v>1</v>
          </cell>
          <cell r="BF2785" t="str">
            <v>motora</v>
          </cell>
          <cell r="BG2785" t="str">
            <v>EBR - Secundaria</v>
          </cell>
          <cell r="BH2785">
            <v>1</v>
          </cell>
          <cell r="BI2785" t="str">
            <v>0599878</v>
          </cell>
          <cell r="BJ2785">
            <v>0</v>
          </cell>
          <cell r="BK2785" t="str">
            <v>publica</v>
          </cell>
        </row>
        <row r="2786">
          <cell r="A2786" t="str">
            <v>0584805</v>
          </cell>
          <cell r="B2786" t="str">
            <v>353836</v>
          </cell>
          <cell r="C2786" t="str">
            <v>20795</v>
          </cell>
          <cell r="D2786" t="str">
            <v>DRE LIMA PROVINCIAS</v>
          </cell>
          <cell r="E2786" t="str">
            <v>UGEL 08 CAÐETE</v>
          </cell>
          <cell r="F2786" t="str">
            <v>0</v>
          </cell>
          <cell r="G2786" t="str">
            <v>1</v>
          </cell>
          <cell r="H2786" t="str">
            <v>3AS</v>
          </cell>
          <cell r="I2786" t="str">
            <v>C206</v>
          </cell>
          <cell r="J2786" t="str">
            <v>01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1</v>
          </cell>
          <cell r="R2786">
            <v>0</v>
          </cell>
          <cell r="S2786">
            <v>1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C2786">
            <v>0</v>
          </cell>
          <cell r="AD2786">
            <v>0</v>
          </cell>
          <cell r="AF2786">
            <v>0</v>
          </cell>
          <cell r="AG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 t="str">
            <v>F0</v>
          </cell>
          <cell r="AX2786" t="str">
            <v/>
          </cell>
          <cell r="AY2786" t="str">
            <v>A1</v>
          </cell>
          <cell r="AZ2786" t="str">
            <v>150510</v>
          </cell>
          <cell r="BA2786" t="str">
            <v>150201</v>
          </cell>
          <cell r="BB2786" t="str">
            <v>1</v>
          </cell>
          <cell r="BC2786" t="str">
            <v>0</v>
          </cell>
          <cell r="BD2786" t="str">
            <v>a</v>
          </cell>
          <cell r="BE2786">
            <v>1</v>
          </cell>
          <cell r="BF2786" t="str">
            <v>intelectual</v>
          </cell>
          <cell r="BG2786" t="str">
            <v>EBR - Secundaria</v>
          </cell>
          <cell r="BH2786">
            <v>1</v>
          </cell>
          <cell r="BI2786" t="str">
            <v>0599878</v>
          </cell>
          <cell r="BJ2786">
            <v>0</v>
          </cell>
          <cell r="BK2786" t="str">
            <v>publica</v>
          </cell>
        </row>
        <row r="2787">
          <cell r="A2787" t="str">
            <v>0584805</v>
          </cell>
          <cell r="B2787" t="str">
            <v>353836</v>
          </cell>
          <cell r="C2787" t="str">
            <v>20795</v>
          </cell>
          <cell r="D2787" t="str">
            <v>DRE LIMA PROVINCIAS</v>
          </cell>
          <cell r="E2787" t="str">
            <v>UGEL 08 CAÐETE</v>
          </cell>
          <cell r="F2787" t="str">
            <v>0</v>
          </cell>
          <cell r="G2787" t="str">
            <v>1</v>
          </cell>
          <cell r="H2787" t="str">
            <v>3AS</v>
          </cell>
          <cell r="I2787" t="str">
            <v>C206</v>
          </cell>
          <cell r="J2787" t="str">
            <v>06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1</v>
          </cell>
          <cell r="U2787">
            <v>0</v>
          </cell>
          <cell r="V2787">
            <v>1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C2787">
            <v>0</v>
          </cell>
          <cell r="AD2787">
            <v>0</v>
          </cell>
          <cell r="AF2787">
            <v>0</v>
          </cell>
          <cell r="AG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 t="str">
            <v>F0</v>
          </cell>
          <cell r="AX2787" t="str">
            <v/>
          </cell>
          <cell r="AY2787" t="str">
            <v>A1</v>
          </cell>
          <cell r="AZ2787" t="str">
            <v>150510</v>
          </cell>
          <cell r="BA2787" t="str">
            <v>150201</v>
          </cell>
          <cell r="BB2787" t="str">
            <v>1</v>
          </cell>
          <cell r="BC2787" t="str">
            <v>0</v>
          </cell>
          <cell r="BD2787" t="str">
            <v>a</v>
          </cell>
          <cell r="BE2787">
            <v>1</v>
          </cell>
          <cell r="BF2787" t="str">
            <v>motora</v>
          </cell>
          <cell r="BG2787" t="str">
            <v>EBR - Secundaria</v>
          </cell>
          <cell r="BH2787">
            <v>1</v>
          </cell>
          <cell r="BI2787" t="str">
            <v>0599878</v>
          </cell>
          <cell r="BJ2787">
            <v>0</v>
          </cell>
          <cell r="BK2787" t="str">
            <v>publica</v>
          </cell>
        </row>
        <row r="2788">
          <cell r="A2788" t="str">
            <v>0584839</v>
          </cell>
          <cell r="B2788" t="str">
            <v>353884</v>
          </cell>
          <cell r="C2788" t="str">
            <v>20167 MANUEL GONZALES PRADA</v>
          </cell>
          <cell r="D2788" t="str">
            <v>DRE LIMA PROVINCIAS</v>
          </cell>
          <cell r="E2788" t="str">
            <v>UGEL 08 CAÐETE</v>
          </cell>
          <cell r="F2788" t="str">
            <v>0</v>
          </cell>
          <cell r="G2788" t="str">
            <v>1</v>
          </cell>
          <cell r="H2788" t="str">
            <v>3AS</v>
          </cell>
          <cell r="I2788" t="str">
            <v>C206</v>
          </cell>
          <cell r="J2788" t="str">
            <v>01</v>
          </cell>
          <cell r="K2788">
            <v>1</v>
          </cell>
          <cell r="L2788">
            <v>0</v>
          </cell>
          <cell r="M2788">
            <v>1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1</v>
          </cell>
          <cell r="U2788">
            <v>1</v>
          </cell>
          <cell r="V2788">
            <v>2</v>
          </cell>
          <cell r="W2788">
            <v>0</v>
          </cell>
          <cell r="X2788">
            <v>1</v>
          </cell>
          <cell r="Y2788">
            <v>1</v>
          </cell>
          <cell r="Z2788">
            <v>0</v>
          </cell>
          <cell r="AA2788">
            <v>0</v>
          </cell>
          <cell r="AC2788">
            <v>0</v>
          </cell>
          <cell r="AD2788">
            <v>0</v>
          </cell>
          <cell r="AF2788">
            <v>0</v>
          </cell>
          <cell r="AG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 t="str">
            <v>F0</v>
          </cell>
          <cell r="AX2788" t="str">
            <v/>
          </cell>
          <cell r="AY2788" t="str">
            <v>A1</v>
          </cell>
          <cell r="AZ2788" t="str">
            <v>150510</v>
          </cell>
          <cell r="BA2788" t="str">
            <v>150201</v>
          </cell>
          <cell r="BB2788" t="str">
            <v>1</v>
          </cell>
          <cell r="BC2788" t="str">
            <v>0</v>
          </cell>
          <cell r="BD2788" t="str">
            <v>a</v>
          </cell>
          <cell r="BE2788">
            <v>4</v>
          </cell>
          <cell r="BF2788" t="str">
            <v>intelectual</v>
          </cell>
          <cell r="BG2788" t="str">
            <v>EBR - Secundaria</v>
          </cell>
          <cell r="BH2788">
            <v>1</v>
          </cell>
          <cell r="BI2788" t="str">
            <v>0599878</v>
          </cell>
          <cell r="BJ2788">
            <v>0</v>
          </cell>
          <cell r="BK2788" t="str">
            <v>publica</v>
          </cell>
        </row>
        <row r="2789">
          <cell r="A2789" t="str">
            <v>0584920</v>
          </cell>
          <cell r="B2789" t="str">
            <v>362633</v>
          </cell>
          <cell r="C2789" t="str">
            <v>20741 SEÐOR DE LOS MILAGROS</v>
          </cell>
          <cell r="D2789" t="str">
            <v>DRE LIMA PROVINCIAS</v>
          </cell>
          <cell r="E2789" t="str">
            <v>UGEL 13 YAUYOS</v>
          </cell>
          <cell r="F2789" t="str">
            <v>0</v>
          </cell>
          <cell r="G2789" t="str">
            <v>1</v>
          </cell>
          <cell r="H2789" t="str">
            <v>3AS</v>
          </cell>
          <cell r="I2789" t="str">
            <v>C206</v>
          </cell>
          <cell r="J2789" t="str">
            <v>01</v>
          </cell>
          <cell r="K2789">
            <v>1</v>
          </cell>
          <cell r="L2789">
            <v>1</v>
          </cell>
          <cell r="M2789">
            <v>2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C2789">
            <v>0</v>
          </cell>
          <cell r="AD2789">
            <v>0</v>
          </cell>
          <cell r="AF2789">
            <v>0</v>
          </cell>
          <cell r="AG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 t="str">
            <v>F0</v>
          </cell>
          <cell r="AX2789" t="str">
            <v/>
          </cell>
          <cell r="AY2789" t="str">
            <v>A1</v>
          </cell>
          <cell r="AZ2789" t="str">
            <v>151008</v>
          </cell>
          <cell r="BA2789" t="str">
            <v>150206</v>
          </cell>
          <cell r="BB2789" t="str">
            <v>1</v>
          </cell>
          <cell r="BC2789" t="str">
            <v>0</v>
          </cell>
          <cell r="BD2789" t="str">
            <v>a</v>
          </cell>
          <cell r="BE2789">
            <v>2</v>
          </cell>
          <cell r="BF2789" t="str">
            <v>intelectual</v>
          </cell>
          <cell r="BG2789" t="str">
            <v>EBR - Secundaria</v>
          </cell>
          <cell r="BJ2789">
            <v>0</v>
          </cell>
          <cell r="BK2789" t="str">
            <v>publica</v>
          </cell>
        </row>
        <row r="2790">
          <cell r="A2790" t="str">
            <v>0586180</v>
          </cell>
          <cell r="B2790" t="str">
            <v>131082</v>
          </cell>
          <cell r="C2790" t="str">
            <v>16536 SAN MIGUEL</v>
          </cell>
          <cell r="D2790" t="str">
            <v>DRE CAJAMARCA</v>
          </cell>
          <cell r="E2790" t="str">
            <v>UGEL SAN IGNACIO</v>
          </cell>
          <cell r="F2790" t="str">
            <v>0</v>
          </cell>
          <cell r="G2790" t="str">
            <v>1</v>
          </cell>
          <cell r="H2790" t="str">
            <v>3AS</v>
          </cell>
          <cell r="I2790" t="str">
            <v>C206</v>
          </cell>
          <cell r="J2790" t="str">
            <v>01</v>
          </cell>
          <cell r="K2790">
            <v>1</v>
          </cell>
          <cell r="L2790">
            <v>0</v>
          </cell>
          <cell r="M2790">
            <v>1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C2790">
            <v>0</v>
          </cell>
          <cell r="AD2790">
            <v>0</v>
          </cell>
          <cell r="AF2790">
            <v>0</v>
          </cell>
          <cell r="AG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 t="str">
            <v>F0</v>
          </cell>
          <cell r="AX2790" t="str">
            <v/>
          </cell>
          <cell r="AY2790" t="str">
            <v>A1</v>
          </cell>
          <cell r="AZ2790" t="str">
            <v>060907</v>
          </cell>
          <cell r="BA2790" t="str">
            <v>060009</v>
          </cell>
          <cell r="BB2790" t="str">
            <v>1</v>
          </cell>
          <cell r="BC2790" t="str">
            <v>0</v>
          </cell>
          <cell r="BD2790" t="str">
            <v>a</v>
          </cell>
          <cell r="BE2790">
            <v>1</v>
          </cell>
          <cell r="BF2790" t="str">
            <v>intelectual</v>
          </cell>
          <cell r="BG2790" t="str">
            <v>EBR - Secundaria</v>
          </cell>
          <cell r="BJ2790">
            <v>0</v>
          </cell>
          <cell r="BK2790" t="str">
            <v>publica</v>
          </cell>
        </row>
        <row r="2791">
          <cell r="A2791" t="str">
            <v>0586180</v>
          </cell>
          <cell r="B2791" t="str">
            <v>131082</v>
          </cell>
          <cell r="C2791" t="str">
            <v>16536 SAN MIGUEL</v>
          </cell>
          <cell r="D2791" t="str">
            <v>DRE CAJAMARCA</v>
          </cell>
          <cell r="E2791" t="str">
            <v>UGEL SAN IGNACIO</v>
          </cell>
          <cell r="F2791" t="str">
            <v>0</v>
          </cell>
          <cell r="G2791" t="str">
            <v>1</v>
          </cell>
          <cell r="H2791" t="str">
            <v>3AS</v>
          </cell>
          <cell r="I2791" t="str">
            <v>C206</v>
          </cell>
          <cell r="J2791" t="str">
            <v>03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1</v>
          </cell>
          <cell r="S2791">
            <v>1</v>
          </cell>
          <cell r="T2791">
            <v>0</v>
          </cell>
          <cell r="U2791">
            <v>1</v>
          </cell>
          <cell r="V2791">
            <v>1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C2791">
            <v>0</v>
          </cell>
          <cell r="AD2791">
            <v>0</v>
          </cell>
          <cell r="AF2791">
            <v>0</v>
          </cell>
          <cell r="AG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 t="str">
            <v>F0</v>
          </cell>
          <cell r="AX2791" t="str">
            <v/>
          </cell>
          <cell r="AY2791" t="str">
            <v>A1</v>
          </cell>
          <cell r="AZ2791" t="str">
            <v>060907</v>
          </cell>
          <cell r="BA2791" t="str">
            <v>060009</v>
          </cell>
          <cell r="BB2791" t="str">
            <v>1</v>
          </cell>
          <cell r="BC2791" t="str">
            <v>0</v>
          </cell>
          <cell r="BD2791" t="str">
            <v>a</v>
          </cell>
          <cell r="BE2791">
            <v>2</v>
          </cell>
          <cell r="BF2791" t="str">
            <v>ceguera</v>
          </cell>
          <cell r="BG2791" t="str">
            <v>EBR - Secundaria</v>
          </cell>
          <cell r="BJ2791">
            <v>0</v>
          </cell>
          <cell r="BK2791" t="str">
            <v>publica</v>
          </cell>
        </row>
        <row r="2792">
          <cell r="A2792" t="str">
            <v>0586180</v>
          </cell>
          <cell r="B2792" t="str">
            <v>131082</v>
          </cell>
          <cell r="C2792" t="str">
            <v>16536 SAN MIGUEL</v>
          </cell>
          <cell r="D2792" t="str">
            <v>DRE CAJAMARCA</v>
          </cell>
          <cell r="E2792" t="str">
            <v>UGEL SAN IGNACIO</v>
          </cell>
          <cell r="F2792" t="str">
            <v>0</v>
          </cell>
          <cell r="G2792" t="str">
            <v>1</v>
          </cell>
          <cell r="H2792" t="str">
            <v>3AS</v>
          </cell>
          <cell r="I2792" t="str">
            <v>C206</v>
          </cell>
          <cell r="J2792" t="str">
            <v>06</v>
          </cell>
          <cell r="K2792">
            <v>1</v>
          </cell>
          <cell r="L2792">
            <v>0</v>
          </cell>
          <cell r="M2792">
            <v>1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C2792">
            <v>0</v>
          </cell>
          <cell r="AD2792">
            <v>0</v>
          </cell>
          <cell r="AF2792">
            <v>0</v>
          </cell>
          <cell r="AG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 t="str">
            <v>F0</v>
          </cell>
          <cell r="AX2792" t="str">
            <v/>
          </cell>
          <cell r="AY2792" t="str">
            <v>A1</v>
          </cell>
          <cell r="AZ2792" t="str">
            <v>060907</v>
          </cell>
          <cell r="BA2792" t="str">
            <v>060009</v>
          </cell>
          <cell r="BB2792" t="str">
            <v>1</v>
          </cell>
          <cell r="BC2792" t="str">
            <v>0</v>
          </cell>
          <cell r="BD2792" t="str">
            <v>a</v>
          </cell>
          <cell r="BE2792">
            <v>1</v>
          </cell>
          <cell r="BF2792" t="str">
            <v>motora</v>
          </cell>
          <cell r="BG2792" t="str">
            <v>EBR - Secundaria</v>
          </cell>
          <cell r="BJ2792">
            <v>0</v>
          </cell>
          <cell r="BK2792" t="str">
            <v>publica</v>
          </cell>
        </row>
        <row r="2793">
          <cell r="A2793" t="str">
            <v>0586750</v>
          </cell>
          <cell r="B2793" t="str">
            <v>156628</v>
          </cell>
          <cell r="C2793" t="str">
            <v>INCA PACHACUTEC</v>
          </cell>
          <cell r="D2793" t="str">
            <v>DRE CUSCO</v>
          </cell>
          <cell r="E2793" t="str">
            <v>UGEL CANCHIS</v>
          </cell>
          <cell r="F2793" t="str">
            <v>0</v>
          </cell>
          <cell r="G2793" t="str">
            <v>1</v>
          </cell>
          <cell r="H2793" t="str">
            <v>3AS</v>
          </cell>
          <cell r="I2793" t="str">
            <v>C206</v>
          </cell>
          <cell r="J2793" t="str">
            <v>02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1</v>
          </cell>
          <cell r="R2793">
            <v>0</v>
          </cell>
          <cell r="S2793">
            <v>1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C2793">
            <v>0</v>
          </cell>
          <cell r="AD2793">
            <v>0</v>
          </cell>
          <cell r="AF2793">
            <v>0</v>
          </cell>
          <cell r="AG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 t="str">
            <v>F0</v>
          </cell>
          <cell r="AX2793" t="str">
            <v/>
          </cell>
          <cell r="AY2793" t="str">
            <v>A1</v>
          </cell>
          <cell r="AZ2793" t="str">
            <v>080606</v>
          </cell>
          <cell r="BA2793" t="str">
            <v>080006</v>
          </cell>
          <cell r="BB2793" t="str">
            <v>2</v>
          </cell>
          <cell r="BC2793" t="str">
            <v>0</v>
          </cell>
          <cell r="BD2793" t="str">
            <v>a</v>
          </cell>
          <cell r="BE2793">
            <v>1</v>
          </cell>
          <cell r="BF2793" t="str">
            <v>auditiva</v>
          </cell>
          <cell r="BG2793" t="str">
            <v>EBR - Secundaria</v>
          </cell>
          <cell r="BJ2793">
            <v>0</v>
          </cell>
          <cell r="BK2793" t="str">
            <v>publica</v>
          </cell>
        </row>
        <row r="2794">
          <cell r="A2794" t="str">
            <v>0587055</v>
          </cell>
          <cell r="B2794" t="str">
            <v>153955</v>
          </cell>
          <cell r="C2794" t="str">
            <v>SAN ANDRES</v>
          </cell>
          <cell r="D2794" t="str">
            <v>DRE CUSCO</v>
          </cell>
          <cell r="E2794" t="str">
            <v>UGEL CANCHIS</v>
          </cell>
          <cell r="F2794" t="str">
            <v>0</v>
          </cell>
          <cell r="G2794" t="str">
            <v>1</v>
          </cell>
          <cell r="H2794" t="str">
            <v>3AS</v>
          </cell>
          <cell r="I2794" t="str">
            <v>C206</v>
          </cell>
          <cell r="J2794" t="str">
            <v>01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2</v>
          </cell>
          <cell r="R2794">
            <v>1</v>
          </cell>
          <cell r="S2794">
            <v>3</v>
          </cell>
          <cell r="T2794">
            <v>0</v>
          </cell>
          <cell r="U2794">
            <v>1</v>
          </cell>
          <cell r="V2794">
            <v>1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C2794">
            <v>0</v>
          </cell>
          <cell r="AD2794">
            <v>0</v>
          </cell>
          <cell r="AF2794">
            <v>0</v>
          </cell>
          <cell r="AG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 t="str">
            <v>F0</v>
          </cell>
          <cell r="AX2794" t="str">
            <v/>
          </cell>
          <cell r="AY2794" t="str">
            <v>A1</v>
          </cell>
          <cell r="AZ2794" t="str">
            <v>080502</v>
          </cell>
          <cell r="BA2794" t="str">
            <v>080006</v>
          </cell>
          <cell r="BB2794" t="str">
            <v>1</v>
          </cell>
          <cell r="BC2794" t="str">
            <v>1</v>
          </cell>
          <cell r="BD2794" t="str">
            <v>a</v>
          </cell>
          <cell r="BE2794">
            <v>4</v>
          </cell>
          <cell r="BF2794" t="str">
            <v>intelectual</v>
          </cell>
          <cell r="BG2794" t="str">
            <v>EBR - Secundaria</v>
          </cell>
          <cell r="BJ2794">
            <v>0</v>
          </cell>
          <cell r="BK2794" t="str">
            <v>publica</v>
          </cell>
        </row>
        <row r="2795">
          <cell r="A2795" t="str">
            <v>0587055</v>
          </cell>
          <cell r="B2795" t="str">
            <v>153955</v>
          </cell>
          <cell r="C2795" t="str">
            <v>SAN ANDRES</v>
          </cell>
          <cell r="D2795" t="str">
            <v>DRE CUSCO</v>
          </cell>
          <cell r="E2795" t="str">
            <v>UGEL CANCHIS</v>
          </cell>
          <cell r="F2795" t="str">
            <v>0</v>
          </cell>
          <cell r="G2795" t="str">
            <v>1</v>
          </cell>
          <cell r="H2795" t="str">
            <v>3AS</v>
          </cell>
          <cell r="I2795" t="str">
            <v>C206</v>
          </cell>
          <cell r="J2795" t="str">
            <v>09</v>
          </cell>
          <cell r="K2795">
            <v>0</v>
          </cell>
          <cell r="L2795">
            <v>0</v>
          </cell>
          <cell r="M2795">
            <v>0</v>
          </cell>
          <cell r="N2795">
            <v>1</v>
          </cell>
          <cell r="O2795">
            <v>0</v>
          </cell>
          <cell r="P2795">
            <v>1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C2795">
            <v>0</v>
          </cell>
          <cell r="AD2795">
            <v>0</v>
          </cell>
          <cell r="AF2795">
            <v>0</v>
          </cell>
          <cell r="AG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 t="str">
            <v>F0</v>
          </cell>
          <cell r="AX2795" t="str">
            <v/>
          </cell>
          <cell r="AY2795" t="str">
            <v>A1</v>
          </cell>
          <cell r="AZ2795" t="str">
            <v>080502</v>
          </cell>
          <cell r="BA2795" t="str">
            <v>080006</v>
          </cell>
          <cell r="BB2795" t="str">
            <v>1</v>
          </cell>
          <cell r="BC2795" t="str">
            <v>1</v>
          </cell>
          <cell r="BD2795" t="str">
            <v>a</v>
          </cell>
          <cell r="BE2795">
            <v>1</v>
          </cell>
          <cell r="BF2795" t="str">
            <v>otra nee</v>
          </cell>
          <cell r="BG2795" t="str">
            <v>EBR - Secundaria</v>
          </cell>
          <cell r="BJ2795">
            <v>0</v>
          </cell>
          <cell r="BK2795" t="str">
            <v>publica</v>
          </cell>
        </row>
        <row r="2796">
          <cell r="A2796" t="str">
            <v>0588905</v>
          </cell>
          <cell r="B2796" t="str">
            <v>340844</v>
          </cell>
          <cell r="C2796" t="str">
            <v>HORACIO PATIÐO CRUZATTI</v>
          </cell>
          <cell r="D2796" t="str">
            <v>DRE LIMA METROPOLITANA</v>
          </cell>
          <cell r="E2796" t="str">
            <v>UGEL 07 SAN BORJA</v>
          </cell>
          <cell r="F2796" t="str">
            <v>0</v>
          </cell>
          <cell r="G2796" t="str">
            <v>1</v>
          </cell>
          <cell r="H2796" t="str">
            <v>3AS</v>
          </cell>
          <cell r="I2796" t="str">
            <v>C206</v>
          </cell>
          <cell r="J2796" t="str">
            <v>01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1</v>
          </cell>
          <cell r="P2796">
            <v>1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C2796">
            <v>0</v>
          </cell>
          <cell r="AD2796">
            <v>0</v>
          </cell>
          <cell r="AF2796">
            <v>0</v>
          </cell>
          <cell r="AG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 t="str">
            <v>F0</v>
          </cell>
          <cell r="AX2796" t="str">
            <v/>
          </cell>
          <cell r="AY2796" t="str">
            <v>B4</v>
          </cell>
          <cell r="AZ2796" t="str">
            <v>150140</v>
          </cell>
          <cell r="BA2796" t="str">
            <v>150108</v>
          </cell>
          <cell r="BB2796" t="str">
            <v>1</v>
          </cell>
          <cell r="BC2796" t="str">
            <v>0</v>
          </cell>
          <cell r="BD2796" t="str">
            <v>a</v>
          </cell>
          <cell r="BE2796">
            <v>1</v>
          </cell>
          <cell r="BF2796" t="str">
            <v>intelectual</v>
          </cell>
          <cell r="BG2796" t="str">
            <v>EBR - Secundaria</v>
          </cell>
          <cell r="BJ2796">
            <v>0</v>
          </cell>
          <cell r="BK2796" t="str">
            <v>privada</v>
          </cell>
        </row>
        <row r="2797">
          <cell r="A2797" t="str">
            <v>0588905</v>
          </cell>
          <cell r="B2797" t="str">
            <v>340844</v>
          </cell>
          <cell r="C2797" t="str">
            <v>HORACIO PATIÐO CRUZATTI</v>
          </cell>
          <cell r="D2797" t="str">
            <v>DRE LIMA METROPOLITANA</v>
          </cell>
          <cell r="E2797" t="str">
            <v>UGEL 07 SAN BORJA</v>
          </cell>
          <cell r="F2797" t="str">
            <v>0</v>
          </cell>
          <cell r="G2797" t="str">
            <v>1</v>
          </cell>
          <cell r="H2797" t="str">
            <v>3AS</v>
          </cell>
          <cell r="I2797" t="str">
            <v>C206</v>
          </cell>
          <cell r="J2797" t="str">
            <v>08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1</v>
          </cell>
          <cell r="U2797">
            <v>0</v>
          </cell>
          <cell r="V2797">
            <v>1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C2797">
            <v>0</v>
          </cell>
          <cell r="AD2797">
            <v>0</v>
          </cell>
          <cell r="AF2797">
            <v>0</v>
          </cell>
          <cell r="AG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 t="str">
            <v>F0</v>
          </cell>
          <cell r="AX2797" t="str">
            <v/>
          </cell>
          <cell r="AY2797" t="str">
            <v>B4</v>
          </cell>
          <cell r="AZ2797" t="str">
            <v>150140</v>
          </cell>
          <cell r="BA2797" t="str">
            <v>150108</v>
          </cell>
          <cell r="BB2797" t="str">
            <v>1</v>
          </cell>
          <cell r="BC2797" t="str">
            <v>0</v>
          </cell>
          <cell r="BD2797" t="str">
            <v>a</v>
          </cell>
          <cell r="BE2797">
            <v>1</v>
          </cell>
          <cell r="BF2797" t="str">
            <v>Asperger</v>
          </cell>
          <cell r="BG2797" t="str">
            <v>EBR - Secundaria</v>
          </cell>
          <cell r="BJ2797">
            <v>0</v>
          </cell>
          <cell r="BK2797" t="str">
            <v>privada</v>
          </cell>
        </row>
        <row r="2798">
          <cell r="A2798" t="str">
            <v>0588905</v>
          </cell>
          <cell r="B2798" t="str">
            <v>340844</v>
          </cell>
          <cell r="C2798" t="str">
            <v>HORACIO PATIÐO CRUZATTI</v>
          </cell>
          <cell r="D2798" t="str">
            <v>DRE LIMA METROPOLITANA</v>
          </cell>
          <cell r="E2798" t="str">
            <v>UGEL 07 SAN BORJA</v>
          </cell>
          <cell r="F2798" t="str">
            <v>0</v>
          </cell>
          <cell r="G2798" t="str">
            <v>1</v>
          </cell>
          <cell r="H2798" t="str">
            <v>3AS</v>
          </cell>
          <cell r="I2798" t="str">
            <v>C206</v>
          </cell>
          <cell r="J2798" t="str">
            <v>09</v>
          </cell>
          <cell r="K2798">
            <v>0</v>
          </cell>
          <cell r="L2798">
            <v>0</v>
          </cell>
          <cell r="M2798">
            <v>0</v>
          </cell>
          <cell r="N2798">
            <v>1</v>
          </cell>
          <cell r="O2798">
            <v>0</v>
          </cell>
          <cell r="P2798">
            <v>1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C2798">
            <v>0</v>
          </cell>
          <cell r="AD2798">
            <v>0</v>
          </cell>
          <cell r="AF2798">
            <v>0</v>
          </cell>
          <cell r="AG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 t="str">
            <v>F0</v>
          </cell>
          <cell r="AX2798" t="str">
            <v/>
          </cell>
          <cell r="AY2798" t="str">
            <v>B4</v>
          </cell>
          <cell r="AZ2798" t="str">
            <v>150140</v>
          </cell>
          <cell r="BA2798" t="str">
            <v>150108</v>
          </cell>
          <cell r="BB2798" t="str">
            <v>1</v>
          </cell>
          <cell r="BC2798" t="str">
            <v>0</v>
          </cell>
          <cell r="BD2798" t="str">
            <v>a</v>
          </cell>
          <cell r="BE2798">
            <v>1</v>
          </cell>
          <cell r="BF2798" t="str">
            <v>otra nee</v>
          </cell>
          <cell r="BG2798" t="str">
            <v>EBR - Secundaria</v>
          </cell>
          <cell r="BJ2798">
            <v>0</v>
          </cell>
          <cell r="BK2798" t="str">
            <v>privada</v>
          </cell>
        </row>
        <row r="2799">
          <cell r="A2799" t="str">
            <v>0589234</v>
          </cell>
          <cell r="B2799" t="str">
            <v>059439</v>
          </cell>
          <cell r="C2799" t="str">
            <v>40056 HORACIO ZEVALLOS GAMEZ</v>
          </cell>
          <cell r="D2799" t="str">
            <v>DRE AREQUIPA</v>
          </cell>
          <cell r="E2799" t="str">
            <v>UGEL AREQUIPA NORTE</v>
          </cell>
          <cell r="F2799" t="str">
            <v>0</v>
          </cell>
          <cell r="G2799" t="str">
            <v>1</v>
          </cell>
          <cell r="H2799" t="str">
            <v>3AS</v>
          </cell>
          <cell r="I2799" t="str">
            <v>C206</v>
          </cell>
          <cell r="J2799" t="str">
            <v>01</v>
          </cell>
          <cell r="K2799">
            <v>0</v>
          </cell>
          <cell r="L2799">
            <v>0</v>
          </cell>
          <cell r="M2799">
            <v>0</v>
          </cell>
          <cell r="N2799">
            <v>1</v>
          </cell>
          <cell r="O2799">
            <v>0</v>
          </cell>
          <cell r="P2799">
            <v>1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C2799">
            <v>0</v>
          </cell>
          <cell r="AD2799">
            <v>0</v>
          </cell>
          <cell r="AF2799">
            <v>0</v>
          </cell>
          <cell r="AG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 t="str">
            <v>F0</v>
          </cell>
          <cell r="AX2799" t="str">
            <v/>
          </cell>
          <cell r="AY2799" t="str">
            <v>A1</v>
          </cell>
          <cell r="AZ2799" t="str">
            <v>040104</v>
          </cell>
          <cell r="BA2799" t="str">
            <v>040001</v>
          </cell>
          <cell r="BB2799" t="str">
            <v>1</v>
          </cell>
          <cell r="BC2799" t="str">
            <v>0</v>
          </cell>
          <cell r="BD2799" t="str">
            <v>a</v>
          </cell>
          <cell r="BE2799">
            <v>1</v>
          </cell>
          <cell r="BF2799" t="str">
            <v>intelectual</v>
          </cell>
          <cell r="BG2799" t="str">
            <v>EBR - Secundaria</v>
          </cell>
          <cell r="BJ2799">
            <v>0</v>
          </cell>
          <cell r="BK2799" t="str">
            <v>publica</v>
          </cell>
        </row>
        <row r="2800">
          <cell r="A2800" t="str">
            <v>0589473</v>
          </cell>
          <cell r="B2800" t="str">
            <v>068801</v>
          </cell>
          <cell r="C2800" t="str">
            <v>40320 NUESTRA SEÐORA DEL ROSARIO</v>
          </cell>
          <cell r="D2800" t="str">
            <v>DRE AREQUIPA</v>
          </cell>
          <cell r="E2800" t="str">
            <v>UGEL CASTILLA</v>
          </cell>
          <cell r="F2800" t="str">
            <v>0</v>
          </cell>
          <cell r="G2800" t="str">
            <v>1</v>
          </cell>
          <cell r="H2800" t="str">
            <v>3AS</v>
          </cell>
          <cell r="I2800" t="str">
            <v>C206</v>
          </cell>
          <cell r="J2800" t="str">
            <v>01</v>
          </cell>
          <cell r="K2800">
            <v>2</v>
          </cell>
          <cell r="L2800">
            <v>0</v>
          </cell>
          <cell r="M2800">
            <v>2</v>
          </cell>
          <cell r="N2800">
            <v>1</v>
          </cell>
          <cell r="O2800">
            <v>0</v>
          </cell>
          <cell r="P2800">
            <v>1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C2800">
            <v>0</v>
          </cell>
          <cell r="AD2800">
            <v>0</v>
          </cell>
          <cell r="AF2800">
            <v>0</v>
          </cell>
          <cell r="AG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 t="str">
            <v>F0</v>
          </cell>
          <cell r="AX2800" t="str">
            <v/>
          </cell>
          <cell r="AY2800" t="str">
            <v>A1</v>
          </cell>
          <cell r="AZ2800" t="str">
            <v>040407</v>
          </cell>
          <cell r="BA2800" t="str">
            <v>040005</v>
          </cell>
          <cell r="BB2800" t="str">
            <v>1</v>
          </cell>
          <cell r="BC2800" t="str">
            <v>0</v>
          </cell>
          <cell r="BD2800" t="str">
            <v>a</v>
          </cell>
          <cell r="BE2800">
            <v>3</v>
          </cell>
          <cell r="BF2800" t="str">
            <v>intelectual</v>
          </cell>
          <cell r="BG2800" t="str">
            <v>EBR - Secundaria</v>
          </cell>
          <cell r="BJ2800">
            <v>0</v>
          </cell>
          <cell r="BK2800" t="str">
            <v>publica</v>
          </cell>
        </row>
        <row r="2801">
          <cell r="A2801" t="str">
            <v>0589804</v>
          </cell>
          <cell r="B2801" t="str">
            <v>070149</v>
          </cell>
          <cell r="C2801" t="str">
            <v>GRAN LIBERTADOR SIMON BOLIVAR</v>
          </cell>
          <cell r="D2801" t="str">
            <v>DRE AREQUIPA</v>
          </cell>
          <cell r="E2801" t="str">
            <v>UGEL CAYLLOMA</v>
          </cell>
          <cell r="F2801" t="str">
            <v>0</v>
          </cell>
          <cell r="G2801" t="str">
            <v>1</v>
          </cell>
          <cell r="H2801" t="str">
            <v>3AS</v>
          </cell>
          <cell r="I2801" t="str">
            <v>C206</v>
          </cell>
          <cell r="J2801" t="str">
            <v>09</v>
          </cell>
          <cell r="K2801">
            <v>1</v>
          </cell>
          <cell r="L2801">
            <v>0</v>
          </cell>
          <cell r="M2801">
            <v>1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C2801">
            <v>0</v>
          </cell>
          <cell r="AD2801">
            <v>0</v>
          </cell>
          <cell r="AF2801">
            <v>0</v>
          </cell>
          <cell r="AG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 t="str">
            <v>F0</v>
          </cell>
          <cell r="AX2801" t="str">
            <v/>
          </cell>
          <cell r="AY2801" t="str">
            <v>A1</v>
          </cell>
          <cell r="AZ2801" t="str">
            <v>040505</v>
          </cell>
          <cell r="BA2801" t="str">
            <v>040006</v>
          </cell>
          <cell r="BB2801" t="str">
            <v>1</v>
          </cell>
          <cell r="BC2801" t="str">
            <v>0</v>
          </cell>
          <cell r="BD2801" t="str">
            <v>a</v>
          </cell>
          <cell r="BE2801">
            <v>1</v>
          </cell>
          <cell r="BF2801" t="str">
            <v>otra nee</v>
          </cell>
          <cell r="BG2801" t="str">
            <v>EBR - Secundaria</v>
          </cell>
          <cell r="BJ2801">
            <v>0</v>
          </cell>
          <cell r="BK2801" t="str">
            <v>publica</v>
          </cell>
        </row>
        <row r="2802">
          <cell r="A2802" t="str">
            <v>0590737</v>
          </cell>
          <cell r="B2802" t="str">
            <v>236116</v>
          </cell>
          <cell r="C2802" t="str">
            <v>JOSE FAUSTINO SANCHEZ CARRION</v>
          </cell>
          <cell r="D2802" t="str">
            <v>DRE JUNIN</v>
          </cell>
          <cell r="E2802" t="str">
            <v>UGEL JAUJA</v>
          </cell>
          <cell r="F2802" t="str">
            <v>0</v>
          </cell>
          <cell r="G2802" t="str">
            <v>1</v>
          </cell>
          <cell r="H2802" t="str">
            <v>3AS</v>
          </cell>
          <cell r="I2802" t="str">
            <v>C206</v>
          </cell>
          <cell r="J2802" t="str">
            <v>01</v>
          </cell>
          <cell r="K2802">
            <v>1</v>
          </cell>
          <cell r="L2802">
            <v>0</v>
          </cell>
          <cell r="M2802">
            <v>1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C2802">
            <v>0</v>
          </cell>
          <cell r="AD2802">
            <v>0</v>
          </cell>
          <cell r="AF2802">
            <v>0</v>
          </cell>
          <cell r="AG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 t="str">
            <v>F0</v>
          </cell>
          <cell r="AX2802" t="str">
            <v/>
          </cell>
          <cell r="AY2802" t="str">
            <v>A1</v>
          </cell>
          <cell r="AZ2802" t="str">
            <v>120407</v>
          </cell>
          <cell r="BA2802" t="str">
            <v>120005</v>
          </cell>
          <cell r="BB2802" t="str">
            <v>1</v>
          </cell>
          <cell r="BC2802" t="str">
            <v>0</v>
          </cell>
          <cell r="BD2802" t="str">
            <v>a</v>
          </cell>
          <cell r="BE2802">
            <v>1</v>
          </cell>
          <cell r="BF2802" t="str">
            <v>intelectual</v>
          </cell>
          <cell r="BG2802" t="str">
            <v>EBR - Secundaria</v>
          </cell>
          <cell r="BH2802">
            <v>1</v>
          </cell>
          <cell r="BI2802" t="str">
            <v>0693010</v>
          </cell>
          <cell r="BJ2802">
            <v>0</v>
          </cell>
          <cell r="BK2802" t="str">
            <v>publica</v>
          </cell>
        </row>
        <row r="2803">
          <cell r="A2803" t="str">
            <v>0590737</v>
          </cell>
          <cell r="B2803" t="str">
            <v>236116</v>
          </cell>
          <cell r="C2803" t="str">
            <v>JOSE FAUSTINO SANCHEZ CARRION</v>
          </cell>
          <cell r="D2803" t="str">
            <v>DRE JUNIN</v>
          </cell>
          <cell r="E2803" t="str">
            <v>UGEL JAUJA</v>
          </cell>
          <cell r="F2803" t="str">
            <v>0</v>
          </cell>
          <cell r="G2803" t="str">
            <v>1</v>
          </cell>
          <cell r="H2803" t="str">
            <v>3AS</v>
          </cell>
          <cell r="I2803" t="str">
            <v>C206</v>
          </cell>
          <cell r="J2803" t="str">
            <v>09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1</v>
          </cell>
          <cell r="R2803">
            <v>0</v>
          </cell>
          <cell r="S2803">
            <v>1</v>
          </cell>
          <cell r="T2803">
            <v>1</v>
          </cell>
          <cell r="U2803">
            <v>0</v>
          </cell>
          <cell r="V2803">
            <v>1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C2803">
            <v>0</v>
          </cell>
          <cell r="AD2803">
            <v>0</v>
          </cell>
          <cell r="AF2803">
            <v>0</v>
          </cell>
          <cell r="AG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 t="str">
            <v>F0</v>
          </cell>
          <cell r="AX2803" t="str">
            <v/>
          </cell>
          <cell r="AY2803" t="str">
            <v>A1</v>
          </cell>
          <cell r="AZ2803" t="str">
            <v>120407</v>
          </cell>
          <cell r="BA2803" t="str">
            <v>120005</v>
          </cell>
          <cell r="BB2803" t="str">
            <v>1</v>
          </cell>
          <cell r="BC2803" t="str">
            <v>0</v>
          </cell>
          <cell r="BD2803" t="str">
            <v>a</v>
          </cell>
          <cell r="BE2803">
            <v>2</v>
          </cell>
          <cell r="BF2803" t="str">
            <v>otra nee</v>
          </cell>
          <cell r="BG2803" t="str">
            <v>EBR - Secundaria</v>
          </cell>
          <cell r="BH2803">
            <v>1</v>
          </cell>
          <cell r="BI2803" t="str">
            <v>0693010</v>
          </cell>
          <cell r="BJ2803">
            <v>0</v>
          </cell>
          <cell r="BK2803" t="str">
            <v>publica</v>
          </cell>
        </row>
        <row r="2804">
          <cell r="A2804" t="str">
            <v>0590760</v>
          </cell>
          <cell r="B2804" t="str">
            <v>247704</v>
          </cell>
          <cell r="C2804" t="str">
            <v>GERMAN POMALAZA RIXE</v>
          </cell>
          <cell r="D2804" t="str">
            <v>DRE JUNIN</v>
          </cell>
          <cell r="E2804" t="str">
            <v>UGEL YAULI</v>
          </cell>
          <cell r="F2804" t="str">
            <v>0</v>
          </cell>
          <cell r="G2804" t="str">
            <v>1</v>
          </cell>
          <cell r="H2804" t="str">
            <v>3AS</v>
          </cell>
          <cell r="I2804" t="str">
            <v>C206</v>
          </cell>
          <cell r="J2804" t="str">
            <v>01</v>
          </cell>
          <cell r="K2804">
            <v>1</v>
          </cell>
          <cell r="L2804">
            <v>0</v>
          </cell>
          <cell r="M2804">
            <v>1</v>
          </cell>
          <cell r="N2804">
            <v>2</v>
          </cell>
          <cell r="O2804">
            <v>0</v>
          </cell>
          <cell r="P2804">
            <v>2</v>
          </cell>
          <cell r="Q2804">
            <v>1</v>
          </cell>
          <cell r="R2804">
            <v>0</v>
          </cell>
          <cell r="S2804">
            <v>1</v>
          </cell>
          <cell r="T2804">
            <v>1</v>
          </cell>
          <cell r="U2804">
            <v>0</v>
          </cell>
          <cell r="V2804">
            <v>1</v>
          </cell>
          <cell r="W2804">
            <v>0</v>
          </cell>
          <cell r="X2804">
            <v>1</v>
          </cell>
          <cell r="Y2804">
            <v>1</v>
          </cell>
          <cell r="Z2804">
            <v>0</v>
          </cell>
          <cell r="AA2804">
            <v>0</v>
          </cell>
          <cell r="AC2804">
            <v>0</v>
          </cell>
          <cell r="AD2804">
            <v>0</v>
          </cell>
          <cell r="AF2804">
            <v>0</v>
          </cell>
          <cell r="AG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 t="str">
            <v>F0</v>
          </cell>
          <cell r="AX2804" t="str">
            <v/>
          </cell>
          <cell r="AY2804" t="str">
            <v>A1</v>
          </cell>
          <cell r="AZ2804" t="str">
            <v>120803</v>
          </cell>
          <cell r="BA2804" t="str">
            <v>120009</v>
          </cell>
          <cell r="BB2804" t="str">
            <v>1</v>
          </cell>
          <cell r="BC2804" t="str">
            <v>0</v>
          </cell>
          <cell r="BD2804" t="str">
            <v>a</v>
          </cell>
          <cell r="BE2804">
            <v>6</v>
          </cell>
          <cell r="BF2804" t="str">
            <v>intelectual</v>
          </cell>
          <cell r="BG2804" t="str">
            <v>EBR - Secundaria</v>
          </cell>
          <cell r="BH2804">
            <v>1</v>
          </cell>
          <cell r="BI2804" t="str">
            <v>1101989</v>
          </cell>
          <cell r="BJ2804">
            <v>0</v>
          </cell>
          <cell r="BK2804" t="str">
            <v>publica</v>
          </cell>
        </row>
        <row r="2805">
          <cell r="A2805" t="str">
            <v>0590851</v>
          </cell>
          <cell r="B2805" t="str">
            <v>245088</v>
          </cell>
          <cell r="C2805" t="str">
            <v>ANDRES AVELINO CACERES</v>
          </cell>
          <cell r="D2805" t="str">
            <v>DRE JUNIN</v>
          </cell>
          <cell r="E2805" t="str">
            <v>UGEL TARMA</v>
          </cell>
          <cell r="F2805" t="str">
            <v>0</v>
          </cell>
          <cell r="G2805" t="str">
            <v>1</v>
          </cell>
          <cell r="H2805" t="str">
            <v>3AS</v>
          </cell>
          <cell r="I2805" t="str">
            <v>C206</v>
          </cell>
          <cell r="J2805" t="str">
            <v>01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2</v>
          </cell>
          <cell r="S2805">
            <v>2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C2805">
            <v>0</v>
          </cell>
          <cell r="AD2805">
            <v>0</v>
          </cell>
          <cell r="AF2805">
            <v>0</v>
          </cell>
          <cell r="AG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 t="str">
            <v>F0</v>
          </cell>
          <cell r="AX2805" t="str">
            <v/>
          </cell>
          <cell r="AY2805" t="str">
            <v>A1</v>
          </cell>
          <cell r="AZ2805" t="str">
            <v>120701</v>
          </cell>
          <cell r="BA2805" t="str">
            <v>120008</v>
          </cell>
          <cell r="BB2805" t="str">
            <v>1</v>
          </cell>
          <cell r="BC2805" t="str">
            <v>0</v>
          </cell>
          <cell r="BD2805" t="str">
            <v>a</v>
          </cell>
          <cell r="BE2805">
            <v>2</v>
          </cell>
          <cell r="BF2805" t="str">
            <v>intelectual</v>
          </cell>
          <cell r="BG2805" t="str">
            <v>EBR - Secundaria</v>
          </cell>
          <cell r="BJ2805">
            <v>0</v>
          </cell>
          <cell r="BK2805" t="str">
            <v>publica</v>
          </cell>
        </row>
        <row r="2806">
          <cell r="A2806" t="str">
            <v>0590885</v>
          </cell>
          <cell r="B2806" t="str">
            <v>233981</v>
          </cell>
          <cell r="C2806" t="str">
            <v>SANCHIRIO PALOMAR</v>
          </cell>
          <cell r="D2806" t="str">
            <v>DRE JUNIN</v>
          </cell>
          <cell r="E2806" t="str">
            <v>UGEL CHANCHAMAYO</v>
          </cell>
          <cell r="F2806" t="str">
            <v>0</v>
          </cell>
          <cell r="G2806" t="str">
            <v>1</v>
          </cell>
          <cell r="H2806" t="str">
            <v>3AS</v>
          </cell>
          <cell r="I2806" t="str">
            <v>C206</v>
          </cell>
          <cell r="J2806" t="str">
            <v>09</v>
          </cell>
          <cell r="K2806">
            <v>0</v>
          </cell>
          <cell r="L2806">
            <v>0</v>
          </cell>
          <cell r="M2806">
            <v>0</v>
          </cell>
          <cell r="N2806">
            <v>1</v>
          </cell>
          <cell r="O2806">
            <v>0</v>
          </cell>
          <cell r="P2806">
            <v>1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C2806">
            <v>0</v>
          </cell>
          <cell r="AD2806">
            <v>0</v>
          </cell>
          <cell r="AF2806">
            <v>0</v>
          </cell>
          <cell r="AG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 t="str">
            <v>F0</v>
          </cell>
          <cell r="AX2806" t="str">
            <v/>
          </cell>
          <cell r="AY2806" t="str">
            <v>A1</v>
          </cell>
          <cell r="AZ2806" t="str">
            <v>120304</v>
          </cell>
          <cell r="BA2806" t="str">
            <v>120004</v>
          </cell>
          <cell r="BB2806" t="str">
            <v>1</v>
          </cell>
          <cell r="BC2806" t="str">
            <v>0</v>
          </cell>
          <cell r="BD2806" t="str">
            <v>a</v>
          </cell>
          <cell r="BE2806">
            <v>1</v>
          </cell>
          <cell r="BF2806" t="str">
            <v>otra nee</v>
          </cell>
          <cell r="BG2806" t="str">
            <v>EBR - Secundaria</v>
          </cell>
          <cell r="BJ2806">
            <v>0</v>
          </cell>
          <cell r="BK2806" t="str">
            <v>publica</v>
          </cell>
        </row>
        <row r="2807">
          <cell r="A2807" t="str">
            <v>0590919</v>
          </cell>
          <cell r="B2807" t="str">
            <v>249109</v>
          </cell>
          <cell r="C2807" t="str">
            <v>HEROES DE LA BREÐA</v>
          </cell>
          <cell r="D2807" t="str">
            <v>DRE JUNIN</v>
          </cell>
          <cell r="E2807" t="str">
            <v>UGEL CHUPACA</v>
          </cell>
          <cell r="F2807" t="str">
            <v>0</v>
          </cell>
          <cell r="G2807" t="str">
            <v>1</v>
          </cell>
          <cell r="H2807" t="str">
            <v>3AS</v>
          </cell>
          <cell r="I2807" t="str">
            <v>C206</v>
          </cell>
          <cell r="J2807" t="str">
            <v>01</v>
          </cell>
          <cell r="K2807">
            <v>1</v>
          </cell>
          <cell r="L2807">
            <v>0</v>
          </cell>
          <cell r="M2807">
            <v>1</v>
          </cell>
          <cell r="N2807">
            <v>2</v>
          </cell>
          <cell r="O2807">
            <v>0</v>
          </cell>
          <cell r="P2807">
            <v>2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1</v>
          </cell>
          <cell r="X2807">
            <v>1</v>
          </cell>
          <cell r="Y2807">
            <v>2</v>
          </cell>
          <cell r="Z2807">
            <v>0</v>
          </cell>
          <cell r="AA2807">
            <v>0</v>
          </cell>
          <cell r="AC2807">
            <v>0</v>
          </cell>
          <cell r="AD2807">
            <v>0</v>
          </cell>
          <cell r="AF2807">
            <v>0</v>
          </cell>
          <cell r="AG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 t="str">
            <v>F0</v>
          </cell>
          <cell r="AX2807" t="str">
            <v/>
          </cell>
          <cell r="AY2807" t="str">
            <v>A1</v>
          </cell>
          <cell r="AZ2807" t="str">
            <v>120905</v>
          </cell>
          <cell r="BA2807" t="str">
            <v>120002</v>
          </cell>
          <cell r="BB2807" t="str">
            <v>1</v>
          </cell>
          <cell r="BC2807" t="str">
            <v>0</v>
          </cell>
          <cell r="BD2807" t="str">
            <v>a</v>
          </cell>
          <cell r="BE2807">
            <v>5</v>
          </cell>
          <cell r="BF2807" t="str">
            <v>intelectual</v>
          </cell>
          <cell r="BG2807" t="str">
            <v>EBR - Secundaria</v>
          </cell>
          <cell r="BJ2807">
            <v>0</v>
          </cell>
          <cell r="BK2807" t="str">
            <v>publica</v>
          </cell>
        </row>
        <row r="2808">
          <cell r="A2808" t="str">
            <v>0590919</v>
          </cell>
          <cell r="B2808" t="str">
            <v>249109</v>
          </cell>
          <cell r="C2808" t="str">
            <v>HEROES DE LA BREÐA</v>
          </cell>
          <cell r="D2808" t="str">
            <v>DRE JUNIN</v>
          </cell>
          <cell r="E2808" t="str">
            <v>UGEL CHUPACA</v>
          </cell>
          <cell r="F2808" t="str">
            <v>0</v>
          </cell>
          <cell r="G2808" t="str">
            <v>1</v>
          </cell>
          <cell r="H2808" t="str">
            <v>3AS</v>
          </cell>
          <cell r="I2808" t="str">
            <v>C206</v>
          </cell>
          <cell r="J2808" t="str">
            <v>09</v>
          </cell>
          <cell r="K2808">
            <v>1</v>
          </cell>
          <cell r="L2808">
            <v>0</v>
          </cell>
          <cell r="M2808">
            <v>1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C2808">
            <v>0</v>
          </cell>
          <cell r="AD2808">
            <v>0</v>
          </cell>
          <cell r="AF2808">
            <v>0</v>
          </cell>
          <cell r="AG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 t="str">
            <v>F0</v>
          </cell>
          <cell r="AX2808" t="str">
            <v/>
          </cell>
          <cell r="AY2808" t="str">
            <v>A1</v>
          </cell>
          <cell r="AZ2808" t="str">
            <v>120905</v>
          </cell>
          <cell r="BA2808" t="str">
            <v>120002</v>
          </cell>
          <cell r="BB2808" t="str">
            <v>1</v>
          </cell>
          <cell r="BC2808" t="str">
            <v>0</v>
          </cell>
          <cell r="BD2808" t="str">
            <v>a</v>
          </cell>
          <cell r="BE2808">
            <v>1</v>
          </cell>
          <cell r="BF2808" t="str">
            <v>otra nee</v>
          </cell>
          <cell r="BG2808" t="str">
            <v>EBR - Secundaria</v>
          </cell>
          <cell r="BJ2808">
            <v>0</v>
          </cell>
          <cell r="BK2808" t="str">
            <v>publica</v>
          </cell>
        </row>
        <row r="2809">
          <cell r="A2809" t="str">
            <v>0590976</v>
          </cell>
          <cell r="B2809" t="str">
            <v>077891</v>
          </cell>
          <cell r="C2809" t="str">
            <v>MICAELA BASTIDAS</v>
          </cell>
          <cell r="D2809" t="str">
            <v>DRE AYACUCHO</v>
          </cell>
          <cell r="E2809" t="str">
            <v>UGEL CANGALLO</v>
          </cell>
          <cell r="F2809" t="str">
            <v>0</v>
          </cell>
          <cell r="G2809" t="str">
            <v>1</v>
          </cell>
          <cell r="H2809" t="str">
            <v>3AS</v>
          </cell>
          <cell r="I2809" t="str">
            <v>C206</v>
          </cell>
          <cell r="J2809" t="str">
            <v>09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1</v>
          </cell>
          <cell r="V2809">
            <v>1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C2809">
            <v>0</v>
          </cell>
          <cell r="AD2809">
            <v>0</v>
          </cell>
          <cell r="AF2809">
            <v>0</v>
          </cell>
          <cell r="AG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 t="str">
            <v>F0</v>
          </cell>
          <cell r="AX2809" t="str">
            <v/>
          </cell>
          <cell r="AY2809" t="str">
            <v>A1</v>
          </cell>
          <cell r="AZ2809" t="str">
            <v>050201</v>
          </cell>
          <cell r="BA2809" t="str">
            <v>050002</v>
          </cell>
          <cell r="BB2809" t="str">
            <v>2</v>
          </cell>
          <cell r="BC2809" t="str">
            <v>0</v>
          </cell>
          <cell r="BD2809" t="str">
            <v>a</v>
          </cell>
          <cell r="BE2809">
            <v>1</v>
          </cell>
          <cell r="BF2809" t="str">
            <v>otra nee</v>
          </cell>
          <cell r="BG2809" t="str">
            <v>EBR - Secundaria</v>
          </cell>
          <cell r="BJ2809">
            <v>0</v>
          </cell>
          <cell r="BK2809" t="str">
            <v>publica</v>
          </cell>
        </row>
        <row r="2810">
          <cell r="A2810" t="str">
            <v>0591065</v>
          </cell>
          <cell r="B2810" t="str">
            <v>397538</v>
          </cell>
          <cell r="C2810" t="str">
            <v>JUAN BAUTISTA SCARSI VALDIVIA</v>
          </cell>
          <cell r="D2810" t="str">
            <v>DRE MOQUEGUA</v>
          </cell>
          <cell r="E2810" t="str">
            <v>UGEL MARISCAL NIETO</v>
          </cell>
          <cell r="F2810" t="str">
            <v>0</v>
          </cell>
          <cell r="G2810" t="str">
            <v>1</v>
          </cell>
          <cell r="H2810" t="str">
            <v>3AS</v>
          </cell>
          <cell r="I2810" t="str">
            <v>C206</v>
          </cell>
          <cell r="J2810" t="str">
            <v>01</v>
          </cell>
          <cell r="K2810">
            <v>0</v>
          </cell>
          <cell r="L2810">
            <v>1</v>
          </cell>
          <cell r="M2810">
            <v>1</v>
          </cell>
          <cell r="N2810">
            <v>0</v>
          </cell>
          <cell r="O2810">
            <v>1</v>
          </cell>
          <cell r="P2810">
            <v>1</v>
          </cell>
          <cell r="Q2810">
            <v>1</v>
          </cell>
          <cell r="R2810">
            <v>1</v>
          </cell>
          <cell r="S2810">
            <v>2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C2810">
            <v>0</v>
          </cell>
          <cell r="AD2810">
            <v>0</v>
          </cell>
          <cell r="AF2810">
            <v>0</v>
          </cell>
          <cell r="AG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 t="str">
            <v>F0</v>
          </cell>
          <cell r="AX2810" t="str">
            <v/>
          </cell>
          <cell r="AY2810" t="str">
            <v>A1</v>
          </cell>
          <cell r="AZ2810" t="str">
            <v>180104</v>
          </cell>
          <cell r="BA2810" t="str">
            <v>180001</v>
          </cell>
          <cell r="BB2810" t="str">
            <v>1</v>
          </cell>
          <cell r="BC2810" t="str">
            <v>0</v>
          </cell>
          <cell r="BD2810" t="str">
            <v>a</v>
          </cell>
          <cell r="BE2810">
            <v>4</v>
          </cell>
          <cell r="BF2810" t="str">
            <v>intelectual</v>
          </cell>
          <cell r="BG2810" t="str">
            <v>EBR - Secundaria</v>
          </cell>
          <cell r="BJ2810">
            <v>0</v>
          </cell>
          <cell r="BK2810" t="str">
            <v>publica</v>
          </cell>
        </row>
        <row r="2811">
          <cell r="A2811" t="str">
            <v>0591065</v>
          </cell>
          <cell r="B2811" t="str">
            <v>397538</v>
          </cell>
          <cell r="C2811" t="str">
            <v>JUAN BAUTISTA SCARSI VALDIVIA</v>
          </cell>
          <cell r="D2811" t="str">
            <v>DRE MOQUEGUA</v>
          </cell>
          <cell r="E2811" t="str">
            <v>UGEL MARISCAL NIETO</v>
          </cell>
          <cell r="F2811" t="str">
            <v>0</v>
          </cell>
          <cell r="G2811" t="str">
            <v>1</v>
          </cell>
          <cell r="H2811" t="str">
            <v>3AS</v>
          </cell>
          <cell r="I2811" t="str">
            <v>C206</v>
          </cell>
          <cell r="J2811" t="str">
            <v>02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2</v>
          </cell>
          <cell r="Y2811">
            <v>2</v>
          </cell>
          <cell r="Z2811">
            <v>0</v>
          </cell>
          <cell r="AA2811">
            <v>0</v>
          </cell>
          <cell r="AC2811">
            <v>0</v>
          </cell>
          <cell r="AD2811">
            <v>0</v>
          </cell>
          <cell r="AF2811">
            <v>0</v>
          </cell>
          <cell r="AG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 t="str">
            <v>F0</v>
          </cell>
          <cell r="AX2811" t="str">
            <v/>
          </cell>
          <cell r="AY2811" t="str">
            <v>A1</v>
          </cell>
          <cell r="AZ2811" t="str">
            <v>180104</v>
          </cell>
          <cell r="BA2811" t="str">
            <v>180001</v>
          </cell>
          <cell r="BB2811" t="str">
            <v>1</v>
          </cell>
          <cell r="BC2811" t="str">
            <v>0</v>
          </cell>
          <cell r="BD2811" t="str">
            <v>a</v>
          </cell>
          <cell r="BE2811">
            <v>2</v>
          </cell>
          <cell r="BF2811" t="str">
            <v>auditiva</v>
          </cell>
          <cell r="BG2811" t="str">
            <v>EBR - Secundaria</v>
          </cell>
          <cell r="BJ2811">
            <v>0</v>
          </cell>
          <cell r="BK2811" t="str">
            <v>publica</v>
          </cell>
        </row>
        <row r="2812">
          <cell r="A2812" t="str">
            <v>0591099</v>
          </cell>
          <cell r="B2812" t="str">
            <v>398420</v>
          </cell>
          <cell r="C2812" t="str">
            <v>MARISCAL RAMON CASTILLA</v>
          </cell>
          <cell r="D2812" t="str">
            <v>DRE MOQUEGUA</v>
          </cell>
          <cell r="E2812" t="str">
            <v>UGEL MARISCAL NIETO</v>
          </cell>
          <cell r="F2812" t="str">
            <v>0</v>
          </cell>
          <cell r="G2812" t="str">
            <v>1</v>
          </cell>
          <cell r="H2812" t="str">
            <v>3AS</v>
          </cell>
          <cell r="I2812" t="str">
            <v>C206</v>
          </cell>
          <cell r="J2812" t="str">
            <v>01</v>
          </cell>
          <cell r="K2812">
            <v>1</v>
          </cell>
          <cell r="L2812">
            <v>1</v>
          </cell>
          <cell r="M2812">
            <v>2</v>
          </cell>
          <cell r="N2812">
            <v>0</v>
          </cell>
          <cell r="O2812">
            <v>0</v>
          </cell>
          <cell r="P2812">
            <v>0</v>
          </cell>
          <cell r="Q2812">
            <v>1</v>
          </cell>
          <cell r="R2812">
            <v>0</v>
          </cell>
          <cell r="S2812">
            <v>1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C2812">
            <v>0</v>
          </cell>
          <cell r="AD2812">
            <v>0</v>
          </cell>
          <cell r="AF2812">
            <v>0</v>
          </cell>
          <cell r="AG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 t="str">
            <v>F0</v>
          </cell>
          <cell r="AX2812" t="str">
            <v/>
          </cell>
          <cell r="AY2812" t="str">
            <v>A1</v>
          </cell>
          <cell r="AZ2812" t="str">
            <v>180204</v>
          </cell>
          <cell r="BA2812" t="str">
            <v>180001</v>
          </cell>
          <cell r="BB2812" t="str">
            <v>1</v>
          </cell>
          <cell r="BC2812" t="str">
            <v>0</v>
          </cell>
          <cell r="BD2812" t="str">
            <v>a</v>
          </cell>
          <cell r="BE2812">
            <v>3</v>
          </cell>
          <cell r="BF2812" t="str">
            <v>intelectual</v>
          </cell>
          <cell r="BG2812" t="str">
            <v>EBR - Secundaria</v>
          </cell>
          <cell r="BJ2812">
            <v>0</v>
          </cell>
          <cell r="BK2812" t="str">
            <v>publica</v>
          </cell>
        </row>
        <row r="2813">
          <cell r="A2813" t="str">
            <v>0591099</v>
          </cell>
          <cell r="B2813" t="str">
            <v>398420</v>
          </cell>
          <cell r="C2813" t="str">
            <v>MARISCAL RAMON CASTILLA</v>
          </cell>
          <cell r="D2813" t="str">
            <v>DRE MOQUEGUA</v>
          </cell>
          <cell r="E2813" t="str">
            <v>UGEL MARISCAL NIETO</v>
          </cell>
          <cell r="F2813" t="str">
            <v>0</v>
          </cell>
          <cell r="G2813" t="str">
            <v>1</v>
          </cell>
          <cell r="H2813" t="str">
            <v>3AS</v>
          </cell>
          <cell r="I2813" t="str">
            <v>C206</v>
          </cell>
          <cell r="J2813" t="str">
            <v>03</v>
          </cell>
          <cell r="K2813">
            <v>0</v>
          </cell>
          <cell r="L2813">
            <v>1</v>
          </cell>
          <cell r="M2813">
            <v>1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1</v>
          </cell>
          <cell r="Y2813">
            <v>1</v>
          </cell>
          <cell r="Z2813">
            <v>0</v>
          </cell>
          <cell r="AA2813">
            <v>0</v>
          </cell>
          <cell r="AC2813">
            <v>0</v>
          </cell>
          <cell r="AD2813">
            <v>0</v>
          </cell>
          <cell r="AF2813">
            <v>0</v>
          </cell>
          <cell r="AG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 t="str">
            <v>F0</v>
          </cell>
          <cell r="AX2813" t="str">
            <v/>
          </cell>
          <cell r="AY2813" t="str">
            <v>A1</v>
          </cell>
          <cell r="AZ2813" t="str">
            <v>180204</v>
          </cell>
          <cell r="BA2813" t="str">
            <v>180001</v>
          </cell>
          <cell r="BB2813" t="str">
            <v>1</v>
          </cell>
          <cell r="BC2813" t="str">
            <v>0</v>
          </cell>
          <cell r="BD2813" t="str">
            <v>a</v>
          </cell>
          <cell r="BE2813">
            <v>2</v>
          </cell>
          <cell r="BF2813" t="str">
            <v>ceguera</v>
          </cell>
          <cell r="BG2813" t="str">
            <v>EBR - Secundaria</v>
          </cell>
          <cell r="BJ2813">
            <v>0</v>
          </cell>
          <cell r="BK2813" t="str">
            <v>publica</v>
          </cell>
        </row>
        <row r="2814">
          <cell r="A2814" t="str">
            <v>0591107</v>
          </cell>
          <cell r="B2814" t="str">
            <v>169046</v>
          </cell>
          <cell r="C2814" t="str">
            <v>NARCISO ARESTEGUI</v>
          </cell>
          <cell r="D2814" t="str">
            <v>DRE CUSCO</v>
          </cell>
          <cell r="E2814" t="str">
            <v>UGEL QUISPICANCHI</v>
          </cell>
          <cell r="F2814" t="str">
            <v>0</v>
          </cell>
          <cell r="G2814" t="str">
            <v>1</v>
          </cell>
          <cell r="H2814" t="str">
            <v>3AS</v>
          </cell>
          <cell r="I2814" t="str">
            <v>C206</v>
          </cell>
          <cell r="J2814" t="str">
            <v>01</v>
          </cell>
          <cell r="K2814">
            <v>1</v>
          </cell>
          <cell r="L2814">
            <v>1</v>
          </cell>
          <cell r="M2814">
            <v>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C2814">
            <v>0</v>
          </cell>
          <cell r="AD2814">
            <v>0</v>
          </cell>
          <cell r="AF2814">
            <v>0</v>
          </cell>
          <cell r="AG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 t="str">
            <v>F0</v>
          </cell>
          <cell r="AX2814" t="str">
            <v/>
          </cell>
          <cell r="AY2814" t="str">
            <v>A1</v>
          </cell>
          <cell r="AZ2814" t="str">
            <v>081207</v>
          </cell>
          <cell r="BA2814" t="str">
            <v>080012</v>
          </cell>
          <cell r="BB2814" t="str">
            <v>1</v>
          </cell>
          <cell r="BC2814" t="str">
            <v>0</v>
          </cell>
          <cell r="BD2814" t="str">
            <v>a</v>
          </cell>
          <cell r="BE2814">
            <v>2</v>
          </cell>
          <cell r="BF2814" t="str">
            <v>intelectual</v>
          </cell>
          <cell r="BG2814" t="str">
            <v>EBR - Secundaria</v>
          </cell>
          <cell r="BJ2814">
            <v>0</v>
          </cell>
          <cell r="BK2814" t="str">
            <v>publica</v>
          </cell>
        </row>
        <row r="2815">
          <cell r="A2815" t="str">
            <v>0591164</v>
          </cell>
          <cell r="B2815" t="str">
            <v>148346</v>
          </cell>
          <cell r="C2815" t="str">
            <v>VIVA EL PERU</v>
          </cell>
          <cell r="D2815" t="str">
            <v>DRE CUSCO</v>
          </cell>
          <cell r="E2815" t="str">
            <v>UGEL CUSCO</v>
          </cell>
          <cell r="F2815" t="str">
            <v>0</v>
          </cell>
          <cell r="G2815" t="str">
            <v>1</v>
          </cell>
          <cell r="H2815" t="str">
            <v>3AS</v>
          </cell>
          <cell r="I2815" t="str">
            <v>C206</v>
          </cell>
          <cell r="J2815" t="str">
            <v>01</v>
          </cell>
          <cell r="K2815">
            <v>1</v>
          </cell>
          <cell r="L2815">
            <v>0</v>
          </cell>
          <cell r="M2815">
            <v>1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1</v>
          </cell>
          <cell r="S2815">
            <v>1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C2815">
            <v>0</v>
          </cell>
          <cell r="AD2815">
            <v>0</v>
          </cell>
          <cell r="AF2815">
            <v>0</v>
          </cell>
          <cell r="AG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 t="str">
            <v>F0</v>
          </cell>
          <cell r="AX2815" t="str">
            <v/>
          </cell>
          <cell r="AY2815" t="str">
            <v>A1</v>
          </cell>
          <cell r="AZ2815" t="str">
            <v>080106</v>
          </cell>
          <cell r="BA2815" t="str">
            <v>080001</v>
          </cell>
          <cell r="BB2815" t="str">
            <v>1</v>
          </cell>
          <cell r="BC2815" t="str">
            <v>0</v>
          </cell>
          <cell r="BD2815" t="str">
            <v>a</v>
          </cell>
          <cell r="BE2815">
            <v>2</v>
          </cell>
          <cell r="BF2815" t="str">
            <v>intelectual</v>
          </cell>
          <cell r="BG2815" t="str">
            <v>EBR - Secundaria</v>
          </cell>
          <cell r="BJ2815">
            <v>0</v>
          </cell>
          <cell r="BK2815" t="str">
            <v>publica</v>
          </cell>
        </row>
        <row r="2816">
          <cell r="A2816" t="str">
            <v>0591164</v>
          </cell>
          <cell r="B2816" t="str">
            <v>148346</v>
          </cell>
          <cell r="C2816" t="str">
            <v>VIVA EL PERU</v>
          </cell>
          <cell r="D2816" t="str">
            <v>DRE CUSCO</v>
          </cell>
          <cell r="E2816" t="str">
            <v>UGEL CUSCO</v>
          </cell>
          <cell r="F2816" t="str">
            <v>0</v>
          </cell>
          <cell r="G2816" t="str">
            <v>1</v>
          </cell>
          <cell r="H2816" t="str">
            <v>3AS</v>
          </cell>
          <cell r="I2816" t="str">
            <v>C206</v>
          </cell>
          <cell r="J2816" t="str">
            <v>02</v>
          </cell>
          <cell r="K2816">
            <v>0</v>
          </cell>
          <cell r="L2816">
            <v>0</v>
          </cell>
          <cell r="M2816">
            <v>0</v>
          </cell>
          <cell r="N2816">
            <v>1</v>
          </cell>
          <cell r="O2816">
            <v>0</v>
          </cell>
          <cell r="P2816">
            <v>1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C2816">
            <v>0</v>
          </cell>
          <cell r="AD2816">
            <v>0</v>
          </cell>
          <cell r="AF2816">
            <v>0</v>
          </cell>
          <cell r="AG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 t="str">
            <v>F0</v>
          </cell>
          <cell r="AX2816" t="str">
            <v/>
          </cell>
          <cell r="AY2816" t="str">
            <v>A1</v>
          </cell>
          <cell r="AZ2816" t="str">
            <v>080106</v>
          </cell>
          <cell r="BA2816" t="str">
            <v>080001</v>
          </cell>
          <cell r="BB2816" t="str">
            <v>1</v>
          </cell>
          <cell r="BC2816" t="str">
            <v>0</v>
          </cell>
          <cell r="BD2816" t="str">
            <v>a</v>
          </cell>
          <cell r="BE2816">
            <v>1</v>
          </cell>
          <cell r="BF2816" t="str">
            <v>auditiva</v>
          </cell>
          <cell r="BG2816" t="str">
            <v>EBR - Secundaria</v>
          </cell>
          <cell r="BJ2816">
            <v>0</v>
          </cell>
          <cell r="BK2816" t="str">
            <v>publica</v>
          </cell>
        </row>
        <row r="2817">
          <cell r="A2817" t="str">
            <v>0591198</v>
          </cell>
          <cell r="B2817" t="str">
            <v>149020</v>
          </cell>
          <cell r="C2817" t="str">
            <v>ARTURO PALOMINO RODRIGUEZ</v>
          </cell>
          <cell r="D2817" t="str">
            <v>DRE CUSCO</v>
          </cell>
          <cell r="E2817" t="str">
            <v>UGEL CUSCO</v>
          </cell>
          <cell r="F2817" t="str">
            <v>0</v>
          </cell>
          <cell r="G2817" t="str">
            <v>1</v>
          </cell>
          <cell r="H2817" t="str">
            <v>3AS</v>
          </cell>
          <cell r="I2817" t="str">
            <v>C206</v>
          </cell>
          <cell r="J2817" t="str">
            <v>06</v>
          </cell>
          <cell r="K2817">
            <v>1</v>
          </cell>
          <cell r="L2817">
            <v>0</v>
          </cell>
          <cell r="M2817">
            <v>1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C2817">
            <v>0</v>
          </cell>
          <cell r="AD2817">
            <v>0</v>
          </cell>
          <cell r="AF2817">
            <v>0</v>
          </cell>
          <cell r="AG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 t="str">
            <v>F0</v>
          </cell>
          <cell r="AX2817" t="str">
            <v/>
          </cell>
          <cell r="AY2817" t="str">
            <v>A2</v>
          </cell>
          <cell r="AZ2817" t="str">
            <v>080108</v>
          </cell>
          <cell r="BA2817" t="str">
            <v>080001</v>
          </cell>
          <cell r="BB2817" t="str">
            <v>1</v>
          </cell>
          <cell r="BC2817" t="str">
            <v>0</v>
          </cell>
          <cell r="BD2817" t="str">
            <v>a</v>
          </cell>
          <cell r="BE2817">
            <v>1</v>
          </cell>
          <cell r="BF2817" t="str">
            <v>motora</v>
          </cell>
          <cell r="BG2817" t="str">
            <v>EBR - Secundaria</v>
          </cell>
          <cell r="BJ2817">
            <v>0</v>
          </cell>
          <cell r="BK2817" t="str">
            <v>publica</v>
          </cell>
        </row>
        <row r="2818">
          <cell r="A2818" t="str">
            <v>0591222</v>
          </cell>
          <cell r="B2818" t="str">
            <v>150546</v>
          </cell>
          <cell r="C2818" t="str">
            <v>CHACAN</v>
          </cell>
          <cell r="D2818" t="str">
            <v>DRE CUSCO</v>
          </cell>
          <cell r="E2818" t="str">
            <v>UGEL ANTA</v>
          </cell>
          <cell r="F2818" t="str">
            <v>0</v>
          </cell>
          <cell r="G2818" t="str">
            <v>1</v>
          </cell>
          <cell r="H2818" t="str">
            <v>3AS</v>
          </cell>
          <cell r="I2818" t="str">
            <v>C206</v>
          </cell>
          <cell r="J2818" t="str">
            <v>01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1</v>
          </cell>
          <cell r="R2818">
            <v>1</v>
          </cell>
          <cell r="S2818">
            <v>2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C2818">
            <v>0</v>
          </cell>
          <cell r="AD2818">
            <v>0</v>
          </cell>
          <cell r="AF2818">
            <v>0</v>
          </cell>
          <cell r="AG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 t="str">
            <v>F0</v>
          </cell>
          <cell r="AX2818" t="str">
            <v/>
          </cell>
          <cell r="AY2818" t="str">
            <v>A1</v>
          </cell>
          <cell r="AZ2818" t="str">
            <v>080301</v>
          </cell>
          <cell r="BA2818" t="str">
            <v>080003</v>
          </cell>
          <cell r="BB2818" t="str">
            <v>2</v>
          </cell>
          <cell r="BC2818" t="str">
            <v>0</v>
          </cell>
          <cell r="BD2818" t="str">
            <v>a</v>
          </cell>
          <cell r="BE2818">
            <v>2</v>
          </cell>
          <cell r="BF2818" t="str">
            <v>intelectual</v>
          </cell>
          <cell r="BG2818" t="str">
            <v>EBR - Secundaria</v>
          </cell>
          <cell r="BJ2818">
            <v>0</v>
          </cell>
          <cell r="BK2818" t="str">
            <v>publica</v>
          </cell>
        </row>
        <row r="2819">
          <cell r="A2819" t="str">
            <v>0591313</v>
          </cell>
          <cell r="B2819" t="str">
            <v>432867</v>
          </cell>
          <cell r="C2819" t="str">
            <v>HORACIO ZEVALLOS GAMEZ</v>
          </cell>
          <cell r="D2819" t="str">
            <v>DRE PIURA</v>
          </cell>
          <cell r="E2819" t="str">
            <v>UGEL MORROPON</v>
          </cell>
          <cell r="F2819" t="str">
            <v>0</v>
          </cell>
          <cell r="G2819" t="str">
            <v>1</v>
          </cell>
          <cell r="H2819" t="str">
            <v>3AS</v>
          </cell>
          <cell r="I2819" t="str">
            <v>C206</v>
          </cell>
          <cell r="J2819" t="str">
            <v>01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1</v>
          </cell>
          <cell r="R2819">
            <v>0</v>
          </cell>
          <cell r="S2819">
            <v>1</v>
          </cell>
          <cell r="T2819">
            <v>0</v>
          </cell>
          <cell r="U2819">
            <v>0</v>
          </cell>
          <cell r="V2819">
            <v>0</v>
          </cell>
          <cell r="W2819">
            <v>1</v>
          </cell>
          <cell r="X2819">
            <v>1</v>
          </cell>
          <cell r="Y2819">
            <v>2</v>
          </cell>
          <cell r="Z2819">
            <v>0</v>
          </cell>
          <cell r="AA2819">
            <v>0</v>
          </cell>
          <cell r="AC2819">
            <v>0</v>
          </cell>
          <cell r="AD2819">
            <v>0</v>
          </cell>
          <cell r="AF2819">
            <v>0</v>
          </cell>
          <cell r="AG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 t="str">
            <v>F0</v>
          </cell>
          <cell r="AX2819" t="str">
            <v/>
          </cell>
          <cell r="AY2819" t="str">
            <v>A1</v>
          </cell>
          <cell r="AZ2819" t="str">
            <v>200408</v>
          </cell>
          <cell r="BA2819" t="str">
            <v>200008</v>
          </cell>
          <cell r="BB2819" t="str">
            <v>1</v>
          </cell>
          <cell r="BC2819" t="str">
            <v>0</v>
          </cell>
          <cell r="BD2819" t="str">
            <v>a</v>
          </cell>
          <cell r="BE2819">
            <v>3</v>
          </cell>
          <cell r="BF2819" t="str">
            <v>intelectual</v>
          </cell>
          <cell r="BG2819" t="str">
            <v>EBR - Secundaria</v>
          </cell>
          <cell r="BJ2819">
            <v>0</v>
          </cell>
          <cell r="BK2819" t="str">
            <v>publica</v>
          </cell>
        </row>
        <row r="2820">
          <cell r="A2820" t="str">
            <v>0591313</v>
          </cell>
          <cell r="B2820" t="str">
            <v>432867</v>
          </cell>
          <cell r="C2820" t="str">
            <v>HORACIO ZEVALLOS GAMEZ</v>
          </cell>
          <cell r="D2820" t="str">
            <v>DRE PIURA</v>
          </cell>
          <cell r="E2820" t="str">
            <v>UGEL MORROPON</v>
          </cell>
          <cell r="F2820" t="str">
            <v>0</v>
          </cell>
          <cell r="G2820" t="str">
            <v>1</v>
          </cell>
          <cell r="H2820" t="str">
            <v>3AS</v>
          </cell>
          <cell r="I2820" t="str">
            <v>C206</v>
          </cell>
          <cell r="J2820" t="str">
            <v>04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1</v>
          </cell>
          <cell r="X2820">
            <v>0</v>
          </cell>
          <cell r="Y2820">
            <v>1</v>
          </cell>
          <cell r="Z2820">
            <v>0</v>
          </cell>
          <cell r="AA2820">
            <v>0</v>
          </cell>
          <cell r="AC2820">
            <v>0</v>
          </cell>
          <cell r="AD2820">
            <v>0</v>
          </cell>
          <cell r="AF2820">
            <v>0</v>
          </cell>
          <cell r="AG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 t="str">
            <v>F0</v>
          </cell>
          <cell r="AX2820" t="str">
            <v/>
          </cell>
          <cell r="AY2820" t="str">
            <v>A1</v>
          </cell>
          <cell r="AZ2820" t="str">
            <v>200408</v>
          </cell>
          <cell r="BA2820" t="str">
            <v>200008</v>
          </cell>
          <cell r="BB2820" t="str">
            <v>1</v>
          </cell>
          <cell r="BC2820" t="str">
            <v>0</v>
          </cell>
          <cell r="BD2820" t="str">
            <v>a</v>
          </cell>
          <cell r="BE2820">
            <v>1</v>
          </cell>
          <cell r="BF2820" t="str">
            <v>baja vision</v>
          </cell>
          <cell r="BG2820" t="str">
            <v>EBR - Secundaria</v>
          </cell>
          <cell r="BJ2820">
            <v>0</v>
          </cell>
          <cell r="BK2820" t="str">
            <v>publica</v>
          </cell>
        </row>
        <row r="2821">
          <cell r="A2821" t="str">
            <v>0591602</v>
          </cell>
          <cell r="B2821" t="str">
            <v>150848</v>
          </cell>
          <cell r="C2821" t="str">
            <v>50123 SAN LUIS GONZAGA</v>
          </cell>
          <cell r="D2821" t="str">
            <v>DRE CUSCO</v>
          </cell>
          <cell r="E2821" t="str">
            <v>UGEL ANTA</v>
          </cell>
          <cell r="F2821" t="str">
            <v>0</v>
          </cell>
          <cell r="G2821" t="str">
            <v>1</v>
          </cell>
          <cell r="H2821" t="str">
            <v>3AS</v>
          </cell>
          <cell r="I2821" t="str">
            <v>C206</v>
          </cell>
          <cell r="J2821" t="str">
            <v>01</v>
          </cell>
          <cell r="K2821">
            <v>0</v>
          </cell>
          <cell r="L2821">
            <v>0</v>
          </cell>
          <cell r="M2821">
            <v>0</v>
          </cell>
          <cell r="N2821">
            <v>5</v>
          </cell>
          <cell r="O2821">
            <v>0</v>
          </cell>
          <cell r="P2821">
            <v>5</v>
          </cell>
          <cell r="Q2821">
            <v>1</v>
          </cell>
          <cell r="R2821">
            <v>0</v>
          </cell>
          <cell r="S2821">
            <v>1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C2821">
            <v>0</v>
          </cell>
          <cell r="AD2821">
            <v>0</v>
          </cell>
          <cell r="AF2821">
            <v>0</v>
          </cell>
          <cell r="AG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 t="str">
            <v>F0</v>
          </cell>
          <cell r="AX2821" t="str">
            <v/>
          </cell>
          <cell r="AY2821" t="str">
            <v>A1</v>
          </cell>
          <cell r="AZ2821" t="str">
            <v>080302</v>
          </cell>
          <cell r="BA2821" t="str">
            <v>080003</v>
          </cell>
          <cell r="BB2821" t="str">
            <v>1</v>
          </cell>
          <cell r="BC2821" t="str">
            <v>0</v>
          </cell>
          <cell r="BD2821" t="str">
            <v>a</v>
          </cell>
          <cell r="BE2821">
            <v>6</v>
          </cell>
          <cell r="BF2821" t="str">
            <v>intelectual</v>
          </cell>
          <cell r="BG2821" t="str">
            <v>EBR - Secundaria</v>
          </cell>
          <cell r="BJ2821">
            <v>0</v>
          </cell>
          <cell r="BK2821" t="str">
            <v>publica</v>
          </cell>
        </row>
        <row r="2822">
          <cell r="A2822" t="str">
            <v>0591875</v>
          </cell>
          <cell r="B2822" t="str">
            <v>170323</v>
          </cell>
          <cell r="C2822" t="str">
            <v>SEÐOR DE TORRECHAYOC</v>
          </cell>
          <cell r="D2822" t="str">
            <v>DRE CUSCO</v>
          </cell>
          <cell r="E2822" t="str">
            <v>UGEL URUBAMBA</v>
          </cell>
          <cell r="F2822" t="str">
            <v>0</v>
          </cell>
          <cell r="G2822" t="str">
            <v>1</v>
          </cell>
          <cell r="H2822" t="str">
            <v>3AS</v>
          </cell>
          <cell r="I2822" t="str">
            <v>C206</v>
          </cell>
          <cell r="J2822" t="str">
            <v>01</v>
          </cell>
          <cell r="K2822">
            <v>0</v>
          </cell>
          <cell r="L2822">
            <v>1</v>
          </cell>
          <cell r="M2822">
            <v>1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C2822">
            <v>0</v>
          </cell>
          <cell r="AD2822">
            <v>0</v>
          </cell>
          <cell r="AF2822">
            <v>0</v>
          </cell>
          <cell r="AG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 t="str">
            <v>F0</v>
          </cell>
          <cell r="AX2822" t="str">
            <v/>
          </cell>
          <cell r="AY2822" t="str">
            <v>A1</v>
          </cell>
          <cell r="AZ2822" t="str">
            <v>081301</v>
          </cell>
          <cell r="BA2822" t="str">
            <v>080013</v>
          </cell>
          <cell r="BB2822" t="str">
            <v>2</v>
          </cell>
          <cell r="BC2822" t="str">
            <v>0</v>
          </cell>
          <cell r="BD2822" t="str">
            <v>a</v>
          </cell>
          <cell r="BE2822">
            <v>1</v>
          </cell>
          <cell r="BF2822" t="str">
            <v>intelectual</v>
          </cell>
          <cell r="BG2822" t="str">
            <v>EBR - Secundaria</v>
          </cell>
          <cell r="BJ2822">
            <v>0</v>
          </cell>
          <cell r="BK2822" t="str">
            <v>publica</v>
          </cell>
        </row>
        <row r="2823">
          <cell r="A2823" t="str">
            <v>0592675</v>
          </cell>
          <cell r="B2823" t="str">
            <v>083854</v>
          </cell>
          <cell r="C2823" t="str">
            <v>JOSE GALVEZ</v>
          </cell>
          <cell r="D2823" t="str">
            <v>DRE AYACUCHO</v>
          </cell>
          <cell r="E2823" t="str">
            <v>UGEL LA MAR</v>
          </cell>
          <cell r="F2823" t="str">
            <v>0</v>
          </cell>
          <cell r="G2823" t="str">
            <v>1</v>
          </cell>
          <cell r="H2823" t="str">
            <v>3AS</v>
          </cell>
          <cell r="I2823" t="str">
            <v>C206</v>
          </cell>
          <cell r="J2823" t="str">
            <v>06</v>
          </cell>
          <cell r="K2823">
            <v>0</v>
          </cell>
          <cell r="L2823">
            <v>1</v>
          </cell>
          <cell r="M2823">
            <v>1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C2823">
            <v>0</v>
          </cell>
          <cell r="AD2823">
            <v>0</v>
          </cell>
          <cell r="AF2823">
            <v>0</v>
          </cell>
          <cell r="AG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 t="str">
            <v>F0</v>
          </cell>
          <cell r="AX2823" t="str">
            <v/>
          </cell>
          <cell r="AY2823" t="str">
            <v>A1</v>
          </cell>
          <cell r="AZ2823" t="str">
            <v>050507</v>
          </cell>
          <cell r="BA2823" t="str">
            <v>050005</v>
          </cell>
          <cell r="BB2823" t="str">
            <v>1</v>
          </cell>
          <cell r="BC2823" t="str">
            <v>0</v>
          </cell>
          <cell r="BD2823" t="str">
            <v>a</v>
          </cell>
          <cell r="BE2823">
            <v>1</v>
          </cell>
          <cell r="BF2823" t="str">
            <v>motora</v>
          </cell>
          <cell r="BG2823" t="str">
            <v>EBR - Secundaria</v>
          </cell>
          <cell r="BJ2823">
            <v>0</v>
          </cell>
          <cell r="BK2823" t="str">
            <v>publica</v>
          </cell>
        </row>
        <row r="2824">
          <cell r="A2824" t="str">
            <v>0592816</v>
          </cell>
          <cell r="B2824" t="str">
            <v>074331</v>
          </cell>
          <cell r="C2824" t="str">
            <v>TUPAC AMARU II</v>
          </cell>
          <cell r="D2824" t="str">
            <v>DRE AYACUCHO</v>
          </cell>
          <cell r="E2824" t="str">
            <v>UGEL HUAMANGA</v>
          </cell>
          <cell r="F2824" t="str">
            <v>0</v>
          </cell>
          <cell r="G2824" t="str">
            <v>1</v>
          </cell>
          <cell r="H2824" t="str">
            <v>3AS</v>
          </cell>
          <cell r="I2824" t="str">
            <v>C206</v>
          </cell>
          <cell r="J2824" t="str">
            <v>01</v>
          </cell>
          <cell r="K2824">
            <v>0</v>
          </cell>
          <cell r="L2824">
            <v>1</v>
          </cell>
          <cell r="M2824">
            <v>1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C2824">
            <v>0</v>
          </cell>
          <cell r="AD2824">
            <v>0</v>
          </cell>
          <cell r="AF2824">
            <v>0</v>
          </cell>
          <cell r="AG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 t="str">
            <v>F0</v>
          </cell>
          <cell r="AX2824" t="str">
            <v/>
          </cell>
          <cell r="AY2824" t="str">
            <v>A1</v>
          </cell>
          <cell r="AZ2824" t="str">
            <v>050101</v>
          </cell>
          <cell r="BA2824" t="str">
            <v>050001</v>
          </cell>
          <cell r="BB2824" t="str">
            <v>1</v>
          </cell>
          <cell r="BC2824" t="str">
            <v>0</v>
          </cell>
          <cell r="BD2824" t="str">
            <v>a</v>
          </cell>
          <cell r="BE2824">
            <v>1</v>
          </cell>
          <cell r="BF2824" t="str">
            <v>intelectual</v>
          </cell>
          <cell r="BG2824" t="str">
            <v>EBR - Secundaria</v>
          </cell>
          <cell r="BJ2824">
            <v>0</v>
          </cell>
          <cell r="BK2824" t="str">
            <v>publica</v>
          </cell>
        </row>
        <row r="2825">
          <cell r="A2825" t="str">
            <v>0593004</v>
          </cell>
          <cell r="B2825" t="str">
            <v>079183</v>
          </cell>
          <cell r="C2825" t="str">
            <v>DANIEL ALCIDES CARRION</v>
          </cell>
          <cell r="D2825" t="str">
            <v>DRE AYACUCHO</v>
          </cell>
          <cell r="E2825" t="str">
            <v>UGEL HUANCASANCOS</v>
          </cell>
          <cell r="F2825" t="str">
            <v>0</v>
          </cell>
          <cell r="G2825" t="str">
            <v>1</v>
          </cell>
          <cell r="H2825" t="str">
            <v>3AS</v>
          </cell>
          <cell r="I2825" t="str">
            <v>C206</v>
          </cell>
          <cell r="J2825" t="str">
            <v>06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1</v>
          </cell>
          <cell r="V2825">
            <v>1</v>
          </cell>
          <cell r="W2825">
            <v>2</v>
          </cell>
          <cell r="X2825">
            <v>0</v>
          </cell>
          <cell r="Y2825">
            <v>2</v>
          </cell>
          <cell r="Z2825">
            <v>0</v>
          </cell>
          <cell r="AA2825">
            <v>0</v>
          </cell>
          <cell r="AC2825">
            <v>0</v>
          </cell>
          <cell r="AD2825">
            <v>0</v>
          </cell>
          <cell r="AF2825">
            <v>0</v>
          </cell>
          <cell r="AG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 t="str">
            <v>F0</v>
          </cell>
          <cell r="AX2825" t="str">
            <v/>
          </cell>
          <cell r="AY2825" t="str">
            <v>A1</v>
          </cell>
          <cell r="AZ2825" t="str">
            <v>050303</v>
          </cell>
          <cell r="BA2825" t="str">
            <v>050003</v>
          </cell>
          <cell r="BB2825" t="str">
            <v>1</v>
          </cell>
          <cell r="BC2825" t="str">
            <v>0</v>
          </cell>
          <cell r="BD2825" t="str">
            <v>a</v>
          </cell>
          <cell r="BE2825">
            <v>3</v>
          </cell>
          <cell r="BF2825" t="str">
            <v>motora</v>
          </cell>
          <cell r="BG2825" t="str">
            <v>EBR - Secundaria</v>
          </cell>
          <cell r="BJ2825">
            <v>0</v>
          </cell>
          <cell r="BK2825" t="str">
            <v>publica</v>
          </cell>
        </row>
        <row r="2826">
          <cell r="A2826" t="str">
            <v>0593749</v>
          </cell>
          <cell r="B2826" t="str">
            <v>009307</v>
          </cell>
          <cell r="C2826" t="str">
            <v>CIRO ALEGRIA</v>
          </cell>
          <cell r="D2826" t="str">
            <v>DRE AMAZONAS</v>
          </cell>
          <cell r="E2826" t="str">
            <v>UGEL LUYA</v>
          </cell>
          <cell r="F2826" t="str">
            <v>0</v>
          </cell>
          <cell r="G2826" t="str">
            <v>1</v>
          </cell>
          <cell r="H2826" t="str">
            <v>3AS</v>
          </cell>
          <cell r="I2826" t="str">
            <v>C206</v>
          </cell>
          <cell r="J2826" t="str">
            <v>09</v>
          </cell>
          <cell r="K2826">
            <v>1</v>
          </cell>
          <cell r="L2826">
            <v>0</v>
          </cell>
          <cell r="M2826">
            <v>1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C2826">
            <v>0</v>
          </cell>
          <cell r="AD2826">
            <v>0</v>
          </cell>
          <cell r="AF2826">
            <v>0</v>
          </cell>
          <cell r="AG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 t="str">
            <v>F0</v>
          </cell>
          <cell r="AX2826" t="str">
            <v/>
          </cell>
          <cell r="AY2826" t="str">
            <v>A1</v>
          </cell>
          <cell r="AZ2826" t="str">
            <v>010514</v>
          </cell>
          <cell r="BA2826" t="str">
            <v>010005</v>
          </cell>
          <cell r="BB2826" t="str">
            <v>1</v>
          </cell>
          <cell r="BC2826" t="str">
            <v>0</v>
          </cell>
          <cell r="BD2826" t="str">
            <v>a</v>
          </cell>
          <cell r="BE2826">
            <v>1</v>
          </cell>
          <cell r="BF2826" t="str">
            <v>otra nee</v>
          </cell>
          <cell r="BG2826" t="str">
            <v>EBR - Secundaria</v>
          </cell>
          <cell r="BJ2826">
            <v>0</v>
          </cell>
          <cell r="BK2826" t="str">
            <v>publica</v>
          </cell>
        </row>
        <row r="2827">
          <cell r="A2827" t="str">
            <v>0593947</v>
          </cell>
          <cell r="B2827" t="str">
            <v>004772</v>
          </cell>
          <cell r="C2827" t="str">
            <v>TECNICO INDUSTRIAL TUPAC AMARU</v>
          </cell>
          <cell r="D2827" t="str">
            <v>DRE AMAZONAS</v>
          </cell>
          <cell r="E2827" t="str">
            <v>UGEL IBIR-IMAZA</v>
          </cell>
          <cell r="F2827" t="str">
            <v>0</v>
          </cell>
          <cell r="G2827" t="str">
            <v>1</v>
          </cell>
          <cell r="H2827" t="str">
            <v>3AS</v>
          </cell>
          <cell r="I2827" t="str">
            <v>C206</v>
          </cell>
          <cell r="J2827" t="str">
            <v>02</v>
          </cell>
          <cell r="K2827">
            <v>1</v>
          </cell>
          <cell r="L2827">
            <v>0</v>
          </cell>
          <cell r="M2827">
            <v>1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C2827">
            <v>0</v>
          </cell>
          <cell r="AD2827">
            <v>0</v>
          </cell>
          <cell r="AF2827">
            <v>0</v>
          </cell>
          <cell r="AG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 t="str">
            <v>F0</v>
          </cell>
          <cell r="AX2827" t="str">
            <v/>
          </cell>
          <cell r="AY2827" t="str">
            <v>A1</v>
          </cell>
          <cell r="AZ2827" t="str">
            <v>010205</v>
          </cell>
          <cell r="BA2827" t="str">
            <v>010009</v>
          </cell>
          <cell r="BB2827" t="str">
            <v>1</v>
          </cell>
          <cell r="BC2827" t="str">
            <v>0</v>
          </cell>
          <cell r="BD2827" t="str">
            <v>a</v>
          </cell>
          <cell r="BE2827">
            <v>1</v>
          </cell>
          <cell r="BF2827" t="str">
            <v>auditiva</v>
          </cell>
          <cell r="BG2827" t="str">
            <v>EBR - Secundaria</v>
          </cell>
          <cell r="BJ2827">
            <v>0</v>
          </cell>
          <cell r="BK2827" t="str">
            <v>publica</v>
          </cell>
        </row>
        <row r="2828">
          <cell r="A2828" t="str">
            <v>0593947</v>
          </cell>
          <cell r="B2828" t="str">
            <v>004772</v>
          </cell>
          <cell r="C2828" t="str">
            <v>TECNICO INDUSTRIAL TUPAC AMARU</v>
          </cell>
          <cell r="D2828" t="str">
            <v>DRE AMAZONAS</v>
          </cell>
          <cell r="E2828" t="str">
            <v>UGEL IBIR-IMAZA</v>
          </cell>
          <cell r="F2828" t="str">
            <v>0</v>
          </cell>
          <cell r="G2828" t="str">
            <v>1</v>
          </cell>
          <cell r="H2828" t="str">
            <v>3AS</v>
          </cell>
          <cell r="I2828" t="str">
            <v>C206</v>
          </cell>
          <cell r="J2828" t="str">
            <v>09</v>
          </cell>
          <cell r="K2828">
            <v>1</v>
          </cell>
          <cell r="L2828">
            <v>0</v>
          </cell>
          <cell r="M2828">
            <v>1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C2828">
            <v>0</v>
          </cell>
          <cell r="AD2828">
            <v>0</v>
          </cell>
          <cell r="AF2828">
            <v>0</v>
          </cell>
          <cell r="AG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 t="str">
            <v>F0</v>
          </cell>
          <cell r="AX2828" t="str">
            <v/>
          </cell>
          <cell r="AY2828" t="str">
            <v>A1</v>
          </cell>
          <cell r="AZ2828" t="str">
            <v>010205</v>
          </cell>
          <cell r="BA2828" t="str">
            <v>010009</v>
          </cell>
          <cell r="BB2828" t="str">
            <v>1</v>
          </cell>
          <cell r="BC2828" t="str">
            <v>0</v>
          </cell>
          <cell r="BD2828" t="str">
            <v>a</v>
          </cell>
          <cell r="BE2828">
            <v>1</v>
          </cell>
          <cell r="BF2828" t="str">
            <v>otra nee</v>
          </cell>
          <cell r="BG2828" t="str">
            <v>EBR - Secundaria</v>
          </cell>
          <cell r="BJ2828">
            <v>0</v>
          </cell>
          <cell r="BK2828" t="str">
            <v>publica</v>
          </cell>
        </row>
        <row r="2829">
          <cell r="A2829" t="str">
            <v>0594267</v>
          </cell>
          <cell r="B2829" t="str">
            <v>489788</v>
          </cell>
          <cell r="C2829" t="str">
            <v>42094 HORACIO ZORA CARVAJAL</v>
          </cell>
          <cell r="D2829" t="str">
            <v>DRE TACNA</v>
          </cell>
          <cell r="E2829" t="str">
            <v>UGEL TARATA</v>
          </cell>
          <cell r="F2829" t="str">
            <v>0</v>
          </cell>
          <cell r="G2829" t="str">
            <v>1</v>
          </cell>
          <cell r="H2829" t="str">
            <v>3AS</v>
          </cell>
          <cell r="I2829" t="str">
            <v>C206</v>
          </cell>
          <cell r="J2829" t="str">
            <v>01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1</v>
          </cell>
          <cell r="U2829">
            <v>0</v>
          </cell>
          <cell r="V2829">
            <v>1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C2829">
            <v>0</v>
          </cell>
          <cell r="AD2829">
            <v>0</v>
          </cell>
          <cell r="AF2829">
            <v>0</v>
          </cell>
          <cell r="AG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 t="str">
            <v>F0</v>
          </cell>
          <cell r="AX2829" t="str">
            <v/>
          </cell>
          <cell r="AY2829" t="str">
            <v>A1</v>
          </cell>
          <cell r="AZ2829" t="str">
            <v>230405</v>
          </cell>
          <cell r="BA2829" t="str">
            <v>230003</v>
          </cell>
          <cell r="BB2829" t="str">
            <v>1</v>
          </cell>
          <cell r="BC2829" t="str">
            <v>0</v>
          </cell>
          <cell r="BD2829" t="str">
            <v>a</v>
          </cell>
          <cell r="BE2829">
            <v>1</v>
          </cell>
          <cell r="BF2829" t="str">
            <v>intelectual</v>
          </cell>
          <cell r="BG2829" t="str">
            <v>EBR - Secundaria</v>
          </cell>
          <cell r="BJ2829">
            <v>0</v>
          </cell>
          <cell r="BK2829" t="str">
            <v>publica</v>
          </cell>
        </row>
        <row r="2830">
          <cell r="A2830" t="str">
            <v>0594358</v>
          </cell>
          <cell r="B2830" t="str">
            <v>810788</v>
          </cell>
          <cell r="C2830" t="str">
            <v>42076 JOSE CARLOS MARIATEGUI</v>
          </cell>
          <cell r="D2830" t="str">
            <v>DRE TACNA</v>
          </cell>
          <cell r="E2830" t="str">
            <v>UGEL CANDARAVE</v>
          </cell>
          <cell r="F2830" t="str">
            <v>0</v>
          </cell>
          <cell r="G2830" t="str">
            <v>1</v>
          </cell>
          <cell r="H2830" t="str">
            <v>3AS</v>
          </cell>
          <cell r="I2830" t="str">
            <v>C206</v>
          </cell>
          <cell r="J2830" t="str">
            <v>01</v>
          </cell>
          <cell r="K2830">
            <v>0</v>
          </cell>
          <cell r="L2830">
            <v>1</v>
          </cell>
          <cell r="M2830">
            <v>1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C2830">
            <v>0</v>
          </cell>
          <cell r="AD2830">
            <v>0</v>
          </cell>
          <cell r="AF2830">
            <v>0</v>
          </cell>
          <cell r="AG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 t="str">
            <v>F0</v>
          </cell>
          <cell r="AX2830" t="str">
            <v/>
          </cell>
          <cell r="AY2830" t="str">
            <v>A1</v>
          </cell>
          <cell r="AZ2830" t="str">
            <v>230203</v>
          </cell>
          <cell r="BA2830" t="str">
            <v>230004</v>
          </cell>
          <cell r="BB2830" t="str">
            <v>1</v>
          </cell>
          <cell r="BC2830" t="str">
            <v>0</v>
          </cell>
          <cell r="BD2830" t="str">
            <v>a</v>
          </cell>
          <cell r="BE2830">
            <v>1</v>
          </cell>
          <cell r="BF2830" t="str">
            <v>intelectual</v>
          </cell>
          <cell r="BG2830" t="str">
            <v>EBR - Secundaria</v>
          </cell>
          <cell r="BJ2830">
            <v>0</v>
          </cell>
          <cell r="BK2830" t="str">
            <v>publica</v>
          </cell>
        </row>
        <row r="2831">
          <cell r="A2831" t="str">
            <v>0594481</v>
          </cell>
          <cell r="B2831" t="str">
            <v>121605</v>
          </cell>
          <cell r="C2831" t="str">
            <v>16081 SEÐOR DE HUAMANTANGA</v>
          </cell>
          <cell r="D2831" t="str">
            <v>DRE CAJAMARCA</v>
          </cell>
          <cell r="E2831" t="str">
            <v>UGEL JAEN</v>
          </cell>
          <cell r="F2831" t="str">
            <v>0</v>
          </cell>
          <cell r="G2831" t="str">
            <v>1</v>
          </cell>
          <cell r="H2831" t="str">
            <v>3AS</v>
          </cell>
          <cell r="I2831" t="str">
            <v>C206</v>
          </cell>
          <cell r="J2831" t="str">
            <v>01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1</v>
          </cell>
          <cell r="S2831">
            <v>1</v>
          </cell>
          <cell r="T2831">
            <v>0</v>
          </cell>
          <cell r="U2831">
            <v>1</v>
          </cell>
          <cell r="V2831">
            <v>1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C2831">
            <v>0</v>
          </cell>
          <cell r="AD2831">
            <v>0</v>
          </cell>
          <cell r="AF2831">
            <v>0</v>
          </cell>
          <cell r="AG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 t="str">
            <v>F0</v>
          </cell>
          <cell r="AX2831" t="str">
            <v/>
          </cell>
          <cell r="AY2831" t="str">
            <v>A4</v>
          </cell>
          <cell r="AZ2831" t="str">
            <v>060801</v>
          </cell>
          <cell r="BA2831" t="str">
            <v>060008</v>
          </cell>
          <cell r="BB2831" t="str">
            <v>1</v>
          </cell>
          <cell r="BC2831" t="str">
            <v>0</v>
          </cell>
          <cell r="BD2831" t="str">
            <v>a</v>
          </cell>
          <cell r="BE2831">
            <v>2</v>
          </cell>
          <cell r="BF2831" t="str">
            <v>intelectual</v>
          </cell>
          <cell r="BG2831" t="str">
            <v>EBR - Secundaria</v>
          </cell>
          <cell r="BH2831">
            <v>1</v>
          </cell>
          <cell r="BI2831" t="str">
            <v>0491746</v>
          </cell>
          <cell r="BJ2831">
            <v>0</v>
          </cell>
          <cell r="BK2831" t="str">
            <v>publica</v>
          </cell>
        </row>
        <row r="2832">
          <cell r="A2832" t="str">
            <v>0594630</v>
          </cell>
          <cell r="B2832" t="str">
            <v>127056</v>
          </cell>
          <cell r="C2832" t="str">
            <v>16460 JOSE CARLOS MARIATEGUI</v>
          </cell>
          <cell r="D2832" t="str">
            <v>DRE CAJAMARCA</v>
          </cell>
          <cell r="E2832" t="str">
            <v>UGEL SAN IGNACIO</v>
          </cell>
          <cell r="F2832" t="str">
            <v>0</v>
          </cell>
          <cell r="G2832" t="str">
            <v>1</v>
          </cell>
          <cell r="H2832" t="str">
            <v>3AS</v>
          </cell>
          <cell r="I2832" t="str">
            <v>C206</v>
          </cell>
          <cell r="J2832" t="str">
            <v>09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1</v>
          </cell>
          <cell r="R2832">
            <v>0</v>
          </cell>
          <cell r="S2832">
            <v>1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C2832">
            <v>0</v>
          </cell>
          <cell r="AD2832">
            <v>0</v>
          </cell>
          <cell r="AF2832">
            <v>0</v>
          </cell>
          <cell r="AG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 t="str">
            <v>F0</v>
          </cell>
          <cell r="AX2832" t="str">
            <v/>
          </cell>
          <cell r="AY2832" t="str">
            <v>A1</v>
          </cell>
          <cell r="AZ2832" t="str">
            <v>060901</v>
          </cell>
          <cell r="BA2832" t="str">
            <v>060009</v>
          </cell>
          <cell r="BB2832" t="str">
            <v>1</v>
          </cell>
          <cell r="BC2832" t="str">
            <v>0</v>
          </cell>
          <cell r="BD2832" t="str">
            <v>a</v>
          </cell>
          <cell r="BE2832">
            <v>1</v>
          </cell>
          <cell r="BF2832" t="str">
            <v>otra nee</v>
          </cell>
          <cell r="BG2832" t="str">
            <v>EBR - Secundaria</v>
          </cell>
          <cell r="BJ2832">
            <v>0</v>
          </cell>
          <cell r="BK2832" t="str">
            <v>publica</v>
          </cell>
        </row>
        <row r="2833">
          <cell r="A2833" t="str">
            <v>0594697</v>
          </cell>
          <cell r="B2833" t="str">
            <v>127037</v>
          </cell>
          <cell r="C2833" t="str">
            <v>16449 ELOY SOBERON FLORES</v>
          </cell>
          <cell r="D2833" t="str">
            <v>DRE CAJAMARCA</v>
          </cell>
          <cell r="E2833" t="str">
            <v>UGEL SAN IGNACIO</v>
          </cell>
          <cell r="F2833" t="str">
            <v>0</v>
          </cell>
          <cell r="G2833" t="str">
            <v>1</v>
          </cell>
          <cell r="H2833" t="str">
            <v>3AS</v>
          </cell>
          <cell r="I2833" t="str">
            <v>C206</v>
          </cell>
          <cell r="J2833" t="str">
            <v>01</v>
          </cell>
          <cell r="K2833">
            <v>1</v>
          </cell>
          <cell r="L2833">
            <v>0</v>
          </cell>
          <cell r="M2833">
            <v>1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C2833">
            <v>0</v>
          </cell>
          <cell r="AD2833">
            <v>0</v>
          </cell>
          <cell r="AF2833">
            <v>0</v>
          </cell>
          <cell r="AG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 t="str">
            <v>F0</v>
          </cell>
          <cell r="AX2833" t="str">
            <v/>
          </cell>
          <cell r="AY2833" t="str">
            <v>A1</v>
          </cell>
          <cell r="AZ2833" t="str">
            <v>060901</v>
          </cell>
          <cell r="BA2833" t="str">
            <v>060009</v>
          </cell>
          <cell r="BB2833" t="str">
            <v>1</v>
          </cell>
          <cell r="BC2833" t="str">
            <v>0</v>
          </cell>
          <cell r="BD2833" t="str">
            <v>a</v>
          </cell>
          <cell r="BE2833">
            <v>1</v>
          </cell>
          <cell r="BF2833" t="str">
            <v>intelectual</v>
          </cell>
          <cell r="BG2833" t="str">
            <v>EBR - Secundaria</v>
          </cell>
          <cell r="BH2833">
            <v>1</v>
          </cell>
          <cell r="BI2833" t="str">
            <v>1735596</v>
          </cell>
          <cell r="BJ2833">
            <v>0</v>
          </cell>
          <cell r="BK2833" t="str">
            <v>publica</v>
          </cell>
        </row>
        <row r="2834">
          <cell r="A2834" t="str">
            <v>0594697</v>
          </cell>
          <cell r="B2834" t="str">
            <v>127037</v>
          </cell>
          <cell r="C2834" t="str">
            <v>16449 ELOY SOBERON FLORES</v>
          </cell>
          <cell r="D2834" t="str">
            <v>DRE CAJAMARCA</v>
          </cell>
          <cell r="E2834" t="str">
            <v>UGEL SAN IGNACIO</v>
          </cell>
          <cell r="F2834" t="str">
            <v>0</v>
          </cell>
          <cell r="G2834" t="str">
            <v>1</v>
          </cell>
          <cell r="H2834" t="str">
            <v>3AS</v>
          </cell>
          <cell r="I2834" t="str">
            <v>C206</v>
          </cell>
          <cell r="J2834" t="str">
            <v>02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1</v>
          </cell>
          <cell r="S2834">
            <v>1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C2834">
            <v>0</v>
          </cell>
          <cell r="AD2834">
            <v>0</v>
          </cell>
          <cell r="AF2834">
            <v>0</v>
          </cell>
          <cell r="AG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 t="str">
            <v>F0</v>
          </cell>
          <cell r="AX2834" t="str">
            <v/>
          </cell>
          <cell r="AY2834" t="str">
            <v>A1</v>
          </cell>
          <cell r="AZ2834" t="str">
            <v>060901</v>
          </cell>
          <cell r="BA2834" t="str">
            <v>060009</v>
          </cell>
          <cell r="BB2834" t="str">
            <v>1</v>
          </cell>
          <cell r="BC2834" t="str">
            <v>0</v>
          </cell>
          <cell r="BD2834" t="str">
            <v>a</v>
          </cell>
          <cell r="BE2834">
            <v>1</v>
          </cell>
          <cell r="BF2834" t="str">
            <v>auditiva</v>
          </cell>
          <cell r="BG2834" t="str">
            <v>EBR - Secundaria</v>
          </cell>
          <cell r="BH2834">
            <v>1</v>
          </cell>
          <cell r="BI2834" t="str">
            <v>1735596</v>
          </cell>
          <cell r="BJ2834">
            <v>0</v>
          </cell>
          <cell r="BK2834" t="str">
            <v>publica</v>
          </cell>
        </row>
        <row r="2835">
          <cell r="A2835" t="str">
            <v>0594697</v>
          </cell>
          <cell r="B2835" t="str">
            <v>127037</v>
          </cell>
          <cell r="C2835" t="str">
            <v>16449 ELOY SOBERON FLORES</v>
          </cell>
          <cell r="D2835" t="str">
            <v>DRE CAJAMARCA</v>
          </cell>
          <cell r="E2835" t="str">
            <v>UGEL SAN IGNACIO</v>
          </cell>
          <cell r="F2835" t="str">
            <v>0</v>
          </cell>
          <cell r="G2835" t="str">
            <v>1</v>
          </cell>
          <cell r="H2835" t="str">
            <v>3AS</v>
          </cell>
          <cell r="I2835" t="str">
            <v>C206</v>
          </cell>
          <cell r="J2835" t="str">
            <v>06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2</v>
          </cell>
          <cell r="R2835">
            <v>0</v>
          </cell>
          <cell r="S2835">
            <v>2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C2835">
            <v>0</v>
          </cell>
          <cell r="AD2835">
            <v>0</v>
          </cell>
          <cell r="AF2835">
            <v>0</v>
          </cell>
          <cell r="AG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 t="str">
            <v>F0</v>
          </cell>
          <cell r="AX2835" t="str">
            <v/>
          </cell>
          <cell r="AY2835" t="str">
            <v>A1</v>
          </cell>
          <cell r="AZ2835" t="str">
            <v>060901</v>
          </cell>
          <cell r="BA2835" t="str">
            <v>060009</v>
          </cell>
          <cell r="BB2835" t="str">
            <v>1</v>
          </cell>
          <cell r="BC2835" t="str">
            <v>0</v>
          </cell>
          <cell r="BD2835" t="str">
            <v>a</v>
          </cell>
          <cell r="BE2835">
            <v>2</v>
          </cell>
          <cell r="BF2835" t="str">
            <v>motora</v>
          </cell>
          <cell r="BG2835" t="str">
            <v>EBR - Secundaria</v>
          </cell>
          <cell r="BH2835">
            <v>1</v>
          </cell>
          <cell r="BI2835" t="str">
            <v>1735596</v>
          </cell>
          <cell r="BJ2835">
            <v>0</v>
          </cell>
          <cell r="BK2835" t="str">
            <v>publica</v>
          </cell>
        </row>
        <row r="2836">
          <cell r="A2836" t="str">
            <v>0594895</v>
          </cell>
          <cell r="B2836" t="str">
            <v>494054</v>
          </cell>
          <cell r="C2836" t="str">
            <v>RVDO. PADRE ISIDRO SALVADOR</v>
          </cell>
          <cell r="D2836" t="str">
            <v>DRE UCAYALI</v>
          </cell>
          <cell r="E2836" t="str">
            <v>UGEL CORONEL PORTILLO</v>
          </cell>
          <cell r="F2836" t="str">
            <v>0</v>
          </cell>
          <cell r="G2836" t="str">
            <v>1</v>
          </cell>
          <cell r="H2836" t="str">
            <v>3AS</v>
          </cell>
          <cell r="I2836" t="str">
            <v>C206</v>
          </cell>
          <cell r="J2836" t="str">
            <v>01</v>
          </cell>
          <cell r="K2836">
            <v>1</v>
          </cell>
          <cell r="L2836">
            <v>2</v>
          </cell>
          <cell r="M2836">
            <v>3</v>
          </cell>
          <cell r="N2836">
            <v>0</v>
          </cell>
          <cell r="O2836">
            <v>1</v>
          </cell>
          <cell r="P2836">
            <v>1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C2836">
            <v>0</v>
          </cell>
          <cell r="AD2836">
            <v>0</v>
          </cell>
          <cell r="AF2836">
            <v>0</v>
          </cell>
          <cell r="AG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 t="str">
            <v>F0</v>
          </cell>
          <cell r="AX2836" t="str">
            <v/>
          </cell>
          <cell r="AY2836" t="str">
            <v>A1</v>
          </cell>
          <cell r="AZ2836" t="str">
            <v>250101</v>
          </cell>
          <cell r="BA2836" t="str">
            <v>250001</v>
          </cell>
          <cell r="BB2836" t="str">
            <v>1</v>
          </cell>
          <cell r="BC2836" t="str">
            <v>0</v>
          </cell>
          <cell r="BD2836" t="str">
            <v>a</v>
          </cell>
          <cell r="BE2836">
            <v>4</v>
          </cell>
          <cell r="BF2836" t="str">
            <v>intelectual</v>
          </cell>
          <cell r="BG2836" t="str">
            <v>EBR - Secundaria</v>
          </cell>
          <cell r="BJ2836">
            <v>0</v>
          </cell>
          <cell r="BK2836" t="str">
            <v>publica</v>
          </cell>
        </row>
        <row r="2837">
          <cell r="A2837" t="str">
            <v>0594895</v>
          </cell>
          <cell r="B2837" t="str">
            <v>494054</v>
          </cell>
          <cell r="C2837" t="str">
            <v>RVDO. PADRE ISIDRO SALVADOR</v>
          </cell>
          <cell r="D2837" t="str">
            <v>DRE UCAYALI</v>
          </cell>
          <cell r="E2837" t="str">
            <v>UGEL CORONEL PORTILLO</v>
          </cell>
          <cell r="F2837" t="str">
            <v>0</v>
          </cell>
          <cell r="G2837" t="str">
            <v>1</v>
          </cell>
          <cell r="H2837" t="str">
            <v>3AS</v>
          </cell>
          <cell r="I2837" t="str">
            <v>C206</v>
          </cell>
          <cell r="J2837" t="str">
            <v>02</v>
          </cell>
          <cell r="K2837">
            <v>0</v>
          </cell>
          <cell r="L2837">
            <v>0</v>
          </cell>
          <cell r="M2837">
            <v>0</v>
          </cell>
          <cell r="N2837">
            <v>1</v>
          </cell>
          <cell r="O2837">
            <v>0</v>
          </cell>
          <cell r="P2837">
            <v>1</v>
          </cell>
          <cell r="Q2837">
            <v>0</v>
          </cell>
          <cell r="R2837">
            <v>2</v>
          </cell>
          <cell r="S2837">
            <v>2</v>
          </cell>
          <cell r="T2837">
            <v>1</v>
          </cell>
          <cell r="U2837">
            <v>0</v>
          </cell>
          <cell r="V2837">
            <v>1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C2837">
            <v>0</v>
          </cell>
          <cell r="AD2837">
            <v>0</v>
          </cell>
          <cell r="AF2837">
            <v>0</v>
          </cell>
          <cell r="AG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 t="str">
            <v>F0</v>
          </cell>
          <cell r="AX2837" t="str">
            <v/>
          </cell>
          <cell r="AY2837" t="str">
            <v>A1</v>
          </cell>
          <cell r="AZ2837" t="str">
            <v>250101</v>
          </cell>
          <cell r="BA2837" t="str">
            <v>250001</v>
          </cell>
          <cell r="BB2837" t="str">
            <v>1</v>
          </cell>
          <cell r="BC2837" t="str">
            <v>0</v>
          </cell>
          <cell r="BD2837" t="str">
            <v>a</v>
          </cell>
          <cell r="BE2837">
            <v>4</v>
          </cell>
          <cell r="BF2837" t="str">
            <v>auditiva</v>
          </cell>
          <cell r="BG2837" t="str">
            <v>EBR - Secundaria</v>
          </cell>
          <cell r="BJ2837">
            <v>0</v>
          </cell>
          <cell r="BK2837" t="str">
            <v>publica</v>
          </cell>
        </row>
        <row r="2838">
          <cell r="A2838" t="str">
            <v>0596338</v>
          </cell>
          <cell r="B2838" t="str">
            <v>408810</v>
          </cell>
          <cell r="C2838" t="str">
            <v>ALEJANDRO LUIS CALDERON E</v>
          </cell>
          <cell r="D2838" t="str">
            <v>DRE PASCO</v>
          </cell>
          <cell r="E2838" t="str">
            <v>UGEL OXAPAMPA</v>
          </cell>
          <cell r="F2838" t="str">
            <v>0</v>
          </cell>
          <cell r="G2838" t="str">
            <v>1</v>
          </cell>
          <cell r="H2838" t="str">
            <v>3AS</v>
          </cell>
          <cell r="I2838" t="str">
            <v>C206</v>
          </cell>
          <cell r="J2838" t="str">
            <v>04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1</v>
          </cell>
          <cell r="S2838">
            <v>1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C2838">
            <v>0</v>
          </cell>
          <cell r="AD2838">
            <v>0</v>
          </cell>
          <cell r="AF2838">
            <v>0</v>
          </cell>
          <cell r="AG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 t="str">
            <v>F0</v>
          </cell>
          <cell r="AX2838" t="str">
            <v/>
          </cell>
          <cell r="AY2838" t="str">
            <v>A1</v>
          </cell>
          <cell r="AZ2838" t="str">
            <v>190306</v>
          </cell>
          <cell r="BA2838" t="str">
            <v>190003</v>
          </cell>
          <cell r="BB2838" t="str">
            <v>2</v>
          </cell>
          <cell r="BC2838" t="str">
            <v>0</v>
          </cell>
          <cell r="BD2838" t="str">
            <v>a</v>
          </cell>
          <cell r="BE2838">
            <v>1</v>
          </cell>
          <cell r="BF2838" t="str">
            <v>baja vision</v>
          </cell>
          <cell r="BG2838" t="str">
            <v>EBR - Secundaria</v>
          </cell>
          <cell r="BJ2838">
            <v>0</v>
          </cell>
          <cell r="BK2838" t="str">
            <v>publica</v>
          </cell>
        </row>
        <row r="2839">
          <cell r="A2839" t="str">
            <v>0596338</v>
          </cell>
          <cell r="B2839" t="str">
            <v>408810</v>
          </cell>
          <cell r="C2839" t="str">
            <v>ALEJANDRO LUIS CALDERON E</v>
          </cell>
          <cell r="D2839" t="str">
            <v>DRE PASCO</v>
          </cell>
          <cell r="E2839" t="str">
            <v>UGEL OXAPAMPA</v>
          </cell>
          <cell r="F2839" t="str">
            <v>0</v>
          </cell>
          <cell r="G2839" t="str">
            <v>1</v>
          </cell>
          <cell r="H2839" t="str">
            <v>3AS</v>
          </cell>
          <cell r="I2839" t="str">
            <v>C206</v>
          </cell>
          <cell r="J2839" t="str">
            <v>09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1</v>
          </cell>
          <cell r="R2839">
            <v>0</v>
          </cell>
          <cell r="S2839">
            <v>1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C2839">
            <v>0</v>
          </cell>
          <cell r="AD2839">
            <v>0</v>
          </cell>
          <cell r="AF2839">
            <v>0</v>
          </cell>
          <cell r="AG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 t="str">
            <v>F0</v>
          </cell>
          <cell r="AX2839" t="str">
            <v/>
          </cell>
          <cell r="AY2839" t="str">
            <v>A1</v>
          </cell>
          <cell r="AZ2839" t="str">
            <v>190306</v>
          </cell>
          <cell r="BA2839" t="str">
            <v>190003</v>
          </cell>
          <cell r="BB2839" t="str">
            <v>2</v>
          </cell>
          <cell r="BC2839" t="str">
            <v>0</v>
          </cell>
          <cell r="BD2839" t="str">
            <v>a</v>
          </cell>
          <cell r="BE2839">
            <v>1</v>
          </cell>
          <cell r="BF2839" t="str">
            <v>otra nee</v>
          </cell>
          <cell r="BG2839" t="str">
            <v>EBR - Secundaria</v>
          </cell>
          <cell r="BJ2839">
            <v>0</v>
          </cell>
          <cell r="BK2839" t="str">
            <v>publica</v>
          </cell>
        </row>
        <row r="2840">
          <cell r="A2840" t="str">
            <v>0596346</v>
          </cell>
          <cell r="B2840" t="str">
            <v>408787</v>
          </cell>
          <cell r="C2840" t="str">
            <v>34228 PEDRO PAULET MOSTAJO</v>
          </cell>
          <cell r="D2840" t="str">
            <v>DRE PASCO</v>
          </cell>
          <cell r="E2840" t="str">
            <v>UGEL OXAPAMPA</v>
          </cell>
          <cell r="F2840" t="str">
            <v>0</v>
          </cell>
          <cell r="G2840" t="str">
            <v>1</v>
          </cell>
          <cell r="H2840" t="str">
            <v>3AS</v>
          </cell>
          <cell r="I2840" t="str">
            <v>C206</v>
          </cell>
          <cell r="J2840" t="str">
            <v>06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1</v>
          </cell>
          <cell r="V2840">
            <v>1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C2840">
            <v>0</v>
          </cell>
          <cell r="AD2840">
            <v>0</v>
          </cell>
          <cell r="AF2840">
            <v>0</v>
          </cell>
          <cell r="AG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 t="str">
            <v>F0</v>
          </cell>
          <cell r="AX2840" t="str">
            <v/>
          </cell>
          <cell r="AY2840" t="str">
            <v>A1</v>
          </cell>
          <cell r="AZ2840" t="str">
            <v>190306</v>
          </cell>
          <cell r="BA2840" t="str">
            <v>190003</v>
          </cell>
          <cell r="BB2840" t="str">
            <v>1</v>
          </cell>
          <cell r="BC2840" t="str">
            <v>0</v>
          </cell>
          <cell r="BD2840" t="str">
            <v>a</v>
          </cell>
          <cell r="BE2840">
            <v>1</v>
          </cell>
          <cell r="BF2840" t="str">
            <v>motora</v>
          </cell>
          <cell r="BG2840" t="str">
            <v>EBR - Secundaria</v>
          </cell>
          <cell r="BH2840">
            <v>1</v>
          </cell>
          <cell r="BI2840" t="str">
            <v>1160092</v>
          </cell>
          <cell r="BJ2840">
            <v>0</v>
          </cell>
          <cell r="BK2840" t="str">
            <v>publica</v>
          </cell>
        </row>
        <row r="2841">
          <cell r="A2841" t="str">
            <v>0596346</v>
          </cell>
          <cell r="B2841" t="str">
            <v>408787</v>
          </cell>
          <cell r="C2841" t="str">
            <v>34228 PEDRO PAULET MOSTAJO</v>
          </cell>
          <cell r="D2841" t="str">
            <v>DRE PASCO</v>
          </cell>
          <cell r="E2841" t="str">
            <v>UGEL OXAPAMPA</v>
          </cell>
          <cell r="F2841" t="str">
            <v>0</v>
          </cell>
          <cell r="G2841" t="str">
            <v>1</v>
          </cell>
          <cell r="H2841" t="str">
            <v>3AS</v>
          </cell>
          <cell r="I2841" t="str">
            <v>C206</v>
          </cell>
          <cell r="J2841" t="str">
            <v>09</v>
          </cell>
          <cell r="K2841">
            <v>1</v>
          </cell>
          <cell r="L2841">
            <v>1</v>
          </cell>
          <cell r="M2841">
            <v>2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C2841">
            <v>0</v>
          </cell>
          <cell r="AD2841">
            <v>0</v>
          </cell>
          <cell r="AF2841">
            <v>0</v>
          </cell>
          <cell r="AG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 t="str">
            <v>F0</v>
          </cell>
          <cell r="AX2841" t="str">
            <v/>
          </cell>
          <cell r="AY2841" t="str">
            <v>A1</v>
          </cell>
          <cell r="AZ2841" t="str">
            <v>190306</v>
          </cell>
          <cell r="BA2841" t="str">
            <v>190003</v>
          </cell>
          <cell r="BB2841" t="str">
            <v>1</v>
          </cell>
          <cell r="BC2841" t="str">
            <v>0</v>
          </cell>
          <cell r="BD2841" t="str">
            <v>a</v>
          </cell>
          <cell r="BE2841">
            <v>2</v>
          </cell>
          <cell r="BF2841" t="str">
            <v>otra nee</v>
          </cell>
          <cell r="BG2841" t="str">
            <v>EBR - Secundaria</v>
          </cell>
          <cell r="BH2841">
            <v>1</v>
          </cell>
          <cell r="BI2841" t="str">
            <v>1160092</v>
          </cell>
          <cell r="BJ2841">
            <v>0</v>
          </cell>
          <cell r="BK2841" t="str">
            <v>publica</v>
          </cell>
        </row>
        <row r="2842">
          <cell r="A2842" t="str">
            <v>0596387</v>
          </cell>
          <cell r="B2842" t="str">
            <v>409763</v>
          </cell>
          <cell r="C2842" t="str">
            <v>34238 SAN MIGUEL DE ENEÐAS</v>
          </cell>
          <cell r="D2842" t="str">
            <v>DRE PASCO</v>
          </cell>
          <cell r="E2842" t="str">
            <v>UGEL OXAPAMPA</v>
          </cell>
          <cell r="F2842" t="str">
            <v>0</v>
          </cell>
          <cell r="G2842" t="str">
            <v>1</v>
          </cell>
          <cell r="H2842" t="str">
            <v>3AS</v>
          </cell>
          <cell r="I2842" t="str">
            <v>C206</v>
          </cell>
          <cell r="J2842" t="str">
            <v>01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1</v>
          </cell>
          <cell r="S2842">
            <v>1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C2842">
            <v>0</v>
          </cell>
          <cell r="AD2842">
            <v>0</v>
          </cell>
          <cell r="AF2842">
            <v>0</v>
          </cell>
          <cell r="AG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 t="str">
            <v>F0</v>
          </cell>
          <cell r="AX2842" t="str">
            <v/>
          </cell>
          <cell r="AY2842" t="str">
            <v>A1</v>
          </cell>
          <cell r="AZ2842" t="str">
            <v>190307</v>
          </cell>
          <cell r="BA2842" t="str">
            <v>190003</v>
          </cell>
          <cell r="BB2842" t="str">
            <v>1</v>
          </cell>
          <cell r="BC2842" t="str">
            <v>0</v>
          </cell>
          <cell r="BD2842" t="str">
            <v>a</v>
          </cell>
          <cell r="BE2842">
            <v>1</v>
          </cell>
          <cell r="BF2842" t="str">
            <v>intelectual</v>
          </cell>
          <cell r="BG2842" t="str">
            <v>EBR - Secundaria</v>
          </cell>
          <cell r="BJ2842">
            <v>0</v>
          </cell>
          <cell r="BK2842" t="str">
            <v>publica</v>
          </cell>
        </row>
        <row r="2843">
          <cell r="A2843" t="str">
            <v>0596387</v>
          </cell>
          <cell r="B2843" t="str">
            <v>409763</v>
          </cell>
          <cell r="C2843" t="str">
            <v>34238 SAN MIGUEL DE ENEÐAS</v>
          </cell>
          <cell r="D2843" t="str">
            <v>DRE PASCO</v>
          </cell>
          <cell r="E2843" t="str">
            <v>UGEL OXAPAMPA</v>
          </cell>
          <cell r="F2843" t="str">
            <v>0</v>
          </cell>
          <cell r="G2843" t="str">
            <v>1</v>
          </cell>
          <cell r="H2843" t="str">
            <v>3AS</v>
          </cell>
          <cell r="I2843" t="str">
            <v>C206</v>
          </cell>
          <cell r="J2843" t="str">
            <v>06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1</v>
          </cell>
          <cell r="R2843">
            <v>0</v>
          </cell>
          <cell r="S2843">
            <v>1</v>
          </cell>
          <cell r="T2843">
            <v>0</v>
          </cell>
          <cell r="U2843">
            <v>0</v>
          </cell>
          <cell r="V2843">
            <v>0</v>
          </cell>
          <cell r="W2843">
            <v>1</v>
          </cell>
          <cell r="X2843">
            <v>0</v>
          </cell>
          <cell r="Y2843">
            <v>1</v>
          </cell>
          <cell r="Z2843">
            <v>0</v>
          </cell>
          <cell r="AA2843">
            <v>0</v>
          </cell>
          <cell r="AC2843">
            <v>0</v>
          </cell>
          <cell r="AD2843">
            <v>0</v>
          </cell>
          <cell r="AF2843">
            <v>0</v>
          </cell>
          <cell r="AG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 t="str">
            <v>F0</v>
          </cell>
          <cell r="AX2843" t="str">
            <v/>
          </cell>
          <cell r="AY2843" t="str">
            <v>A1</v>
          </cell>
          <cell r="AZ2843" t="str">
            <v>190307</v>
          </cell>
          <cell r="BA2843" t="str">
            <v>190003</v>
          </cell>
          <cell r="BB2843" t="str">
            <v>1</v>
          </cell>
          <cell r="BC2843" t="str">
            <v>0</v>
          </cell>
          <cell r="BD2843" t="str">
            <v>a</v>
          </cell>
          <cell r="BE2843">
            <v>2</v>
          </cell>
          <cell r="BF2843" t="str">
            <v>motora</v>
          </cell>
          <cell r="BG2843" t="str">
            <v>EBR - Secundaria</v>
          </cell>
          <cell r="BJ2843">
            <v>0</v>
          </cell>
          <cell r="BK2843" t="str">
            <v>publica</v>
          </cell>
        </row>
        <row r="2844">
          <cell r="A2844" t="str">
            <v>0596387</v>
          </cell>
          <cell r="B2844" t="str">
            <v>409763</v>
          </cell>
          <cell r="C2844" t="str">
            <v>34238 SAN MIGUEL DE ENEÐAS</v>
          </cell>
          <cell r="D2844" t="str">
            <v>DRE PASCO</v>
          </cell>
          <cell r="E2844" t="str">
            <v>UGEL OXAPAMPA</v>
          </cell>
          <cell r="F2844" t="str">
            <v>0</v>
          </cell>
          <cell r="G2844" t="str">
            <v>1</v>
          </cell>
          <cell r="H2844" t="str">
            <v>3AS</v>
          </cell>
          <cell r="I2844" t="str">
            <v>C206</v>
          </cell>
          <cell r="J2844" t="str">
            <v>09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1</v>
          </cell>
          <cell r="R2844">
            <v>0</v>
          </cell>
          <cell r="S2844">
            <v>1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C2844">
            <v>0</v>
          </cell>
          <cell r="AD2844">
            <v>0</v>
          </cell>
          <cell r="AF2844">
            <v>0</v>
          </cell>
          <cell r="AG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 t="str">
            <v>F0</v>
          </cell>
          <cell r="AX2844" t="str">
            <v/>
          </cell>
          <cell r="AY2844" t="str">
            <v>A1</v>
          </cell>
          <cell r="AZ2844" t="str">
            <v>190307</v>
          </cell>
          <cell r="BA2844" t="str">
            <v>190003</v>
          </cell>
          <cell r="BB2844" t="str">
            <v>1</v>
          </cell>
          <cell r="BC2844" t="str">
            <v>0</v>
          </cell>
          <cell r="BD2844" t="str">
            <v>a</v>
          </cell>
          <cell r="BE2844">
            <v>1</v>
          </cell>
          <cell r="BF2844" t="str">
            <v>otra nee</v>
          </cell>
          <cell r="BG2844" t="str">
            <v>EBR - Secundaria</v>
          </cell>
          <cell r="BJ2844">
            <v>0</v>
          </cell>
          <cell r="BK2844" t="str">
            <v>publica</v>
          </cell>
        </row>
        <row r="2845">
          <cell r="A2845" t="str">
            <v>0597120</v>
          </cell>
          <cell r="B2845" t="str">
            <v>140487</v>
          </cell>
          <cell r="C2845" t="str">
            <v>JOSE GALVEZ</v>
          </cell>
          <cell r="D2845" t="str">
            <v>DRE CALLAO</v>
          </cell>
          <cell r="E2845" t="str">
            <v>DRE CALLAO</v>
          </cell>
          <cell r="F2845" t="str">
            <v>0</v>
          </cell>
          <cell r="G2845" t="str">
            <v>1</v>
          </cell>
          <cell r="H2845" t="str">
            <v>3AS</v>
          </cell>
          <cell r="I2845" t="str">
            <v>C206</v>
          </cell>
          <cell r="J2845" t="str">
            <v>01</v>
          </cell>
          <cell r="K2845">
            <v>1</v>
          </cell>
          <cell r="L2845">
            <v>1</v>
          </cell>
          <cell r="M2845">
            <v>2</v>
          </cell>
          <cell r="N2845">
            <v>1</v>
          </cell>
          <cell r="O2845">
            <v>0</v>
          </cell>
          <cell r="P2845">
            <v>1</v>
          </cell>
          <cell r="Q2845">
            <v>0</v>
          </cell>
          <cell r="R2845">
            <v>0</v>
          </cell>
          <cell r="S2845">
            <v>0</v>
          </cell>
          <cell r="T2845">
            <v>1</v>
          </cell>
          <cell r="U2845">
            <v>0</v>
          </cell>
          <cell r="V2845">
            <v>1</v>
          </cell>
          <cell r="W2845">
            <v>2</v>
          </cell>
          <cell r="X2845">
            <v>1</v>
          </cell>
          <cell r="Y2845">
            <v>3</v>
          </cell>
          <cell r="Z2845">
            <v>0</v>
          </cell>
          <cell r="AA2845">
            <v>0</v>
          </cell>
          <cell r="AC2845">
            <v>0</v>
          </cell>
          <cell r="AD2845">
            <v>0</v>
          </cell>
          <cell r="AF2845">
            <v>0</v>
          </cell>
          <cell r="AG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 t="str">
            <v>F0</v>
          </cell>
          <cell r="AX2845" t="str">
            <v/>
          </cell>
          <cell r="AY2845" t="str">
            <v>B4</v>
          </cell>
          <cell r="AZ2845" t="str">
            <v>070101</v>
          </cell>
          <cell r="BA2845" t="str">
            <v>070101</v>
          </cell>
          <cell r="BB2845" t="str">
            <v>1</v>
          </cell>
          <cell r="BC2845" t="str">
            <v>0</v>
          </cell>
          <cell r="BD2845" t="str">
            <v>a</v>
          </cell>
          <cell r="BE2845">
            <v>7</v>
          </cell>
          <cell r="BF2845" t="str">
            <v>intelectual</v>
          </cell>
          <cell r="BG2845" t="str">
            <v>EBR - Secundaria</v>
          </cell>
          <cell r="BJ2845">
            <v>0</v>
          </cell>
          <cell r="BK2845" t="str">
            <v>privada</v>
          </cell>
        </row>
        <row r="2846">
          <cell r="A2846" t="str">
            <v>0597120</v>
          </cell>
          <cell r="B2846" t="str">
            <v>140487</v>
          </cell>
          <cell r="C2846" t="str">
            <v>JOSE GALVEZ</v>
          </cell>
          <cell r="D2846" t="str">
            <v>DRE CALLAO</v>
          </cell>
          <cell r="E2846" t="str">
            <v>DRE CALLAO</v>
          </cell>
          <cell r="F2846" t="str">
            <v>0</v>
          </cell>
          <cell r="G2846" t="str">
            <v>1</v>
          </cell>
          <cell r="H2846" t="str">
            <v>3AS</v>
          </cell>
          <cell r="I2846" t="str">
            <v>C206</v>
          </cell>
          <cell r="J2846" t="str">
            <v>04</v>
          </cell>
          <cell r="K2846">
            <v>0</v>
          </cell>
          <cell r="L2846">
            <v>1</v>
          </cell>
          <cell r="M2846">
            <v>1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C2846">
            <v>0</v>
          </cell>
          <cell r="AD2846">
            <v>0</v>
          </cell>
          <cell r="AF2846">
            <v>0</v>
          </cell>
          <cell r="AG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 t="str">
            <v>F0</v>
          </cell>
          <cell r="AX2846" t="str">
            <v/>
          </cell>
          <cell r="AY2846" t="str">
            <v>B4</v>
          </cell>
          <cell r="AZ2846" t="str">
            <v>070101</v>
          </cell>
          <cell r="BA2846" t="str">
            <v>070101</v>
          </cell>
          <cell r="BB2846" t="str">
            <v>1</v>
          </cell>
          <cell r="BC2846" t="str">
            <v>0</v>
          </cell>
          <cell r="BD2846" t="str">
            <v>a</v>
          </cell>
          <cell r="BE2846">
            <v>1</v>
          </cell>
          <cell r="BF2846" t="str">
            <v>baja vision</v>
          </cell>
          <cell r="BG2846" t="str">
            <v>EBR - Secundaria</v>
          </cell>
          <cell r="BJ2846">
            <v>0</v>
          </cell>
          <cell r="BK2846" t="str">
            <v>privada</v>
          </cell>
        </row>
        <row r="2847">
          <cell r="A2847" t="str">
            <v>0597120</v>
          </cell>
          <cell r="B2847" t="str">
            <v>140487</v>
          </cell>
          <cell r="C2847" t="str">
            <v>JOSE GALVEZ</v>
          </cell>
          <cell r="D2847" t="str">
            <v>DRE CALLAO</v>
          </cell>
          <cell r="E2847" t="str">
            <v>DRE CALLAO</v>
          </cell>
          <cell r="F2847" t="str">
            <v>0</v>
          </cell>
          <cell r="G2847" t="str">
            <v>1</v>
          </cell>
          <cell r="H2847" t="str">
            <v>3AS</v>
          </cell>
          <cell r="I2847" t="str">
            <v>C206</v>
          </cell>
          <cell r="J2847" t="str">
            <v>08</v>
          </cell>
          <cell r="K2847">
            <v>1</v>
          </cell>
          <cell r="L2847">
            <v>0</v>
          </cell>
          <cell r="M2847">
            <v>1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C2847">
            <v>0</v>
          </cell>
          <cell r="AD2847">
            <v>0</v>
          </cell>
          <cell r="AF2847">
            <v>0</v>
          </cell>
          <cell r="AG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 t="str">
            <v>F0</v>
          </cell>
          <cell r="AX2847" t="str">
            <v/>
          </cell>
          <cell r="AY2847" t="str">
            <v>B4</v>
          </cell>
          <cell r="AZ2847" t="str">
            <v>070101</v>
          </cell>
          <cell r="BA2847" t="str">
            <v>070101</v>
          </cell>
          <cell r="BB2847" t="str">
            <v>1</v>
          </cell>
          <cell r="BC2847" t="str">
            <v>0</v>
          </cell>
          <cell r="BD2847" t="str">
            <v>a</v>
          </cell>
          <cell r="BE2847">
            <v>1</v>
          </cell>
          <cell r="BF2847" t="str">
            <v>Asperger</v>
          </cell>
          <cell r="BG2847" t="str">
            <v>EBR - Secundaria</v>
          </cell>
          <cell r="BJ2847">
            <v>0</v>
          </cell>
          <cell r="BK2847" t="str">
            <v>privada</v>
          </cell>
        </row>
        <row r="2848">
          <cell r="A2848" t="str">
            <v>0597120</v>
          </cell>
          <cell r="B2848" t="str">
            <v>140487</v>
          </cell>
          <cell r="C2848" t="str">
            <v>JOSE GALVEZ</v>
          </cell>
          <cell r="D2848" t="str">
            <v>DRE CALLAO</v>
          </cell>
          <cell r="E2848" t="str">
            <v>DRE CALLAO</v>
          </cell>
          <cell r="F2848" t="str">
            <v>0</v>
          </cell>
          <cell r="G2848" t="str">
            <v>1</v>
          </cell>
          <cell r="H2848" t="str">
            <v>3AS</v>
          </cell>
          <cell r="I2848" t="str">
            <v>C206</v>
          </cell>
          <cell r="J2848" t="str">
            <v>09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1</v>
          </cell>
          <cell r="U2848">
            <v>0</v>
          </cell>
          <cell r="V2848">
            <v>1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C2848">
            <v>0</v>
          </cell>
          <cell r="AD2848">
            <v>0</v>
          </cell>
          <cell r="AF2848">
            <v>0</v>
          </cell>
          <cell r="AG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 t="str">
            <v>F0</v>
          </cell>
          <cell r="AX2848" t="str">
            <v/>
          </cell>
          <cell r="AY2848" t="str">
            <v>B4</v>
          </cell>
          <cell r="AZ2848" t="str">
            <v>070101</v>
          </cell>
          <cell r="BA2848" t="str">
            <v>070101</v>
          </cell>
          <cell r="BB2848" t="str">
            <v>1</v>
          </cell>
          <cell r="BC2848" t="str">
            <v>0</v>
          </cell>
          <cell r="BD2848" t="str">
            <v>a</v>
          </cell>
          <cell r="BE2848">
            <v>1</v>
          </cell>
          <cell r="BF2848" t="str">
            <v>otra nee</v>
          </cell>
          <cell r="BG2848" t="str">
            <v>EBR - Secundaria</v>
          </cell>
          <cell r="BJ2848">
            <v>0</v>
          </cell>
          <cell r="BK2848" t="str">
            <v>privada</v>
          </cell>
        </row>
        <row r="2849">
          <cell r="A2849" t="str">
            <v>0597138</v>
          </cell>
          <cell r="B2849" t="str">
            <v>141547</v>
          </cell>
          <cell r="C2849" t="str">
            <v>ALBORADA</v>
          </cell>
          <cell r="D2849" t="str">
            <v>DRE CALLAO</v>
          </cell>
          <cell r="E2849" t="str">
            <v>DRE CALLAO</v>
          </cell>
          <cell r="F2849" t="str">
            <v>0</v>
          </cell>
          <cell r="G2849" t="str">
            <v>1</v>
          </cell>
          <cell r="H2849" t="str">
            <v>3AS</v>
          </cell>
          <cell r="I2849" t="str">
            <v>C206</v>
          </cell>
          <cell r="J2849" t="str">
            <v>02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1</v>
          </cell>
          <cell r="P2849">
            <v>1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C2849">
            <v>0</v>
          </cell>
          <cell r="AD2849">
            <v>0</v>
          </cell>
          <cell r="AF2849">
            <v>0</v>
          </cell>
          <cell r="AG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 t="str">
            <v>F0</v>
          </cell>
          <cell r="AX2849" t="str">
            <v/>
          </cell>
          <cell r="AY2849" t="str">
            <v>B4</v>
          </cell>
          <cell r="AZ2849" t="str">
            <v>070101</v>
          </cell>
          <cell r="BA2849" t="str">
            <v>070101</v>
          </cell>
          <cell r="BB2849" t="str">
            <v>1</v>
          </cell>
          <cell r="BC2849" t="str">
            <v>0</v>
          </cell>
          <cell r="BD2849" t="str">
            <v>a</v>
          </cell>
          <cell r="BE2849">
            <v>1</v>
          </cell>
          <cell r="BF2849" t="str">
            <v>auditiva</v>
          </cell>
          <cell r="BG2849" t="str">
            <v>EBR - Secundaria</v>
          </cell>
          <cell r="BJ2849">
            <v>0</v>
          </cell>
          <cell r="BK2849" t="str">
            <v>privada</v>
          </cell>
        </row>
        <row r="2850">
          <cell r="A2850" t="str">
            <v>0597138</v>
          </cell>
          <cell r="B2850" t="str">
            <v>141547</v>
          </cell>
          <cell r="C2850" t="str">
            <v>ALBORADA</v>
          </cell>
          <cell r="D2850" t="str">
            <v>DRE CALLAO</v>
          </cell>
          <cell r="E2850" t="str">
            <v>DRE CALLAO</v>
          </cell>
          <cell r="F2850" t="str">
            <v>0</v>
          </cell>
          <cell r="G2850" t="str">
            <v>1</v>
          </cell>
          <cell r="H2850" t="str">
            <v>3AS</v>
          </cell>
          <cell r="I2850" t="str">
            <v>C206</v>
          </cell>
          <cell r="J2850" t="str">
            <v>07</v>
          </cell>
          <cell r="K2850">
            <v>0</v>
          </cell>
          <cell r="L2850">
            <v>1</v>
          </cell>
          <cell r="M2850">
            <v>1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C2850">
            <v>0</v>
          </cell>
          <cell r="AD2850">
            <v>0</v>
          </cell>
          <cell r="AF2850">
            <v>0</v>
          </cell>
          <cell r="AG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 t="str">
            <v>F0</v>
          </cell>
          <cell r="AX2850" t="str">
            <v/>
          </cell>
          <cell r="AY2850" t="str">
            <v>B4</v>
          </cell>
          <cell r="AZ2850" t="str">
            <v>070101</v>
          </cell>
          <cell r="BA2850" t="str">
            <v>070101</v>
          </cell>
          <cell r="BB2850" t="str">
            <v>1</v>
          </cell>
          <cell r="BC2850" t="str">
            <v>0</v>
          </cell>
          <cell r="BD2850" t="str">
            <v>a</v>
          </cell>
          <cell r="BE2850">
            <v>1</v>
          </cell>
          <cell r="BF2850" t="str">
            <v>autismo</v>
          </cell>
          <cell r="BG2850" t="str">
            <v>EBR - Secundaria</v>
          </cell>
          <cell r="BJ2850">
            <v>0</v>
          </cell>
          <cell r="BK2850" t="str">
            <v>privada</v>
          </cell>
        </row>
        <row r="2851">
          <cell r="A2851" t="str">
            <v>0597138</v>
          </cell>
          <cell r="B2851" t="str">
            <v>141547</v>
          </cell>
          <cell r="C2851" t="str">
            <v>ALBORADA</v>
          </cell>
          <cell r="D2851" t="str">
            <v>DRE CALLAO</v>
          </cell>
          <cell r="E2851" t="str">
            <v>DRE CALLAO</v>
          </cell>
          <cell r="F2851" t="str">
            <v>0</v>
          </cell>
          <cell r="G2851" t="str">
            <v>1</v>
          </cell>
          <cell r="H2851" t="str">
            <v>3AS</v>
          </cell>
          <cell r="I2851" t="str">
            <v>C206</v>
          </cell>
          <cell r="J2851" t="str">
            <v>08</v>
          </cell>
          <cell r="K2851">
            <v>1</v>
          </cell>
          <cell r="L2851">
            <v>0</v>
          </cell>
          <cell r="M2851">
            <v>1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C2851">
            <v>0</v>
          </cell>
          <cell r="AD2851">
            <v>0</v>
          </cell>
          <cell r="AF2851">
            <v>0</v>
          </cell>
          <cell r="AG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 t="str">
            <v>F0</v>
          </cell>
          <cell r="AX2851" t="str">
            <v/>
          </cell>
          <cell r="AY2851" t="str">
            <v>B4</v>
          </cell>
          <cell r="AZ2851" t="str">
            <v>070101</v>
          </cell>
          <cell r="BA2851" t="str">
            <v>070101</v>
          </cell>
          <cell r="BB2851" t="str">
            <v>1</v>
          </cell>
          <cell r="BC2851" t="str">
            <v>0</v>
          </cell>
          <cell r="BD2851" t="str">
            <v>a</v>
          </cell>
          <cell r="BE2851">
            <v>1</v>
          </cell>
          <cell r="BF2851" t="str">
            <v>Asperger</v>
          </cell>
          <cell r="BG2851" t="str">
            <v>EBR - Secundaria</v>
          </cell>
          <cell r="BJ2851">
            <v>0</v>
          </cell>
          <cell r="BK2851" t="str">
            <v>privada</v>
          </cell>
        </row>
        <row r="2852">
          <cell r="A2852" t="str">
            <v>0597294</v>
          </cell>
          <cell r="B2852" t="str">
            <v>017029</v>
          </cell>
          <cell r="C2852" t="str">
            <v>86045 CESAR VALLEJO</v>
          </cell>
          <cell r="D2852" t="str">
            <v>DRE ANCASH</v>
          </cell>
          <cell r="E2852" t="str">
            <v>UGEL HUARAZ</v>
          </cell>
          <cell r="F2852" t="str">
            <v>0</v>
          </cell>
          <cell r="G2852" t="str">
            <v>1</v>
          </cell>
          <cell r="H2852" t="str">
            <v>3AS</v>
          </cell>
          <cell r="I2852" t="str">
            <v>C206</v>
          </cell>
          <cell r="J2852" t="str">
            <v>01</v>
          </cell>
          <cell r="K2852">
            <v>1</v>
          </cell>
          <cell r="L2852">
            <v>0</v>
          </cell>
          <cell r="M2852">
            <v>1</v>
          </cell>
          <cell r="N2852">
            <v>0</v>
          </cell>
          <cell r="O2852">
            <v>0</v>
          </cell>
          <cell r="P2852">
            <v>0</v>
          </cell>
          <cell r="Q2852">
            <v>1</v>
          </cell>
          <cell r="R2852">
            <v>0</v>
          </cell>
          <cell r="S2852">
            <v>1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C2852">
            <v>0</v>
          </cell>
          <cell r="AD2852">
            <v>0</v>
          </cell>
          <cell r="AF2852">
            <v>0</v>
          </cell>
          <cell r="AG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 t="str">
            <v>F0</v>
          </cell>
          <cell r="AX2852" t="str">
            <v/>
          </cell>
          <cell r="AY2852" t="str">
            <v>A1</v>
          </cell>
          <cell r="AZ2852" t="str">
            <v>020108</v>
          </cell>
          <cell r="BA2852" t="str">
            <v>020001</v>
          </cell>
          <cell r="BB2852" t="str">
            <v>1</v>
          </cell>
          <cell r="BC2852" t="str">
            <v>0</v>
          </cell>
          <cell r="BD2852" t="str">
            <v>a</v>
          </cell>
          <cell r="BE2852">
            <v>2</v>
          </cell>
          <cell r="BF2852" t="str">
            <v>intelectual</v>
          </cell>
          <cell r="BG2852" t="str">
            <v>EBR - Secundaria</v>
          </cell>
          <cell r="BH2852">
            <v>1</v>
          </cell>
          <cell r="BI2852" t="str">
            <v>1735752</v>
          </cell>
          <cell r="BJ2852">
            <v>0</v>
          </cell>
          <cell r="BK2852" t="str">
            <v>publica</v>
          </cell>
        </row>
        <row r="2853">
          <cell r="A2853" t="str">
            <v>0597336</v>
          </cell>
          <cell r="B2853" t="str">
            <v>018123</v>
          </cell>
          <cell r="C2853" t="str">
            <v>VICENTE GUERRERO PALACIOS</v>
          </cell>
          <cell r="D2853" t="str">
            <v>DRE ANCASH</v>
          </cell>
          <cell r="E2853" t="str">
            <v>UGEL AIJA</v>
          </cell>
          <cell r="F2853" t="str">
            <v>0</v>
          </cell>
          <cell r="G2853" t="str">
            <v>1</v>
          </cell>
          <cell r="H2853" t="str">
            <v>3AS</v>
          </cell>
          <cell r="I2853" t="str">
            <v>C206</v>
          </cell>
          <cell r="J2853" t="str">
            <v>01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1</v>
          </cell>
          <cell r="P2853">
            <v>1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C2853">
            <v>0</v>
          </cell>
          <cell r="AD2853">
            <v>0</v>
          </cell>
          <cell r="AF2853">
            <v>0</v>
          </cell>
          <cell r="AG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 t="str">
            <v>F0</v>
          </cell>
          <cell r="AX2853" t="str">
            <v/>
          </cell>
          <cell r="AY2853" t="str">
            <v>A1</v>
          </cell>
          <cell r="AZ2853" t="str">
            <v>020204</v>
          </cell>
          <cell r="BA2853" t="str">
            <v>020002</v>
          </cell>
          <cell r="BB2853" t="str">
            <v>1</v>
          </cell>
          <cell r="BC2853" t="str">
            <v>0</v>
          </cell>
          <cell r="BD2853" t="str">
            <v>a</v>
          </cell>
          <cell r="BE2853">
            <v>1</v>
          </cell>
          <cell r="BF2853" t="str">
            <v>intelectual</v>
          </cell>
          <cell r="BG2853" t="str">
            <v>EBR - Secundaria</v>
          </cell>
          <cell r="BJ2853">
            <v>0</v>
          </cell>
          <cell r="BK2853" t="str">
            <v>publica</v>
          </cell>
        </row>
        <row r="2854">
          <cell r="A2854" t="str">
            <v>0597336</v>
          </cell>
          <cell r="B2854" t="str">
            <v>018123</v>
          </cell>
          <cell r="C2854" t="str">
            <v>VICENTE GUERRERO PALACIOS</v>
          </cell>
          <cell r="D2854" t="str">
            <v>DRE ANCASH</v>
          </cell>
          <cell r="E2854" t="str">
            <v>UGEL AIJA</v>
          </cell>
          <cell r="F2854" t="str">
            <v>0</v>
          </cell>
          <cell r="G2854" t="str">
            <v>1</v>
          </cell>
          <cell r="H2854" t="str">
            <v>3AS</v>
          </cell>
          <cell r="I2854" t="str">
            <v>C206</v>
          </cell>
          <cell r="J2854" t="str">
            <v>04</v>
          </cell>
          <cell r="K2854">
            <v>0</v>
          </cell>
          <cell r="L2854">
            <v>0</v>
          </cell>
          <cell r="M2854">
            <v>0</v>
          </cell>
          <cell r="N2854">
            <v>1</v>
          </cell>
          <cell r="O2854">
            <v>0</v>
          </cell>
          <cell r="P2854">
            <v>1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C2854">
            <v>0</v>
          </cell>
          <cell r="AD2854">
            <v>0</v>
          </cell>
          <cell r="AF2854">
            <v>0</v>
          </cell>
          <cell r="AG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 t="str">
            <v>F0</v>
          </cell>
          <cell r="AX2854" t="str">
            <v/>
          </cell>
          <cell r="AY2854" t="str">
            <v>A1</v>
          </cell>
          <cell r="AZ2854" t="str">
            <v>020204</v>
          </cell>
          <cell r="BA2854" t="str">
            <v>020002</v>
          </cell>
          <cell r="BB2854" t="str">
            <v>1</v>
          </cell>
          <cell r="BC2854" t="str">
            <v>0</v>
          </cell>
          <cell r="BD2854" t="str">
            <v>a</v>
          </cell>
          <cell r="BE2854">
            <v>1</v>
          </cell>
          <cell r="BF2854" t="str">
            <v>baja vision</v>
          </cell>
          <cell r="BG2854" t="str">
            <v>EBR - Secundaria</v>
          </cell>
          <cell r="BJ2854">
            <v>0</v>
          </cell>
          <cell r="BK2854" t="str">
            <v>publica</v>
          </cell>
        </row>
        <row r="2855">
          <cell r="A2855" t="str">
            <v>0597419</v>
          </cell>
          <cell r="B2855" t="str">
            <v>028061</v>
          </cell>
          <cell r="C2855" t="str">
            <v>86505 OSCAR TORRES VELASQUEZ</v>
          </cell>
          <cell r="D2855" t="str">
            <v>DRE ANCASH</v>
          </cell>
          <cell r="E2855" t="str">
            <v>UGEL HUAYLAS</v>
          </cell>
          <cell r="F2855" t="str">
            <v>0</v>
          </cell>
          <cell r="G2855" t="str">
            <v>1</v>
          </cell>
          <cell r="H2855" t="str">
            <v>3AS</v>
          </cell>
          <cell r="I2855" t="str">
            <v>C206</v>
          </cell>
          <cell r="J2855" t="str">
            <v>01</v>
          </cell>
          <cell r="K2855">
            <v>2</v>
          </cell>
          <cell r="L2855">
            <v>0</v>
          </cell>
          <cell r="M2855">
            <v>2</v>
          </cell>
          <cell r="N2855">
            <v>1</v>
          </cell>
          <cell r="O2855">
            <v>0</v>
          </cell>
          <cell r="P2855">
            <v>1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C2855">
            <v>0</v>
          </cell>
          <cell r="AD2855">
            <v>0</v>
          </cell>
          <cell r="AF2855">
            <v>0</v>
          </cell>
          <cell r="AG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 t="str">
            <v>F0</v>
          </cell>
          <cell r="AX2855" t="str">
            <v/>
          </cell>
          <cell r="AY2855" t="str">
            <v>A1</v>
          </cell>
          <cell r="AZ2855" t="str">
            <v>021208</v>
          </cell>
          <cell r="BA2855" t="str">
            <v>020012</v>
          </cell>
          <cell r="BB2855" t="str">
            <v>2</v>
          </cell>
          <cell r="BC2855" t="str">
            <v>0</v>
          </cell>
          <cell r="BD2855" t="str">
            <v>a</v>
          </cell>
          <cell r="BE2855">
            <v>3</v>
          </cell>
          <cell r="BF2855" t="str">
            <v>intelectual</v>
          </cell>
          <cell r="BG2855" t="str">
            <v>EBR - Secundaria</v>
          </cell>
          <cell r="BJ2855">
            <v>0</v>
          </cell>
          <cell r="BK2855" t="str">
            <v>publica</v>
          </cell>
        </row>
        <row r="2856">
          <cell r="A2856" t="str">
            <v>0597419</v>
          </cell>
          <cell r="B2856" t="str">
            <v>028061</v>
          </cell>
          <cell r="C2856" t="str">
            <v>86505 OSCAR TORRES VELASQUEZ</v>
          </cell>
          <cell r="D2856" t="str">
            <v>DRE ANCASH</v>
          </cell>
          <cell r="E2856" t="str">
            <v>UGEL HUAYLAS</v>
          </cell>
          <cell r="F2856" t="str">
            <v>0</v>
          </cell>
          <cell r="G2856" t="str">
            <v>1</v>
          </cell>
          <cell r="H2856" t="str">
            <v>3AS</v>
          </cell>
          <cell r="I2856" t="str">
            <v>C206</v>
          </cell>
          <cell r="J2856" t="str">
            <v>02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1</v>
          </cell>
          <cell r="U2856">
            <v>0</v>
          </cell>
          <cell r="V2856">
            <v>1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C2856">
            <v>0</v>
          </cell>
          <cell r="AD2856">
            <v>0</v>
          </cell>
          <cell r="AF2856">
            <v>0</v>
          </cell>
          <cell r="AG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 t="str">
            <v>F0</v>
          </cell>
          <cell r="AX2856" t="str">
            <v/>
          </cell>
          <cell r="AY2856" t="str">
            <v>A1</v>
          </cell>
          <cell r="AZ2856" t="str">
            <v>021208</v>
          </cell>
          <cell r="BA2856" t="str">
            <v>020012</v>
          </cell>
          <cell r="BB2856" t="str">
            <v>2</v>
          </cell>
          <cell r="BC2856" t="str">
            <v>0</v>
          </cell>
          <cell r="BD2856" t="str">
            <v>a</v>
          </cell>
          <cell r="BE2856">
            <v>1</v>
          </cell>
          <cell r="BF2856" t="str">
            <v>auditiva</v>
          </cell>
          <cell r="BG2856" t="str">
            <v>EBR - Secundaria</v>
          </cell>
          <cell r="BJ2856">
            <v>0</v>
          </cell>
          <cell r="BK2856" t="str">
            <v>publica</v>
          </cell>
        </row>
        <row r="2857">
          <cell r="A2857" t="str">
            <v>0597609</v>
          </cell>
          <cell r="B2857" t="str">
            <v>019392</v>
          </cell>
          <cell r="C2857" t="str">
            <v>86244 LUIS PARDO NOVOA</v>
          </cell>
          <cell r="D2857" t="str">
            <v>DRE ANCASH</v>
          </cell>
          <cell r="E2857" t="str">
            <v>UGEL BOLOGNESI</v>
          </cell>
          <cell r="F2857" t="str">
            <v>0</v>
          </cell>
          <cell r="G2857" t="str">
            <v>1</v>
          </cell>
          <cell r="H2857" t="str">
            <v>3AS</v>
          </cell>
          <cell r="I2857" t="str">
            <v>C206</v>
          </cell>
          <cell r="J2857" t="str">
            <v>02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1</v>
          </cell>
          <cell r="R2857">
            <v>0</v>
          </cell>
          <cell r="S2857">
            <v>1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C2857">
            <v>0</v>
          </cell>
          <cell r="AD2857">
            <v>0</v>
          </cell>
          <cell r="AF2857">
            <v>0</v>
          </cell>
          <cell r="AG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 t="str">
            <v>F0</v>
          </cell>
          <cell r="AX2857" t="str">
            <v/>
          </cell>
          <cell r="AY2857" t="str">
            <v>A1</v>
          </cell>
          <cell r="AZ2857" t="str">
            <v>020503</v>
          </cell>
          <cell r="BA2857" t="str">
            <v>020005</v>
          </cell>
          <cell r="BB2857" t="str">
            <v>1</v>
          </cell>
          <cell r="BC2857" t="str">
            <v>0</v>
          </cell>
          <cell r="BD2857" t="str">
            <v>a</v>
          </cell>
          <cell r="BE2857">
            <v>1</v>
          </cell>
          <cell r="BF2857" t="str">
            <v>auditiva</v>
          </cell>
          <cell r="BG2857" t="str">
            <v>EBR - Secundaria</v>
          </cell>
          <cell r="BJ2857">
            <v>0</v>
          </cell>
          <cell r="BK2857" t="str">
            <v>publica</v>
          </cell>
        </row>
        <row r="2858">
          <cell r="A2858" t="str">
            <v>0597922</v>
          </cell>
          <cell r="B2858" t="str">
            <v>021168</v>
          </cell>
          <cell r="C2858" t="str">
            <v>SANTIAGO ANTUNEZ DE MAYOLO</v>
          </cell>
          <cell r="D2858" t="str">
            <v>DRE ANCASH</v>
          </cell>
          <cell r="E2858" t="str">
            <v>UGEL CARHUAZ</v>
          </cell>
          <cell r="F2858" t="str">
            <v>0</v>
          </cell>
          <cell r="G2858" t="str">
            <v>1</v>
          </cell>
          <cell r="H2858" t="str">
            <v>3AS</v>
          </cell>
          <cell r="I2858" t="str">
            <v>C206</v>
          </cell>
          <cell r="J2858" t="str">
            <v>01</v>
          </cell>
          <cell r="K2858">
            <v>2</v>
          </cell>
          <cell r="L2858">
            <v>0</v>
          </cell>
          <cell r="M2858">
            <v>2</v>
          </cell>
          <cell r="N2858">
            <v>1</v>
          </cell>
          <cell r="O2858">
            <v>0</v>
          </cell>
          <cell r="P2858">
            <v>1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C2858">
            <v>0</v>
          </cell>
          <cell r="AD2858">
            <v>0</v>
          </cell>
          <cell r="AF2858">
            <v>0</v>
          </cell>
          <cell r="AG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 t="str">
            <v>F0</v>
          </cell>
          <cell r="AX2858" t="str">
            <v/>
          </cell>
          <cell r="AY2858" t="str">
            <v>A1</v>
          </cell>
          <cell r="AZ2858" t="str">
            <v>020611</v>
          </cell>
          <cell r="BA2858" t="str">
            <v>020006</v>
          </cell>
          <cell r="BB2858" t="str">
            <v>1</v>
          </cell>
          <cell r="BC2858" t="str">
            <v>0</v>
          </cell>
          <cell r="BD2858" t="str">
            <v>a</v>
          </cell>
          <cell r="BE2858">
            <v>3</v>
          </cell>
          <cell r="BF2858" t="str">
            <v>intelectual</v>
          </cell>
          <cell r="BG2858" t="str">
            <v>EBR - Secundaria</v>
          </cell>
          <cell r="BJ2858">
            <v>0</v>
          </cell>
          <cell r="BK2858" t="str">
            <v>publica</v>
          </cell>
        </row>
        <row r="2859">
          <cell r="A2859" t="str">
            <v>0598276</v>
          </cell>
          <cell r="B2859" t="str">
            <v>032850</v>
          </cell>
          <cell r="C2859" t="str">
            <v>HORACIO GONZALES ESCUDERO</v>
          </cell>
          <cell r="D2859" t="str">
            <v>DRE ANCASH</v>
          </cell>
          <cell r="E2859" t="str">
            <v>UGEL POMABAMBA</v>
          </cell>
          <cell r="F2859" t="str">
            <v>0</v>
          </cell>
          <cell r="G2859" t="str">
            <v>1</v>
          </cell>
          <cell r="H2859" t="str">
            <v>3AS</v>
          </cell>
          <cell r="I2859" t="str">
            <v>C206</v>
          </cell>
          <cell r="J2859" t="str">
            <v>01</v>
          </cell>
          <cell r="K2859">
            <v>1</v>
          </cell>
          <cell r="L2859">
            <v>0</v>
          </cell>
          <cell r="M2859">
            <v>1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C2859">
            <v>0</v>
          </cell>
          <cell r="AD2859">
            <v>0</v>
          </cell>
          <cell r="AF2859">
            <v>0</v>
          </cell>
          <cell r="AG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 t="str">
            <v>F0</v>
          </cell>
          <cell r="AX2859" t="str">
            <v/>
          </cell>
          <cell r="AY2859" t="str">
            <v>A1</v>
          </cell>
          <cell r="AZ2859" t="str">
            <v>021604</v>
          </cell>
          <cell r="BA2859" t="str">
            <v>020016</v>
          </cell>
          <cell r="BB2859" t="str">
            <v>1</v>
          </cell>
          <cell r="BC2859" t="str">
            <v>0</v>
          </cell>
          <cell r="BD2859" t="str">
            <v>a</v>
          </cell>
          <cell r="BE2859">
            <v>1</v>
          </cell>
          <cell r="BF2859" t="str">
            <v>intelectual</v>
          </cell>
          <cell r="BG2859" t="str">
            <v>EBR - Secundaria</v>
          </cell>
          <cell r="BJ2859">
            <v>0</v>
          </cell>
          <cell r="BK2859" t="str">
            <v>publica</v>
          </cell>
        </row>
        <row r="2860">
          <cell r="A2860" t="str">
            <v>0598276</v>
          </cell>
          <cell r="B2860" t="str">
            <v>032850</v>
          </cell>
          <cell r="C2860" t="str">
            <v>HORACIO GONZALES ESCUDERO</v>
          </cell>
          <cell r="D2860" t="str">
            <v>DRE ANCASH</v>
          </cell>
          <cell r="E2860" t="str">
            <v>UGEL POMABAMBA</v>
          </cell>
          <cell r="F2860" t="str">
            <v>0</v>
          </cell>
          <cell r="G2860" t="str">
            <v>1</v>
          </cell>
          <cell r="H2860" t="str">
            <v>3AS</v>
          </cell>
          <cell r="I2860" t="str">
            <v>C206</v>
          </cell>
          <cell r="J2860" t="str">
            <v>02</v>
          </cell>
          <cell r="K2860">
            <v>0</v>
          </cell>
          <cell r="L2860">
            <v>1</v>
          </cell>
          <cell r="M2860">
            <v>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C2860">
            <v>0</v>
          </cell>
          <cell r="AD2860">
            <v>0</v>
          </cell>
          <cell r="AF2860">
            <v>0</v>
          </cell>
          <cell r="AG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 t="str">
            <v>F0</v>
          </cell>
          <cell r="AX2860" t="str">
            <v/>
          </cell>
          <cell r="AY2860" t="str">
            <v>A1</v>
          </cell>
          <cell r="AZ2860" t="str">
            <v>021604</v>
          </cell>
          <cell r="BA2860" t="str">
            <v>020016</v>
          </cell>
          <cell r="BB2860" t="str">
            <v>1</v>
          </cell>
          <cell r="BC2860" t="str">
            <v>0</v>
          </cell>
          <cell r="BD2860" t="str">
            <v>a</v>
          </cell>
          <cell r="BE2860">
            <v>1</v>
          </cell>
          <cell r="BF2860" t="str">
            <v>auditiva</v>
          </cell>
          <cell r="BG2860" t="str">
            <v>EBR - Secundaria</v>
          </cell>
          <cell r="BJ2860">
            <v>0</v>
          </cell>
          <cell r="BK2860" t="str">
            <v>publica</v>
          </cell>
        </row>
        <row r="2861">
          <cell r="A2861" t="str">
            <v>0598383</v>
          </cell>
          <cell r="B2861" t="str">
            <v>040299</v>
          </cell>
          <cell r="C2861" t="str">
            <v>JOSE CARLOS MARIATEGUI</v>
          </cell>
          <cell r="D2861" t="str">
            <v>DRE ANCASH</v>
          </cell>
          <cell r="E2861" t="str">
            <v>UGEL SIHUAS</v>
          </cell>
          <cell r="F2861" t="str">
            <v>0</v>
          </cell>
          <cell r="G2861" t="str">
            <v>1</v>
          </cell>
          <cell r="H2861" t="str">
            <v>3AS</v>
          </cell>
          <cell r="I2861" t="str">
            <v>C206</v>
          </cell>
          <cell r="J2861" t="str">
            <v>01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1</v>
          </cell>
          <cell r="R2861">
            <v>0</v>
          </cell>
          <cell r="S2861">
            <v>1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C2861">
            <v>0</v>
          </cell>
          <cell r="AD2861">
            <v>0</v>
          </cell>
          <cell r="AF2861">
            <v>0</v>
          </cell>
          <cell r="AG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 t="str">
            <v>F0</v>
          </cell>
          <cell r="AX2861" t="str">
            <v/>
          </cell>
          <cell r="AY2861" t="str">
            <v>A1</v>
          </cell>
          <cell r="AZ2861" t="str">
            <v>021910</v>
          </cell>
          <cell r="BA2861" t="str">
            <v>020019</v>
          </cell>
          <cell r="BB2861" t="str">
            <v>2</v>
          </cell>
          <cell r="BC2861" t="str">
            <v>0</v>
          </cell>
          <cell r="BD2861" t="str">
            <v>a</v>
          </cell>
          <cell r="BE2861">
            <v>1</v>
          </cell>
          <cell r="BF2861" t="str">
            <v>intelectual</v>
          </cell>
          <cell r="BG2861" t="str">
            <v>EBR - Secundaria</v>
          </cell>
          <cell r="BJ2861">
            <v>0</v>
          </cell>
          <cell r="BK2861" t="str">
            <v>publica</v>
          </cell>
        </row>
        <row r="2862">
          <cell r="A2862" t="str">
            <v>0598581</v>
          </cell>
          <cell r="B2862" t="str">
            <v>332943</v>
          </cell>
          <cell r="C2862" t="str">
            <v>2003 LIBERTADOR JOSE DE SAN MARTIN</v>
          </cell>
          <cell r="D2862" t="str">
            <v>DRE LIMA METROPOLITANA</v>
          </cell>
          <cell r="E2862" t="str">
            <v>UGEL 02 RIMAC</v>
          </cell>
          <cell r="F2862" t="str">
            <v>0</v>
          </cell>
          <cell r="G2862" t="str">
            <v>1</v>
          </cell>
          <cell r="H2862" t="str">
            <v>3AS</v>
          </cell>
          <cell r="I2862" t="str">
            <v>C206</v>
          </cell>
          <cell r="J2862" t="str">
            <v>04</v>
          </cell>
          <cell r="K2862">
            <v>1</v>
          </cell>
          <cell r="L2862">
            <v>0</v>
          </cell>
          <cell r="M2862">
            <v>1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C2862">
            <v>0</v>
          </cell>
          <cell r="AD2862">
            <v>0</v>
          </cell>
          <cell r="AF2862">
            <v>0</v>
          </cell>
          <cell r="AG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 t="str">
            <v>F0</v>
          </cell>
          <cell r="AX2862" t="str">
            <v/>
          </cell>
          <cell r="AY2862" t="str">
            <v>A1</v>
          </cell>
          <cell r="AZ2862" t="str">
            <v>150135</v>
          </cell>
          <cell r="BA2862" t="str">
            <v>150103</v>
          </cell>
          <cell r="BB2862" t="str">
            <v>1</v>
          </cell>
          <cell r="BC2862" t="str">
            <v>0</v>
          </cell>
          <cell r="BD2862" t="str">
            <v>a</v>
          </cell>
          <cell r="BE2862">
            <v>1</v>
          </cell>
          <cell r="BF2862" t="str">
            <v>baja vision</v>
          </cell>
          <cell r="BG2862" t="str">
            <v>EBR - Secundaria</v>
          </cell>
          <cell r="BJ2862">
            <v>0</v>
          </cell>
          <cell r="BK2862" t="str">
            <v>publica</v>
          </cell>
        </row>
        <row r="2863">
          <cell r="A2863" t="str">
            <v>0598649</v>
          </cell>
          <cell r="B2863" t="str">
            <v>319079</v>
          </cell>
          <cell r="C2863" t="str">
            <v>2067 LEONCIO PRADO</v>
          </cell>
          <cell r="D2863" t="str">
            <v>DRE LIMA METROPOLITANA</v>
          </cell>
          <cell r="E2863" t="str">
            <v>UGEL 04 COMAS</v>
          </cell>
          <cell r="F2863" t="str">
            <v>0</v>
          </cell>
          <cell r="G2863" t="str">
            <v>1</v>
          </cell>
          <cell r="H2863" t="str">
            <v>3AS</v>
          </cell>
          <cell r="I2863" t="str">
            <v>C206</v>
          </cell>
          <cell r="J2863" t="str">
            <v>01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1</v>
          </cell>
          <cell r="R2863">
            <v>0</v>
          </cell>
          <cell r="S2863">
            <v>1</v>
          </cell>
          <cell r="T2863">
            <v>1</v>
          </cell>
          <cell r="U2863">
            <v>0</v>
          </cell>
          <cell r="V2863">
            <v>1</v>
          </cell>
          <cell r="W2863">
            <v>1</v>
          </cell>
          <cell r="X2863">
            <v>0</v>
          </cell>
          <cell r="Y2863">
            <v>1</v>
          </cell>
          <cell r="Z2863">
            <v>0</v>
          </cell>
          <cell r="AA2863">
            <v>0</v>
          </cell>
          <cell r="AC2863">
            <v>0</v>
          </cell>
          <cell r="AD2863">
            <v>0</v>
          </cell>
          <cell r="AF2863">
            <v>0</v>
          </cell>
          <cell r="AG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 t="str">
            <v>F0</v>
          </cell>
          <cell r="AX2863" t="str">
            <v/>
          </cell>
          <cell r="AY2863" t="str">
            <v>A1</v>
          </cell>
          <cell r="AZ2863" t="str">
            <v>150125</v>
          </cell>
          <cell r="BA2863" t="str">
            <v>150105</v>
          </cell>
          <cell r="BB2863" t="str">
            <v>1</v>
          </cell>
          <cell r="BC2863" t="str">
            <v>0</v>
          </cell>
          <cell r="BD2863" t="str">
            <v>a</v>
          </cell>
          <cell r="BE2863">
            <v>3</v>
          </cell>
          <cell r="BF2863" t="str">
            <v>intelectual</v>
          </cell>
          <cell r="BG2863" t="str">
            <v>EBR - Secundaria</v>
          </cell>
          <cell r="BJ2863">
            <v>0</v>
          </cell>
          <cell r="BK2863" t="str">
            <v>publica</v>
          </cell>
        </row>
        <row r="2864">
          <cell r="A2864" t="str">
            <v>0598839</v>
          </cell>
          <cell r="B2864" t="str">
            <v>242476</v>
          </cell>
          <cell r="C2864" t="str">
            <v>JOSE GALVEZ</v>
          </cell>
          <cell r="D2864" t="str">
            <v>DRE JUNIN</v>
          </cell>
          <cell r="E2864" t="str">
            <v>UGEL SATIPO</v>
          </cell>
          <cell r="F2864" t="str">
            <v>0</v>
          </cell>
          <cell r="G2864" t="str">
            <v>1</v>
          </cell>
          <cell r="H2864" t="str">
            <v>3AS</v>
          </cell>
          <cell r="I2864" t="str">
            <v>C206</v>
          </cell>
          <cell r="J2864" t="str">
            <v>01</v>
          </cell>
          <cell r="K2864">
            <v>0</v>
          </cell>
          <cell r="L2864">
            <v>0</v>
          </cell>
          <cell r="M2864">
            <v>0</v>
          </cell>
          <cell r="N2864">
            <v>1</v>
          </cell>
          <cell r="O2864">
            <v>0</v>
          </cell>
          <cell r="P2864">
            <v>1</v>
          </cell>
          <cell r="Q2864">
            <v>1</v>
          </cell>
          <cell r="R2864">
            <v>0</v>
          </cell>
          <cell r="S2864">
            <v>1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C2864">
            <v>0</v>
          </cell>
          <cell r="AD2864">
            <v>0</v>
          </cell>
          <cell r="AF2864">
            <v>0</v>
          </cell>
          <cell r="AG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 t="str">
            <v>F0</v>
          </cell>
          <cell r="AX2864" t="str">
            <v/>
          </cell>
          <cell r="AY2864" t="str">
            <v>A1</v>
          </cell>
          <cell r="AZ2864" t="str">
            <v>120607</v>
          </cell>
          <cell r="BA2864" t="str">
            <v>120007</v>
          </cell>
          <cell r="BB2864" t="str">
            <v>1</v>
          </cell>
          <cell r="BC2864" t="str">
            <v>0</v>
          </cell>
          <cell r="BD2864" t="str">
            <v>a</v>
          </cell>
          <cell r="BE2864">
            <v>2</v>
          </cell>
          <cell r="BF2864" t="str">
            <v>intelectual</v>
          </cell>
          <cell r="BG2864" t="str">
            <v>EBR - Secundaria</v>
          </cell>
          <cell r="BJ2864">
            <v>0</v>
          </cell>
          <cell r="BK2864" t="str">
            <v>publica</v>
          </cell>
        </row>
        <row r="2865">
          <cell r="A2865" t="str">
            <v>0598839</v>
          </cell>
          <cell r="B2865" t="str">
            <v>242476</v>
          </cell>
          <cell r="C2865" t="str">
            <v>JOSE GALVEZ</v>
          </cell>
          <cell r="D2865" t="str">
            <v>DRE JUNIN</v>
          </cell>
          <cell r="E2865" t="str">
            <v>UGEL SATIPO</v>
          </cell>
          <cell r="F2865" t="str">
            <v>0</v>
          </cell>
          <cell r="G2865" t="str">
            <v>1</v>
          </cell>
          <cell r="H2865" t="str">
            <v>3AS</v>
          </cell>
          <cell r="I2865" t="str">
            <v>C206</v>
          </cell>
          <cell r="J2865" t="str">
            <v>09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1</v>
          </cell>
          <cell r="S2865">
            <v>1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C2865">
            <v>0</v>
          </cell>
          <cell r="AD2865">
            <v>0</v>
          </cell>
          <cell r="AF2865">
            <v>0</v>
          </cell>
          <cell r="AG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 t="str">
            <v>F0</v>
          </cell>
          <cell r="AX2865" t="str">
            <v/>
          </cell>
          <cell r="AY2865" t="str">
            <v>A1</v>
          </cell>
          <cell r="AZ2865" t="str">
            <v>120607</v>
          </cell>
          <cell r="BA2865" t="str">
            <v>120007</v>
          </cell>
          <cell r="BB2865" t="str">
            <v>1</v>
          </cell>
          <cell r="BC2865" t="str">
            <v>0</v>
          </cell>
          <cell r="BD2865" t="str">
            <v>a</v>
          </cell>
          <cell r="BE2865">
            <v>1</v>
          </cell>
          <cell r="BF2865" t="str">
            <v>otra nee</v>
          </cell>
          <cell r="BG2865" t="str">
            <v>EBR - Secundaria</v>
          </cell>
          <cell r="BJ2865">
            <v>0</v>
          </cell>
          <cell r="BK2865" t="str">
            <v>publica</v>
          </cell>
        </row>
        <row r="2866">
          <cell r="A2866" t="str">
            <v>0599159</v>
          </cell>
          <cell r="B2866" t="str">
            <v>296855</v>
          </cell>
          <cell r="C2866" t="str">
            <v>2037 CIRO ALEGRIA</v>
          </cell>
          <cell r="D2866" t="str">
            <v>DRE LIMA METROPOLITANA</v>
          </cell>
          <cell r="E2866" t="str">
            <v>UGEL 04 COMAS</v>
          </cell>
          <cell r="F2866" t="str">
            <v>0</v>
          </cell>
          <cell r="G2866" t="str">
            <v>1</v>
          </cell>
          <cell r="H2866" t="str">
            <v>3AS</v>
          </cell>
          <cell r="I2866" t="str">
            <v>C206</v>
          </cell>
          <cell r="J2866" t="str">
            <v>01</v>
          </cell>
          <cell r="K2866">
            <v>2</v>
          </cell>
          <cell r="L2866">
            <v>0</v>
          </cell>
          <cell r="M2866">
            <v>2</v>
          </cell>
          <cell r="N2866">
            <v>0</v>
          </cell>
          <cell r="O2866">
            <v>0</v>
          </cell>
          <cell r="P2866">
            <v>0</v>
          </cell>
          <cell r="Q2866">
            <v>1</v>
          </cell>
          <cell r="R2866">
            <v>0</v>
          </cell>
          <cell r="S2866">
            <v>1</v>
          </cell>
          <cell r="T2866">
            <v>0</v>
          </cell>
          <cell r="U2866">
            <v>1</v>
          </cell>
          <cell r="V2866">
            <v>1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C2866">
            <v>0</v>
          </cell>
          <cell r="AD2866">
            <v>0</v>
          </cell>
          <cell r="AF2866">
            <v>0</v>
          </cell>
          <cell r="AG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 t="str">
            <v>F0</v>
          </cell>
          <cell r="AX2866" t="str">
            <v/>
          </cell>
          <cell r="AY2866" t="str">
            <v>A1</v>
          </cell>
          <cell r="AZ2866" t="str">
            <v>150106</v>
          </cell>
          <cell r="BA2866" t="str">
            <v>150105</v>
          </cell>
          <cell r="BB2866" t="str">
            <v>1</v>
          </cell>
          <cell r="BC2866" t="str">
            <v>0</v>
          </cell>
          <cell r="BD2866" t="str">
            <v>a</v>
          </cell>
          <cell r="BE2866">
            <v>4</v>
          </cell>
          <cell r="BF2866" t="str">
            <v>intelectual</v>
          </cell>
          <cell r="BG2866" t="str">
            <v>EBR - Secundaria</v>
          </cell>
          <cell r="BJ2866">
            <v>0</v>
          </cell>
          <cell r="BK2866" t="str">
            <v>publica</v>
          </cell>
        </row>
        <row r="2867">
          <cell r="A2867" t="str">
            <v>0599159</v>
          </cell>
          <cell r="B2867" t="str">
            <v>296855</v>
          </cell>
          <cell r="C2867" t="str">
            <v>2037 CIRO ALEGRIA</v>
          </cell>
          <cell r="D2867" t="str">
            <v>DRE LIMA METROPOLITANA</v>
          </cell>
          <cell r="E2867" t="str">
            <v>UGEL 04 COMAS</v>
          </cell>
          <cell r="F2867" t="str">
            <v>0</v>
          </cell>
          <cell r="G2867" t="str">
            <v>1</v>
          </cell>
          <cell r="H2867" t="str">
            <v>3AS</v>
          </cell>
          <cell r="I2867" t="str">
            <v>C206</v>
          </cell>
          <cell r="J2867" t="str">
            <v>03</v>
          </cell>
          <cell r="K2867">
            <v>0</v>
          </cell>
          <cell r="L2867">
            <v>0</v>
          </cell>
          <cell r="M2867">
            <v>0</v>
          </cell>
          <cell r="N2867">
            <v>1</v>
          </cell>
          <cell r="O2867">
            <v>0</v>
          </cell>
          <cell r="P2867">
            <v>1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C2867">
            <v>0</v>
          </cell>
          <cell r="AD2867">
            <v>0</v>
          </cell>
          <cell r="AF2867">
            <v>0</v>
          </cell>
          <cell r="AG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 t="str">
            <v>F0</v>
          </cell>
          <cell r="AX2867" t="str">
            <v/>
          </cell>
          <cell r="AY2867" t="str">
            <v>A1</v>
          </cell>
          <cell r="AZ2867" t="str">
            <v>150106</v>
          </cell>
          <cell r="BA2867" t="str">
            <v>150105</v>
          </cell>
          <cell r="BB2867" t="str">
            <v>1</v>
          </cell>
          <cell r="BC2867" t="str">
            <v>0</v>
          </cell>
          <cell r="BD2867" t="str">
            <v>a</v>
          </cell>
          <cell r="BE2867">
            <v>1</v>
          </cell>
          <cell r="BF2867" t="str">
            <v>ceguera</v>
          </cell>
          <cell r="BG2867" t="str">
            <v>EBR - Secundaria</v>
          </cell>
          <cell r="BJ2867">
            <v>0</v>
          </cell>
          <cell r="BK2867" t="str">
            <v>publica</v>
          </cell>
        </row>
        <row r="2868">
          <cell r="A2868" t="str">
            <v>0599159</v>
          </cell>
          <cell r="B2868" t="str">
            <v>296855</v>
          </cell>
          <cell r="C2868" t="str">
            <v>2037 CIRO ALEGRIA</v>
          </cell>
          <cell r="D2868" t="str">
            <v>DRE LIMA METROPOLITANA</v>
          </cell>
          <cell r="E2868" t="str">
            <v>UGEL 04 COMAS</v>
          </cell>
          <cell r="F2868" t="str">
            <v>0</v>
          </cell>
          <cell r="G2868" t="str">
            <v>1</v>
          </cell>
          <cell r="H2868" t="str">
            <v>3AS</v>
          </cell>
          <cell r="I2868" t="str">
            <v>C206</v>
          </cell>
          <cell r="J2868" t="str">
            <v>06</v>
          </cell>
          <cell r="K2868">
            <v>0</v>
          </cell>
          <cell r="L2868">
            <v>1</v>
          </cell>
          <cell r="M2868">
            <v>1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C2868">
            <v>0</v>
          </cell>
          <cell r="AD2868">
            <v>0</v>
          </cell>
          <cell r="AF2868">
            <v>0</v>
          </cell>
          <cell r="AG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 t="str">
            <v>F0</v>
          </cell>
          <cell r="AX2868" t="str">
            <v/>
          </cell>
          <cell r="AY2868" t="str">
            <v>A1</v>
          </cell>
          <cell r="AZ2868" t="str">
            <v>150106</v>
          </cell>
          <cell r="BA2868" t="str">
            <v>150105</v>
          </cell>
          <cell r="BB2868" t="str">
            <v>1</v>
          </cell>
          <cell r="BC2868" t="str">
            <v>0</v>
          </cell>
          <cell r="BD2868" t="str">
            <v>a</v>
          </cell>
          <cell r="BE2868">
            <v>1</v>
          </cell>
          <cell r="BF2868" t="str">
            <v>motora</v>
          </cell>
          <cell r="BG2868" t="str">
            <v>EBR - Secundaria</v>
          </cell>
          <cell r="BJ2868">
            <v>0</v>
          </cell>
          <cell r="BK2868" t="str">
            <v>publica</v>
          </cell>
        </row>
        <row r="2869">
          <cell r="A2869" t="str">
            <v>0599159</v>
          </cell>
          <cell r="B2869" t="str">
            <v>296855</v>
          </cell>
          <cell r="C2869" t="str">
            <v>2037 CIRO ALEGRIA</v>
          </cell>
          <cell r="D2869" t="str">
            <v>DRE LIMA METROPOLITANA</v>
          </cell>
          <cell r="E2869" t="str">
            <v>UGEL 04 COMAS</v>
          </cell>
          <cell r="F2869" t="str">
            <v>0</v>
          </cell>
          <cell r="G2869" t="str">
            <v>1</v>
          </cell>
          <cell r="H2869" t="str">
            <v>3AS</v>
          </cell>
          <cell r="I2869" t="str">
            <v>C206</v>
          </cell>
          <cell r="J2869" t="str">
            <v>09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1</v>
          </cell>
          <cell r="R2869">
            <v>0</v>
          </cell>
          <cell r="S2869">
            <v>1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C2869">
            <v>0</v>
          </cell>
          <cell r="AD2869">
            <v>0</v>
          </cell>
          <cell r="AF2869">
            <v>0</v>
          </cell>
          <cell r="AG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 t="str">
            <v>F0</v>
          </cell>
          <cell r="AX2869" t="str">
            <v/>
          </cell>
          <cell r="AY2869" t="str">
            <v>A1</v>
          </cell>
          <cell r="AZ2869" t="str">
            <v>150106</v>
          </cell>
          <cell r="BA2869" t="str">
            <v>150105</v>
          </cell>
          <cell r="BB2869" t="str">
            <v>1</v>
          </cell>
          <cell r="BC2869" t="str">
            <v>0</v>
          </cell>
          <cell r="BD2869" t="str">
            <v>a</v>
          </cell>
          <cell r="BE2869">
            <v>1</v>
          </cell>
          <cell r="BF2869" t="str">
            <v>otra nee</v>
          </cell>
          <cell r="BG2869" t="str">
            <v>EBR - Secundaria</v>
          </cell>
          <cell r="BJ2869">
            <v>0</v>
          </cell>
          <cell r="BK2869" t="str">
            <v>publica</v>
          </cell>
        </row>
        <row r="2870">
          <cell r="A2870" t="str">
            <v>0599175</v>
          </cell>
          <cell r="B2870" t="str">
            <v>230058</v>
          </cell>
          <cell r="C2870" t="str">
            <v>NUESTRA SEÐORA DE LAS MERCEDES</v>
          </cell>
          <cell r="D2870" t="str">
            <v>DRE JUNIN</v>
          </cell>
          <cell r="E2870" t="str">
            <v>UGEL CHANCHAMAYO</v>
          </cell>
          <cell r="F2870" t="str">
            <v>0</v>
          </cell>
          <cell r="G2870" t="str">
            <v>1</v>
          </cell>
          <cell r="H2870" t="str">
            <v>3AS</v>
          </cell>
          <cell r="I2870" t="str">
            <v>C206</v>
          </cell>
          <cell r="J2870" t="str">
            <v>01</v>
          </cell>
          <cell r="K2870">
            <v>0</v>
          </cell>
          <cell r="L2870">
            <v>1</v>
          </cell>
          <cell r="M2870">
            <v>1</v>
          </cell>
          <cell r="N2870">
            <v>0</v>
          </cell>
          <cell r="O2870">
            <v>0</v>
          </cell>
          <cell r="P2870">
            <v>0</v>
          </cell>
          <cell r="Q2870">
            <v>1</v>
          </cell>
          <cell r="R2870">
            <v>0</v>
          </cell>
          <cell r="S2870">
            <v>1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C2870">
            <v>0</v>
          </cell>
          <cell r="AD2870">
            <v>0</v>
          </cell>
          <cell r="AF2870">
            <v>0</v>
          </cell>
          <cell r="AG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 t="str">
            <v>F0</v>
          </cell>
          <cell r="AX2870" t="str">
            <v/>
          </cell>
          <cell r="AY2870" t="str">
            <v>A1</v>
          </cell>
          <cell r="AZ2870" t="str">
            <v>120301</v>
          </cell>
          <cell r="BA2870" t="str">
            <v>120004</v>
          </cell>
          <cell r="BB2870" t="str">
            <v>1</v>
          </cell>
          <cell r="BC2870" t="str">
            <v>0</v>
          </cell>
          <cell r="BD2870" t="str">
            <v>a</v>
          </cell>
          <cell r="BE2870">
            <v>2</v>
          </cell>
          <cell r="BF2870" t="str">
            <v>intelectual</v>
          </cell>
          <cell r="BG2870" t="str">
            <v>EBR - Secundaria</v>
          </cell>
          <cell r="BH2870">
            <v>1</v>
          </cell>
          <cell r="BI2870" t="str">
            <v>0668004</v>
          </cell>
          <cell r="BJ2870">
            <v>0</v>
          </cell>
          <cell r="BK2870" t="str">
            <v>publica</v>
          </cell>
        </row>
        <row r="2871">
          <cell r="A2871" t="str">
            <v>0599274</v>
          </cell>
          <cell r="B2871" t="str">
            <v>296817</v>
          </cell>
          <cell r="C2871" t="str">
            <v>3512 MARIA PARADO DE BELLIDO</v>
          </cell>
          <cell r="D2871" t="str">
            <v>DRE LIMA METROPOLITANA</v>
          </cell>
          <cell r="E2871" t="str">
            <v>UGEL 04 COMAS</v>
          </cell>
          <cell r="F2871" t="str">
            <v>0</v>
          </cell>
          <cell r="G2871" t="str">
            <v>1</v>
          </cell>
          <cell r="H2871" t="str">
            <v>3AS</v>
          </cell>
          <cell r="I2871" t="str">
            <v>C206</v>
          </cell>
          <cell r="J2871" t="str">
            <v>03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1</v>
          </cell>
          <cell r="P2871">
            <v>1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C2871">
            <v>0</v>
          </cell>
          <cell r="AD2871">
            <v>0</v>
          </cell>
          <cell r="AF2871">
            <v>0</v>
          </cell>
          <cell r="AG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 t="str">
            <v>F0</v>
          </cell>
          <cell r="AX2871" t="str">
            <v/>
          </cell>
          <cell r="AY2871" t="str">
            <v>A1</v>
          </cell>
          <cell r="AZ2871" t="str">
            <v>150106</v>
          </cell>
          <cell r="BA2871" t="str">
            <v>150105</v>
          </cell>
          <cell r="BB2871" t="str">
            <v>2</v>
          </cell>
          <cell r="BC2871" t="str">
            <v>0</v>
          </cell>
          <cell r="BD2871" t="str">
            <v>a</v>
          </cell>
          <cell r="BE2871">
            <v>1</v>
          </cell>
          <cell r="BF2871" t="str">
            <v>ceguera</v>
          </cell>
          <cell r="BG2871" t="str">
            <v>EBR - Secundaria</v>
          </cell>
          <cell r="BJ2871">
            <v>0</v>
          </cell>
          <cell r="BK2871" t="str">
            <v>publica</v>
          </cell>
        </row>
        <row r="2872">
          <cell r="A2872" t="str">
            <v>0599274</v>
          </cell>
          <cell r="B2872" t="str">
            <v>296817</v>
          </cell>
          <cell r="C2872" t="str">
            <v>3512 MARIA PARADO DE BELLIDO</v>
          </cell>
          <cell r="D2872" t="str">
            <v>DRE LIMA METROPOLITANA</v>
          </cell>
          <cell r="E2872" t="str">
            <v>UGEL 04 COMAS</v>
          </cell>
          <cell r="F2872" t="str">
            <v>0</v>
          </cell>
          <cell r="G2872" t="str">
            <v>1</v>
          </cell>
          <cell r="H2872" t="str">
            <v>3AS</v>
          </cell>
          <cell r="I2872" t="str">
            <v>C206</v>
          </cell>
          <cell r="J2872" t="str">
            <v>04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1</v>
          </cell>
          <cell r="R2872">
            <v>0</v>
          </cell>
          <cell r="S2872">
            <v>1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C2872">
            <v>0</v>
          </cell>
          <cell r="AD2872">
            <v>0</v>
          </cell>
          <cell r="AF2872">
            <v>0</v>
          </cell>
          <cell r="AG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 t="str">
            <v>F0</v>
          </cell>
          <cell r="AX2872" t="str">
            <v/>
          </cell>
          <cell r="AY2872" t="str">
            <v>A1</v>
          </cell>
          <cell r="AZ2872" t="str">
            <v>150106</v>
          </cell>
          <cell r="BA2872" t="str">
            <v>150105</v>
          </cell>
          <cell r="BB2872" t="str">
            <v>2</v>
          </cell>
          <cell r="BC2872" t="str">
            <v>0</v>
          </cell>
          <cell r="BD2872" t="str">
            <v>a</v>
          </cell>
          <cell r="BE2872">
            <v>1</v>
          </cell>
          <cell r="BF2872" t="str">
            <v>baja vision</v>
          </cell>
          <cell r="BG2872" t="str">
            <v>EBR - Secundaria</v>
          </cell>
          <cell r="BJ2872">
            <v>0</v>
          </cell>
          <cell r="BK2872" t="str">
            <v>publica</v>
          </cell>
        </row>
        <row r="2873">
          <cell r="A2873" t="str">
            <v>0599274</v>
          </cell>
          <cell r="B2873" t="str">
            <v>296817</v>
          </cell>
          <cell r="C2873" t="str">
            <v>3512 MARIA PARADO DE BELLIDO</v>
          </cell>
          <cell r="D2873" t="str">
            <v>DRE LIMA METROPOLITANA</v>
          </cell>
          <cell r="E2873" t="str">
            <v>UGEL 04 COMAS</v>
          </cell>
          <cell r="F2873" t="str">
            <v>0</v>
          </cell>
          <cell r="G2873" t="str">
            <v>1</v>
          </cell>
          <cell r="H2873" t="str">
            <v>3AS</v>
          </cell>
          <cell r="I2873" t="str">
            <v>C206</v>
          </cell>
          <cell r="J2873" t="str">
            <v>09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1</v>
          </cell>
          <cell r="X2873">
            <v>0</v>
          </cell>
          <cell r="Y2873">
            <v>1</v>
          </cell>
          <cell r="Z2873">
            <v>0</v>
          </cell>
          <cell r="AA2873">
            <v>0</v>
          </cell>
          <cell r="AC2873">
            <v>0</v>
          </cell>
          <cell r="AD2873">
            <v>0</v>
          </cell>
          <cell r="AF2873">
            <v>0</v>
          </cell>
          <cell r="AG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 t="str">
            <v>F0</v>
          </cell>
          <cell r="AX2873" t="str">
            <v/>
          </cell>
          <cell r="AY2873" t="str">
            <v>A1</v>
          </cell>
          <cell r="AZ2873" t="str">
            <v>150106</v>
          </cell>
          <cell r="BA2873" t="str">
            <v>150105</v>
          </cell>
          <cell r="BB2873" t="str">
            <v>2</v>
          </cell>
          <cell r="BC2873" t="str">
            <v>0</v>
          </cell>
          <cell r="BD2873" t="str">
            <v>a</v>
          </cell>
          <cell r="BE2873">
            <v>1</v>
          </cell>
          <cell r="BF2873" t="str">
            <v>otra nee</v>
          </cell>
          <cell r="BG2873" t="str">
            <v>EBR - Secundaria</v>
          </cell>
          <cell r="BJ2873">
            <v>0</v>
          </cell>
          <cell r="BK2873" t="str">
            <v>publica</v>
          </cell>
        </row>
        <row r="2874">
          <cell r="A2874" t="str">
            <v>0599365</v>
          </cell>
          <cell r="B2874" t="str">
            <v>320105</v>
          </cell>
          <cell r="C2874" t="str">
            <v>3720 NUESTRA SEÐORA DE LA MISERICORDIA</v>
          </cell>
          <cell r="D2874" t="str">
            <v>DRE CALLAO</v>
          </cell>
          <cell r="E2874" t="str">
            <v>UGEL VENTANILLA</v>
          </cell>
          <cell r="F2874" t="str">
            <v>0</v>
          </cell>
          <cell r="G2874" t="str">
            <v>1</v>
          </cell>
          <cell r="H2874" t="str">
            <v>3AS</v>
          </cell>
          <cell r="I2874" t="str">
            <v>C206</v>
          </cell>
          <cell r="J2874" t="str">
            <v>07</v>
          </cell>
          <cell r="K2874">
            <v>1</v>
          </cell>
          <cell r="L2874">
            <v>0</v>
          </cell>
          <cell r="M2874">
            <v>1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C2874">
            <v>0</v>
          </cell>
          <cell r="AD2874">
            <v>0</v>
          </cell>
          <cell r="AF2874">
            <v>0</v>
          </cell>
          <cell r="AG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 t="str">
            <v>F0</v>
          </cell>
          <cell r="AX2874" t="str">
            <v/>
          </cell>
          <cell r="AY2874" t="str">
            <v>A4</v>
          </cell>
          <cell r="AZ2874" t="str">
            <v>070106</v>
          </cell>
          <cell r="BA2874" t="str">
            <v>070102</v>
          </cell>
          <cell r="BB2874" t="str">
            <v>1</v>
          </cell>
          <cell r="BC2874" t="str">
            <v>0</v>
          </cell>
          <cell r="BD2874" t="str">
            <v>a</v>
          </cell>
          <cell r="BE2874">
            <v>1</v>
          </cell>
          <cell r="BF2874" t="str">
            <v>autismo</v>
          </cell>
          <cell r="BG2874" t="str">
            <v>EBR - Secundaria</v>
          </cell>
          <cell r="BJ2874">
            <v>0</v>
          </cell>
          <cell r="BK2874" t="str">
            <v>publica</v>
          </cell>
        </row>
        <row r="2875">
          <cell r="A2875" t="str">
            <v>0599365</v>
          </cell>
          <cell r="B2875" t="str">
            <v>320105</v>
          </cell>
          <cell r="C2875" t="str">
            <v>3720 NUESTRA SEÐORA DE LA MISERICORDIA</v>
          </cell>
          <cell r="D2875" t="str">
            <v>DRE CALLAO</v>
          </cell>
          <cell r="E2875" t="str">
            <v>UGEL VENTANILLA</v>
          </cell>
          <cell r="F2875" t="str">
            <v>0</v>
          </cell>
          <cell r="G2875" t="str">
            <v>1</v>
          </cell>
          <cell r="H2875" t="str">
            <v>3AS</v>
          </cell>
          <cell r="I2875" t="str">
            <v>C206</v>
          </cell>
          <cell r="J2875" t="str">
            <v>09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1</v>
          </cell>
          <cell r="V2875">
            <v>1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C2875">
            <v>0</v>
          </cell>
          <cell r="AD2875">
            <v>0</v>
          </cell>
          <cell r="AF2875">
            <v>0</v>
          </cell>
          <cell r="AG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 t="str">
            <v>F0</v>
          </cell>
          <cell r="AX2875" t="str">
            <v/>
          </cell>
          <cell r="AY2875" t="str">
            <v>A4</v>
          </cell>
          <cell r="AZ2875" t="str">
            <v>070106</v>
          </cell>
          <cell r="BA2875" t="str">
            <v>070102</v>
          </cell>
          <cell r="BB2875" t="str">
            <v>1</v>
          </cell>
          <cell r="BC2875" t="str">
            <v>0</v>
          </cell>
          <cell r="BD2875" t="str">
            <v>a</v>
          </cell>
          <cell r="BE2875">
            <v>1</v>
          </cell>
          <cell r="BF2875" t="str">
            <v>otra nee</v>
          </cell>
          <cell r="BG2875" t="str">
            <v>EBR - Secundaria</v>
          </cell>
          <cell r="BJ2875">
            <v>0</v>
          </cell>
          <cell r="BK2875" t="str">
            <v>publica</v>
          </cell>
        </row>
        <row r="2876">
          <cell r="A2876" t="str">
            <v>0599787</v>
          </cell>
          <cell r="B2876" t="str">
            <v>730230</v>
          </cell>
          <cell r="C2876" t="str">
            <v>21531</v>
          </cell>
          <cell r="D2876" t="str">
            <v>DRE LIMA PROVINCIAS</v>
          </cell>
          <cell r="E2876" t="str">
            <v>UGEL 08 CAÐETE</v>
          </cell>
          <cell r="F2876" t="str">
            <v>0</v>
          </cell>
          <cell r="G2876" t="str">
            <v>1</v>
          </cell>
          <cell r="H2876" t="str">
            <v>3AS</v>
          </cell>
          <cell r="I2876" t="str">
            <v>C206</v>
          </cell>
          <cell r="J2876" t="str">
            <v>01</v>
          </cell>
          <cell r="K2876">
            <v>1</v>
          </cell>
          <cell r="L2876">
            <v>1</v>
          </cell>
          <cell r="M2876">
            <v>2</v>
          </cell>
          <cell r="N2876">
            <v>2</v>
          </cell>
          <cell r="O2876">
            <v>1</v>
          </cell>
          <cell r="P2876">
            <v>3</v>
          </cell>
          <cell r="Q2876">
            <v>1</v>
          </cell>
          <cell r="R2876">
            <v>0</v>
          </cell>
          <cell r="S2876">
            <v>1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C2876">
            <v>0</v>
          </cell>
          <cell r="AD2876">
            <v>0</v>
          </cell>
          <cell r="AF2876">
            <v>0</v>
          </cell>
          <cell r="AG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 t="str">
            <v>F0</v>
          </cell>
          <cell r="AX2876" t="str">
            <v/>
          </cell>
          <cell r="AY2876" t="str">
            <v>A1</v>
          </cell>
          <cell r="AZ2876" t="str">
            <v>150501</v>
          </cell>
          <cell r="BA2876" t="str">
            <v>150201</v>
          </cell>
          <cell r="BB2876" t="str">
            <v>1</v>
          </cell>
          <cell r="BC2876" t="str">
            <v>0</v>
          </cell>
          <cell r="BD2876" t="str">
            <v>a</v>
          </cell>
          <cell r="BE2876">
            <v>6</v>
          </cell>
          <cell r="BF2876" t="str">
            <v>intelectual</v>
          </cell>
          <cell r="BG2876" t="str">
            <v>EBR - Secundaria</v>
          </cell>
          <cell r="BJ2876">
            <v>0</v>
          </cell>
          <cell r="BK2876" t="str">
            <v>publica</v>
          </cell>
        </row>
        <row r="2877">
          <cell r="A2877" t="str">
            <v>0599886</v>
          </cell>
          <cell r="B2877" t="str">
            <v>088248</v>
          </cell>
          <cell r="C2877" t="str">
            <v>INDUSTRIAL 12 CRISTO REY</v>
          </cell>
          <cell r="D2877" t="str">
            <v>DRE AYACUCHO</v>
          </cell>
          <cell r="E2877" t="str">
            <v>UGEL PARINACOCHAS</v>
          </cell>
          <cell r="F2877" t="str">
            <v>0</v>
          </cell>
          <cell r="G2877" t="str">
            <v>1</v>
          </cell>
          <cell r="H2877" t="str">
            <v>3AS</v>
          </cell>
          <cell r="I2877" t="str">
            <v>C206</v>
          </cell>
          <cell r="J2877" t="str">
            <v>04</v>
          </cell>
          <cell r="K2877">
            <v>0</v>
          </cell>
          <cell r="L2877">
            <v>0</v>
          </cell>
          <cell r="M2877">
            <v>0</v>
          </cell>
          <cell r="N2877">
            <v>1</v>
          </cell>
          <cell r="O2877">
            <v>0</v>
          </cell>
          <cell r="P2877">
            <v>1</v>
          </cell>
          <cell r="Q2877">
            <v>1</v>
          </cell>
          <cell r="R2877">
            <v>0</v>
          </cell>
          <cell r="S2877">
            <v>1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C2877">
            <v>0</v>
          </cell>
          <cell r="AD2877">
            <v>0</v>
          </cell>
          <cell r="AF2877">
            <v>0</v>
          </cell>
          <cell r="AG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 t="str">
            <v>F0</v>
          </cell>
          <cell r="AX2877" t="str">
            <v/>
          </cell>
          <cell r="AY2877" t="str">
            <v>A1</v>
          </cell>
          <cell r="AZ2877" t="str">
            <v>050701</v>
          </cell>
          <cell r="BA2877" t="str">
            <v>050007</v>
          </cell>
          <cell r="BB2877" t="str">
            <v>1</v>
          </cell>
          <cell r="BC2877" t="str">
            <v>0</v>
          </cell>
          <cell r="BD2877" t="str">
            <v>a</v>
          </cell>
          <cell r="BE2877">
            <v>2</v>
          </cell>
          <cell r="BF2877" t="str">
            <v>baja vision</v>
          </cell>
          <cell r="BG2877" t="str">
            <v>EBR - Secundaria</v>
          </cell>
          <cell r="BJ2877">
            <v>0</v>
          </cell>
          <cell r="BK2877" t="str">
            <v>publica</v>
          </cell>
        </row>
        <row r="2878">
          <cell r="A2878" t="str">
            <v>0599969</v>
          </cell>
          <cell r="B2878" t="str">
            <v>362464</v>
          </cell>
          <cell r="C2878" t="str">
            <v>20126</v>
          </cell>
          <cell r="D2878" t="str">
            <v>DRE LIMA PROVINCIAS</v>
          </cell>
          <cell r="E2878" t="str">
            <v>UGEL 13 YAUYOS</v>
          </cell>
          <cell r="F2878" t="str">
            <v>0</v>
          </cell>
          <cell r="G2878" t="str">
            <v>1</v>
          </cell>
          <cell r="H2878" t="str">
            <v>3AS</v>
          </cell>
          <cell r="I2878" t="str">
            <v>C206</v>
          </cell>
          <cell r="J2878" t="str">
            <v>04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1</v>
          </cell>
          <cell r="R2878">
            <v>0</v>
          </cell>
          <cell r="S2878">
            <v>1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C2878">
            <v>0</v>
          </cell>
          <cell r="AD2878">
            <v>0</v>
          </cell>
          <cell r="AF2878">
            <v>0</v>
          </cell>
          <cell r="AG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 t="str">
            <v>F0</v>
          </cell>
          <cell r="AX2878" t="str">
            <v/>
          </cell>
          <cell r="AY2878" t="str">
            <v>A1</v>
          </cell>
          <cell r="AZ2878" t="str">
            <v>151005</v>
          </cell>
          <cell r="BA2878" t="str">
            <v>150206</v>
          </cell>
          <cell r="BB2878" t="str">
            <v>1</v>
          </cell>
          <cell r="BC2878" t="str">
            <v>0</v>
          </cell>
          <cell r="BD2878" t="str">
            <v>a</v>
          </cell>
          <cell r="BE2878">
            <v>1</v>
          </cell>
          <cell r="BF2878" t="str">
            <v>baja vision</v>
          </cell>
          <cell r="BG2878" t="str">
            <v>EBR - Secundaria</v>
          </cell>
          <cell r="BJ2878">
            <v>0</v>
          </cell>
          <cell r="BK2878" t="str">
            <v>publica</v>
          </cell>
        </row>
        <row r="2879">
          <cell r="A2879" t="str">
            <v>0600056</v>
          </cell>
          <cell r="B2879" t="str">
            <v>352907</v>
          </cell>
          <cell r="C2879" t="str">
            <v>20133 FRANCISCO BOLOGNESI</v>
          </cell>
          <cell r="D2879" t="str">
            <v>DRE LIMA PROVINCIAS</v>
          </cell>
          <cell r="E2879" t="str">
            <v>UGEL 08 CAÐETE</v>
          </cell>
          <cell r="F2879" t="str">
            <v>0</v>
          </cell>
          <cell r="G2879" t="str">
            <v>1</v>
          </cell>
          <cell r="H2879" t="str">
            <v>3AS</v>
          </cell>
          <cell r="I2879" t="str">
            <v>C206</v>
          </cell>
          <cell r="J2879" t="str">
            <v>01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1</v>
          </cell>
          <cell r="X2879">
            <v>0</v>
          </cell>
          <cell r="Y2879">
            <v>1</v>
          </cell>
          <cell r="Z2879">
            <v>0</v>
          </cell>
          <cell r="AA2879">
            <v>0</v>
          </cell>
          <cell r="AC2879">
            <v>0</v>
          </cell>
          <cell r="AD2879">
            <v>0</v>
          </cell>
          <cell r="AF2879">
            <v>0</v>
          </cell>
          <cell r="AG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 t="str">
            <v>F0</v>
          </cell>
          <cell r="AX2879" t="str">
            <v/>
          </cell>
          <cell r="AY2879" t="str">
            <v>A1</v>
          </cell>
          <cell r="AZ2879" t="str">
            <v>150506</v>
          </cell>
          <cell r="BA2879" t="str">
            <v>150201</v>
          </cell>
          <cell r="BB2879" t="str">
            <v>1</v>
          </cell>
          <cell r="BC2879" t="str">
            <v>0</v>
          </cell>
          <cell r="BD2879" t="str">
            <v>a</v>
          </cell>
          <cell r="BE2879">
            <v>1</v>
          </cell>
          <cell r="BF2879" t="str">
            <v>intelectual</v>
          </cell>
          <cell r="BG2879" t="str">
            <v>EBR - Secundaria</v>
          </cell>
          <cell r="BJ2879">
            <v>0</v>
          </cell>
          <cell r="BK2879" t="str">
            <v>publica</v>
          </cell>
        </row>
        <row r="2880">
          <cell r="A2880" t="str">
            <v>0600056</v>
          </cell>
          <cell r="B2880" t="str">
            <v>352907</v>
          </cell>
          <cell r="C2880" t="str">
            <v>20133 FRANCISCO BOLOGNESI</v>
          </cell>
          <cell r="D2880" t="str">
            <v>DRE LIMA PROVINCIAS</v>
          </cell>
          <cell r="E2880" t="str">
            <v>UGEL 08 CAÐETE</v>
          </cell>
          <cell r="F2880" t="str">
            <v>0</v>
          </cell>
          <cell r="G2880" t="str">
            <v>1</v>
          </cell>
          <cell r="H2880" t="str">
            <v>3AS</v>
          </cell>
          <cell r="I2880" t="str">
            <v>C206</v>
          </cell>
          <cell r="J2880" t="str">
            <v>09</v>
          </cell>
          <cell r="K2880">
            <v>0</v>
          </cell>
          <cell r="L2880">
            <v>0</v>
          </cell>
          <cell r="M2880">
            <v>0</v>
          </cell>
          <cell r="N2880">
            <v>1</v>
          </cell>
          <cell r="O2880">
            <v>0</v>
          </cell>
          <cell r="P2880">
            <v>1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C2880">
            <v>0</v>
          </cell>
          <cell r="AD2880">
            <v>0</v>
          </cell>
          <cell r="AF2880">
            <v>0</v>
          </cell>
          <cell r="AG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 t="str">
            <v>F0</v>
          </cell>
          <cell r="AX2880" t="str">
            <v/>
          </cell>
          <cell r="AY2880" t="str">
            <v>A1</v>
          </cell>
          <cell r="AZ2880" t="str">
            <v>150506</v>
          </cell>
          <cell r="BA2880" t="str">
            <v>150201</v>
          </cell>
          <cell r="BB2880" t="str">
            <v>1</v>
          </cell>
          <cell r="BC2880" t="str">
            <v>0</v>
          </cell>
          <cell r="BD2880" t="str">
            <v>a</v>
          </cell>
          <cell r="BE2880">
            <v>1</v>
          </cell>
          <cell r="BF2880" t="str">
            <v>otra nee</v>
          </cell>
          <cell r="BG2880" t="str">
            <v>EBR - Secundaria</v>
          </cell>
          <cell r="BJ2880">
            <v>0</v>
          </cell>
          <cell r="BK2880" t="str">
            <v>publica</v>
          </cell>
        </row>
        <row r="2881">
          <cell r="A2881" t="str">
            <v>0600064</v>
          </cell>
          <cell r="B2881" t="str">
            <v>089950</v>
          </cell>
          <cell r="C2881" t="str">
            <v>JOSE CARLOS MARIATEGUI</v>
          </cell>
          <cell r="D2881" t="str">
            <v>DRE AYACUCHO</v>
          </cell>
          <cell r="E2881" t="str">
            <v>UGEL PAUCAR DE SARASARA</v>
          </cell>
          <cell r="F2881" t="str">
            <v>0</v>
          </cell>
          <cell r="G2881" t="str">
            <v>1</v>
          </cell>
          <cell r="H2881" t="str">
            <v>3AS</v>
          </cell>
          <cell r="I2881" t="str">
            <v>C206</v>
          </cell>
          <cell r="J2881" t="str">
            <v>01</v>
          </cell>
          <cell r="K2881">
            <v>0</v>
          </cell>
          <cell r="L2881">
            <v>0</v>
          </cell>
          <cell r="M2881">
            <v>0</v>
          </cell>
          <cell r="N2881">
            <v>1</v>
          </cell>
          <cell r="O2881">
            <v>0</v>
          </cell>
          <cell r="P2881">
            <v>1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C2881">
            <v>0</v>
          </cell>
          <cell r="AD2881">
            <v>0</v>
          </cell>
          <cell r="AF2881">
            <v>0</v>
          </cell>
          <cell r="AG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 t="str">
            <v>F0</v>
          </cell>
          <cell r="AX2881" t="str">
            <v/>
          </cell>
          <cell r="AY2881" t="str">
            <v>A1</v>
          </cell>
          <cell r="AZ2881" t="str">
            <v>050804</v>
          </cell>
          <cell r="BA2881" t="str">
            <v>050008</v>
          </cell>
          <cell r="BB2881" t="str">
            <v>1</v>
          </cell>
          <cell r="BC2881" t="str">
            <v>0</v>
          </cell>
          <cell r="BD2881" t="str">
            <v>a</v>
          </cell>
          <cell r="BE2881">
            <v>1</v>
          </cell>
          <cell r="BF2881" t="str">
            <v>intelectual</v>
          </cell>
          <cell r="BG2881" t="str">
            <v>EBR - Secundaria</v>
          </cell>
          <cell r="BH2881">
            <v>1</v>
          </cell>
          <cell r="BI2881" t="str">
            <v>0660209</v>
          </cell>
          <cell r="BJ2881">
            <v>0</v>
          </cell>
          <cell r="BK2881" t="str">
            <v>publica</v>
          </cell>
        </row>
        <row r="2882">
          <cell r="A2882" t="str">
            <v>0600098</v>
          </cell>
          <cell r="B2882" t="str">
            <v>394846</v>
          </cell>
          <cell r="C2882" t="str">
            <v>JOSE C.MARIATEGUI</v>
          </cell>
          <cell r="D2882" t="str">
            <v>DRE MADRE DE DIOS</v>
          </cell>
          <cell r="E2882" t="str">
            <v>UGEL TAMBOPATA</v>
          </cell>
          <cell r="F2882" t="str">
            <v>0</v>
          </cell>
          <cell r="G2882" t="str">
            <v>1</v>
          </cell>
          <cell r="H2882" t="str">
            <v>3AS</v>
          </cell>
          <cell r="I2882" t="str">
            <v>C206</v>
          </cell>
          <cell r="J2882" t="str">
            <v>09</v>
          </cell>
          <cell r="K2882">
            <v>0</v>
          </cell>
          <cell r="L2882">
            <v>1</v>
          </cell>
          <cell r="M2882">
            <v>1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C2882">
            <v>0</v>
          </cell>
          <cell r="AD2882">
            <v>0</v>
          </cell>
          <cell r="AF2882">
            <v>0</v>
          </cell>
          <cell r="AG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 t="str">
            <v>F0</v>
          </cell>
          <cell r="AX2882" t="str">
            <v/>
          </cell>
          <cell r="AY2882" t="str">
            <v>A1</v>
          </cell>
          <cell r="AZ2882" t="str">
            <v>170102</v>
          </cell>
          <cell r="BA2882" t="str">
            <v>170001</v>
          </cell>
          <cell r="BB2882" t="str">
            <v>2</v>
          </cell>
          <cell r="BC2882" t="str">
            <v>0</v>
          </cell>
          <cell r="BD2882" t="str">
            <v>a</v>
          </cell>
          <cell r="BE2882">
            <v>1</v>
          </cell>
          <cell r="BF2882" t="str">
            <v>otra nee</v>
          </cell>
          <cell r="BG2882" t="str">
            <v>EBR - Secundaria</v>
          </cell>
          <cell r="BJ2882">
            <v>0</v>
          </cell>
          <cell r="BK2882" t="str">
            <v>publica</v>
          </cell>
        </row>
        <row r="2883">
          <cell r="A2883" t="str">
            <v>0600171</v>
          </cell>
          <cell r="B2883" t="str">
            <v>354464</v>
          </cell>
          <cell r="C2883" t="str">
            <v>20194 JESUS DIVINO MAESTRO</v>
          </cell>
          <cell r="D2883" t="str">
            <v>DRE LIMA PROVINCIAS</v>
          </cell>
          <cell r="E2883" t="str">
            <v>UGEL 08 CAÐETE</v>
          </cell>
          <cell r="F2883" t="str">
            <v>0</v>
          </cell>
          <cell r="G2883" t="str">
            <v>1</v>
          </cell>
          <cell r="H2883" t="str">
            <v>3AS</v>
          </cell>
          <cell r="I2883" t="str">
            <v>C206</v>
          </cell>
          <cell r="J2883" t="str">
            <v>01</v>
          </cell>
          <cell r="K2883">
            <v>0</v>
          </cell>
          <cell r="L2883">
            <v>0</v>
          </cell>
          <cell r="M2883">
            <v>0</v>
          </cell>
          <cell r="N2883">
            <v>1</v>
          </cell>
          <cell r="O2883">
            <v>0</v>
          </cell>
          <cell r="P2883">
            <v>1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C2883">
            <v>0</v>
          </cell>
          <cell r="AD2883">
            <v>0</v>
          </cell>
          <cell r="AF2883">
            <v>0</v>
          </cell>
          <cell r="AG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 t="str">
            <v>F0</v>
          </cell>
          <cell r="AX2883" t="str">
            <v/>
          </cell>
          <cell r="AY2883" t="str">
            <v>A1</v>
          </cell>
          <cell r="AZ2883" t="str">
            <v>150515</v>
          </cell>
          <cell r="BA2883" t="str">
            <v>150201</v>
          </cell>
          <cell r="BB2883" t="str">
            <v>1</v>
          </cell>
          <cell r="BC2883" t="str">
            <v>0</v>
          </cell>
          <cell r="BD2883" t="str">
            <v>a</v>
          </cell>
          <cell r="BE2883">
            <v>1</v>
          </cell>
          <cell r="BF2883" t="str">
            <v>intelectual</v>
          </cell>
          <cell r="BG2883" t="str">
            <v>EBR - Secundaria</v>
          </cell>
          <cell r="BJ2883">
            <v>0</v>
          </cell>
          <cell r="BK2883" t="str">
            <v>publica</v>
          </cell>
        </row>
        <row r="2884">
          <cell r="A2884" t="str">
            <v>0600205</v>
          </cell>
          <cell r="B2884" t="str">
            <v>362440</v>
          </cell>
          <cell r="C2884" t="str">
            <v>NUESTRA SEÐORA DEL ROSARIO</v>
          </cell>
          <cell r="D2884" t="str">
            <v>DRE LIMA PROVINCIAS</v>
          </cell>
          <cell r="E2884" t="str">
            <v>UGEL 13 YAUYOS</v>
          </cell>
          <cell r="F2884" t="str">
            <v>0</v>
          </cell>
          <cell r="G2884" t="str">
            <v>1</v>
          </cell>
          <cell r="H2884" t="str">
            <v>3AS</v>
          </cell>
          <cell r="I2884" t="str">
            <v>C206</v>
          </cell>
          <cell r="J2884" t="str">
            <v>01</v>
          </cell>
          <cell r="K2884">
            <v>0</v>
          </cell>
          <cell r="L2884">
            <v>1</v>
          </cell>
          <cell r="M2884">
            <v>1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C2884">
            <v>0</v>
          </cell>
          <cell r="AD2884">
            <v>0</v>
          </cell>
          <cell r="AF2884">
            <v>0</v>
          </cell>
          <cell r="AG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 t="str">
            <v>F0</v>
          </cell>
          <cell r="AX2884" t="str">
            <v/>
          </cell>
          <cell r="AY2884" t="str">
            <v>A1</v>
          </cell>
          <cell r="AZ2884" t="str">
            <v>151004</v>
          </cell>
          <cell r="BA2884" t="str">
            <v>150206</v>
          </cell>
          <cell r="BB2884" t="str">
            <v>1</v>
          </cell>
          <cell r="BC2884" t="str">
            <v>0</v>
          </cell>
          <cell r="BD2884" t="str">
            <v>a</v>
          </cell>
          <cell r="BE2884">
            <v>1</v>
          </cell>
          <cell r="BF2884" t="str">
            <v>intelectual</v>
          </cell>
          <cell r="BG2884" t="str">
            <v>EBR - Secundaria</v>
          </cell>
          <cell r="BJ2884">
            <v>0</v>
          </cell>
          <cell r="BK2884" t="str">
            <v>publica</v>
          </cell>
        </row>
        <row r="2885">
          <cell r="A2885" t="str">
            <v>0600205</v>
          </cell>
          <cell r="B2885" t="str">
            <v>362440</v>
          </cell>
          <cell r="C2885" t="str">
            <v>NUESTRA SEÐORA DEL ROSARIO</v>
          </cell>
          <cell r="D2885" t="str">
            <v>DRE LIMA PROVINCIAS</v>
          </cell>
          <cell r="E2885" t="str">
            <v>UGEL 13 YAUYOS</v>
          </cell>
          <cell r="F2885" t="str">
            <v>0</v>
          </cell>
          <cell r="G2885" t="str">
            <v>1</v>
          </cell>
          <cell r="H2885" t="str">
            <v>3AS</v>
          </cell>
          <cell r="I2885" t="str">
            <v>C206</v>
          </cell>
          <cell r="J2885" t="str">
            <v>09</v>
          </cell>
          <cell r="K2885">
            <v>0</v>
          </cell>
          <cell r="L2885">
            <v>0</v>
          </cell>
          <cell r="M2885">
            <v>0</v>
          </cell>
          <cell r="N2885">
            <v>1</v>
          </cell>
          <cell r="O2885">
            <v>0</v>
          </cell>
          <cell r="P2885">
            <v>1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C2885">
            <v>0</v>
          </cell>
          <cell r="AD2885">
            <v>0</v>
          </cell>
          <cell r="AF2885">
            <v>0</v>
          </cell>
          <cell r="AG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 t="str">
            <v>F0</v>
          </cell>
          <cell r="AX2885" t="str">
            <v/>
          </cell>
          <cell r="AY2885" t="str">
            <v>A1</v>
          </cell>
          <cell r="AZ2885" t="str">
            <v>151004</v>
          </cell>
          <cell r="BA2885" t="str">
            <v>150206</v>
          </cell>
          <cell r="BB2885" t="str">
            <v>1</v>
          </cell>
          <cell r="BC2885" t="str">
            <v>0</v>
          </cell>
          <cell r="BD2885" t="str">
            <v>a</v>
          </cell>
          <cell r="BE2885">
            <v>1</v>
          </cell>
          <cell r="BF2885" t="str">
            <v>otra nee</v>
          </cell>
          <cell r="BG2885" t="str">
            <v>EBR - Secundaria</v>
          </cell>
          <cell r="BJ2885">
            <v>0</v>
          </cell>
          <cell r="BK2885" t="str">
            <v>publica</v>
          </cell>
        </row>
        <row r="2886">
          <cell r="A2886" t="str">
            <v>0600254</v>
          </cell>
          <cell r="B2886" t="str">
            <v>360295</v>
          </cell>
          <cell r="C2886" t="str">
            <v>20332 REINO DE SUECIA</v>
          </cell>
          <cell r="D2886" t="str">
            <v>DRE LIMA PROVINCIAS</v>
          </cell>
          <cell r="E2886" t="str">
            <v>UGEL 09 HUAURA</v>
          </cell>
          <cell r="F2886" t="str">
            <v>0</v>
          </cell>
          <cell r="G2886" t="str">
            <v>1</v>
          </cell>
          <cell r="H2886" t="str">
            <v>3AS</v>
          </cell>
          <cell r="I2886" t="str">
            <v>C206</v>
          </cell>
          <cell r="J2886" t="str">
            <v>01</v>
          </cell>
          <cell r="K2886">
            <v>2</v>
          </cell>
          <cell r="L2886">
            <v>2</v>
          </cell>
          <cell r="M2886">
            <v>4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C2886">
            <v>0</v>
          </cell>
          <cell r="AD2886">
            <v>0</v>
          </cell>
          <cell r="AF2886">
            <v>0</v>
          </cell>
          <cell r="AG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 t="str">
            <v>F0</v>
          </cell>
          <cell r="AX2886" t="str">
            <v/>
          </cell>
          <cell r="AY2886" t="str">
            <v>A1</v>
          </cell>
          <cell r="AZ2886" t="str">
            <v>150806</v>
          </cell>
          <cell r="BA2886" t="str">
            <v>150202</v>
          </cell>
          <cell r="BB2886" t="str">
            <v>1</v>
          </cell>
          <cell r="BC2886" t="str">
            <v>0</v>
          </cell>
          <cell r="BD2886" t="str">
            <v>a</v>
          </cell>
          <cell r="BE2886">
            <v>4</v>
          </cell>
          <cell r="BF2886" t="str">
            <v>intelectual</v>
          </cell>
          <cell r="BG2886" t="str">
            <v>EBR - Secundaria</v>
          </cell>
          <cell r="BJ2886">
            <v>0</v>
          </cell>
          <cell r="BK2886" t="str">
            <v>publica</v>
          </cell>
        </row>
        <row r="2887">
          <cell r="A2887" t="str">
            <v>0600254</v>
          </cell>
          <cell r="B2887" t="str">
            <v>360295</v>
          </cell>
          <cell r="C2887" t="str">
            <v>20332 REINO DE SUECIA</v>
          </cell>
          <cell r="D2887" t="str">
            <v>DRE LIMA PROVINCIAS</v>
          </cell>
          <cell r="E2887" t="str">
            <v>UGEL 09 HUAURA</v>
          </cell>
          <cell r="F2887" t="str">
            <v>0</v>
          </cell>
          <cell r="G2887" t="str">
            <v>1</v>
          </cell>
          <cell r="H2887" t="str">
            <v>3AS</v>
          </cell>
          <cell r="I2887" t="str">
            <v>C206</v>
          </cell>
          <cell r="J2887" t="str">
            <v>02</v>
          </cell>
          <cell r="K2887">
            <v>0</v>
          </cell>
          <cell r="L2887">
            <v>0</v>
          </cell>
          <cell r="M2887">
            <v>0</v>
          </cell>
          <cell r="N2887">
            <v>1</v>
          </cell>
          <cell r="O2887">
            <v>0</v>
          </cell>
          <cell r="P2887">
            <v>1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C2887">
            <v>0</v>
          </cell>
          <cell r="AD2887">
            <v>0</v>
          </cell>
          <cell r="AF2887">
            <v>0</v>
          </cell>
          <cell r="AG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 t="str">
            <v>F0</v>
          </cell>
          <cell r="AX2887" t="str">
            <v/>
          </cell>
          <cell r="AY2887" t="str">
            <v>A1</v>
          </cell>
          <cell r="AZ2887" t="str">
            <v>150806</v>
          </cell>
          <cell r="BA2887" t="str">
            <v>150202</v>
          </cell>
          <cell r="BB2887" t="str">
            <v>1</v>
          </cell>
          <cell r="BC2887" t="str">
            <v>0</v>
          </cell>
          <cell r="BD2887" t="str">
            <v>a</v>
          </cell>
          <cell r="BE2887">
            <v>1</v>
          </cell>
          <cell r="BF2887" t="str">
            <v>auditiva</v>
          </cell>
          <cell r="BG2887" t="str">
            <v>EBR - Secundaria</v>
          </cell>
          <cell r="BJ2887">
            <v>0</v>
          </cell>
          <cell r="BK2887" t="str">
            <v>publica</v>
          </cell>
        </row>
        <row r="2888">
          <cell r="A2888" t="str">
            <v>0600361</v>
          </cell>
          <cell r="B2888" t="str">
            <v>186239</v>
          </cell>
          <cell r="C2888" t="str">
            <v>MI PERU</v>
          </cell>
          <cell r="D2888" t="str">
            <v>DRE HUANCAVELICA</v>
          </cell>
          <cell r="E2888" t="str">
            <v>UGEL TAYACAJA</v>
          </cell>
          <cell r="F2888" t="str">
            <v>0</v>
          </cell>
          <cell r="G2888" t="str">
            <v>1</v>
          </cell>
          <cell r="H2888" t="str">
            <v>3AS</v>
          </cell>
          <cell r="I2888" t="str">
            <v>C206</v>
          </cell>
          <cell r="J2888" t="str">
            <v>01</v>
          </cell>
          <cell r="K2888">
            <v>1</v>
          </cell>
          <cell r="L2888">
            <v>0</v>
          </cell>
          <cell r="M2888">
            <v>1</v>
          </cell>
          <cell r="N2888">
            <v>1</v>
          </cell>
          <cell r="O2888">
            <v>1</v>
          </cell>
          <cell r="P2888">
            <v>2</v>
          </cell>
          <cell r="Q2888">
            <v>0</v>
          </cell>
          <cell r="R2888">
            <v>1</v>
          </cell>
          <cell r="S2888">
            <v>1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C2888">
            <v>0</v>
          </cell>
          <cell r="AD2888">
            <v>0</v>
          </cell>
          <cell r="AF2888">
            <v>0</v>
          </cell>
          <cell r="AG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 t="str">
            <v>F0</v>
          </cell>
          <cell r="AX2888" t="str">
            <v/>
          </cell>
          <cell r="AY2888" t="str">
            <v>A1</v>
          </cell>
          <cell r="AZ2888" t="str">
            <v>090704</v>
          </cell>
          <cell r="BA2888" t="str">
            <v>090007</v>
          </cell>
          <cell r="BB2888" t="str">
            <v>1</v>
          </cell>
          <cell r="BC2888" t="str">
            <v>0</v>
          </cell>
          <cell r="BD2888" t="str">
            <v>a</v>
          </cell>
          <cell r="BE2888">
            <v>4</v>
          </cell>
          <cell r="BF2888" t="str">
            <v>intelectual</v>
          </cell>
          <cell r="BG2888" t="str">
            <v>EBR - Secundaria</v>
          </cell>
          <cell r="BJ2888">
            <v>0</v>
          </cell>
          <cell r="BK2888" t="str">
            <v>publica</v>
          </cell>
        </row>
        <row r="2889">
          <cell r="A2889" t="str">
            <v>0600361</v>
          </cell>
          <cell r="B2889" t="str">
            <v>186239</v>
          </cell>
          <cell r="C2889" t="str">
            <v>MI PERU</v>
          </cell>
          <cell r="D2889" t="str">
            <v>DRE HUANCAVELICA</v>
          </cell>
          <cell r="E2889" t="str">
            <v>UGEL TAYACAJA</v>
          </cell>
          <cell r="F2889" t="str">
            <v>0</v>
          </cell>
          <cell r="G2889" t="str">
            <v>1</v>
          </cell>
          <cell r="H2889" t="str">
            <v>3AS</v>
          </cell>
          <cell r="I2889" t="str">
            <v>C206</v>
          </cell>
          <cell r="J2889" t="str">
            <v>04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1</v>
          </cell>
          <cell r="P2889">
            <v>1</v>
          </cell>
          <cell r="Q2889">
            <v>1</v>
          </cell>
          <cell r="R2889">
            <v>1</v>
          </cell>
          <cell r="S2889">
            <v>2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C2889">
            <v>0</v>
          </cell>
          <cell r="AD2889">
            <v>0</v>
          </cell>
          <cell r="AF2889">
            <v>0</v>
          </cell>
          <cell r="AG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 t="str">
            <v>F0</v>
          </cell>
          <cell r="AX2889" t="str">
            <v/>
          </cell>
          <cell r="AY2889" t="str">
            <v>A1</v>
          </cell>
          <cell r="AZ2889" t="str">
            <v>090704</v>
          </cell>
          <cell r="BA2889" t="str">
            <v>090007</v>
          </cell>
          <cell r="BB2889" t="str">
            <v>1</v>
          </cell>
          <cell r="BC2889" t="str">
            <v>0</v>
          </cell>
          <cell r="BD2889" t="str">
            <v>a</v>
          </cell>
          <cell r="BE2889">
            <v>3</v>
          </cell>
          <cell r="BF2889" t="str">
            <v>baja vision</v>
          </cell>
          <cell r="BG2889" t="str">
            <v>EBR - Secundaria</v>
          </cell>
          <cell r="BJ2889">
            <v>0</v>
          </cell>
          <cell r="BK2889" t="str">
            <v>publica</v>
          </cell>
        </row>
        <row r="2890">
          <cell r="A2890" t="str">
            <v>0600361</v>
          </cell>
          <cell r="B2890" t="str">
            <v>186239</v>
          </cell>
          <cell r="C2890" t="str">
            <v>MI PERU</v>
          </cell>
          <cell r="D2890" t="str">
            <v>DRE HUANCAVELICA</v>
          </cell>
          <cell r="E2890" t="str">
            <v>UGEL TAYACAJA</v>
          </cell>
          <cell r="F2890" t="str">
            <v>0</v>
          </cell>
          <cell r="G2890" t="str">
            <v>1</v>
          </cell>
          <cell r="H2890" t="str">
            <v>3AS</v>
          </cell>
          <cell r="I2890" t="str">
            <v>C206</v>
          </cell>
          <cell r="J2890" t="str">
            <v>09</v>
          </cell>
          <cell r="K2890">
            <v>1</v>
          </cell>
          <cell r="L2890">
            <v>0</v>
          </cell>
          <cell r="M2890">
            <v>1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C2890">
            <v>0</v>
          </cell>
          <cell r="AD2890">
            <v>0</v>
          </cell>
          <cell r="AF2890">
            <v>0</v>
          </cell>
          <cell r="AG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 t="str">
            <v>F0</v>
          </cell>
          <cell r="AX2890" t="str">
            <v/>
          </cell>
          <cell r="AY2890" t="str">
            <v>A1</v>
          </cell>
          <cell r="AZ2890" t="str">
            <v>090704</v>
          </cell>
          <cell r="BA2890" t="str">
            <v>090007</v>
          </cell>
          <cell r="BB2890" t="str">
            <v>1</v>
          </cell>
          <cell r="BC2890" t="str">
            <v>0</v>
          </cell>
          <cell r="BD2890" t="str">
            <v>a</v>
          </cell>
          <cell r="BE2890">
            <v>1</v>
          </cell>
          <cell r="BF2890" t="str">
            <v>otra nee</v>
          </cell>
          <cell r="BG2890" t="str">
            <v>EBR - Secundaria</v>
          </cell>
          <cell r="BJ2890">
            <v>0</v>
          </cell>
          <cell r="BK2890" t="str">
            <v>publica</v>
          </cell>
        </row>
        <row r="2891">
          <cell r="A2891" t="str">
            <v>0600387</v>
          </cell>
          <cell r="B2891" t="str">
            <v>349910</v>
          </cell>
          <cell r="C2891" t="str">
            <v>JOSE PARDO Y BARREDA</v>
          </cell>
          <cell r="D2891" t="str">
            <v>DRE LIMA PROVINCIAS</v>
          </cell>
          <cell r="E2891" t="str">
            <v>UGEL 16 BARRANCA</v>
          </cell>
          <cell r="F2891" t="str">
            <v>0</v>
          </cell>
          <cell r="G2891" t="str">
            <v>1</v>
          </cell>
          <cell r="H2891" t="str">
            <v>3AS</v>
          </cell>
          <cell r="I2891" t="str">
            <v>C206</v>
          </cell>
          <cell r="J2891" t="str">
            <v>01</v>
          </cell>
          <cell r="K2891">
            <v>0</v>
          </cell>
          <cell r="L2891">
            <v>0</v>
          </cell>
          <cell r="M2891">
            <v>0</v>
          </cell>
          <cell r="N2891">
            <v>1</v>
          </cell>
          <cell r="O2891">
            <v>0</v>
          </cell>
          <cell r="P2891">
            <v>1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C2891">
            <v>0</v>
          </cell>
          <cell r="AD2891">
            <v>0</v>
          </cell>
          <cell r="AF2891">
            <v>0</v>
          </cell>
          <cell r="AG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 t="str">
            <v>F0</v>
          </cell>
          <cell r="AX2891" t="str">
            <v/>
          </cell>
          <cell r="AY2891" t="str">
            <v>A1</v>
          </cell>
          <cell r="AZ2891" t="str">
            <v>150203</v>
          </cell>
          <cell r="BA2891" t="str">
            <v>150209</v>
          </cell>
          <cell r="BB2891" t="str">
            <v>1</v>
          </cell>
          <cell r="BC2891" t="str">
            <v>0</v>
          </cell>
          <cell r="BD2891" t="str">
            <v>a</v>
          </cell>
          <cell r="BE2891">
            <v>1</v>
          </cell>
          <cell r="BF2891" t="str">
            <v>intelectual</v>
          </cell>
          <cell r="BG2891" t="str">
            <v>EBR - Secundaria</v>
          </cell>
          <cell r="BH2891">
            <v>1</v>
          </cell>
          <cell r="BI2891" t="str">
            <v>0523126</v>
          </cell>
          <cell r="BJ2891">
            <v>0</v>
          </cell>
          <cell r="BK2891" t="str">
            <v>publica</v>
          </cell>
        </row>
        <row r="2892">
          <cell r="A2892" t="str">
            <v>0600692</v>
          </cell>
          <cell r="B2892" t="str">
            <v>175882</v>
          </cell>
          <cell r="C2892" t="str">
            <v>NUESTRA SEÐORA DE LA CANDELARIA</v>
          </cell>
          <cell r="D2892" t="str">
            <v>DRE HUANCAVELICA</v>
          </cell>
          <cell r="E2892" t="str">
            <v>UGEL ACOBAMBA</v>
          </cell>
          <cell r="F2892" t="str">
            <v>0</v>
          </cell>
          <cell r="G2892" t="str">
            <v>1</v>
          </cell>
          <cell r="H2892" t="str">
            <v>3AS</v>
          </cell>
          <cell r="I2892" t="str">
            <v>C206</v>
          </cell>
          <cell r="J2892" t="str">
            <v>01</v>
          </cell>
          <cell r="K2892">
            <v>1</v>
          </cell>
          <cell r="L2892">
            <v>1</v>
          </cell>
          <cell r="M2892">
            <v>2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C2892">
            <v>0</v>
          </cell>
          <cell r="AD2892">
            <v>0</v>
          </cell>
          <cell r="AF2892">
            <v>0</v>
          </cell>
          <cell r="AG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 t="str">
            <v>F0</v>
          </cell>
          <cell r="AX2892" t="str">
            <v/>
          </cell>
          <cell r="AY2892" t="str">
            <v>A1</v>
          </cell>
          <cell r="AZ2892" t="str">
            <v>090201</v>
          </cell>
          <cell r="BA2892" t="str">
            <v>090002</v>
          </cell>
          <cell r="BB2892" t="str">
            <v>1</v>
          </cell>
          <cell r="BC2892" t="str">
            <v>0</v>
          </cell>
          <cell r="BD2892" t="str">
            <v>a</v>
          </cell>
          <cell r="BE2892">
            <v>2</v>
          </cell>
          <cell r="BF2892" t="str">
            <v>intelectual</v>
          </cell>
          <cell r="BG2892" t="str">
            <v>EBR - Secundaria</v>
          </cell>
          <cell r="BJ2892">
            <v>0</v>
          </cell>
          <cell r="BK2892" t="str">
            <v>publica</v>
          </cell>
        </row>
        <row r="2893">
          <cell r="A2893" t="str">
            <v>0600692</v>
          </cell>
          <cell r="B2893" t="str">
            <v>175882</v>
          </cell>
          <cell r="C2893" t="str">
            <v>NUESTRA SEÐORA DE LA CANDELARIA</v>
          </cell>
          <cell r="D2893" t="str">
            <v>DRE HUANCAVELICA</v>
          </cell>
          <cell r="E2893" t="str">
            <v>UGEL ACOBAMBA</v>
          </cell>
          <cell r="F2893" t="str">
            <v>0</v>
          </cell>
          <cell r="G2893" t="str">
            <v>1</v>
          </cell>
          <cell r="H2893" t="str">
            <v>3AS</v>
          </cell>
          <cell r="I2893" t="str">
            <v>C206</v>
          </cell>
          <cell r="J2893" t="str">
            <v>09</v>
          </cell>
          <cell r="K2893">
            <v>1</v>
          </cell>
          <cell r="L2893">
            <v>0</v>
          </cell>
          <cell r="M2893">
            <v>1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1</v>
          </cell>
          <cell r="V2893">
            <v>1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C2893">
            <v>0</v>
          </cell>
          <cell r="AD2893">
            <v>0</v>
          </cell>
          <cell r="AF2893">
            <v>0</v>
          </cell>
          <cell r="AG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 t="str">
            <v>F0</v>
          </cell>
          <cell r="AX2893" t="str">
            <v/>
          </cell>
          <cell r="AY2893" t="str">
            <v>A1</v>
          </cell>
          <cell r="AZ2893" t="str">
            <v>090201</v>
          </cell>
          <cell r="BA2893" t="str">
            <v>090002</v>
          </cell>
          <cell r="BB2893" t="str">
            <v>1</v>
          </cell>
          <cell r="BC2893" t="str">
            <v>0</v>
          </cell>
          <cell r="BD2893" t="str">
            <v>a</v>
          </cell>
          <cell r="BE2893">
            <v>2</v>
          </cell>
          <cell r="BF2893" t="str">
            <v>otra nee</v>
          </cell>
          <cell r="BG2893" t="str">
            <v>EBR - Secundaria</v>
          </cell>
          <cell r="BJ2893">
            <v>0</v>
          </cell>
          <cell r="BK2893" t="str">
            <v>publica</v>
          </cell>
        </row>
        <row r="2894">
          <cell r="A2894" t="str">
            <v>0600700</v>
          </cell>
          <cell r="B2894" t="str">
            <v>356000</v>
          </cell>
          <cell r="C2894" t="str">
            <v>20393 TUPAC AMARU</v>
          </cell>
          <cell r="D2894" t="str">
            <v>DRE LIMA PROVINCIAS</v>
          </cell>
          <cell r="E2894" t="str">
            <v>UGEL 10 HUARAL</v>
          </cell>
          <cell r="F2894" t="str">
            <v>0</v>
          </cell>
          <cell r="G2894" t="str">
            <v>1</v>
          </cell>
          <cell r="H2894" t="str">
            <v>3AS</v>
          </cell>
          <cell r="I2894" t="str">
            <v>C206</v>
          </cell>
          <cell r="J2894" t="str">
            <v>06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1</v>
          </cell>
          <cell r="R2894">
            <v>0</v>
          </cell>
          <cell r="S2894">
            <v>1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C2894">
            <v>0</v>
          </cell>
          <cell r="AD2894">
            <v>0</v>
          </cell>
          <cell r="AF2894">
            <v>0</v>
          </cell>
          <cell r="AG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 t="str">
            <v>F0</v>
          </cell>
          <cell r="AX2894" t="str">
            <v/>
          </cell>
          <cell r="AY2894" t="str">
            <v>A1</v>
          </cell>
          <cell r="AZ2894" t="str">
            <v>150605</v>
          </cell>
          <cell r="BA2894" t="str">
            <v>150203</v>
          </cell>
          <cell r="BB2894" t="str">
            <v>1</v>
          </cell>
          <cell r="BC2894" t="str">
            <v>0</v>
          </cell>
          <cell r="BD2894" t="str">
            <v>a</v>
          </cell>
          <cell r="BE2894">
            <v>1</v>
          </cell>
          <cell r="BF2894" t="str">
            <v>motora</v>
          </cell>
          <cell r="BG2894" t="str">
            <v>EBR - Secundaria</v>
          </cell>
          <cell r="BJ2894">
            <v>0</v>
          </cell>
          <cell r="BK2894" t="str">
            <v>publica</v>
          </cell>
        </row>
        <row r="2895">
          <cell r="A2895" t="str">
            <v>0600734</v>
          </cell>
          <cell r="B2895" t="str">
            <v>355958</v>
          </cell>
          <cell r="C2895" t="str">
            <v>20392 JUAN PASCUAL PRINGLES</v>
          </cell>
          <cell r="D2895" t="str">
            <v>DRE LIMA PROVINCIAS</v>
          </cell>
          <cell r="E2895" t="str">
            <v>UGEL 10 HUARAL</v>
          </cell>
          <cell r="F2895" t="str">
            <v>0</v>
          </cell>
          <cell r="G2895" t="str">
            <v>1</v>
          </cell>
          <cell r="H2895" t="str">
            <v>3AS</v>
          </cell>
          <cell r="I2895" t="str">
            <v>C206</v>
          </cell>
          <cell r="J2895" t="str">
            <v>01</v>
          </cell>
          <cell r="K2895">
            <v>0</v>
          </cell>
          <cell r="L2895">
            <v>1</v>
          </cell>
          <cell r="M2895">
            <v>1</v>
          </cell>
          <cell r="N2895">
            <v>1</v>
          </cell>
          <cell r="O2895">
            <v>1</v>
          </cell>
          <cell r="P2895">
            <v>2</v>
          </cell>
          <cell r="Q2895">
            <v>0</v>
          </cell>
          <cell r="R2895">
            <v>1</v>
          </cell>
          <cell r="S2895">
            <v>1</v>
          </cell>
          <cell r="T2895">
            <v>1</v>
          </cell>
          <cell r="U2895">
            <v>0</v>
          </cell>
          <cell r="V2895">
            <v>1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C2895">
            <v>0</v>
          </cell>
          <cell r="AD2895">
            <v>0</v>
          </cell>
          <cell r="AF2895">
            <v>0</v>
          </cell>
          <cell r="AG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 t="str">
            <v>F0</v>
          </cell>
          <cell r="AX2895" t="str">
            <v/>
          </cell>
          <cell r="AY2895" t="str">
            <v>A1</v>
          </cell>
          <cell r="AZ2895" t="str">
            <v>150605</v>
          </cell>
          <cell r="BA2895" t="str">
            <v>150203</v>
          </cell>
          <cell r="BB2895" t="str">
            <v>1</v>
          </cell>
          <cell r="BC2895" t="str">
            <v>0</v>
          </cell>
          <cell r="BD2895" t="str">
            <v>a</v>
          </cell>
          <cell r="BE2895">
            <v>5</v>
          </cell>
          <cell r="BF2895" t="str">
            <v>intelectual</v>
          </cell>
          <cell r="BG2895" t="str">
            <v>EBR - Secundaria</v>
          </cell>
          <cell r="BJ2895">
            <v>0</v>
          </cell>
          <cell r="BK2895" t="str">
            <v>publica</v>
          </cell>
        </row>
        <row r="2896">
          <cell r="A2896" t="str">
            <v>0600734</v>
          </cell>
          <cell r="B2896" t="str">
            <v>355958</v>
          </cell>
          <cell r="C2896" t="str">
            <v>20392 JUAN PASCUAL PRINGLES</v>
          </cell>
          <cell r="D2896" t="str">
            <v>DRE LIMA PROVINCIAS</v>
          </cell>
          <cell r="E2896" t="str">
            <v>UGEL 10 HUARAL</v>
          </cell>
          <cell r="F2896" t="str">
            <v>0</v>
          </cell>
          <cell r="G2896" t="str">
            <v>1</v>
          </cell>
          <cell r="H2896" t="str">
            <v>3AS</v>
          </cell>
          <cell r="I2896" t="str">
            <v>C206</v>
          </cell>
          <cell r="J2896" t="str">
            <v>09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1</v>
          </cell>
          <cell r="R2896">
            <v>0</v>
          </cell>
          <cell r="S2896">
            <v>1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C2896">
            <v>0</v>
          </cell>
          <cell r="AD2896">
            <v>0</v>
          </cell>
          <cell r="AF2896">
            <v>0</v>
          </cell>
          <cell r="AG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 t="str">
            <v>F0</v>
          </cell>
          <cell r="AX2896" t="str">
            <v/>
          </cell>
          <cell r="AY2896" t="str">
            <v>A1</v>
          </cell>
          <cell r="AZ2896" t="str">
            <v>150605</v>
          </cell>
          <cell r="BA2896" t="str">
            <v>150203</v>
          </cell>
          <cell r="BB2896" t="str">
            <v>1</v>
          </cell>
          <cell r="BC2896" t="str">
            <v>0</v>
          </cell>
          <cell r="BD2896" t="str">
            <v>a</v>
          </cell>
          <cell r="BE2896">
            <v>1</v>
          </cell>
          <cell r="BF2896" t="str">
            <v>otra nee</v>
          </cell>
          <cell r="BG2896" t="str">
            <v>EBR - Secundaria</v>
          </cell>
          <cell r="BJ2896">
            <v>0</v>
          </cell>
          <cell r="BK2896" t="str">
            <v>publica</v>
          </cell>
        </row>
        <row r="2897">
          <cell r="A2897" t="str">
            <v>0600783</v>
          </cell>
          <cell r="B2897" t="str">
            <v>177683</v>
          </cell>
          <cell r="C2897" t="str">
            <v>NUESTRA SEÐORA DEL CARMEN</v>
          </cell>
          <cell r="D2897" t="str">
            <v>DRE HUANCAVELICA</v>
          </cell>
          <cell r="E2897" t="str">
            <v>UGEL ANGARAES</v>
          </cell>
          <cell r="F2897" t="str">
            <v>0</v>
          </cell>
          <cell r="G2897" t="str">
            <v>1</v>
          </cell>
          <cell r="H2897" t="str">
            <v>3AS</v>
          </cell>
          <cell r="I2897" t="str">
            <v>C206</v>
          </cell>
          <cell r="J2897" t="str">
            <v>01</v>
          </cell>
          <cell r="K2897">
            <v>0</v>
          </cell>
          <cell r="L2897">
            <v>2</v>
          </cell>
          <cell r="M2897">
            <v>2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C2897">
            <v>0</v>
          </cell>
          <cell r="AD2897">
            <v>0</v>
          </cell>
          <cell r="AF2897">
            <v>0</v>
          </cell>
          <cell r="AG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 t="str">
            <v>F0</v>
          </cell>
          <cell r="AX2897" t="str">
            <v/>
          </cell>
          <cell r="AY2897" t="str">
            <v>A1</v>
          </cell>
          <cell r="AZ2897" t="str">
            <v>090301</v>
          </cell>
          <cell r="BA2897" t="str">
            <v>090003</v>
          </cell>
          <cell r="BB2897" t="str">
            <v>1</v>
          </cell>
          <cell r="BC2897" t="str">
            <v>0</v>
          </cell>
          <cell r="BD2897" t="str">
            <v>a</v>
          </cell>
          <cell r="BE2897">
            <v>2</v>
          </cell>
          <cell r="BF2897" t="str">
            <v>intelectual</v>
          </cell>
          <cell r="BG2897" t="str">
            <v>EBR - Secundaria</v>
          </cell>
          <cell r="BJ2897">
            <v>0</v>
          </cell>
          <cell r="BK2897" t="str">
            <v>publica</v>
          </cell>
        </row>
        <row r="2898">
          <cell r="A2898" t="str">
            <v>0600783</v>
          </cell>
          <cell r="B2898" t="str">
            <v>177683</v>
          </cell>
          <cell r="C2898" t="str">
            <v>NUESTRA SEÐORA DEL CARMEN</v>
          </cell>
          <cell r="D2898" t="str">
            <v>DRE HUANCAVELICA</v>
          </cell>
          <cell r="E2898" t="str">
            <v>UGEL ANGARAES</v>
          </cell>
          <cell r="F2898" t="str">
            <v>0</v>
          </cell>
          <cell r="G2898" t="str">
            <v>1</v>
          </cell>
          <cell r="H2898" t="str">
            <v>3AS</v>
          </cell>
          <cell r="I2898" t="str">
            <v>C206</v>
          </cell>
          <cell r="J2898" t="str">
            <v>03</v>
          </cell>
          <cell r="K2898">
            <v>0</v>
          </cell>
          <cell r="L2898">
            <v>1</v>
          </cell>
          <cell r="M2898">
            <v>1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C2898">
            <v>0</v>
          </cell>
          <cell r="AD2898">
            <v>0</v>
          </cell>
          <cell r="AF2898">
            <v>0</v>
          </cell>
          <cell r="AG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 t="str">
            <v>F0</v>
          </cell>
          <cell r="AX2898" t="str">
            <v/>
          </cell>
          <cell r="AY2898" t="str">
            <v>A1</v>
          </cell>
          <cell r="AZ2898" t="str">
            <v>090301</v>
          </cell>
          <cell r="BA2898" t="str">
            <v>090003</v>
          </cell>
          <cell r="BB2898" t="str">
            <v>1</v>
          </cell>
          <cell r="BC2898" t="str">
            <v>0</v>
          </cell>
          <cell r="BD2898" t="str">
            <v>a</v>
          </cell>
          <cell r="BE2898">
            <v>1</v>
          </cell>
          <cell r="BF2898" t="str">
            <v>ceguera</v>
          </cell>
          <cell r="BG2898" t="str">
            <v>EBR - Secundaria</v>
          </cell>
          <cell r="BJ2898">
            <v>0</v>
          </cell>
          <cell r="BK2898" t="str">
            <v>publica</v>
          </cell>
        </row>
        <row r="2899">
          <cell r="A2899" t="str">
            <v>0600882</v>
          </cell>
          <cell r="B2899" t="str">
            <v>359013</v>
          </cell>
          <cell r="C2899" t="str">
            <v>PEDRO E. PAULET</v>
          </cell>
          <cell r="D2899" t="str">
            <v>DRE LIMA PROVINCIAS</v>
          </cell>
          <cell r="E2899" t="str">
            <v>UGEL 09 HUAURA</v>
          </cell>
          <cell r="F2899" t="str">
            <v>0</v>
          </cell>
          <cell r="G2899" t="str">
            <v>1</v>
          </cell>
          <cell r="H2899" t="str">
            <v>3AS</v>
          </cell>
          <cell r="I2899" t="str">
            <v>C206</v>
          </cell>
          <cell r="J2899" t="str">
            <v>02</v>
          </cell>
          <cell r="K2899">
            <v>0</v>
          </cell>
          <cell r="L2899">
            <v>1</v>
          </cell>
          <cell r="M2899">
            <v>1</v>
          </cell>
          <cell r="N2899">
            <v>1</v>
          </cell>
          <cell r="O2899">
            <v>0</v>
          </cell>
          <cell r="P2899">
            <v>1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C2899">
            <v>0</v>
          </cell>
          <cell r="AD2899">
            <v>0</v>
          </cell>
          <cell r="AF2899">
            <v>0</v>
          </cell>
          <cell r="AG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 t="str">
            <v>F0</v>
          </cell>
          <cell r="AX2899" t="str">
            <v/>
          </cell>
          <cell r="AY2899" t="str">
            <v>A1</v>
          </cell>
          <cell r="AZ2899" t="str">
            <v>150801</v>
          </cell>
          <cell r="BA2899" t="str">
            <v>150202</v>
          </cell>
          <cell r="BB2899" t="str">
            <v>1</v>
          </cell>
          <cell r="BC2899" t="str">
            <v>0</v>
          </cell>
          <cell r="BD2899" t="str">
            <v>a</v>
          </cell>
          <cell r="BE2899">
            <v>2</v>
          </cell>
          <cell r="BF2899" t="str">
            <v>auditiva</v>
          </cell>
          <cell r="BG2899" t="str">
            <v>EBR - Secundaria</v>
          </cell>
          <cell r="BH2899">
            <v>1</v>
          </cell>
          <cell r="BI2899" t="str">
            <v>0523027</v>
          </cell>
          <cell r="BJ2899">
            <v>0</v>
          </cell>
          <cell r="BK2899" t="str">
            <v>publica</v>
          </cell>
        </row>
        <row r="2900">
          <cell r="A2900" t="str">
            <v>0600882</v>
          </cell>
          <cell r="B2900" t="str">
            <v>359013</v>
          </cell>
          <cell r="C2900" t="str">
            <v>PEDRO E. PAULET</v>
          </cell>
          <cell r="D2900" t="str">
            <v>DRE LIMA PROVINCIAS</v>
          </cell>
          <cell r="E2900" t="str">
            <v>UGEL 09 HUAURA</v>
          </cell>
          <cell r="F2900" t="str">
            <v>0</v>
          </cell>
          <cell r="G2900" t="str">
            <v>1</v>
          </cell>
          <cell r="H2900" t="str">
            <v>3AS</v>
          </cell>
          <cell r="I2900" t="str">
            <v>C206</v>
          </cell>
          <cell r="J2900" t="str">
            <v>06</v>
          </cell>
          <cell r="K2900">
            <v>0</v>
          </cell>
          <cell r="L2900">
            <v>0</v>
          </cell>
          <cell r="M2900">
            <v>0</v>
          </cell>
          <cell r="N2900">
            <v>1</v>
          </cell>
          <cell r="O2900">
            <v>0</v>
          </cell>
          <cell r="P2900">
            <v>1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C2900">
            <v>0</v>
          </cell>
          <cell r="AD2900">
            <v>0</v>
          </cell>
          <cell r="AF2900">
            <v>0</v>
          </cell>
          <cell r="AG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 t="str">
            <v>F0</v>
          </cell>
          <cell r="AX2900" t="str">
            <v/>
          </cell>
          <cell r="AY2900" t="str">
            <v>A1</v>
          </cell>
          <cell r="AZ2900" t="str">
            <v>150801</v>
          </cell>
          <cell r="BA2900" t="str">
            <v>150202</v>
          </cell>
          <cell r="BB2900" t="str">
            <v>1</v>
          </cell>
          <cell r="BC2900" t="str">
            <v>0</v>
          </cell>
          <cell r="BD2900" t="str">
            <v>a</v>
          </cell>
          <cell r="BE2900">
            <v>1</v>
          </cell>
          <cell r="BF2900" t="str">
            <v>motora</v>
          </cell>
          <cell r="BG2900" t="str">
            <v>EBR - Secundaria</v>
          </cell>
          <cell r="BH2900">
            <v>1</v>
          </cell>
          <cell r="BI2900" t="str">
            <v>0523027</v>
          </cell>
          <cell r="BJ2900">
            <v>0</v>
          </cell>
          <cell r="BK2900" t="str">
            <v>publica</v>
          </cell>
        </row>
        <row r="2901">
          <cell r="A2901" t="str">
            <v>0600932</v>
          </cell>
          <cell r="B2901" t="str">
            <v>176339</v>
          </cell>
          <cell r="C2901" t="str">
            <v>JOSE CARLOS MARIATEGUI</v>
          </cell>
          <cell r="D2901" t="str">
            <v>DRE HUANCAVELICA</v>
          </cell>
          <cell r="E2901" t="str">
            <v>UGEL ACOBAMBA</v>
          </cell>
          <cell r="F2901" t="str">
            <v>0</v>
          </cell>
          <cell r="G2901" t="str">
            <v>1</v>
          </cell>
          <cell r="H2901" t="str">
            <v>3AS</v>
          </cell>
          <cell r="I2901" t="str">
            <v>C206</v>
          </cell>
          <cell r="J2901" t="str">
            <v>04</v>
          </cell>
          <cell r="K2901">
            <v>1</v>
          </cell>
          <cell r="L2901">
            <v>0</v>
          </cell>
          <cell r="M2901">
            <v>1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C2901">
            <v>0</v>
          </cell>
          <cell r="AD2901">
            <v>0</v>
          </cell>
          <cell r="AF2901">
            <v>0</v>
          </cell>
          <cell r="AG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 t="str">
            <v>F0</v>
          </cell>
          <cell r="AX2901" t="str">
            <v/>
          </cell>
          <cell r="AY2901" t="str">
            <v>A1</v>
          </cell>
          <cell r="AZ2901" t="str">
            <v>090204</v>
          </cell>
          <cell r="BA2901" t="str">
            <v>090002</v>
          </cell>
          <cell r="BB2901" t="str">
            <v>1</v>
          </cell>
          <cell r="BC2901" t="str">
            <v>0</v>
          </cell>
          <cell r="BD2901" t="str">
            <v>a</v>
          </cell>
          <cell r="BE2901">
            <v>1</v>
          </cell>
          <cell r="BF2901" t="str">
            <v>baja vision</v>
          </cell>
          <cell r="BG2901" t="str">
            <v>EBR - Secundaria</v>
          </cell>
          <cell r="BJ2901">
            <v>0</v>
          </cell>
          <cell r="BK2901" t="str">
            <v>publica</v>
          </cell>
        </row>
        <row r="2902">
          <cell r="A2902" t="str">
            <v>0601070</v>
          </cell>
          <cell r="B2902" t="str">
            <v>296025</v>
          </cell>
          <cell r="C2902" t="str">
            <v>LA MERCED DE BREÐA</v>
          </cell>
          <cell r="D2902" t="str">
            <v>DRE LIMA METROPOLITANA</v>
          </cell>
          <cell r="E2902" t="str">
            <v>UGEL 03 BREÐA</v>
          </cell>
          <cell r="F2902" t="str">
            <v>0</v>
          </cell>
          <cell r="G2902" t="str">
            <v>1</v>
          </cell>
          <cell r="H2902" t="str">
            <v>3AS</v>
          </cell>
          <cell r="I2902" t="str">
            <v>C206</v>
          </cell>
          <cell r="J2902" t="str">
            <v>06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1</v>
          </cell>
          <cell r="R2902">
            <v>0</v>
          </cell>
          <cell r="S2902">
            <v>1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C2902">
            <v>0</v>
          </cell>
          <cell r="AD2902">
            <v>0</v>
          </cell>
          <cell r="AF2902">
            <v>0</v>
          </cell>
          <cell r="AG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 t="str">
            <v>F0</v>
          </cell>
          <cell r="AX2902" t="str">
            <v/>
          </cell>
          <cell r="AY2902" t="str">
            <v>B4</v>
          </cell>
          <cell r="AZ2902" t="str">
            <v>150105</v>
          </cell>
          <cell r="BA2902" t="str">
            <v>150104</v>
          </cell>
          <cell r="BB2902" t="str">
            <v>1</v>
          </cell>
          <cell r="BC2902" t="str">
            <v>0</v>
          </cell>
          <cell r="BD2902" t="str">
            <v>a</v>
          </cell>
          <cell r="BE2902">
            <v>1</v>
          </cell>
          <cell r="BF2902" t="str">
            <v>motora</v>
          </cell>
          <cell r="BG2902" t="str">
            <v>EBR - Secundaria</v>
          </cell>
          <cell r="BJ2902">
            <v>0</v>
          </cell>
          <cell r="BK2902" t="str">
            <v>privada</v>
          </cell>
        </row>
        <row r="2903">
          <cell r="A2903" t="str">
            <v>0601484</v>
          </cell>
          <cell r="B2903" t="str">
            <v>143508</v>
          </cell>
          <cell r="C2903" t="str">
            <v>CHRISTIAN BARNARD</v>
          </cell>
          <cell r="D2903" t="str">
            <v>DRE CALLAO</v>
          </cell>
          <cell r="E2903" t="str">
            <v>DRE CALLAO</v>
          </cell>
          <cell r="F2903" t="str">
            <v>0</v>
          </cell>
          <cell r="G2903" t="str">
            <v>1</v>
          </cell>
          <cell r="H2903" t="str">
            <v>3AS</v>
          </cell>
          <cell r="I2903" t="str">
            <v>C206</v>
          </cell>
          <cell r="J2903" t="str">
            <v>09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1</v>
          </cell>
          <cell r="X2903">
            <v>0</v>
          </cell>
          <cell r="Y2903">
            <v>1</v>
          </cell>
          <cell r="Z2903">
            <v>0</v>
          </cell>
          <cell r="AA2903">
            <v>0</v>
          </cell>
          <cell r="AC2903">
            <v>0</v>
          </cell>
          <cell r="AD2903">
            <v>0</v>
          </cell>
          <cell r="AF2903">
            <v>0</v>
          </cell>
          <cell r="AG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 t="str">
            <v>F0</v>
          </cell>
          <cell r="AX2903" t="str">
            <v/>
          </cell>
          <cell r="AY2903" t="str">
            <v>B4</v>
          </cell>
          <cell r="AZ2903" t="str">
            <v>070103</v>
          </cell>
          <cell r="BA2903" t="str">
            <v>070101</v>
          </cell>
          <cell r="BB2903" t="str">
            <v>1</v>
          </cell>
          <cell r="BC2903" t="str">
            <v>0</v>
          </cell>
          <cell r="BD2903" t="str">
            <v>a</v>
          </cell>
          <cell r="BE2903">
            <v>1</v>
          </cell>
          <cell r="BF2903" t="str">
            <v>otra nee</v>
          </cell>
          <cell r="BG2903" t="str">
            <v>EBR - Secundaria</v>
          </cell>
          <cell r="BJ2903">
            <v>0</v>
          </cell>
          <cell r="BK2903" t="str">
            <v>privada</v>
          </cell>
        </row>
        <row r="2904">
          <cell r="A2904" t="str">
            <v>0601492</v>
          </cell>
          <cell r="B2904" t="str">
            <v>306675</v>
          </cell>
          <cell r="C2904" t="str">
            <v>DIEGO FERRE</v>
          </cell>
          <cell r="D2904" t="str">
            <v>DRE LIMA METROPOLITANA</v>
          </cell>
          <cell r="E2904" t="str">
            <v>UGEL 03 BREÐA</v>
          </cell>
          <cell r="F2904" t="str">
            <v>0</v>
          </cell>
          <cell r="G2904" t="str">
            <v>1</v>
          </cell>
          <cell r="H2904" t="str">
            <v>3AS</v>
          </cell>
          <cell r="I2904" t="str">
            <v>C206</v>
          </cell>
          <cell r="J2904" t="str">
            <v>01</v>
          </cell>
          <cell r="K2904">
            <v>1</v>
          </cell>
          <cell r="L2904">
            <v>0</v>
          </cell>
          <cell r="M2904">
            <v>1</v>
          </cell>
          <cell r="N2904">
            <v>1</v>
          </cell>
          <cell r="O2904">
            <v>0</v>
          </cell>
          <cell r="P2904">
            <v>1</v>
          </cell>
          <cell r="Q2904">
            <v>1</v>
          </cell>
          <cell r="R2904">
            <v>0</v>
          </cell>
          <cell r="S2904">
            <v>1</v>
          </cell>
          <cell r="T2904">
            <v>1</v>
          </cell>
          <cell r="U2904">
            <v>0</v>
          </cell>
          <cell r="V2904">
            <v>1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C2904">
            <v>0</v>
          </cell>
          <cell r="AD2904">
            <v>0</v>
          </cell>
          <cell r="AF2904">
            <v>0</v>
          </cell>
          <cell r="AG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 t="str">
            <v>F0</v>
          </cell>
          <cell r="AX2904" t="str">
            <v/>
          </cell>
          <cell r="AY2904" t="str">
            <v>A1</v>
          </cell>
          <cell r="AZ2904" t="str">
            <v>150113</v>
          </cell>
          <cell r="BA2904" t="str">
            <v>150104</v>
          </cell>
          <cell r="BB2904" t="str">
            <v>1</v>
          </cell>
          <cell r="BC2904" t="str">
            <v>0</v>
          </cell>
          <cell r="BD2904" t="str">
            <v>a</v>
          </cell>
          <cell r="BE2904">
            <v>4</v>
          </cell>
          <cell r="BF2904" t="str">
            <v>intelectual</v>
          </cell>
          <cell r="BG2904" t="str">
            <v>EBR - Secundaria</v>
          </cell>
          <cell r="BH2904">
            <v>1</v>
          </cell>
          <cell r="BI2904" t="str">
            <v>0340166</v>
          </cell>
          <cell r="BJ2904">
            <v>0</v>
          </cell>
          <cell r="BK2904" t="str">
            <v>publica</v>
          </cell>
        </row>
        <row r="2905">
          <cell r="A2905" t="str">
            <v>0601492</v>
          </cell>
          <cell r="B2905" t="str">
            <v>306675</v>
          </cell>
          <cell r="C2905" t="str">
            <v>DIEGO FERRE</v>
          </cell>
          <cell r="D2905" t="str">
            <v>DRE LIMA METROPOLITANA</v>
          </cell>
          <cell r="E2905" t="str">
            <v>UGEL 03 BREÐA</v>
          </cell>
          <cell r="F2905" t="str">
            <v>0</v>
          </cell>
          <cell r="G2905" t="str">
            <v>1</v>
          </cell>
          <cell r="H2905" t="str">
            <v>3AS</v>
          </cell>
          <cell r="I2905" t="str">
            <v>C206</v>
          </cell>
          <cell r="J2905" t="str">
            <v>06</v>
          </cell>
          <cell r="K2905">
            <v>0</v>
          </cell>
          <cell r="L2905">
            <v>0</v>
          </cell>
          <cell r="M2905">
            <v>0</v>
          </cell>
          <cell r="N2905">
            <v>1</v>
          </cell>
          <cell r="O2905">
            <v>0</v>
          </cell>
          <cell r="P2905">
            <v>1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C2905">
            <v>0</v>
          </cell>
          <cell r="AD2905">
            <v>0</v>
          </cell>
          <cell r="AF2905">
            <v>0</v>
          </cell>
          <cell r="AG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 t="str">
            <v>F0</v>
          </cell>
          <cell r="AX2905" t="str">
            <v/>
          </cell>
          <cell r="AY2905" t="str">
            <v>A1</v>
          </cell>
          <cell r="AZ2905" t="str">
            <v>150113</v>
          </cell>
          <cell r="BA2905" t="str">
            <v>150104</v>
          </cell>
          <cell r="BB2905" t="str">
            <v>1</v>
          </cell>
          <cell r="BC2905" t="str">
            <v>0</v>
          </cell>
          <cell r="BD2905" t="str">
            <v>a</v>
          </cell>
          <cell r="BE2905">
            <v>1</v>
          </cell>
          <cell r="BF2905" t="str">
            <v>motora</v>
          </cell>
          <cell r="BG2905" t="str">
            <v>EBR - Secundaria</v>
          </cell>
          <cell r="BH2905">
            <v>1</v>
          </cell>
          <cell r="BI2905" t="str">
            <v>0340166</v>
          </cell>
          <cell r="BJ2905">
            <v>0</v>
          </cell>
          <cell r="BK2905" t="str">
            <v>publica</v>
          </cell>
        </row>
        <row r="2906">
          <cell r="A2906" t="str">
            <v>0601856</v>
          </cell>
          <cell r="B2906" t="str">
            <v>315444</v>
          </cell>
          <cell r="C2906" t="str">
            <v>ANGELICA RECHARTE</v>
          </cell>
          <cell r="D2906" t="str">
            <v>DRE LIMA METROPOLITANA</v>
          </cell>
          <cell r="E2906" t="str">
            <v>UGEL 03 BREÐA</v>
          </cell>
          <cell r="F2906" t="str">
            <v>0</v>
          </cell>
          <cell r="G2906" t="str">
            <v>1</v>
          </cell>
          <cell r="H2906" t="str">
            <v>3AS</v>
          </cell>
          <cell r="I2906" t="str">
            <v>C206</v>
          </cell>
          <cell r="J2906" t="str">
            <v>01</v>
          </cell>
          <cell r="K2906">
            <v>0</v>
          </cell>
          <cell r="L2906">
            <v>0</v>
          </cell>
          <cell r="M2906">
            <v>0</v>
          </cell>
          <cell r="N2906">
            <v>1</v>
          </cell>
          <cell r="O2906">
            <v>0</v>
          </cell>
          <cell r="P2906">
            <v>1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C2906">
            <v>0</v>
          </cell>
          <cell r="AD2906">
            <v>0</v>
          </cell>
          <cell r="AF2906">
            <v>0</v>
          </cell>
          <cell r="AG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 t="str">
            <v>F0</v>
          </cell>
          <cell r="AX2906" t="str">
            <v/>
          </cell>
          <cell r="AY2906" t="str">
            <v>B2</v>
          </cell>
          <cell r="AZ2906" t="str">
            <v>150120</v>
          </cell>
          <cell r="BA2906" t="str">
            <v>150104</v>
          </cell>
          <cell r="BB2906" t="str">
            <v>1</v>
          </cell>
          <cell r="BC2906" t="str">
            <v>0</v>
          </cell>
          <cell r="BD2906" t="str">
            <v>a</v>
          </cell>
          <cell r="BE2906">
            <v>1</v>
          </cell>
          <cell r="BF2906" t="str">
            <v>intelectual</v>
          </cell>
          <cell r="BG2906" t="str">
            <v>EBR - Secundaria</v>
          </cell>
          <cell r="BJ2906">
            <v>0</v>
          </cell>
          <cell r="BK2906" t="str">
            <v>privada</v>
          </cell>
        </row>
        <row r="2907">
          <cell r="A2907" t="str">
            <v>0601856</v>
          </cell>
          <cell r="B2907" t="str">
            <v>315444</v>
          </cell>
          <cell r="C2907" t="str">
            <v>ANGELICA RECHARTE</v>
          </cell>
          <cell r="D2907" t="str">
            <v>DRE LIMA METROPOLITANA</v>
          </cell>
          <cell r="E2907" t="str">
            <v>UGEL 03 BREÐA</v>
          </cell>
          <cell r="F2907" t="str">
            <v>0</v>
          </cell>
          <cell r="G2907" t="str">
            <v>1</v>
          </cell>
          <cell r="H2907" t="str">
            <v>3AS</v>
          </cell>
          <cell r="I2907" t="str">
            <v>C206</v>
          </cell>
          <cell r="J2907" t="str">
            <v>08</v>
          </cell>
          <cell r="K2907">
            <v>1</v>
          </cell>
          <cell r="L2907">
            <v>0</v>
          </cell>
          <cell r="M2907">
            <v>1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1</v>
          </cell>
          <cell r="V2907">
            <v>1</v>
          </cell>
          <cell r="W2907">
            <v>1</v>
          </cell>
          <cell r="X2907">
            <v>0</v>
          </cell>
          <cell r="Y2907">
            <v>1</v>
          </cell>
          <cell r="Z2907">
            <v>0</v>
          </cell>
          <cell r="AA2907">
            <v>0</v>
          </cell>
          <cell r="AC2907">
            <v>0</v>
          </cell>
          <cell r="AD2907">
            <v>0</v>
          </cell>
          <cell r="AF2907">
            <v>0</v>
          </cell>
          <cell r="AG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 t="str">
            <v>F0</v>
          </cell>
          <cell r="AX2907" t="str">
            <v/>
          </cell>
          <cell r="AY2907" t="str">
            <v>B2</v>
          </cell>
          <cell r="AZ2907" t="str">
            <v>150120</v>
          </cell>
          <cell r="BA2907" t="str">
            <v>150104</v>
          </cell>
          <cell r="BB2907" t="str">
            <v>1</v>
          </cell>
          <cell r="BC2907" t="str">
            <v>0</v>
          </cell>
          <cell r="BD2907" t="str">
            <v>a</v>
          </cell>
          <cell r="BE2907">
            <v>3</v>
          </cell>
          <cell r="BF2907" t="str">
            <v>Asperger</v>
          </cell>
          <cell r="BG2907" t="str">
            <v>EBR - Secundaria</v>
          </cell>
          <cell r="BJ2907">
            <v>0</v>
          </cell>
          <cell r="BK2907" t="str">
            <v>privada</v>
          </cell>
        </row>
        <row r="2908">
          <cell r="A2908" t="str">
            <v>0603241</v>
          </cell>
          <cell r="B2908" t="str">
            <v>481834</v>
          </cell>
          <cell r="C2908" t="str">
            <v>JUAN MIGUEL PEREZ RENGIFO</v>
          </cell>
          <cell r="D2908" t="str">
            <v>DRE SAN MART═N</v>
          </cell>
          <cell r="E2908" t="str">
            <v>UGEL SAN MARTIN</v>
          </cell>
          <cell r="F2908" t="str">
            <v>0</v>
          </cell>
          <cell r="G2908" t="str">
            <v>1</v>
          </cell>
          <cell r="H2908" t="str">
            <v>3AS</v>
          </cell>
          <cell r="I2908" t="str">
            <v>C206</v>
          </cell>
          <cell r="J2908" t="str">
            <v>01</v>
          </cell>
          <cell r="K2908">
            <v>1</v>
          </cell>
          <cell r="L2908">
            <v>1</v>
          </cell>
          <cell r="M2908">
            <v>2</v>
          </cell>
          <cell r="N2908">
            <v>1</v>
          </cell>
          <cell r="O2908">
            <v>0</v>
          </cell>
          <cell r="P2908">
            <v>1</v>
          </cell>
          <cell r="Q2908">
            <v>0</v>
          </cell>
          <cell r="R2908">
            <v>0</v>
          </cell>
          <cell r="S2908">
            <v>0</v>
          </cell>
          <cell r="T2908">
            <v>1</v>
          </cell>
          <cell r="U2908">
            <v>0</v>
          </cell>
          <cell r="V2908">
            <v>1</v>
          </cell>
          <cell r="W2908">
            <v>0</v>
          </cell>
          <cell r="X2908">
            <v>1</v>
          </cell>
          <cell r="Y2908">
            <v>1</v>
          </cell>
          <cell r="Z2908">
            <v>0</v>
          </cell>
          <cell r="AA2908">
            <v>0</v>
          </cell>
          <cell r="AC2908">
            <v>0</v>
          </cell>
          <cell r="AD2908">
            <v>0</v>
          </cell>
          <cell r="AF2908">
            <v>0</v>
          </cell>
          <cell r="AG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 t="str">
            <v>F0</v>
          </cell>
          <cell r="AX2908" t="str">
            <v/>
          </cell>
          <cell r="AY2908" t="str">
            <v>A1</v>
          </cell>
          <cell r="AZ2908" t="str">
            <v>220901</v>
          </cell>
          <cell r="BA2908" t="str">
            <v>220009</v>
          </cell>
          <cell r="BB2908" t="str">
            <v>1</v>
          </cell>
          <cell r="BC2908" t="str">
            <v>0</v>
          </cell>
          <cell r="BD2908" t="str">
            <v>a</v>
          </cell>
          <cell r="BE2908">
            <v>5</v>
          </cell>
          <cell r="BF2908" t="str">
            <v>intelectual</v>
          </cell>
          <cell r="BG2908" t="str">
            <v>EBR - Secundaria</v>
          </cell>
          <cell r="BJ2908">
            <v>0</v>
          </cell>
          <cell r="BK2908" t="str">
            <v>publica</v>
          </cell>
        </row>
        <row r="2909">
          <cell r="A2909" t="str">
            <v>0603241</v>
          </cell>
          <cell r="B2909" t="str">
            <v>481834</v>
          </cell>
          <cell r="C2909" t="str">
            <v>JUAN MIGUEL PEREZ RENGIFO</v>
          </cell>
          <cell r="D2909" t="str">
            <v>DRE SAN MART═N</v>
          </cell>
          <cell r="E2909" t="str">
            <v>UGEL SAN MARTIN</v>
          </cell>
          <cell r="F2909" t="str">
            <v>0</v>
          </cell>
          <cell r="G2909" t="str">
            <v>1</v>
          </cell>
          <cell r="H2909" t="str">
            <v>3AS</v>
          </cell>
          <cell r="I2909" t="str">
            <v>C206</v>
          </cell>
          <cell r="J2909" t="str">
            <v>02</v>
          </cell>
          <cell r="K2909">
            <v>0</v>
          </cell>
          <cell r="L2909">
            <v>1</v>
          </cell>
          <cell r="M2909">
            <v>1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C2909">
            <v>0</v>
          </cell>
          <cell r="AD2909">
            <v>0</v>
          </cell>
          <cell r="AF2909">
            <v>0</v>
          </cell>
          <cell r="AG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 t="str">
            <v>F0</v>
          </cell>
          <cell r="AX2909" t="str">
            <v/>
          </cell>
          <cell r="AY2909" t="str">
            <v>A1</v>
          </cell>
          <cell r="AZ2909" t="str">
            <v>220901</v>
          </cell>
          <cell r="BA2909" t="str">
            <v>220009</v>
          </cell>
          <cell r="BB2909" t="str">
            <v>1</v>
          </cell>
          <cell r="BC2909" t="str">
            <v>0</v>
          </cell>
          <cell r="BD2909" t="str">
            <v>a</v>
          </cell>
          <cell r="BE2909">
            <v>1</v>
          </cell>
          <cell r="BF2909" t="str">
            <v>auditiva</v>
          </cell>
          <cell r="BG2909" t="str">
            <v>EBR - Secundaria</v>
          </cell>
          <cell r="BJ2909">
            <v>0</v>
          </cell>
          <cell r="BK2909" t="str">
            <v>publica</v>
          </cell>
        </row>
        <row r="2910">
          <cell r="A2910" t="str">
            <v>0603241</v>
          </cell>
          <cell r="B2910" t="str">
            <v>481834</v>
          </cell>
          <cell r="C2910" t="str">
            <v>JUAN MIGUEL PEREZ RENGIFO</v>
          </cell>
          <cell r="D2910" t="str">
            <v>DRE SAN MART═N</v>
          </cell>
          <cell r="E2910" t="str">
            <v>UGEL SAN MARTIN</v>
          </cell>
          <cell r="F2910" t="str">
            <v>0</v>
          </cell>
          <cell r="G2910" t="str">
            <v>1</v>
          </cell>
          <cell r="H2910" t="str">
            <v>3AS</v>
          </cell>
          <cell r="I2910" t="str">
            <v>C206</v>
          </cell>
          <cell r="J2910" t="str">
            <v>09</v>
          </cell>
          <cell r="K2910">
            <v>0</v>
          </cell>
          <cell r="L2910">
            <v>1</v>
          </cell>
          <cell r="M2910">
            <v>1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C2910">
            <v>0</v>
          </cell>
          <cell r="AD2910">
            <v>0</v>
          </cell>
          <cell r="AF2910">
            <v>0</v>
          </cell>
          <cell r="AG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 t="str">
            <v>F0</v>
          </cell>
          <cell r="AX2910" t="str">
            <v/>
          </cell>
          <cell r="AY2910" t="str">
            <v>A1</v>
          </cell>
          <cell r="AZ2910" t="str">
            <v>220901</v>
          </cell>
          <cell r="BA2910" t="str">
            <v>220009</v>
          </cell>
          <cell r="BB2910" t="str">
            <v>1</v>
          </cell>
          <cell r="BC2910" t="str">
            <v>0</v>
          </cell>
          <cell r="BD2910" t="str">
            <v>a</v>
          </cell>
          <cell r="BE2910">
            <v>1</v>
          </cell>
          <cell r="BF2910" t="str">
            <v>otra nee</v>
          </cell>
          <cell r="BG2910" t="str">
            <v>EBR - Secundaria</v>
          </cell>
          <cell r="BJ2910">
            <v>0</v>
          </cell>
          <cell r="BK2910" t="str">
            <v>publica</v>
          </cell>
        </row>
        <row r="2911">
          <cell r="A2911" t="str">
            <v>0603316</v>
          </cell>
          <cell r="B2911" t="str">
            <v>483178</v>
          </cell>
          <cell r="C2911" t="str">
            <v>CLEOFE AREVALO DEL AGUILA</v>
          </cell>
          <cell r="D2911" t="str">
            <v>DRE SAN MART═N</v>
          </cell>
          <cell r="E2911" t="str">
            <v>UGEL SAN MARTIN</v>
          </cell>
          <cell r="F2911" t="str">
            <v>0</v>
          </cell>
          <cell r="G2911" t="str">
            <v>1</v>
          </cell>
          <cell r="H2911" t="str">
            <v>3AS</v>
          </cell>
          <cell r="I2911" t="str">
            <v>C206</v>
          </cell>
          <cell r="J2911" t="str">
            <v>01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1</v>
          </cell>
          <cell r="R2911">
            <v>0</v>
          </cell>
          <cell r="S2911">
            <v>1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C2911">
            <v>0</v>
          </cell>
          <cell r="AD2911">
            <v>0</v>
          </cell>
          <cell r="AF2911">
            <v>0</v>
          </cell>
          <cell r="AG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 t="str">
            <v>F0</v>
          </cell>
          <cell r="AX2911" t="str">
            <v/>
          </cell>
          <cell r="AY2911" t="str">
            <v>A1</v>
          </cell>
          <cell r="AZ2911" t="str">
            <v>220909</v>
          </cell>
          <cell r="BA2911" t="str">
            <v>220009</v>
          </cell>
          <cell r="BB2911" t="str">
            <v>1</v>
          </cell>
          <cell r="BC2911" t="str">
            <v>0</v>
          </cell>
          <cell r="BD2911" t="str">
            <v>a</v>
          </cell>
          <cell r="BE2911">
            <v>1</v>
          </cell>
          <cell r="BF2911" t="str">
            <v>intelectual</v>
          </cell>
          <cell r="BG2911" t="str">
            <v>EBR - Secundaria</v>
          </cell>
          <cell r="BJ2911">
            <v>0</v>
          </cell>
          <cell r="BK2911" t="str">
            <v>publica</v>
          </cell>
        </row>
        <row r="2912">
          <cell r="A2912" t="str">
            <v>0603381</v>
          </cell>
          <cell r="B2912" t="str">
            <v>481141</v>
          </cell>
          <cell r="C2912" t="str">
            <v>MANUEL GONZALES PRADA</v>
          </cell>
          <cell r="D2912" t="str">
            <v>DRE SAN MART═N</v>
          </cell>
          <cell r="E2912" t="str">
            <v>UGEL RIOJA</v>
          </cell>
          <cell r="F2912" t="str">
            <v>0</v>
          </cell>
          <cell r="G2912" t="str">
            <v>1</v>
          </cell>
          <cell r="H2912" t="str">
            <v>3AS</v>
          </cell>
          <cell r="I2912" t="str">
            <v>C206</v>
          </cell>
          <cell r="J2912" t="str">
            <v>03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1</v>
          </cell>
          <cell r="U2912">
            <v>0</v>
          </cell>
          <cell r="V2912">
            <v>1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C2912">
            <v>0</v>
          </cell>
          <cell r="AD2912">
            <v>0</v>
          </cell>
          <cell r="AF2912">
            <v>0</v>
          </cell>
          <cell r="AG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 t="str">
            <v>F0</v>
          </cell>
          <cell r="AX2912" t="str">
            <v/>
          </cell>
          <cell r="AY2912" t="str">
            <v>A1</v>
          </cell>
          <cell r="AZ2912" t="str">
            <v>220805</v>
          </cell>
          <cell r="BA2912" t="str">
            <v>220008</v>
          </cell>
          <cell r="BB2912" t="str">
            <v>1</v>
          </cell>
          <cell r="BC2912" t="str">
            <v>0</v>
          </cell>
          <cell r="BD2912" t="str">
            <v>a</v>
          </cell>
          <cell r="BE2912">
            <v>1</v>
          </cell>
          <cell r="BF2912" t="str">
            <v>ceguera</v>
          </cell>
          <cell r="BG2912" t="str">
            <v>EBR - Secundaria</v>
          </cell>
          <cell r="BJ2912">
            <v>0</v>
          </cell>
          <cell r="BK2912" t="str">
            <v>publica</v>
          </cell>
        </row>
        <row r="2913">
          <cell r="A2913" t="str">
            <v>0603639</v>
          </cell>
          <cell r="B2913" t="str">
            <v>470595</v>
          </cell>
          <cell r="C2913" t="str">
            <v>WILFREDO ZEGARRA SANDOVAL</v>
          </cell>
          <cell r="D2913" t="str">
            <v>DRE SAN MART═N</v>
          </cell>
          <cell r="E2913" t="str">
            <v>UGEL MOYOBAMBA</v>
          </cell>
          <cell r="F2913" t="str">
            <v>0</v>
          </cell>
          <cell r="G2913" t="str">
            <v>1</v>
          </cell>
          <cell r="H2913" t="str">
            <v>3AS</v>
          </cell>
          <cell r="I2913" t="str">
            <v>C206</v>
          </cell>
          <cell r="J2913" t="str">
            <v>01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2</v>
          </cell>
          <cell r="P2913">
            <v>2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C2913">
            <v>0</v>
          </cell>
          <cell r="AD2913">
            <v>0</v>
          </cell>
          <cell r="AF2913">
            <v>0</v>
          </cell>
          <cell r="AG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 t="str">
            <v>F0</v>
          </cell>
          <cell r="AX2913" t="str">
            <v/>
          </cell>
          <cell r="AY2913" t="str">
            <v>A1</v>
          </cell>
          <cell r="AZ2913" t="str">
            <v>220104</v>
          </cell>
          <cell r="BA2913" t="str">
            <v>220001</v>
          </cell>
          <cell r="BB2913" t="str">
            <v>1</v>
          </cell>
          <cell r="BC2913" t="str">
            <v>0</v>
          </cell>
          <cell r="BD2913" t="str">
            <v>a</v>
          </cell>
          <cell r="BE2913">
            <v>2</v>
          </cell>
          <cell r="BF2913" t="str">
            <v>intelectual</v>
          </cell>
          <cell r="BG2913" t="str">
            <v>EBR - Secundaria</v>
          </cell>
          <cell r="BJ2913">
            <v>0</v>
          </cell>
          <cell r="BK2913" t="str">
            <v>publica</v>
          </cell>
        </row>
        <row r="2914">
          <cell r="A2914" t="str">
            <v>0603639</v>
          </cell>
          <cell r="B2914" t="str">
            <v>470595</v>
          </cell>
          <cell r="C2914" t="str">
            <v>WILFREDO ZEGARRA SANDOVAL</v>
          </cell>
          <cell r="D2914" t="str">
            <v>DRE SAN MART═N</v>
          </cell>
          <cell r="E2914" t="str">
            <v>UGEL MOYOBAMBA</v>
          </cell>
          <cell r="F2914" t="str">
            <v>0</v>
          </cell>
          <cell r="G2914" t="str">
            <v>1</v>
          </cell>
          <cell r="H2914" t="str">
            <v>3AS</v>
          </cell>
          <cell r="I2914" t="str">
            <v>C206</v>
          </cell>
          <cell r="J2914" t="str">
            <v>04</v>
          </cell>
          <cell r="K2914">
            <v>1</v>
          </cell>
          <cell r="L2914">
            <v>0</v>
          </cell>
          <cell r="M2914">
            <v>1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C2914">
            <v>0</v>
          </cell>
          <cell r="AD2914">
            <v>0</v>
          </cell>
          <cell r="AF2914">
            <v>0</v>
          </cell>
          <cell r="AG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 t="str">
            <v>F0</v>
          </cell>
          <cell r="AX2914" t="str">
            <v/>
          </cell>
          <cell r="AY2914" t="str">
            <v>A1</v>
          </cell>
          <cell r="AZ2914" t="str">
            <v>220104</v>
          </cell>
          <cell r="BA2914" t="str">
            <v>220001</v>
          </cell>
          <cell r="BB2914" t="str">
            <v>1</v>
          </cell>
          <cell r="BC2914" t="str">
            <v>0</v>
          </cell>
          <cell r="BD2914" t="str">
            <v>a</v>
          </cell>
          <cell r="BE2914">
            <v>1</v>
          </cell>
          <cell r="BF2914" t="str">
            <v>baja vision</v>
          </cell>
          <cell r="BG2914" t="str">
            <v>EBR - Secundaria</v>
          </cell>
          <cell r="BJ2914">
            <v>0</v>
          </cell>
          <cell r="BK2914" t="str">
            <v>publica</v>
          </cell>
        </row>
        <row r="2915">
          <cell r="A2915" t="str">
            <v>0603878</v>
          </cell>
          <cell r="B2915" t="str">
            <v>346643</v>
          </cell>
          <cell r="C2915" t="str">
            <v>6060 JULIO CESAR TELLO</v>
          </cell>
          <cell r="D2915" t="str">
            <v>DRE LIMA METROPOLITANA</v>
          </cell>
          <cell r="E2915" t="str">
            <v>UGEL 01 SAN JUAN DE MIRAFLORES</v>
          </cell>
          <cell r="F2915" t="str">
            <v>0</v>
          </cell>
          <cell r="G2915" t="str">
            <v>1</v>
          </cell>
          <cell r="H2915" t="str">
            <v>3AS</v>
          </cell>
          <cell r="I2915" t="str">
            <v>C206</v>
          </cell>
          <cell r="J2915" t="str">
            <v>02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1</v>
          </cell>
          <cell r="X2915">
            <v>0</v>
          </cell>
          <cell r="Y2915">
            <v>1</v>
          </cell>
          <cell r="Z2915">
            <v>0</v>
          </cell>
          <cell r="AA2915">
            <v>0</v>
          </cell>
          <cell r="AC2915">
            <v>0</v>
          </cell>
          <cell r="AD2915">
            <v>0</v>
          </cell>
          <cell r="AF2915">
            <v>0</v>
          </cell>
          <cell r="AG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 t="str">
            <v>F0</v>
          </cell>
          <cell r="AX2915" t="str">
            <v/>
          </cell>
          <cell r="AY2915" t="str">
            <v>A1</v>
          </cell>
          <cell r="AZ2915" t="str">
            <v>150143</v>
          </cell>
          <cell r="BA2915" t="str">
            <v>150102</v>
          </cell>
          <cell r="BB2915" t="str">
            <v>1</v>
          </cell>
          <cell r="BC2915" t="str">
            <v>0</v>
          </cell>
          <cell r="BD2915" t="str">
            <v>a</v>
          </cell>
          <cell r="BE2915">
            <v>1</v>
          </cell>
          <cell r="BF2915" t="str">
            <v>auditiva</v>
          </cell>
          <cell r="BG2915" t="str">
            <v>EBR - Secundaria</v>
          </cell>
          <cell r="BJ2915">
            <v>0</v>
          </cell>
          <cell r="BK2915" t="str">
            <v>publica</v>
          </cell>
        </row>
        <row r="2916">
          <cell r="A2916" t="str">
            <v>0605501</v>
          </cell>
          <cell r="B2916" t="str">
            <v>338704</v>
          </cell>
          <cell r="C2916" t="str">
            <v>0106 ABRAHAM VALDELOMAR</v>
          </cell>
          <cell r="D2916" t="str">
            <v>DRE LIMA METROPOLITANA</v>
          </cell>
          <cell r="E2916" t="str">
            <v>UGEL 06 ATE</v>
          </cell>
          <cell r="F2916" t="str">
            <v>0</v>
          </cell>
          <cell r="G2916" t="str">
            <v>1</v>
          </cell>
          <cell r="H2916" t="str">
            <v>3AS</v>
          </cell>
          <cell r="I2916" t="str">
            <v>C206</v>
          </cell>
          <cell r="J2916" t="str">
            <v>01</v>
          </cell>
          <cell r="K2916">
            <v>0</v>
          </cell>
          <cell r="L2916">
            <v>1</v>
          </cell>
          <cell r="M2916">
            <v>1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C2916">
            <v>0</v>
          </cell>
          <cell r="AD2916">
            <v>0</v>
          </cell>
          <cell r="AF2916">
            <v>0</v>
          </cell>
          <cell r="AG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 t="str">
            <v>F0</v>
          </cell>
          <cell r="AX2916" t="str">
            <v/>
          </cell>
          <cell r="AY2916" t="str">
            <v>A1</v>
          </cell>
          <cell r="AZ2916" t="str">
            <v>150137</v>
          </cell>
          <cell r="BA2916" t="str">
            <v>150107</v>
          </cell>
          <cell r="BB2916" t="str">
            <v>1</v>
          </cell>
          <cell r="BC2916" t="str">
            <v>0</v>
          </cell>
          <cell r="BD2916" t="str">
            <v>a</v>
          </cell>
          <cell r="BE2916">
            <v>1</v>
          </cell>
          <cell r="BF2916" t="str">
            <v>intelectual</v>
          </cell>
          <cell r="BG2916" t="str">
            <v>EBR - Secundaria</v>
          </cell>
          <cell r="BJ2916">
            <v>0</v>
          </cell>
          <cell r="BK2916" t="str">
            <v>publica</v>
          </cell>
        </row>
        <row r="2917">
          <cell r="A2917" t="str">
            <v>0605758</v>
          </cell>
          <cell r="B2917" t="str">
            <v>289510</v>
          </cell>
          <cell r="C2917" t="str">
            <v>ALBERT EINSTEIN</v>
          </cell>
          <cell r="D2917" t="str">
            <v>DRE LIMA METROPOLITANA</v>
          </cell>
          <cell r="E2917" t="str">
            <v>UGEL 03 BREÐA</v>
          </cell>
          <cell r="F2917" t="str">
            <v>0</v>
          </cell>
          <cell r="G2917" t="str">
            <v>1</v>
          </cell>
          <cell r="H2917" t="str">
            <v>3AS</v>
          </cell>
          <cell r="I2917" t="str">
            <v>C206</v>
          </cell>
          <cell r="J2917" t="str">
            <v>03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1</v>
          </cell>
          <cell r="S2917">
            <v>1</v>
          </cell>
          <cell r="T2917">
            <v>0</v>
          </cell>
          <cell r="U2917">
            <v>0</v>
          </cell>
          <cell r="V2917">
            <v>0</v>
          </cell>
          <cell r="W2917">
            <v>2</v>
          </cell>
          <cell r="X2917">
            <v>0</v>
          </cell>
          <cell r="Y2917">
            <v>2</v>
          </cell>
          <cell r="Z2917">
            <v>0</v>
          </cell>
          <cell r="AA2917">
            <v>0</v>
          </cell>
          <cell r="AC2917">
            <v>0</v>
          </cell>
          <cell r="AD2917">
            <v>0</v>
          </cell>
          <cell r="AF2917">
            <v>0</v>
          </cell>
          <cell r="AG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 t="str">
            <v>F0</v>
          </cell>
          <cell r="AX2917" t="str">
            <v/>
          </cell>
          <cell r="AY2917" t="str">
            <v>B4</v>
          </cell>
          <cell r="AZ2917" t="str">
            <v>150101</v>
          </cell>
          <cell r="BA2917" t="str">
            <v>150104</v>
          </cell>
          <cell r="BB2917" t="str">
            <v>1</v>
          </cell>
          <cell r="BC2917" t="str">
            <v>0</v>
          </cell>
          <cell r="BD2917" t="str">
            <v>a</v>
          </cell>
          <cell r="BE2917">
            <v>3</v>
          </cell>
          <cell r="BF2917" t="str">
            <v>ceguera</v>
          </cell>
          <cell r="BG2917" t="str">
            <v>EBR - Secundaria</v>
          </cell>
          <cell r="BJ2917">
            <v>0</v>
          </cell>
          <cell r="BK2917" t="str">
            <v>privada</v>
          </cell>
        </row>
        <row r="2918">
          <cell r="A2918" t="str">
            <v>0605899</v>
          </cell>
          <cell r="B2918" t="str">
            <v>034463</v>
          </cell>
          <cell r="C2918" t="str">
            <v>88066 RENE SALAZAR MAGUIÐA</v>
          </cell>
          <cell r="D2918" t="str">
            <v>DRE ANCASH</v>
          </cell>
          <cell r="E2918" t="str">
            <v>UGEL SANTA</v>
          </cell>
          <cell r="F2918" t="str">
            <v>0</v>
          </cell>
          <cell r="G2918" t="str">
            <v>1</v>
          </cell>
          <cell r="H2918" t="str">
            <v>3AS</v>
          </cell>
          <cell r="I2918" t="str">
            <v>C206</v>
          </cell>
          <cell r="J2918" t="str">
            <v>09</v>
          </cell>
          <cell r="K2918">
            <v>0</v>
          </cell>
          <cell r="L2918">
            <v>0</v>
          </cell>
          <cell r="M2918">
            <v>0</v>
          </cell>
          <cell r="N2918">
            <v>1</v>
          </cell>
          <cell r="O2918">
            <v>0</v>
          </cell>
          <cell r="P2918">
            <v>1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C2918">
            <v>0</v>
          </cell>
          <cell r="AD2918">
            <v>0</v>
          </cell>
          <cell r="AF2918">
            <v>0</v>
          </cell>
          <cell r="AG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 t="str">
            <v>F0</v>
          </cell>
          <cell r="AX2918" t="str">
            <v/>
          </cell>
          <cell r="AY2918" t="str">
            <v>A1</v>
          </cell>
          <cell r="AZ2918" t="str">
            <v>021801</v>
          </cell>
          <cell r="BA2918" t="str">
            <v>020018</v>
          </cell>
          <cell r="BB2918" t="str">
            <v>2</v>
          </cell>
          <cell r="BC2918" t="str">
            <v>0</v>
          </cell>
          <cell r="BD2918" t="str">
            <v>a</v>
          </cell>
          <cell r="BE2918">
            <v>1</v>
          </cell>
          <cell r="BF2918" t="str">
            <v>otra nee</v>
          </cell>
          <cell r="BG2918" t="str">
            <v>EBR - Secundaria</v>
          </cell>
          <cell r="BJ2918">
            <v>0</v>
          </cell>
          <cell r="BK2918" t="str">
            <v>publica</v>
          </cell>
        </row>
        <row r="2919">
          <cell r="A2919" t="str">
            <v>0606053</v>
          </cell>
          <cell r="B2919" t="str">
            <v>026477</v>
          </cell>
          <cell r="C2919" t="str">
            <v>86142 SABIO SANTIAGO ANTUNEZ DE MAYOLO</v>
          </cell>
          <cell r="D2919" t="str">
            <v>DRE ANCASH</v>
          </cell>
          <cell r="E2919" t="str">
            <v>UGEL HUARMEY</v>
          </cell>
          <cell r="F2919" t="str">
            <v>0</v>
          </cell>
          <cell r="G2919" t="str">
            <v>1</v>
          </cell>
          <cell r="H2919" t="str">
            <v>3AS</v>
          </cell>
          <cell r="I2919" t="str">
            <v>C206</v>
          </cell>
          <cell r="J2919" t="str">
            <v>01</v>
          </cell>
          <cell r="K2919">
            <v>0</v>
          </cell>
          <cell r="L2919">
            <v>1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C2919">
            <v>0</v>
          </cell>
          <cell r="AD2919">
            <v>0</v>
          </cell>
          <cell r="AF2919">
            <v>0</v>
          </cell>
          <cell r="AG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 t="str">
            <v>F0</v>
          </cell>
          <cell r="AX2919" t="str">
            <v/>
          </cell>
          <cell r="AY2919" t="str">
            <v>A1</v>
          </cell>
          <cell r="AZ2919" t="str">
            <v>021105</v>
          </cell>
          <cell r="BA2919" t="str">
            <v>020011</v>
          </cell>
          <cell r="BB2919" t="str">
            <v>2</v>
          </cell>
          <cell r="BC2919" t="str">
            <v>0</v>
          </cell>
          <cell r="BD2919" t="str">
            <v>a</v>
          </cell>
          <cell r="BE2919">
            <v>1</v>
          </cell>
          <cell r="BF2919" t="str">
            <v>intelectual</v>
          </cell>
          <cell r="BG2919" t="str">
            <v>EBR - Secundaria</v>
          </cell>
          <cell r="BH2919">
            <v>1</v>
          </cell>
          <cell r="BI2919" t="str">
            <v>1042399</v>
          </cell>
          <cell r="BJ2919">
            <v>0</v>
          </cell>
          <cell r="BK2919" t="str">
            <v>publica</v>
          </cell>
        </row>
        <row r="2920">
          <cell r="A2920" t="str">
            <v>0606483</v>
          </cell>
          <cell r="B2920" t="str">
            <v>098346</v>
          </cell>
          <cell r="C2920" t="str">
            <v>SAN VICENTE DE PAUL</v>
          </cell>
          <cell r="D2920" t="str">
            <v>DRE CAJAMARCA</v>
          </cell>
          <cell r="E2920" t="str">
            <v>UGEL CAJAMARCA</v>
          </cell>
          <cell r="F2920" t="str">
            <v>0</v>
          </cell>
          <cell r="G2920" t="str">
            <v>1</v>
          </cell>
          <cell r="H2920" t="str">
            <v>3AS</v>
          </cell>
          <cell r="I2920" t="str">
            <v>C206</v>
          </cell>
          <cell r="J2920" t="str">
            <v>01</v>
          </cell>
          <cell r="K2920">
            <v>0</v>
          </cell>
          <cell r="L2920">
            <v>0</v>
          </cell>
          <cell r="M2920">
            <v>0</v>
          </cell>
          <cell r="N2920">
            <v>1</v>
          </cell>
          <cell r="O2920">
            <v>0</v>
          </cell>
          <cell r="P2920">
            <v>1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C2920">
            <v>0</v>
          </cell>
          <cell r="AD2920">
            <v>0</v>
          </cell>
          <cell r="AF2920">
            <v>0</v>
          </cell>
          <cell r="AG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 t="str">
            <v>F0</v>
          </cell>
          <cell r="AX2920" t="str">
            <v/>
          </cell>
          <cell r="AY2920" t="str">
            <v>A1</v>
          </cell>
          <cell r="AZ2920" t="str">
            <v>060108</v>
          </cell>
          <cell r="BA2920" t="str">
            <v>060001</v>
          </cell>
          <cell r="BB2920" t="str">
            <v>1</v>
          </cell>
          <cell r="BC2920" t="str">
            <v>0</v>
          </cell>
          <cell r="BD2920" t="str">
            <v>a</v>
          </cell>
          <cell r="BE2920">
            <v>1</v>
          </cell>
          <cell r="BF2920" t="str">
            <v>intelectual</v>
          </cell>
          <cell r="BG2920" t="str">
            <v>EBR - Secundaria</v>
          </cell>
          <cell r="BJ2920">
            <v>0</v>
          </cell>
          <cell r="BK2920" t="str">
            <v>publica</v>
          </cell>
        </row>
        <row r="2921">
          <cell r="A2921" t="str">
            <v>0606517</v>
          </cell>
          <cell r="B2921" t="str">
            <v>097747</v>
          </cell>
          <cell r="C2921" t="str">
            <v>JOSE OLAYA BALANDRA</v>
          </cell>
          <cell r="D2921" t="str">
            <v>DRE CAJAMARCA</v>
          </cell>
          <cell r="E2921" t="str">
            <v>UGEL CAJAMARCA</v>
          </cell>
          <cell r="F2921" t="str">
            <v>0</v>
          </cell>
          <cell r="G2921" t="str">
            <v>1</v>
          </cell>
          <cell r="H2921" t="str">
            <v>3AS</v>
          </cell>
          <cell r="I2921" t="str">
            <v>C206</v>
          </cell>
          <cell r="J2921" t="str">
            <v>09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1</v>
          </cell>
          <cell r="Y2921">
            <v>1</v>
          </cell>
          <cell r="Z2921">
            <v>0</v>
          </cell>
          <cell r="AA2921">
            <v>0</v>
          </cell>
          <cell r="AC2921">
            <v>0</v>
          </cell>
          <cell r="AD2921">
            <v>0</v>
          </cell>
          <cell r="AF2921">
            <v>0</v>
          </cell>
          <cell r="AG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 t="str">
            <v>F0</v>
          </cell>
          <cell r="AX2921" t="str">
            <v/>
          </cell>
          <cell r="AY2921" t="str">
            <v>A1</v>
          </cell>
          <cell r="AZ2921" t="str">
            <v>060106</v>
          </cell>
          <cell r="BA2921" t="str">
            <v>060001</v>
          </cell>
          <cell r="BB2921" t="str">
            <v>1</v>
          </cell>
          <cell r="BC2921" t="str">
            <v>0</v>
          </cell>
          <cell r="BD2921" t="str">
            <v>a</v>
          </cell>
          <cell r="BE2921">
            <v>1</v>
          </cell>
          <cell r="BF2921" t="str">
            <v>otra nee</v>
          </cell>
          <cell r="BG2921" t="str">
            <v>EBR - Secundaria</v>
          </cell>
          <cell r="BJ2921">
            <v>0</v>
          </cell>
          <cell r="BK2921" t="str">
            <v>publica</v>
          </cell>
        </row>
        <row r="2922">
          <cell r="A2922" t="str">
            <v>0606913</v>
          </cell>
          <cell r="B2922" t="str">
            <v>026095</v>
          </cell>
          <cell r="C2922" t="str">
            <v>INDUSTRIAL PILOTO MIGUEL GRAU</v>
          </cell>
          <cell r="D2922" t="str">
            <v>DRE ANCASH</v>
          </cell>
          <cell r="E2922" t="str">
            <v>UGEL HUARMEY</v>
          </cell>
          <cell r="F2922" t="str">
            <v>0</v>
          </cell>
          <cell r="G2922" t="str">
            <v>1</v>
          </cell>
          <cell r="H2922" t="str">
            <v>3AS</v>
          </cell>
          <cell r="I2922" t="str">
            <v>C206</v>
          </cell>
          <cell r="J2922" t="str">
            <v>01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1</v>
          </cell>
          <cell r="R2922">
            <v>1</v>
          </cell>
          <cell r="S2922">
            <v>2</v>
          </cell>
          <cell r="T2922">
            <v>0</v>
          </cell>
          <cell r="U2922">
            <v>0</v>
          </cell>
          <cell r="V2922">
            <v>0</v>
          </cell>
          <cell r="W2922">
            <v>1</v>
          </cell>
          <cell r="X2922">
            <v>0</v>
          </cell>
          <cell r="Y2922">
            <v>1</v>
          </cell>
          <cell r="Z2922">
            <v>0</v>
          </cell>
          <cell r="AA2922">
            <v>0</v>
          </cell>
          <cell r="AC2922">
            <v>0</v>
          </cell>
          <cell r="AD2922">
            <v>0</v>
          </cell>
          <cell r="AF2922">
            <v>0</v>
          </cell>
          <cell r="AG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 t="str">
            <v>F0</v>
          </cell>
          <cell r="AX2922" t="str">
            <v/>
          </cell>
          <cell r="AY2922" t="str">
            <v>A1</v>
          </cell>
          <cell r="AZ2922" t="str">
            <v>021101</v>
          </cell>
          <cell r="BA2922" t="str">
            <v>020011</v>
          </cell>
          <cell r="BB2922" t="str">
            <v>1</v>
          </cell>
          <cell r="BC2922" t="str">
            <v>0</v>
          </cell>
          <cell r="BD2922" t="str">
            <v>a</v>
          </cell>
          <cell r="BE2922">
            <v>3</v>
          </cell>
          <cell r="BF2922" t="str">
            <v>intelectual</v>
          </cell>
          <cell r="BG2922" t="str">
            <v>EBR - Secundaria</v>
          </cell>
          <cell r="BH2922">
            <v>1</v>
          </cell>
          <cell r="BI2922" t="str">
            <v>1042399</v>
          </cell>
          <cell r="BJ2922">
            <v>0</v>
          </cell>
          <cell r="BK2922" t="str">
            <v>publica</v>
          </cell>
        </row>
        <row r="2923">
          <cell r="A2923" t="str">
            <v>0607143</v>
          </cell>
          <cell r="B2923" t="str">
            <v>343809</v>
          </cell>
          <cell r="C2923" t="str">
            <v>6067 JUAN VELASCO ALVARADO</v>
          </cell>
          <cell r="D2923" t="str">
            <v>DRE LIMA METROPOLITANA</v>
          </cell>
          <cell r="E2923" t="str">
            <v>UGEL 01 SAN JUAN DE MIRAFLORES</v>
          </cell>
          <cell r="F2923" t="str">
            <v>0</v>
          </cell>
          <cell r="G2923" t="str">
            <v>1</v>
          </cell>
          <cell r="H2923" t="str">
            <v>3AS</v>
          </cell>
          <cell r="I2923" t="str">
            <v>C206</v>
          </cell>
          <cell r="J2923" t="str">
            <v>01</v>
          </cell>
          <cell r="K2923">
            <v>0</v>
          </cell>
          <cell r="L2923">
            <v>1</v>
          </cell>
          <cell r="M2923">
            <v>1</v>
          </cell>
          <cell r="N2923">
            <v>0</v>
          </cell>
          <cell r="O2923">
            <v>1</v>
          </cell>
          <cell r="P2923">
            <v>1</v>
          </cell>
          <cell r="Q2923">
            <v>3</v>
          </cell>
          <cell r="R2923">
            <v>1</v>
          </cell>
          <cell r="S2923">
            <v>4</v>
          </cell>
          <cell r="T2923">
            <v>0</v>
          </cell>
          <cell r="U2923">
            <v>0</v>
          </cell>
          <cell r="V2923">
            <v>0</v>
          </cell>
          <cell r="W2923">
            <v>1</v>
          </cell>
          <cell r="X2923">
            <v>1</v>
          </cell>
          <cell r="Y2923">
            <v>2</v>
          </cell>
          <cell r="Z2923">
            <v>0</v>
          </cell>
          <cell r="AA2923">
            <v>0</v>
          </cell>
          <cell r="AC2923">
            <v>0</v>
          </cell>
          <cell r="AD2923">
            <v>0</v>
          </cell>
          <cell r="AF2923">
            <v>0</v>
          </cell>
          <cell r="AG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 t="str">
            <v>F0</v>
          </cell>
          <cell r="AX2923" t="str">
            <v/>
          </cell>
          <cell r="AY2923" t="str">
            <v>A1</v>
          </cell>
          <cell r="AZ2923" t="str">
            <v>150142</v>
          </cell>
          <cell r="BA2923" t="str">
            <v>150102</v>
          </cell>
          <cell r="BB2923" t="str">
            <v>1</v>
          </cell>
          <cell r="BC2923" t="str">
            <v>0</v>
          </cell>
          <cell r="BD2923" t="str">
            <v>a</v>
          </cell>
          <cell r="BE2923">
            <v>8</v>
          </cell>
          <cell r="BF2923" t="str">
            <v>intelectual</v>
          </cell>
          <cell r="BG2923" t="str">
            <v>EBR - Secundaria</v>
          </cell>
          <cell r="BH2923">
            <v>1</v>
          </cell>
          <cell r="BI2923" t="str">
            <v>0325332</v>
          </cell>
          <cell r="BJ2923">
            <v>0</v>
          </cell>
          <cell r="BK2923" t="str">
            <v>publica</v>
          </cell>
        </row>
        <row r="2924">
          <cell r="A2924" t="str">
            <v>0607143</v>
          </cell>
          <cell r="B2924" t="str">
            <v>343809</v>
          </cell>
          <cell r="C2924" t="str">
            <v>6067 JUAN VELASCO ALVARADO</v>
          </cell>
          <cell r="D2924" t="str">
            <v>DRE LIMA METROPOLITANA</v>
          </cell>
          <cell r="E2924" t="str">
            <v>UGEL 01 SAN JUAN DE MIRAFLORES</v>
          </cell>
          <cell r="F2924" t="str">
            <v>0</v>
          </cell>
          <cell r="G2924" t="str">
            <v>1</v>
          </cell>
          <cell r="H2924" t="str">
            <v>3AS</v>
          </cell>
          <cell r="I2924" t="str">
            <v>C206</v>
          </cell>
          <cell r="J2924" t="str">
            <v>04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1</v>
          </cell>
          <cell r="U2924">
            <v>0</v>
          </cell>
          <cell r="V2924">
            <v>1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C2924">
            <v>0</v>
          </cell>
          <cell r="AD2924">
            <v>0</v>
          </cell>
          <cell r="AF2924">
            <v>0</v>
          </cell>
          <cell r="AG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>
            <v>0</v>
          </cell>
          <cell r="AP2924">
            <v>0</v>
          </cell>
          <cell r="AQ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 t="str">
            <v>F0</v>
          </cell>
          <cell r="AX2924" t="str">
            <v/>
          </cell>
          <cell r="AY2924" t="str">
            <v>A1</v>
          </cell>
          <cell r="AZ2924" t="str">
            <v>150142</v>
          </cell>
          <cell r="BA2924" t="str">
            <v>150102</v>
          </cell>
          <cell r="BB2924" t="str">
            <v>1</v>
          </cell>
          <cell r="BC2924" t="str">
            <v>0</v>
          </cell>
          <cell r="BD2924" t="str">
            <v>a</v>
          </cell>
          <cell r="BE2924">
            <v>1</v>
          </cell>
          <cell r="BF2924" t="str">
            <v>baja vision</v>
          </cell>
          <cell r="BG2924" t="str">
            <v>EBR - Secundaria</v>
          </cell>
          <cell r="BH2924">
            <v>1</v>
          </cell>
          <cell r="BI2924" t="str">
            <v>0325332</v>
          </cell>
          <cell r="BJ2924">
            <v>0</v>
          </cell>
          <cell r="BK2924" t="str">
            <v>publica</v>
          </cell>
        </row>
        <row r="2925">
          <cell r="A2925" t="str">
            <v>0607143</v>
          </cell>
          <cell r="B2925" t="str">
            <v>343809</v>
          </cell>
          <cell r="C2925" t="str">
            <v>6067 JUAN VELASCO ALVARADO</v>
          </cell>
          <cell r="D2925" t="str">
            <v>DRE LIMA METROPOLITANA</v>
          </cell>
          <cell r="E2925" t="str">
            <v>UGEL 01 SAN JUAN DE MIRAFLORES</v>
          </cell>
          <cell r="F2925" t="str">
            <v>0</v>
          </cell>
          <cell r="G2925" t="str">
            <v>1</v>
          </cell>
          <cell r="H2925" t="str">
            <v>3AS</v>
          </cell>
          <cell r="I2925" t="str">
            <v>C206</v>
          </cell>
          <cell r="J2925" t="str">
            <v>09</v>
          </cell>
          <cell r="K2925">
            <v>1</v>
          </cell>
          <cell r="L2925">
            <v>0</v>
          </cell>
          <cell r="M2925">
            <v>1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C2925">
            <v>0</v>
          </cell>
          <cell r="AD2925">
            <v>0</v>
          </cell>
          <cell r="AF2925">
            <v>0</v>
          </cell>
          <cell r="AG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 t="str">
            <v>F0</v>
          </cell>
          <cell r="AX2925" t="str">
            <v/>
          </cell>
          <cell r="AY2925" t="str">
            <v>A1</v>
          </cell>
          <cell r="AZ2925" t="str">
            <v>150142</v>
          </cell>
          <cell r="BA2925" t="str">
            <v>150102</v>
          </cell>
          <cell r="BB2925" t="str">
            <v>1</v>
          </cell>
          <cell r="BC2925" t="str">
            <v>0</v>
          </cell>
          <cell r="BD2925" t="str">
            <v>a</v>
          </cell>
          <cell r="BE2925">
            <v>1</v>
          </cell>
          <cell r="BF2925" t="str">
            <v>otra nee</v>
          </cell>
          <cell r="BG2925" t="str">
            <v>EBR - Secundaria</v>
          </cell>
          <cell r="BH2925">
            <v>1</v>
          </cell>
          <cell r="BI2925" t="str">
            <v>0325332</v>
          </cell>
          <cell r="BJ2925">
            <v>0</v>
          </cell>
          <cell r="BK2925" t="str">
            <v>publica</v>
          </cell>
        </row>
        <row r="2926">
          <cell r="A2926" t="str">
            <v>0607531</v>
          </cell>
          <cell r="B2926" t="str">
            <v>324453</v>
          </cell>
          <cell r="C2926" t="str">
            <v>0087 JOSE MARIA ARGUEDAS</v>
          </cell>
          <cell r="D2926" t="str">
            <v>DRE LIMA METROPOLITANA</v>
          </cell>
          <cell r="E2926" t="str">
            <v>UGEL 05 SAN JUAN DE LURIGANCHO</v>
          </cell>
          <cell r="F2926" t="str">
            <v>0</v>
          </cell>
          <cell r="G2926" t="str">
            <v>1</v>
          </cell>
          <cell r="H2926" t="str">
            <v>3AS</v>
          </cell>
          <cell r="I2926" t="str">
            <v>C206</v>
          </cell>
          <cell r="J2926" t="str">
            <v>01</v>
          </cell>
          <cell r="K2926">
            <v>0</v>
          </cell>
          <cell r="L2926">
            <v>0</v>
          </cell>
          <cell r="M2926">
            <v>0</v>
          </cell>
          <cell r="N2926">
            <v>1</v>
          </cell>
          <cell r="O2926">
            <v>0</v>
          </cell>
          <cell r="P2926">
            <v>1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C2926">
            <v>0</v>
          </cell>
          <cell r="AD2926">
            <v>0</v>
          </cell>
          <cell r="AF2926">
            <v>0</v>
          </cell>
          <cell r="AG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 t="str">
            <v>F0</v>
          </cell>
          <cell r="AX2926" t="str">
            <v/>
          </cell>
          <cell r="AY2926" t="str">
            <v>A1</v>
          </cell>
          <cell r="AZ2926" t="str">
            <v>150132</v>
          </cell>
          <cell r="BA2926" t="str">
            <v>150106</v>
          </cell>
          <cell r="BB2926" t="str">
            <v>1</v>
          </cell>
          <cell r="BC2926" t="str">
            <v>0</v>
          </cell>
          <cell r="BD2926" t="str">
            <v>a</v>
          </cell>
          <cell r="BE2926">
            <v>1</v>
          </cell>
          <cell r="BF2926" t="str">
            <v>intelectual</v>
          </cell>
          <cell r="BG2926" t="str">
            <v>EBR - Secundaria</v>
          </cell>
          <cell r="BJ2926">
            <v>0</v>
          </cell>
          <cell r="BK2926" t="str">
            <v>publica</v>
          </cell>
        </row>
        <row r="2927">
          <cell r="A2927" t="str">
            <v>0607549</v>
          </cell>
          <cell r="B2927" t="str">
            <v>325339</v>
          </cell>
          <cell r="C2927" t="str">
            <v>0091 SANTA FE</v>
          </cell>
          <cell r="D2927" t="str">
            <v>DRE LIMA METROPOLITANA</v>
          </cell>
          <cell r="E2927" t="str">
            <v>UGEL 05 SAN JUAN DE LURIGANCHO</v>
          </cell>
          <cell r="F2927" t="str">
            <v>0</v>
          </cell>
          <cell r="G2927" t="str">
            <v>1</v>
          </cell>
          <cell r="H2927" t="str">
            <v>3AS</v>
          </cell>
          <cell r="I2927" t="str">
            <v>C206</v>
          </cell>
          <cell r="J2927" t="str">
            <v>01</v>
          </cell>
          <cell r="K2927">
            <v>2</v>
          </cell>
          <cell r="L2927">
            <v>0</v>
          </cell>
          <cell r="M2927">
            <v>2</v>
          </cell>
          <cell r="N2927">
            <v>7</v>
          </cell>
          <cell r="O2927">
            <v>0</v>
          </cell>
          <cell r="P2927">
            <v>7</v>
          </cell>
          <cell r="Q2927">
            <v>3</v>
          </cell>
          <cell r="R2927">
            <v>0</v>
          </cell>
          <cell r="S2927">
            <v>3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C2927">
            <v>0</v>
          </cell>
          <cell r="AD2927">
            <v>0</v>
          </cell>
          <cell r="AF2927">
            <v>0</v>
          </cell>
          <cell r="AG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 t="str">
            <v>F0</v>
          </cell>
          <cell r="AX2927" t="str">
            <v/>
          </cell>
          <cell r="AY2927" t="str">
            <v>A1</v>
          </cell>
          <cell r="AZ2927" t="str">
            <v>150132</v>
          </cell>
          <cell r="BA2927" t="str">
            <v>150106</v>
          </cell>
          <cell r="BB2927" t="str">
            <v>1</v>
          </cell>
          <cell r="BC2927" t="str">
            <v>0</v>
          </cell>
          <cell r="BD2927" t="str">
            <v>a</v>
          </cell>
          <cell r="BE2927">
            <v>12</v>
          </cell>
          <cell r="BF2927" t="str">
            <v>intelectual</v>
          </cell>
          <cell r="BG2927" t="str">
            <v>EBR - Secundaria</v>
          </cell>
          <cell r="BJ2927">
            <v>0</v>
          </cell>
          <cell r="BK2927" t="str">
            <v>publica</v>
          </cell>
        </row>
        <row r="2928">
          <cell r="A2928" t="str">
            <v>0607556</v>
          </cell>
          <cell r="B2928" t="str">
            <v>324523</v>
          </cell>
          <cell r="C2928" t="str">
            <v>109 INCA MANCO CAPAC</v>
          </cell>
          <cell r="D2928" t="str">
            <v>DRE LIMA METROPOLITANA</v>
          </cell>
          <cell r="E2928" t="str">
            <v>UGEL 05 SAN JUAN DE LURIGANCHO</v>
          </cell>
          <cell r="F2928" t="str">
            <v>0</v>
          </cell>
          <cell r="G2928" t="str">
            <v>1</v>
          </cell>
          <cell r="H2928" t="str">
            <v>3AS</v>
          </cell>
          <cell r="I2928" t="str">
            <v>C206</v>
          </cell>
          <cell r="J2928" t="str">
            <v>01</v>
          </cell>
          <cell r="K2928">
            <v>0</v>
          </cell>
          <cell r="L2928">
            <v>0</v>
          </cell>
          <cell r="M2928">
            <v>0</v>
          </cell>
          <cell r="N2928">
            <v>2</v>
          </cell>
          <cell r="O2928">
            <v>0</v>
          </cell>
          <cell r="P2928">
            <v>2</v>
          </cell>
          <cell r="Q2928">
            <v>2</v>
          </cell>
          <cell r="R2928">
            <v>1</v>
          </cell>
          <cell r="S2928">
            <v>3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C2928">
            <v>0</v>
          </cell>
          <cell r="AD2928">
            <v>0</v>
          </cell>
          <cell r="AF2928">
            <v>0</v>
          </cell>
          <cell r="AG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 t="str">
            <v>F0</v>
          </cell>
          <cell r="AX2928" t="str">
            <v/>
          </cell>
          <cell r="AY2928" t="str">
            <v>A1</v>
          </cell>
          <cell r="AZ2928" t="str">
            <v>150132</v>
          </cell>
          <cell r="BA2928" t="str">
            <v>150106</v>
          </cell>
          <cell r="BB2928" t="str">
            <v>1</v>
          </cell>
          <cell r="BC2928" t="str">
            <v>0</v>
          </cell>
          <cell r="BD2928" t="str">
            <v>a</v>
          </cell>
          <cell r="BE2928">
            <v>5</v>
          </cell>
          <cell r="BF2928" t="str">
            <v>intelectual</v>
          </cell>
          <cell r="BG2928" t="str">
            <v>EBR - Secundaria</v>
          </cell>
          <cell r="BJ2928">
            <v>0</v>
          </cell>
          <cell r="BK2928" t="str">
            <v>publica</v>
          </cell>
        </row>
        <row r="2929">
          <cell r="A2929" t="str">
            <v>0607556</v>
          </cell>
          <cell r="B2929" t="str">
            <v>324523</v>
          </cell>
          <cell r="C2929" t="str">
            <v>109 INCA MANCO CAPAC</v>
          </cell>
          <cell r="D2929" t="str">
            <v>DRE LIMA METROPOLITANA</v>
          </cell>
          <cell r="E2929" t="str">
            <v>UGEL 05 SAN JUAN DE LURIGANCHO</v>
          </cell>
          <cell r="F2929" t="str">
            <v>0</v>
          </cell>
          <cell r="G2929" t="str">
            <v>1</v>
          </cell>
          <cell r="H2929" t="str">
            <v>3AS</v>
          </cell>
          <cell r="I2929" t="str">
            <v>C206</v>
          </cell>
          <cell r="J2929" t="str">
            <v>06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1</v>
          </cell>
          <cell r="X2929">
            <v>0</v>
          </cell>
          <cell r="Y2929">
            <v>1</v>
          </cell>
          <cell r="Z2929">
            <v>0</v>
          </cell>
          <cell r="AA2929">
            <v>0</v>
          </cell>
          <cell r="AC2929">
            <v>0</v>
          </cell>
          <cell r="AD2929">
            <v>0</v>
          </cell>
          <cell r="AF2929">
            <v>0</v>
          </cell>
          <cell r="AG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 t="str">
            <v>F0</v>
          </cell>
          <cell r="AX2929" t="str">
            <v/>
          </cell>
          <cell r="AY2929" t="str">
            <v>A1</v>
          </cell>
          <cell r="AZ2929" t="str">
            <v>150132</v>
          </cell>
          <cell r="BA2929" t="str">
            <v>150106</v>
          </cell>
          <cell r="BB2929" t="str">
            <v>1</v>
          </cell>
          <cell r="BC2929" t="str">
            <v>0</v>
          </cell>
          <cell r="BD2929" t="str">
            <v>a</v>
          </cell>
          <cell r="BE2929">
            <v>1</v>
          </cell>
          <cell r="BF2929" t="str">
            <v>motora</v>
          </cell>
          <cell r="BG2929" t="str">
            <v>EBR - Secundaria</v>
          </cell>
          <cell r="BJ2929">
            <v>0</v>
          </cell>
          <cell r="BK2929" t="str">
            <v>publica</v>
          </cell>
        </row>
        <row r="2930">
          <cell r="A2930" t="str">
            <v>0607556</v>
          </cell>
          <cell r="B2930" t="str">
            <v>324523</v>
          </cell>
          <cell r="C2930" t="str">
            <v>109 INCA MANCO CAPAC</v>
          </cell>
          <cell r="D2930" t="str">
            <v>DRE LIMA METROPOLITANA</v>
          </cell>
          <cell r="E2930" t="str">
            <v>UGEL 05 SAN JUAN DE LURIGANCHO</v>
          </cell>
          <cell r="F2930" t="str">
            <v>0</v>
          </cell>
          <cell r="G2930" t="str">
            <v>1</v>
          </cell>
          <cell r="H2930" t="str">
            <v>3AS</v>
          </cell>
          <cell r="I2930" t="str">
            <v>C206</v>
          </cell>
          <cell r="J2930" t="str">
            <v>09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1</v>
          </cell>
          <cell r="P2930">
            <v>1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C2930">
            <v>0</v>
          </cell>
          <cell r="AD2930">
            <v>0</v>
          </cell>
          <cell r="AF2930">
            <v>0</v>
          </cell>
          <cell r="AG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 t="str">
            <v>F0</v>
          </cell>
          <cell r="AX2930" t="str">
            <v/>
          </cell>
          <cell r="AY2930" t="str">
            <v>A1</v>
          </cell>
          <cell r="AZ2930" t="str">
            <v>150132</v>
          </cell>
          <cell r="BA2930" t="str">
            <v>150106</v>
          </cell>
          <cell r="BB2930" t="str">
            <v>1</v>
          </cell>
          <cell r="BC2930" t="str">
            <v>0</v>
          </cell>
          <cell r="BD2930" t="str">
            <v>a</v>
          </cell>
          <cell r="BE2930">
            <v>1</v>
          </cell>
          <cell r="BF2930" t="str">
            <v>otra nee</v>
          </cell>
          <cell r="BG2930" t="str">
            <v>EBR - Secundaria</v>
          </cell>
          <cell r="BJ2930">
            <v>0</v>
          </cell>
          <cell r="BK2930" t="str">
            <v>publica</v>
          </cell>
        </row>
        <row r="2931">
          <cell r="A2931" t="str">
            <v>0608372</v>
          </cell>
          <cell r="B2931" t="str">
            <v>217250</v>
          </cell>
          <cell r="C2931" t="str">
            <v>RICARDO PALMA</v>
          </cell>
          <cell r="D2931" t="str">
            <v>DRE ICA</v>
          </cell>
          <cell r="E2931" t="str">
            <v>UGEL NAZCA</v>
          </cell>
          <cell r="F2931" t="str">
            <v>0</v>
          </cell>
          <cell r="G2931" t="str">
            <v>1</v>
          </cell>
          <cell r="H2931" t="str">
            <v>3AS</v>
          </cell>
          <cell r="I2931" t="str">
            <v>C206</v>
          </cell>
          <cell r="J2931" t="str">
            <v>01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1</v>
          </cell>
          <cell r="R2931">
            <v>0</v>
          </cell>
          <cell r="S2931">
            <v>1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C2931">
            <v>0</v>
          </cell>
          <cell r="AD2931">
            <v>0</v>
          </cell>
          <cell r="AF2931">
            <v>0</v>
          </cell>
          <cell r="AG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 t="str">
            <v>F0</v>
          </cell>
          <cell r="AX2931" t="str">
            <v/>
          </cell>
          <cell r="AY2931" t="str">
            <v>A1</v>
          </cell>
          <cell r="AZ2931" t="str">
            <v>110304</v>
          </cell>
          <cell r="BA2931" t="str">
            <v>110003</v>
          </cell>
          <cell r="BB2931" t="str">
            <v>1</v>
          </cell>
          <cell r="BC2931" t="str">
            <v>0</v>
          </cell>
          <cell r="BD2931" t="str">
            <v>a</v>
          </cell>
          <cell r="BE2931">
            <v>1</v>
          </cell>
          <cell r="BF2931" t="str">
            <v>intelectual</v>
          </cell>
          <cell r="BG2931" t="str">
            <v>EBR - Secundaria</v>
          </cell>
          <cell r="BJ2931">
            <v>0</v>
          </cell>
          <cell r="BK2931" t="str">
            <v>publica</v>
          </cell>
        </row>
        <row r="2932">
          <cell r="A2932" t="str">
            <v>0608539</v>
          </cell>
          <cell r="B2932" t="str">
            <v>183405</v>
          </cell>
          <cell r="C2932" t="str">
            <v>NIÐO JESUS</v>
          </cell>
          <cell r="D2932" t="str">
            <v>DRE HUANCAVELICA</v>
          </cell>
          <cell r="E2932" t="str">
            <v>UGEL HUAYTARA</v>
          </cell>
          <cell r="F2932" t="str">
            <v>0</v>
          </cell>
          <cell r="G2932" t="str">
            <v>1</v>
          </cell>
          <cell r="H2932" t="str">
            <v>3AS</v>
          </cell>
          <cell r="I2932" t="str">
            <v>C206</v>
          </cell>
          <cell r="J2932" t="str">
            <v>01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1</v>
          </cell>
          <cell r="P2932">
            <v>1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C2932">
            <v>0</v>
          </cell>
          <cell r="AD2932">
            <v>0</v>
          </cell>
          <cell r="AF2932">
            <v>0</v>
          </cell>
          <cell r="AG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 t="str">
            <v>F0</v>
          </cell>
          <cell r="AX2932" t="str">
            <v/>
          </cell>
          <cell r="AY2932" t="str">
            <v>A1</v>
          </cell>
          <cell r="AZ2932" t="str">
            <v>090602</v>
          </cell>
          <cell r="BA2932" t="str">
            <v>090006</v>
          </cell>
          <cell r="BB2932" t="str">
            <v>1</v>
          </cell>
          <cell r="BC2932" t="str">
            <v>0</v>
          </cell>
          <cell r="BD2932" t="str">
            <v>a</v>
          </cell>
          <cell r="BE2932">
            <v>1</v>
          </cell>
          <cell r="BF2932" t="str">
            <v>intelectual</v>
          </cell>
          <cell r="BG2932" t="str">
            <v>EBR - Secundaria</v>
          </cell>
          <cell r="BJ2932">
            <v>0</v>
          </cell>
          <cell r="BK2932" t="str">
            <v>publica</v>
          </cell>
        </row>
        <row r="2933">
          <cell r="A2933" t="str">
            <v>0608612</v>
          </cell>
          <cell r="B2933" t="str">
            <v>218396</v>
          </cell>
          <cell r="C2933" t="str">
            <v>RAUL PORRAS BARRENECHEA</v>
          </cell>
          <cell r="D2933" t="str">
            <v>DRE ICA</v>
          </cell>
          <cell r="E2933" t="str">
            <v>UGEL PISCO</v>
          </cell>
          <cell r="F2933" t="str">
            <v>0</v>
          </cell>
          <cell r="G2933" t="str">
            <v>1</v>
          </cell>
          <cell r="H2933" t="str">
            <v>3AS</v>
          </cell>
          <cell r="I2933" t="str">
            <v>C206</v>
          </cell>
          <cell r="J2933" t="str">
            <v>01</v>
          </cell>
          <cell r="K2933">
            <v>1</v>
          </cell>
          <cell r="L2933">
            <v>0</v>
          </cell>
          <cell r="M2933">
            <v>1</v>
          </cell>
          <cell r="N2933">
            <v>0</v>
          </cell>
          <cell r="O2933">
            <v>0</v>
          </cell>
          <cell r="P2933">
            <v>0</v>
          </cell>
          <cell r="Q2933">
            <v>1</v>
          </cell>
          <cell r="R2933">
            <v>0</v>
          </cell>
          <cell r="S2933">
            <v>1</v>
          </cell>
          <cell r="T2933">
            <v>2</v>
          </cell>
          <cell r="U2933">
            <v>0</v>
          </cell>
          <cell r="V2933">
            <v>2</v>
          </cell>
          <cell r="W2933">
            <v>1</v>
          </cell>
          <cell r="X2933">
            <v>0</v>
          </cell>
          <cell r="Y2933">
            <v>1</v>
          </cell>
          <cell r="Z2933">
            <v>0</v>
          </cell>
          <cell r="AA2933">
            <v>0</v>
          </cell>
          <cell r="AC2933">
            <v>0</v>
          </cell>
          <cell r="AD2933">
            <v>0</v>
          </cell>
          <cell r="AF2933">
            <v>0</v>
          </cell>
          <cell r="AG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 t="str">
            <v>F0</v>
          </cell>
          <cell r="AX2933" t="str">
            <v/>
          </cell>
          <cell r="AY2933" t="str">
            <v>A1</v>
          </cell>
          <cell r="AZ2933" t="str">
            <v>110501</v>
          </cell>
          <cell r="BA2933" t="str">
            <v>110005</v>
          </cell>
          <cell r="BB2933" t="str">
            <v>1</v>
          </cell>
          <cell r="BC2933" t="str">
            <v>0</v>
          </cell>
          <cell r="BD2933" t="str">
            <v>a</v>
          </cell>
          <cell r="BE2933">
            <v>5</v>
          </cell>
          <cell r="BF2933" t="str">
            <v>intelectual</v>
          </cell>
          <cell r="BG2933" t="str">
            <v>EBR - Secundaria</v>
          </cell>
          <cell r="BH2933">
            <v>1</v>
          </cell>
          <cell r="BI2933" t="str">
            <v>0517912</v>
          </cell>
          <cell r="BJ2933">
            <v>0</v>
          </cell>
          <cell r="BK2933" t="str">
            <v>publica</v>
          </cell>
        </row>
        <row r="2934">
          <cell r="A2934" t="str">
            <v>0608612</v>
          </cell>
          <cell r="B2934" t="str">
            <v>218396</v>
          </cell>
          <cell r="C2934" t="str">
            <v>RAUL PORRAS BARRENECHEA</v>
          </cell>
          <cell r="D2934" t="str">
            <v>DRE ICA</v>
          </cell>
          <cell r="E2934" t="str">
            <v>UGEL PISCO</v>
          </cell>
          <cell r="F2934" t="str">
            <v>0</v>
          </cell>
          <cell r="G2934" t="str">
            <v>1</v>
          </cell>
          <cell r="H2934" t="str">
            <v>3AS</v>
          </cell>
          <cell r="I2934" t="str">
            <v>C206</v>
          </cell>
          <cell r="J2934" t="str">
            <v>02</v>
          </cell>
          <cell r="K2934">
            <v>1</v>
          </cell>
          <cell r="L2934">
            <v>0</v>
          </cell>
          <cell r="M2934">
            <v>1</v>
          </cell>
          <cell r="N2934">
            <v>0</v>
          </cell>
          <cell r="O2934">
            <v>1</v>
          </cell>
          <cell r="P2934">
            <v>1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C2934">
            <v>0</v>
          </cell>
          <cell r="AD2934">
            <v>0</v>
          </cell>
          <cell r="AF2934">
            <v>0</v>
          </cell>
          <cell r="AG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 t="str">
            <v>F0</v>
          </cell>
          <cell r="AX2934" t="str">
            <v/>
          </cell>
          <cell r="AY2934" t="str">
            <v>A1</v>
          </cell>
          <cell r="AZ2934" t="str">
            <v>110501</v>
          </cell>
          <cell r="BA2934" t="str">
            <v>110005</v>
          </cell>
          <cell r="BB2934" t="str">
            <v>1</v>
          </cell>
          <cell r="BC2934" t="str">
            <v>0</v>
          </cell>
          <cell r="BD2934" t="str">
            <v>a</v>
          </cell>
          <cell r="BE2934">
            <v>2</v>
          </cell>
          <cell r="BF2934" t="str">
            <v>auditiva</v>
          </cell>
          <cell r="BG2934" t="str">
            <v>EBR - Secundaria</v>
          </cell>
          <cell r="BH2934">
            <v>1</v>
          </cell>
          <cell r="BI2934" t="str">
            <v>0517912</v>
          </cell>
          <cell r="BJ2934">
            <v>0</v>
          </cell>
          <cell r="BK2934" t="str">
            <v>publica</v>
          </cell>
        </row>
        <row r="2935">
          <cell r="A2935" t="str">
            <v>0608935</v>
          </cell>
          <cell r="B2935" t="str">
            <v>623895</v>
          </cell>
          <cell r="C2935" t="str">
            <v>JUAN VELAZCO ALVARADO</v>
          </cell>
          <cell r="D2935" t="str">
            <v>DRE ICA</v>
          </cell>
          <cell r="E2935" t="str">
            <v>UGEL PISCO</v>
          </cell>
          <cell r="F2935" t="str">
            <v>0</v>
          </cell>
          <cell r="G2935" t="str">
            <v>1</v>
          </cell>
          <cell r="H2935" t="str">
            <v>3AS</v>
          </cell>
          <cell r="I2935" t="str">
            <v>C206</v>
          </cell>
          <cell r="J2935" t="str">
            <v>01</v>
          </cell>
          <cell r="K2935">
            <v>0</v>
          </cell>
          <cell r="L2935">
            <v>0</v>
          </cell>
          <cell r="M2935">
            <v>0</v>
          </cell>
          <cell r="N2935">
            <v>1</v>
          </cell>
          <cell r="O2935">
            <v>0</v>
          </cell>
          <cell r="P2935">
            <v>1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C2935">
            <v>0</v>
          </cell>
          <cell r="AD2935">
            <v>0</v>
          </cell>
          <cell r="AF2935">
            <v>0</v>
          </cell>
          <cell r="AG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 t="str">
            <v>F0</v>
          </cell>
          <cell r="AX2935" t="str">
            <v/>
          </cell>
          <cell r="AY2935" t="str">
            <v>A1</v>
          </cell>
          <cell r="AZ2935" t="str">
            <v>110503</v>
          </cell>
          <cell r="BA2935" t="str">
            <v>110005</v>
          </cell>
          <cell r="BB2935" t="str">
            <v>1</v>
          </cell>
          <cell r="BC2935" t="str">
            <v>0</v>
          </cell>
          <cell r="BD2935" t="str">
            <v>a</v>
          </cell>
          <cell r="BE2935">
            <v>1</v>
          </cell>
          <cell r="BF2935" t="str">
            <v>intelectual</v>
          </cell>
          <cell r="BG2935" t="str">
            <v>EBR - Secundaria</v>
          </cell>
          <cell r="BJ2935">
            <v>0</v>
          </cell>
          <cell r="BK2935" t="str">
            <v>publica</v>
          </cell>
        </row>
        <row r="2936">
          <cell r="A2936" t="str">
            <v>0609420</v>
          </cell>
          <cell r="B2936" t="str">
            <v>249393</v>
          </cell>
          <cell r="C2936" t="str">
            <v>SIMON BOLIVAR</v>
          </cell>
          <cell r="D2936" t="str">
            <v>DRE JUNIN</v>
          </cell>
          <cell r="E2936" t="str">
            <v>UGEL CHUPACA</v>
          </cell>
          <cell r="F2936" t="str">
            <v>0</v>
          </cell>
          <cell r="G2936" t="str">
            <v>1</v>
          </cell>
          <cell r="H2936" t="str">
            <v>3AS</v>
          </cell>
          <cell r="I2936" t="str">
            <v>C206</v>
          </cell>
          <cell r="J2936" t="str">
            <v>01</v>
          </cell>
          <cell r="K2936">
            <v>1</v>
          </cell>
          <cell r="L2936">
            <v>0</v>
          </cell>
          <cell r="M2936">
            <v>1</v>
          </cell>
          <cell r="N2936">
            <v>0</v>
          </cell>
          <cell r="O2936">
            <v>0</v>
          </cell>
          <cell r="P2936">
            <v>0</v>
          </cell>
          <cell r="Q2936">
            <v>1</v>
          </cell>
          <cell r="R2936">
            <v>0</v>
          </cell>
          <cell r="S2936">
            <v>1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C2936">
            <v>0</v>
          </cell>
          <cell r="AD2936">
            <v>0</v>
          </cell>
          <cell r="AF2936">
            <v>0</v>
          </cell>
          <cell r="AG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 t="str">
            <v>F0</v>
          </cell>
          <cell r="AX2936" t="str">
            <v/>
          </cell>
          <cell r="AY2936" t="str">
            <v>A1</v>
          </cell>
          <cell r="AZ2936" t="str">
            <v>120908</v>
          </cell>
          <cell r="BA2936" t="str">
            <v>120002</v>
          </cell>
          <cell r="BB2936" t="str">
            <v>1</v>
          </cell>
          <cell r="BC2936" t="str">
            <v>0</v>
          </cell>
          <cell r="BD2936" t="str">
            <v>a</v>
          </cell>
          <cell r="BE2936">
            <v>2</v>
          </cell>
          <cell r="BF2936" t="str">
            <v>intelectual</v>
          </cell>
          <cell r="BG2936" t="str">
            <v>EBR - Secundaria</v>
          </cell>
          <cell r="BJ2936">
            <v>0</v>
          </cell>
          <cell r="BK2936" t="str">
            <v>publica</v>
          </cell>
        </row>
        <row r="2937">
          <cell r="A2937" t="str">
            <v>0609487</v>
          </cell>
          <cell r="B2937" t="str">
            <v>196648</v>
          </cell>
          <cell r="C2937" t="str">
            <v>MANUEL SCORSA</v>
          </cell>
          <cell r="D2937" t="str">
            <v>DRE HUANUCO</v>
          </cell>
          <cell r="E2937" t="str">
            <v>UGEL DOS DE MAYO</v>
          </cell>
          <cell r="F2937" t="str">
            <v>0</v>
          </cell>
          <cell r="G2937" t="str">
            <v>1</v>
          </cell>
          <cell r="H2937" t="str">
            <v>3AS</v>
          </cell>
          <cell r="I2937" t="str">
            <v>C206</v>
          </cell>
          <cell r="J2937" t="str">
            <v>01</v>
          </cell>
          <cell r="K2937">
            <v>0</v>
          </cell>
          <cell r="L2937">
            <v>1</v>
          </cell>
          <cell r="M2937">
            <v>1</v>
          </cell>
          <cell r="N2937">
            <v>0</v>
          </cell>
          <cell r="O2937">
            <v>3</v>
          </cell>
          <cell r="P2937">
            <v>3</v>
          </cell>
          <cell r="Q2937">
            <v>0</v>
          </cell>
          <cell r="R2937">
            <v>1</v>
          </cell>
          <cell r="S2937">
            <v>1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C2937">
            <v>0</v>
          </cell>
          <cell r="AD2937">
            <v>0</v>
          </cell>
          <cell r="AF2937">
            <v>0</v>
          </cell>
          <cell r="AG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 t="str">
            <v>F0</v>
          </cell>
          <cell r="AX2937" t="str">
            <v/>
          </cell>
          <cell r="AY2937" t="str">
            <v>A1</v>
          </cell>
          <cell r="AZ2937" t="str">
            <v>100307</v>
          </cell>
          <cell r="BA2937" t="str">
            <v>100003</v>
          </cell>
          <cell r="BB2937" t="str">
            <v>1</v>
          </cell>
          <cell r="BC2937" t="str">
            <v>0</v>
          </cell>
          <cell r="BD2937" t="str">
            <v>a</v>
          </cell>
          <cell r="BE2937">
            <v>5</v>
          </cell>
          <cell r="BF2937" t="str">
            <v>intelectual</v>
          </cell>
          <cell r="BG2937" t="str">
            <v>EBR - Secundaria</v>
          </cell>
          <cell r="BJ2937">
            <v>0</v>
          </cell>
          <cell r="BK2937" t="str">
            <v>publica</v>
          </cell>
        </row>
        <row r="2938">
          <cell r="A2938" t="str">
            <v>0609487</v>
          </cell>
          <cell r="B2938" t="str">
            <v>196648</v>
          </cell>
          <cell r="C2938" t="str">
            <v>MANUEL SCORSA</v>
          </cell>
          <cell r="D2938" t="str">
            <v>DRE HUANUCO</v>
          </cell>
          <cell r="E2938" t="str">
            <v>UGEL DOS DE MAYO</v>
          </cell>
          <cell r="F2938" t="str">
            <v>0</v>
          </cell>
          <cell r="G2938" t="str">
            <v>1</v>
          </cell>
          <cell r="H2938" t="str">
            <v>3AS</v>
          </cell>
          <cell r="I2938" t="str">
            <v>C206</v>
          </cell>
          <cell r="J2938" t="str">
            <v>03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1</v>
          </cell>
          <cell r="R2938">
            <v>0</v>
          </cell>
          <cell r="S2938">
            <v>1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C2938">
            <v>0</v>
          </cell>
          <cell r="AD2938">
            <v>0</v>
          </cell>
          <cell r="AF2938">
            <v>0</v>
          </cell>
          <cell r="AG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 t="str">
            <v>F0</v>
          </cell>
          <cell r="AX2938" t="str">
            <v/>
          </cell>
          <cell r="AY2938" t="str">
            <v>A1</v>
          </cell>
          <cell r="AZ2938" t="str">
            <v>100307</v>
          </cell>
          <cell r="BA2938" t="str">
            <v>100003</v>
          </cell>
          <cell r="BB2938" t="str">
            <v>1</v>
          </cell>
          <cell r="BC2938" t="str">
            <v>0</v>
          </cell>
          <cell r="BD2938" t="str">
            <v>a</v>
          </cell>
          <cell r="BE2938">
            <v>1</v>
          </cell>
          <cell r="BF2938" t="str">
            <v>ceguera</v>
          </cell>
          <cell r="BG2938" t="str">
            <v>EBR - Secundaria</v>
          </cell>
          <cell r="BJ2938">
            <v>0</v>
          </cell>
          <cell r="BK2938" t="str">
            <v>publica</v>
          </cell>
        </row>
        <row r="2939">
          <cell r="A2939" t="str">
            <v>0609487</v>
          </cell>
          <cell r="B2939" t="str">
            <v>196648</v>
          </cell>
          <cell r="C2939" t="str">
            <v>MANUEL SCORSA</v>
          </cell>
          <cell r="D2939" t="str">
            <v>DRE HUANUCO</v>
          </cell>
          <cell r="E2939" t="str">
            <v>UGEL DOS DE MAYO</v>
          </cell>
          <cell r="F2939" t="str">
            <v>0</v>
          </cell>
          <cell r="G2939" t="str">
            <v>1</v>
          </cell>
          <cell r="H2939" t="str">
            <v>3AS</v>
          </cell>
          <cell r="I2939" t="str">
            <v>C206</v>
          </cell>
          <cell r="J2939" t="str">
            <v>04</v>
          </cell>
          <cell r="K2939">
            <v>0</v>
          </cell>
          <cell r="L2939">
            <v>0</v>
          </cell>
          <cell r="M2939">
            <v>0</v>
          </cell>
          <cell r="N2939">
            <v>1</v>
          </cell>
          <cell r="O2939">
            <v>1</v>
          </cell>
          <cell r="P2939">
            <v>2</v>
          </cell>
          <cell r="Q2939">
            <v>0</v>
          </cell>
          <cell r="R2939">
            <v>1</v>
          </cell>
          <cell r="S2939">
            <v>1</v>
          </cell>
          <cell r="T2939">
            <v>0</v>
          </cell>
          <cell r="U2939">
            <v>1</v>
          </cell>
          <cell r="V2939">
            <v>1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C2939">
            <v>0</v>
          </cell>
          <cell r="AD2939">
            <v>0</v>
          </cell>
          <cell r="AF2939">
            <v>0</v>
          </cell>
          <cell r="AG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 t="str">
            <v>F0</v>
          </cell>
          <cell r="AX2939" t="str">
            <v/>
          </cell>
          <cell r="AY2939" t="str">
            <v>A1</v>
          </cell>
          <cell r="AZ2939" t="str">
            <v>100307</v>
          </cell>
          <cell r="BA2939" t="str">
            <v>100003</v>
          </cell>
          <cell r="BB2939" t="str">
            <v>1</v>
          </cell>
          <cell r="BC2939" t="str">
            <v>0</v>
          </cell>
          <cell r="BD2939" t="str">
            <v>a</v>
          </cell>
          <cell r="BE2939">
            <v>4</v>
          </cell>
          <cell r="BF2939" t="str">
            <v>baja vision</v>
          </cell>
          <cell r="BG2939" t="str">
            <v>EBR - Secundaria</v>
          </cell>
          <cell r="BJ2939">
            <v>0</v>
          </cell>
          <cell r="BK2939" t="str">
            <v>publica</v>
          </cell>
        </row>
        <row r="2940">
          <cell r="A2940" t="str">
            <v>0609693</v>
          </cell>
          <cell r="B2940" t="str">
            <v>545567</v>
          </cell>
          <cell r="C2940" t="str">
            <v>RICARDO PALMA SORIANO</v>
          </cell>
          <cell r="D2940" t="str">
            <v>DRE HUANUCO</v>
          </cell>
          <cell r="E2940" t="str">
            <v>UGEL YAROWILCA</v>
          </cell>
          <cell r="F2940" t="str">
            <v>0</v>
          </cell>
          <cell r="G2940" t="str">
            <v>1</v>
          </cell>
          <cell r="H2940" t="str">
            <v>3AS</v>
          </cell>
          <cell r="I2940" t="str">
            <v>C206</v>
          </cell>
          <cell r="J2940" t="str">
            <v>01</v>
          </cell>
          <cell r="K2940">
            <v>0</v>
          </cell>
          <cell r="L2940">
            <v>1</v>
          </cell>
          <cell r="M2940">
            <v>1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2</v>
          </cell>
          <cell r="V2940">
            <v>2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C2940">
            <v>0</v>
          </cell>
          <cell r="AD2940">
            <v>0</v>
          </cell>
          <cell r="AF2940">
            <v>0</v>
          </cell>
          <cell r="AG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 t="str">
            <v>F0</v>
          </cell>
          <cell r="AX2940" t="str">
            <v/>
          </cell>
          <cell r="AY2940" t="str">
            <v>A1</v>
          </cell>
          <cell r="AZ2940" t="str">
            <v>101104</v>
          </cell>
          <cell r="BA2940" t="str">
            <v>100005</v>
          </cell>
          <cell r="BB2940" t="str">
            <v>1</v>
          </cell>
          <cell r="BC2940" t="str">
            <v>0</v>
          </cell>
          <cell r="BD2940" t="str">
            <v>a</v>
          </cell>
          <cell r="BE2940">
            <v>3</v>
          </cell>
          <cell r="BF2940" t="str">
            <v>intelectual</v>
          </cell>
          <cell r="BG2940" t="str">
            <v>EBR - Secundaria</v>
          </cell>
          <cell r="BJ2940">
            <v>0</v>
          </cell>
          <cell r="BK2940" t="str">
            <v>publica</v>
          </cell>
        </row>
        <row r="2941">
          <cell r="A2941" t="str">
            <v>0609701</v>
          </cell>
          <cell r="B2941" t="str">
            <v>209575</v>
          </cell>
          <cell r="C2941" t="str">
            <v>CHACABAMBA</v>
          </cell>
          <cell r="D2941" t="str">
            <v>DRE HUANUCO</v>
          </cell>
          <cell r="E2941" t="str">
            <v>UGEL YAROWILCA</v>
          </cell>
          <cell r="F2941" t="str">
            <v>0</v>
          </cell>
          <cell r="G2941" t="str">
            <v>1</v>
          </cell>
          <cell r="H2941" t="str">
            <v>3AS</v>
          </cell>
          <cell r="I2941" t="str">
            <v>C206</v>
          </cell>
          <cell r="J2941" t="str">
            <v>01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1</v>
          </cell>
          <cell r="P2941">
            <v>1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C2941">
            <v>0</v>
          </cell>
          <cell r="AD2941">
            <v>0</v>
          </cell>
          <cell r="AF2941">
            <v>0</v>
          </cell>
          <cell r="AG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 t="str">
            <v>F0</v>
          </cell>
          <cell r="AX2941" t="str">
            <v/>
          </cell>
          <cell r="AY2941" t="str">
            <v>A1</v>
          </cell>
          <cell r="AZ2941" t="str">
            <v>101103</v>
          </cell>
          <cell r="BA2941" t="str">
            <v>100005</v>
          </cell>
          <cell r="BB2941" t="str">
            <v>1</v>
          </cell>
          <cell r="BC2941" t="str">
            <v>0</v>
          </cell>
          <cell r="BD2941" t="str">
            <v>a</v>
          </cell>
          <cell r="BE2941">
            <v>1</v>
          </cell>
          <cell r="BF2941" t="str">
            <v>intelectual</v>
          </cell>
          <cell r="BG2941" t="str">
            <v>EBR - Secundaria</v>
          </cell>
          <cell r="BJ2941">
            <v>0</v>
          </cell>
          <cell r="BK2941" t="str">
            <v>publica</v>
          </cell>
        </row>
        <row r="2942">
          <cell r="A2942" t="str">
            <v>0609719</v>
          </cell>
          <cell r="B2942" t="str">
            <v>209580</v>
          </cell>
          <cell r="C2942" t="str">
            <v>SHULLUYACU</v>
          </cell>
          <cell r="D2942" t="str">
            <v>DRE HUANUCO</v>
          </cell>
          <cell r="E2942" t="str">
            <v>UGEL YAROWILCA</v>
          </cell>
          <cell r="F2942" t="str">
            <v>0</v>
          </cell>
          <cell r="G2942" t="str">
            <v>1</v>
          </cell>
          <cell r="H2942" t="str">
            <v>3AS</v>
          </cell>
          <cell r="I2942" t="str">
            <v>C206</v>
          </cell>
          <cell r="J2942" t="str">
            <v>02</v>
          </cell>
          <cell r="K2942">
            <v>0</v>
          </cell>
          <cell r="L2942">
            <v>0</v>
          </cell>
          <cell r="M2942">
            <v>0</v>
          </cell>
          <cell r="N2942">
            <v>1</v>
          </cell>
          <cell r="O2942">
            <v>0</v>
          </cell>
          <cell r="P2942">
            <v>1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1</v>
          </cell>
          <cell r="X2942">
            <v>0</v>
          </cell>
          <cell r="Y2942">
            <v>1</v>
          </cell>
          <cell r="Z2942">
            <v>0</v>
          </cell>
          <cell r="AA2942">
            <v>0</v>
          </cell>
          <cell r="AC2942">
            <v>0</v>
          </cell>
          <cell r="AD2942">
            <v>0</v>
          </cell>
          <cell r="AF2942">
            <v>0</v>
          </cell>
          <cell r="AG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 t="str">
            <v>F0</v>
          </cell>
          <cell r="AX2942" t="str">
            <v/>
          </cell>
          <cell r="AY2942" t="str">
            <v>A1</v>
          </cell>
          <cell r="AZ2942" t="str">
            <v>101103</v>
          </cell>
          <cell r="BA2942" t="str">
            <v>100005</v>
          </cell>
          <cell r="BB2942" t="str">
            <v>1</v>
          </cell>
          <cell r="BC2942" t="str">
            <v>0</v>
          </cell>
          <cell r="BD2942" t="str">
            <v>a</v>
          </cell>
          <cell r="BE2942">
            <v>2</v>
          </cell>
          <cell r="BF2942" t="str">
            <v>auditiva</v>
          </cell>
          <cell r="BG2942" t="str">
            <v>EBR - Secundaria</v>
          </cell>
          <cell r="BJ2942">
            <v>0</v>
          </cell>
          <cell r="BK2942" t="str">
            <v>publica</v>
          </cell>
        </row>
        <row r="2943">
          <cell r="A2943" t="str">
            <v>0609719</v>
          </cell>
          <cell r="B2943" t="str">
            <v>209580</v>
          </cell>
          <cell r="C2943" t="str">
            <v>SHULLUYACU</v>
          </cell>
          <cell r="D2943" t="str">
            <v>DRE HUANUCO</v>
          </cell>
          <cell r="E2943" t="str">
            <v>UGEL YAROWILCA</v>
          </cell>
          <cell r="F2943" t="str">
            <v>0</v>
          </cell>
          <cell r="G2943" t="str">
            <v>1</v>
          </cell>
          <cell r="H2943" t="str">
            <v>3AS</v>
          </cell>
          <cell r="I2943" t="str">
            <v>C206</v>
          </cell>
          <cell r="J2943" t="str">
            <v>04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1</v>
          </cell>
          <cell r="R2943">
            <v>0</v>
          </cell>
          <cell r="S2943">
            <v>1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C2943">
            <v>0</v>
          </cell>
          <cell r="AD2943">
            <v>0</v>
          </cell>
          <cell r="AF2943">
            <v>0</v>
          </cell>
          <cell r="AG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 t="str">
            <v>F0</v>
          </cell>
          <cell r="AX2943" t="str">
            <v/>
          </cell>
          <cell r="AY2943" t="str">
            <v>A1</v>
          </cell>
          <cell r="AZ2943" t="str">
            <v>101103</v>
          </cell>
          <cell r="BA2943" t="str">
            <v>100005</v>
          </cell>
          <cell r="BB2943" t="str">
            <v>1</v>
          </cell>
          <cell r="BC2943" t="str">
            <v>0</v>
          </cell>
          <cell r="BD2943" t="str">
            <v>a</v>
          </cell>
          <cell r="BE2943">
            <v>1</v>
          </cell>
          <cell r="BF2943" t="str">
            <v>baja vision</v>
          </cell>
          <cell r="BG2943" t="str">
            <v>EBR - Secundaria</v>
          </cell>
          <cell r="BJ2943">
            <v>0</v>
          </cell>
          <cell r="BK2943" t="str">
            <v>publica</v>
          </cell>
        </row>
        <row r="2944">
          <cell r="A2944" t="str">
            <v>0609735</v>
          </cell>
          <cell r="B2944" t="str">
            <v>195795</v>
          </cell>
          <cell r="C2944" t="str">
            <v>HERMILIO VALDIZAN</v>
          </cell>
          <cell r="D2944" t="str">
            <v>DRE HUANUCO</v>
          </cell>
          <cell r="E2944" t="str">
            <v>UGEL AMBO</v>
          </cell>
          <cell r="F2944" t="str">
            <v>0</v>
          </cell>
          <cell r="G2944" t="str">
            <v>1</v>
          </cell>
          <cell r="H2944" t="str">
            <v>3AS</v>
          </cell>
          <cell r="I2944" t="str">
            <v>C206</v>
          </cell>
          <cell r="J2944" t="str">
            <v>01</v>
          </cell>
          <cell r="K2944">
            <v>2</v>
          </cell>
          <cell r="L2944">
            <v>1</v>
          </cell>
          <cell r="M2944">
            <v>3</v>
          </cell>
          <cell r="N2944">
            <v>3</v>
          </cell>
          <cell r="O2944">
            <v>1</v>
          </cell>
          <cell r="P2944">
            <v>4</v>
          </cell>
          <cell r="Q2944">
            <v>2</v>
          </cell>
          <cell r="R2944">
            <v>2</v>
          </cell>
          <cell r="S2944">
            <v>4</v>
          </cell>
          <cell r="T2944">
            <v>2</v>
          </cell>
          <cell r="U2944">
            <v>2</v>
          </cell>
          <cell r="V2944">
            <v>4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C2944">
            <v>0</v>
          </cell>
          <cell r="AD2944">
            <v>0</v>
          </cell>
          <cell r="AF2944">
            <v>0</v>
          </cell>
          <cell r="AG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 t="str">
            <v>F0</v>
          </cell>
          <cell r="AX2944" t="str">
            <v/>
          </cell>
          <cell r="AY2944" t="str">
            <v>A1</v>
          </cell>
          <cell r="AZ2944" t="str">
            <v>100206</v>
          </cell>
          <cell r="BA2944" t="str">
            <v>100002</v>
          </cell>
          <cell r="BB2944" t="str">
            <v>1</v>
          </cell>
          <cell r="BC2944" t="str">
            <v>0</v>
          </cell>
          <cell r="BD2944" t="str">
            <v>a</v>
          </cell>
          <cell r="BE2944">
            <v>15</v>
          </cell>
          <cell r="BF2944" t="str">
            <v>intelectual</v>
          </cell>
          <cell r="BG2944" t="str">
            <v>EBR - Secundaria</v>
          </cell>
          <cell r="BJ2944">
            <v>0</v>
          </cell>
          <cell r="BK2944" t="str">
            <v>publica</v>
          </cell>
        </row>
        <row r="2945">
          <cell r="A2945" t="str">
            <v>0609883</v>
          </cell>
          <cell r="B2945" t="str">
            <v>226103</v>
          </cell>
          <cell r="C2945" t="str">
            <v>SAN AGUSTIN</v>
          </cell>
          <cell r="D2945" t="str">
            <v>DRE JUNIN</v>
          </cell>
          <cell r="E2945" t="str">
            <v>UGEL HUANCAYO</v>
          </cell>
          <cell r="F2945" t="str">
            <v>0</v>
          </cell>
          <cell r="G2945" t="str">
            <v>1</v>
          </cell>
          <cell r="H2945" t="str">
            <v>3AS</v>
          </cell>
          <cell r="I2945" t="str">
            <v>C206</v>
          </cell>
          <cell r="J2945" t="str">
            <v>01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1</v>
          </cell>
          <cell r="R2945">
            <v>0</v>
          </cell>
          <cell r="S2945">
            <v>1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C2945">
            <v>0</v>
          </cell>
          <cell r="AD2945">
            <v>0</v>
          </cell>
          <cell r="AF2945">
            <v>0</v>
          </cell>
          <cell r="AG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 t="str">
            <v>F0</v>
          </cell>
          <cell r="AX2945" t="str">
            <v/>
          </cell>
          <cell r="AY2945" t="str">
            <v>A1</v>
          </cell>
          <cell r="AZ2945" t="str">
            <v>120129</v>
          </cell>
          <cell r="BA2945" t="str">
            <v>120001</v>
          </cell>
          <cell r="BB2945" t="str">
            <v>1</v>
          </cell>
          <cell r="BC2945" t="str">
            <v>0</v>
          </cell>
          <cell r="BD2945" t="str">
            <v>a</v>
          </cell>
          <cell r="BE2945">
            <v>1</v>
          </cell>
          <cell r="BF2945" t="str">
            <v>intelectual</v>
          </cell>
          <cell r="BG2945" t="str">
            <v>EBR - Secundaria</v>
          </cell>
          <cell r="BJ2945">
            <v>0</v>
          </cell>
          <cell r="BK2945" t="str">
            <v>publica</v>
          </cell>
        </row>
        <row r="2946">
          <cell r="A2946" t="str">
            <v>0610345</v>
          </cell>
          <cell r="B2946" t="str">
            <v>208203</v>
          </cell>
          <cell r="C2946" t="str">
            <v>COLEGIO NACIONAL</v>
          </cell>
          <cell r="D2946" t="str">
            <v>DRE HUANUCO</v>
          </cell>
          <cell r="E2946" t="str">
            <v>UGEL LAURICOCHA</v>
          </cell>
          <cell r="F2946" t="str">
            <v>0</v>
          </cell>
          <cell r="G2946" t="str">
            <v>1</v>
          </cell>
          <cell r="H2946" t="str">
            <v>3AS</v>
          </cell>
          <cell r="I2946" t="str">
            <v>C206</v>
          </cell>
          <cell r="J2946" t="str">
            <v>01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1</v>
          </cell>
          <cell r="P2946">
            <v>1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C2946">
            <v>0</v>
          </cell>
          <cell r="AD2946">
            <v>0</v>
          </cell>
          <cell r="AF2946">
            <v>0</v>
          </cell>
          <cell r="AG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 t="str">
            <v>F0</v>
          </cell>
          <cell r="AX2946" t="str">
            <v/>
          </cell>
          <cell r="AY2946" t="str">
            <v>A1</v>
          </cell>
          <cell r="AZ2946" t="str">
            <v>101002</v>
          </cell>
          <cell r="BA2946" t="str">
            <v>100004</v>
          </cell>
          <cell r="BB2946" t="str">
            <v>2</v>
          </cell>
          <cell r="BC2946" t="str">
            <v>0</v>
          </cell>
          <cell r="BD2946" t="str">
            <v>a</v>
          </cell>
          <cell r="BE2946">
            <v>1</v>
          </cell>
          <cell r="BF2946" t="str">
            <v>intelectual</v>
          </cell>
          <cell r="BG2946" t="str">
            <v>EBR - Secundaria</v>
          </cell>
          <cell r="BJ2946">
            <v>0</v>
          </cell>
          <cell r="BK2946" t="str">
            <v>publica</v>
          </cell>
        </row>
        <row r="2947">
          <cell r="A2947" t="str">
            <v>0610386</v>
          </cell>
          <cell r="B2947" t="str">
            <v>203248</v>
          </cell>
          <cell r="C2947" t="str">
            <v>PUCAYACU</v>
          </cell>
          <cell r="D2947" t="str">
            <v>DRE HUANUCO</v>
          </cell>
          <cell r="E2947" t="str">
            <v>UGEL LEONCIO PRADO</v>
          </cell>
          <cell r="F2947" t="str">
            <v>0</v>
          </cell>
          <cell r="G2947" t="str">
            <v>1</v>
          </cell>
          <cell r="H2947" t="str">
            <v>3AS</v>
          </cell>
          <cell r="I2947" t="str">
            <v>C206</v>
          </cell>
          <cell r="J2947" t="str">
            <v>09</v>
          </cell>
          <cell r="K2947">
            <v>0</v>
          </cell>
          <cell r="L2947">
            <v>1</v>
          </cell>
          <cell r="M2947">
            <v>1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1</v>
          </cell>
          <cell r="S2947">
            <v>1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C2947">
            <v>0</v>
          </cell>
          <cell r="AD2947">
            <v>0</v>
          </cell>
          <cell r="AF2947">
            <v>0</v>
          </cell>
          <cell r="AG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 t="str">
            <v>F0</v>
          </cell>
          <cell r="AX2947" t="str">
            <v/>
          </cell>
          <cell r="AY2947" t="str">
            <v>A1</v>
          </cell>
          <cell r="AZ2947" t="str">
            <v>100607</v>
          </cell>
          <cell r="BA2947" t="str">
            <v>100008</v>
          </cell>
          <cell r="BB2947" t="str">
            <v>1</v>
          </cell>
          <cell r="BC2947" t="str">
            <v>0</v>
          </cell>
          <cell r="BD2947" t="str">
            <v>a</v>
          </cell>
          <cell r="BE2947">
            <v>2</v>
          </cell>
          <cell r="BF2947" t="str">
            <v>otra nee</v>
          </cell>
          <cell r="BG2947" t="str">
            <v>EBR - Secundaria</v>
          </cell>
          <cell r="BJ2947">
            <v>0</v>
          </cell>
          <cell r="BK2947" t="str">
            <v>publica</v>
          </cell>
        </row>
        <row r="2948">
          <cell r="A2948" t="str">
            <v>0610402</v>
          </cell>
          <cell r="B2948" t="str">
            <v>206398</v>
          </cell>
          <cell r="C2948" t="str">
            <v>I E LEONCIO PRADO GUTIERREZ</v>
          </cell>
          <cell r="D2948" t="str">
            <v>DRE HUANUCO</v>
          </cell>
          <cell r="E2948" t="str">
            <v>UGEL PACHITEA</v>
          </cell>
          <cell r="F2948" t="str">
            <v>0</v>
          </cell>
          <cell r="G2948" t="str">
            <v>1</v>
          </cell>
          <cell r="H2948" t="str">
            <v>3AS</v>
          </cell>
          <cell r="I2948" t="str">
            <v>C206</v>
          </cell>
          <cell r="J2948" t="str">
            <v>01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1</v>
          </cell>
          <cell r="X2948">
            <v>0</v>
          </cell>
          <cell r="Y2948">
            <v>1</v>
          </cell>
          <cell r="Z2948">
            <v>0</v>
          </cell>
          <cell r="AA2948">
            <v>0</v>
          </cell>
          <cell r="AC2948">
            <v>0</v>
          </cell>
          <cell r="AD2948">
            <v>0</v>
          </cell>
          <cell r="AF2948">
            <v>0</v>
          </cell>
          <cell r="AG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 t="str">
            <v>F0</v>
          </cell>
          <cell r="AX2948" t="str">
            <v/>
          </cell>
          <cell r="AY2948" t="str">
            <v>A1</v>
          </cell>
          <cell r="AZ2948" t="str">
            <v>100804</v>
          </cell>
          <cell r="BA2948" t="str">
            <v>100010</v>
          </cell>
          <cell r="BB2948" t="str">
            <v>1</v>
          </cell>
          <cell r="BC2948" t="str">
            <v>0</v>
          </cell>
          <cell r="BD2948" t="str">
            <v>a</v>
          </cell>
          <cell r="BE2948">
            <v>1</v>
          </cell>
          <cell r="BF2948" t="str">
            <v>intelectual</v>
          </cell>
          <cell r="BG2948" t="str">
            <v>EBR - Secundaria</v>
          </cell>
          <cell r="BJ2948">
            <v>0</v>
          </cell>
          <cell r="BK2948" t="str">
            <v>publica</v>
          </cell>
        </row>
        <row r="2949">
          <cell r="A2949" t="str">
            <v>0610402</v>
          </cell>
          <cell r="B2949" t="str">
            <v>206398</v>
          </cell>
          <cell r="C2949" t="str">
            <v>I E LEONCIO PRADO GUTIERREZ</v>
          </cell>
          <cell r="D2949" t="str">
            <v>DRE HUANUCO</v>
          </cell>
          <cell r="E2949" t="str">
            <v>UGEL PACHITEA</v>
          </cell>
          <cell r="F2949" t="str">
            <v>0</v>
          </cell>
          <cell r="G2949" t="str">
            <v>1</v>
          </cell>
          <cell r="H2949" t="str">
            <v>3AS</v>
          </cell>
          <cell r="I2949" t="str">
            <v>C206</v>
          </cell>
          <cell r="J2949" t="str">
            <v>06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1</v>
          </cell>
          <cell r="Y2949">
            <v>1</v>
          </cell>
          <cell r="Z2949">
            <v>0</v>
          </cell>
          <cell r="AA2949">
            <v>0</v>
          </cell>
          <cell r="AC2949">
            <v>0</v>
          </cell>
          <cell r="AD2949">
            <v>0</v>
          </cell>
          <cell r="AF2949">
            <v>0</v>
          </cell>
          <cell r="AG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 t="str">
            <v>F0</v>
          </cell>
          <cell r="AX2949" t="str">
            <v/>
          </cell>
          <cell r="AY2949" t="str">
            <v>A1</v>
          </cell>
          <cell r="AZ2949" t="str">
            <v>100804</v>
          </cell>
          <cell r="BA2949" t="str">
            <v>100010</v>
          </cell>
          <cell r="BB2949" t="str">
            <v>1</v>
          </cell>
          <cell r="BC2949" t="str">
            <v>0</v>
          </cell>
          <cell r="BD2949" t="str">
            <v>a</v>
          </cell>
          <cell r="BE2949">
            <v>1</v>
          </cell>
          <cell r="BF2949" t="str">
            <v>motora</v>
          </cell>
          <cell r="BG2949" t="str">
            <v>EBR - Secundaria</v>
          </cell>
          <cell r="BJ2949">
            <v>0</v>
          </cell>
          <cell r="BK2949" t="str">
            <v>publica</v>
          </cell>
        </row>
        <row r="2950">
          <cell r="A2950" t="str">
            <v>0610402</v>
          </cell>
          <cell r="B2950" t="str">
            <v>206398</v>
          </cell>
          <cell r="C2950" t="str">
            <v>I E LEONCIO PRADO GUTIERREZ</v>
          </cell>
          <cell r="D2950" t="str">
            <v>DRE HUANUCO</v>
          </cell>
          <cell r="E2950" t="str">
            <v>UGEL PACHITEA</v>
          </cell>
          <cell r="F2950" t="str">
            <v>0</v>
          </cell>
          <cell r="G2950" t="str">
            <v>1</v>
          </cell>
          <cell r="H2950" t="str">
            <v>3AS</v>
          </cell>
          <cell r="I2950" t="str">
            <v>C206</v>
          </cell>
          <cell r="J2950" t="str">
            <v>09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1</v>
          </cell>
          <cell r="S2950">
            <v>1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C2950">
            <v>0</v>
          </cell>
          <cell r="AD2950">
            <v>0</v>
          </cell>
          <cell r="AF2950">
            <v>0</v>
          </cell>
          <cell r="AG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 t="str">
            <v>F0</v>
          </cell>
          <cell r="AX2950" t="str">
            <v/>
          </cell>
          <cell r="AY2950" t="str">
            <v>A1</v>
          </cell>
          <cell r="AZ2950" t="str">
            <v>100804</v>
          </cell>
          <cell r="BA2950" t="str">
            <v>100010</v>
          </cell>
          <cell r="BB2950" t="str">
            <v>1</v>
          </cell>
          <cell r="BC2950" t="str">
            <v>0</v>
          </cell>
          <cell r="BD2950" t="str">
            <v>a</v>
          </cell>
          <cell r="BE2950">
            <v>1</v>
          </cell>
          <cell r="BF2950" t="str">
            <v>otra nee</v>
          </cell>
          <cell r="BG2950" t="str">
            <v>EBR - Secundaria</v>
          </cell>
          <cell r="BJ2950">
            <v>0</v>
          </cell>
          <cell r="BK2950" t="str">
            <v>publica</v>
          </cell>
        </row>
        <row r="2951">
          <cell r="A2951" t="str">
            <v>0610659</v>
          </cell>
          <cell r="B2951" t="str">
            <v>072742</v>
          </cell>
          <cell r="C2951" t="str">
            <v>CHUCARAPI</v>
          </cell>
          <cell r="D2951" t="str">
            <v>DRE AREQUIPA</v>
          </cell>
          <cell r="E2951" t="str">
            <v>UGEL ISLAY</v>
          </cell>
          <cell r="F2951" t="str">
            <v>0</v>
          </cell>
          <cell r="G2951" t="str">
            <v>1</v>
          </cell>
          <cell r="H2951" t="str">
            <v>3AS</v>
          </cell>
          <cell r="I2951" t="str">
            <v>C206</v>
          </cell>
          <cell r="J2951" t="str">
            <v>01</v>
          </cell>
          <cell r="K2951">
            <v>2</v>
          </cell>
          <cell r="L2951">
            <v>0</v>
          </cell>
          <cell r="M2951">
            <v>2</v>
          </cell>
          <cell r="N2951">
            <v>1</v>
          </cell>
          <cell r="O2951">
            <v>0</v>
          </cell>
          <cell r="P2951">
            <v>1</v>
          </cell>
          <cell r="Q2951">
            <v>1</v>
          </cell>
          <cell r="R2951">
            <v>1</v>
          </cell>
          <cell r="S2951">
            <v>2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C2951">
            <v>0</v>
          </cell>
          <cell r="AD2951">
            <v>0</v>
          </cell>
          <cell r="AF2951">
            <v>0</v>
          </cell>
          <cell r="AG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 t="str">
            <v>F0</v>
          </cell>
          <cell r="AX2951" t="str">
            <v/>
          </cell>
          <cell r="AY2951" t="str">
            <v>A1</v>
          </cell>
          <cell r="AZ2951" t="str">
            <v>040702</v>
          </cell>
          <cell r="BA2951" t="str">
            <v>040008</v>
          </cell>
          <cell r="BB2951" t="str">
            <v>1</v>
          </cell>
          <cell r="BC2951" t="str">
            <v>0</v>
          </cell>
          <cell r="BD2951" t="str">
            <v>a</v>
          </cell>
          <cell r="BE2951">
            <v>5</v>
          </cell>
          <cell r="BF2951" t="str">
            <v>intelectual</v>
          </cell>
          <cell r="BG2951" t="str">
            <v>EBR - Secundaria</v>
          </cell>
          <cell r="BH2951">
            <v>1</v>
          </cell>
          <cell r="BI2951" t="str">
            <v>0637330</v>
          </cell>
          <cell r="BJ2951">
            <v>0</v>
          </cell>
          <cell r="BK2951" t="str">
            <v>publica</v>
          </cell>
        </row>
        <row r="2952">
          <cell r="A2952" t="str">
            <v>0610659</v>
          </cell>
          <cell r="B2952" t="str">
            <v>072742</v>
          </cell>
          <cell r="C2952" t="str">
            <v>CHUCARAPI</v>
          </cell>
          <cell r="D2952" t="str">
            <v>DRE AREQUIPA</v>
          </cell>
          <cell r="E2952" t="str">
            <v>UGEL ISLAY</v>
          </cell>
          <cell r="F2952" t="str">
            <v>0</v>
          </cell>
          <cell r="G2952" t="str">
            <v>1</v>
          </cell>
          <cell r="H2952" t="str">
            <v>3AS</v>
          </cell>
          <cell r="I2952" t="str">
            <v>C206</v>
          </cell>
          <cell r="J2952" t="str">
            <v>06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1</v>
          </cell>
          <cell r="Y2952">
            <v>1</v>
          </cell>
          <cell r="Z2952">
            <v>0</v>
          </cell>
          <cell r="AA2952">
            <v>0</v>
          </cell>
          <cell r="AC2952">
            <v>0</v>
          </cell>
          <cell r="AD2952">
            <v>0</v>
          </cell>
          <cell r="AF2952">
            <v>0</v>
          </cell>
          <cell r="AG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 t="str">
            <v>F0</v>
          </cell>
          <cell r="AX2952" t="str">
            <v/>
          </cell>
          <cell r="AY2952" t="str">
            <v>A1</v>
          </cell>
          <cell r="AZ2952" t="str">
            <v>040702</v>
          </cell>
          <cell r="BA2952" t="str">
            <v>040008</v>
          </cell>
          <cell r="BB2952" t="str">
            <v>1</v>
          </cell>
          <cell r="BC2952" t="str">
            <v>0</v>
          </cell>
          <cell r="BD2952" t="str">
            <v>a</v>
          </cell>
          <cell r="BE2952">
            <v>1</v>
          </cell>
          <cell r="BF2952" t="str">
            <v>motora</v>
          </cell>
          <cell r="BG2952" t="str">
            <v>EBR - Secundaria</v>
          </cell>
          <cell r="BH2952">
            <v>1</v>
          </cell>
          <cell r="BI2952" t="str">
            <v>0637330</v>
          </cell>
          <cell r="BJ2952">
            <v>0</v>
          </cell>
          <cell r="BK2952" t="str">
            <v>publica</v>
          </cell>
        </row>
        <row r="2953">
          <cell r="A2953" t="str">
            <v>0610832</v>
          </cell>
          <cell r="B2953" t="str">
            <v>107001</v>
          </cell>
          <cell r="C2953" t="str">
            <v>JOSE CARLOS MARIATEGUI</v>
          </cell>
          <cell r="D2953" t="str">
            <v>DRE CAJAMARCA</v>
          </cell>
          <cell r="E2953" t="str">
            <v>UGEL CHOTA</v>
          </cell>
          <cell r="F2953" t="str">
            <v>0</v>
          </cell>
          <cell r="G2953" t="str">
            <v>1</v>
          </cell>
          <cell r="H2953" t="str">
            <v>3AS</v>
          </cell>
          <cell r="I2953" t="str">
            <v>C206</v>
          </cell>
          <cell r="J2953" t="str">
            <v>06</v>
          </cell>
          <cell r="K2953">
            <v>0</v>
          </cell>
          <cell r="L2953">
            <v>1</v>
          </cell>
          <cell r="M2953">
            <v>1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C2953">
            <v>0</v>
          </cell>
          <cell r="AD2953">
            <v>0</v>
          </cell>
          <cell r="AF2953">
            <v>0</v>
          </cell>
          <cell r="AG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 t="str">
            <v>F0</v>
          </cell>
          <cell r="AX2953" t="str">
            <v/>
          </cell>
          <cell r="AY2953" t="str">
            <v>A1</v>
          </cell>
          <cell r="AZ2953" t="str">
            <v>060408</v>
          </cell>
          <cell r="BA2953" t="str">
            <v>060004</v>
          </cell>
          <cell r="BB2953" t="str">
            <v>1</v>
          </cell>
          <cell r="BC2953" t="str">
            <v>0</v>
          </cell>
          <cell r="BD2953" t="str">
            <v>a</v>
          </cell>
          <cell r="BE2953">
            <v>1</v>
          </cell>
          <cell r="BF2953" t="str">
            <v>motora</v>
          </cell>
          <cell r="BG2953" t="str">
            <v>EBR - Secundaria</v>
          </cell>
          <cell r="BJ2953">
            <v>0</v>
          </cell>
          <cell r="BK2953" t="str">
            <v>publica</v>
          </cell>
        </row>
        <row r="2954">
          <cell r="A2954" t="str">
            <v>0610899</v>
          </cell>
          <cell r="B2954" t="str">
            <v>578874</v>
          </cell>
          <cell r="C2954" t="str">
            <v>JOSE MANUEL OSORES</v>
          </cell>
          <cell r="D2954" t="str">
            <v>DRE CAJAMARCA</v>
          </cell>
          <cell r="E2954" t="str">
            <v>UGEL CHOTA</v>
          </cell>
          <cell r="F2954" t="str">
            <v>0</v>
          </cell>
          <cell r="G2954" t="str">
            <v>1</v>
          </cell>
          <cell r="H2954" t="str">
            <v>3AS</v>
          </cell>
          <cell r="I2954" t="str">
            <v>C206</v>
          </cell>
          <cell r="J2954" t="str">
            <v>01</v>
          </cell>
          <cell r="K2954">
            <v>1</v>
          </cell>
          <cell r="L2954">
            <v>0</v>
          </cell>
          <cell r="M2954">
            <v>1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C2954">
            <v>0</v>
          </cell>
          <cell r="AD2954">
            <v>0</v>
          </cell>
          <cell r="AF2954">
            <v>0</v>
          </cell>
          <cell r="AG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 t="str">
            <v>F0</v>
          </cell>
          <cell r="AX2954" t="str">
            <v/>
          </cell>
          <cell r="AY2954" t="str">
            <v>A1</v>
          </cell>
          <cell r="AZ2954" t="str">
            <v>060414</v>
          </cell>
          <cell r="BA2954" t="str">
            <v>060004</v>
          </cell>
          <cell r="BB2954" t="str">
            <v>1</v>
          </cell>
          <cell r="BC2954" t="str">
            <v>0</v>
          </cell>
          <cell r="BD2954" t="str">
            <v>a</v>
          </cell>
          <cell r="BE2954">
            <v>1</v>
          </cell>
          <cell r="BF2954" t="str">
            <v>intelectual</v>
          </cell>
          <cell r="BG2954" t="str">
            <v>EBR - Secundaria</v>
          </cell>
          <cell r="BJ2954">
            <v>0</v>
          </cell>
          <cell r="BK2954" t="str">
            <v>publica</v>
          </cell>
        </row>
        <row r="2955">
          <cell r="A2955" t="str">
            <v>0610899</v>
          </cell>
          <cell r="B2955" t="str">
            <v>578874</v>
          </cell>
          <cell r="C2955" t="str">
            <v>JOSE MANUEL OSORES</v>
          </cell>
          <cell r="D2955" t="str">
            <v>DRE CAJAMARCA</v>
          </cell>
          <cell r="E2955" t="str">
            <v>UGEL CHOTA</v>
          </cell>
          <cell r="F2955" t="str">
            <v>0</v>
          </cell>
          <cell r="G2955" t="str">
            <v>1</v>
          </cell>
          <cell r="H2955" t="str">
            <v>3AS</v>
          </cell>
          <cell r="I2955" t="str">
            <v>C206</v>
          </cell>
          <cell r="J2955" t="str">
            <v>06</v>
          </cell>
          <cell r="K2955">
            <v>1</v>
          </cell>
          <cell r="L2955">
            <v>0</v>
          </cell>
          <cell r="M2955">
            <v>1</v>
          </cell>
          <cell r="N2955">
            <v>0</v>
          </cell>
          <cell r="O2955">
            <v>1</v>
          </cell>
          <cell r="P2955">
            <v>1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C2955">
            <v>0</v>
          </cell>
          <cell r="AD2955">
            <v>0</v>
          </cell>
          <cell r="AF2955">
            <v>0</v>
          </cell>
          <cell r="AG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 t="str">
            <v>F0</v>
          </cell>
          <cell r="AX2955" t="str">
            <v/>
          </cell>
          <cell r="AY2955" t="str">
            <v>A1</v>
          </cell>
          <cell r="AZ2955" t="str">
            <v>060414</v>
          </cell>
          <cell r="BA2955" t="str">
            <v>060004</v>
          </cell>
          <cell r="BB2955" t="str">
            <v>1</v>
          </cell>
          <cell r="BC2955" t="str">
            <v>0</v>
          </cell>
          <cell r="BD2955" t="str">
            <v>a</v>
          </cell>
          <cell r="BE2955">
            <v>2</v>
          </cell>
          <cell r="BF2955" t="str">
            <v>motora</v>
          </cell>
          <cell r="BG2955" t="str">
            <v>EBR - Secundaria</v>
          </cell>
          <cell r="BJ2955">
            <v>0</v>
          </cell>
          <cell r="BK2955" t="str">
            <v>publica</v>
          </cell>
        </row>
        <row r="2956">
          <cell r="A2956" t="str">
            <v>0610956</v>
          </cell>
          <cell r="B2956" t="str">
            <v>109665</v>
          </cell>
          <cell r="C2956" t="str">
            <v>ANDRES A.CACERES</v>
          </cell>
          <cell r="D2956" t="str">
            <v>DRE CAJAMARCA</v>
          </cell>
          <cell r="E2956" t="str">
            <v>UGEL CHOTA</v>
          </cell>
          <cell r="F2956" t="str">
            <v>0</v>
          </cell>
          <cell r="G2956" t="str">
            <v>1</v>
          </cell>
          <cell r="H2956" t="str">
            <v>3AS</v>
          </cell>
          <cell r="I2956" t="str">
            <v>C206</v>
          </cell>
          <cell r="J2956" t="str">
            <v>09</v>
          </cell>
          <cell r="K2956">
            <v>0</v>
          </cell>
          <cell r="L2956">
            <v>1</v>
          </cell>
          <cell r="M2956">
            <v>1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C2956">
            <v>0</v>
          </cell>
          <cell r="AD2956">
            <v>0</v>
          </cell>
          <cell r="AF2956">
            <v>0</v>
          </cell>
          <cell r="AG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 t="str">
            <v>F0</v>
          </cell>
          <cell r="AX2956" t="str">
            <v/>
          </cell>
          <cell r="AY2956" t="str">
            <v>A1</v>
          </cell>
          <cell r="AZ2956" t="str">
            <v>060417</v>
          </cell>
          <cell r="BA2956" t="str">
            <v>060004</v>
          </cell>
          <cell r="BB2956" t="str">
            <v>1</v>
          </cell>
          <cell r="BC2956" t="str">
            <v>0</v>
          </cell>
          <cell r="BD2956" t="str">
            <v>a</v>
          </cell>
          <cell r="BE2956">
            <v>1</v>
          </cell>
          <cell r="BF2956" t="str">
            <v>otra nee</v>
          </cell>
          <cell r="BG2956" t="str">
            <v>EBR - Secundaria</v>
          </cell>
          <cell r="BJ2956">
            <v>0</v>
          </cell>
          <cell r="BK2956" t="str">
            <v>publica</v>
          </cell>
        </row>
        <row r="2957">
          <cell r="A2957" t="str">
            <v>0611152</v>
          </cell>
          <cell r="B2957" t="str">
            <v>103994</v>
          </cell>
          <cell r="C2957" t="str">
            <v>LEONCIO PRADO</v>
          </cell>
          <cell r="D2957" t="str">
            <v>DRE CAJAMARCA</v>
          </cell>
          <cell r="E2957" t="str">
            <v>UGEL CELENDIN</v>
          </cell>
          <cell r="F2957" t="str">
            <v>0</v>
          </cell>
          <cell r="G2957" t="str">
            <v>1</v>
          </cell>
          <cell r="H2957" t="str">
            <v>3AS</v>
          </cell>
          <cell r="I2957" t="str">
            <v>C206</v>
          </cell>
          <cell r="J2957" t="str">
            <v>02</v>
          </cell>
          <cell r="K2957">
            <v>0</v>
          </cell>
          <cell r="L2957">
            <v>0</v>
          </cell>
          <cell r="M2957">
            <v>0</v>
          </cell>
          <cell r="N2957">
            <v>1</v>
          </cell>
          <cell r="O2957">
            <v>0</v>
          </cell>
          <cell r="P2957">
            <v>1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C2957">
            <v>0</v>
          </cell>
          <cell r="AD2957">
            <v>0</v>
          </cell>
          <cell r="AF2957">
            <v>0</v>
          </cell>
          <cell r="AG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0</v>
          </cell>
          <cell r="AO2957">
            <v>0</v>
          </cell>
          <cell r="AP2957">
            <v>0</v>
          </cell>
          <cell r="AQ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 t="str">
            <v>F0</v>
          </cell>
          <cell r="AX2957" t="str">
            <v/>
          </cell>
          <cell r="AY2957" t="str">
            <v>A1</v>
          </cell>
          <cell r="AZ2957" t="str">
            <v>060309</v>
          </cell>
          <cell r="BA2957" t="str">
            <v>060003</v>
          </cell>
          <cell r="BB2957" t="str">
            <v>2</v>
          </cell>
          <cell r="BC2957" t="str">
            <v>0</v>
          </cell>
          <cell r="BD2957" t="str">
            <v>a</v>
          </cell>
          <cell r="BE2957">
            <v>1</v>
          </cell>
          <cell r="BF2957" t="str">
            <v>auditiva</v>
          </cell>
          <cell r="BG2957" t="str">
            <v>EBR - Secundaria</v>
          </cell>
          <cell r="BJ2957">
            <v>0</v>
          </cell>
          <cell r="BK2957" t="str">
            <v>publica</v>
          </cell>
        </row>
        <row r="2958">
          <cell r="A2958" t="str">
            <v>0611152</v>
          </cell>
          <cell r="B2958" t="str">
            <v>103994</v>
          </cell>
          <cell r="C2958" t="str">
            <v>LEONCIO PRADO</v>
          </cell>
          <cell r="D2958" t="str">
            <v>DRE CAJAMARCA</v>
          </cell>
          <cell r="E2958" t="str">
            <v>UGEL CELENDIN</v>
          </cell>
          <cell r="F2958" t="str">
            <v>0</v>
          </cell>
          <cell r="G2958" t="str">
            <v>1</v>
          </cell>
          <cell r="H2958" t="str">
            <v>3AS</v>
          </cell>
          <cell r="I2958" t="str">
            <v>C206</v>
          </cell>
          <cell r="J2958" t="str">
            <v>06</v>
          </cell>
          <cell r="K2958">
            <v>0</v>
          </cell>
          <cell r="L2958">
            <v>1</v>
          </cell>
          <cell r="M2958">
            <v>1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C2958">
            <v>0</v>
          </cell>
          <cell r="AD2958">
            <v>0</v>
          </cell>
          <cell r="AF2958">
            <v>0</v>
          </cell>
          <cell r="AG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 t="str">
            <v>F0</v>
          </cell>
          <cell r="AX2958" t="str">
            <v/>
          </cell>
          <cell r="AY2958" t="str">
            <v>A1</v>
          </cell>
          <cell r="AZ2958" t="str">
            <v>060309</v>
          </cell>
          <cell r="BA2958" t="str">
            <v>060003</v>
          </cell>
          <cell r="BB2958" t="str">
            <v>2</v>
          </cell>
          <cell r="BC2958" t="str">
            <v>0</v>
          </cell>
          <cell r="BD2958" t="str">
            <v>a</v>
          </cell>
          <cell r="BE2958">
            <v>1</v>
          </cell>
          <cell r="BF2958" t="str">
            <v>motora</v>
          </cell>
          <cell r="BG2958" t="str">
            <v>EBR - Secundaria</v>
          </cell>
          <cell r="BJ2958">
            <v>0</v>
          </cell>
          <cell r="BK2958" t="str">
            <v>publica</v>
          </cell>
        </row>
        <row r="2959">
          <cell r="A2959" t="str">
            <v>0611160</v>
          </cell>
          <cell r="B2959" t="str">
            <v>107690</v>
          </cell>
          <cell r="C2959" t="str">
            <v>SAMUEL DEL ALCAZAR</v>
          </cell>
          <cell r="D2959" t="str">
            <v>DRE CAJAMARCA</v>
          </cell>
          <cell r="E2959" t="str">
            <v>UGEL CHOTA</v>
          </cell>
          <cell r="F2959" t="str">
            <v>0</v>
          </cell>
          <cell r="G2959" t="str">
            <v>1</v>
          </cell>
          <cell r="H2959" t="str">
            <v>3AS</v>
          </cell>
          <cell r="I2959" t="str">
            <v>C206</v>
          </cell>
          <cell r="J2959" t="str">
            <v>09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1</v>
          </cell>
          <cell r="P2959">
            <v>1</v>
          </cell>
          <cell r="Q2959">
            <v>0</v>
          </cell>
          <cell r="R2959">
            <v>0</v>
          </cell>
          <cell r="S2959">
            <v>0</v>
          </cell>
          <cell r="T2959">
            <v>1</v>
          </cell>
          <cell r="U2959">
            <v>0</v>
          </cell>
          <cell r="V2959">
            <v>1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C2959">
            <v>0</v>
          </cell>
          <cell r="AD2959">
            <v>0</v>
          </cell>
          <cell r="AF2959">
            <v>0</v>
          </cell>
          <cell r="AG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 t="str">
            <v>F0</v>
          </cell>
          <cell r="AX2959" t="str">
            <v/>
          </cell>
          <cell r="AY2959" t="str">
            <v>A1</v>
          </cell>
          <cell r="AZ2959" t="str">
            <v>060410</v>
          </cell>
          <cell r="BA2959" t="str">
            <v>060004</v>
          </cell>
          <cell r="BB2959" t="str">
            <v>1</v>
          </cell>
          <cell r="BC2959" t="str">
            <v>0</v>
          </cell>
          <cell r="BD2959" t="str">
            <v>a</v>
          </cell>
          <cell r="BE2959">
            <v>2</v>
          </cell>
          <cell r="BF2959" t="str">
            <v>otra nee</v>
          </cell>
          <cell r="BG2959" t="str">
            <v>EBR - Secundaria</v>
          </cell>
          <cell r="BJ2959">
            <v>0</v>
          </cell>
          <cell r="BK2959" t="str">
            <v>publica</v>
          </cell>
        </row>
        <row r="2960">
          <cell r="A2960" t="str">
            <v>0611764</v>
          </cell>
          <cell r="B2960" t="str">
            <v>115794</v>
          </cell>
          <cell r="C2960" t="str">
            <v>MARINO ARAUJO SORIANO</v>
          </cell>
          <cell r="D2960" t="str">
            <v>DRE CAJAMARCA</v>
          </cell>
          <cell r="E2960" t="str">
            <v>UGEL CUTERVO</v>
          </cell>
          <cell r="F2960" t="str">
            <v>0</v>
          </cell>
          <cell r="G2960" t="str">
            <v>1</v>
          </cell>
          <cell r="H2960" t="str">
            <v>3AS</v>
          </cell>
          <cell r="I2960" t="str">
            <v>C206</v>
          </cell>
          <cell r="J2960" t="str">
            <v>01</v>
          </cell>
          <cell r="K2960">
            <v>1</v>
          </cell>
          <cell r="L2960">
            <v>0</v>
          </cell>
          <cell r="M2960">
            <v>1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C2960">
            <v>0</v>
          </cell>
          <cell r="AD2960">
            <v>0</v>
          </cell>
          <cell r="AF2960">
            <v>0</v>
          </cell>
          <cell r="AG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 t="str">
            <v>F0</v>
          </cell>
          <cell r="AX2960" t="str">
            <v/>
          </cell>
          <cell r="AY2960" t="str">
            <v>A1</v>
          </cell>
          <cell r="AZ2960" t="str">
            <v>060607</v>
          </cell>
          <cell r="BA2960" t="str">
            <v>060006</v>
          </cell>
          <cell r="BB2960" t="str">
            <v>1</v>
          </cell>
          <cell r="BC2960" t="str">
            <v>0</v>
          </cell>
          <cell r="BD2960" t="str">
            <v>a</v>
          </cell>
          <cell r="BE2960">
            <v>1</v>
          </cell>
          <cell r="BF2960" t="str">
            <v>intelectual</v>
          </cell>
          <cell r="BG2960" t="str">
            <v>EBR - Secundaria</v>
          </cell>
          <cell r="BJ2960">
            <v>0</v>
          </cell>
          <cell r="BK2960" t="str">
            <v>publica</v>
          </cell>
        </row>
        <row r="2961">
          <cell r="A2961" t="str">
            <v>0611764</v>
          </cell>
          <cell r="B2961" t="str">
            <v>115794</v>
          </cell>
          <cell r="C2961" t="str">
            <v>MARINO ARAUJO SORIANO</v>
          </cell>
          <cell r="D2961" t="str">
            <v>DRE CAJAMARCA</v>
          </cell>
          <cell r="E2961" t="str">
            <v>UGEL CUTERVO</v>
          </cell>
          <cell r="F2961" t="str">
            <v>0</v>
          </cell>
          <cell r="G2961" t="str">
            <v>1</v>
          </cell>
          <cell r="H2961" t="str">
            <v>3AS</v>
          </cell>
          <cell r="I2961" t="str">
            <v>C206</v>
          </cell>
          <cell r="J2961" t="str">
            <v>09</v>
          </cell>
          <cell r="K2961">
            <v>0</v>
          </cell>
          <cell r="L2961">
            <v>0</v>
          </cell>
          <cell r="M2961">
            <v>0</v>
          </cell>
          <cell r="N2961">
            <v>1</v>
          </cell>
          <cell r="O2961">
            <v>0</v>
          </cell>
          <cell r="P2961">
            <v>1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C2961">
            <v>0</v>
          </cell>
          <cell r="AD2961">
            <v>0</v>
          </cell>
          <cell r="AF2961">
            <v>0</v>
          </cell>
          <cell r="AG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 t="str">
            <v>F0</v>
          </cell>
          <cell r="AX2961" t="str">
            <v/>
          </cell>
          <cell r="AY2961" t="str">
            <v>A1</v>
          </cell>
          <cell r="AZ2961" t="str">
            <v>060607</v>
          </cell>
          <cell r="BA2961" t="str">
            <v>060006</v>
          </cell>
          <cell r="BB2961" t="str">
            <v>1</v>
          </cell>
          <cell r="BC2961" t="str">
            <v>0</v>
          </cell>
          <cell r="BD2961" t="str">
            <v>a</v>
          </cell>
          <cell r="BE2961">
            <v>1</v>
          </cell>
          <cell r="BF2961" t="str">
            <v>otra nee</v>
          </cell>
          <cell r="BG2961" t="str">
            <v>EBR - Secundaria</v>
          </cell>
          <cell r="BJ2961">
            <v>0</v>
          </cell>
          <cell r="BK2961" t="str">
            <v>publica</v>
          </cell>
        </row>
        <row r="2962">
          <cell r="A2962" t="str">
            <v>0611947</v>
          </cell>
          <cell r="B2962" t="str">
            <v>114662</v>
          </cell>
          <cell r="C2962" t="str">
            <v>NUESTRA SEÐORA DEL CARMEN</v>
          </cell>
          <cell r="D2962" t="str">
            <v>DRE CAJAMARCA</v>
          </cell>
          <cell r="E2962" t="str">
            <v>UGEL CUTERVO</v>
          </cell>
          <cell r="F2962" t="str">
            <v>0</v>
          </cell>
          <cell r="G2962" t="str">
            <v>1</v>
          </cell>
          <cell r="H2962" t="str">
            <v>3AS</v>
          </cell>
          <cell r="I2962" t="str">
            <v>C206</v>
          </cell>
          <cell r="J2962" t="str">
            <v>02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1</v>
          </cell>
          <cell r="R2962">
            <v>0</v>
          </cell>
          <cell r="S2962">
            <v>1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C2962">
            <v>0</v>
          </cell>
          <cell r="AD2962">
            <v>0</v>
          </cell>
          <cell r="AF2962">
            <v>0</v>
          </cell>
          <cell r="AG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 t="str">
            <v>F0</v>
          </cell>
          <cell r="AX2962" t="str">
            <v/>
          </cell>
          <cell r="AY2962" t="str">
            <v>A1</v>
          </cell>
          <cell r="AZ2962" t="str">
            <v>060605</v>
          </cell>
          <cell r="BA2962" t="str">
            <v>060006</v>
          </cell>
          <cell r="BB2962" t="str">
            <v>1</v>
          </cell>
          <cell r="BC2962" t="str">
            <v>0</v>
          </cell>
          <cell r="BD2962" t="str">
            <v>a</v>
          </cell>
          <cell r="BE2962">
            <v>1</v>
          </cell>
          <cell r="BF2962" t="str">
            <v>auditiva</v>
          </cell>
          <cell r="BG2962" t="str">
            <v>EBR - Secundaria</v>
          </cell>
          <cell r="BJ2962">
            <v>0</v>
          </cell>
          <cell r="BK2962" t="str">
            <v>publica</v>
          </cell>
        </row>
        <row r="2963">
          <cell r="A2963" t="str">
            <v>0611947</v>
          </cell>
          <cell r="B2963" t="str">
            <v>114662</v>
          </cell>
          <cell r="C2963" t="str">
            <v>NUESTRA SEÐORA DEL CARMEN</v>
          </cell>
          <cell r="D2963" t="str">
            <v>DRE CAJAMARCA</v>
          </cell>
          <cell r="E2963" t="str">
            <v>UGEL CUTERVO</v>
          </cell>
          <cell r="F2963" t="str">
            <v>0</v>
          </cell>
          <cell r="G2963" t="str">
            <v>1</v>
          </cell>
          <cell r="H2963" t="str">
            <v>3AS</v>
          </cell>
          <cell r="I2963" t="str">
            <v>C206</v>
          </cell>
          <cell r="J2963" t="str">
            <v>06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1</v>
          </cell>
          <cell r="S2963">
            <v>1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C2963">
            <v>0</v>
          </cell>
          <cell r="AD2963">
            <v>0</v>
          </cell>
          <cell r="AF2963">
            <v>0</v>
          </cell>
          <cell r="AG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 t="str">
            <v>F0</v>
          </cell>
          <cell r="AX2963" t="str">
            <v/>
          </cell>
          <cell r="AY2963" t="str">
            <v>A1</v>
          </cell>
          <cell r="AZ2963" t="str">
            <v>060605</v>
          </cell>
          <cell r="BA2963" t="str">
            <v>060006</v>
          </cell>
          <cell r="BB2963" t="str">
            <v>1</v>
          </cell>
          <cell r="BC2963" t="str">
            <v>0</v>
          </cell>
          <cell r="BD2963" t="str">
            <v>a</v>
          </cell>
          <cell r="BE2963">
            <v>1</v>
          </cell>
          <cell r="BF2963" t="str">
            <v>motora</v>
          </cell>
          <cell r="BG2963" t="str">
            <v>EBR - Secundaria</v>
          </cell>
          <cell r="BJ2963">
            <v>0</v>
          </cell>
          <cell r="BK2963" t="str">
            <v>publica</v>
          </cell>
        </row>
        <row r="2964">
          <cell r="A2964" t="str">
            <v>0611954</v>
          </cell>
          <cell r="B2964" t="str">
            <v>273854</v>
          </cell>
          <cell r="C2964" t="str">
            <v>PALMIRA</v>
          </cell>
          <cell r="D2964" t="str">
            <v>DRE LA LIBERTAD</v>
          </cell>
          <cell r="E2964" t="str">
            <v>UGEL GRAN CHIMU</v>
          </cell>
          <cell r="F2964" t="str">
            <v>0</v>
          </cell>
          <cell r="G2964" t="str">
            <v>1</v>
          </cell>
          <cell r="H2964" t="str">
            <v>3AS</v>
          </cell>
          <cell r="I2964" t="str">
            <v>C206</v>
          </cell>
          <cell r="J2964" t="str">
            <v>01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1</v>
          </cell>
          <cell r="P2964">
            <v>1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C2964">
            <v>0</v>
          </cell>
          <cell r="AD2964">
            <v>0</v>
          </cell>
          <cell r="AF2964">
            <v>0</v>
          </cell>
          <cell r="AG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 t="str">
            <v>F0</v>
          </cell>
          <cell r="AX2964" t="str">
            <v/>
          </cell>
          <cell r="AY2964" t="str">
            <v>A1</v>
          </cell>
          <cell r="AZ2964" t="str">
            <v>131101</v>
          </cell>
          <cell r="BA2964" t="str">
            <v>130012</v>
          </cell>
          <cell r="BB2964" t="str">
            <v>2</v>
          </cell>
          <cell r="BC2964" t="str">
            <v>0</v>
          </cell>
          <cell r="BD2964" t="str">
            <v>a</v>
          </cell>
          <cell r="BE2964">
            <v>1</v>
          </cell>
          <cell r="BF2964" t="str">
            <v>intelectual</v>
          </cell>
          <cell r="BG2964" t="str">
            <v>EBR - Secundaria</v>
          </cell>
          <cell r="BJ2964">
            <v>0</v>
          </cell>
          <cell r="BK2964" t="str">
            <v>publica</v>
          </cell>
        </row>
        <row r="2965">
          <cell r="A2965" t="str">
            <v>0611954</v>
          </cell>
          <cell r="B2965" t="str">
            <v>273854</v>
          </cell>
          <cell r="C2965" t="str">
            <v>PALMIRA</v>
          </cell>
          <cell r="D2965" t="str">
            <v>DRE LA LIBERTAD</v>
          </cell>
          <cell r="E2965" t="str">
            <v>UGEL GRAN CHIMU</v>
          </cell>
          <cell r="F2965" t="str">
            <v>0</v>
          </cell>
          <cell r="G2965" t="str">
            <v>1</v>
          </cell>
          <cell r="H2965" t="str">
            <v>3AS</v>
          </cell>
          <cell r="I2965" t="str">
            <v>C206</v>
          </cell>
          <cell r="J2965" t="str">
            <v>06</v>
          </cell>
          <cell r="K2965">
            <v>0</v>
          </cell>
          <cell r="L2965">
            <v>1</v>
          </cell>
          <cell r="M2965">
            <v>1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C2965">
            <v>0</v>
          </cell>
          <cell r="AD2965">
            <v>0</v>
          </cell>
          <cell r="AF2965">
            <v>0</v>
          </cell>
          <cell r="AG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 t="str">
            <v>F0</v>
          </cell>
          <cell r="AX2965" t="str">
            <v/>
          </cell>
          <cell r="AY2965" t="str">
            <v>A1</v>
          </cell>
          <cell r="AZ2965" t="str">
            <v>131101</v>
          </cell>
          <cell r="BA2965" t="str">
            <v>130012</v>
          </cell>
          <cell r="BB2965" t="str">
            <v>2</v>
          </cell>
          <cell r="BC2965" t="str">
            <v>0</v>
          </cell>
          <cell r="BD2965" t="str">
            <v>a</v>
          </cell>
          <cell r="BE2965">
            <v>1</v>
          </cell>
          <cell r="BF2965" t="str">
            <v>motora</v>
          </cell>
          <cell r="BG2965" t="str">
            <v>EBR - Secundaria</v>
          </cell>
          <cell r="BJ2965">
            <v>0</v>
          </cell>
          <cell r="BK2965" t="str">
            <v>publica</v>
          </cell>
        </row>
        <row r="2966">
          <cell r="A2966" t="str">
            <v>0612051</v>
          </cell>
          <cell r="B2966" t="str">
            <v>069235</v>
          </cell>
          <cell r="C2966" t="str">
            <v>CESAR A. DURAN LAZARTE</v>
          </cell>
          <cell r="D2966" t="str">
            <v>DRE AREQUIPA</v>
          </cell>
          <cell r="E2966" t="str">
            <v>UGEL CASTILLA</v>
          </cell>
          <cell r="F2966" t="str">
            <v>0</v>
          </cell>
          <cell r="G2966" t="str">
            <v>1</v>
          </cell>
          <cell r="H2966" t="str">
            <v>3AS</v>
          </cell>
          <cell r="I2966" t="str">
            <v>C206</v>
          </cell>
          <cell r="J2966" t="str">
            <v>01</v>
          </cell>
          <cell r="K2966">
            <v>0</v>
          </cell>
          <cell r="L2966">
            <v>0</v>
          </cell>
          <cell r="M2966">
            <v>0</v>
          </cell>
          <cell r="N2966">
            <v>1</v>
          </cell>
          <cell r="O2966">
            <v>0</v>
          </cell>
          <cell r="P2966">
            <v>1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C2966">
            <v>0</v>
          </cell>
          <cell r="AD2966">
            <v>0</v>
          </cell>
          <cell r="AF2966">
            <v>0</v>
          </cell>
          <cell r="AG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 t="str">
            <v>F0</v>
          </cell>
          <cell r="AX2966" t="str">
            <v/>
          </cell>
          <cell r="AY2966" t="str">
            <v>A1</v>
          </cell>
          <cell r="AZ2966" t="str">
            <v>040411</v>
          </cell>
          <cell r="BA2966" t="str">
            <v>040005</v>
          </cell>
          <cell r="BB2966" t="str">
            <v>1</v>
          </cell>
          <cell r="BC2966" t="str">
            <v>0</v>
          </cell>
          <cell r="BD2966" t="str">
            <v>a</v>
          </cell>
          <cell r="BE2966">
            <v>1</v>
          </cell>
          <cell r="BF2966" t="str">
            <v>intelectual</v>
          </cell>
          <cell r="BG2966" t="str">
            <v>EBR - Secundaria</v>
          </cell>
          <cell r="BJ2966">
            <v>0</v>
          </cell>
          <cell r="BK2966" t="str">
            <v>publica</v>
          </cell>
        </row>
        <row r="2967">
          <cell r="A2967" t="str">
            <v>0612168</v>
          </cell>
          <cell r="B2967" t="str">
            <v>445756</v>
          </cell>
          <cell r="C2967" t="str">
            <v>A 28 PERU BIRF</v>
          </cell>
          <cell r="D2967" t="str">
            <v>DRE PUNO</v>
          </cell>
          <cell r="E2967" t="str">
            <v>UGEL AZANGARO</v>
          </cell>
          <cell r="F2967" t="str">
            <v>0</v>
          </cell>
          <cell r="G2967" t="str">
            <v>1</v>
          </cell>
          <cell r="H2967" t="str">
            <v>3AS</v>
          </cell>
          <cell r="I2967" t="str">
            <v>C206</v>
          </cell>
          <cell r="J2967" t="str">
            <v>01</v>
          </cell>
          <cell r="K2967">
            <v>0</v>
          </cell>
          <cell r="L2967">
            <v>0</v>
          </cell>
          <cell r="M2967">
            <v>0</v>
          </cell>
          <cell r="N2967">
            <v>1</v>
          </cell>
          <cell r="O2967">
            <v>0</v>
          </cell>
          <cell r="P2967">
            <v>1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C2967">
            <v>0</v>
          </cell>
          <cell r="AD2967">
            <v>0</v>
          </cell>
          <cell r="AF2967">
            <v>0</v>
          </cell>
          <cell r="AG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 t="str">
            <v>F0</v>
          </cell>
          <cell r="AX2967" t="str">
            <v/>
          </cell>
          <cell r="AY2967" t="str">
            <v>A1</v>
          </cell>
          <cell r="AZ2967" t="str">
            <v>210201</v>
          </cell>
          <cell r="BA2967" t="str">
            <v>210002</v>
          </cell>
          <cell r="BB2967" t="str">
            <v>1</v>
          </cell>
          <cell r="BC2967" t="str">
            <v>0</v>
          </cell>
          <cell r="BD2967" t="str">
            <v>a</v>
          </cell>
          <cell r="BE2967">
            <v>1</v>
          </cell>
          <cell r="BF2967" t="str">
            <v>intelectual</v>
          </cell>
          <cell r="BG2967" t="str">
            <v>EBR - Secundaria</v>
          </cell>
          <cell r="BJ2967">
            <v>0</v>
          </cell>
          <cell r="BK2967" t="str">
            <v>publica</v>
          </cell>
        </row>
        <row r="2968">
          <cell r="A2968" t="str">
            <v>0612168</v>
          </cell>
          <cell r="B2968" t="str">
            <v>445756</v>
          </cell>
          <cell r="C2968" t="str">
            <v>A 28 PERU BIRF</v>
          </cell>
          <cell r="D2968" t="str">
            <v>DRE PUNO</v>
          </cell>
          <cell r="E2968" t="str">
            <v>UGEL AZANGARO</v>
          </cell>
          <cell r="F2968" t="str">
            <v>0</v>
          </cell>
          <cell r="G2968" t="str">
            <v>1</v>
          </cell>
          <cell r="H2968" t="str">
            <v>3AS</v>
          </cell>
          <cell r="I2968" t="str">
            <v>C206</v>
          </cell>
          <cell r="J2968" t="str">
            <v>02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1</v>
          </cell>
          <cell r="S2968">
            <v>1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C2968">
            <v>0</v>
          </cell>
          <cell r="AD2968">
            <v>0</v>
          </cell>
          <cell r="AF2968">
            <v>0</v>
          </cell>
          <cell r="AG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</v>
          </cell>
          <cell r="AW2968" t="str">
            <v>F0</v>
          </cell>
          <cell r="AX2968" t="str">
            <v/>
          </cell>
          <cell r="AY2968" t="str">
            <v>A1</v>
          </cell>
          <cell r="AZ2968" t="str">
            <v>210201</v>
          </cell>
          <cell r="BA2968" t="str">
            <v>210002</v>
          </cell>
          <cell r="BB2968" t="str">
            <v>1</v>
          </cell>
          <cell r="BC2968" t="str">
            <v>0</v>
          </cell>
          <cell r="BD2968" t="str">
            <v>a</v>
          </cell>
          <cell r="BE2968">
            <v>1</v>
          </cell>
          <cell r="BF2968" t="str">
            <v>auditiva</v>
          </cell>
          <cell r="BG2968" t="str">
            <v>EBR - Secundaria</v>
          </cell>
          <cell r="BJ2968">
            <v>0</v>
          </cell>
          <cell r="BK2968" t="str">
            <v>publica</v>
          </cell>
        </row>
        <row r="2969">
          <cell r="A2969" t="str">
            <v>0612168</v>
          </cell>
          <cell r="B2969" t="str">
            <v>445756</v>
          </cell>
          <cell r="C2969" t="str">
            <v>A 28 PERU BIRF</v>
          </cell>
          <cell r="D2969" t="str">
            <v>DRE PUNO</v>
          </cell>
          <cell r="E2969" t="str">
            <v>UGEL AZANGARO</v>
          </cell>
          <cell r="F2969" t="str">
            <v>0</v>
          </cell>
          <cell r="G2969" t="str">
            <v>1</v>
          </cell>
          <cell r="H2969" t="str">
            <v>3AS</v>
          </cell>
          <cell r="I2969" t="str">
            <v>C206</v>
          </cell>
          <cell r="J2969" t="str">
            <v>03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1</v>
          </cell>
          <cell r="P2969">
            <v>1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C2969">
            <v>0</v>
          </cell>
          <cell r="AD2969">
            <v>0</v>
          </cell>
          <cell r="AF2969">
            <v>0</v>
          </cell>
          <cell r="AG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 t="str">
            <v>F0</v>
          </cell>
          <cell r="AX2969" t="str">
            <v/>
          </cell>
          <cell r="AY2969" t="str">
            <v>A1</v>
          </cell>
          <cell r="AZ2969" t="str">
            <v>210201</v>
          </cell>
          <cell r="BA2969" t="str">
            <v>210002</v>
          </cell>
          <cell r="BB2969" t="str">
            <v>1</v>
          </cell>
          <cell r="BC2969" t="str">
            <v>0</v>
          </cell>
          <cell r="BD2969" t="str">
            <v>a</v>
          </cell>
          <cell r="BE2969">
            <v>1</v>
          </cell>
          <cell r="BF2969" t="str">
            <v>ceguera</v>
          </cell>
          <cell r="BG2969" t="str">
            <v>EBR - Secundaria</v>
          </cell>
          <cell r="BJ2969">
            <v>0</v>
          </cell>
          <cell r="BK2969" t="str">
            <v>publica</v>
          </cell>
        </row>
        <row r="2970">
          <cell r="A2970" t="str">
            <v>0612168</v>
          </cell>
          <cell r="B2970" t="str">
            <v>445756</v>
          </cell>
          <cell r="C2970" t="str">
            <v>A 28 PERU BIRF</v>
          </cell>
          <cell r="D2970" t="str">
            <v>DRE PUNO</v>
          </cell>
          <cell r="E2970" t="str">
            <v>UGEL AZANGARO</v>
          </cell>
          <cell r="F2970" t="str">
            <v>0</v>
          </cell>
          <cell r="G2970" t="str">
            <v>1</v>
          </cell>
          <cell r="H2970" t="str">
            <v>3AS</v>
          </cell>
          <cell r="I2970" t="str">
            <v>C206</v>
          </cell>
          <cell r="J2970" t="str">
            <v>09</v>
          </cell>
          <cell r="K2970">
            <v>0</v>
          </cell>
          <cell r="L2970">
            <v>1</v>
          </cell>
          <cell r="M2970">
            <v>1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1</v>
          </cell>
          <cell r="X2970">
            <v>0</v>
          </cell>
          <cell r="Y2970">
            <v>1</v>
          </cell>
          <cell r="Z2970">
            <v>0</v>
          </cell>
          <cell r="AA2970">
            <v>0</v>
          </cell>
          <cell r="AC2970">
            <v>0</v>
          </cell>
          <cell r="AD2970">
            <v>0</v>
          </cell>
          <cell r="AF2970">
            <v>0</v>
          </cell>
          <cell r="AG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 t="str">
            <v>F0</v>
          </cell>
          <cell r="AX2970" t="str">
            <v/>
          </cell>
          <cell r="AY2970" t="str">
            <v>A1</v>
          </cell>
          <cell r="AZ2970" t="str">
            <v>210201</v>
          </cell>
          <cell r="BA2970" t="str">
            <v>210002</v>
          </cell>
          <cell r="BB2970" t="str">
            <v>1</v>
          </cell>
          <cell r="BC2970" t="str">
            <v>0</v>
          </cell>
          <cell r="BD2970" t="str">
            <v>a</v>
          </cell>
          <cell r="BE2970">
            <v>2</v>
          </cell>
          <cell r="BF2970" t="str">
            <v>otra nee</v>
          </cell>
          <cell r="BG2970" t="str">
            <v>EBR - Secundaria</v>
          </cell>
          <cell r="BJ2970">
            <v>0</v>
          </cell>
          <cell r="BK2970" t="str">
            <v>publica</v>
          </cell>
        </row>
        <row r="2971">
          <cell r="A2971" t="str">
            <v>0612374</v>
          </cell>
          <cell r="B2971" t="str">
            <v>450314</v>
          </cell>
          <cell r="C2971" t="str">
            <v>SAN GABAN</v>
          </cell>
          <cell r="D2971" t="str">
            <v>DRE PUNO</v>
          </cell>
          <cell r="E2971" t="str">
            <v>UGEL CARABAYA</v>
          </cell>
          <cell r="F2971" t="str">
            <v>0</v>
          </cell>
          <cell r="G2971" t="str">
            <v>1</v>
          </cell>
          <cell r="H2971" t="str">
            <v>3AS</v>
          </cell>
          <cell r="I2971" t="str">
            <v>C206</v>
          </cell>
          <cell r="J2971" t="str">
            <v>06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1</v>
          </cell>
          <cell r="R2971">
            <v>0</v>
          </cell>
          <cell r="S2971">
            <v>1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C2971">
            <v>0</v>
          </cell>
          <cell r="AD2971">
            <v>0</v>
          </cell>
          <cell r="AF2971">
            <v>0</v>
          </cell>
          <cell r="AG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 t="str">
            <v>F0</v>
          </cell>
          <cell r="AX2971" t="str">
            <v/>
          </cell>
          <cell r="AY2971" t="str">
            <v>A1</v>
          </cell>
          <cell r="AZ2971" t="str">
            <v>210309</v>
          </cell>
          <cell r="BA2971" t="str">
            <v>210003</v>
          </cell>
          <cell r="BB2971" t="str">
            <v>1</v>
          </cell>
          <cell r="BC2971" t="str">
            <v>0</v>
          </cell>
          <cell r="BD2971" t="str">
            <v>a</v>
          </cell>
          <cell r="BE2971">
            <v>1</v>
          </cell>
          <cell r="BF2971" t="str">
            <v>motora</v>
          </cell>
          <cell r="BG2971" t="str">
            <v>EBR - Secundaria</v>
          </cell>
          <cell r="BJ2971">
            <v>0</v>
          </cell>
          <cell r="BK2971" t="str">
            <v>publica</v>
          </cell>
        </row>
        <row r="2972">
          <cell r="A2972" t="str">
            <v>0612374</v>
          </cell>
          <cell r="B2972" t="str">
            <v>450314</v>
          </cell>
          <cell r="C2972" t="str">
            <v>SAN GABAN</v>
          </cell>
          <cell r="D2972" t="str">
            <v>DRE PUNO</v>
          </cell>
          <cell r="E2972" t="str">
            <v>UGEL CARABAYA</v>
          </cell>
          <cell r="F2972" t="str">
            <v>0</v>
          </cell>
          <cell r="G2972" t="str">
            <v>1</v>
          </cell>
          <cell r="H2972" t="str">
            <v>3AS</v>
          </cell>
          <cell r="I2972" t="str">
            <v>C206</v>
          </cell>
          <cell r="J2972" t="str">
            <v>09</v>
          </cell>
          <cell r="K2972">
            <v>0</v>
          </cell>
          <cell r="L2972">
            <v>0</v>
          </cell>
          <cell r="M2972">
            <v>0</v>
          </cell>
          <cell r="N2972">
            <v>1</v>
          </cell>
          <cell r="O2972">
            <v>0</v>
          </cell>
          <cell r="P2972">
            <v>1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C2972">
            <v>0</v>
          </cell>
          <cell r="AD2972">
            <v>0</v>
          </cell>
          <cell r="AF2972">
            <v>0</v>
          </cell>
          <cell r="AG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 t="str">
            <v>F0</v>
          </cell>
          <cell r="AX2972" t="str">
            <v/>
          </cell>
          <cell r="AY2972" t="str">
            <v>A1</v>
          </cell>
          <cell r="AZ2972" t="str">
            <v>210309</v>
          </cell>
          <cell r="BA2972" t="str">
            <v>210003</v>
          </cell>
          <cell r="BB2972" t="str">
            <v>1</v>
          </cell>
          <cell r="BC2972" t="str">
            <v>0</v>
          </cell>
          <cell r="BD2972" t="str">
            <v>a</v>
          </cell>
          <cell r="BE2972">
            <v>1</v>
          </cell>
          <cell r="BF2972" t="str">
            <v>otra nee</v>
          </cell>
          <cell r="BG2972" t="str">
            <v>EBR - Secundaria</v>
          </cell>
          <cell r="BJ2972">
            <v>0</v>
          </cell>
          <cell r="BK2972" t="str">
            <v>publica</v>
          </cell>
        </row>
        <row r="2973">
          <cell r="A2973" t="str">
            <v>0612465</v>
          </cell>
          <cell r="B2973" t="str">
            <v>447920</v>
          </cell>
          <cell r="C2973" t="str">
            <v>DANTE NAVA</v>
          </cell>
          <cell r="D2973" t="str">
            <v>DRE PUNO</v>
          </cell>
          <cell r="E2973" t="str">
            <v>UGEL AZANGARO</v>
          </cell>
          <cell r="F2973" t="str">
            <v>0</v>
          </cell>
          <cell r="G2973" t="str">
            <v>1</v>
          </cell>
          <cell r="H2973" t="str">
            <v>3AS</v>
          </cell>
          <cell r="I2973" t="str">
            <v>C206</v>
          </cell>
          <cell r="J2973" t="str">
            <v>03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1</v>
          </cell>
          <cell r="P2973">
            <v>1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C2973">
            <v>0</v>
          </cell>
          <cell r="AD2973">
            <v>0</v>
          </cell>
          <cell r="AF2973">
            <v>0</v>
          </cell>
          <cell r="AG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 t="str">
            <v>F0</v>
          </cell>
          <cell r="AX2973" t="str">
            <v/>
          </cell>
          <cell r="AY2973" t="str">
            <v>A1</v>
          </cell>
          <cell r="AZ2973" t="str">
            <v>210210</v>
          </cell>
          <cell r="BA2973" t="str">
            <v>210002</v>
          </cell>
          <cell r="BB2973" t="str">
            <v>2</v>
          </cell>
          <cell r="BC2973" t="str">
            <v>0</v>
          </cell>
          <cell r="BD2973" t="str">
            <v>a</v>
          </cell>
          <cell r="BE2973">
            <v>1</v>
          </cell>
          <cell r="BF2973" t="str">
            <v>ceguera</v>
          </cell>
          <cell r="BG2973" t="str">
            <v>EBR - Secundaria</v>
          </cell>
          <cell r="BJ2973">
            <v>0</v>
          </cell>
          <cell r="BK2973" t="str">
            <v>publica</v>
          </cell>
        </row>
        <row r="2974">
          <cell r="A2974" t="str">
            <v>0612465</v>
          </cell>
          <cell r="B2974" t="str">
            <v>447920</v>
          </cell>
          <cell r="C2974" t="str">
            <v>DANTE NAVA</v>
          </cell>
          <cell r="D2974" t="str">
            <v>DRE PUNO</v>
          </cell>
          <cell r="E2974" t="str">
            <v>UGEL AZANGARO</v>
          </cell>
          <cell r="F2974" t="str">
            <v>0</v>
          </cell>
          <cell r="G2974" t="str">
            <v>1</v>
          </cell>
          <cell r="H2974" t="str">
            <v>3AS</v>
          </cell>
          <cell r="I2974" t="str">
            <v>C206</v>
          </cell>
          <cell r="J2974" t="str">
            <v>06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1</v>
          </cell>
          <cell r="P2974">
            <v>1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C2974">
            <v>0</v>
          </cell>
          <cell r="AD2974">
            <v>0</v>
          </cell>
          <cell r="AF2974">
            <v>0</v>
          </cell>
          <cell r="AG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 t="str">
            <v>F0</v>
          </cell>
          <cell r="AX2974" t="str">
            <v/>
          </cell>
          <cell r="AY2974" t="str">
            <v>A1</v>
          </cell>
          <cell r="AZ2974" t="str">
            <v>210210</v>
          </cell>
          <cell r="BA2974" t="str">
            <v>210002</v>
          </cell>
          <cell r="BB2974" t="str">
            <v>2</v>
          </cell>
          <cell r="BC2974" t="str">
            <v>0</v>
          </cell>
          <cell r="BD2974" t="str">
            <v>a</v>
          </cell>
          <cell r="BE2974">
            <v>1</v>
          </cell>
          <cell r="BF2974" t="str">
            <v>motora</v>
          </cell>
          <cell r="BG2974" t="str">
            <v>EBR - Secundaria</v>
          </cell>
          <cell r="BJ2974">
            <v>0</v>
          </cell>
          <cell r="BK2974" t="str">
            <v>publica</v>
          </cell>
        </row>
        <row r="2975">
          <cell r="A2975" t="str">
            <v>0612507</v>
          </cell>
          <cell r="B2975" t="str">
            <v>073789</v>
          </cell>
          <cell r="C2975" t="str">
            <v>40531 HONOFRE BENAVIDES</v>
          </cell>
          <cell r="D2975" t="str">
            <v>DRE AREQUIPA</v>
          </cell>
          <cell r="E2975" t="str">
            <v>UGEL LA UNION</v>
          </cell>
          <cell r="F2975" t="str">
            <v>0</v>
          </cell>
          <cell r="G2975" t="str">
            <v>1</v>
          </cell>
          <cell r="H2975" t="str">
            <v>3AS</v>
          </cell>
          <cell r="I2975" t="str">
            <v>C206</v>
          </cell>
          <cell r="J2975" t="str">
            <v>01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1</v>
          </cell>
          <cell r="U2975">
            <v>0</v>
          </cell>
          <cell r="V2975">
            <v>1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C2975">
            <v>0</v>
          </cell>
          <cell r="AD2975">
            <v>0</v>
          </cell>
          <cell r="AF2975">
            <v>0</v>
          </cell>
          <cell r="AG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 t="str">
            <v>F0</v>
          </cell>
          <cell r="AX2975" t="str">
            <v/>
          </cell>
          <cell r="AY2975" t="str">
            <v>A1</v>
          </cell>
          <cell r="AZ2975" t="str">
            <v>040810</v>
          </cell>
          <cell r="BA2975" t="str">
            <v>040009</v>
          </cell>
          <cell r="BB2975" t="str">
            <v>1</v>
          </cell>
          <cell r="BC2975" t="str">
            <v>0</v>
          </cell>
          <cell r="BD2975" t="str">
            <v>a</v>
          </cell>
          <cell r="BE2975">
            <v>1</v>
          </cell>
          <cell r="BF2975" t="str">
            <v>intelectual</v>
          </cell>
          <cell r="BG2975" t="str">
            <v>EBR - Secundaria</v>
          </cell>
          <cell r="BJ2975">
            <v>0</v>
          </cell>
          <cell r="BK2975" t="str">
            <v>publica</v>
          </cell>
        </row>
        <row r="2976">
          <cell r="A2976" t="str">
            <v>0612507</v>
          </cell>
          <cell r="B2976" t="str">
            <v>073789</v>
          </cell>
          <cell r="C2976" t="str">
            <v>40531 HONOFRE BENAVIDES</v>
          </cell>
          <cell r="D2976" t="str">
            <v>DRE AREQUIPA</v>
          </cell>
          <cell r="E2976" t="str">
            <v>UGEL LA UNION</v>
          </cell>
          <cell r="F2976" t="str">
            <v>0</v>
          </cell>
          <cell r="G2976" t="str">
            <v>1</v>
          </cell>
          <cell r="H2976" t="str">
            <v>3AS</v>
          </cell>
          <cell r="I2976" t="str">
            <v>C206</v>
          </cell>
          <cell r="J2976" t="str">
            <v>06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1</v>
          </cell>
          <cell r="X2976">
            <v>0</v>
          </cell>
          <cell r="Y2976">
            <v>1</v>
          </cell>
          <cell r="Z2976">
            <v>0</v>
          </cell>
          <cell r="AA2976">
            <v>0</v>
          </cell>
          <cell r="AC2976">
            <v>0</v>
          </cell>
          <cell r="AD2976">
            <v>0</v>
          </cell>
          <cell r="AF2976">
            <v>0</v>
          </cell>
          <cell r="AG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 t="str">
            <v>F0</v>
          </cell>
          <cell r="AX2976" t="str">
            <v/>
          </cell>
          <cell r="AY2976" t="str">
            <v>A1</v>
          </cell>
          <cell r="AZ2976" t="str">
            <v>040810</v>
          </cell>
          <cell r="BA2976" t="str">
            <v>040009</v>
          </cell>
          <cell r="BB2976" t="str">
            <v>1</v>
          </cell>
          <cell r="BC2976" t="str">
            <v>0</v>
          </cell>
          <cell r="BD2976" t="str">
            <v>a</v>
          </cell>
          <cell r="BE2976">
            <v>1</v>
          </cell>
          <cell r="BF2976" t="str">
            <v>motora</v>
          </cell>
          <cell r="BG2976" t="str">
            <v>EBR - Secundaria</v>
          </cell>
          <cell r="BJ2976">
            <v>0</v>
          </cell>
          <cell r="BK2976" t="str">
            <v>publica</v>
          </cell>
        </row>
        <row r="2977">
          <cell r="A2977" t="str">
            <v>0612507</v>
          </cell>
          <cell r="B2977" t="str">
            <v>073789</v>
          </cell>
          <cell r="C2977" t="str">
            <v>40531 HONOFRE BENAVIDES</v>
          </cell>
          <cell r="D2977" t="str">
            <v>DRE AREQUIPA</v>
          </cell>
          <cell r="E2977" t="str">
            <v>UGEL LA UNION</v>
          </cell>
          <cell r="F2977" t="str">
            <v>0</v>
          </cell>
          <cell r="G2977" t="str">
            <v>1</v>
          </cell>
          <cell r="H2977" t="str">
            <v>3AS</v>
          </cell>
          <cell r="I2977" t="str">
            <v>C206</v>
          </cell>
          <cell r="J2977" t="str">
            <v>09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1</v>
          </cell>
          <cell r="X2977">
            <v>0</v>
          </cell>
          <cell r="Y2977">
            <v>1</v>
          </cell>
          <cell r="Z2977">
            <v>0</v>
          </cell>
          <cell r="AA2977">
            <v>0</v>
          </cell>
          <cell r="AC2977">
            <v>0</v>
          </cell>
          <cell r="AD2977">
            <v>0</v>
          </cell>
          <cell r="AF2977">
            <v>0</v>
          </cell>
          <cell r="AG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 t="str">
            <v>F0</v>
          </cell>
          <cell r="AX2977" t="str">
            <v/>
          </cell>
          <cell r="AY2977" t="str">
            <v>A1</v>
          </cell>
          <cell r="AZ2977" t="str">
            <v>040810</v>
          </cell>
          <cell r="BA2977" t="str">
            <v>040009</v>
          </cell>
          <cell r="BB2977" t="str">
            <v>1</v>
          </cell>
          <cell r="BC2977" t="str">
            <v>0</v>
          </cell>
          <cell r="BD2977" t="str">
            <v>a</v>
          </cell>
          <cell r="BE2977">
            <v>1</v>
          </cell>
          <cell r="BF2977" t="str">
            <v>otra nee</v>
          </cell>
          <cell r="BG2977" t="str">
            <v>EBR - Secundaria</v>
          </cell>
          <cell r="BJ2977">
            <v>0</v>
          </cell>
          <cell r="BK2977" t="str">
            <v>publica</v>
          </cell>
        </row>
        <row r="2978">
          <cell r="A2978" t="str">
            <v>0612556</v>
          </cell>
          <cell r="B2978" t="str">
            <v>448689</v>
          </cell>
          <cell r="C2978" t="str">
            <v>MATARO CHICO</v>
          </cell>
          <cell r="D2978" t="str">
            <v>DRE PUNO</v>
          </cell>
          <cell r="E2978" t="str">
            <v>UGEL AZANGARO</v>
          </cell>
          <cell r="F2978" t="str">
            <v>0</v>
          </cell>
          <cell r="G2978" t="str">
            <v>1</v>
          </cell>
          <cell r="H2978" t="str">
            <v>3AS</v>
          </cell>
          <cell r="I2978" t="str">
            <v>C206</v>
          </cell>
          <cell r="J2978" t="str">
            <v>01</v>
          </cell>
          <cell r="K2978">
            <v>2</v>
          </cell>
          <cell r="L2978">
            <v>0</v>
          </cell>
          <cell r="M2978">
            <v>2</v>
          </cell>
          <cell r="N2978">
            <v>1</v>
          </cell>
          <cell r="O2978">
            <v>0</v>
          </cell>
          <cell r="P2978">
            <v>1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C2978">
            <v>0</v>
          </cell>
          <cell r="AD2978">
            <v>0</v>
          </cell>
          <cell r="AF2978">
            <v>0</v>
          </cell>
          <cell r="AG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 t="str">
            <v>F0</v>
          </cell>
          <cell r="AX2978" t="str">
            <v/>
          </cell>
          <cell r="AY2978" t="str">
            <v>A1</v>
          </cell>
          <cell r="AZ2978" t="str">
            <v>210214</v>
          </cell>
          <cell r="BA2978" t="str">
            <v>210002</v>
          </cell>
          <cell r="BB2978" t="str">
            <v>2</v>
          </cell>
          <cell r="BC2978" t="str">
            <v>0</v>
          </cell>
          <cell r="BD2978" t="str">
            <v>a</v>
          </cell>
          <cell r="BE2978">
            <v>3</v>
          </cell>
          <cell r="BF2978" t="str">
            <v>intelectual</v>
          </cell>
          <cell r="BG2978" t="str">
            <v>EBR - Secundaria</v>
          </cell>
          <cell r="BJ2978">
            <v>0</v>
          </cell>
          <cell r="BK2978" t="str">
            <v>publica</v>
          </cell>
        </row>
        <row r="2979">
          <cell r="A2979" t="str">
            <v>0612556</v>
          </cell>
          <cell r="B2979" t="str">
            <v>448689</v>
          </cell>
          <cell r="C2979" t="str">
            <v>MATARO CHICO</v>
          </cell>
          <cell r="D2979" t="str">
            <v>DRE PUNO</v>
          </cell>
          <cell r="E2979" t="str">
            <v>UGEL AZANGARO</v>
          </cell>
          <cell r="F2979" t="str">
            <v>0</v>
          </cell>
          <cell r="G2979" t="str">
            <v>1</v>
          </cell>
          <cell r="H2979" t="str">
            <v>3AS</v>
          </cell>
          <cell r="I2979" t="str">
            <v>C206</v>
          </cell>
          <cell r="J2979" t="str">
            <v>03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1</v>
          </cell>
          <cell r="R2979">
            <v>2</v>
          </cell>
          <cell r="S2979">
            <v>3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C2979">
            <v>0</v>
          </cell>
          <cell r="AD2979">
            <v>0</v>
          </cell>
          <cell r="AF2979">
            <v>0</v>
          </cell>
          <cell r="AG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 t="str">
            <v>F0</v>
          </cell>
          <cell r="AX2979" t="str">
            <v/>
          </cell>
          <cell r="AY2979" t="str">
            <v>A1</v>
          </cell>
          <cell r="AZ2979" t="str">
            <v>210214</v>
          </cell>
          <cell r="BA2979" t="str">
            <v>210002</v>
          </cell>
          <cell r="BB2979" t="str">
            <v>2</v>
          </cell>
          <cell r="BC2979" t="str">
            <v>0</v>
          </cell>
          <cell r="BD2979" t="str">
            <v>a</v>
          </cell>
          <cell r="BE2979">
            <v>3</v>
          </cell>
          <cell r="BF2979" t="str">
            <v>ceguera</v>
          </cell>
          <cell r="BG2979" t="str">
            <v>EBR - Secundaria</v>
          </cell>
          <cell r="BJ2979">
            <v>0</v>
          </cell>
          <cell r="BK2979" t="str">
            <v>publica</v>
          </cell>
        </row>
        <row r="2980">
          <cell r="A2980" t="str">
            <v>0612556</v>
          </cell>
          <cell r="B2980" t="str">
            <v>448689</v>
          </cell>
          <cell r="C2980" t="str">
            <v>MATARO CHICO</v>
          </cell>
          <cell r="D2980" t="str">
            <v>DRE PUNO</v>
          </cell>
          <cell r="E2980" t="str">
            <v>UGEL AZANGARO</v>
          </cell>
          <cell r="F2980" t="str">
            <v>0</v>
          </cell>
          <cell r="G2980" t="str">
            <v>1</v>
          </cell>
          <cell r="H2980" t="str">
            <v>3AS</v>
          </cell>
          <cell r="I2980" t="str">
            <v>C206</v>
          </cell>
          <cell r="J2980" t="str">
            <v>06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1</v>
          </cell>
          <cell r="X2980">
            <v>0</v>
          </cell>
          <cell r="Y2980">
            <v>1</v>
          </cell>
          <cell r="Z2980">
            <v>0</v>
          </cell>
          <cell r="AA2980">
            <v>0</v>
          </cell>
          <cell r="AC2980">
            <v>0</v>
          </cell>
          <cell r="AD2980">
            <v>0</v>
          </cell>
          <cell r="AF2980">
            <v>0</v>
          </cell>
          <cell r="AG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 t="str">
            <v>F0</v>
          </cell>
          <cell r="AX2980" t="str">
            <v/>
          </cell>
          <cell r="AY2980" t="str">
            <v>A1</v>
          </cell>
          <cell r="AZ2980" t="str">
            <v>210214</v>
          </cell>
          <cell r="BA2980" t="str">
            <v>210002</v>
          </cell>
          <cell r="BB2980" t="str">
            <v>2</v>
          </cell>
          <cell r="BC2980" t="str">
            <v>0</v>
          </cell>
          <cell r="BD2980" t="str">
            <v>a</v>
          </cell>
          <cell r="BE2980">
            <v>1</v>
          </cell>
          <cell r="BF2980" t="str">
            <v>motora</v>
          </cell>
          <cell r="BG2980" t="str">
            <v>EBR - Secundaria</v>
          </cell>
          <cell r="BJ2980">
            <v>0</v>
          </cell>
          <cell r="BK2980" t="str">
            <v>publica</v>
          </cell>
        </row>
        <row r="2981">
          <cell r="A2981" t="str">
            <v>0612812</v>
          </cell>
          <cell r="B2981" t="str">
            <v>503671</v>
          </cell>
          <cell r="C2981" t="str">
            <v>AGROPECUARIO MONTE ALEGRE</v>
          </cell>
          <cell r="D2981" t="str">
            <v>DRE UCAYALI</v>
          </cell>
          <cell r="E2981" t="str">
            <v>UGEL PADRE ABAD</v>
          </cell>
          <cell r="F2981" t="str">
            <v>0</v>
          </cell>
          <cell r="G2981" t="str">
            <v>1</v>
          </cell>
          <cell r="H2981" t="str">
            <v>3AS</v>
          </cell>
          <cell r="I2981" t="str">
            <v>C206</v>
          </cell>
          <cell r="J2981" t="str">
            <v>01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1</v>
          </cell>
          <cell r="S2981">
            <v>1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C2981">
            <v>0</v>
          </cell>
          <cell r="AD2981">
            <v>0</v>
          </cell>
          <cell r="AF2981">
            <v>0</v>
          </cell>
          <cell r="AG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 t="str">
            <v>F0</v>
          </cell>
          <cell r="AX2981" t="str">
            <v/>
          </cell>
          <cell r="AY2981" t="str">
            <v>A1</v>
          </cell>
          <cell r="AZ2981" t="str">
            <v>250304</v>
          </cell>
          <cell r="BA2981" t="str">
            <v>250003</v>
          </cell>
          <cell r="BB2981" t="str">
            <v>1</v>
          </cell>
          <cell r="BC2981" t="str">
            <v>1</v>
          </cell>
          <cell r="BD2981" t="str">
            <v>a</v>
          </cell>
          <cell r="BE2981">
            <v>1</v>
          </cell>
          <cell r="BF2981" t="str">
            <v>intelectual</v>
          </cell>
          <cell r="BG2981" t="str">
            <v>EBR - Secundaria</v>
          </cell>
          <cell r="BJ2981">
            <v>0</v>
          </cell>
          <cell r="BK2981" t="str">
            <v>publica</v>
          </cell>
        </row>
        <row r="2982">
          <cell r="A2982" t="str">
            <v>0612812</v>
          </cell>
          <cell r="B2982" t="str">
            <v>503671</v>
          </cell>
          <cell r="C2982" t="str">
            <v>AGROPECUARIO MONTE ALEGRE</v>
          </cell>
          <cell r="D2982" t="str">
            <v>DRE UCAYALI</v>
          </cell>
          <cell r="E2982" t="str">
            <v>UGEL PADRE ABAD</v>
          </cell>
          <cell r="F2982" t="str">
            <v>0</v>
          </cell>
          <cell r="G2982" t="str">
            <v>1</v>
          </cell>
          <cell r="H2982" t="str">
            <v>3AS</v>
          </cell>
          <cell r="I2982" t="str">
            <v>C206</v>
          </cell>
          <cell r="J2982" t="str">
            <v>03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1</v>
          </cell>
          <cell r="S2982">
            <v>1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C2982">
            <v>0</v>
          </cell>
          <cell r="AD2982">
            <v>0</v>
          </cell>
          <cell r="AF2982">
            <v>0</v>
          </cell>
          <cell r="AG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 t="str">
            <v>F0</v>
          </cell>
          <cell r="AX2982" t="str">
            <v/>
          </cell>
          <cell r="AY2982" t="str">
            <v>A1</v>
          </cell>
          <cell r="AZ2982" t="str">
            <v>250304</v>
          </cell>
          <cell r="BA2982" t="str">
            <v>250003</v>
          </cell>
          <cell r="BB2982" t="str">
            <v>1</v>
          </cell>
          <cell r="BC2982" t="str">
            <v>1</v>
          </cell>
          <cell r="BD2982" t="str">
            <v>a</v>
          </cell>
          <cell r="BE2982">
            <v>1</v>
          </cell>
          <cell r="BF2982" t="str">
            <v>ceguera</v>
          </cell>
          <cell r="BG2982" t="str">
            <v>EBR - Secundaria</v>
          </cell>
          <cell r="BJ2982">
            <v>0</v>
          </cell>
          <cell r="BK2982" t="str">
            <v>publica</v>
          </cell>
        </row>
        <row r="2983">
          <cell r="A2983" t="str">
            <v>0612812</v>
          </cell>
          <cell r="B2983" t="str">
            <v>503671</v>
          </cell>
          <cell r="C2983" t="str">
            <v>AGROPECUARIO MONTE ALEGRE</v>
          </cell>
          <cell r="D2983" t="str">
            <v>DRE UCAYALI</v>
          </cell>
          <cell r="E2983" t="str">
            <v>UGEL PADRE ABAD</v>
          </cell>
          <cell r="F2983" t="str">
            <v>0</v>
          </cell>
          <cell r="G2983" t="str">
            <v>1</v>
          </cell>
          <cell r="H2983" t="str">
            <v>3AS</v>
          </cell>
          <cell r="I2983" t="str">
            <v>C206</v>
          </cell>
          <cell r="J2983" t="str">
            <v>04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1</v>
          </cell>
          <cell r="S2983">
            <v>1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C2983">
            <v>0</v>
          </cell>
          <cell r="AD2983">
            <v>0</v>
          </cell>
          <cell r="AF2983">
            <v>0</v>
          </cell>
          <cell r="AG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 t="str">
            <v>F0</v>
          </cell>
          <cell r="AX2983" t="str">
            <v/>
          </cell>
          <cell r="AY2983" t="str">
            <v>A1</v>
          </cell>
          <cell r="AZ2983" t="str">
            <v>250304</v>
          </cell>
          <cell r="BA2983" t="str">
            <v>250003</v>
          </cell>
          <cell r="BB2983" t="str">
            <v>1</v>
          </cell>
          <cell r="BC2983" t="str">
            <v>1</v>
          </cell>
          <cell r="BD2983" t="str">
            <v>a</v>
          </cell>
          <cell r="BE2983">
            <v>1</v>
          </cell>
          <cell r="BF2983" t="str">
            <v>baja vision</v>
          </cell>
          <cell r="BG2983" t="str">
            <v>EBR - Secundaria</v>
          </cell>
          <cell r="BJ2983">
            <v>0</v>
          </cell>
          <cell r="BK2983" t="str">
            <v>publica</v>
          </cell>
        </row>
        <row r="2984">
          <cell r="A2984" t="str">
            <v>0613067</v>
          </cell>
          <cell r="B2984" t="str">
            <v>072025</v>
          </cell>
          <cell r="C2984" t="str">
            <v>41511 LIBERTADORES DE AMERICA</v>
          </cell>
          <cell r="D2984" t="str">
            <v>DRE AREQUIPA</v>
          </cell>
          <cell r="E2984" t="str">
            <v>UGEL CONDESUYOS</v>
          </cell>
          <cell r="F2984" t="str">
            <v>0</v>
          </cell>
          <cell r="G2984" t="str">
            <v>1</v>
          </cell>
          <cell r="H2984" t="str">
            <v>3AS</v>
          </cell>
          <cell r="I2984" t="str">
            <v>C206</v>
          </cell>
          <cell r="J2984" t="str">
            <v>01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1</v>
          </cell>
          <cell r="X2984">
            <v>0</v>
          </cell>
          <cell r="Y2984">
            <v>1</v>
          </cell>
          <cell r="Z2984">
            <v>0</v>
          </cell>
          <cell r="AA2984">
            <v>0</v>
          </cell>
          <cell r="AC2984">
            <v>0</v>
          </cell>
          <cell r="AD2984">
            <v>0</v>
          </cell>
          <cell r="AF2984">
            <v>0</v>
          </cell>
          <cell r="AG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 t="str">
            <v>F0</v>
          </cell>
          <cell r="AX2984" t="str">
            <v/>
          </cell>
          <cell r="AY2984" t="str">
            <v>A1</v>
          </cell>
          <cell r="AZ2984" t="str">
            <v>040606</v>
          </cell>
          <cell r="BA2984" t="str">
            <v>040007</v>
          </cell>
          <cell r="BB2984" t="str">
            <v>1</v>
          </cell>
          <cell r="BC2984" t="str">
            <v>0</v>
          </cell>
          <cell r="BD2984" t="str">
            <v>a</v>
          </cell>
          <cell r="BE2984">
            <v>1</v>
          </cell>
          <cell r="BF2984" t="str">
            <v>intelectual</v>
          </cell>
          <cell r="BG2984" t="str">
            <v>EBR - Secundaria</v>
          </cell>
          <cell r="BJ2984">
            <v>0</v>
          </cell>
          <cell r="BK2984" t="str">
            <v>publica</v>
          </cell>
        </row>
        <row r="2985">
          <cell r="A2985" t="str">
            <v>0613067</v>
          </cell>
          <cell r="B2985" t="str">
            <v>072025</v>
          </cell>
          <cell r="C2985" t="str">
            <v>41511 LIBERTADORES DE AMERICA</v>
          </cell>
          <cell r="D2985" t="str">
            <v>DRE AREQUIPA</v>
          </cell>
          <cell r="E2985" t="str">
            <v>UGEL CONDESUYOS</v>
          </cell>
          <cell r="F2985" t="str">
            <v>0</v>
          </cell>
          <cell r="G2985" t="str">
            <v>1</v>
          </cell>
          <cell r="H2985" t="str">
            <v>3AS</v>
          </cell>
          <cell r="I2985" t="str">
            <v>C206</v>
          </cell>
          <cell r="J2985" t="str">
            <v>04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2</v>
          </cell>
          <cell r="R2985">
            <v>0</v>
          </cell>
          <cell r="S2985">
            <v>2</v>
          </cell>
          <cell r="T2985">
            <v>1</v>
          </cell>
          <cell r="U2985">
            <v>1</v>
          </cell>
          <cell r="V2985">
            <v>2</v>
          </cell>
          <cell r="W2985">
            <v>1</v>
          </cell>
          <cell r="X2985">
            <v>0</v>
          </cell>
          <cell r="Y2985">
            <v>1</v>
          </cell>
          <cell r="Z2985">
            <v>0</v>
          </cell>
          <cell r="AA2985">
            <v>0</v>
          </cell>
          <cell r="AC2985">
            <v>0</v>
          </cell>
          <cell r="AD2985">
            <v>0</v>
          </cell>
          <cell r="AF2985">
            <v>0</v>
          </cell>
          <cell r="AG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 t="str">
            <v>F0</v>
          </cell>
          <cell r="AX2985" t="str">
            <v/>
          </cell>
          <cell r="AY2985" t="str">
            <v>A1</v>
          </cell>
          <cell r="AZ2985" t="str">
            <v>040606</v>
          </cell>
          <cell r="BA2985" t="str">
            <v>040007</v>
          </cell>
          <cell r="BB2985" t="str">
            <v>1</v>
          </cell>
          <cell r="BC2985" t="str">
            <v>0</v>
          </cell>
          <cell r="BD2985" t="str">
            <v>a</v>
          </cell>
          <cell r="BE2985">
            <v>5</v>
          </cell>
          <cell r="BF2985" t="str">
            <v>baja vision</v>
          </cell>
          <cell r="BG2985" t="str">
            <v>EBR - Secundaria</v>
          </cell>
          <cell r="BJ2985">
            <v>0</v>
          </cell>
          <cell r="BK2985" t="str">
            <v>publica</v>
          </cell>
        </row>
        <row r="2986">
          <cell r="A2986" t="str">
            <v>0613067</v>
          </cell>
          <cell r="B2986" t="str">
            <v>072025</v>
          </cell>
          <cell r="C2986" t="str">
            <v>41511 LIBERTADORES DE AMERICA</v>
          </cell>
          <cell r="D2986" t="str">
            <v>DRE AREQUIPA</v>
          </cell>
          <cell r="E2986" t="str">
            <v>UGEL CONDESUYOS</v>
          </cell>
          <cell r="F2986" t="str">
            <v>0</v>
          </cell>
          <cell r="G2986" t="str">
            <v>1</v>
          </cell>
          <cell r="H2986" t="str">
            <v>3AS</v>
          </cell>
          <cell r="I2986" t="str">
            <v>C206</v>
          </cell>
          <cell r="J2986" t="str">
            <v>09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1</v>
          </cell>
          <cell r="S2986">
            <v>1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C2986">
            <v>0</v>
          </cell>
          <cell r="AD2986">
            <v>0</v>
          </cell>
          <cell r="AF2986">
            <v>0</v>
          </cell>
          <cell r="AG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 t="str">
            <v>F0</v>
          </cell>
          <cell r="AX2986" t="str">
            <v/>
          </cell>
          <cell r="AY2986" t="str">
            <v>A1</v>
          </cell>
          <cell r="AZ2986" t="str">
            <v>040606</v>
          </cell>
          <cell r="BA2986" t="str">
            <v>040007</v>
          </cell>
          <cell r="BB2986" t="str">
            <v>1</v>
          </cell>
          <cell r="BC2986" t="str">
            <v>0</v>
          </cell>
          <cell r="BD2986" t="str">
            <v>a</v>
          </cell>
          <cell r="BE2986">
            <v>1</v>
          </cell>
          <cell r="BF2986" t="str">
            <v>otra nee</v>
          </cell>
          <cell r="BG2986" t="str">
            <v>EBR - Secundaria</v>
          </cell>
          <cell r="BJ2986">
            <v>0</v>
          </cell>
          <cell r="BK2986" t="str">
            <v>publica</v>
          </cell>
        </row>
        <row r="2987">
          <cell r="A2987" t="str">
            <v>0613158</v>
          </cell>
          <cell r="B2987" t="str">
            <v>068052</v>
          </cell>
          <cell r="C2987" t="str">
            <v>SAN FRANCISCO DE ASIS</v>
          </cell>
          <cell r="D2987" t="str">
            <v>DRE AREQUIPA</v>
          </cell>
          <cell r="E2987" t="str">
            <v>UGEL CARAVELI</v>
          </cell>
          <cell r="F2987" t="str">
            <v>0</v>
          </cell>
          <cell r="G2987" t="str">
            <v>1</v>
          </cell>
          <cell r="H2987" t="str">
            <v>3AS</v>
          </cell>
          <cell r="I2987" t="str">
            <v>C206</v>
          </cell>
          <cell r="J2987" t="str">
            <v>01</v>
          </cell>
          <cell r="K2987">
            <v>0</v>
          </cell>
          <cell r="L2987">
            <v>1</v>
          </cell>
          <cell r="M2987">
            <v>1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C2987">
            <v>0</v>
          </cell>
          <cell r="AD2987">
            <v>0</v>
          </cell>
          <cell r="AF2987">
            <v>0</v>
          </cell>
          <cell r="AG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 t="str">
            <v>F0</v>
          </cell>
          <cell r="AX2987" t="str">
            <v/>
          </cell>
          <cell r="AY2987" t="str">
            <v>A1</v>
          </cell>
          <cell r="AZ2987" t="str">
            <v>040310</v>
          </cell>
          <cell r="BA2987" t="str">
            <v>040004</v>
          </cell>
          <cell r="BB2987" t="str">
            <v>1</v>
          </cell>
          <cell r="BC2987" t="str">
            <v>0</v>
          </cell>
          <cell r="BD2987" t="str">
            <v>a</v>
          </cell>
          <cell r="BE2987">
            <v>1</v>
          </cell>
          <cell r="BF2987" t="str">
            <v>intelectual</v>
          </cell>
          <cell r="BG2987" t="str">
            <v>EBR - Secundaria</v>
          </cell>
          <cell r="BJ2987">
            <v>0</v>
          </cell>
          <cell r="BK2987" t="str">
            <v>publica</v>
          </cell>
        </row>
        <row r="2988">
          <cell r="A2988" t="str">
            <v>0613232</v>
          </cell>
          <cell r="B2988" t="str">
            <v>491649</v>
          </cell>
          <cell r="C2988" t="str">
            <v>046 PAUL HARRIS</v>
          </cell>
          <cell r="D2988" t="str">
            <v>DRE TUMBES</v>
          </cell>
          <cell r="E2988" t="str">
            <v>UGEL TUMBES</v>
          </cell>
          <cell r="F2988" t="str">
            <v>0</v>
          </cell>
          <cell r="G2988" t="str">
            <v>1</v>
          </cell>
          <cell r="H2988" t="str">
            <v>3AS</v>
          </cell>
          <cell r="I2988" t="str">
            <v>C206</v>
          </cell>
          <cell r="J2988" t="str">
            <v>01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1</v>
          </cell>
          <cell r="X2988">
            <v>0</v>
          </cell>
          <cell r="Y2988">
            <v>1</v>
          </cell>
          <cell r="Z2988">
            <v>0</v>
          </cell>
          <cell r="AA2988">
            <v>0</v>
          </cell>
          <cell r="AC2988">
            <v>0</v>
          </cell>
          <cell r="AD2988">
            <v>0</v>
          </cell>
          <cell r="AF2988">
            <v>0</v>
          </cell>
          <cell r="AG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 t="str">
            <v>F0</v>
          </cell>
          <cell r="AX2988" t="str">
            <v/>
          </cell>
          <cell r="AY2988" t="str">
            <v>A1</v>
          </cell>
          <cell r="AZ2988" t="str">
            <v>240105</v>
          </cell>
          <cell r="BA2988" t="str">
            <v>240001</v>
          </cell>
          <cell r="BB2988" t="str">
            <v>1</v>
          </cell>
          <cell r="BC2988" t="str">
            <v>0</v>
          </cell>
          <cell r="BD2988" t="str">
            <v>a</v>
          </cell>
          <cell r="BE2988">
            <v>1</v>
          </cell>
          <cell r="BF2988" t="str">
            <v>intelectual</v>
          </cell>
          <cell r="BG2988" t="str">
            <v>EBR - Secundaria</v>
          </cell>
          <cell r="BJ2988">
            <v>0</v>
          </cell>
          <cell r="BK2988" t="str">
            <v>publica</v>
          </cell>
        </row>
        <row r="2989">
          <cell r="A2989" t="str">
            <v>0613638</v>
          </cell>
          <cell r="B2989" t="str">
            <v>412341</v>
          </cell>
          <cell r="C2989" t="str">
            <v>MARISCAL RAMON CASTILLA</v>
          </cell>
          <cell r="D2989" t="str">
            <v>DRE PIURA</v>
          </cell>
          <cell r="E2989" t="str">
            <v>UGEL PIURA</v>
          </cell>
          <cell r="F2989" t="str">
            <v>0</v>
          </cell>
          <cell r="G2989" t="str">
            <v>1</v>
          </cell>
          <cell r="H2989" t="str">
            <v>3AS</v>
          </cell>
          <cell r="I2989" t="str">
            <v>C206</v>
          </cell>
          <cell r="J2989" t="str">
            <v>01</v>
          </cell>
          <cell r="K2989">
            <v>0</v>
          </cell>
          <cell r="L2989">
            <v>0</v>
          </cell>
          <cell r="M2989">
            <v>0</v>
          </cell>
          <cell r="N2989">
            <v>3</v>
          </cell>
          <cell r="O2989">
            <v>0</v>
          </cell>
          <cell r="P2989">
            <v>3</v>
          </cell>
          <cell r="Q2989">
            <v>1</v>
          </cell>
          <cell r="R2989">
            <v>0</v>
          </cell>
          <cell r="S2989">
            <v>1</v>
          </cell>
          <cell r="T2989">
            <v>1</v>
          </cell>
          <cell r="U2989">
            <v>0</v>
          </cell>
          <cell r="V2989">
            <v>1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C2989">
            <v>0</v>
          </cell>
          <cell r="AD2989">
            <v>0</v>
          </cell>
          <cell r="AF2989">
            <v>0</v>
          </cell>
          <cell r="AG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 t="str">
            <v>F0</v>
          </cell>
          <cell r="AX2989" t="str">
            <v/>
          </cell>
          <cell r="AY2989" t="str">
            <v>A1</v>
          </cell>
          <cell r="AZ2989" t="str">
            <v>200104</v>
          </cell>
          <cell r="BA2989" t="str">
            <v>200001</v>
          </cell>
          <cell r="BB2989" t="str">
            <v>1</v>
          </cell>
          <cell r="BC2989" t="str">
            <v>0</v>
          </cell>
          <cell r="BD2989" t="str">
            <v>a</v>
          </cell>
          <cell r="BE2989">
            <v>5</v>
          </cell>
          <cell r="BF2989" t="str">
            <v>intelectual</v>
          </cell>
          <cell r="BG2989" t="str">
            <v>EBR - Secundaria</v>
          </cell>
          <cell r="BH2989">
            <v>1</v>
          </cell>
          <cell r="BI2989" t="str">
            <v>0635805</v>
          </cell>
          <cell r="BJ2989">
            <v>0</v>
          </cell>
          <cell r="BK2989" t="str">
            <v>publica</v>
          </cell>
        </row>
        <row r="2990">
          <cell r="A2990" t="str">
            <v>0613638</v>
          </cell>
          <cell r="B2990" t="str">
            <v>412341</v>
          </cell>
          <cell r="C2990" t="str">
            <v>MARISCAL RAMON CASTILLA</v>
          </cell>
          <cell r="D2990" t="str">
            <v>DRE PIURA</v>
          </cell>
          <cell r="E2990" t="str">
            <v>UGEL PIURA</v>
          </cell>
          <cell r="F2990" t="str">
            <v>0</v>
          </cell>
          <cell r="G2990" t="str">
            <v>1</v>
          </cell>
          <cell r="H2990" t="str">
            <v>3AS</v>
          </cell>
          <cell r="I2990" t="str">
            <v>C206</v>
          </cell>
          <cell r="J2990" t="str">
            <v>06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1</v>
          </cell>
          <cell r="R2990">
            <v>0</v>
          </cell>
          <cell r="S2990">
            <v>1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C2990">
            <v>0</v>
          </cell>
          <cell r="AD2990">
            <v>0</v>
          </cell>
          <cell r="AF2990">
            <v>0</v>
          </cell>
          <cell r="AG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 t="str">
            <v>F0</v>
          </cell>
          <cell r="AX2990" t="str">
            <v/>
          </cell>
          <cell r="AY2990" t="str">
            <v>A1</v>
          </cell>
          <cell r="AZ2990" t="str">
            <v>200104</v>
          </cell>
          <cell r="BA2990" t="str">
            <v>200001</v>
          </cell>
          <cell r="BB2990" t="str">
            <v>1</v>
          </cell>
          <cell r="BC2990" t="str">
            <v>0</v>
          </cell>
          <cell r="BD2990" t="str">
            <v>a</v>
          </cell>
          <cell r="BE2990">
            <v>1</v>
          </cell>
          <cell r="BF2990" t="str">
            <v>motora</v>
          </cell>
          <cell r="BG2990" t="str">
            <v>EBR - Secundaria</v>
          </cell>
          <cell r="BH2990">
            <v>1</v>
          </cell>
          <cell r="BI2990" t="str">
            <v>0635805</v>
          </cell>
          <cell r="BJ2990">
            <v>0</v>
          </cell>
          <cell r="BK2990" t="str">
            <v>publica</v>
          </cell>
        </row>
        <row r="2991">
          <cell r="A2991" t="str">
            <v>0613638</v>
          </cell>
          <cell r="B2991" t="str">
            <v>412341</v>
          </cell>
          <cell r="C2991" t="str">
            <v>MARISCAL RAMON CASTILLA</v>
          </cell>
          <cell r="D2991" t="str">
            <v>DRE PIURA</v>
          </cell>
          <cell r="E2991" t="str">
            <v>UGEL PIURA</v>
          </cell>
          <cell r="F2991" t="str">
            <v>0</v>
          </cell>
          <cell r="G2991" t="str">
            <v>1</v>
          </cell>
          <cell r="H2991" t="str">
            <v>3AS</v>
          </cell>
          <cell r="I2991" t="str">
            <v>C206</v>
          </cell>
          <cell r="J2991" t="str">
            <v>09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1</v>
          </cell>
          <cell r="V2991">
            <v>1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C2991">
            <v>0</v>
          </cell>
          <cell r="AD2991">
            <v>0</v>
          </cell>
          <cell r="AF2991">
            <v>0</v>
          </cell>
          <cell r="AG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 t="str">
            <v>F0</v>
          </cell>
          <cell r="AX2991" t="str">
            <v/>
          </cell>
          <cell r="AY2991" t="str">
            <v>A1</v>
          </cell>
          <cell r="AZ2991" t="str">
            <v>200104</v>
          </cell>
          <cell r="BA2991" t="str">
            <v>200001</v>
          </cell>
          <cell r="BB2991" t="str">
            <v>1</v>
          </cell>
          <cell r="BC2991" t="str">
            <v>0</v>
          </cell>
          <cell r="BD2991" t="str">
            <v>a</v>
          </cell>
          <cell r="BE2991">
            <v>1</v>
          </cell>
          <cell r="BF2991" t="str">
            <v>otra nee</v>
          </cell>
          <cell r="BG2991" t="str">
            <v>EBR - Secundaria</v>
          </cell>
          <cell r="BH2991">
            <v>1</v>
          </cell>
          <cell r="BI2991" t="str">
            <v>0635805</v>
          </cell>
          <cell r="BJ2991">
            <v>0</v>
          </cell>
          <cell r="BK2991" t="str">
            <v>publica</v>
          </cell>
        </row>
        <row r="2992">
          <cell r="A2992" t="str">
            <v>0613752</v>
          </cell>
          <cell r="B2992" t="str">
            <v>415472</v>
          </cell>
          <cell r="C2992" t="str">
            <v>JOSE MARIA ARGUEDAS</v>
          </cell>
          <cell r="D2992" t="str">
            <v>DRE PIURA</v>
          </cell>
          <cell r="E2992" t="str">
            <v>UGEL TAMBOGRANDE</v>
          </cell>
          <cell r="F2992" t="str">
            <v>0</v>
          </cell>
          <cell r="G2992" t="str">
            <v>1</v>
          </cell>
          <cell r="H2992" t="str">
            <v>3AS</v>
          </cell>
          <cell r="I2992" t="str">
            <v>C206</v>
          </cell>
          <cell r="J2992" t="str">
            <v>01</v>
          </cell>
          <cell r="K2992">
            <v>0</v>
          </cell>
          <cell r="L2992">
            <v>0</v>
          </cell>
          <cell r="M2992">
            <v>0</v>
          </cell>
          <cell r="N2992">
            <v>2</v>
          </cell>
          <cell r="O2992">
            <v>2</v>
          </cell>
          <cell r="P2992">
            <v>4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C2992">
            <v>0</v>
          </cell>
          <cell r="AD2992">
            <v>0</v>
          </cell>
          <cell r="AF2992">
            <v>0</v>
          </cell>
          <cell r="AG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 t="str">
            <v>F0</v>
          </cell>
          <cell r="AX2992" t="str">
            <v/>
          </cell>
          <cell r="AY2992" t="str">
            <v>A1</v>
          </cell>
          <cell r="AZ2992" t="str">
            <v>200111</v>
          </cell>
          <cell r="BA2992" t="str">
            <v>200002</v>
          </cell>
          <cell r="BB2992" t="str">
            <v>1</v>
          </cell>
          <cell r="BC2992" t="str">
            <v>0</v>
          </cell>
          <cell r="BD2992" t="str">
            <v>a</v>
          </cell>
          <cell r="BE2992">
            <v>4</v>
          </cell>
          <cell r="BF2992" t="str">
            <v>intelectual</v>
          </cell>
          <cell r="BG2992" t="str">
            <v>EBR - Secundaria</v>
          </cell>
          <cell r="BJ2992">
            <v>0</v>
          </cell>
          <cell r="BK2992" t="str">
            <v>publica</v>
          </cell>
        </row>
        <row r="2993">
          <cell r="A2993" t="str">
            <v>0613752</v>
          </cell>
          <cell r="B2993" t="str">
            <v>415472</v>
          </cell>
          <cell r="C2993" t="str">
            <v>JOSE MARIA ARGUEDAS</v>
          </cell>
          <cell r="D2993" t="str">
            <v>DRE PIURA</v>
          </cell>
          <cell r="E2993" t="str">
            <v>UGEL TAMBOGRANDE</v>
          </cell>
          <cell r="F2993" t="str">
            <v>0</v>
          </cell>
          <cell r="G2993" t="str">
            <v>1</v>
          </cell>
          <cell r="H2993" t="str">
            <v>3AS</v>
          </cell>
          <cell r="I2993" t="str">
            <v>C206</v>
          </cell>
          <cell r="J2993" t="str">
            <v>03</v>
          </cell>
          <cell r="K2993">
            <v>1</v>
          </cell>
          <cell r="L2993">
            <v>0</v>
          </cell>
          <cell r="M2993">
            <v>1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C2993">
            <v>0</v>
          </cell>
          <cell r="AD2993">
            <v>0</v>
          </cell>
          <cell r="AF2993">
            <v>0</v>
          </cell>
          <cell r="AG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 t="str">
            <v>F0</v>
          </cell>
          <cell r="AX2993" t="str">
            <v/>
          </cell>
          <cell r="AY2993" t="str">
            <v>A1</v>
          </cell>
          <cell r="AZ2993" t="str">
            <v>200111</v>
          </cell>
          <cell r="BA2993" t="str">
            <v>200002</v>
          </cell>
          <cell r="BB2993" t="str">
            <v>1</v>
          </cell>
          <cell r="BC2993" t="str">
            <v>0</v>
          </cell>
          <cell r="BD2993" t="str">
            <v>a</v>
          </cell>
          <cell r="BE2993">
            <v>1</v>
          </cell>
          <cell r="BF2993" t="str">
            <v>ceguera</v>
          </cell>
          <cell r="BG2993" t="str">
            <v>EBR - Secundaria</v>
          </cell>
          <cell r="BJ2993">
            <v>0</v>
          </cell>
          <cell r="BK2993" t="str">
            <v>publica</v>
          </cell>
        </row>
        <row r="2994">
          <cell r="A2994" t="str">
            <v>0613984</v>
          </cell>
          <cell r="B2994" t="str">
            <v>395092</v>
          </cell>
          <cell r="C2994" t="str">
            <v>JORGE CHAVEZ RENGIFO</v>
          </cell>
          <cell r="D2994" t="str">
            <v>DRE MADRE DE DIOS</v>
          </cell>
          <cell r="E2994" t="str">
            <v>UGEL TAMBOPATA</v>
          </cell>
          <cell r="F2994" t="str">
            <v>0</v>
          </cell>
          <cell r="G2994" t="str">
            <v>1</v>
          </cell>
          <cell r="H2994" t="str">
            <v>3AS</v>
          </cell>
          <cell r="I2994" t="str">
            <v>C206</v>
          </cell>
          <cell r="J2994" t="str">
            <v>01</v>
          </cell>
          <cell r="K2994">
            <v>1</v>
          </cell>
          <cell r="L2994">
            <v>0</v>
          </cell>
          <cell r="M2994">
            <v>1</v>
          </cell>
          <cell r="N2994">
            <v>1</v>
          </cell>
          <cell r="O2994">
            <v>0</v>
          </cell>
          <cell r="P2994">
            <v>1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0</v>
          </cell>
          <cell r="AC2994">
            <v>0</v>
          </cell>
          <cell r="AD2994">
            <v>0</v>
          </cell>
          <cell r="AF2994">
            <v>0</v>
          </cell>
          <cell r="AG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 t="str">
            <v>F0</v>
          </cell>
          <cell r="AX2994" t="str">
            <v/>
          </cell>
          <cell r="AY2994" t="str">
            <v>A1</v>
          </cell>
          <cell r="AZ2994" t="str">
            <v>170103</v>
          </cell>
          <cell r="BA2994" t="str">
            <v>170001</v>
          </cell>
          <cell r="BB2994" t="str">
            <v>1</v>
          </cell>
          <cell r="BC2994" t="str">
            <v>0</v>
          </cell>
          <cell r="BD2994" t="str">
            <v>a</v>
          </cell>
          <cell r="BE2994">
            <v>2</v>
          </cell>
          <cell r="BF2994" t="str">
            <v>intelectual</v>
          </cell>
          <cell r="BG2994" t="str">
            <v>EBR - Secundaria</v>
          </cell>
          <cell r="BJ2994">
            <v>0</v>
          </cell>
          <cell r="BK2994" t="str">
            <v>publica</v>
          </cell>
        </row>
        <row r="2995">
          <cell r="A2995" t="str">
            <v>0613984</v>
          </cell>
          <cell r="B2995" t="str">
            <v>395092</v>
          </cell>
          <cell r="C2995" t="str">
            <v>JORGE CHAVEZ RENGIFO</v>
          </cell>
          <cell r="D2995" t="str">
            <v>DRE MADRE DE DIOS</v>
          </cell>
          <cell r="E2995" t="str">
            <v>UGEL TAMBOPATA</v>
          </cell>
          <cell r="F2995" t="str">
            <v>0</v>
          </cell>
          <cell r="G2995" t="str">
            <v>1</v>
          </cell>
          <cell r="H2995" t="str">
            <v>3AS</v>
          </cell>
          <cell r="I2995" t="str">
            <v>C206</v>
          </cell>
          <cell r="J2995" t="str">
            <v>04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1</v>
          </cell>
          <cell r="S2995">
            <v>1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C2995">
            <v>0</v>
          </cell>
          <cell r="AD2995">
            <v>0</v>
          </cell>
          <cell r="AF2995">
            <v>0</v>
          </cell>
          <cell r="AG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 t="str">
            <v>F0</v>
          </cell>
          <cell r="AX2995" t="str">
            <v/>
          </cell>
          <cell r="AY2995" t="str">
            <v>A1</v>
          </cell>
          <cell r="AZ2995" t="str">
            <v>170103</v>
          </cell>
          <cell r="BA2995" t="str">
            <v>170001</v>
          </cell>
          <cell r="BB2995" t="str">
            <v>1</v>
          </cell>
          <cell r="BC2995" t="str">
            <v>0</v>
          </cell>
          <cell r="BD2995" t="str">
            <v>a</v>
          </cell>
          <cell r="BE2995">
            <v>1</v>
          </cell>
          <cell r="BF2995" t="str">
            <v>baja vision</v>
          </cell>
          <cell r="BG2995" t="str">
            <v>EBR - Secundaria</v>
          </cell>
          <cell r="BJ2995">
            <v>0</v>
          </cell>
          <cell r="BK2995" t="str">
            <v>publica</v>
          </cell>
        </row>
        <row r="2996">
          <cell r="A2996" t="str">
            <v>0614073</v>
          </cell>
          <cell r="B2996" t="str">
            <v>395822</v>
          </cell>
          <cell r="C2996" t="str">
            <v>JOSE CARLOS MARIATEGUI</v>
          </cell>
          <cell r="D2996" t="str">
            <v>DRE MADRE DE DIOS</v>
          </cell>
          <cell r="E2996" t="str">
            <v>UGEL MANU</v>
          </cell>
          <cell r="F2996" t="str">
            <v>0</v>
          </cell>
          <cell r="G2996" t="str">
            <v>1</v>
          </cell>
          <cell r="H2996" t="str">
            <v>3AS</v>
          </cell>
          <cell r="I2996" t="str">
            <v>C206</v>
          </cell>
          <cell r="J2996" t="str">
            <v>01</v>
          </cell>
          <cell r="K2996">
            <v>1</v>
          </cell>
          <cell r="L2996">
            <v>0</v>
          </cell>
          <cell r="M2996">
            <v>1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C2996">
            <v>0</v>
          </cell>
          <cell r="AD2996">
            <v>0</v>
          </cell>
          <cell r="AF2996">
            <v>0</v>
          </cell>
          <cell r="AG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 t="str">
            <v>F0</v>
          </cell>
          <cell r="AX2996" t="str">
            <v/>
          </cell>
          <cell r="AY2996" t="str">
            <v>A1</v>
          </cell>
          <cell r="AZ2996" t="str">
            <v>170201</v>
          </cell>
          <cell r="BA2996" t="str">
            <v>170002</v>
          </cell>
          <cell r="BB2996" t="str">
            <v>1</v>
          </cell>
          <cell r="BC2996" t="str">
            <v>0</v>
          </cell>
          <cell r="BD2996" t="str">
            <v>a</v>
          </cell>
          <cell r="BE2996">
            <v>1</v>
          </cell>
          <cell r="BF2996" t="str">
            <v>intelectual</v>
          </cell>
          <cell r="BG2996" t="str">
            <v>EBR - Secundaria</v>
          </cell>
          <cell r="BJ2996">
            <v>0</v>
          </cell>
          <cell r="BK2996" t="str">
            <v>publica</v>
          </cell>
        </row>
        <row r="2997">
          <cell r="A2997" t="str">
            <v>0614776</v>
          </cell>
          <cell r="B2997" t="str">
            <v>398849</v>
          </cell>
          <cell r="C2997" t="str">
            <v>RICARDO PALMA</v>
          </cell>
          <cell r="D2997" t="str">
            <v>DRE MOQUEGUA</v>
          </cell>
          <cell r="E2997" t="str">
            <v>UGEL GENERAL SANCHEZ CERRO</v>
          </cell>
          <cell r="F2997" t="str">
            <v>0</v>
          </cell>
          <cell r="G2997" t="str">
            <v>1</v>
          </cell>
          <cell r="H2997" t="str">
            <v>3AS</v>
          </cell>
          <cell r="I2997" t="str">
            <v>C206</v>
          </cell>
          <cell r="J2997" t="str">
            <v>01</v>
          </cell>
          <cell r="K2997">
            <v>0</v>
          </cell>
          <cell r="L2997">
            <v>1</v>
          </cell>
          <cell r="M2997">
            <v>1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C2997">
            <v>0</v>
          </cell>
          <cell r="AD2997">
            <v>0</v>
          </cell>
          <cell r="AF2997">
            <v>0</v>
          </cell>
          <cell r="AG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 t="str">
            <v>F0</v>
          </cell>
          <cell r="AX2997" t="str">
            <v/>
          </cell>
          <cell r="AY2997" t="str">
            <v>A1</v>
          </cell>
          <cell r="AZ2997" t="str">
            <v>180207</v>
          </cell>
          <cell r="BA2997" t="str">
            <v>180002</v>
          </cell>
          <cell r="BB2997" t="str">
            <v>1</v>
          </cell>
          <cell r="BC2997" t="str">
            <v>0</v>
          </cell>
          <cell r="BD2997" t="str">
            <v>a</v>
          </cell>
          <cell r="BE2997">
            <v>1</v>
          </cell>
          <cell r="BF2997" t="str">
            <v>intelectual</v>
          </cell>
          <cell r="BG2997" t="str">
            <v>EBR - Secundaria</v>
          </cell>
          <cell r="BJ2997">
            <v>0</v>
          </cell>
          <cell r="BK2997" t="str">
            <v>publica</v>
          </cell>
        </row>
        <row r="2998">
          <cell r="A2998" t="str">
            <v>0614776</v>
          </cell>
          <cell r="B2998" t="str">
            <v>398849</v>
          </cell>
          <cell r="C2998" t="str">
            <v>RICARDO PALMA</v>
          </cell>
          <cell r="D2998" t="str">
            <v>DRE MOQUEGUA</v>
          </cell>
          <cell r="E2998" t="str">
            <v>UGEL GENERAL SANCHEZ CERRO</v>
          </cell>
          <cell r="F2998" t="str">
            <v>0</v>
          </cell>
          <cell r="G2998" t="str">
            <v>1</v>
          </cell>
          <cell r="H2998" t="str">
            <v>3AS</v>
          </cell>
          <cell r="I2998" t="str">
            <v>C206</v>
          </cell>
          <cell r="J2998" t="str">
            <v>09</v>
          </cell>
          <cell r="K2998">
            <v>0</v>
          </cell>
          <cell r="L2998">
            <v>0</v>
          </cell>
          <cell r="M2998">
            <v>0</v>
          </cell>
          <cell r="N2998">
            <v>2</v>
          </cell>
          <cell r="O2998">
            <v>0</v>
          </cell>
          <cell r="P2998">
            <v>2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C2998">
            <v>0</v>
          </cell>
          <cell r="AD2998">
            <v>0</v>
          </cell>
          <cell r="AF2998">
            <v>0</v>
          </cell>
          <cell r="AG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 t="str">
            <v>F0</v>
          </cell>
          <cell r="AX2998" t="str">
            <v/>
          </cell>
          <cell r="AY2998" t="str">
            <v>A1</v>
          </cell>
          <cell r="AZ2998" t="str">
            <v>180207</v>
          </cell>
          <cell r="BA2998" t="str">
            <v>180002</v>
          </cell>
          <cell r="BB2998" t="str">
            <v>1</v>
          </cell>
          <cell r="BC2998" t="str">
            <v>0</v>
          </cell>
          <cell r="BD2998" t="str">
            <v>a</v>
          </cell>
          <cell r="BE2998">
            <v>2</v>
          </cell>
          <cell r="BF2998" t="str">
            <v>otra nee</v>
          </cell>
          <cell r="BG2998" t="str">
            <v>EBR - Secundaria</v>
          </cell>
          <cell r="BJ2998">
            <v>0</v>
          </cell>
          <cell r="BK2998" t="str">
            <v>publica</v>
          </cell>
        </row>
        <row r="2999">
          <cell r="A2999" t="str">
            <v>0614800</v>
          </cell>
          <cell r="B2999" t="str">
            <v>398142</v>
          </cell>
          <cell r="C2999" t="str">
            <v>TUPAC AMARU II</v>
          </cell>
          <cell r="D2999" t="str">
            <v>DRE MOQUEGUA</v>
          </cell>
          <cell r="E2999" t="str">
            <v>UGEL MARISCAL NIETO</v>
          </cell>
          <cell r="F2999" t="str">
            <v>0</v>
          </cell>
          <cell r="G2999" t="str">
            <v>1</v>
          </cell>
          <cell r="H2999" t="str">
            <v>3AS</v>
          </cell>
          <cell r="I2999" t="str">
            <v>C206</v>
          </cell>
          <cell r="J2999" t="str">
            <v>01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1</v>
          </cell>
          <cell r="X2999">
            <v>0</v>
          </cell>
          <cell r="Y2999">
            <v>1</v>
          </cell>
          <cell r="Z2999">
            <v>0</v>
          </cell>
          <cell r="AA2999">
            <v>0</v>
          </cell>
          <cell r="AC2999">
            <v>0</v>
          </cell>
          <cell r="AD2999">
            <v>0</v>
          </cell>
          <cell r="AF2999">
            <v>0</v>
          </cell>
          <cell r="AG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 t="str">
            <v>F0</v>
          </cell>
          <cell r="AX2999" t="str">
            <v/>
          </cell>
          <cell r="AY2999" t="str">
            <v>A1</v>
          </cell>
          <cell r="AZ2999" t="str">
            <v>180202</v>
          </cell>
          <cell r="BA2999" t="str">
            <v>180001</v>
          </cell>
          <cell r="BB2999" t="str">
            <v>1</v>
          </cell>
          <cell r="BC2999" t="str">
            <v>0</v>
          </cell>
          <cell r="BD2999" t="str">
            <v>a</v>
          </cell>
          <cell r="BE2999">
            <v>1</v>
          </cell>
          <cell r="BF2999" t="str">
            <v>intelectual</v>
          </cell>
          <cell r="BG2999" t="str">
            <v>EBR - Secundaria</v>
          </cell>
          <cell r="BJ2999">
            <v>0</v>
          </cell>
          <cell r="BK2999" t="str">
            <v>publica</v>
          </cell>
        </row>
        <row r="3000">
          <cell r="A3000" t="str">
            <v>0614834</v>
          </cell>
          <cell r="B3000" t="str">
            <v>399542</v>
          </cell>
          <cell r="C3000" t="str">
            <v>ANDRES AVELINO CACERES</v>
          </cell>
          <cell r="D3000" t="str">
            <v>DRE MOQUEGUA</v>
          </cell>
          <cell r="E3000" t="str">
            <v>UGEL GENERAL SANCHEZ CERRO</v>
          </cell>
          <cell r="F3000" t="str">
            <v>0</v>
          </cell>
          <cell r="G3000" t="str">
            <v>1</v>
          </cell>
          <cell r="H3000" t="str">
            <v>3AS</v>
          </cell>
          <cell r="I3000" t="str">
            <v>C206</v>
          </cell>
          <cell r="J3000" t="str">
            <v>01</v>
          </cell>
          <cell r="K3000">
            <v>1</v>
          </cell>
          <cell r="L3000">
            <v>1</v>
          </cell>
          <cell r="M3000">
            <v>2</v>
          </cell>
          <cell r="N3000">
            <v>1</v>
          </cell>
          <cell r="O3000">
            <v>0</v>
          </cell>
          <cell r="P3000">
            <v>1</v>
          </cell>
          <cell r="Q3000">
            <v>0</v>
          </cell>
          <cell r="R3000">
            <v>1</v>
          </cell>
          <cell r="S3000">
            <v>1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C3000">
            <v>0</v>
          </cell>
          <cell r="AD3000">
            <v>0</v>
          </cell>
          <cell r="AF3000">
            <v>0</v>
          </cell>
          <cell r="AG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 t="str">
            <v>F0</v>
          </cell>
          <cell r="AX3000" t="str">
            <v/>
          </cell>
          <cell r="AY3000" t="str">
            <v>A1</v>
          </cell>
          <cell r="AZ3000" t="str">
            <v>180211</v>
          </cell>
          <cell r="BA3000" t="str">
            <v>180002</v>
          </cell>
          <cell r="BB3000" t="str">
            <v>1</v>
          </cell>
          <cell r="BC3000" t="str">
            <v>0</v>
          </cell>
          <cell r="BD3000" t="str">
            <v>a</v>
          </cell>
          <cell r="BE3000">
            <v>4</v>
          </cell>
          <cell r="BF3000" t="str">
            <v>intelectual</v>
          </cell>
          <cell r="BG3000" t="str">
            <v>EBR - Secundaria</v>
          </cell>
          <cell r="BJ3000">
            <v>0</v>
          </cell>
          <cell r="BK3000" t="str">
            <v>publica</v>
          </cell>
        </row>
        <row r="3001">
          <cell r="A3001" t="str">
            <v>0614834</v>
          </cell>
          <cell r="B3001" t="str">
            <v>399542</v>
          </cell>
          <cell r="C3001" t="str">
            <v>ANDRES AVELINO CACERES</v>
          </cell>
          <cell r="D3001" t="str">
            <v>DRE MOQUEGUA</v>
          </cell>
          <cell r="E3001" t="str">
            <v>UGEL GENERAL SANCHEZ CERRO</v>
          </cell>
          <cell r="F3001" t="str">
            <v>0</v>
          </cell>
          <cell r="G3001" t="str">
            <v>1</v>
          </cell>
          <cell r="H3001" t="str">
            <v>3AS</v>
          </cell>
          <cell r="I3001" t="str">
            <v>C206</v>
          </cell>
          <cell r="J3001" t="str">
            <v>03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1</v>
          </cell>
          <cell r="V3001">
            <v>1</v>
          </cell>
          <cell r="W3001">
            <v>2</v>
          </cell>
          <cell r="X3001">
            <v>0</v>
          </cell>
          <cell r="Y3001">
            <v>2</v>
          </cell>
          <cell r="Z3001">
            <v>0</v>
          </cell>
          <cell r="AA3001">
            <v>0</v>
          </cell>
          <cell r="AC3001">
            <v>0</v>
          </cell>
          <cell r="AD3001">
            <v>0</v>
          </cell>
          <cell r="AF3001">
            <v>0</v>
          </cell>
          <cell r="AG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0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 t="str">
            <v>F0</v>
          </cell>
          <cell r="AX3001" t="str">
            <v/>
          </cell>
          <cell r="AY3001" t="str">
            <v>A1</v>
          </cell>
          <cell r="AZ3001" t="str">
            <v>180211</v>
          </cell>
          <cell r="BA3001" t="str">
            <v>180002</v>
          </cell>
          <cell r="BB3001" t="str">
            <v>1</v>
          </cell>
          <cell r="BC3001" t="str">
            <v>0</v>
          </cell>
          <cell r="BD3001" t="str">
            <v>a</v>
          </cell>
          <cell r="BE3001">
            <v>3</v>
          </cell>
          <cell r="BF3001" t="str">
            <v>ceguera</v>
          </cell>
          <cell r="BG3001" t="str">
            <v>EBR - Secundaria</v>
          </cell>
          <cell r="BJ3001">
            <v>0</v>
          </cell>
          <cell r="BK3001" t="str">
            <v>publica</v>
          </cell>
        </row>
        <row r="3002">
          <cell r="A3002" t="str">
            <v>0614834</v>
          </cell>
          <cell r="B3002" t="str">
            <v>399542</v>
          </cell>
          <cell r="C3002" t="str">
            <v>ANDRES AVELINO CACERES</v>
          </cell>
          <cell r="D3002" t="str">
            <v>DRE MOQUEGUA</v>
          </cell>
          <cell r="E3002" t="str">
            <v>UGEL GENERAL SANCHEZ CERRO</v>
          </cell>
          <cell r="F3002" t="str">
            <v>0</v>
          </cell>
          <cell r="G3002" t="str">
            <v>1</v>
          </cell>
          <cell r="H3002" t="str">
            <v>3AS</v>
          </cell>
          <cell r="I3002" t="str">
            <v>C206</v>
          </cell>
          <cell r="J3002" t="str">
            <v>09</v>
          </cell>
          <cell r="K3002">
            <v>1</v>
          </cell>
          <cell r="L3002">
            <v>0</v>
          </cell>
          <cell r="M3002">
            <v>1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C3002">
            <v>0</v>
          </cell>
          <cell r="AD3002">
            <v>0</v>
          </cell>
          <cell r="AF3002">
            <v>0</v>
          </cell>
          <cell r="AG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 t="str">
            <v>F0</v>
          </cell>
          <cell r="AX3002" t="str">
            <v/>
          </cell>
          <cell r="AY3002" t="str">
            <v>A1</v>
          </cell>
          <cell r="AZ3002" t="str">
            <v>180211</v>
          </cell>
          <cell r="BA3002" t="str">
            <v>180002</v>
          </cell>
          <cell r="BB3002" t="str">
            <v>1</v>
          </cell>
          <cell r="BC3002" t="str">
            <v>0</v>
          </cell>
          <cell r="BD3002" t="str">
            <v>a</v>
          </cell>
          <cell r="BE3002">
            <v>1</v>
          </cell>
          <cell r="BF3002" t="str">
            <v>otra nee</v>
          </cell>
          <cell r="BG3002" t="str">
            <v>EBR - Secundaria</v>
          </cell>
          <cell r="BJ3002">
            <v>0</v>
          </cell>
          <cell r="BK3002" t="str">
            <v>publica</v>
          </cell>
        </row>
        <row r="3003">
          <cell r="A3003" t="str">
            <v>0614842</v>
          </cell>
          <cell r="B3003" t="str">
            <v>489689</v>
          </cell>
          <cell r="C3003" t="str">
            <v>42086 HEROES ALBARRACIN</v>
          </cell>
          <cell r="D3003" t="str">
            <v>DRE TACNA</v>
          </cell>
          <cell r="E3003" t="str">
            <v>UGEL TARATA</v>
          </cell>
          <cell r="F3003" t="str">
            <v>0</v>
          </cell>
          <cell r="G3003" t="str">
            <v>1</v>
          </cell>
          <cell r="H3003" t="str">
            <v>3AS</v>
          </cell>
          <cell r="I3003" t="str">
            <v>C206</v>
          </cell>
          <cell r="J3003" t="str">
            <v>01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1</v>
          </cell>
          <cell r="V3003">
            <v>1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C3003">
            <v>0</v>
          </cell>
          <cell r="AD3003">
            <v>0</v>
          </cell>
          <cell r="AF3003">
            <v>0</v>
          </cell>
          <cell r="AG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 t="str">
            <v>F0</v>
          </cell>
          <cell r="AX3003" t="str">
            <v/>
          </cell>
          <cell r="AY3003" t="str">
            <v>A1</v>
          </cell>
          <cell r="AZ3003" t="str">
            <v>230402</v>
          </cell>
          <cell r="BA3003" t="str">
            <v>230003</v>
          </cell>
          <cell r="BB3003" t="str">
            <v>1</v>
          </cell>
          <cell r="BC3003" t="str">
            <v>0</v>
          </cell>
          <cell r="BD3003" t="str">
            <v>a</v>
          </cell>
          <cell r="BE3003">
            <v>1</v>
          </cell>
          <cell r="BF3003" t="str">
            <v>intelectual</v>
          </cell>
          <cell r="BG3003" t="str">
            <v>EBR - Secundaria</v>
          </cell>
          <cell r="BJ3003">
            <v>0</v>
          </cell>
          <cell r="BK3003" t="str">
            <v>publica</v>
          </cell>
        </row>
        <row r="3004">
          <cell r="A3004" t="str">
            <v>0614867</v>
          </cell>
          <cell r="B3004" t="str">
            <v>398321</v>
          </cell>
          <cell r="C3004" t="str">
            <v>SAN PEDRO</v>
          </cell>
          <cell r="D3004" t="str">
            <v>DRE MOQUEGUA</v>
          </cell>
          <cell r="E3004" t="str">
            <v>UGEL GENERAL SANCHEZ CERRO</v>
          </cell>
          <cell r="F3004" t="str">
            <v>0</v>
          </cell>
          <cell r="G3004" t="str">
            <v>1</v>
          </cell>
          <cell r="H3004" t="str">
            <v>3AS</v>
          </cell>
          <cell r="I3004" t="str">
            <v>C206</v>
          </cell>
          <cell r="J3004" t="str">
            <v>01</v>
          </cell>
          <cell r="K3004">
            <v>1</v>
          </cell>
          <cell r="L3004">
            <v>0</v>
          </cell>
          <cell r="M3004">
            <v>1</v>
          </cell>
          <cell r="N3004">
            <v>1</v>
          </cell>
          <cell r="O3004">
            <v>0</v>
          </cell>
          <cell r="P3004">
            <v>1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C3004">
            <v>0</v>
          </cell>
          <cell r="AD3004">
            <v>0</v>
          </cell>
          <cell r="AF3004">
            <v>0</v>
          </cell>
          <cell r="AG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 t="str">
            <v>F0</v>
          </cell>
          <cell r="AX3004" t="str">
            <v/>
          </cell>
          <cell r="AY3004" t="str">
            <v>A1</v>
          </cell>
          <cell r="AZ3004" t="str">
            <v>180203</v>
          </cell>
          <cell r="BA3004" t="str">
            <v>180002</v>
          </cell>
          <cell r="BB3004" t="str">
            <v>1</v>
          </cell>
          <cell r="BC3004" t="str">
            <v>0</v>
          </cell>
          <cell r="BD3004" t="str">
            <v>a</v>
          </cell>
          <cell r="BE3004">
            <v>2</v>
          </cell>
          <cell r="BF3004" t="str">
            <v>intelectual</v>
          </cell>
          <cell r="BG3004" t="str">
            <v>EBR - Secundaria</v>
          </cell>
          <cell r="BH3004">
            <v>1</v>
          </cell>
          <cell r="BI3004" t="str">
            <v>1627249</v>
          </cell>
          <cell r="BJ3004">
            <v>0</v>
          </cell>
          <cell r="BK3004" t="str">
            <v>publica</v>
          </cell>
        </row>
        <row r="3005">
          <cell r="A3005" t="str">
            <v>0614875</v>
          </cell>
          <cell r="B3005" t="str">
            <v>706310</v>
          </cell>
          <cell r="C3005" t="str">
            <v>EINSTEIN INNOVADOR S.A.C.</v>
          </cell>
          <cell r="D3005" t="str">
            <v>DRE TACNA</v>
          </cell>
          <cell r="E3005" t="str">
            <v>UGEL TACNA</v>
          </cell>
          <cell r="F3005" t="str">
            <v>0</v>
          </cell>
          <cell r="G3005" t="str">
            <v>1</v>
          </cell>
          <cell r="H3005" t="str">
            <v>3AS</v>
          </cell>
          <cell r="I3005" t="str">
            <v>C206</v>
          </cell>
          <cell r="J3005" t="str">
            <v>01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1</v>
          </cell>
          <cell r="V3005">
            <v>1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C3005">
            <v>0</v>
          </cell>
          <cell r="AD3005">
            <v>0</v>
          </cell>
          <cell r="AF3005">
            <v>0</v>
          </cell>
          <cell r="AG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 t="str">
            <v>F0</v>
          </cell>
          <cell r="AX3005" t="str">
            <v/>
          </cell>
          <cell r="AY3005" t="str">
            <v>B4</v>
          </cell>
          <cell r="AZ3005" t="str">
            <v>230101</v>
          </cell>
          <cell r="BA3005" t="str">
            <v>230001</v>
          </cell>
          <cell r="BB3005" t="str">
            <v>1</v>
          </cell>
          <cell r="BC3005" t="str">
            <v>0</v>
          </cell>
          <cell r="BD3005" t="str">
            <v>a</v>
          </cell>
          <cell r="BE3005">
            <v>1</v>
          </cell>
          <cell r="BF3005" t="str">
            <v>intelectual</v>
          </cell>
          <cell r="BG3005" t="str">
            <v>EBR - Secundaria</v>
          </cell>
          <cell r="BJ3005">
            <v>0</v>
          </cell>
          <cell r="BK3005" t="str">
            <v>privada</v>
          </cell>
        </row>
        <row r="3006">
          <cell r="A3006" t="str">
            <v>0614909</v>
          </cell>
          <cell r="B3006" t="str">
            <v>486681</v>
          </cell>
          <cell r="C3006" t="str">
            <v>42199 JUAN VELASCO ALVARADO</v>
          </cell>
          <cell r="D3006" t="str">
            <v>DRE TACNA</v>
          </cell>
          <cell r="E3006" t="str">
            <v>UGEL TACNA</v>
          </cell>
          <cell r="F3006" t="str">
            <v>0</v>
          </cell>
          <cell r="G3006" t="str">
            <v>1</v>
          </cell>
          <cell r="H3006" t="str">
            <v>3AS</v>
          </cell>
          <cell r="I3006" t="str">
            <v>C206</v>
          </cell>
          <cell r="J3006" t="str">
            <v>01</v>
          </cell>
          <cell r="K3006">
            <v>0</v>
          </cell>
          <cell r="L3006">
            <v>1</v>
          </cell>
          <cell r="M3006">
            <v>1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C3006">
            <v>0</v>
          </cell>
          <cell r="AD3006">
            <v>0</v>
          </cell>
          <cell r="AF3006">
            <v>0</v>
          </cell>
          <cell r="AG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 t="str">
            <v>F0</v>
          </cell>
          <cell r="AX3006" t="str">
            <v/>
          </cell>
          <cell r="AY3006" t="str">
            <v>A1</v>
          </cell>
          <cell r="AZ3006" t="str">
            <v>230111</v>
          </cell>
          <cell r="BA3006" t="str">
            <v>230001</v>
          </cell>
          <cell r="BB3006" t="str">
            <v>2</v>
          </cell>
          <cell r="BC3006" t="str">
            <v>0</v>
          </cell>
          <cell r="BD3006" t="str">
            <v>a</v>
          </cell>
          <cell r="BE3006">
            <v>1</v>
          </cell>
          <cell r="BF3006" t="str">
            <v>intelectual</v>
          </cell>
          <cell r="BG3006" t="str">
            <v>EBR - Secundaria</v>
          </cell>
          <cell r="BJ3006">
            <v>0</v>
          </cell>
          <cell r="BK3006" t="str">
            <v>publica</v>
          </cell>
        </row>
        <row r="3007">
          <cell r="A3007" t="str">
            <v>0614933</v>
          </cell>
          <cell r="B3007" t="str">
            <v>486695</v>
          </cell>
          <cell r="C3007" t="str">
            <v>43003 CARLOS ARMANDO LAURA</v>
          </cell>
          <cell r="D3007" t="str">
            <v>DRE TACNA</v>
          </cell>
          <cell r="E3007" t="str">
            <v>UGEL TACNA</v>
          </cell>
          <cell r="F3007" t="str">
            <v>0</v>
          </cell>
          <cell r="G3007" t="str">
            <v>1</v>
          </cell>
          <cell r="H3007" t="str">
            <v>3AS</v>
          </cell>
          <cell r="I3007" t="str">
            <v>C206</v>
          </cell>
          <cell r="J3007" t="str">
            <v>01</v>
          </cell>
          <cell r="K3007">
            <v>1</v>
          </cell>
          <cell r="L3007">
            <v>0</v>
          </cell>
          <cell r="M3007">
            <v>1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C3007">
            <v>0</v>
          </cell>
          <cell r="AD3007">
            <v>0</v>
          </cell>
          <cell r="AF3007">
            <v>0</v>
          </cell>
          <cell r="AG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 t="str">
            <v>F0</v>
          </cell>
          <cell r="AX3007" t="str">
            <v/>
          </cell>
          <cell r="AY3007" t="str">
            <v>A1</v>
          </cell>
          <cell r="AZ3007" t="str">
            <v>230101</v>
          </cell>
          <cell r="BA3007" t="str">
            <v>230001</v>
          </cell>
          <cell r="BB3007" t="str">
            <v>1</v>
          </cell>
          <cell r="BC3007" t="str">
            <v>0</v>
          </cell>
          <cell r="BD3007" t="str">
            <v>a</v>
          </cell>
          <cell r="BE3007">
            <v>1</v>
          </cell>
          <cell r="BF3007" t="str">
            <v>intelectual</v>
          </cell>
          <cell r="BG3007" t="str">
            <v>EBR - Secundaria</v>
          </cell>
          <cell r="BJ3007">
            <v>0</v>
          </cell>
          <cell r="BK3007" t="str">
            <v>publica</v>
          </cell>
        </row>
        <row r="3008">
          <cell r="A3008" t="str">
            <v>0614933</v>
          </cell>
          <cell r="B3008" t="str">
            <v>486695</v>
          </cell>
          <cell r="C3008" t="str">
            <v>43003 CARLOS ARMANDO LAURA</v>
          </cell>
          <cell r="D3008" t="str">
            <v>DRE TACNA</v>
          </cell>
          <cell r="E3008" t="str">
            <v>UGEL TACNA</v>
          </cell>
          <cell r="F3008" t="str">
            <v>0</v>
          </cell>
          <cell r="G3008" t="str">
            <v>1</v>
          </cell>
          <cell r="H3008" t="str">
            <v>3AS</v>
          </cell>
          <cell r="I3008" t="str">
            <v>C206</v>
          </cell>
          <cell r="J3008" t="str">
            <v>06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1</v>
          </cell>
          <cell r="P3008">
            <v>1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1</v>
          </cell>
          <cell r="X3008">
            <v>0</v>
          </cell>
          <cell r="Y3008">
            <v>1</v>
          </cell>
          <cell r="Z3008">
            <v>0</v>
          </cell>
          <cell r="AA3008">
            <v>0</v>
          </cell>
          <cell r="AC3008">
            <v>0</v>
          </cell>
          <cell r="AD3008">
            <v>0</v>
          </cell>
          <cell r="AF3008">
            <v>0</v>
          </cell>
          <cell r="AG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 t="str">
            <v>F0</v>
          </cell>
          <cell r="AX3008" t="str">
            <v/>
          </cell>
          <cell r="AY3008" t="str">
            <v>A1</v>
          </cell>
          <cell r="AZ3008" t="str">
            <v>230101</v>
          </cell>
          <cell r="BA3008" t="str">
            <v>230001</v>
          </cell>
          <cell r="BB3008" t="str">
            <v>1</v>
          </cell>
          <cell r="BC3008" t="str">
            <v>0</v>
          </cell>
          <cell r="BD3008" t="str">
            <v>a</v>
          </cell>
          <cell r="BE3008">
            <v>2</v>
          </cell>
          <cell r="BF3008" t="str">
            <v>motora</v>
          </cell>
          <cell r="BG3008" t="str">
            <v>EBR - Secundaria</v>
          </cell>
          <cell r="BJ3008">
            <v>0</v>
          </cell>
          <cell r="BK3008" t="str">
            <v>publica</v>
          </cell>
        </row>
        <row r="3009">
          <cell r="A3009" t="str">
            <v>0614958</v>
          </cell>
          <cell r="B3009" t="str">
            <v>399735</v>
          </cell>
          <cell r="C3009" t="str">
            <v>JORGE BASADRE GROHMANN</v>
          </cell>
          <cell r="D3009" t="str">
            <v>DRE MOQUEGUA</v>
          </cell>
          <cell r="E3009" t="str">
            <v>UGEL ILO</v>
          </cell>
          <cell r="F3009" t="str">
            <v>0</v>
          </cell>
          <cell r="G3009" t="str">
            <v>1</v>
          </cell>
          <cell r="H3009" t="str">
            <v>3AS</v>
          </cell>
          <cell r="I3009" t="str">
            <v>C206</v>
          </cell>
          <cell r="J3009" t="str">
            <v>01</v>
          </cell>
          <cell r="K3009">
            <v>0</v>
          </cell>
          <cell r="L3009">
            <v>0</v>
          </cell>
          <cell r="M3009">
            <v>0</v>
          </cell>
          <cell r="N3009">
            <v>1</v>
          </cell>
          <cell r="O3009">
            <v>0</v>
          </cell>
          <cell r="P3009">
            <v>1</v>
          </cell>
          <cell r="Q3009">
            <v>1</v>
          </cell>
          <cell r="R3009">
            <v>1</v>
          </cell>
          <cell r="S3009">
            <v>2</v>
          </cell>
          <cell r="T3009">
            <v>2</v>
          </cell>
          <cell r="U3009">
            <v>0</v>
          </cell>
          <cell r="V3009">
            <v>2</v>
          </cell>
          <cell r="W3009">
            <v>0</v>
          </cell>
          <cell r="X3009">
            <v>1</v>
          </cell>
          <cell r="Y3009">
            <v>1</v>
          </cell>
          <cell r="Z3009">
            <v>0</v>
          </cell>
          <cell r="AA3009">
            <v>0</v>
          </cell>
          <cell r="AC3009">
            <v>0</v>
          </cell>
          <cell r="AD3009">
            <v>0</v>
          </cell>
          <cell r="AF3009">
            <v>0</v>
          </cell>
          <cell r="AG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 t="str">
            <v>F0</v>
          </cell>
          <cell r="AX3009" t="str">
            <v/>
          </cell>
          <cell r="AY3009" t="str">
            <v>A1</v>
          </cell>
          <cell r="AZ3009" t="str">
            <v>180301</v>
          </cell>
          <cell r="BA3009" t="str">
            <v>180003</v>
          </cell>
          <cell r="BB3009" t="str">
            <v>1</v>
          </cell>
          <cell r="BC3009" t="str">
            <v>0</v>
          </cell>
          <cell r="BD3009" t="str">
            <v>a</v>
          </cell>
          <cell r="BE3009">
            <v>6</v>
          </cell>
          <cell r="BF3009" t="str">
            <v>intelectual</v>
          </cell>
          <cell r="BG3009" t="str">
            <v>EBR - Secundaria</v>
          </cell>
          <cell r="BJ3009">
            <v>0</v>
          </cell>
          <cell r="BK3009" t="str">
            <v>publica</v>
          </cell>
        </row>
        <row r="3010">
          <cell r="A3010" t="str">
            <v>0614958</v>
          </cell>
          <cell r="B3010" t="str">
            <v>399735</v>
          </cell>
          <cell r="C3010" t="str">
            <v>JORGE BASADRE GROHMANN</v>
          </cell>
          <cell r="D3010" t="str">
            <v>DRE MOQUEGUA</v>
          </cell>
          <cell r="E3010" t="str">
            <v>UGEL ILO</v>
          </cell>
          <cell r="F3010" t="str">
            <v>0</v>
          </cell>
          <cell r="G3010" t="str">
            <v>1</v>
          </cell>
          <cell r="H3010" t="str">
            <v>3AS</v>
          </cell>
          <cell r="I3010" t="str">
            <v>C206</v>
          </cell>
          <cell r="J3010" t="str">
            <v>02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1</v>
          </cell>
          <cell r="P3010">
            <v>1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C3010">
            <v>0</v>
          </cell>
          <cell r="AD3010">
            <v>0</v>
          </cell>
          <cell r="AF3010">
            <v>0</v>
          </cell>
          <cell r="AG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 t="str">
            <v>F0</v>
          </cell>
          <cell r="AX3010" t="str">
            <v/>
          </cell>
          <cell r="AY3010" t="str">
            <v>A1</v>
          </cell>
          <cell r="AZ3010" t="str">
            <v>180301</v>
          </cell>
          <cell r="BA3010" t="str">
            <v>180003</v>
          </cell>
          <cell r="BB3010" t="str">
            <v>1</v>
          </cell>
          <cell r="BC3010" t="str">
            <v>0</v>
          </cell>
          <cell r="BD3010" t="str">
            <v>a</v>
          </cell>
          <cell r="BE3010">
            <v>1</v>
          </cell>
          <cell r="BF3010" t="str">
            <v>auditiva</v>
          </cell>
          <cell r="BG3010" t="str">
            <v>EBR - Secundaria</v>
          </cell>
          <cell r="BJ3010">
            <v>0</v>
          </cell>
          <cell r="BK3010" t="str">
            <v>publica</v>
          </cell>
        </row>
        <row r="3011">
          <cell r="A3011" t="str">
            <v>0614958</v>
          </cell>
          <cell r="B3011" t="str">
            <v>399735</v>
          </cell>
          <cell r="C3011" t="str">
            <v>JORGE BASADRE GROHMANN</v>
          </cell>
          <cell r="D3011" t="str">
            <v>DRE MOQUEGUA</v>
          </cell>
          <cell r="E3011" t="str">
            <v>UGEL ILO</v>
          </cell>
          <cell r="F3011" t="str">
            <v>0</v>
          </cell>
          <cell r="G3011" t="str">
            <v>1</v>
          </cell>
          <cell r="H3011" t="str">
            <v>3AS</v>
          </cell>
          <cell r="I3011" t="str">
            <v>C206</v>
          </cell>
          <cell r="J3011" t="str">
            <v>04</v>
          </cell>
          <cell r="K3011">
            <v>0</v>
          </cell>
          <cell r="L3011">
            <v>1</v>
          </cell>
          <cell r="M3011">
            <v>1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C3011">
            <v>0</v>
          </cell>
          <cell r="AD3011">
            <v>0</v>
          </cell>
          <cell r="AF3011">
            <v>0</v>
          </cell>
          <cell r="AG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 t="str">
            <v>F0</v>
          </cell>
          <cell r="AX3011" t="str">
            <v/>
          </cell>
          <cell r="AY3011" t="str">
            <v>A1</v>
          </cell>
          <cell r="AZ3011" t="str">
            <v>180301</v>
          </cell>
          <cell r="BA3011" t="str">
            <v>180003</v>
          </cell>
          <cell r="BB3011" t="str">
            <v>1</v>
          </cell>
          <cell r="BC3011" t="str">
            <v>0</v>
          </cell>
          <cell r="BD3011" t="str">
            <v>a</v>
          </cell>
          <cell r="BE3011">
            <v>1</v>
          </cell>
          <cell r="BF3011" t="str">
            <v>baja vision</v>
          </cell>
          <cell r="BG3011" t="str">
            <v>EBR - Secundaria</v>
          </cell>
          <cell r="BJ3011">
            <v>0</v>
          </cell>
          <cell r="BK3011" t="str">
            <v>publica</v>
          </cell>
        </row>
        <row r="3012">
          <cell r="A3012" t="str">
            <v>0614958</v>
          </cell>
          <cell r="B3012" t="str">
            <v>399735</v>
          </cell>
          <cell r="C3012" t="str">
            <v>JORGE BASADRE GROHMANN</v>
          </cell>
          <cell r="D3012" t="str">
            <v>DRE MOQUEGUA</v>
          </cell>
          <cell r="E3012" t="str">
            <v>UGEL ILO</v>
          </cell>
          <cell r="F3012" t="str">
            <v>0</v>
          </cell>
          <cell r="G3012" t="str">
            <v>1</v>
          </cell>
          <cell r="H3012" t="str">
            <v>3AS</v>
          </cell>
          <cell r="I3012" t="str">
            <v>C206</v>
          </cell>
          <cell r="J3012" t="str">
            <v>06</v>
          </cell>
          <cell r="K3012">
            <v>0</v>
          </cell>
          <cell r="L3012">
            <v>0</v>
          </cell>
          <cell r="M3012">
            <v>0</v>
          </cell>
          <cell r="N3012">
            <v>1</v>
          </cell>
          <cell r="O3012">
            <v>0</v>
          </cell>
          <cell r="P3012">
            <v>1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C3012">
            <v>0</v>
          </cell>
          <cell r="AD3012">
            <v>0</v>
          </cell>
          <cell r="AF3012">
            <v>0</v>
          </cell>
          <cell r="AG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 t="str">
            <v>F0</v>
          </cell>
          <cell r="AX3012" t="str">
            <v/>
          </cell>
          <cell r="AY3012" t="str">
            <v>A1</v>
          </cell>
          <cell r="AZ3012" t="str">
            <v>180301</v>
          </cell>
          <cell r="BA3012" t="str">
            <v>180003</v>
          </cell>
          <cell r="BB3012" t="str">
            <v>1</v>
          </cell>
          <cell r="BC3012" t="str">
            <v>0</v>
          </cell>
          <cell r="BD3012" t="str">
            <v>a</v>
          </cell>
          <cell r="BE3012">
            <v>1</v>
          </cell>
          <cell r="BF3012" t="str">
            <v>motora</v>
          </cell>
          <cell r="BG3012" t="str">
            <v>EBR - Secundaria</v>
          </cell>
          <cell r="BJ3012">
            <v>0</v>
          </cell>
          <cell r="BK3012" t="str">
            <v>publica</v>
          </cell>
        </row>
        <row r="3013">
          <cell r="A3013" t="str">
            <v>0614958</v>
          </cell>
          <cell r="B3013" t="str">
            <v>399735</v>
          </cell>
          <cell r="C3013" t="str">
            <v>JORGE BASADRE GROHMANN</v>
          </cell>
          <cell r="D3013" t="str">
            <v>DRE MOQUEGUA</v>
          </cell>
          <cell r="E3013" t="str">
            <v>UGEL ILO</v>
          </cell>
          <cell r="F3013" t="str">
            <v>0</v>
          </cell>
          <cell r="G3013" t="str">
            <v>1</v>
          </cell>
          <cell r="H3013" t="str">
            <v>3AS</v>
          </cell>
          <cell r="I3013" t="str">
            <v>C206</v>
          </cell>
          <cell r="J3013" t="str">
            <v>09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1</v>
          </cell>
          <cell r="R3013">
            <v>0</v>
          </cell>
          <cell r="S3013">
            <v>1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C3013">
            <v>0</v>
          </cell>
          <cell r="AD3013">
            <v>0</v>
          </cell>
          <cell r="AF3013">
            <v>0</v>
          </cell>
          <cell r="AG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 t="str">
            <v>F0</v>
          </cell>
          <cell r="AX3013" t="str">
            <v/>
          </cell>
          <cell r="AY3013" t="str">
            <v>A1</v>
          </cell>
          <cell r="AZ3013" t="str">
            <v>180301</v>
          </cell>
          <cell r="BA3013" t="str">
            <v>180003</v>
          </cell>
          <cell r="BB3013" t="str">
            <v>1</v>
          </cell>
          <cell r="BC3013" t="str">
            <v>0</v>
          </cell>
          <cell r="BD3013" t="str">
            <v>a</v>
          </cell>
          <cell r="BE3013">
            <v>1</v>
          </cell>
          <cell r="BF3013" t="str">
            <v>otra nee</v>
          </cell>
          <cell r="BG3013" t="str">
            <v>EBR - Secundaria</v>
          </cell>
          <cell r="BJ3013">
            <v>0</v>
          </cell>
          <cell r="BK3013" t="str">
            <v>publica</v>
          </cell>
        </row>
        <row r="3014">
          <cell r="A3014" t="str">
            <v>0614966</v>
          </cell>
          <cell r="B3014" t="str">
            <v>486704</v>
          </cell>
          <cell r="C3014" t="str">
            <v>43006 MERCEDES INDACOCHEA</v>
          </cell>
          <cell r="D3014" t="str">
            <v>DRE TACNA</v>
          </cell>
          <cell r="E3014" t="str">
            <v>UGEL TACNA</v>
          </cell>
          <cell r="F3014" t="str">
            <v>0</v>
          </cell>
          <cell r="G3014" t="str">
            <v>1</v>
          </cell>
          <cell r="H3014" t="str">
            <v>3AS</v>
          </cell>
          <cell r="I3014" t="str">
            <v>C206</v>
          </cell>
          <cell r="J3014" t="str">
            <v>04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1</v>
          </cell>
          <cell r="Y3014">
            <v>1</v>
          </cell>
          <cell r="Z3014">
            <v>0</v>
          </cell>
          <cell r="AA3014">
            <v>0</v>
          </cell>
          <cell r="AC3014">
            <v>0</v>
          </cell>
          <cell r="AD3014">
            <v>0</v>
          </cell>
          <cell r="AF3014">
            <v>0</v>
          </cell>
          <cell r="AG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 t="str">
            <v>F0</v>
          </cell>
          <cell r="AX3014" t="str">
            <v/>
          </cell>
          <cell r="AY3014" t="str">
            <v>A1</v>
          </cell>
          <cell r="AZ3014" t="str">
            <v>230101</v>
          </cell>
          <cell r="BA3014" t="str">
            <v>230001</v>
          </cell>
          <cell r="BB3014" t="str">
            <v>1</v>
          </cell>
          <cell r="BC3014" t="str">
            <v>0</v>
          </cell>
          <cell r="BD3014" t="str">
            <v>a</v>
          </cell>
          <cell r="BE3014">
            <v>1</v>
          </cell>
          <cell r="BF3014" t="str">
            <v>baja vision</v>
          </cell>
          <cell r="BG3014" t="str">
            <v>EBR - Secundaria</v>
          </cell>
          <cell r="BJ3014">
            <v>0</v>
          </cell>
          <cell r="BK3014" t="str">
            <v>publica</v>
          </cell>
        </row>
        <row r="3015">
          <cell r="A3015" t="str">
            <v>0615112</v>
          </cell>
          <cell r="B3015" t="str">
            <v>452290</v>
          </cell>
          <cell r="C3015" t="str">
            <v>HUAPACA SANTIAGO</v>
          </cell>
          <cell r="D3015" t="str">
            <v>DRE PUNO</v>
          </cell>
          <cell r="E3015" t="str">
            <v>UGEL CHUCUITO</v>
          </cell>
          <cell r="F3015" t="str">
            <v>0</v>
          </cell>
          <cell r="G3015" t="str">
            <v>1</v>
          </cell>
          <cell r="H3015" t="str">
            <v>3AS</v>
          </cell>
          <cell r="I3015" t="str">
            <v>C206</v>
          </cell>
          <cell r="J3015" t="str">
            <v>01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1</v>
          </cell>
          <cell r="X3015">
            <v>0</v>
          </cell>
          <cell r="Y3015">
            <v>1</v>
          </cell>
          <cell r="Z3015">
            <v>0</v>
          </cell>
          <cell r="AA3015">
            <v>0</v>
          </cell>
          <cell r="AC3015">
            <v>0</v>
          </cell>
          <cell r="AD3015">
            <v>0</v>
          </cell>
          <cell r="AF3015">
            <v>0</v>
          </cell>
          <cell r="AG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 t="str">
            <v>F0</v>
          </cell>
          <cell r="AX3015" t="str">
            <v/>
          </cell>
          <cell r="AY3015" t="str">
            <v>A1</v>
          </cell>
          <cell r="AZ3015" t="str">
            <v>210406</v>
          </cell>
          <cell r="BA3015" t="str">
            <v>210005</v>
          </cell>
          <cell r="BB3015" t="str">
            <v>1</v>
          </cell>
          <cell r="BC3015" t="str">
            <v>0</v>
          </cell>
          <cell r="BD3015" t="str">
            <v>a</v>
          </cell>
          <cell r="BE3015">
            <v>1</v>
          </cell>
          <cell r="BF3015" t="str">
            <v>intelectual</v>
          </cell>
          <cell r="BG3015" t="str">
            <v>EBR - Secundaria</v>
          </cell>
          <cell r="BJ3015">
            <v>0</v>
          </cell>
          <cell r="BK3015" t="str">
            <v>publica</v>
          </cell>
        </row>
        <row r="3016">
          <cell r="A3016" t="str">
            <v>0615112</v>
          </cell>
          <cell r="B3016" t="str">
            <v>452290</v>
          </cell>
          <cell r="C3016" t="str">
            <v>HUAPACA SANTIAGO</v>
          </cell>
          <cell r="D3016" t="str">
            <v>DRE PUNO</v>
          </cell>
          <cell r="E3016" t="str">
            <v>UGEL CHUCUITO</v>
          </cell>
          <cell r="F3016" t="str">
            <v>0</v>
          </cell>
          <cell r="G3016" t="str">
            <v>1</v>
          </cell>
          <cell r="H3016" t="str">
            <v>3AS</v>
          </cell>
          <cell r="I3016" t="str">
            <v>C206</v>
          </cell>
          <cell r="J3016" t="str">
            <v>02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1</v>
          </cell>
          <cell r="R3016">
            <v>0</v>
          </cell>
          <cell r="S3016">
            <v>1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C3016">
            <v>0</v>
          </cell>
          <cell r="AD3016">
            <v>0</v>
          </cell>
          <cell r="AF3016">
            <v>0</v>
          </cell>
          <cell r="AG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 t="str">
            <v>F0</v>
          </cell>
          <cell r="AX3016" t="str">
            <v/>
          </cell>
          <cell r="AY3016" t="str">
            <v>A1</v>
          </cell>
          <cell r="AZ3016" t="str">
            <v>210406</v>
          </cell>
          <cell r="BA3016" t="str">
            <v>210005</v>
          </cell>
          <cell r="BB3016" t="str">
            <v>1</v>
          </cell>
          <cell r="BC3016" t="str">
            <v>0</v>
          </cell>
          <cell r="BD3016" t="str">
            <v>a</v>
          </cell>
          <cell r="BE3016">
            <v>1</v>
          </cell>
          <cell r="BF3016" t="str">
            <v>auditiva</v>
          </cell>
          <cell r="BG3016" t="str">
            <v>EBR - Secundaria</v>
          </cell>
          <cell r="BJ3016">
            <v>0</v>
          </cell>
          <cell r="BK3016" t="str">
            <v>publica</v>
          </cell>
        </row>
        <row r="3017">
          <cell r="A3017" t="str">
            <v>0615112</v>
          </cell>
          <cell r="B3017" t="str">
            <v>452290</v>
          </cell>
          <cell r="C3017" t="str">
            <v>HUAPACA SANTIAGO</v>
          </cell>
          <cell r="D3017" t="str">
            <v>DRE PUNO</v>
          </cell>
          <cell r="E3017" t="str">
            <v>UGEL CHUCUITO</v>
          </cell>
          <cell r="F3017" t="str">
            <v>0</v>
          </cell>
          <cell r="G3017" t="str">
            <v>1</v>
          </cell>
          <cell r="H3017" t="str">
            <v>3AS</v>
          </cell>
          <cell r="I3017" t="str">
            <v>C206</v>
          </cell>
          <cell r="J3017" t="str">
            <v>03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1</v>
          </cell>
          <cell r="U3017">
            <v>0</v>
          </cell>
          <cell r="V3017">
            <v>1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C3017">
            <v>0</v>
          </cell>
          <cell r="AD3017">
            <v>0</v>
          </cell>
          <cell r="AF3017">
            <v>0</v>
          </cell>
          <cell r="AG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 t="str">
            <v>F0</v>
          </cell>
          <cell r="AX3017" t="str">
            <v/>
          </cell>
          <cell r="AY3017" t="str">
            <v>A1</v>
          </cell>
          <cell r="AZ3017" t="str">
            <v>210406</v>
          </cell>
          <cell r="BA3017" t="str">
            <v>210005</v>
          </cell>
          <cell r="BB3017" t="str">
            <v>1</v>
          </cell>
          <cell r="BC3017" t="str">
            <v>0</v>
          </cell>
          <cell r="BD3017" t="str">
            <v>a</v>
          </cell>
          <cell r="BE3017">
            <v>1</v>
          </cell>
          <cell r="BF3017" t="str">
            <v>ceguera</v>
          </cell>
          <cell r="BG3017" t="str">
            <v>EBR - Secundaria</v>
          </cell>
          <cell r="BJ3017">
            <v>0</v>
          </cell>
          <cell r="BK3017" t="str">
            <v>publica</v>
          </cell>
        </row>
        <row r="3018">
          <cell r="A3018" t="str">
            <v>0615203</v>
          </cell>
          <cell r="B3018" t="str">
            <v>444629</v>
          </cell>
          <cell r="C3018" t="str">
            <v>JULIO GONZALES RUIZ</v>
          </cell>
          <cell r="D3018" t="str">
            <v>DRE PUNO</v>
          </cell>
          <cell r="E3018" t="str">
            <v>UGEL PUNO</v>
          </cell>
          <cell r="F3018" t="str">
            <v>0</v>
          </cell>
          <cell r="G3018" t="str">
            <v>1</v>
          </cell>
          <cell r="H3018" t="str">
            <v>3AS</v>
          </cell>
          <cell r="I3018" t="str">
            <v>C206</v>
          </cell>
          <cell r="J3018" t="str">
            <v>01</v>
          </cell>
          <cell r="K3018">
            <v>0</v>
          </cell>
          <cell r="L3018">
            <v>0</v>
          </cell>
          <cell r="M3018">
            <v>0</v>
          </cell>
          <cell r="N3018">
            <v>1</v>
          </cell>
          <cell r="O3018">
            <v>0</v>
          </cell>
          <cell r="P3018">
            <v>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C3018">
            <v>0</v>
          </cell>
          <cell r="AD3018">
            <v>0</v>
          </cell>
          <cell r="AF3018">
            <v>0</v>
          </cell>
          <cell r="AG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 t="str">
            <v>F0</v>
          </cell>
          <cell r="AX3018" t="str">
            <v/>
          </cell>
          <cell r="AY3018" t="str">
            <v>A1</v>
          </cell>
          <cell r="AZ3018" t="str">
            <v>210112</v>
          </cell>
          <cell r="BA3018" t="str">
            <v>210001</v>
          </cell>
          <cell r="BB3018" t="str">
            <v>2</v>
          </cell>
          <cell r="BC3018" t="str">
            <v>0</v>
          </cell>
          <cell r="BD3018" t="str">
            <v>a</v>
          </cell>
          <cell r="BE3018">
            <v>1</v>
          </cell>
          <cell r="BF3018" t="str">
            <v>intelectual</v>
          </cell>
          <cell r="BG3018" t="str">
            <v>EBR - Secundaria</v>
          </cell>
          <cell r="BJ3018">
            <v>0</v>
          </cell>
          <cell r="BK3018" t="str">
            <v>publica</v>
          </cell>
        </row>
        <row r="3019">
          <cell r="A3019" t="str">
            <v>0615351</v>
          </cell>
          <cell r="B3019" t="str">
            <v>442809</v>
          </cell>
          <cell r="C3019" t="str">
            <v>JOSE ANTONIO ENCINAS</v>
          </cell>
          <cell r="D3019" t="str">
            <v>DRE PUNO</v>
          </cell>
          <cell r="E3019" t="str">
            <v>UGEL PUNO</v>
          </cell>
          <cell r="F3019" t="str">
            <v>0</v>
          </cell>
          <cell r="G3019" t="str">
            <v>1</v>
          </cell>
          <cell r="H3019" t="str">
            <v>3AS</v>
          </cell>
          <cell r="I3019" t="str">
            <v>C206</v>
          </cell>
          <cell r="J3019" t="str">
            <v>01</v>
          </cell>
          <cell r="K3019">
            <v>0</v>
          </cell>
          <cell r="L3019">
            <v>1</v>
          </cell>
          <cell r="M3019">
            <v>1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C3019">
            <v>0</v>
          </cell>
          <cell r="AD3019">
            <v>0</v>
          </cell>
          <cell r="AF3019">
            <v>0</v>
          </cell>
          <cell r="AG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 t="str">
            <v>F0</v>
          </cell>
          <cell r="AX3019" t="str">
            <v/>
          </cell>
          <cell r="AY3019" t="str">
            <v>A1</v>
          </cell>
          <cell r="AZ3019" t="str">
            <v>210102</v>
          </cell>
          <cell r="BA3019" t="str">
            <v>210001</v>
          </cell>
          <cell r="BB3019" t="str">
            <v>2</v>
          </cell>
          <cell r="BC3019" t="str">
            <v>0</v>
          </cell>
          <cell r="BD3019" t="str">
            <v>a</v>
          </cell>
          <cell r="BE3019">
            <v>1</v>
          </cell>
          <cell r="BF3019" t="str">
            <v>intelectual</v>
          </cell>
          <cell r="BG3019" t="str">
            <v>EBR - Secundaria</v>
          </cell>
          <cell r="BJ3019">
            <v>0</v>
          </cell>
          <cell r="BK3019" t="str">
            <v>publica</v>
          </cell>
        </row>
        <row r="3020">
          <cell r="A3020" t="str">
            <v>0615690</v>
          </cell>
          <cell r="B3020" t="str">
            <v>074246</v>
          </cell>
          <cell r="C3020" t="str">
            <v>38021 MELITON CARBAJAL</v>
          </cell>
          <cell r="D3020" t="str">
            <v>DRE AYACUCHO</v>
          </cell>
          <cell r="E3020" t="str">
            <v>UGEL HUAMANGA</v>
          </cell>
          <cell r="F3020" t="str">
            <v>0</v>
          </cell>
          <cell r="G3020" t="str">
            <v>1</v>
          </cell>
          <cell r="H3020" t="str">
            <v>3AS</v>
          </cell>
          <cell r="I3020" t="str">
            <v>C206</v>
          </cell>
          <cell r="J3020" t="str">
            <v>01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1</v>
          </cell>
          <cell r="P3020">
            <v>1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C3020">
            <v>0</v>
          </cell>
          <cell r="AD3020">
            <v>0</v>
          </cell>
          <cell r="AF3020">
            <v>0</v>
          </cell>
          <cell r="AG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 t="str">
            <v>F0</v>
          </cell>
          <cell r="AX3020" t="str">
            <v/>
          </cell>
          <cell r="AY3020" t="str">
            <v>A1</v>
          </cell>
          <cell r="AZ3020" t="str">
            <v>050101</v>
          </cell>
          <cell r="BA3020" t="str">
            <v>050001</v>
          </cell>
          <cell r="BB3020" t="str">
            <v>1</v>
          </cell>
          <cell r="BC3020" t="str">
            <v>0</v>
          </cell>
          <cell r="BD3020" t="str">
            <v>a</v>
          </cell>
          <cell r="BE3020">
            <v>1</v>
          </cell>
          <cell r="BF3020" t="str">
            <v>intelectual</v>
          </cell>
          <cell r="BG3020" t="str">
            <v>EBR - Secundaria</v>
          </cell>
          <cell r="BH3020">
            <v>1</v>
          </cell>
          <cell r="BI3020" t="str">
            <v>0521971</v>
          </cell>
          <cell r="BJ3020">
            <v>0</v>
          </cell>
          <cell r="BK3020" t="str">
            <v>publica</v>
          </cell>
        </row>
        <row r="3021">
          <cell r="A3021" t="str">
            <v>0615690</v>
          </cell>
          <cell r="B3021" t="str">
            <v>074246</v>
          </cell>
          <cell r="C3021" t="str">
            <v>38021 MELITON CARBAJAL</v>
          </cell>
          <cell r="D3021" t="str">
            <v>DRE AYACUCHO</v>
          </cell>
          <cell r="E3021" t="str">
            <v>UGEL HUAMANGA</v>
          </cell>
          <cell r="F3021" t="str">
            <v>0</v>
          </cell>
          <cell r="G3021" t="str">
            <v>1</v>
          </cell>
          <cell r="H3021" t="str">
            <v>3AS</v>
          </cell>
          <cell r="I3021" t="str">
            <v>C206</v>
          </cell>
          <cell r="J3021" t="str">
            <v>02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1</v>
          </cell>
          <cell r="P3021">
            <v>1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C3021">
            <v>0</v>
          </cell>
          <cell r="AD3021">
            <v>0</v>
          </cell>
          <cell r="AF3021">
            <v>0</v>
          </cell>
          <cell r="AG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 t="str">
            <v>F0</v>
          </cell>
          <cell r="AX3021" t="str">
            <v/>
          </cell>
          <cell r="AY3021" t="str">
            <v>A1</v>
          </cell>
          <cell r="AZ3021" t="str">
            <v>050101</v>
          </cell>
          <cell r="BA3021" t="str">
            <v>050001</v>
          </cell>
          <cell r="BB3021" t="str">
            <v>1</v>
          </cell>
          <cell r="BC3021" t="str">
            <v>0</v>
          </cell>
          <cell r="BD3021" t="str">
            <v>a</v>
          </cell>
          <cell r="BE3021">
            <v>1</v>
          </cell>
          <cell r="BF3021" t="str">
            <v>auditiva</v>
          </cell>
          <cell r="BG3021" t="str">
            <v>EBR - Secundaria</v>
          </cell>
          <cell r="BH3021">
            <v>1</v>
          </cell>
          <cell r="BI3021" t="str">
            <v>0521971</v>
          </cell>
          <cell r="BJ3021">
            <v>0</v>
          </cell>
          <cell r="BK3021" t="str">
            <v>publica</v>
          </cell>
        </row>
        <row r="3022">
          <cell r="A3022" t="str">
            <v>0615690</v>
          </cell>
          <cell r="B3022" t="str">
            <v>074246</v>
          </cell>
          <cell r="C3022" t="str">
            <v>38021 MELITON CARBAJAL</v>
          </cell>
          <cell r="D3022" t="str">
            <v>DRE AYACUCHO</v>
          </cell>
          <cell r="E3022" t="str">
            <v>UGEL HUAMANGA</v>
          </cell>
          <cell r="F3022" t="str">
            <v>0</v>
          </cell>
          <cell r="G3022" t="str">
            <v>1</v>
          </cell>
          <cell r="H3022" t="str">
            <v>3AS</v>
          </cell>
          <cell r="I3022" t="str">
            <v>C206</v>
          </cell>
          <cell r="J3022" t="str">
            <v>04</v>
          </cell>
          <cell r="K3022">
            <v>0</v>
          </cell>
          <cell r="L3022">
            <v>1</v>
          </cell>
          <cell r="M3022">
            <v>1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C3022">
            <v>0</v>
          </cell>
          <cell r="AD3022">
            <v>0</v>
          </cell>
          <cell r="AF3022">
            <v>0</v>
          </cell>
          <cell r="AG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 t="str">
            <v>F0</v>
          </cell>
          <cell r="AX3022" t="str">
            <v/>
          </cell>
          <cell r="AY3022" t="str">
            <v>A1</v>
          </cell>
          <cell r="AZ3022" t="str">
            <v>050101</v>
          </cell>
          <cell r="BA3022" t="str">
            <v>050001</v>
          </cell>
          <cell r="BB3022" t="str">
            <v>1</v>
          </cell>
          <cell r="BC3022" t="str">
            <v>0</v>
          </cell>
          <cell r="BD3022" t="str">
            <v>a</v>
          </cell>
          <cell r="BE3022">
            <v>1</v>
          </cell>
          <cell r="BF3022" t="str">
            <v>baja vision</v>
          </cell>
          <cell r="BG3022" t="str">
            <v>EBR - Secundaria</v>
          </cell>
          <cell r="BH3022">
            <v>1</v>
          </cell>
          <cell r="BI3022" t="str">
            <v>0521971</v>
          </cell>
          <cell r="BJ3022">
            <v>0</v>
          </cell>
          <cell r="BK3022" t="str">
            <v>publica</v>
          </cell>
        </row>
        <row r="3023">
          <cell r="A3023" t="str">
            <v>0615690</v>
          </cell>
          <cell r="B3023" t="str">
            <v>074246</v>
          </cell>
          <cell r="C3023" t="str">
            <v>38021 MELITON CARBAJAL</v>
          </cell>
          <cell r="D3023" t="str">
            <v>DRE AYACUCHO</v>
          </cell>
          <cell r="E3023" t="str">
            <v>UGEL HUAMANGA</v>
          </cell>
          <cell r="F3023" t="str">
            <v>0</v>
          </cell>
          <cell r="G3023" t="str">
            <v>1</v>
          </cell>
          <cell r="H3023" t="str">
            <v>3AS</v>
          </cell>
          <cell r="I3023" t="str">
            <v>C206</v>
          </cell>
          <cell r="J3023" t="str">
            <v>09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1</v>
          </cell>
          <cell r="X3023">
            <v>0</v>
          </cell>
          <cell r="Y3023">
            <v>1</v>
          </cell>
          <cell r="Z3023">
            <v>0</v>
          </cell>
          <cell r="AA3023">
            <v>0</v>
          </cell>
          <cell r="AC3023">
            <v>0</v>
          </cell>
          <cell r="AD3023">
            <v>0</v>
          </cell>
          <cell r="AF3023">
            <v>0</v>
          </cell>
          <cell r="AG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 t="str">
            <v>F0</v>
          </cell>
          <cell r="AX3023" t="str">
            <v/>
          </cell>
          <cell r="AY3023" t="str">
            <v>A1</v>
          </cell>
          <cell r="AZ3023" t="str">
            <v>050101</v>
          </cell>
          <cell r="BA3023" t="str">
            <v>050001</v>
          </cell>
          <cell r="BB3023" t="str">
            <v>1</v>
          </cell>
          <cell r="BC3023" t="str">
            <v>0</v>
          </cell>
          <cell r="BD3023" t="str">
            <v>a</v>
          </cell>
          <cell r="BE3023">
            <v>1</v>
          </cell>
          <cell r="BF3023" t="str">
            <v>otra nee</v>
          </cell>
          <cell r="BG3023" t="str">
            <v>EBR - Secundaria</v>
          </cell>
          <cell r="BH3023">
            <v>1</v>
          </cell>
          <cell r="BI3023" t="str">
            <v>0521971</v>
          </cell>
          <cell r="BJ3023">
            <v>0</v>
          </cell>
          <cell r="BK3023" t="str">
            <v>publica</v>
          </cell>
        </row>
        <row r="3024">
          <cell r="A3024" t="str">
            <v>0615898</v>
          </cell>
          <cell r="B3024" t="str">
            <v>043561</v>
          </cell>
          <cell r="C3024" t="str">
            <v>TRANCAPATA</v>
          </cell>
          <cell r="D3024" t="str">
            <v>DRE APURIMAC</v>
          </cell>
          <cell r="E3024" t="str">
            <v>UGEL ABANCAY</v>
          </cell>
          <cell r="F3024" t="str">
            <v>0</v>
          </cell>
          <cell r="G3024" t="str">
            <v>1</v>
          </cell>
          <cell r="H3024" t="str">
            <v>3AS</v>
          </cell>
          <cell r="I3024" t="str">
            <v>C206</v>
          </cell>
          <cell r="J3024" t="str">
            <v>01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1</v>
          </cell>
          <cell r="U3024">
            <v>0</v>
          </cell>
          <cell r="V3024">
            <v>1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C3024">
            <v>0</v>
          </cell>
          <cell r="AD3024">
            <v>0</v>
          </cell>
          <cell r="AF3024">
            <v>0</v>
          </cell>
          <cell r="AG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 t="str">
            <v>F0</v>
          </cell>
          <cell r="AX3024" t="str">
            <v/>
          </cell>
          <cell r="AY3024" t="str">
            <v>A1</v>
          </cell>
          <cell r="AZ3024" t="str">
            <v>030104</v>
          </cell>
          <cell r="BA3024" t="str">
            <v>030001</v>
          </cell>
          <cell r="BB3024" t="str">
            <v>1</v>
          </cell>
          <cell r="BC3024" t="str">
            <v>0</v>
          </cell>
          <cell r="BD3024" t="str">
            <v>a</v>
          </cell>
          <cell r="BE3024">
            <v>1</v>
          </cell>
          <cell r="BF3024" t="str">
            <v>intelectual</v>
          </cell>
          <cell r="BG3024" t="str">
            <v>EBR - Secundaria</v>
          </cell>
          <cell r="BJ3024">
            <v>0</v>
          </cell>
          <cell r="BK3024" t="str">
            <v>publica</v>
          </cell>
        </row>
        <row r="3025">
          <cell r="A3025" t="str">
            <v>0615898</v>
          </cell>
          <cell r="B3025" t="str">
            <v>043561</v>
          </cell>
          <cell r="C3025" t="str">
            <v>TRANCAPATA</v>
          </cell>
          <cell r="D3025" t="str">
            <v>DRE APURIMAC</v>
          </cell>
          <cell r="E3025" t="str">
            <v>UGEL ABANCAY</v>
          </cell>
          <cell r="F3025" t="str">
            <v>0</v>
          </cell>
          <cell r="G3025" t="str">
            <v>1</v>
          </cell>
          <cell r="H3025" t="str">
            <v>3AS</v>
          </cell>
          <cell r="I3025" t="str">
            <v>C206</v>
          </cell>
          <cell r="J3025" t="str">
            <v>09</v>
          </cell>
          <cell r="K3025">
            <v>0</v>
          </cell>
          <cell r="L3025">
            <v>0</v>
          </cell>
          <cell r="M3025">
            <v>0</v>
          </cell>
          <cell r="N3025">
            <v>1</v>
          </cell>
          <cell r="O3025">
            <v>0</v>
          </cell>
          <cell r="P3025">
            <v>1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C3025">
            <v>0</v>
          </cell>
          <cell r="AD3025">
            <v>0</v>
          </cell>
          <cell r="AF3025">
            <v>0</v>
          </cell>
          <cell r="AG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 t="str">
            <v>F0</v>
          </cell>
          <cell r="AX3025" t="str">
            <v/>
          </cell>
          <cell r="AY3025" t="str">
            <v>A1</v>
          </cell>
          <cell r="AZ3025" t="str">
            <v>030104</v>
          </cell>
          <cell r="BA3025" t="str">
            <v>030001</v>
          </cell>
          <cell r="BB3025" t="str">
            <v>1</v>
          </cell>
          <cell r="BC3025" t="str">
            <v>0</v>
          </cell>
          <cell r="BD3025" t="str">
            <v>a</v>
          </cell>
          <cell r="BE3025">
            <v>1</v>
          </cell>
          <cell r="BF3025" t="str">
            <v>otra nee</v>
          </cell>
          <cell r="BG3025" t="str">
            <v>EBR - Secundaria</v>
          </cell>
          <cell r="BJ3025">
            <v>0</v>
          </cell>
          <cell r="BK3025" t="str">
            <v>publica</v>
          </cell>
        </row>
        <row r="3026">
          <cell r="A3026" t="str">
            <v>0615906</v>
          </cell>
          <cell r="B3026" t="str">
            <v>044645</v>
          </cell>
          <cell r="C3026" t="str">
            <v>MANUEL VIVANCO ALTAMIRANO</v>
          </cell>
          <cell r="D3026" t="str">
            <v>DRE APURIMAC</v>
          </cell>
          <cell r="E3026" t="str">
            <v>UGEL ANDAHUAYLAS</v>
          </cell>
          <cell r="F3026" t="str">
            <v>0</v>
          </cell>
          <cell r="G3026" t="str">
            <v>1</v>
          </cell>
          <cell r="H3026" t="str">
            <v>3AS</v>
          </cell>
          <cell r="I3026" t="str">
            <v>C206</v>
          </cell>
          <cell r="J3026" t="str">
            <v>09</v>
          </cell>
          <cell r="K3026">
            <v>1</v>
          </cell>
          <cell r="L3026">
            <v>0</v>
          </cell>
          <cell r="M3026">
            <v>1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C3026">
            <v>0</v>
          </cell>
          <cell r="AD3026">
            <v>0</v>
          </cell>
          <cell r="AF3026">
            <v>0</v>
          </cell>
          <cell r="AG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 t="str">
            <v>F0</v>
          </cell>
          <cell r="AX3026" t="str">
            <v/>
          </cell>
          <cell r="AY3026" t="str">
            <v>A1</v>
          </cell>
          <cell r="AZ3026" t="str">
            <v>030201</v>
          </cell>
          <cell r="BA3026" t="str">
            <v>030002</v>
          </cell>
          <cell r="BB3026" t="str">
            <v>1</v>
          </cell>
          <cell r="BC3026" t="str">
            <v>0</v>
          </cell>
          <cell r="BD3026" t="str">
            <v>a</v>
          </cell>
          <cell r="BE3026">
            <v>1</v>
          </cell>
          <cell r="BF3026" t="str">
            <v>otra nee</v>
          </cell>
          <cell r="BG3026" t="str">
            <v>EBR - Secundaria</v>
          </cell>
          <cell r="BJ3026">
            <v>0</v>
          </cell>
          <cell r="BK3026" t="str">
            <v>publica</v>
          </cell>
        </row>
        <row r="3027">
          <cell r="A3027" t="str">
            <v>0615914</v>
          </cell>
          <cell r="B3027" t="str">
            <v>047738</v>
          </cell>
          <cell r="C3027" t="str">
            <v>UNION PACIFICO DEL SUR</v>
          </cell>
          <cell r="D3027" t="str">
            <v>DRE APURIMAC</v>
          </cell>
          <cell r="E3027" t="str">
            <v>UGEL ANDAHUAYLAS</v>
          </cell>
          <cell r="F3027" t="str">
            <v>0</v>
          </cell>
          <cell r="G3027" t="str">
            <v>1</v>
          </cell>
          <cell r="H3027" t="str">
            <v>3AS</v>
          </cell>
          <cell r="I3027" t="str">
            <v>C206</v>
          </cell>
          <cell r="J3027" t="str">
            <v>01</v>
          </cell>
          <cell r="K3027">
            <v>1</v>
          </cell>
          <cell r="L3027">
            <v>1</v>
          </cell>
          <cell r="M3027">
            <v>2</v>
          </cell>
          <cell r="N3027">
            <v>1</v>
          </cell>
          <cell r="O3027">
            <v>1</v>
          </cell>
          <cell r="P3027">
            <v>2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C3027">
            <v>0</v>
          </cell>
          <cell r="AD3027">
            <v>0</v>
          </cell>
          <cell r="AF3027">
            <v>0</v>
          </cell>
          <cell r="AG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 t="str">
            <v>F0</v>
          </cell>
          <cell r="AX3027" t="str">
            <v/>
          </cell>
          <cell r="AY3027" t="str">
            <v>A1</v>
          </cell>
          <cell r="AZ3027" t="str">
            <v>030216</v>
          </cell>
          <cell r="BA3027" t="str">
            <v>030002</v>
          </cell>
          <cell r="BB3027" t="str">
            <v>1</v>
          </cell>
          <cell r="BC3027" t="str">
            <v>0</v>
          </cell>
          <cell r="BD3027" t="str">
            <v>a</v>
          </cell>
          <cell r="BE3027">
            <v>4</v>
          </cell>
          <cell r="BF3027" t="str">
            <v>intelectual</v>
          </cell>
          <cell r="BG3027" t="str">
            <v>EBR - Secundaria</v>
          </cell>
          <cell r="BJ3027">
            <v>0</v>
          </cell>
          <cell r="BK3027" t="str">
            <v>publica</v>
          </cell>
        </row>
        <row r="3028">
          <cell r="A3028" t="str">
            <v>0615948</v>
          </cell>
          <cell r="B3028" t="str">
            <v>042689</v>
          </cell>
          <cell r="C3028" t="str">
            <v>INDUSTRIAL</v>
          </cell>
          <cell r="D3028" t="str">
            <v>DRE APURIMAC</v>
          </cell>
          <cell r="E3028" t="str">
            <v>UGEL ABANCAY</v>
          </cell>
          <cell r="F3028" t="str">
            <v>0</v>
          </cell>
          <cell r="G3028" t="str">
            <v>1</v>
          </cell>
          <cell r="H3028" t="str">
            <v>3AS</v>
          </cell>
          <cell r="I3028" t="str">
            <v>C206</v>
          </cell>
          <cell r="J3028" t="str">
            <v>01</v>
          </cell>
          <cell r="K3028">
            <v>4</v>
          </cell>
          <cell r="L3028">
            <v>0</v>
          </cell>
          <cell r="M3028">
            <v>4</v>
          </cell>
          <cell r="N3028">
            <v>4</v>
          </cell>
          <cell r="O3028">
            <v>0</v>
          </cell>
          <cell r="P3028">
            <v>4</v>
          </cell>
          <cell r="Q3028">
            <v>0</v>
          </cell>
          <cell r="R3028">
            <v>0</v>
          </cell>
          <cell r="S3028">
            <v>0</v>
          </cell>
          <cell r="T3028">
            <v>2</v>
          </cell>
          <cell r="U3028">
            <v>0</v>
          </cell>
          <cell r="V3028">
            <v>2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C3028">
            <v>0</v>
          </cell>
          <cell r="AD3028">
            <v>0</v>
          </cell>
          <cell r="AF3028">
            <v>0</v>
          </cell>
          <cell r="AG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 t="str">
            <v>F0</v>
          </cell>
          <cell r="AX3028" t="str">
            <v/>
          </cell>
          <cell r="AY3028" t="str">
            <v>A1</v>
          </cell>
          <cell r="AZ3028" t="str">
            <v>030101</v>
          </cell>
          <cell r="BA3028" t="str">
            <v>030001</v>
          </cell>
          <cell r="BB3028" t="str">
            <v>1</v>
          </cell>
          <cell r="BC3028" t="str">
            <v>0</v>
          </cell>
          <cell r="BD3028" t="str">
            <v>a</v>
          </cell>
          <cell r="BE3028">
            <v>10</v>
          </cell>
          <cell r="BF3028" t="str">
            <v>intelectual</v>
          </cell>
          <cell r="BG3028" t="str">
            <v>EBR - Secundaria</v>
          </cell>
          <cell r="BH3028">
            <v>1</v>
          </cell>
          <cell r="BI3028" t="str">
            <v>0576199</v>
          </cell>
          <cell r="BJ3028">
            <v>0</v>
          </cell>
          <cell r="BK3028" t="str">
            <v>publica</v>
          </cell>
        </row>
        <row r="3029">
          <cell r="A3029" t="str">
            <v>0615948</v>
          </cell>
          <cell r="B3029" t="str">
            <v>042689</v>
          </cell>
          <cell r="C3029" t="str">
            <v>INDUSTRIAL</v>
          </cell>
          <cell r="D3029" t="str">
            <v>DRE APURIMAC</v>
          </cell>
          <cell r="E3029" t="str">
            <v>UGEL ABANCAY</v>
          </cell>
          <cell r="F3029" t="str">
            <v>0</v>
          </cell>
          <cell r="G3029" t="str">
            <v>1</v>
          </cell>
          <cell r="H3029" t="str">
            <v>3AS</v>
          </cell>
          <cell r="I3029" t="str">
            <v>C206</v>
          </cell>
          <cell r="J3029" t="str">
            <v>04</v>
          </cell>
          <cell r="K3029">
            <v>0</v>
          </cell>
          <cell r="L3029">
            <v>0</v>
          </cell>
          <cell r="M3029">
            <v>0</v>
          </cell>
          <cell r="N3029">
            <v>1</v>
          </cell>
          <cell r="O3029">
            <v>0</v>
          </cell>
          <cell r="P3029">
            <v>1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C3029">
            <v>0</v>
          </cell>
          <cell r="AD3029">
            <v>0</v>
          </cell>
          <cell r="AF3029">
            <v>0</v>
          </cell>
          <cell r="AG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 t="str">
            <v>F0</v>
          </cell>
          <cell r="AX3029" t="str">
            <v/>
          </cell>
          <cell r="AY3029" t="str">
            <v>A1</v>
          </cell>
          <cell r="AZ3029" t="str">
            <v>030101</v>
          </cell>
          <cell r="BA3029" t="str">
            <v>030001</v>
          </cell>
          <cell r="BB3029" t="str">
            <v>1</v>
          </cell>
          <cell r="BC3029" t="str">
            <v>0</v>
          </cell>
          <cell r="BD3029" t="str">
            <v>a</v>
          </cell>
          <cell r="BE3029">
            <v>1</v>
          </cell>
          <cell r="BF3029" t="str">
            <v>baja vision</v>
          </cell>
          <cell r="BG3029" t="str">
            <v>EBR - Secundaria</v>
          </cell>
          <cell r="BH3029">
            <v>1</v>
          </cell>
          <cell r="BI3029" t="str">
            <v>0576199</v>
          </cell>
          <cell r="BJ3029">
            <v>0</v>
          </cell>
          <cell r="BK3029" t="str">
            <v>publica</v>
          </cell>
        </row>
        <row r="3030">
          <cell r="A3030" t="str">
            <v>0616110</v>
          </cell>
          <cell r="B3030" t="str">
            <v>150650</v>
          </cell>
          <cell r="C3030" t="str">
            <v>JORGE BASADRE</v>
          </cell>
          <cell r="D3030" t="str">
            <v>DRE CUSCO</v>
          </cell>
          <cell r="E3030" t="str">
            <v>UGEL ANTA</v>
          </cell>
          <cell r="F3030" t="str">
            <v>0</v>
          </cell>
          <cell r="G3030" t="str">
            <v>1</v>
          </cell>
          <cell r="H3030" t="str">
            <v>3AS</v>
          </cell>
          <cell r="I3030" t="str">
            <v>C206</v>
          </cell>
          <cell r="J3030" t="str">
            <v>01</v>
          </cell>
          <cell r="K3030">
            <v>1</v>
          </cell>
          <cell r="L3030">
            <v>0</v>
          </cell>
          <cell r="M3030">
            <v>1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C3030">
            <v>0</v>
          </cell>
          <cell r="AD3030">
            <v>0</v>
          </cell>
          <cell r="AF3030">
            <v>0</v>
          </cell>
          <cell r="AG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 t="str">
            <v>F0</v>
          </cell>
          <cell r="AX3030" t="str">
            <v/>
          </cell>
          <cell r="AY3030" t="str">
            <v>A1</v>
          </cell>
          <cell r="AZ3030" t="str">
            <v>080301</v>
          </cell>
          <cell r="BA3030" t="str">
            <v>080003</v>
          </cell>
          <cell r="BB3030" t="str">
            <v>1</v>
          </cell>
          <cell r="BC3030" t="str">
            <v>0</v>
          </cell>
          <cell r="BD3030" t="str">
            <v>a</v>
          </cell>
          <cell r="BE3030">
            <v>1</v>
          </cell>
          <cell r="BF3030" t="str">
            <v>intelectual</v>
          </cell>
          <cell r="BG3030" t="str">
            <v>EBR - Secundaria</v>
          </cell>
          <cell r="BJ3030">
            <v>0</v>
          </cell>
          <cell r="BK3030" t="str">
            <v>publica</v>
          </cell>
        </row>
        <row r="3031">
          <cell r="A3031" t="str">
            <v>0616110</v>
          </cell>
          <cell r="B3031" t="str">
            <v>150650</v>
          </cell>
          <cell r="C3031" t="str">
            <v>JORGE BASADRE</v>
          </cell>
          <cell r="D3031" t="str">
            <v>DRE CUSCO</v>
          </cell>
          <cell r="E3031" t="str">
            <v>UGEL ANTA</v>
          </cell>
          <cell r="F3031" t="str">
            <v>0</v>
          </cell>
          <cell r="G3031" t="str">
            <v>1</v>
          </cell>
          <cell r="H3031" t="str">
            <v>3AS</v>
          </cell>
          <cell r="I3031" t="str">
            <v>C206</v>
          </cell>
          <cell r="J3031" t="str">
            <v>04</v>
          </cell>
          <cell r="K3031">
            <v>0</v>
          </cell>
          <cell r="L3031">
            <v>0</v>
          </cell>
          <cell r="M3031">
            <v>0</v>
          </cell>
          <cell r="N3031">
            <v>1</v>
          </cell>
          <cell r="O3031">
            <v>0</v>
          </cell>
          <cell r="P3031">
            <v>1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C3031">
            <v>0</v>
          </cell>
          <cell r="AD3031">
            <v>0</v>
          </cell>
          <cell r="AF3031">
            <v>0</v>
          </cell>
          <cell r="AG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 t="str">
            <v>F0</v>
          </cell>
          <cell r="AX3031" t="str">
            <v/>
          </cell>
          <cell r="AY3031" t="str">
            <v>A1</v>
          </cell>
          <cell r="AZ3031" t="str">
            <v>080301</v>
          </cell>
          <cell r="BA3031" t="str">
            <v>080003</v>
          </cell>
          <cell r="BB3031" t="str">
            <v>1</v>
          </cell>
          <cell r="BC3031" t="str">
            <v>0</v>
          </cell>
          <cell r="BD3031" t="str">
            <v>a</v>
          </cell>
          <cell r="BE3031">
            <v>1</v>
          </cell>
          <cell r="BF3031" t="str">
            <v>baja vision</v>
          </cell>
          <cell r="BG3031" t="str">
            <v>EBR - Secundaria</v>
          </cell>
          <cell r="BJ3031">
            <v>0</v>
          </cell>
          <cell r="BK3031" t="str">
            <v>publica</v>
          </cell>
        </row>
        <row r="3032">
          <cell r="A3032" t="str">
            <v>0616110</v>
          </cell>
          <cell r="B3032" t="str">
            <v>150650</v>
          </cell>
          <cell r="C3032" t="str">
            <v>JORGE BASADRE</v>
          </cell>
          <cell r="D3032" t="str">
            <v>DRE CUSCO</v>
          </cell>
          <cell r="E3032" t="str">
            <v>UGEL ANTA</v>
          </cell>
          <cell r="F3032" t="str">
            <v>0</v>
          </cell>
          <cell r="G3032" t="str">
            <v>1</v>
          </cell>
          <cell r="H3032" t="str">
            <v>3AS</v>
          </cell>
          <cell r="I3032" t="str">
            <v>C206</v>
          </cell>
          <cell r="J3032" t="str">
            <v>09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1</v>
          </cell>
          <cell r="X3032">
            <v>0</v>
          </cell>
          <cell r="Y3032">
            <v>1</v>
          </cell>
          <cell r="Z3032">
            <v>0</v>
          </cell>
          <cell r="AA3032">
            <v>0</v>
          </cell>
          <cell r="AC3032">
            <v>0</v>
          </cell>
          <cell r="AD3032">
            <v>0</v>
          </cell>
          <cell r="AF3032">
            <v>0</v>
          </cell>
          <cell r="AG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 t="str">
            <v>F0</v>
          </cell>
          <cell r="AX3032" t="str">
            <v/>
          </cell>
          <cell r="AY3032" t="str">
            <v>A1</v>
          </cell>
          <cell r="AZ3032" t="str">
            <v>080301</v>
          </cell>
          <cell r="BA3032" t="str">
            <v>080003</v>
          </cell>
          <cell r="BB3032" t="str">
            <v>1</v>
          </cell>
          <cell r="BC3032" t="str">
            <v>0</v>
          </cell>
          <cell r="BD3032" t="str">
            <v>a</v>
          </cell>
          <cell r="BE3032">
            <v>1</v>
          </cell>
          <cell r="BF3032" t="str">
            <v>otra nee</v>
          </cell>
          <cell r="BG3032" t="str">
            <v>EBR - Secundaria</v>
          </cell>
          <cell r="BJ3032">
            <v>0</v>
          </cell>
          <cell r="BK3032" t="str">
            <v>publica</v>
          </cell>
        </row>
        <row r="3033">
          <cell r="A3033" t="str">
            <v>0616128</v>
          </cell>
          <cell r="B3033" t="str">
            <v>152296</v>
          </cell>
          <cell r="C3033" t="str">
            <v>EUSEBIO CORAZAO</v>
          </cell>
          <cell r="D3033" t="str">
            <v>DRE CUSCO</v>
          </cell>
          <cell r="E3033" t="str">
            <v>UGEL CALCA</v>
          </cell>
          <cell r="F3033" t="str">
            <v>0</v>
          </cell>
          <cell r="G3033" t="str">
            <v>1</v>
          </cell>
          <cell r="H3033" t="str">
            <v>3AS</v>
          </cell>
          <cell r="I3033" t="str">
            <v>C206</v>
          </cell>
          <cell r="J3033" t="str">
            <v>01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1</v>
          </cell>
          <cell r="R3033">
            <v>0</v>
          </cell>
          <cell r="S3033">
            <v>1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C3033">
            <v>0</v>
          </cell>
          <cell r="AD3033">
            <v>0</v>
          </cell>
          <cell r="AF3033">
            <v>0</v>
          </cell>
          <cell r="AG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 t="str">
            <v>F0</v>
          </cell>
          <cell r="AX3033" t="str">
            <v/>
          </cell>
          <cell r="AY3033" t="str">
            <v>A1</v>
          </cell>
          <cell r="AZ3033" t="str">
            <v>080403</v>
          </cell>
          <cell r="BA3033" t="str">
            <v>080004</v>
          </cell>
          <cell r="BB3033" t="str">
            <v>1</v>
          </cell>
          <cell r="BC3033" t="str">
            <v>0</v>
          </cell>
          <cell r="BD3033" t="str">
            <v>a</v>
          </cell>
          <cell r="BE3033">
            <v>1</v>
          </cell>
          <cell r="BF3033" t="str">
            <v>intelectual</v>
          </cell>
          <cell r="BG3033" t="str">
            <v>EBR - Secundaria</v>
          </cell>
          <cell r="BH3033">
            <v>1</v>
          </cell>
          <cell r="BI3033" t="str">
            <v>0791673</v>
          </cell>
          <cell r="BJ3033">
            <v>0</v>
          </cell>
          <cell r="BK3033" t="str">
            <v>publica</v>
          </cell>
        </row>
        <row r="3034">
          <cell r="A3034" t="str">
            <v>0616128</v>
          </cell>
          <cell r="B3034" t="str">
            <v>152296</v>
          </cell>
          <cell r="C3034" t="str">
            <v>EUSEBIO CORAZAO</v>
          </cell>
          <cell r="D3034" t="str">
            <v>DRE CUSCO</v>
          </cell>
          <cell r="E3034" t="str">
            <v>UGEL CALCA</v>
          </cell>
          <cell r="F3034" t="str">
            <v>0</v>
          </cell>
          <cell r="G3034" t="str">
            <v>1</v>
          </cell>
          <cell r="H3034" t="str">
            <v>3AS</v>
          </cell>
          <cell r="I3034" t="str">
            <v>C206</v>
          </cell>
          <cell r="J3034" t="str">
            <v>03</v>
          </cell>
          <cell r="K3034">
            <v>0</v>
          </cell>
          <cell r="L3034">
            <v>1</v>
          </cell>
          <cell r="M3034">
            <v>1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C3034">
            <v>0</v>
          </cell>
          <cell r="AD3034">
            <v>0</v>
          </cell>
          <cell r="AF3034">
            <v>0</v>
          </cell>
          <cell r="AG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 t="str">
            <v>F0</v>
          </cell>
          <cell r="AX3034" t="str">
            <v/>
          </cell>
          <cell r="AY3034" t="str">
            <v>A1</v>
          </cell>
          <cell r="AZ3034" t="str">
            <v>080403</v>
          </cell>
          <cell r="BA3034" t="str">
            <v>080004</v>
          </cell>
          <cell r="BB3034" t="str">
            <v>1</v>
          </cell>
          <cell r="BC3034" t="str">
            <v>0</v>
          </cell>
          <cell r="BD3034" t="str">
            <v>a</v>
          </cell>
          <cell r="BE3034">
            <v>1</v>
          </cell>
          <cell r="BF3034" t="str">
            <v>ceguera</v>
          </cell>
          <cell r="BG3034" t="str">
            <v>EBR - Secundaria</v>
          </cell>
          <cell r="BH3034">
            <v>1</v>
          </cell>
          <cell r="BI3034" t="str">
            <v>0791673</v>
          </cell>
          <cell r="BJ3034">
            <v>1</v>
          </cell>
          <cell r="BK3034" t="str">
            <v>publica</v>
          </cell>
        </row>
        <row r="3035">
          <cell r="A3035" t="str">
            <v>0616128</v>
          </cell>
          <cell r="B3035" t="str">
            <v>152296</v>
          </cell>
          <cell r="C3035" t="str">
            <v>EUSEBIO CORAZAO</v>
          </cell>
          <cell r="D3035" t="str">
            <v>DRE CUSCO</v>
          </cell>
          <cell r="E3035" t="str">
            <v>UGEL CALCA</v>
          </cell>
          <cell r="F3035" t="str">
            <v>0</v>
          </cell>
          <cell r="G3035" t="str">
            <v>1</v>
          </cell>
          <cell r="H3035" t="str">
            <v>3AS</v>
          </cell>
          <cell r="I3035" t="str">
            <v>C206</v>
          </cell>
          <cell r="J3035" t="str">
            <v>09</v>
          </cell>
          <cell r="K3035">
            <v>0</v>
          </cell>
          <cell r="L3035">
            <v>1</v>
          </cell>
          <cell r="M3035">
            <v>1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1</v>
          </cell>
          <cell r="U3035">
            <v>0</v>
          </cell>
          <cell r="V3035">
            <v>1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C3035">
            <v>0</v>
          </cell>
          <cell r="AD3035">
            <v>0</v>
          </cell>
          <cell r="AF3035">
            <v>0</v>
          </cell>
          <cell r="AG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 t="str">
            <v>F0</v>
          </cell>
          <cell r="AX3035" t="str">
            <v/>
          </cell>
          <cell r="AY3035" t="str">
            <v>A1</v>
          </cell>
          <cell r="AZ3035" t="str">
            <v>080403</v>
          </cell>
          <cell r="BA3035" t="str">
            <v>080004</v>
          </cell>
          <cell r="BB3035" t="str">
            <v>1</v>
          </cell>
          <cell r="BC3035" t="str">
            <v>0</v>
          </cell>
          <cell r="BD3035" t="str">
            <v>a</v>
          </cell>
          <cell r="BE3035">
            <v>2</v>
          </cell>
          <cell r="BF3035" t="str">
            <v>otra nee</v>
          </cell>
          <cell r="BG3035" t="str">
            <v>EBR - Secundaria</v>
          </cell>
          <cell r="BH3035">
            <v>1</v>
          </cell>
          <cell r="BI3035" t="str">
            <v>0791673</v>
          </cell>
          <cell r="BJ3035">
            <v>0</v>
          </cell>
          <cell r="BK3035" t="str">
            <v>publica</v>
          </cell>
        </row>
        <row r="3036">
          <cell r="A3036" t="str">
            <v>0616177</v>
          </cell>
          <cell r="B3036" t="str">
            <v>152507</v>
          </cell>
          <cell r="C3036" t="str">
            <v>CESAR VALLEJO</v>
          </cell>
          <cell r="D3036" t="str">
            <v>DRE CUSCO</v>
          </cell>
          <cell r="E3036" t="str">
            <v>UGEL CALCA</v>
          </cell>
          <cell r="F3036" t="str">
            <v>0</v>
          </cell>
          <cell r="G3036" t="str">
            <v>1</v>
          </cell>
          <cell r="H3036" t="str">
            <v>3AS</v>
          </cell>
          <cell r="I3036" t="str">
            <v>C206</v>
          </cell>
          <cell r="J3036" t="str">
            <v>01</v>
          </cell>
          <cell r="K3036">
            <v>0</v>
          </cell>
          <cell r="L3036">
            <v>1</v>
          </cell>
          <cell r="M3036">
            <v>1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C3036">
            <v>0</v>
          </cell>
          <cell r="AD3036">
            <v>0</v>
          </cell>
          <cell r="AF3036">
            <v>0</v>
          </cell>
          <cell r="AG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 t="str">
            <v>F0</v>
          </cell>
          <cell r="AX3036" t="str">
            <v/>
          </cell>
          <cell r="AY3036" t="str">
            <v>A1</v>
          </cell>
          <cell r="AZ3036" t="str">
            <v>080404</v>
          </cell>
          <cell r="BA3036" t="str">
            <v>080004</v>
          </cell>
          <cell r="BB3036" t="str">
            <v>1</v>
          </cell>
          <cell r="BC3036" t="str">
            <v>0</v>
          </cell>
          <cell r="BD3036" t="str">
            <v>a</v>
          </cell>
          <cell r="BE3036">
            <v>1</v>
          </cell>
          <cell r="BF3036" t="str">
            <v>intelectual</v>
          </cell>
          <cell r="BG3036" t="str">
            <v>EBR - Secundaria</v>
          </cell>
          <cell r="BJ3036">
            <v>0</v>
          </cell>
          <cell r="BK3036" t="str">
            <v>publica</v>
          </cell>
        </row>
        <row r="3037">
          <cell r="A3037" t="str">
            <v>0616201</v>
          </cell>
          <cell r="B3037" t="str">
            <v>489986</v>
          </cell>
          <cell r="C3037" t="str">
            <v>APLICACION JOSE ANTONIO ENCINAS</v>
          </cell>
          <cell r="D3037" t="str">
            <v>DRE TUMBES</v>
          </cell>
          <cell r="E3037" t="str">
            <v>UGEL TUMBES</v>
          </cell>
          <cell r="F3037" t="str">
            <v>0</v>
          </cell>
          <cell r="G3037" t="str">
            <v>1</v>
          </cell>
          <cell r="H3037" t="str">
            <v>3AS</v>
          </cell>
          <cell r="I3037" t="str">
            <v>C206</v>
          </cell>
          <cell r="J3037" t="str">
            <v>01</v>
          </cell>
          <cell r="K3037">
            <v>3</v>
          </cell>
          <cell r="L3037">
            <v>2</v>
          </cell>
          <cell r="M3037">
            <v>5</v>
          </cell>
          <cell r="N3037">
            <v>0</v>
          </cell>
          <cell r="O3037">
            <v>2</v>
          </cell>
          <cell r="P3037">
            <v>2</v>
          </cell>
          <cell r="Q3037">
            <v>1</v>
          </cell>
          <cell r="R3037">
            <v>0</v>
          </cell>
          <cell r="S3037">
            <v>1</v>
          </cell>
          <cell r="T3037">
            <v>2</v>
          </cell>
          <cell r="U3037">
            <v>1</v>
          </cell>
          <cell r="V3037">
            <v>3</v>
          </cell>
          <cell r="W3037">
            <v>0</v>
          </cell>
          <cell r="X3037">
            <v>1</v>
          </cell>
          <cell r="Y3037">
            <v>1</v>
          </cell>
          <cell r="Z3037">
            <v>0</v>
          </cell>
          <cell r="AA3037">
            <v>0</v>
          </cell>
          <cell r="AC3037">
            <v>0</v>
          </cell>
          <cell r="AD3037">
            <v>0</v>
          </cell>
          <cell r="AF3037">
            <v>0</v>
          </cell>
          <cell r="AG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 t="str">
            <v>F0</v>
          </cell>
          <cell r="AX3037" t="str">
            <v/>
          </cell>
          <cell r="AY3037" t="str">
            <v>A1</v>
          </cell>
          <cell r="AZ3037" t="str">
            <v>240101</v>
          </cell>
          <cell r="BA3037" t="str">
            <v>240001</v>
          </cell>
          <cell r="BB3037" t="str">
            <v>1</v>
          </cell>
          <cell r="BC3037" t="str">
            <v>0</v>
          </cell>
          <cell r="BD3037" t="str">
            <v>a</v>
          </cell>
          <cell r="BE3037">
            <v>12</v>
          </cell>
          <cell r="BF3037" t="str">
            <v>intelectual</v>
          </cell>
          <cell r="BG3037" t="str">
            <v>EBR - Secundaria</v>
          </cell>
          <cell r="BH3037">
            <v>1</v>
          </cell>
          <cell r="BI3037" t="str">
            <v>0503946</v>
          </cell>
          <cell r="BJ3037">
            <v>0</v>
          </cell>
          <cell r="BK3037" t="str">
            <v>publica</v>
          </cell>
        </row>
        <row r="3038">
          <cell r="A3038" t="str">
            <v>0616201</v>
          </cell>
          <cell r="B3038" t="str">
            <v>489986</v>
          </cell>
          <cell r="C3038" t="str">
            <v>APLICACION JOSE ANTONIO ENCINAS</v>
          </cell>
          <cell r="D3038" t="str">
            <v>DRE TUMBES</v>
          </cell>
          <cell r="E3038" t="str">
            <v>UGEL TUMBES</v>
          </cell>
          <cell r="F3038" t="str">
            <v>0</v>
          </cell>
          <cell r="G3038" t="str">
            <v>1</v>
          </cell>
          <cell r="H3038" t="str">
            <v>3AS</v>
          </cell>
          <cell r="I3038" t="str">
            <v>C206</v>
          </cell>
          <cell r="J3038" t="str">
            <v>02</v>
          </cell>
          <cell r="K3038">
            <v>0</v>
          </cell>
          <cell r="L3038">
            <v>0</v>
          </cell>
          <cell r="M3038">
            <v>0</v>
          </cell>
          <cell r="N3038">
            <v>1</v>
          </cell>
          <cell r="O3038">
            <v>0</v>
          </cell>
          <cell r="P3038">
            <v>1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C3038">
            <v>0</v>
          </cell>
          <cell r="AD3038">
            <v>0</v>
          </cell>
          <cell r="AF3038">
            <v>0</v>
          </cell>
          <cell r="AG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 t="str">
            <v>F0</v>
          </cell>
          <cell r="AX3038" t="str">
            <v/>
          </cell>
          <cell r="AY3038" t="str">
            <v>A1</v>
          </cell>
          <cell r="AZ3038" t="str">
            <v>240101</v>
          </cell>
          <cell r="BA3038" t="str">
            <v>240001</v>
          </cell>
          <cell r="BB3038" t="str">
            <v>1</v>
          </cell>
          <cell r="BC3038" t="str">
            <v>0</v>
          </cell>
          <cell r="BD3038" t="str">
            <v>a</v>
          </cell>
          <cell r="BE3038">
            <v>1</v>
          </cell>
          <cell r="BF3038" t="str">
            <v>auditiva</v>
          </cell>
          <cell r="BG3038" t="str">
            <v>EBR - Secundaria</v>
          </cell>
          <cell r="BH3038">
            <v>1</v>
          </cell>
          <cell r="BI3038" t="str">
            <v>0503946</v>
          </cell>
          <cell r="BJ3038">
            <v>0</v>
          </cell>
          <cell r="BK3038" t="str">
            <v>publica</v>
          </cell>
        </row>
        <row r="3039">
          <cell r="A3039" t="str">
            <v>0616201</v>
          </cell>
          <cell r="B3039" t="str">
            <v>489986</v>
          </cell>
          <cell r="C3039" t="str">
            <v>APLICACION JOSE ANTONIO ENCINAS</v>
          </cell>
          <cell r="D3039" t="str">
            <v>DRE TUMBES</v>
          </cell>
          <cell r="E3039" t="str">
            <v>UGEL TUMBES</v>
          </cell>
          <cell r="F3039" t="str">
            <v>0</v>
          </cell>
          <cell r="G3039" t="str">
            <v>1</v>
          </cell>
          <cell r="H3039" t="str">
            <v>3AS</v>
          </cell>
          <cell r="I3039" t="str">
            <v>C206</v>
          </cell>
          <cell r="J3039" t="str">
            <v>06</v>
          </cell>
          <cell r="K3039">
            <v>1</v>
          </cell>
          <cell r="L3039">
            <v>0</v>
          </cell>
          <cell r="M3039">
            <v>1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C3039">
            <v>0</v>
          </cell>
          <cell r="AD3039">
            <v>0</v>
          </cell>
          <cell r="AF3039">
            <v>0</v>
          </cell>
          <cell r="AG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 t="str">
            <v>F0</v>
          </cell>
          <cell r="AX3039" t="str">
            <v/>
          </cell>
          <cell r="AY3039" t="str">
            <v>A1</v>
          </cell>
          <cell r="AZ3039" t="str">
            <v>240101</v>
          </cell>
          <cell r="BA3039" t="str">
            <v>240001</v>
          </cell>
          <cell r="BB3039" t="str">
            <v>1</v>
          </cell>
          <cell r="BC3039" t="str">
            <v>0</v>
          </cell>
          <cell r="BD3039" t="str">
            <v>a</v>
          </cell>
          <cell r="BE3039">
            <v>1</v>
          </cell>
          <cell r="BF3039" t="str">
            <v>motora</v>
          </cell>
          <cell r="BG3039" t="str">
            <v>EBR - Secundaria</v>
          </cell>
          <cell r="BH3039">
            <v>1</v>
          </cell>
          <cell r="BI3039" t="str">
            <v>0503946</v>
          </cell>
          <cell r="BJ3039">
            <v>0</v>
          </cell>
          <cell r="BK3039" t="str">
            <v>publica</v>
          </cell>
        </row>
        <row r="3040">
          <cell r="A3040" t="str">
            <v>0616433</v>
          </cell>
          <cell r="B3040" t="str">
            <v>074430</v>
          </cell>
          <cell r="C3040" t="str">
            <v>FRANCISCO BOLOGNESI</v>
          </cell>
          <cell r="D3040" t="str">
            <v>DRE AYACUCHO</v>
          </cell>
          <cell r="E3040" t="str">
            <v>UGEL HUAMANGA</v>
          </cell>
          <cell r="F3040" t="str">
            <v>0</v>
          </cell>
          <cell r="G3040" t="str">
            <v>1</v>
          </cell>
          <cell r="H3040" t="str">
            <v>3AS</v>
          </cell>
          <cell r="I3040" t="str">
            <v>C206</v>
          </cell>
          <cell r="J3040" t="str">
            <v>03</v>
          </cell>
          <cell r="K3040">
            <v>1</v>
          </cell>
          <cell r="L3040">
            <v>0</v>
          </cell>
          <cell r="M3040">
            <v>1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C3040">
            <v>0</v>
          </cell>
          <cell r="AD3040">
            <v>0</v>
          </cell>
          <cell r="AF3040">
            <v>0</v>
          </cell>
          <cell r="AG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 t="str">
            <v>F0</v>
          </cell>
          <cell r="AX3040" t="str">
            <v/>
          </cell>
          <cell r="AY3040" t="str">
            <v>A1</v>
          </cell>
          <cell r="AZ3040" t="str">
            <v>050101</v>
          </cell>
          <cell r="BA3040" t="str">
            <v>050001</v>
          </cell>
          <cell r="BB3040" t="str">
            <v>1</v>
          </cell>
          <cell r="BC3040" t="str">
            <v>0</v>
          </cell>
          <cell r="BD3040" t="str">
            <v>a</v>
          </cell>
          <cell r="BE3040">
            <v>1</v>
          </cell>
          <cell r="BF3040" t="str">
            <v>ceguera</v>
          </cell>
          <cell r="BG3040" t="str">
            <v>EBR - Secundaria</v>
          </cell>
          <cell r="BH3040">
            <v>1</v>
          </cell>
          <cell r="BI3040" t="str">
            <v>0521971</v>
          </cell>
          <cell r="BJ3040">
            <v>1</v>
          </cell>
          <cell r="BK3040" t="str">
            <v>publica</v>
          </cell>
        </row>
        <row r="3041">
          <cell r="A3041" t="str">
            <v>0616441</v>
          </cell>
          <cell r="B3041" t="str">
            <v>074133</v>
          </cell>
          <cell r="C3041" t="str">
            <v>LUIS CARRANZA</v>
          </cell>
          <cell r="D3041" t="str">
            <v>DRE AYACUCHO</v>
          </cell>
          <cell r="E3041" t="str">
            <v>UGEL HUAMANGA</v>
          </cell>
          <cell r="F3041" t="str">
            <v>0</v>
          </cell>
          <cell r="G3041" t="str">
            <v>1</v>
          </cell>
          <cell r="H3041" t="str">
            <v>3AS</v>
          </cell>
          <cell r="I3041" t="str">
            <v>C206</v>
          </cell>
          <cell r="J3041" t="str">
            <v>04</v>
          </cell>
          <cell r="K3041">
            <v>0</v>
          </cell>
          <cell r="L3041">
            <v>0</v>
          </cell>
          <cell r="M3041">
            <v>0</v>
          </cell>
          <cell r="N3041">
            <v>1</v>
          </cell>
          <cell r="O3041">
            <v>0</v>
          </cell>
          <cell r="P3041">
            <v>1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C3041">
            <v>0</v>
          </cell>
          <cell r="AD3041">
            <v>0</v>
          </cell>
          <cell r="AF3041">
            <v>0</v>
          </cell>
          <cell r="AG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 t="str">
            <v>F0</v>
          </cell>
          <cell r="AX3041" t="str">
            <v/>
          </cell>
          <cell r="AY3041" t="str">
            <v>A1</v>
          </cell>
          <cell r="AZ3041" t="str">
            <v>050101</v>
          </cell>
          <cell r="BA3041" t="str">
            <v>050001</v>
          </cell>
          <cell r="BB3041" t="str">
            <v>1</v>
          </cell>
          <cell r="BC3041" t="str">
            <v>0</v>
          </cell>
          <cell r="BD3041" t="str">
            <v>a</v>
          </cell>
          <cell r="BE3041">
            <v>1</v>
          </cell>
          <cell r="BF3041" t="str">
            <v>baja vision</v>
          </cell>
          <cell r="BG3041" t="str">
            <v>EBR - Secundaria</v>
          </cell>
          <cell r="BJ3041">
            <v>0</v>
          </cell>
          <cell r="BK3041" t="str">
            <v>publica</v>
          </cell>
        </row>
        <row r="3042">
          <cell r="A3042" t="str">
            <v>0616466</v>
          </cell>
          <cell r="B3042" t="str">
            <v>075415</v>
          </cell>
          <cell r="C3042" t="str">
            <v>ABRAHAM VALDELOMAR</v>
          </cell>
          <cell r="D3042" t="str">
            <v>DRE AYACUCHO</v>
          </cell>
          <cell r="E3042" t="str">
            <v>UGEL HUAMANGA</v>
          </cell>
          <cell r="F3042" t="str">
            <v>0</v>
          </cell>
          <cell r="G3042" t="str">
            <v>1</v>
          </cell>
          <cell r="H3042" t="str">
            <v>3AS</v>
          </cell>
          <cell r="I3042" t="str">
            <v>C206</v>
          </cell>
          <cell r="J3042" t="str">
            <v>04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1</v>
          </cell>
          <cell r="U3042">
            <v>0</v>
          </cell>
          <cell r="V3042">
            <v>1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C3042">
            <v>0</v>
          </cell>
          <cell r="AD3042">
            <v>0</v>
          </cell>
          <cell r="AF3042">
            <v>0</v>
          </cell>
          <cell r="AG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 t="str">
            <v>F0</v>
          </cell>
          <cell r="AX3042" t="str">
            <v/>
          </cell>
          <cell r="AY3042" t="str">
            <v>A1</v>
          </cell>
          <cell r="AZ3042" t="str">
            <v>050104</v>
          </cell>
          <cell r="BA3042" t="str">
            <v>050001</v>
          </cell>
          <cell r="BB3042" t="str">
            <v>1</v>
          </cell>
          <cell r="BC3042" t="str">
            <v>0</v>
          </cell>
          <cell r="BD3042" t="str">
            <v>a</v>
          </cell>
          <cell r="BE3042">
            <v>1</v>
          </cell>
          <cell r="BF3042" t="str">
            <v>baja vision</v>
          </cell>
          <cell r="BG3042" t="str">
            <v>EBR - Secundaria</v>
          </cell>
          <cell r="BJ3042">
            <v>0</v>
          </cell>
          <cell r="BK3042" t="str">
            <v>publica</v>
          </cell>
        </row>
        <row r="3043">
          <cell r="A3043" t="str">
            <v>0616821</v>
          </cell>
          <cell r="B3043" t="str">
            <v>465099</v>
          </cell>
          <cell r="C3043" t="str">
            <v>HUATAQUITA</v>
          </cell>
          <cell r="D3043" t="str">
            <v>DRE PUNO</v>
          </cell>
          <cell r="E3043" t="str">
            <v>UGEL SAN ROMAN</v>
          </cell>
          <cell r="F3043" t="str">
            <v>0</v>
          </cell>
          <cell r="G3043" t="str">
            <v>1</v>
          </cell>
          <cell r="H3043" t="str">
            <v>3AS</v>
          </cell>
          <cell r="I3043" t="str">
            <v>C206</v>
          </cell>
          <cell r="J3043" t="str">
            <v>01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1</v>
          </cell>
          <cell r="R3043">
            <v>0</v>
          </cell>
          <cell r="S3043">
            <v>1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C3043">
            <v>0</v>
          </cell>
          <cell r="AD3043">
            <v>0</v>
          </cell>
          <cell r="AF3043">
            <v>0</v>
          </cell>
          <cell r="AG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 t="str">
            <v>F0</v>
          </cell>
          <cell r="AX3043" t="str">
            <v/>
          </cell>
          <cell r="AY3043" t="str">
            <v>A1</v>
          </cell>
          <cell r="AZ3043" t="str">
            <v>211103</v>
          </cell>
          <cell r="BA3043" t="str">
            <v>210011</v>
          </cell>
          <cell r="BB3043" t="str">
            <v>2</v>
          </cell>
          <cell r="BC3043" t="str">
            <v>0</v>
          </cell>
          <cell r="BD3043" t="str">
            <v>a</v>
          </cell>
          <cell r="BE3043">
            <v>1</v>
          </cell>
          <cell r="BF3043" t="str">
            <v>intelectual</v>
          </cell>
          <cell r="BG3043" t="str">
            <v>EBR - Secundaria</v>
          </cell>
          <cell r="BJ3043">
            <v>0</v>
          </cell>
          <cell r="BK3043" t="str">
            <v>publica</v>
          </cell>
        </row>
        <row r="3044">
          <cell r="A3044" t="str">
            <v>0616854</v>
          </cell>
          <cell r="B3044" t="str">
            <v>457792</v>
          </cell>
          <cell r="C3044" t="str">
            <v>INAI CABANILLA</v>
          </cell>
          <cell r="D3044" t="str">
            <v>DRE PUNO</v>
          </cell>
          <cell r="E3044" t="str">
            <v>UGEL LAMPA</v>
          </cell>
          <cell r="F3044" t="str">
            <v>0</v>
          </cell>
          <cell r="G3044" t="str">
            <v>1</v>
          </cell>
          <cell r="H3044" t="str">
            <v>3AS</v>
          </cell>
          <cell r="I3044" t="str">
            <v>C206</v>
          </cell>
          <cell r="J3044" t="str">
            <v>01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1</v>
          </cell>
          <cell r="U3044">
            <v>0</v>
          </cell>
          <cell r="V3044">
            <v>1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C3044">
            <v>0</v>
          </cell>
          <cell r="AD3044">
            <v>0</v>
          </cell>
          <cell r="AF3044">
            <v>0</v>
          </cell>
          <cell r="AG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 t="str">
            <v>F0</v>
          </cell>
          <cell r="AX3044" t="str">
            <v/>
          </cell>
          <cell r="AY3044" t="str">
            <v>A1</v>
          </cell>
          <cell r="AZ3044" t="str">
            <v>210702</v>
          </cell>
          <cell r="BA3044" t="str">
            <v>210009</v>
          </cell>
          <cell r="BB3044" t="str">
            <v>1</v>
          </cell>
          <cell r="BC3044" t="str">
            <v>0</v>
          </cell>
          <cell r="BD3044" t="str">
            <v>a</v>
          </cell>
          <cell r="BE3044">
            <v>1</v>
          </cell>
          <cell r="BF3044" t="str">
            <v>intelectual</v>
          </cell>
          <cell r="BG3044" t="str">
            <v>EBR - Secundaria</v>
          </cell>
          <cell r="BJ3044">
            <v>0</v>
          </cell>
          <cell r="BK3044" t="str">
            <v>publica</v>
          </cell>
        </row>
        <row r="3045">
          <cell r="A3045" t="str">
            <v>0616938</v>
          </cell>
          <cell r="B3045" t="str">
            <v>486676</v>
          </cell>
          <cell r="C3045" t="str">
            <v>42195 WILMA SOTILLO D. BACIGALUPO</v>
          </cell>
          <cell r="D3045" t="str">
            <v>DRE TACNA</v>
          </cell>
          <cell r="E3045" t="str">
            <v>UGEL TACNA</v>
          </cell>
          <cell r="F3045" t="str">
            <v>0</v>
          </cell>
          <cell r="G3045" t="str">
            <v>1</v>
          </cell>
          <cell r="H3045" t="str">
            <v>3AS</v>
          </cell>
          <cell r="I3045" t="str">
            <v>C206</v>
          </cell>
          <cell r="J3045" t="str">
            <v>01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1</v>
          </cell>
          <cell r="S3045">
            <v>1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C3045">
            <v>0</v>
          </cell>
          <cell r="AD3045">
            <v>0</v>
          </cell>
          <cell r="AF3045">
            <v>0</v>
          </cell>
          <cell r="AG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 t="str">
            <v>F0</v>
          </cell>
          <cell r="AX3045" t="str">
            <v/>
          </cell>
          <cell r="AY3045" t="str">
            <v>A1</v>
          </cell>
          <cell r="AZ3045" t="str">
            <v>230101</v>
          </cell>
          <cell r="BA3045" t="str">
            <v>230001</v>
          </cell>
          <cell r="BB3045" t="str">
            <v>1</v>
          </cell>
          <cell r="BC3045" t="str">
            <v>0</v>
          </cell>
          <cell r="BD3045" t="str">
            <v>a</v>
          </cell>
          <cell r="BE3045">
            <v>1</v>
          </cell>
          <cell r="BF3045" t="str">
            <v>intelectual</v>
          </cell>
          <cell r="BG3045" t="str">
            <v>EBR - Secundaria</v>
          </cell>
          <cell r="BJ3045">
            <v>0</v>
          </cell>
          <cell r="BK3045" t="str">
            <v>publica</v>
          </cell>
        </row>
        <row r="3046">
          <cell r="A3046" t="str">
            <v>0616938</v>
          </cell>
          <cell r="B3046" t="str">
            <v>486676</v>
          </cell>
          <cell r="C3046" t="str">
            <v>42195 WILMA SOTILLO D. BACIGALUPO</v>
          </cell>
          <cell r="D3046" t="str">
            <v>DRE TACNA</v>
          </cell>
          <cell r="E3046" t="str">
            <v>UGEL TACNA</v>
          </cell>
          <cell r="F3046" t="str">
            <v>0</v>
          </cell>
          <cell r="G3046" t="str">
            <v>1</v>
          </cell>
          <cell r="H3046" t="str">
            <v>3AS</v>
          </cell>
          <cell r="I3046" t="str">
            <v>C206</v>
          </cell>
          <cell r="J3046" t="str">
            <v>02</v>
          </cell>
          <cell r="K3046">
            <v>0</v>
          </cell>
          <cell r="L3046">
            <v>1</v>
          </cell>
          <cell r="M3046">
            <v>1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1</v>
          </cell>
          <cell r="V3046">
            <v>1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C3046">
            <v>0</v>
          </cell>
          <cell r="AD3046">
            <v>0</v>
          </cell>
          <cell r="AF3046">
            <v>0</v>
          </cell>
          <cell r="AG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 t="str">
            <v>F0</v>
          </cell>
          <cell r="AX3046" t="str">
            <v/>
          </cell>
          <cell r="AY3046" t="str">
            <v>A1</v>
          </cell>
          <cell r="AZ3046" t="str">
            <v>230101</v>
          </cell>
          <cell r="BA3046" t="str">
            <v>230001</v>
          </cell>
          <cell r="BB3046" t="str">
            <v>1</v>
          </cell>
          <cell r="BC3046" t="str">
            <v>0</v>
          </cell>
          <cell r="BD3046" t="str">
            <v>a</v>
          </cell>
          <cell r="BE3046">
            <v>2</v>
          </cell>
          <cell r="BF3046" t="str">
            <v>auditiva</v>
          </cell>
          <cell r="BG3046" t="str">
            <v>EBR - Secundaria</v>
          </cell>
          <cell r="BJ3046">
            <v>0</v>
          </cell>
          <cell r="BK3046" t="str">
            <v>publica</v>
          </cell>
        </row>
        <row r="3047">
          <cell r="A3047" t="str">
            <v>0617183</v>
          </cell>
          <cell r="B3047" t="str">
            <v>062521</v>
          </cell>
          <cell r="C3047" t="str">
            <v>40174 PAOLA FRASSINETTI</v>
          </cell>
          <cell r="D3047" t="str">
            <v>DRE AREQUIPA</v>
          </cell>
          <cell r="E3047" t="str">
            <v>UGEL AREQUIPA SUR</v>
          </cell>
          <cell r="F3047" t="str">
            <v>0</v>
          </cell>
          <cell r="G3047" t="str">
            <v>1</v>
          </cell>
          <cell r="H3047" t="str">
            <v>3AS</v>
          </cell>
          <cell r="I3047" t="str">
            <v>C206</v>
          </cell>
          <cell r="J3047" t="str">
            <v>09</v>
          </cell>
          <cell r="K3047">
            <v>2</v>
          </cell>
          <cell r="L3047">
            <v>0</v>
          </cell>
          <cell r="M3047">
            <v>2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C3047">
            <v>0</v>
          </cell>
          <cell r="AD3047">
            <v>0</v>
          </cell>
          <cell r="AF3047">
            <v>0</v>
          </cell>
          <cell r="AG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 t="str">
            <v>F0</v>
          </cell>
          <cell r="AX3047" t="str">
            <v/>
          </cell>
          <cell r="AY3047" t="str">
            <v>A4</v>
          </cell>
          <cell r="AZ3047" t="str">
            <v>040112</v>
          </cell>
          <cell r="BA3047" t="str">
            <v>040002</v>
          </cell>
          <cell r="BB3047" t="str">
            <v>1</v>
          </cell>
          <cell r="BC3047" t="str">
            <v>0</v>
          </cell>
          <cell r="BD3047" t="str">
            <v>a</v>
          </cell>
          <cell r="BE3047">
            <v>2</v>
          </cell>
          <cell r="BF3047" t="str">
            <v>otra nee</v>
          </cell>
          <cell r="BG3047" t="str">
            <v>EBR - Secundaria</v>
          </cell>
          <cell r="BJ3047">
            <v>0</v>
          </cell>
          <cell r="BK3047" t="str">
            <v>publica</v>
          </cell>
        </row>
        <row r="3048">
          <cell r="A3048" t="str">
            <v>0617191</v>
          </cell>
          <cell r="B3048" t="str">
            <v>062658</v>
          </cell>
          <cell r="C3048" t="str">
            <v>40315 JOSE MARIA ARGUEDAS</v>
          </cell>
          <cell r="D3048" t="str">
            <v>DRE AREQUIPA</v>
          </cell>
          <cell r="E3048" t="str">
            <v>UGEL AREQUIPA SUR</v>
          </cell>
          <cell r="F3048" t="str">
            <v>0</v>
          </cell>
          <cell r="G3048" t="str">
            <v>1</v>
          </cell>
          <cell r="H3048" t="str">
            <v>3AS</v>
          </cell>
          <cell r="I3048" t="str">
            <v>C206</v>
          </cell>
          <cell r="J3048" t="str">
            <v>01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1</v>
          </cell>
          <cell r="P3048">
            <v>1</v>
          </cell>
          <cell r="Q3048">
            <v>1</v>
          </cell>
          <cell r="R3048">
            <v>0</v>
          </cell>
          <cell r="S3048">
            <v>1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C3048">
            <v>0</v>
          </cell>
          <cell r="AD3048">
            <v>0</v>
          </cell>
          <cell r="AF3048">
            <v>0</v>
          </cell>
          <cell r="AG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 t="str">
            <v>F0</v>
          </cell>
          <cell r="AX3048" t="str">
            <v/>
          </cell>
          <cell r="AY3048" t="str">
            <v>A1</v>
          </cell>
          <cell r="AZ3048" t="str">
            <v>040112</v>
          </cell>
          <cell r="BA3048" t="str">
            <v>040002</v>
          </cell>
          <cell r="BB3048" t="str">
            <v>1</v>
          </cell>
          <cell r="BC3048" t="str">
            <v>0</v>
          </cell>
          <cell r="BD3048" t="str">
            <v>a</v>
          </cell>
          <cell r="BE3048">
            <v>2</v>
          </cell>
          <cell r="BF3048" t="str">
            <v>intelectual</v>
          </cell>
          <cell r="BG3048" t="str">
            <v>EBR - Secundaria</v>
          </cell>
          <cell r="BJ3048">
            <v>0</v>
          </cell>
          <cell r="BK3048" t="str">
            <v>publica</v>
          </cell>
        </row>
        <row r="3049">
          <cell r="A3049" t="str">
            <v>0617217</v>
          </cell>
          <cell r="B3049" t="str">
            <v>062861</v>
          </cell>
          <cell r="C3049" t="str">
            <v>JUAN XXIII (CIRCA)</v>
          </cell>
          <cell r="D3049" t="str">
            <v>DRE AREQUIPA</v>
          </cell>
          <cell r="E3049" t="str">
            <v>UGEL AREQUIPA SUR</v>
          </cell>
          <cell r="F3049" t="str">
            <v>0</v>
          </cell>
          <cell r="G3049" t="str">
            <v>1</v>
          </cell>
          <cell r="H3049" t="str">
            <v>3AS</v>
          </cell>
          <cell r="I3049" t="str">
            <v>C206</v>
          </cell>
          <cell r="J3049" t="str">
            <v>01</v>
          </cell>
          <cell r="K3049">
            <v>1</v>
          </cell>
          <cell r="L3049">
            <v>0</v>
          </cell>
          <cell r="M3049">
            <v>1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1</v>
          </cell>
          <cell r="U3049">
            <v>0</v>
          </cell>
          <cell r="V3049">
            <v>1</v>
          </cell>
          <cell r="W3049">
            <v>1</v>
          </cell>
          <cell r="X3049">
            <v>0</v>
          </cell>
          <cell r="Y3049">
            <v>1</v>
          </cell>
          <cell r="Z3049">
            <v>0</v>
          </cell>
          <cell r="AA3049">
            <v>0</v>
          </cell>
          <cell r="AC3049">
            <v>0</v>
          </cell>
          <cell r="AD3049">
            <v>0</v>
          </cell>
          <cell r="AF3049">
            <v>0</v>
          </cell>
          <cell r="AG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 t="str">
            <v>F0</v>
          </cell>
          <cell r="AX3049" t="str">
            <v/>
          </cell>
          <cell r="AY3049" t="str">
            <v>A4</v>
          </cell>
          <cell r="AZ3049" t="str">
            <v>040112</v>
          </cell>
          <cell r="BA3049" t="str">
            <v>040002</v>
          </cell>
          <cell r="BB3049" t="str">
            <v>1</v>
          </cell>
          <cell r="BC3049" t="str">
            <v>0</v>
          </cell>
          <cell r="BD3049" t="str">
            <v>a</v>
          </cell>
          <cell r="BE3049">
            <v>3</v>
          </cell>
          <cell r="BF3049" t="str">
            <v>intelectual</v>
          </cell>
          <cell r="BG3049" t="str">
            <v>EBR - Secundaria</v>
          </cell>
          <cell r="BJ3049">
            <v>0</v>
          </cell>
          <cell r="BK3049" t="str">
            <v>publica</v>
          </cell>
        </row>
        <row r="3050">
          <cell r="A3050" t="str">
            <v>0617233</v>
          </cell>
          <cell r="B3050" t="str">
            <v>062903</v>
          </cell>
          <cell r="C3050" t="str">
            <v>NUESTRA SRA.DE LOURDES (CIRCA)</v>
          </cell>
          <cell r="D3050" t="str">
            <v>DRE AREQUIPA</v>
          </cell>
          <cell r="E3050" t="str">
            <v>UGEL AREQUIPA SUR</v>
          </cell>
          <cell r="F3050" t="str">
            <v>0</v>
          </cell>
          <cell r="G3050" t="str">
            <v>1</v>
          </cell>
          <cell r="H3050" t="str">
            <v>3AS</v>
          </cell>
          <cell r="I3050" t="str">
            <v>C206</v>
          </cell>
          <cell r="J3050" t="str">
            <v>01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1</v>
          </cell>
          <cell r="P3050">
            <v>1</v>
          </cell>
          <cell r="Q3050">
            <v>0</v>
          </cell>
          <cell r="R3050">
            <v>1</v>
          </cell>
          <cell r="S3050">
            <v>1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C3050">
            <v>0</v>
          </cell>
          <cell r="AD3050">
            <v>0</v>
          </cell>
          <cell r="AF3050">
            <v>0</v>
          </cell>
          <cell r="AG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 t="str">
            <v>F0</v>
          </cell>
          <cell r="AX3050" t="str">
            <v/>
          </cell>
          <cell r="AY3050" t="str">
            <v>A4</v>
          </cell>
          <cell r="AZ3050" t="str">
            <v>040112</v>
          </cell>
          <cell r="BA3050" t="str">
            <v>040002</v>
          </cell>
          <cell r="BB3050" t="str">
            <v>1</v>
          </cell>
          <cell r="BC3050" t="str">
            <v>0</v>
          </cell>
          <cell r="BD3050" t="str">
            <v>a</v>
          </cell>
          <cell r="BE3050">
            <v>2</v>
          </cell>
          <cell r="BF3050" t="str">
            <v>intelectual</v>
          </cell>
          <cell r="BG3050" t="str">
            <v>EBR - Secundaria</v>
          </cell>
          <cell r="BJ3050">
            <v>0</v>
          </cell>
          <cell r="BK3050" t="str">
            <v>publica</v>
          </cell>
        </row>
        <row r="3051">
          <cell r="A3051" t="str">
            <v>0617290</v>
          </cell>
          <cell r="B3051" t="str">
            <v>064266</v>
          </cell>
          <cell r="C3051" t="str">
            <v>40208 PADRE FRANCOIS DELATTE</v>
          </cell>
          <cell r="D3051" t="str">
            <v>DRE AREQUIPA</v>
          </cell>
          <cell r="E3051" t="str">
            <v>UGEL AREQUIPA SUR</v>
          </cell>
          <cell r="F3051" t="str">
            <v>0</v>
          </cell>
          <cell r="G3051" t="str">
            <v>1</v>
          </cell>
          <cell r="H3051" t="str">
            <v>3AS</v>
          </cell>
          <cell r="I3051" t="str">
            <v>C206</v>
          </cell>
          <cell r="J3051" t="str">
            <v>04</v>
          </cell>
          <cell r="K3051">
            <v>0</v>
          </cell>
          <cell r="L3051">
            <v>1</v>
          </cell>
          <cell r="M3051">
            <v>1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1</v>
          </cell>
          <cell r="S3051">
            <v>1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C3051">
            <v>0</v>
          </cell>
          <cell r="AD3051">
            <v>0</v>
          </cell>
          <cell r="AF3051">
            <v>0</v>
          </cell>
          <cell r="AG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 t="str">
            <v>F0</v>
          </cell>
          <cell r="AX3051" t="str">
            <v/>
          </cell>
          <cell r="AY3051" t="str">
            <v>A4</v>
          </cell>
          <cell r="AZ3051" t="str">
            <v>040122</v>
          </cell>
          <cell r="BA3051" t="str">
            <v>040002</v>
          </cell>
          <cell r="BB3051" t="str">
            <v>1</v>
          </cell>
          <cell r="BC3051" t="str">
            <v>0</v>
          </cell>
          <cell r="BD3051" t="str">
            <v>a</v>
          </cell>
          <cell r="BE3051">
            <v>2</v>
          </cell>
          <cell r="BF3051" t="str">
            <v>baja vision</v>
          </cell>
          <cell r="BG3051" t="str">
            <v>EBR - Secundaria</v>
          </cell>
          <cell r="BJ3051">
            <v>0</v>
          </cell>
          <cell r="BK3051" t="str">
            <v>publica</v>
          </cell>
        </row>
        <row r="3052">
          <cell r="A3052" t="str">
            <v>0617290</v>
          </cell>
          <cell r="B3052" t="str">
            <v>064266</v>
          </cell>
          <cell r="C3052" t="str">
            <v>40208 PADRE FRANCOIS DELATTE</v>
          </cell>
          <cell r="D3052" t="str">
            <v>DRE AREQUIPA</v>
          </cell>
          <cell r="E3052" t="str">
            <v>UGEL AREQUIPA SUR</v>
          </cell>
          <cell r="F3052" t="str">
            <v>0</v>
          </cell>
          <cell r="G3052" t="str">
            <v>1</v>
          </cell>
          <cell r="H3052" t="str">
            <v>3AS</v>
          </cell>
          <cell r="I3052" t="str">
            <v>C206</v>
          </cell>
          <cell r="J3052" t="str">
            <v>06</v>
          </cell>
          <cell r="K3052">
            <v>0</v>
          </cell>
          <cell r="L3052">
            <v>1</v>
          </cell>
          <cell r="M3052">
            <v>1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C3052">
            <v>0</v>
          </cell>
          <cell r="AD3052">
            <v>0</v>
          </cell>
          <cell r="AF3052">
            <v>0</v>
          </cell>
          <cell r="AG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 t="str">
            <v>F0</v>
          </cell>
          <cell r="AX3052" t="str">
            <v/>
          </cell>
          <cell r="AY3052" t="str">
            <v>A4</v>
          </cell>
          <cell r="AZ3052" t="str">
            <v>040122</v>
          </cell>
          <cell r="BA3052" t="str">
            <v>040002</v>
          </cell>
          <cell r="BB3052" t="str">
            <v>1</v>
          </cell>
          <cell r="BC3052" t="str">
            <v>0</v>
          </cell>
          <cell r="BD3052" t="str">
            <v>a</v>
          </cell>
          <cell r="BE3052">
            <v>1</v>
          </cell>
          <cell r="BF3052" t="str">
            <v>motora</v>
          </cell>
          <cell r="BG3052" t="str">
            <v>EBR - Secundaria</v>
          </cell>
          <cell r="BJ3052">
            <v>0</v>
          </cell>
          <cell r="BK3052" t="str">
            <v>publica</v>
          </cell>
        </row>
        <row r="3053">
          <cell r="A3053" t="str">
            <v>0617464</v>
          </cell>
          <cell r="B3053" t="str">
            <v>061003</v>
          </cell>
          <cell r="C3053" t="str">
            <v>SGTO. 1 FAP. LAZARO ORREGO MORALES</v>
          </cell>
          <cell r="D3053" t="str">
            <v>DRE AREQUIPA</v>
          </cell>
          <cell r="E3053" t="str">
            <v>UGEL LA JOYA</v>
          </cell>
          <cell r="F3053" t="str">
            <v>0</v>
          </cell>
          <cell r="G3053" t="str">
            <v>1</v>
          </cell>
          <cell r="H3053" t="str">
            <v>3AS</v>
          </cell>
          <cell r="I3053" t="str">
            <v>C206</v>
          </cell>
          <cell r="J3053" t="str">
            <v>01</v>
          </cell>
          <cell r="K3053">
            <v>1</v>
          </cell>
          <cell r="L3053">
            <v>0</v>
          </cell>
          <cell r="M3053">
            <v>1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C3053">
            <v>0</v>
          </cell>
          <cell r="AD3053">
            <v>0</v>
          </cell>
          <cell r="AF3053">
            <v>0</v>
          </cell>
          <cell r="AG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 t="str">
            <v>F0</v>
          </cell>
          <cell r="AX3053" t="str">
            <v/>
          </cell>
          <cell r="AY3053" t="str">
            <v>A2</v>
          </cell>
          <cell r="AZ3053" t="str">
            <v>040108</v>
          </cell>
          <cell r="BA3053" t="str">
            <v>040010</v>
          </cell>
          <cell r="BB3053" t="str">
            <v>2</v>
          </cell>
          <cell r="BC3053" t="str">
            <v>0</v>
          </cell>
          <cell r="BD3053" t="str">
            <v>a</v>
          </cell>
          <cell r="BE3053">
            <v>1</v>
          </cell>
          <cell r="BF3053" t="str">
            <v>intelectual</v>
          </cell>
          <cell r="BG3053" t="str">
            <v>EBR - Secundaria</v>
          </cell>
          <cell r="BJ3053">
            <v>0</v>
          </cell>
          <cell r="BK3053" t="str">
            <v>publica</v>
          </cell>
        </row>
        <row r="3054">
          <cell r="A3054" t="str">
            <v>0617530</v>
          </cell>
          <cell r="B3054" t="str">
            <v>072290</v>
          </cell>
          <cell r="C3054" t="str">
            <v>40474 JOSE CARLOS MARIATEGUI</v>
          </cell>
          <cell r="D3054" t="str">
            <v>DRE AREQUIPA</v>
          </cell>
          <cell r="E3054" t="str">
            <v>UGEL ISLAY</v>
          </cell>
          <cell r="F3054" t="str">
            <v>0</v>
          </cell>
          <cell r="G3054" t="str">
            <v>1</v>
          </cell>
          <cell r="H3054" t="str">
            <v>3AS</v>
          </cell>
          <cell r="I3054" t="str">
            <v>C206</v>
          </cell>
          <cell r="J3054" t="str">
            <v>01</v>
          </cell>
          <cell r="K3054">
            <v>0</v>
          </cell>
          <cell r="L3054">
            <v>0</v>
          </cell>
          <cell r="M3054">
            <v>0</v>
          </cell>
          <cell r="N3054">
            <v>1</v>
          </cell>
          <cell r="O3054">
            <v>0</v>
          </cell>
          <cell r="P3054">
            <v>1</v>
          </cell>
          <cell r="Q3054">
            <v>0</v>
          </cell>
          <cell r="R3054">
            <v>1</v>
          </cell>
          <cell r="S3054">
            <v>1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C3054">
            <v>0</v>
          </cell>
          <cell r="AD3054">
            <v>0</v>
          </cell>
          <cell r="AF3054">
            <v>0</v>
          </cell>
          <cell r="AG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 t="str">
            <v>F0</v>
          </cell>
          <cell r="AX3054" t="str">
            <v/>
          </cell>
          <cell r="AY3054" t="str">
            <v>A1</v>
          </cell>
          <cell r="AZ3054" t="str">
            <v>040701</v>
          </cell>
          <cell r="BA3054" t="str">
            <v>040008</v>
          </cell>
          <cell r="BB3054" t="str">
            <v>1</v>
          </cell>
          <cell r="BC3054" t="str">
            <v>0</v>
          </cell>
          <cell r="BD3054" t="str">
            <v>a</v>
          </cell>
          <cell r="BE3054">
            <v>2</v>
          </cell>
          <cell r="BF3054" t="str">
            <v>intelectual</v>
          </cell>
          <cell r="BG3054" t="str">
            <v>EBR - Secundaria</v>
          </cell>
          <cell r="BH3054">
            <v>1</v>
          </cell>
          <cell r="BI3054" t="str">
            <v>0637330</v>
          </cell>
          <cell r="BJ3054">
            <v>0</v>
          </cell>
          <cell r="BK3054" t="str">
            <v>publica</v>
          </cell>
        </row>
        <row r="3055">
          <cell r="A3055" t="str">
            <v>0617548</v>
          </cell>
          <cell r="B3055" t="str">
            <v>072935</v>
          </cell>
          <cell r="C3055" t="str">
            <v>40494 JOSE ABELARDO QUIÐONES</v>
          </cell>
          <cell r="D3055" t="str">
            <v>DRE AREQUIPA</v>
          </cell>
          <cell r="E3055" t="str">
            <v>UGEL ISLAY</v>
          </cell>
          <cell r="F3055" t="str">
            <v>0</v>
          </cell>
          <cell r="G3055" t="str">
            <v>1</v>
          </cell>
          <cell r="H3055" t="str">
            <v>3AS</v>
          </cell>
          <cell r="I3055" t="str">
            <v>C206</v>
          </cell>
          <cell r="J3055" t="str">
            <v>01</v>
          </cell>
          <cell r="K3055">
            <v>1</v>
          </cell>
          <cell r="L3055">
            <v>0</v>
          </cell>
          <cell r="M3055">
            <v>1</v>
          </cell>
          <cell r="N3055">
            <v>0</v>
          </cell>
          <cell r="O3055">
            <v>0</v>
          </cell>
          <cell r="P3055">
            <v>0</v>
          </cell>
          <cell r="Q3055">
            <v>1</v>
          </cell>
          <cell r="R3055">
            <v>0</v>
          </cell>
          <cell r="S3055">
            <v>1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C3055">
            <v>0</v>
          </cell>
          <cell r="AD3055">
            <v>0</v>
          </cell>
          <cell r="AF3055">
            <v>0</v>
          </cell>
          <cell r="AG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 t="str">
            <v>F0</v>
          </cell>
          <cell r="AX3055" t="str">
            <v/>
          </cell>
          <cell r="AY3055" t="str">
            <v>A1</v>
          </cell>
          <cell r="AZ3055" t="str">
            <v>040705</v>
          </cell>
          <cell r="BA3055" t="str">
            <v>040008</v>
          </cell>
          <cell r="BB3055" t="str">
            <v>1</v>
          </cell>
          <cell r="BC3055" t="str">
            <v>0</v>
          </cell>
          <cell r="BD3055" t="str">
            <v>a</v>
          </cell>
          <cell r="BE3055">
            <v>2</v>
          </cell>
          <cell r="BF3055" t="str">
            <v>intelectual</v>
          </cell>
          <cell r="BG3055" t="str">
            <v>EBR - Secundaria</v>
          </cell>
          <cell r="BH3055">
            <v>1</v>
          </cell>
          <cell r="BI3055" t="str">
            <v>0637330</v>
          </cell>
          <cell r="BJ3055">
            <v>0</v>
          </cell>
          <cell r="BK3055" t="str">
            <v>publica</v>
          </cell>
        </row>
        <row r="3056">
          <cell r="A3056" t="str">
            <v>0617647</v>
          </cell>
          <cell r="B3056" t="str">
            <v>154993</v>
          </cell>
          <cell r="C3056" t="str">
            <v>JAPAM</v>
          </cell>
          <cell r="D3056" t="str">
            <v>DRE CUSCO</v>
          </cell>
          <cell r="E3056" t="str">
            <v>UGEL CANCHIS</v>
          </cell>
          <cell r="F3056" t="str">
            <v>0</v>
          </cell>
          <cell r="G3056" t="str">
            <v>1</v>
          </cell>
          <cell r="H3056" t="str">
            <v>3AS</v>
          </cell>
          <cell r="I3056" t="str">
            <v>C206</v>
          </cell>
          <cell r="J3056" t="str">
            <v>02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1</v>
          </cell>
          <cell r="S3056">
            <v>1</v>
          </cell>
          <cell r="T3056">
            <v>0</v>
          </cell>
          <cell r="U3056">
            <v>1</v>
          </cell>
          <cell r="V3056">
            <v>1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C3056">
            <v>0</v>
          </cell>
          <cell r="AD3056">
            <v>0</v>
          </cell>
          <cell r="AF3056">
            <v>0</v>
          </cell>
          <cell r="AG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 t="str">
            <v>F0</v>
          </cell>
          <cell r="AX3056" t="str">
            <v/>
          </cell>
          <cell r="AY3056" t="str">
            <v>A1</v>
          </cell>
          <cell r="AZ3056" t="str">
            <v>080601</v>
          </cell>
          <cell r="BA3056" t="str">
            <v>080006</v>
          </cell>
          <cell r="BB3056" t="str">
            <v>1</v>
          </cell>
          <cell r="BC3056" t="str">
            <v>0</v>
          </cell>
          <cell r="BD3056" t="str">
            <v>a</v>
          </cell>
          <cell r="BE3056">
            <v>2</v>
          </cell>
          <cell r="BF3056" t="str">
            <v>auditiva</v>
          </cell>
          <cell r="BG3056" t="str">
            <v>EBR - Secundaria</v>
          </cell>
          <cell r="BH3056">
            <v>1</v>
          </cell>
          <cell r="BI3056" t="str">
            <v>0586578</v>
          </cell>
          <cell r="BJ3056">
            <v>0</v>
          </cell>
          <cell r="BK3056" t="str">
            <v>publica</v>
          </cell>
        </row>
        <row r="3057">
          <cell r="A3057" t="str">
            <v>0617779</v>
          </cell>
          <cell r="B3057" t="str">
            <v>159820</v>
          </cell>
          <cell r="C3057" t="str">
            <v>TUPAC AMARU</v>
          </cell>
          <cell r="D3057" t="str">
            <v>DRE CUSCO</v>
          </cell>
          <cell r="E3057" t="str">
            <v>UGEL ESPINAR</v>
          </cell>
          <cell r="F3057" t="str">
            <v>0</v>
          </cell>
          <cell r="G3057" t="str">
            <v>1</v>
          </cell>
          <cell r="H3057" t="str">
            <v>3AS</v>
          </cell>
          <cell r="I3057" t="str">
            <v>C206</v>
          </cell>
          <cell r="J3057" t="str">
            <v>04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1</v>
          </cell>
          <cell r="U3057">
            <v>0</v>
          </cell>
          <cell r="V3057">
            <v>1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C3057">
            <v>0</v>
          </cell>
          <cell r="AD3057">
            <v>0</v>
          </cell>
          <cell r="AF3057">
            <v>0</v>
          </cell>
          <cell r="AG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 t="str">
            <v>F0</v>
          </cell>
          <cell r="AX3057" t="str">
            <v/>
          </cell>
          <cell r="AY3057" t="str">
            <v>A1</v>
          </cell>
          <cell r="AZ3057" t="str">
            <v>080803</v>
          </cell>
          <cell r="BA3057" t="str">
            <v>080008</v>
          </cell>
          <cell r="BB3057" t="str">
            <v>2</v>
          </cell>
          <cell r="BC3057" t="str">
            <v>0</v>
          </cell>
          <cell r="BD3057" t="str">
            <v>a</v>
          </cell>
          <cell r="BE3057">
            <v>1</v>
          </cell>
          <cell r="BF3057" t="str">
            <v>baja vision</v>
          </cell>
          <cell r="BG3057" t="str">
            <v>EBR - Secundaria</v>
          </cell>
          <cell r="BJ3057">
            <v>0</v>
          </cell>
          <cell r="BK3057" t="str">
            <v>publica</v>
          </cell>
        </row>
        <row r="3058">
          <cell r="A3058" t="str">
            <v>0617787</v>
          </cell>
          <cell r="B3058" t="str">
            <v>159815</v>
          </cell>
          <cell r="C3058" t="str">
            <v>BARTOLOME DE LAS CASAS</v>
          </cell>
          <cell r="D3058" t="str">
            <v>DRE CUSCO</v>
          </cell>
          <cell r="E3058" t="str">
            <v>UGEL ESPINAR</v>
          </cell>
          <cell r="F3058" t="str">
            <v>0</v>
          </cell>
          <cell r="G3058" t="str">
            <v>1</v>
          </cell>
          <cell r="H3058" t="str">
            <v>3AS</v>
          </cell>
          <cell r="I3058" t="str">
            <v>C206</v>
          </cell>
          <cell r="J3058" t="str">
            <v>01</v>
          </cell>
          <cell r="K3058">
            <v>0</v>
          </cell>
          <cell r="L3058">
            <v>1</v>
          </cell>
          <cell r="M3058">
            <v>1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1</v>
          </cell>
          <cell r="S3058">
            <v>1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C3058">
            <v>0</v>
          </cell>
          <cell r="AD3058">
            <v>0</v>
          </cell>
          <cell r="AF3058">
            <v>0</v>
          </cell>
          <cell r="AG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 t="str">
            <v>F0</v>
          </cell>
          <cell r="AX3058" t="str">
            <v/>
          </cell>
          <cell r="AY3058" t="str">
            <v>A1</v>
          </cell>
          <cell r="AZ3058" t="str">
            <v>080803</v>
          </cell>
          <cell r="BA3058" t="str">
            <v>080008</v>
          </cell>
          <cell r="BB3058" t="str">
            <v>2</v>
          </cell>
          <cell r="BC3058" t="str">
            <v>0</v>
          </cell>
          <cell r="BD3058" t="str">
            <v>a</v>
          </cell>
          <cell r="BE3058">
            <v>2</v>
          </cell>
          <cell r="BF3058" t="str">
            <v>intelectual</v>
          </cell>
          <cell r="BG3058" t="str">
            <v>EBR - Secundaria</v>
          </cell>
          <cell r="BJ3058">
            <v>0</v>
          </cell>
          <cell r="BK3058" t="str">
            <v>publica</v>
          </cell>
        </row>
        <row r="3059">
          <cell r="A3059" t="str">
            <v>0617829</v>
          </cell>
          <cell r="B3059" t="str">
            <v>157543</v>
          </cell>
          <cell r="C3059" t="str">
            <v>LAS AMERICAS</v>
          </cell>
          <cell r="D3059" t="str">
            <v>DRE CUSCO</v>
          </cell>
          <cell r="E3059" t="str">
            <v>UGEL CHUMBIVILCAS</v>
          </cell>
          <cell r="F3059" t="str">
            <v>0</v>
          </cell>
          <cell r="G3059" t="str">
            <v>1</v>
          </cell>
          <cell r="H3059" t="str">
            <v>3AS</v>
          </cell>
          <cell r="I3059" t="str">
            <v>C206</v>
          </cell>
          <cell r="J3059" t="str">
            <v>01</v>
          </cell>
          <cell r="K3059">
            <v>0</v>
          </cell>
          <cell r="L3059">
            <v>0</v>
          </cell>
          <cell r="M3059">
            <v>0</v>
          </cell>
          <cell r="N3059">
            <v>2</v>
          </cell>
          <cell r="O3059">
            <v>0</v>
          </cell>
          <cell r="P3059">
            <v>2</v>
          </cell>
          <cell r="Q3059">
            <v>0</v>
          </cell>
          <cell r="R3059">
            <v>0</v>
          </cell>
          <cell r="S3059">
            <v>0</v>
          </cell>
          <cell r="T3059">
            <v>2</v>
          </cell>
          <cell r="U3059">
            <v>0</v>
          </cell>
          <cell r="V3059">
            <v>2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C3059">
            <v>0</v>
          </cell>
          <cell r="AD3059">
            <v>0</v>
          </cell>
          <cell r="AF3059">
            <v>0</v>
          </cell>
          <cell r="AG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 t="str">
            <v>F0</v>
          </cell>
          <cell r="AX3059" t="str">
            <v/>
          </cell>
          <cell r="AY3059" t="str">
            <v>A1</v>
          </cell>
          <cell r="AZ3059" t="str">
            <v>080702</v>
          </cell>
          <cell r="BA3059" t="str">
            <v>080007</v>
          </cell>
          <cell r="BB3059" t="str">
            <v>1</v>
          </cell>
          <cell r="BC3059" t="str">
            <v>0</v>
          </cell>
          <cell r="BD3059" t="str">
            <v>a</v>
          </cell>
          <cell r="BE3059">
            <v>4</v>
          </cell>
          <cell r="BF3059" t="str">
            <v>intelectual</v>
          </cell>
          <cell r="BG3059" t="str">
            <v>EBR - Secundaria</v>
          </cell>
          <cell r="BJ3059">
            <v>0</v>
          </cell>
          <cell r="BK3059" t="str">
            <v>publica</v>
          </cell>
        </row>
        <row r="3060">
          <cell r="A3060" t="str">
            <v>0617837</v>
          </cell>
          <cell r="B3060" t="str">
            <v>160418</v>
          </cell>
          <cell r="C3060" t="str">
            <v>GRAL JUAN VELASCO ALVARADO</v>
          </cell>
          <cell r="D3060" t="str">
            <v>DRE CUSCO</v>
          </cell>
          <cell r="E3060" t="str">
            <v>UGEL ESPINAR</v>
          </cell>
          <cell r="F3060" t="str">
            <v>0</v>
          </cell>
          <cell r="G3060" t="str">
            <v>1</v>
          </cell>
          <cell r="H3060" t="str">
            <v>3AS</v>
          </cell>
          <cell r="I3060" t="str">
            <v>C206</v>
          </cell>
          <cell r="J3060" t="str">
            <v>01</v>
          </cell>
          <cell r="K3060">
            <v>0</v>
          </cell>
          <cell r="L3060">
            <v>0</v>
          </cell>
          <cell r="M3060">
            <v>0</v>
          </cell>
          <cell r="N3060">
            <v>1</v>
          </cell>
          <cell r="O3060">
            <v>0</v>
          </cell>
          <cell r="P3060">
            <v>1</v>
          </cell>
          <cell r="Q3060">
            <v>1</v>
          </cell>
          <cell r="R3060">
            <v>0</v>
          </cell>
          <cell r="S3060">
            <v>1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C3060">
            <v>0</v>
          </cell>
          <cell r="AD3060">
            <v>0</v>
          </cell>
          <cell r="AF3060">
            <v>0</v>
          </cell>
          <cell r="AG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 t="str">
            <v>F0</v>
          </cell>
          <cell r="AX3060" t="str">
            <v/>
          </cell>
          <cell r="AY3060" t="str">
            <v>A1</v>
          </cell>
          <cell r="AZ3060" t="str">
            <v>080808</v>
          </cell>
          <cell r="BA3060" t="str">
            <v>080008</v>
          </cell>
          <cell r="BB3060" t="str">
            <v>1</v>
          </cell>
          <cell r="BC3060" t="str">
            <v>0</v>
          </cell>
          <cell r="BD3060" t="str">
            <v>a</v>
          </cell>
          <cell r="BE3060">
            <v>2</v>
          </cell>
          <cell r="BF3060" t="str">
            <v>intelectual</v>
          </cell>
          <cell r="BG3060" t="str">
            <v>EBR - Secundaria</v>
          </cell>
          <cell r="BJ3060">
            <v>0</v>
          </cell>
          <cell r="BK3060" t="str">
            <v>publica</v>
          </cell>
        </row>
        <row r="3061">
          <cell r="A3061" t="str">
            <v>0617837</v>
          </cell>
          <cell r="B3061" t="str">
            <v>160418</v>
          </cell>
          <cell r="C3061" t="str">
            <v>GRAL JUAN VELASCO ALVARADO</v>
          </cell>
          <cell r="D3061" t="str">
            <v>DRE CUSCO</v>
          </cell>
          <cell r="E3061" t="str">
            <v>UGEL ESPINAR</v>
          </cell>
          <cell r="F3061" t="str">
            <v>0</v>
          </cell>
          <cell r="G3061" t="str">
            <v>1</v>
          </cell>
          <cell r="H3061" t="str">
            <v>3AS</v>
          </cell>
          <cell r="I3061" t="str">
            <v>C206</v>
          </cell>
          <cell r="J3061" t="str">
            <v>06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1</v>
          </cell>
          <cell r="S3061">
            <v>1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C3061">
            <v>0</v>
          </cell>
          <cell r="AD3061">
            <v>0</v>
          </cell>
          <cell r="AF3061">
            <v>0</v>
          </cell>
          <cell r="AG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 t="str">
            <v>F0</v>
          </cell>
          <cell r="AX3061" t="str">
            <v/>
          </cell>
          <cell r="AY3061" t="str">
            <v>A1</v>
          </cell>
          <cell r="AZ3061" t="str">
            <v>080808</v>
          </cell>
          <cell r="BA3061" t="str">
            <v>080008</v>
          </cell>
          <cell r="BB3061" t="str">
            <v>1</v>
          </cell>
          <cell r="BC3061" t="str">
            <v>0</v>
          </cell>
          <cell r="BD3061" t="str">
            <v>a</v>
          </cell>
          <cell r="BE3061">
            <v>1</v>
          </cell>
          <cell r="BF3061" t="str">
            <v>motora</v>
          </cell>
          <cell r="BG3061" t="str">
            <v>EBR - Secundaria</v>
          </cell>
          <cell r="BJ3061">
            <v>0</v>
          </cell>
          <cell r="BK3061" t="str">
            <v>publica</v>
          </cell>
        </row>
        <row r="3062">
          <cell r="A3062" t="str">
            <v>0617845</v>
          </cell>
          <cell r="B3062" t="str">
            <v>159392</v>
          </cell>
          <cell r="C3062" t="str">
            <v>PEDRO JULIO VALDIVIA DEZA</v>
          </cell>
          <cell r="D3062" t="str">
            <v>DRE CUSCO</v>
          </cell>
          <cell r="E3062" t="str">
            <v>UGEL ESPINAR</v>
          </cell>
          <cell r="F3062" t="str">
            <v>0</v>
          </cell>
          <cell r="G3062" t="str">
            <v>1</v>
          </cell>
          <cell r="H3062" t="str">
            <v>3AS</v>
          </cell>
          <cell r="I3062" t="str">
            <v>C206</v>
          </cell>
          <cell r="J3062" t="str">
            <v>01</v>
          </cell>
          <cell r="K3062">
            <v>1</v>
          </cell>
          <cell r="L3062">
            <v>0</v>
          </cell>
          <cell r="M3062">
            <v>1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C3062">
            <v>0</v>
          </cell>
          <cell r="AD3062">
            <v>0</v>
          </cell>
          <cell r="AF3062">
            <v>0</v>
          </cell>
          <cell r="AG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 t="str">
            <v>F0</v>
          </cell>
          <cell r="AX3062" t="str">
            <v/>
          </cell>
          <cell r="AY3062" t="str">
            <v>A1</v>
          </cell>
          <cell r="AZ3062" t="str">
            <v>080802</v>
          </cell>
          <cell r="BA3062" t="str">
            <v>080008</v>
          </cell>
          <cell r="BB3062" t="str">
            <v>1</v>
          </cell>
          <cell r="BC3062" t="str">
            <v>0</v>
          </cell>
          <cell r="BD3062" t="str">
            <v>a</v>
          </cell>
          <cell r="BE3062">
            <v>1</v>
          </cell>
          <cell r="BF3062" t="str">
            <v>intelectual</v>
          </cell>
          <cell r="BG3062" t="str">
            <v>EBR - Secundaria</v>
          </cell>
          <cell r="BJ3062">
            <v>0</v>
          </cell>
          <cell r="BK3062" t="str">
            <v>publica</v>
          </cell>
        </row>
        <row r="3063">
          <cell r="A3063" t="str">
            <v>0617845</v>
          </cell>
          <cell r="B3063" t="str">
            <v>159392</v>
          </cell>
          <cell r="C3063" t="str">
            <v>PEDRO JULIO VALDIVIA DEZA</v>
          </cell>
          <cell r="D3063" t="str">
            <v>DRE CUSCO</v>
          </cell>
          <cell r="E3063" t="str">
            <v>UGEL ESPINAR</v>
          </cell>
          <cell r="F3063" t="str">
            <v>0</v>
          </cell>
          <cell r="G3063" t="str">
            <v>1</v>
          </cell>
          <cell r="H3063" t="str">
            <v>3AS</v>
          </cell>
          <cell r="I3063" t="str">
            <v>C206</v>
          </cell>
          <cell r="J3063" t="str">
            <v>09</v>
          </cell>
          <cell r="K3063">
            <v>0</v>
          </cell>
          <cell r="L3063">
            <v>0</v>
          </cell>
          <cell r="M3063">
            <v>0</v>
          </cell>
          <cell r="N3063">
            <v>1</v>
          </cell>
          <cell r="O3063">
            <v>0</v>
          </cell>
          <cell r="P3063">
            <v>1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C3063">
            <v>0</v>
          </cell>
          <cell r="AD3063">
            <v>0</v>
          </cell>
          <cell r="AF3063">
            <v>0</v>
          </cell>
          <cell r="AG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 t="str">
            <v>F0</v>
          </cell>
          <cell r="AX3063" t="str">
            <v/>
          </cell>
          <cell r="AY3063" t="str">
            <v>A1</v>
          </cell>
          <cell r="AZ3063" t="str">
            <v>080802</v>
          </cell>
          <cell r="BA3063" t="str">
            <v>080008</v>
          </cell>
          <cell r="BB3063" t="str">
            <v>1</v>
          </cell>
          <cell r="BC3063" t="str">
            <v>0</v>
          </cell>
          <cell r="BD3063" t="str">
            <v>a</v>
          </cell>
          <cell r="BE3063">
            <v>1</v>
          </cell>
          <cell r="BF3063" t="str">
            <v>otra nee</v>
          </cell>
          <cell r="BG3063" t="str">
            <v>EBR - Secundaria</v>
          </cell>
          <cell r="BJ3063">
            <v>0</v>
          </cell>
          <cell r="BK3063" t="str">
            <v>publica</v>
          </cell>
        </row>
        <row r="3064">
          <cell r="A3064" t="str">
            <v>0618017</v>
          </cell>
          <cell r="B3064" t="str">
            <v>462835</v>
          </cell>
          <cell r="C3064" t="str">
            <v>INDUSTRIAL DE QUILCAPUNCO</v>
          </cell>
          <cell r="D3064" t="str">
            <v>DRE PUNO</v>
          </cell>
          <cell r="E3064" t="str">
            <v>UGEL SAN ANTONIO DE PUTINA</v>
          </cell>
          <cell r="F3064" t="str">
            <v>0</v>
          </cell>
          <cell r="G3064" t="str">
            <v>1</v>
          </cell>
          <cell r="H3064" t="str">
            <v>3AS</v>
          </cell>
          <cell r="I3064" t="str">
            <v>C206</v>
          </cell>
          <cell r="J3064" t="str">
            <v>01</v>
          </cell>
          <cell r="K3064">
            <v>0</v>
          </cell>
          <cell r="L3064">
            <v>0</v>
          </cell>
          <cell r="M3064">
            <v>0</v>
          </cell>
          <cell r="N3064">
            <v>1</v>
          </cell>
          <cell r="O3064">
            <v>0</v>
          </cell>
          <cell r="P3064">
            <v>1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C3064">
            <v>0</v>
          </cell>
          <cell r="AD3064">
            <v>0</v>
          </cell>
          <cell r="AF3064">
            <v>0</v>
          </cell>
          <cell r="AG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 t="str">
            <v>F0</v>
          </cell>
          <cell r="AX3064" t="str">
            <v/>
          </cell>
          <cell r="AY3064" t="str">
            <v>A1</v>
          </cell>
          <cell r="AZ3064" t="str">
            <v>211004</v>
          </cell>
          <cell r="BA3064" t="str">
            <v>210007</v>
          </cell>
          <cell r="BB3064" t="str">
            <v>1</v>
          </cell>
          <cell r="BC3064" t="str">
            <v>0</v>
          </cell>
          <cell r="BD3064" t="str">
            <v>a</v>
          </cell>
          <cell r="BE3064">
            <v>1</v>
          </cell>
          <cell r="BF3064" t="str">
            <v>intelectual</v>
          </cell>
          <cell r="BG3064" t="str">
            <v>EBR - Secundaria</v>
          </cell>
          <cell r="BJ3064">
            <v>0</v>
          </cell>
          <cell r="BK3064" t="str">
            <v>publica</v>
          </cell>
        </row>
        <row r="3065">
          <cell r="A3065" t="str">
            <v>0618017</v>
          </cell>
          <cell r="B3065" t="str">
            <v>462835</v>
          </cell>
          <cell r="C3065" t="str">
            <v>INDUSTRIAL DE QUILCAPUNCO</v>
          </cell>
          <cell r="D3065" t="str">
            <v>DRE PUNO</v>
          </cell>
          <cell r="E3065" t="str">
            <v>UGEL SAN ANTONIO DE PUTINA</v>
          </cell>
          <cell r="F3065" t="str">
            <v>0</v>
          </cell>
          <cell r="G3065" t="str">
            <v>1</v>
          </cell>
          <cell r="H3065" t="str">
            <v>3AS</v>
          </cell>
          <cell r="I3065" t="str">
            <v>C206</v>
          </cell>
          <cell r="J3065" t="str">
            <v>09</v>
          </cell>
          <cell r="K3065">
            <v>0</v>
          </cell>
          <cell r="L3065">
            <v>1</v>
          </cell>
          <cell r="M3065">
            <v>1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C3065">
            <v>0</v>
          </cell>
          <cell r="AD3065">
            <v>0</v>
          </cell>
          <cell r="AF3065">
            <v>0</v>
          </cell>
          <cell r="AG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 t="str">
            <v>F0</v>
          </cell>
          <cell r="AX3065" t="str">
            <v/>
          </cell>
          <cell r="AY3065" t="str">
            <v>A1</v>
          </cell>
          <cell r="AZ3065" t="str">
            <v>211004</v>
          </cell>
          <cell r="BA3065" t="str">
            <v>210007</v>
          </cell>
          <cell r="BB3065" t="str">
            <v>1</v>
          </cell>
          <cell r="BC3065" t="str">
            <v>0</v>
          </cell>
          <cell r="BD3065" t="str">
            <v>a</v>
          </cell>
          <cell r="BE3065">
            <v>1</v>
          </cell>
          <cell r="BF3065" t="str">
            <v>otra nee</v>
          </cell>
          <cell r="BG3065" t="str">
            <v>EBR - Secundaria</v>
          </cell>
          <cell r="BJ3065">
            <v>0</v>
          </cell>
          <cell r="BK3065" t="str">
            <v>publica</v>
          </cell>
        </row>
        <row r="3066">
          <cell r="A3066" t="str">
            <v>0618082</v>
          </cell>
          <cell r="B3066" t="str">
            <v>461732</v>
          </cell>
          <cell r="C3066" t="str">
            <v>JACHA PARU</v>
          </cell>
          <cell r="D3066" t="str">
            <v>DRE PUNO</v>
          </cell>
          <cell r="E3066" t="str">
            <v>UGEL MOHO</v>
          </cell>
          <cell r="F3066" t="str">
            <v>0</v>
          </cell>
          <cell r="G3066" t="str">
            <v>1</v>
          </cell>
          <cell r="H3066" t="str">
            <v>3AS</v>
          </cell>
          <cell r="I3066" t="str">
            <v>C206</v>
          </cell>
          <cell r="J3066" t="str">
            <v>01</v>
          </cell>
          <cell r="K3066">
            <v>0</v>
          </cell>
          <cell r="L3066">
            <v>0</v>
          </cell>
          <cell r="M3066">
            <v>0</v>
          </cell>
          <cell r="N3066">
            <v>1</v>
          </cell>
          <cell r="O3066">
            <v>0</v>
          </cell>
          <cell r="P3066">
            <v>1</v>
          </cell>
          <cell r="Q3066">
            <v>0</v>
          </cell>
          <cell r="R3066">
            <v>0</v>
          </cell>
          <cell r="S3066">
            <v>0</v>
          </cell>
          <cell r="T3066">
            <v>1</v>
          </cell>
          <cell r="U3066">
            <v>0</v>
          </cell>
          <cell r="V3066">
            <v>1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C3066">
            <v>0</v>
          </cell>
          <cell r="AD3066">
            <v>0</v>
          </cell>
          <cell r="AF3066">
            <v>0</v>
          </cell>
          <cell r="AG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 t="str">
            <v>F0</v>
          </cell>
          <cell r="AX3066" t="str">
            <v/>
          </cell>
          <cell r="AY3066" t="str">
            <v>A1</v>
          </cell>
          <cell r="AZ3066" t="str">
            <v>210901</v>
          </cell>
          <cell r="BA3066" t="str">
            <v>210008</v>
          </cell>
          <cell r="BB3066" t="str">
            <v>2</v>
          </cell>
          <cell r="BC3066" t="str">
            <v>0</v>
          </cell>
          <cell r="BD3066" t="str">
            <v>a</v>
          </cell>
          <cell r="BE3066">
            <v>2</v>
          </cell>
          <cell r="BF3066" t="str">
            <v>intelectual</v>
          </cell>
          <cell r="BG3066" t="str">
            <v>EBR - Secundaria</v>
          </cell>
          <cell r="BJ3066">
            <v>0</v>
          </cell>
          <cell r="BK3066" t="str">
            <v>publica</v>
          </cell>
        </row>
        <row r="3067">
          <cell r="A3067" t="str">
            <v>0618090</v>
          </cell>
          <cell r="B3067" t="str">
            <v>467593</v>
          </cell>
          <cell r="C3067" t="str">
            <v>JORGE BASADRE GROHMANN</v>
          </cell>
          <cell r="D3067" t="str">
            <v>DRE PUNO</v>
          </cell>
          <cell r="E3067" t="str">
            <v>UGEL SANDIA</v>
          </cell>
          <cell r="F3067" t="str">
            <v>0</v>
          </cell>
          <cell r="G3067" t="str">
            <v>1</v>
          </cell>
          <cell r="H3067" t="str">
            <v>3AS</v>
          </cell>
          <cell r="I3067" t="str">
            <v>C206</v>
          </cell>
          <cell r="J3067" t="str">
            <v>04</v>
          </cell>
          <cell r="K3067">
            <v>1</v>
          </cell>
          <cell r="L3067">
            <v>1</v>
          </cell>
          <cell r="M3067">
            <v>2</v>
          </cell>
          <cell r="N3067">
            <v>1</v>
          </cell>
          <cell r="O3067">
            <v>0</v>
          </cell>
          <cell r="P3067">
            <v>1</v>
          </cell>
          <cell r="Q3067">
            <v>0</v>
          </cell>
          <cell r="R3067">
            <v>1</v>
          </cell>
          <cell r="S3067">
            <v>1</v>
          </cell>
          <cell r="T3067">
            <v>1</v>
          </cell>
          <cell r="U3067">
            <v>0</v>
          </cell>
          <cell r="V3067">
            <v>1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C3067">
            <v>0</v>
          </cell>
          <cell r="AD3067">
            <v>0</v>
          </cell>
          <cell r="AF3067">
            <v>0</v>
          </cell>
          <cell r="AG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 t="str">
            <v>F0</v>
          </cell>
          <cell r="AX3067" t="str">
            <v/>
          </cell>
          <cell r="AY3067" t="str">
            <v>A1</v>
          </cell>
          <cell r="AZ3067" t="str">
            <v>211209</v>
          </cell>
          <cell r="BA3067" t="str">
            <v>210012</v>
          </cell>
          <cell r="BB3067" t="str">
            <v>1</v>
          </cell>
          <cell r="BC3067" t="str">
            <v>0</v>
          </cell>
          <cell r="BD3067" t="str">
            <v>a</v>
          </cell>
          <cell r="BE3067">
            <v>5</v>
          </cell>
          <cell r="BF3067" t="str">
            <v>baja vision</v>
          </cell>
          <cell r="BG3067" t="str">
            <v>EBR - Secundaria</v>
          </cell>
          <cell r="BJ3067">
            <v>0</v>
          </cell>
          <cell r="BK3067" t="str">
            <v>publica</v>
          </cell>
        </row>
        <row r="3068">
          <cell r="A3068" t="str">
            <v>0618090</v>
          </cell>
          <cell r="B3068" t="str">
            <v>467593</v>
          </cell>
          <cell r="C3068" t="str">
            <v>JORGE BASADRE GROHMANN</v>
          </cell>
          <cell r="D3068" t="str">
            <v>DRE PUNO</v>
          </cell>
          <cell r="E3068" t="str">
            <v>UGEL SANDIA</v>
          </cell>
          <cell r="F3068" t="str">
            <v>0</v>
          </cell>
          <cell r="G3068" t="str">
            <v>1</v>
          </cell>
          <cell r="H3068" t="str">
            <v>3AS</v>
          </cell>
          <cell r="I3068" t="str">
            <v>C206</v>
          </cell>
          <cell r="J3068" t="str">
            <v>06</v>
          </cell>
          <cell r="K3068">
            <v>0</v>
          </cell>
          <cell r="L3068">
            <v>1</v>
          </cell>
          <cell r="M3068">
            <v>1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1</v>
          </cell>
          <cell r="X3068">
            <v>0</v>
          </cell>
          <cell r="Y3068">
            <v>1</v>
          </cell>
          <cell r="Z3068">
            <v>0</v>
          </cell>
          <cell r="AA3068">
            <v>0</v>
          </cell>
          <cell r="AC3068">
            <v>0</v>
          </cell>
          <cell r="AD3068">
            <v>0</v>
          </cell>
          <cell r="AF3068">
            <v>0</v>
          </cell>
          <cell r="AG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 t="str">
            <v>F0</v>
          </cell>
          <cell r="AX3068" t="str">
            <v/>
          </cell>
          <cell r="AY3068" t="str">
            <v>A1</v>
          </cell>
          <cell r="AZ3068" t="str">
            <v>211209</v>
          </cell>
          <cell r="BA3068" t="str">
            <v>210012</v>
          </cell>
          <cell r="BB3068" t="str">
            <v>1</v>
          </cell>
          <cell r="BC3068" t="str">
            <v>0</v>
          </cell>
          <cell r="BD3068" t="str">
            <v>a</v>
          </cell>
          <cell r="BE3068">
            <v>2</v>
          </cell>
          <cell r="BF3068" t="str">
            <v>motora</v>
          </cell>
          <cell r="BG3068" t="str">
            <v>EBR - Secundaria</v>
          </cell>
          <cell r="BJ3068">
            <v>0</v>
          </cell>
          <cell r="BK3068" t="str">
            <v>publica</v>
          </cell>
        </row>
        <row r="3069">
          <cell r="A3069" t="str">
            <v>0618090</v>
          </cell>
          <cell r="B3069" t="str">
            <v>467593</v>
          </cell>
          <cell r="C3069" t="str">
            <v>JORGE BASADRE GROHMANN</v>
          </cell>
          <cell r="D3069" t="str">
            <v>DRE PUNO</v>
          </cell>
          <cell r="E3069" t="str">
            <v>UGEL SANDIA</v>
          </cell>
          <cell r="F3069" t="str">
            <v>0</v>
          </cell>
          <cell r="G3069" t="str">
            <v>1</v>
          </cell>
          <cell r="H3069" t="str">
            <v>3AS</v>
          </cell>
          <cell r="I3069" t="str">
            <v>C206</v>
          </cell>
          <cell r="J3069" t="str">
            <v>09</v>
          </cell>
          <cell r="K3069">
            <v>2</v>
          </cell>
          <cell r="L3069">
            <v>1</v>
          </cell>
          <cell r="M3069">
            <v>3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1</v>
          </cell>
          <cell r="S3069">
            <v>1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C3069">
            <v>0</v>
          </cell>
          <cell r="AD3069">
            <v>0</v>
          </cell>
          <cell r="AF3069">
            <v>0</v>
          </cell>
          <cell r="AG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 t="str">
            <v>F0</v>
          </cell>
          <cell r="AX3069" t="str">
            <v/>
          </cell>
          <cell r="AY3069" t="str">
            <v>A1</v>
          </cell>
          <cell r="AZ3069" t="str">
            <v>211209</v>
          </cell>
          <cell r="BA3069" t="str">
            <v>210012</v>
          </cell>
          <cell r="BB3069" t="str">
            <v>1</v>
          </cell>
          <cell r="BC3069" t="str">
            <v>0</v>
          </cell>
          <cell r="BD3069" t="str">
            <v>a</v>
          </cell>
          <cell r="BE3069">
            <v>4</v>
          </cell>
          <cell r="BF3069" t="str">
            <v>otra nee</v>
          </cell>
          <cell r="BG3069" t="str">
            <v>EBR - Secundaria</v>
          </cell>
          <cell r="BJ3069">
            <v>0</v>
          </cell>
          <cell r="BK3069" t="str">
            <v>publica</v>
          </cell>
        </row>
        <row r="3070">
          <cell r="A3070" t="str">
            <v>0618116</v>
          </cell>
          <cell r="B3070" t="str">
            <v>457122</v>
          </cell>
          <cell r="C3070" t="str">
            <v>NUEVA INDEPENDENCIA</v>
          </cell>
          <cell r="D3070" t="str">
            <v>DRE PUNO</v>
          </cell>
          <cell r="E3070" t="str">
            <v>UGEL HUANCANE</v>
          </cell>
          <cell r="F3070" t="str">
            <v>0</v>
          </cell>
          <cell r="G3070" t="str">
            <v>1</v>
          </cell>
          <cell r="H3070" t="str">
            <v>3AS</v>
          </cell>
          <cell r="I3070" t="str">
            <v>C206</v>
          </cell>
          <cell r="J3070" t="str">
            <v>01</v>
          </cell>
          <cell r="K3070">
            <v>1</v>
          </cell>
          <cell r="L3070">
            <v>0</v>
          </cell>
          <cell r="M3070">
            <v>1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C3070">
            <v>0</v>
          </cell>
          <cell r="AD3070">
            <v>0</v>
          </cell>
          <cell r="AF3070">
            <v>0</v>
          </cell>
          <cell r="AG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 t="str">
            <v>F0</v>
          </cell>
          <cell r="AX3070" t="str">
            <v/>
          </cell>
          <cell r="AY3070" t="str">
            <v>A1</v>
          </cell>
          <cell r="AZ3070" t="str">
            <v>210608</v>
          </cell>
          <cell r="BA3070" t="str">
            <v>210006</v>
          </cell>
          <cell r="BB3070" t="str">
            <v>2</v>
          </cell>
          <cell r="BC3070" t="str">
            <v>0</v>
          </cell>
          <cell r="BD3070" t="str">
            <v>a</v>
          </cell>
          <cell r="BE3070">
            <v>1</v>
          </cell>
          <cell r="BF3070" t="str">
            <v>intelectual</v>
          </cell>
          <cell r="BG3070" t="str">
            <v>EBR - Secundaria</v>
          </cell>
          <cell r="BJ3070">
            <v>0</v>
          </cell>
          <cell r="BK3070" t="str">
            <v>publica</v>
          </cell>
        </row>
        <row r="3071">
          <cell r="A3071" t="str">
            <v>0618116</v>
          </cell>
          <cell r="B3071" t="str">
            <v>457122</v>
          </cell>
          <cell r="C3071" t="str">
            <v>NUEVA INDEPENDENCIA</v>
          </cell>
          <cell r="D3071" t="str">
            <v>DRE PUNO</v>
          </cell>
          <cell r="E3071" t="str">
            <v>UGEL HUANCANE</v>
          </cell>
          <cell r="F3071" t="str">
            <v>0</v>
          </cell>
          <cell r="G3071" t="str">
            <v>1</v>
          </cell>
          <cell r="H3071" t="str">
            <v>3AS</v>
          </cell>
          <cell r="I3071" t="str">
            <v>C206</v>
          </cell>
          <cell r="J3071" t="str">
            <v>04</v>
          </cell>
          <cell r="K3071">
            <v>0</v>
          </cell>
          <cell r="L3071">
            <v>1</v>
          </cell>
          <cell r="M3071">
            <v>1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C3071">
            <v>0</v>
          </cell>
          <cell r="AD3071">
            <v>0</v>
          </cell>
          <cell r="AF3071">
            <v>0</v>
          </cell>
          <cell r="AG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 t="str">
            <v>F0</v>
          </cell>
          <cell r="AX3071" t="str">
            <v/>
          </cell>
          <cell r="AY3071" t="str">
            <v>A1</v>
          </cell>
          <cell r="AZ3071" t="str">
            <v>210608</v>
          </cell>
          <cell r="BA3071" t="str">
            <v>210006</v>
          </cell>
          <cell r="BB3071" t="str">
            <v>2</v>
          </cell>
          <cell r="BC3071" t="str">
            <v>0</v>
          </cell>
          <cell r="BD3071" t="str">
            <v>a</v>
          </cell>
          <cell r="BE3071">
            <v>1</v>
          </cell>
          <cell r="BF3071" t="str">
            <v>baja vision</v>
          </cell>
          <cell r="BG3071" t="str">
            <v>EBR - Secundaria</v>
          </cell>
          <cell r="BJ3071">
            <v>0</v>
          </cell>
          <cell r="BK3071" t="str">
            <v>publica</v>
          </cell>
        </row>
        <row r="3072">
          <cell r="A3072" t="str">
            <v>0618124</v>
          </cell>
          <cell r="B3072" t="str">
            <v>457136</v>
          </cell>
          <cell r="C3072" t="str">
            <v>VICTOR ANDRES BELAUNDE</v>
          </cell>
          <cell r="D3072" t="str">
            <v>DRE PUNO</v>
          </cell>
          <cell r="E3072" t="str">
            <v>UGEL HUANCANE</v>
          </cell>
          <cell r="F3072" t="str">
            <v>0</v>
          </cell>
          <cell r="G3072" t="str">
            <v>1</v>
          </cell>
          <cell r="H3072" t="str">
            <v>3AS</v>
          </cell>
          <cell r="I3072" t="str">
            <v>C206</v>
          </cell>
          <cell r="J3072" t="str">
            <v>01</v>
          </cell>
          <cell r="K3072">
            <v>0</v>
          </cell>
          <cell r="L3072">
            <v>1</v>
          </cell>
          <cell r="M3072">
            <v>1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1</v>
          </cell>
          <cell r="S3072">
            <v>1</v>
          </cell>
          <cell r="T3072">
            <v>0</v>
          </cell>
          <cell r="U3072">
            <v>1</v>
          </cell>
          <cell r="V3072">
            <v>1</v>
          </cell>
          <cell r="W3072">
            <v>0</v>
          </cell>
          <cell r="X3072">
            <v>1</v>
          </cell>
          <cell r="Y3072">
            <v>1</v>
          </cell>
          <cell r="Z3072">
            <v>0</v>
          </cell>
          <cell r="AA3072">
            <v>0</v>
          </cell>
          <cell r="AC3072">
            <v>0</v>
          </cell>
          <cell r="AD3072">
            <v>0</v>
          </cell>
          <cell r="AF3072">
            <v>0</v>
          </cell>
          <cell r="AG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 t="str">
            <v>F0</v>
          </cell>
          <cell r="AX3072" t="str">
            <v/>
          </cell>
          <cell r="AY3072" t="str">
            <v>A1</v>
          </cell>
          <cell r="AZ3072" t="str">
            <v>210608</v>
          </cell>
          <cell r="BA3072" t="str">
            <v>210006</v>
          </cell>
          <cell r="BB3072" t="str">
            <v>2</v>
          </cell>
          <cell r="BC3072" t="str">
            <v>0</v>
          </cell>
          <cell r="BD3072" t="str">
            <v>a</v>
          </cell>
          <cell r="BE3072">
            <v>4</v>
          </cell>
          <cell r="BF3072" t="str">
            <v>intelectual</v>
          </cell>
          <cell r="BG3072" t="str">
            <v>EBR - Secundaria</v>
          </cell>
          <cell r="BJ3072">
            <v>0</v>
          </cell>
          <cell r="BK3072" t="str">
            <v>publica</v>
          </cell>
        </row>
        <row r="3073">
          <cell r="A3073" t="str">
            <v>0618124</v>
          </cell>
          <cell r="B3073" t="str">
            <v>457136</v>
          </cell>
          <cell r="C3073" t="str">
            <v>VICTOR ANDRES BELAUNDE</v>
          </cell>
          <cell r="D3073" t="str">
            <v>DRE PUNO</v>
          </cell>
          <cell r="E3073" t="str">
            <v>UGEL HUANCANE</v>
          </cell>
          <cell r="F3073" t="str">
            <v>0</v>
          </cell>
          <cell r="G3073" t="str">
            <v>1</v>
          </cell>
          <cell r="H3073" t="str">
            <v>3AS</v>
          </cell>
          <cell r="I3073" t="str">
            <v>C206</v>
          </cell>
          <cell r="J3073" t="str">
            <v>09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1</v>
          </cell>
          <cell r="S3073">
            <v>1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C3073">
            <v>0</v>
          </cell>
          <cell r="AD3073">
            <v>0</v>
          </cell>
          <cell r="AF3073">
            <v>0</v>
          </cell>
          <cell r="AG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 t="str">
            <v>F0</v>
          </cell>
          <cell r="AX3073" t="str">
            <v/>
          </cell>
          <cell r="AY3073" t="str">
            <v>A1</v>
          </cell>
          <cell r="AZ3073" t="str">
            <v>210608</v>
          </cell>
          <cell r="BA3073" t="str">
            <v>210006</v>
          </cell>
          <cell r="BB3073" t="str">
            <v>2</v>
          </cell>
          <cell r="BC3073" t="str">
            <v>0</v>
          </cell>
          <cell r="BD3073" t="str">
            <v>a</v>
          </cell>
          <cell r="BE3073">
            <v>1</v>
          </cell>
          <cell r="BF3073" t="str">
            <v>otra nee</v>
          </cell>
          <cell r="BG3073" t="str">
            <v>EBR - Secundaria</v>
          </cell>
          <cell r="BJ3073">
            <v>0</v>
          </cell>
          <cell r="BK3073" t="str">
            <v>publica</v>
          </cell>
        </row>
        <row r="3074">
          <cell r="A3074" t="str">
            <v>0618447</v>
          </cell>
          <cell r="B3074" t="str">
            <v>441386</v>
          </cell>
          <cell r="C3074" t="str">
            <v>POLITECNICO HUASCAR</v>
          </cell>
          <cell r="D3074" t="str">
            <v>DRE PUNO</v>
          </cell>
          <cell r="E3074" t="str">
            <v>UGEL PUNO</v>
          </cell>
          <cell r="F3074" t="str">
            <v>0</v>
          </cell>
          <cell r="G3074" t="str">
            <v>1</v>
          </cell>
          <cell r="H3074" t="str">
            <v>3AS</v>
          </cell>
          <cell r="I3074" t="str">
            <v>C206</v>
          </cell>
          <cell r="J3074" t="str">
            <v>01</v>
          </cell>
          <cell r="K3074">
            <v>1</v>
          </cell>
          <cell r="L3074">
            <v>1</v>
          </cell>
          <cell r="M3074">
            <v>2</v>
          </cell>
          <cell r="N3074">
            <v>1</v>
          </cell>
          <cell r="O3074">
            <v>0</v>
          </cell>
          <cell r="P3074">
            <v>1</v>
          </cell>
          <cell r="Q3074">
            <v>0</v>
          </cell>
          <cell r="R3074">
            <v>1</v>
          </cell>
          <cell r="S3074">
            <v>1</v>
          </cell>
          <cell r="T3074">
            <v>1</v>
          </cell>
          <cell r="U3074">
            <v>0</v>
          </cell>
          <cell r="V3074">
            <v>1</v>
          </cell>
          <cell r="W3074">
            <v>0</v>
          </cell>
          <cell r="X3074">
            <v>2</v>
          </cell>
          <cell r="Y3074">
            <v>2</v>
          </cell>
          <cell r="Z3074">
            <v>0</v>
          </cell>
          <cell r="AA3074">
            <v>0</v>
          </cell>
          <cell r="AC3074">
            <v>0</v>
          </cell>
          <cell r="AD3074">
            <v>0</v>
          </cell>
          <cell r="AF3074">
            <v>0</v>
          </cell>
          <cell r="AG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 t="str">
            <v>F0</v>
          </cell>
          <cell r="AX3074" t="str">
            <v/>
          </cell>
          <cell r="AY3074" t="str">
            <v>A1</v>
          </cell>
          <cell r="AZ3074" t="str">
            <v>210101</v>
          </cell>
          <cell r="BA3074" t="str">
            <v>210001</v>
          </cell>
          <cell r="BB3074" t="str">
            <v>1</v>
          </cell>
          <cell r="BC3074" t="str">
            <v>0</v>
          </cell>
          <cell r="BD3074" t="str">
            <v>a</v>
          </cell>
          <cell r="BE3074">
            <v>7</v>
          </cell>
          <cell r="BF3074" t="str">
            <v>intelectual</v>
          </cell>
          <cell r="BG3074" t="str">
            <v>EBR - Secundaria</v>
          </cell>
          <cell r="BH3074">
            <v>1</v>
          </cell>
          <cell r="BI3074" t="str">
            <v>0521195</v>
          </cell>
          <cell r="BJ3074">
            <v>0</v>
          </cell>
          <cell r="BK3074" t="str">
            <v>publica</v>
          </cell>
        </row>
        <row r="3075">
          <cell r="A3075" t="str">
            <v>0618447</v>
          </cell>
          <cell r="B3075" t="str">
            <v>441386</v>
          </cell>
          <cell r="C3075" t="str">
            <v>POLITECNICO HUASCAR</v>
          </cell>
          <cell r="D3075" t="str">
            <v>DRE PUNO</v>
          </cell>
          <cell r="E3075" t="str">
            <v>UGEL PUNO</v>
          </cell>
          <cell r="F3075" t="str">
            <v>0</v>
          </cell>
          <cell r="G3075" t="str">
            <v>1</v>
          </cell>
          <cell r="H3075" t="str">
            <v>3AS</v>
          </cell>
          <cell r="I3075" t="str">
            <v>C206</v>
          </cell>
          <cell r="J3075" t="str">
            <v>02</v>
          </cell>
          <cell r="K3075">
            <v>0</v>
          </cell>
          <cell r="L3075">
            <v>1</v>
          </cell>
          <cell r="M3075">
            <v>1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C3075">
            <v>0</v>
          </cell>
          <cell r="AD3075">
            <v>0</v>
          </cell>
          <cell r="AF3075">
            <v>0</v>
          </cell>
          <cell r="AG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 t="str">
            <v>F0</v>
          </cell>
          <cell r="AX3075" t="str">
            <v/>
          </cell>
          <cell r="AY3075" t="str">
            <v>A1</v>
          </cell>
          <cell r="AZ3075" t="str">
            <v>210101</v>
          </cell>
          <cell r="BA3075" t="str">
            <v>210001</v>
          </cell>
          <cell r="BB3075" t="str">
            <v>1</v>
          </cell>
          <cell r="BC3075" t="str">
            <v>0</v>
          </cell>
          <cell r="BD3075" t="str">
            <v>a</v>
          </cell>
          <cell r="BE3075">
            <v>1</v>
          </cell>
          <cell r="BF3075" t="str">
            <v>auditiva</v>
          </cell>
          <cell r="BG3075" t="str">
            <v>EBR - Secundaria</v>
          </cell>
          <cell r="BH3075">
            <v>1</v>
          </cell>
          <cell r="BI3075" t="str">
            <v>0521195</v>
          </cell>
          <cell r="BJ3075">
            <v>0</v>
          </cell>
          <cell r="BK3075" t="str">
            <v>publica</v>
          </cell>
        </row>
        <row r="3076">
          <cell r="A3076" t="str">
            <v>0618447</v>
          </cell>
          <cell r="B3076" t="str">
            <v>441386</v>
          </cell>
          <cell r="C3076" t="str">
            <v>POLITECNICO HUASCAR</v>
          </cell>
          <cell r="D3076" t="str">
            <v>DRE PUNO</v>
          </cell>
          <cell r="E3076" t="str">
            <v>UGEL PUNO</v>
          </cell>
          <cell r="F3076" t="str">
            <v>0</v>
          </cell>
          <cell r="G3076" t="str">
            <v>1</v>
          </cell>
          <cell r="H3076" t="str">
            <v>3AS</v>
          </cell>
          <cell r="I3076" t="str">
            <v>C206</v>
          </cell>
          <cell r="J3076" t="str">
            <v>04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1</v>
          </cell>
          <cell r="P3076">
            <v>1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C3076">
            <v>0</v>
          </cell>
          <cell r="AD3076">
            <v>0</v>
          </cell>
          <cell r="AF3076">
            <v>0</v>
          </cell>
          <cell r="AG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 t="str">
            <v>F0</v>
          </cell>
          <cell r="AX3076" t="str">
            <v/>
          </cell>
          <cell r="AY3076" t="str">
            <v>A1</v>
          </cell>
          <cell r="AZ3076" t="str">
            <v>210101</v>
          </cell>
          <cell r="BA3076" t="str">
            <v>210001</v>
          </cell>
          <cell r="BB3076" t="str">
            <v>1</v>
          </cell>
          <cell r="BC3076" t="str">
            <v>0</v>
          </cell>
          <cell r="BD3076" t="str">
            <v>a</v>
          </cell>
          <cell r="BE3076">
            <v>1</v>
          </cell>
          <cell r="BF3076" t="str">
            <v>baja vision</v>
          </cell>
          <cell r="BG3076" t="str">
            <v>EBR - Secundaria</v>
          </cell>
          <cell r="BH3076">
            <v>1</v>
          </cell>
          <cell r="BI3076" t="str">
            <v>0521195</v>
          </cell>
          <cell r="BJ3076">
            <v>0</v>
          </cell>
          <cell r="BK3076" t="str">
            <v>publica</v>
          </cell>
        </row>
        <row r="3077">
          <cell r="A3077" t="str">
            <v>0618447</v>
          </cell>
          <cell r="B3077" t="str">
            <v>441386</v>
          </cell>
          <cell r="C3077" t="str">
            <v>POLITECNICO HUASCAR</v>
          </cell>
          <cell r="D3077" t="str">
            <v>DRE PUNO</v>
          </cell>
          <cell r="E3077" t="str">
            <v>UGEL PUNO</v>
          </cell>
          <cell r="F3077" t="str">
            <v>0</v>
          </cell>
          <cell r="G3077" t="str">
            <v>1</v>
          </cell>
          <cell r="H3077" t="str">
            <v>3AS</v>
          </cell>
          <cell r="I3077" t="str">
            <v>C206</v>
          </cell>
          <cell r="J3077" t="str">
            <v>07</v>
          </cell>
          <cell r="K3077">
            <v>1</v>
          </cell>
          <cell r="L3077">
            <v>0</v>
          </cell>
          <cell r="M3077">
            <v>1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C3077">
            <v>0</v>
          </cell>
          <cell r="AD3077">
            <v>0</v>
          </cell>
          <cell r="AF3077">
            <v>0</v>
          </cell>
          <cell r="AG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 t="str">
            <v>F0</v>
          </cell>
          <cell r="AX3077" t="str">
            <v/>
          </cell>
          <cell r="AY3077" t="str">
            <v>A1</v>
          </cell>
          <cell r="AZ3077" t="str">
            <v>210101</v>
          </cell>
          <cell r="BA3077" t="str">
            <v>210001</v>
          </cell>
          <cell r="BB3077" t="str">
            <v>1</v>
          </cell>
          <cell r="BC3077" t="str">
            <v>0</v>
          </cell>
          <cell r="BD3077" t="str">
            <v>a</v>
          </cell>
          <cell r="BE3077">
            <v>1</v>
          </cell>
          <cell r="BF3077" t="str">
            <v>autismo</v>
          </cell>
          <cell r="BG3077" t="str">
            <v>EBR - Secundaria</v>
          </cell>
          <cell r="BH3077">
            <v>1</v>
          </cell>
          <cell r="BI3077" t="str">
            <v>0521195</v>
          </cell>
          <cell r="BJ3077">
            <v>0</v>
          </cell>
          <cell r="BK3077" t="str">
            <v>publica</v>
          </cell>
        </row>
        <row r="3078">
          <cell r="A3078" t="str">
            <v>0618447</v>
          </cell>
          <cell r="B3078" t="str">
            <v>441386</v>
          </cell>
          <cell r="C3078" t="str">
            <v>POLITECNICO HUASCAR</v>
          </cell>
          <cell r="D3078" t="str">
            <v>DRE PUNO</v>
          </cell>
          <cell r="E3078" t="str">
            <v>UGEL PUNO</v>
          </cell>
          <cell r="F3078" t="str">
            <v>0</v>
          </cell>
          <cell r="G3078" t="str">
            <v>1</v>
          </cell>
          <cell r="H3078" t="str">
            <v>3AS</v>
          </cell>
          <cell r="I3078" t="str">
            <v>C206</v>
          </cell>
          <cell r="J3078" t="str">
            <v>09</v>
          </cell>
          <cell r="K3078">
            <v>0</v>
          </cell>
          <cell r="L3078">
            <v>1</v>
          </cell>
          <cell r="M3078">
            <v>1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C3078">
            <v>0</v>
          </cell>
          <cell r="AD3078">
            <v>0</v>
          </cell>
          <cell r="AF3078">
            <v>0</v>
          </cell>
          <cell r="AG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 t="str">
            <v>F0</v>
          </cell>
          <cell r="AX3078" t="str">
            <v/>
          </cell>
          <cell r="AY3078" t="str">
            <v>A1</v>
          </cell>
          <cell r="AZ3078" t="str">
            <v>210101</v>
          </cell>
          <cell r="BA3078" t="str">
            <v>210001</v>
          </cell>
          <cell r="BB3078" t="str">
            <v>1</v>
          </cell>
          <cell r="BC3078" t="str">
            <v>0</v>
          </cell>
          <cell r="BD3078" t="str">
            <v>a</v>
          </cell>
          <cell r="BE3078">
            <v>1</v>
          </cell>
          <cell r="BF3078" t="str">
            <v>otra nee</v>
          </cell>
          <cell r="BG3078" t="str">
            <v>EBR - Secundaria</v>
          </cell>
          <cell r="BH3078">
            <v>1</v>
          </cell>
          <cell r="BI3078" t="str">
            <v>0521195</v>
          </cell>
          <cell r="BJ3078">
            <v>0</v>
          </cell>
          <cell r="BK3078" t="str">
            <v>publica</v>
          </cell>
        </row>
        <row r="3079">
          <cell r="A3079" t="str">
            <v>0619007</v>
          </cell>
          <cell r="B3079" t="str">
            <v>226853</v>
          </cell>
          <cell r="C3079" t="str">
            <v>YUNCA CHAQUICOCHA</v>
          </cell>
          <cell r="D3079" t="str">
            <v>DRE JUNIN</v>
          </cell>
          <cell r="E3079" t="str">
            <v>UGEL HUANCAYO</v>
          </cell>
          <cell r="F3079" t="str">
            <v>0</v>
          </cell>
          <cell r="G3079" t="str">
            <v>1</v>
          </cell>
          <cell r="H3079" t="str">
            <v>3AS</v>
          </cell>
          <cell r="I3079" t="str">
            <v>C206</v>
          </cell>
          <cell r="J3079" t="str">
            <v>01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1</v>
          </cell>
          <cell r="R3079">
            <v>0</v>
          </cell>
          <cell r="S3079">
            <v>1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1</v>
          </cell>
          <cell r="Y3079">
            <v>1</v>
          </cell>
          <cell r="Z3079">
            <v>0</v>
          </cell>
          <cell r="AA3079">
            <v>0</v>
          </cell>
          <cell r="AC3079">
            <v>0</v>
          </cell>
          <cell r="AD3079">
            <v>0</v>
          </cell>
          <cell r="AF3079">
            <v>0</v>
          </cell>
          <cell r="AG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 t="str">
            <v>F0</v>
          </cell>
          <cell r="AX3079" t="str">
            <v/>
          </cell>
          <cell r="AY3079" t="str">
            <v>A1</v>
          </cell>
          <cell r="AZ3079" t="str">
            <v>120135</v>
          </cell>
          <cell r="BA3079" t="str">
            <v>120001</v>
          </cell>
          <cell r="BB3079" t="str">
            <v>2</v>
          </cell>
          <cell r="BC3079" t="str">
            <v>0</v>
          </cell>
          <cell r="BD3079" t="str">
            <v>a</v>
          </cell>
          <cell r="BE3079">
            <v>2</v>
          </cell>
          <cell r="BF3079" t="str">
            <v>intelectual</v>
          </cell>
          <cell r="BG3079" t="str">
            <v>EBR - Secundaria</v>
          </cell>
          <cell r="BJ3079">
            <v>0</v>
          </cell>
          <cell r="BK3079" t="str">
            <v>publica</v>
          </cell>
        </row>
        <row r="3080">
          <cell r="A3080" t="str">
            <v>0619031</v>
          </cell>
          <cell r="B3080" t="str">
            <v>227367</v>
          </cell>
          <cell r="C3080" t="str">
            <v>SANTA CRUZ</v>
          </cell>
          <cell r="D3080" t="str">
            <v>DRE JUNIN</v>
          </cell>
          <cell r="E3080" t="str">
            <v>UGEL HUANCAYO</v>
          </cell>
          <cell r="F3080" t="str">
            <v>0</v>
          </cell>
          <cell r="G3080" t="str">
            <v>1</v>
          </cell>
          <cell r="H3080" t="str">
            <v>3AS</v>
          </cell>
          <cell r="I3080" t="str">
            <v>C206</v>
          </cell>
          <cell r="J3080" t="str">
            <v>01</v>
          </cell>
          <cell r="K3080">
            <v>1</v>
          </cell>
          <cell r="L3080">
            <v>0</v>
          </cell>
          <cell r="M3080">
            <v>1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C3080">
            <v>0</v>
          </cell>
          <cell r="AD3080">
            <v>0</v>
          </cell>
          <cell r="AF3080">
            <v>0</v>
          </cell>
          <cell r="AG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 t="str">
            <v>F0</v>
          </cell>
          <cell r="AX3080" t="str">
            <v/>
          </cell>
          <cell r="AY3080" t="str">
            <v>A1</v>
          </cell>
          <cell r="AZ3080" t="str">
            <v>120135</v>
          </cell>
          <cell r="BA3080" t="str">
            <v>120001</v>
          </cell>
          <cell r="BB3080" t="str">
            <v>2</v>
          </cell>
          <cell r="BC3080" t="str">
            <v>0</v>
          </cell>
          <cell r="BD3080" t="str">
            <v>a</v>
          </cell>
          <cell r="BE3080">
            <v>1</v>
          </cell>
          <cell r="BF3080" t="str">
            <v>intelectual</v>
          </cell>
          <cell r="BG3080" t="str">
            <v>EBR - Secundaria</v>
          </cell>
          <cell r="BJ3080">
            <v>0</v>
          </cell>
          <cell r="BK3080" t="str">
            <v>publica</v>
          </cell>
        </row>
        <row r="3081">
          <cell r="A3081" t="str">
            <v>0619031</v>
          </cell>
          <cell r="B3081" t="str">
            <v>227367</v>
          </cell>
          <cell r="C3081" t="str">
            <v>SANTA CRUZ</v>
          </cell>
          <cell r="D3081" t="str">
            <v>DRE JUNIN</v>
          </cell>
          <cell r="E3081" t="str">
            <v>UGEL HUANCAYO</v>
          </cell>
          <cell r="F3081" t="str">
            <v>0</v>
          </cell>
          <cell r="G3081" t="str">
            <v>1</v>
          </cell>
          <cell r="H3081" t="str">
            <v>3AS</v>
          </cell>
          <cell r="I3081" t="str">
            <v>C206</v>
          </cell>
          <cell r="J3081" t="str">
            <v>02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2</v>
          </cell>
          <cell r="P3081">
            <v>2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C3081">
            <v>0</v>
          </cell>
          <cell r="AD3081">
            <v>0</v>
          </cell>
          <cell r="AF3081">
            <v>0</v>
          </cell>
          <cell r="AG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 t="str">
            <v>F0</v>
          </cell>
          <cell r="AX3081" t="str">
            <v/>
          </cell>
          <cell r="AY3081" t="str">
            <v>A1</v>
          </cell>
          <cell r="AZ3081" t="str">
            <v>120135</v>
          </cell>
          <cell r="BA3081" t="str">
            <v>120001</v>
          </cell>
          <cell r="BB3081" t="str">
            <v>2</v>
          </cell>
          <cell r="BC3081" t="str">
            <v>0</v>
          </cell>
          <cell r="BD3081" t="str">
            <v>a</v>
          </cell>
          <cell r="BE3081">
            <v>2</v>
          </cell>
          <cell r="BF3081" t="str">
            <v>auditiva</v>
          </cell>
          <cell r="BG3081" t="str">
            <v>EBR - Secundaria</v>
          </cell>
          <cell r="BJ3081">
            <v>0</v>
          </cell>
          <cell r="BK3081" t="str">
            <v>publica</v>
          </cell>
        </row>
        <row r="3082">
          <cell r="A3082" t="str">
            <v>0619064</v>
          </cell>
          <cell r="B3082" t="str">
            <v>229026</v>
          </cell>
          <cell r="C3082" t="str">
            <v>JOSE CARLOS MARIATEGUI</v>
          </cell>
          <cell r="D3082" t="str">
            <v>DRE JUNIN</v>
          </cell>
          <cell r="E3082" t="str">
            <v>UGEL CONCEPCION</v>
          </cell>
          <cell r="F3082" t="str">
            <v>0</v>
          </cell>
          <cell r="G3082" t="str">
            <v>1</v>
          </cell>
          <cell r="H3082" t="str">
            <v>3AS</v>
          </cell>
          <cell r="I3082" t="str">
            <v>C206</v>
          </cell>
          <cell r="J3082" t="str">
            <v>03</v>
          </cell>
          <cell r="K3082">
            <v>0</v>
          </cell>
          <cell r="L3082">
            <v>0</v>
          </cell>
          <cell r="M3082">
            <v>0</v>
          </cell>
          <cell r="N3082">
            <v>1</v>
          </cell>
          <cell r="O3082">
            <v>0</v>
          </cell>
          <cell r="P3082">
            <v>1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C3082">
            <v>0</v>
          </cell>
          <cell r="AD3082">
            <v>0</v>
          </cell>
          <cell r="AF3082">
            <v>0</v>
          </cell>
          <cell r="AG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 t="str">
            <v>F0</v>
          </cell>
          <cell r="AX3082" t="str">
            <v/>
          </cell>
          <cell r="AY3082" t="str">
            <v>A1</v>
          </cell>
          <cell r="AZ3082" t="str">
            <v>120206</v>
          </cell>
          <cell r="BA3082" t="str">
            <v>120003</v>
          </cell>
          <cell r="BB3082" t="str">
            <v>2</v>
          </cell>
          <cell r="BC3082" t="str">
            <v>0</v>
          </cell>
          <cell r="BD3082" t="str">
            <v>a</v>
          </cell>
          <cell r="BE3082">
            <v>1</v>
          </cell>
          <cell r="BF3082" t="str">
            <v>ceguera</v>
          </cell>
          <cell r="BG3082" t="str">
            <v>EBR - Secundaria</v>
          </cell>
          <cell r="BJ3082">
            <v>0</v>
          </cell>
          <cell r="BK3082" t="str">
            <v>publica</v>
          </cell>
        </row>
        <row r="3083">
          <cell r="A3083" t="str">
            <v>0619395</v>
          </cell>
          <cell r="B3083" t="str">
            <v>117203</v>
          </cell>
          <cell r="C3083" t="str">
            <v>INDOAMERICANO</v>
          </cell>
          <cell r="D3083" t="str">
            <v>DRE CAJAMARCA</v>
          </cell>
          <cell r="E3083" t="str">
            <v>UGEL CUTERVO</v>
          </cell>
          <cell r="F3083" t="str">
            <v>0</v>
          </cell>
          <cell r="G3083" t="str">
            <v>1</v>
          </cell>
          <cell r="H3083" t="str">
            <v>3AS</v>
          </cell>
          <cell r="I3083" t="str">
            <v>C206</v>
          </cell>
          <cell r="J3083" t="str">
            <v>09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1</v>
          </cell>
          <cell r="S3083">
            <v>1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C3083">
            <v>0</v>
          </cell>
          <cell r="AD3083">
            <v>0</v>
          </cell>
          <cell r="AF3083">
            <v>0</v>
          </cell>
          <cell r="AG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 t="str">
            <v>F0</v>
          </cell>
          <cell r="AX3083" t="str">
            <v/>
          </cell>
          <cell r="AY3083" t="str">
            <v>A1</v>
          </cell>
          <cell r="AZ3083" t="str">
            <v>060613</v>
          </cell>
          <cell r="BA3083" t="str">
            <v>060006</v>
          </cell>
          <cell r="BB3083" t="str">
            <v>1</v>
          </cell>
          <cell r="BC3083" t="str">
            <v>0</v>
          </cell>
          <cell r="BD3083" t="str">
            <v>a</v>
          </cell>
          <cell r="BE3083">
            <v>1</v>
          </cell>
          <cell r="BF3083" t="str">
            <v>otra nee</v>
          </cell>
          <cell r="BG3083" t="str">
            <v>EBR - Secundaria</v>
          </cell>
          <cell r="BJ3083">
            <v>0</v>
          </cell>
          <cell r="BK3083" t="str">
            <v>publica</v>
          </cell>
        </row>
        <row r="3084">
          <cell r="A3084" t="str">
            <v>0620120</v>
          </cell>
          <cell r="B3084" t="str">
            <v>284819</v>
          </cell>
          <cell r="C3084" t="str">
            <v>10158 JULIO C.TELLO</v>
          </cell>
          <cell r="D3084" t="str">
            <v>DRE LAMBAYEQUE</v>
          </cell>
          <cell r="E3084" t="str">
            <v>UGEL LAMBAYEQUE</v>
          </cell>
          <cell r="F3084" t="str">
            <v>0</v>
          </cell>
          <cell r="G3084" t="str">
            <v>1</v>
          </cell>
          <cell r="H3084" t="str">
            <v>3AS</v>
          </cell>
          <cell r="I3084" t="str">
            <v>C206</v>
          </cell>
          <cell r="J3084" t="str">
            <v>01</v>
          </cell>
          <cell r="K3084">
            <v>1</v>
          </cell>
          <cell r="L3084">
            <v>0</v>
          </cell>
          <cell r="M3084">
            <v>1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C3084">
            <v>0</v>
          </cell>
          <cell r="AD3084">
            <v>0</v>
          </cell>
          <cell r="AF3084">
            <v>0</v>
          </cell>
          <cell r="AG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 t="str">
            <v>F0</v>
          </cell>
          <cell r="AX3084" t="str">
            <v/>
          </cell>
          <cell r="AY3084" t="str">
            <v>A1</v>
          </cell>
          <cell r="AZ3084" t="str">
            <v>140306</v>
          </cell>
          <cell r="BA3084" t="str">
            <v>140003</v>
          </cell>
          <cell r="BB3084" t="str">
            <v>1</v>
          </cell>
          <cell r="BC3084" t="str">
            <v>0</v>
          </cell>
          <cell r="BD3084" t="str">
            <v>a</v>
          </cell>
          <cell r="BE3084">
            <v>1</v>
          </cell>
          <cell r="BF3084" t="str">
            <v>intelectual</v>
          </cell>
          <cell r="BG3084" t="str">
            <v>EBR - Secundaria</v>
          </cell>
          <cell r="BJ3084">
            <v>0</v>
          </cell>
          <cell r="BK3084" t="str">
            <v>publica</v>
          </cell>
        </row>
        <row r="3085">
          <cell r="A3085" t="str">
            <v>0620187</v>
          </cell>
          <cell r="B3085" t="str">
            <v>284777</v>
          </cell>
          <cell r="C3085" t="str">
            <v>JORGE BASADRE GROHMANN</v>
          </cell>
          <cell r="D3085" t="str">
            <v>DRE LAMBAYEQUE</v>
          </cell>
          <cell r="E3085" t="str">
            <v>UGEL LAMBAYEQUE</v>
          </cell>
          <cell r="F3085" t="str">
            <v>0</v>
          </cell>
          <cell r="G3085" t="str">
            <v>1</v>
          </cell>
          <cell r="H3085" t="str">
            <v>3AS</v>
          </cell>
          <cell r="I3085" t="str">
            <v>C206</v>
          </cell>
          <cell r="J3085" t="str">
            <v>06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1</v>
          </cell>
          <cell r="P3085">
            <v>1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C3085">
            <v>0</v>
          </cell>
          <cell r="AD3085">
            <v>0</v>
          </cell>
          <cell r="AF3085">
            <v>0</v>
          </cell>
          <cell r="AG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 t="str">
            <v>F0</v>
          </cell>
          <cell r="AX3085" t="str">
            <v/>
          </cell>
          <cell r="AY3085" t="str">
            <v>A1</v>
          </cell>
          <cell r="AZ3085" t="str">
            <v>140306</v>
          </cell>
          <cell r="BA3085" t="str">
            <v>140003</v>
          </cell>
          <cell r="BB3085" t="str">
            <v>1</v>
          </cell>
          <cell r="BC3085" t="str">
            <v>0</v>
          </cell>
          <cell r="BD3085" t="str">
            <v>a</v>
          </cell>
          <cell r="BE3085">
            <v>1</v>
          </cell>
          <cell r="BF3085" t="str">
            <v>motora</v>
          </cell>
          <cell r="BG3085" t="str">
            <v>EBR - Secundaria</v>
          </cell>
          <cell r="BJ3085">
            <v>0</v>
          </cell>
          <cell r="BK3085" t="str">
            <v>publica</v>
          </cell>
        </row>
        <row r="3086">
          <cell r="A3086" t="str">
            <v>0620518</v>
          </cell>
          <cell r="B3086" t="str">
            <v>138347</v>
          </cell>
          <cell r="C3086" t="str">
            <v>MARCO ABEL CARBAJAL ATENCIO</v>
          </cell>
          <cell r="D3086" t="str">
            <v>DRE CAJAMARCA</v>
          </cell>
          <cell r="E3086" t="str">
            <v>UGEL SANTA CRUZ</v>
          </cell>
          <cell r="F3086" t="str">
            <v>0</v>
          </cell>
          <cell r="G3086" t="str">
            <v>1</v>
          </cell>
          <cell r="H3086" t="str">
            <v>3AS</v>
          </cell>
          <cell r="I3086" t="str">
            <v>C206</v>
          </cell>
          <cell r="J3086" t="str">
            <v>01</v>
          </cell>
          <cell r="K3086">
            <v>0</v>
          </cell>
          <cell r="L3086">
            <v>0</v>
          </cell>
          <cell r="M3086">
            <v>0</v>
          </cell>
          <cell r="N3086">
            <v>1</v>
          </cell>
          <cell r="O3086">
            <v>0</v>
          </cell>
          <cell r="P3086">
            <v>1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C3086">
            <v>0</v>
          </cell>
          <cell r="AD3086">
            <v>0</v>
          </cell>
          <cell r="AF3086">
            <v>0</v>
          </cell>
          <cell r="AG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 t="str">
            <v>F0</v>
          </cell>
          <cell r="AX3086" t="str">
            <v/>
          </cell>
          <cell r="AY3086" t="str">
            <v>A1</v>
          </cell>
          <cell r="AZ3086" t="str">
            <v>061305</v>
          </cell>
          <cell r="BA3086" t="str">
            <v>060013</v>
          </cell>
          <cell r="BB3086" t="str">
            <v>2</v>
          </cell>
          <cell r="BC3086" t="str">
            <v>0</v>
          </cell>
          <cell r="BD3086" t="str">
            <v>a</v>
          </cell>
          <cell r="BE3086">
            <v>1</v>
          </cell>
          <cell r="BF3086" t="str">
            <v>intelectual</v>
          </cell>
          <cell r="BG3086" t="str">
            <v>EBR - Secundaria</v>
          </cell>
          <cell r="BJ3086">
            <v>0</v>
          </cell>
          <cell r="BK3086" t="str">
            <v>publica</v>
          </cell>
        </row>
        <row r="3087">
          <cell r="A3087" t="str">
            <v>0620625</v>
          </cell>
          <cell r="B3087" t="str">
            <v>430806</v>
          </cell>
          <cell r="C3087" t="str">
            <v>JOSE CARLOS MARIATEGUI</v>
          </cell>
          <cell r="D3087" t="str">
            <v>DRE PIURA</v>
          </cell>
          <cell r="E3087" t="str">
            <v>UGEL MORROPON</v>
          </cell>
          <cell r="F3087" t="str">
            <v>0</v>
          </cell>
          <cell r="G3087" t="str">
            <v>1</v>
          </cell>
          <cell r="H3087" t="str">
            <v>3AS</v>
          </cell>
          <cell r="I3087" t="str">
            <v>C206</v>
          </cell>
          <cell r="J3087" t="str">
            <v>01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1</v>
          </cell>
          <cell r="P3087">
            <v>1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C3087">
            <v>0</v>
          </cell>
          <cell r="AD3087">
            <v>0</v>
          </cell>
          <cell r="AF3087">
            <v>0</v>
          </cell>
          <cell r="AG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 t="str">
            <v>F0</v>
          </cell>
          <cell r="AX3087" t="str">
            <v/>
          </cell>
          <cell r="AY3087" t="str">
            <v>A1</v>
          </cell>
          <cell r="AZ3087" t="str">
            <v>200402</v>
          </cell>
          <cell r="BA3087" t="str">
            <v>200008</v>
          </cell>
          <cell r="BB3087" t="str">
            <v>1</v>
          </cell>
          <cell r="BC3087" t="str">
            <v>0</v>
          </cell>
          <cell r="BD3087" t="str">
            <v>a</v>
          </cell>
          <cell r="BE3087">
            <v>1</v>
          </cell>
          <cell r="BF3087" t="str">
            <v>intelectual</v>
          </cell>
          <cell r="BG3087" t="str">
            <v>EBR - Secundaria</v>
          </cell>
          <cell r="BJ3087">
            <v>0</v>
          </cell>
          <cell r="BK3087" t="str">
            <v>publica</v>
          </cell>
        </row>
        <row r="3088">
          <cell r="A3088" t="str">
            <v>0620641</v>
          </cell>
          <cell r="B3088" t="str">
            <v>046692</v>
          </cell>
          <cell r="C3088" t="str">
            <v>ANDRES AVELINO CACERES DORREGARAY</v>
          </cell>
          <cell r="D3088" t="str">
            <v>DRE APURIMAC</v>
          </cell>
          <cell r="E3088" t="str">
            <v>UGEL ANDAHUAYLAS</v>
          </cell>
          <cell r="F3088" t="str">
            <v>0</v>
          </cell>
          <cell r="G3088" t="str">
            <v>1</v>
          </cell>
          <cell r="H3088" t="str">
            <v>3AS</v>
          </cell>
          <cell r="I3088" t="str">
            <v>C206</v>
          </cell>
          <cell r="J3088" t="str">
            <v>01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1</v>
          </cell>
          <cell r="R3088">
            <v>0</v>
          </cell>
          <cell r="S3088">
            <v>1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C3088">
            <v>0</v>
          </cell>
          <cell r="AD3088">
            <v>0</v>
          </cell>
          <cell r="AF3088">
            <v>0</v>
          </cell>
          <cell r="AG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 t="str">
            <v>F0</v>
          </cell>
          <cell r="AX3088" t="str">
            <v/>
          </cell>
          <cell r="AY3088" t="str">
            <v>A1</v>
          </cell>
          <cell r="AZ3088" t="str">
            <v>030211</v>
          </cell>
          <cell r="BA3088" t="str">
            <v>030002</v>
          </cell>
          <cell r="BB3088" t="str">
            <v>1</v>
          </cell>
          <cell r="BC3088" t="str">
            <v>0</v>
          </cell>
          <cell r="BD3088" t="str">
            <v>a</v>
          </cell>
          <cell r="BE3088">
            <v>1</v>
          </cell>
          <cell r="BF3088" t="str">
            <v>intelectual</v>
          </cell>
          <cell r="BG3088" t="str">
            <v>EBR - Secundaria</v>
          </cell>
          <cell r="BJ3088">
            <v>0</v>
          </cell>
          <cell r="BK3088" t="str">
            <v>publica</v>
          </cell>
        </row>
        <row r="3089">
          <cell r="A3089" t="str">
            <v>0620641</v>
          </cell>
          <cell r="B3089" t="str">
            <v>046692</v>
          </cell>
          <cell r="C3089" t="str">
            <v>ANDRES AVELINO CACERES DORREGARAY</v>
          </cell>
          <cell r="D3089" t="str">
            <v>DRE APURIMAC</v>
          </cell>
          <cell r="E3089" t="str">
            <v>UGEL ANDAHUAYLAS</v>
          </cell>
          <cell r="F3089" t="str">
            <v>0</v>
          </cell>
          <cell r="G3089" t="str">
            <v>1</v>
          </cell>
          <cell r="H3089" t="str">
            <v>3AS</v>
          </cell>
          <cell r="I3089" t="str">
            <v>C206</v>
          </cell>
          <cell r="J3089" t="str">
            <v>02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1</v>
          </cell>
          <cell r="P3089">
            <v>1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1</v>
          </cell>
          <cell r="V3089">
            <v>1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C3089">
            <v>0</v>
          </cell>
          <cell r="AD3089">
            <v>0</v>
          </cell>
          <cell r="AF3089">
            <v>0</v>
          </cell>
          <cell r="AG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 t="str">
            <v>F0</v>
          </cell>
          <cell r="AX3089" t="str">
            <v/>
          </cell>
          <cell r="AY3089" t="str">
            <v>A1</v>
          </cell>
          <cell r="AZ3089" t="str">
            <v>030211</v>
          </cell>
          <cell r="BA3089" t="str">
            <v>030002</v>
          </cell>
          <cell r="BB3089" t="str">
            <v>1</v>
          </cell>
          <cell r="BC3089" t="str">
            <v>0</v>
          </cell>
          <cell r="BD3089" t="str">
            <v>a</v>
          </cell>
          <cell r="BE3089">
            <v>2</v>
          </cell>
          <cell r="BF3089" t="str">
            <v>auditiva</v>
          </cell>
          <cell r="BG3089" t="str">
            <v>EBR - Secundaria</v>
          </cell>
          <cell r="BJ3089">
            <v>0</v>
          </cell>
          <cell r="BK3089" t="str">
            <v>publica</v>
          </cell>
        </row>
        <row r="3090">
          <cell r="A3090" t="str">
            <v>0620674</v>
          </cell>
          <cell r="B3090" t="str">
            <v>047408</v>
          </cell>
          <cell r="C3090" t="str">
            <v>TRILCE</v>
          </cell>
          <cell r="D3090" t="str">
            <v>DRE APURIMAC</v>
          </cell>
          <cell r="E3090" t="str">
            <v>UGEL ANDAHUAYLAS</v>
          </cell>
          <cell r="F3090" t="str">
            <v>0</v>
          </cell>
          <cell r="G3090" t="str">
            <v>1</v>
          </cell>
          <cell r="H3090" t="str">
            <v>3AS</v>
          </cell>
          <cell r="I3090" t="str">
            <v>C206</v>
          </cell>
          <cell r="J3090" t="str">
            <v>01</v>
          </cell>
          <cell r="K3090">
            <v>2</v>
          </cell>
          <cell r="L3090">
            <v>0</v>
          </cell>
          <cell r="M3090">
            <v>2</v>
          </cell>
          <cell r="N3090">
            <v>0</v>
          </cell>
          <cell r="O3090">
            <v>1</v>
          </cell>
          <cell r="P3090">
            <v>1</v>
          </cell>
          <cell r="Q3090">
            <v>0</v>
          </cell>
          <cell r="R3090">
            <v>0</v>
          </cell>
          <cell r="S3090">
            <v>0</v>
          </cell>
          <cell r="T3090">
            <v>1</v>
          </cell>
          <cell r="U3090">
            <v>0</v>
          </cell>
          <cell r="V3090">
            <v>1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C3090">
            <v>0</v>
          </cell>
          <cell r="AD3090">
            <v>0</v>
          </cell>
          <cell r="AF3090">
            <v>0</v>
          </cell>
          <cell r="AG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 t="str">
            <v>F0</v>
          </cell>
          <cell r="AX3090" t="str">
            <v/>
          </cell>
          <cell r="AY3090" t="str">
            <v>A1</v>
          </cell>
          <cell r="AZ3090" t="str">
            <v>030215</v>
          </cell>
          <cell r="BA3090" t="str">
            <v>030002</v>
          </cell>
          <cell r="BB3090" t="str">
            <v>1</v>
          </cell>
          <cell r="BC3090" t="str">
            <v>0</v>
          </cell>
          <cell r="BD3090" t="str">
            <v>a</v>
          </cell>
          <cell r="BE3090">
            <v>4</v>
          </cell>
          <cell r="BF3090" t="str">
            <v>intelectual</v>
          </cell>
          <cell r="BG3090" t="str">
            <v>EBR - Secundaria</v>
          </cell>
          <cell r="BJ3090">
            <v>0</v>
          </cell>
          <cell r="BK3090" t="str">
            <v>publica</v>
          </cell>
        </row>
        <row r="3091">
          <cell r="A3091" t="str">
            <v>0620732</v>
          </cell>
          <cell r="B3091" t="str">
            <v>047875</v>
          </cell>
          <cell r="C3091" t="str">
            <v>JOSE GALVEZ EGUSQUIZA</v>
          </cell>
          <cell r="D3091" t="str">
            <v>DRE APURIMAC</v>
          </cell>
          <cell r="E3091" t="str">
            <v>UGEL ANDAHUAYLAS</v>
          </cell>
          <cell r="F3091" t="str">
            <v>0</v>
          </cell>
          <cell r="G3091" t="str">
            <v>1</v>
          </cell>
          <cell r="H3091" t="str">
            <v>3AS</v>
          </cell>
          <cell r="I3091" t="str">
            <v>C206</v>
          </cell>
          <cell r="J3091" t="str">
            <v>01</v>
          </cell>
          <cell r="K3091">
            <v>1</v>
          </cell>
          <cell r="L3091">
            <v>0</v>
          </cell>
          <cell r="M3091">
            <v>1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C3091">
            <v>0</v>
          </cell>
          <cell r="AD3091">
            <v>0</v>
          </cell>
          <cell r="AF3091">
            <v>0</v>
          </cell>
          <cell r="AG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 t="str">
            <v>F0</v>
          </cell>
          <cell r="AX3091" t="str">
            <v/>
          </cell>
          <cell r="AY3091" t="str">
            <v>A1</v>
          </cell>
          <cell r="AZ3091" t="str">
            <v>030217</v>
          </cell>
          <cell r="BA3091" t="str">
            <v>030002</v>
          </cell>
          <cell r="BB3091" t="str">
            <v>1</v>
          </cell>
          <cell r="BC3091" t="str">
            <v>0</v>
          </cell>
          <cell r="BD3091" t="str">
            <v>a</v>
          </cell>
          <cell r="BE3091">
            <v>1</v>
          </cell>
          <cell r="BF3091" t="str">
            <v>intelectual</v>
          </cell>
          <cell r="BG3091" t="str">
            <v>EBR - Secundaria</v>
          </cell>
          <cell r="BJ3091">
            <v>0</v>
          </cell>
          <cell r="BK3091" t="str">
            <v>publica</v>
          </cell>
        </row>
        <row r="3092">
          <cell r="A3092" t="str">
            <v>0620799</v>
          </cell>
          <cell r="B3092" t="str">
            <v>053970</v>
          </cell>
          <cell r="C3092" t="str">
            <v>MICAELA BASTIDAS</v>
          </cell>
          <cell r="D3092" t="str">
            <v>DRE APURIMAC</v>
          </cell>
          <cell r="E3092" t="str">
            <v>UGEL GRAU</v>
          </cell>
          <cell r="F3092" t="str">
            <v>0</v>
          </cell>
          <cell r="G3092" t="str">
            <v>1</v>
          </cell>
          <cell r="H3092" t="str">
            <v>3AS</v>
          </cell>
          <cell r="I3092" t="str">
            <v>C206</v>
          </cell>
          <cell r="J3092" t="str">
            <v>01</v>
          </cell>
          <cell r="K3092">
            <v>0</v>
          </cell>
          <cell r="L3092">
            <v>0</v>
          </cell>
          <cell r="M3092">
            <v>0</v>
          </cell>
          <cell r="N3092">
            <v>1</v>
          </cell>
          <cell r="O3092">
            <v>1</v>
          </cell>
          <cell r="P3092">
            <v>2</v>
          </cell>
          <cell r="Q3092">
            <v>0</v>
          </cell>
          <cell r="R3092">
            <v>3</v>
          </cell>
          <cell r="S3092">
            <v>3</v>
          </cell>
          <cell r="T3092">
            <v>0</v>
          </cell>
          <cell r="U3092">
            <v>0</v>
          </cell>
          <cell r="V3092">
            <v>0</v>
          </cell>
          <cell r="W3092">
            <v>1</v>
          </cell>
          <cell r="X3092">
            <v>0</v>
          </cell>
          <cell r="Y3092">
            <v>1</v>
          </cell>
          <cell r="Z3092">
            <v>0</v>
          </cell>
          <cell r="AA3092">
            <v>0</v>
          </cell>
          <cell r="AC3092">
            <v>0</v>
          </cell>
          <cell r="AD3092">
            <v>0</v>
          </cell>
          <cell r="AF3092">
            <v>0</v>
          </cell>
          <cell r="AG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 t="str">
            <v>F0</v>
          </cell>
          <cell r="AX3092" t="str">
            <v/>
          </cell>
          <cell r="AY3092" t="str">
            <v>A1</v>
          </cell>
          <cell r="AZ3092" t="str">
            <v>030701</v>
          </cell>
          <cell r="BA3092" t="str">
            <v>030007</v>
          </cell>
          <cell r="BB3092" t="str">
            <v>1</v>
          </cell>
          <cell r="BC3092" t="str">
            <v>0</v>
          </cell>
          <cell r="BD3092" t="str">
            <v>a</v>
          </cell>
          <cell r="BE3092">
            <v>6</v>
          </cell>
          <cell r="BF3092" t="str">
            <v>intelectual</v>
          </cell>
          <cell r="BG3092" t="str">
            <v>EBR - Secundaria</v>
          </cell>
          <cell r="BJ3092">
            <v>0</v>
          </cell>
          <cell r="BK3092" t="str">
            <v>publica</v>
          </cell>
        </row>
        <row r="3093">
          <cell r="A3093" t="str">
            <v>0620799</v>
          </cell>
          <cell r="B3093" t="str">
            <v>053970</v>
          </cell>
          <cell r="C3093" t="str">
            <v>MICAELA BASTIDAS</v>
          </cell>
          <cell r="D3093" t="str">
            <v>DRE APURIMAC</v>
          </cell>
          <cell r="E3093" t="str">
            <v>UGEL GRAU</v>
          </cell>
          <cell r="F3093" t="str">
            <v>0</v>
          </cell>
          <cell r="G3093" t="str">
            <v>1</v>
          </cell>
          <cell r="H3093" t="str">
            <v>3AS</v>
          </cell>
          <cell r="I3093" t="str">
            <v>C206</v>
          </cell>
          <cell r="J3093" t="str">
            <v>02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2</v>
          </cell>
          <cell r="S3093">
            <v>2</v>
          </cell>
          <cell r="T3093">
            <v>0</v>
          </cell>
          <cell r="U3093">
            <v>0</v>
          </cell>
          <cell r="V3093">
            <v>0</v>
          </cell>
          <cell r="W3093">
            <v>1</v>
          </cell>
          <cell r="X3093">
            <v>0</v>
          </cell>
          <cell r="Y3093">
            <v>1</v>
          </cell>
          <cell r="Z3093">
            <v>0</v>
          </cell>
          <cell r="AA3093">
            <v>0</v>
          </cell>
          <cell r="AC3093">
            <v>0</v>
          </cell>
          <cell r="AD3093">
            <v>0</v>
          </cell>
          <cell r="AF3093">
            <v>0</v>
          </cell>
          <cell r="AG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 t="str">
            <v>F0</v>
          </cell>
          <cell r="AX3093" t="str">
            <v/>
          </cell>
          <cell r="AY3093" t="str">
            <v>A1</v>
          </cell>
          <cell r="AZ3093" t="str">
            <v>030701</v>
          </cell>
          <cell r="BA3093" t="str">
            <v>030007</v>
          </cell>
          <cell r="BB3093" t="str">
            <v>1</v>
          </cell>
          <cell r="BC3093" t="str">
            <v>0</v>
          </cell>
          <cell r="BD3093" t="str">
            <v>a</v>
          </cell>
          <cell r="BE3093">
            <v>3</v>
          </cell>
          <cell r="BF3093" t="str">
            <v>auditiva</v>
          </cell>
          <cell r="BG3093" t="str">
            <v>EBR - Secundaria</v>
          </cell>
          <cell r="BJ3093">
            <v>0</v>
          </cell>
          <cell r="BK3093" t="str">
            <v>publica</v>
          </cell>
        </row>
        <row r="3094">
          <cell r="A3094" t="str">
            <v>0620799</v>
          </cell>
          <cell r="B3094" t="str">
            <v>053970</v>
          </cell>
          <cell r="C3094" t="str">
            <v>MICAELA BASTIDAS</v>
          </cell>
          <cell r="D3094" t="str">
            <v>DRE APURIMAC</v>
          </cell>
          <cell r="E3094" t="str">
            <v>UGEL GRAU</v>
          </cell>
          <cell r="F3094" t="str">
            <v>0</v>
          </cell>
          <cell r="G3094" t="str">
            <v>1</v>
          </cell>
          <cell r="H3094" t="str">
            <v>3AS</v>
          </cell>
          <cell r="I3094" t="str">
            <v>C206</v>
          </cell>
          <cell r="J3094" t="str">
            <v>03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1</v>
          </cell>
          <cell r="P3094">
            <v>1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C3094">
            <v>0</v>
          </cell>
          <cell r="AD3094">
            <v>0</v>
          </cell>
          <cell r="AF3094">
            <v>0</v>
          </cell>
          <cell r="AG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 t="str">
            <v>F0</v>
          </cell>
          <cell r="AX3094" t="str">
            <v/>
          </cell>
          <cell r="AY3094" t="str">
            <v>A1</v>
          </cell>
          <cell r="AZ3094" t="str">
            <v>030701</v>
          </cell>
          <cell r="BA3094" t="str">
            <v>030007</v>
          </cell>
          <cell r="BB3094" t="str">
            <v>1</v>
          </cell>
          <cell r="BC3094" t="str">
            <v>0</v>
          </cell>
          <cell r="BD3094" t="str">
            <v>a</v>
          </cell>
          <cell r="BE3094">
            <v>1</v>
          </cell>
          <cell r="BF3094" t="str">
            <v>ceguera</v>
          </cell>
          <cell r="BG3094" t="str">
            <v>EBR - Secundaria</v>
          </cell>
          <cell r="BJ3094">
            <v>0</v>
          </cell>
          <cell r="BK3094" t="str">
            <v>publica</v>
          </cell>
        </row>
        <row r="3095">
          <cell r="A3095" t="str">
            <v>0620799</v>
          </cell>
          <cell r="B3095" t="str">
            <v>053970</v>
          </cell>
          <cell r="C3095" t="str">
            <v>MICAELA BASTIDAS</v>
          </cell>
          <cell r="D3095" t="str">
            <v>DRE APURIMAC</v>
          </cell>
          <cell r="E3095" t="str">
            <v>UGEL GRAU</v>
          </cell>
          <cell r="F3095" t="str">
            <v>0</v>
          </cell>
          <cell r="G3095" t="str">
            <v>1</v>
          </cell>
          <cell r="H3095" t="str">
            <v>3AS</v>
          </cell>
          <cell r="I3095" t="str">
            <v>C206</v>
          </cell>
          <cell r="J3095" t="str">
            <v>04</v>
          </cell>
          <cell r="K3095">
            <v>0</v>
          </cell>
          <cell r="L3095">
            <v>0</v>
          </cell>
          <cell r="M3095">
            <v>0</v>
          </cell>
          <cell r="N3095">
            <v>1</v>
          </cell>
          <cell r="O3095">
            <v>0</v>
          </cell>
          <cell r="P3095">
            <v>1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C3095">
            <v>0</v>
          </cell>
          <cell r="AD3095">
            <v>0</v>
          </cell>
          <cell r="AF3095">
            <v>0</v>
          </cell>
          <cell r="AG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 t="str">
            <v>F0</v>
          </cell>
          <cell r="AX3095" t="str">
            <v/>
          </cell>
          <cell r="AY3095" t="str">
            <v>A1</v>
          </cell>
          <cell r="AZ3095" t="str">
            <v>030701</v>
          </cell>
          <cell r="BA3095" t="str">
            <v>030007</v>
          </cell>
          <cell r="BB3095" t="str">
            <v>1</v>
          </cell>
          <cell r="BC3095" t="str">
            <v>0</v>
          </cell>
          <cell r="BD3095" t="str">
            <v>a</v>
          </cell>
          <cell r="BE3095">
            <v>1</v>
          </cell>
          <cell r="BF3095" t="str">
            <v>baja vision</v>
          </cell>
          <cell r="BG3095" t="str">
            <v>EBR - Secundaria</v>
          </cell>
          <cell r="BJ3095">
            <v>0</v>
          </cell>
          <cell r="BK3095" t="str">
            <v>publica</v>
          </cell>
        </row>
        <row r="3096">
          <cell r="A3096" t="str">
            <v>0620799</v>
          </cell>
          <cell r="B3096" t="str">
            <v>053970</v>
          </cell>
          <cell r="C3096" t="str">
            <v>MICAELA BASTIDAS</v>
          </cell>
          <cell r="D3096" t="str">
            <v>DRE APURIMAC</v>
          </cell>
          <cell r="E3096" t="str">
            <v>UGEL GRAU</v>
          </cell>
          <cell r="F3096" t="str">
            <v>0</v>
          </cell>
          <cell r="G3096" t="str">
            <v>1</v>
          </cell>
          <cell r="H3096" t="str">
            <v>3AS</v>
          </cell>
          <cell r="I3096" t="str">
            <v>C206</v>
          </cell>
          <cell r="J3096" t="str">
            <v>09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1</v>
          </cell>
          <cell r="S3096">
            <v>1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C3096">
            <v>0</v>
          </cell>
          <cell r="AD3096">
            <v>0</v>
          </cell>
          <cell r="AF3096">
            <v>0</v>
          </cell>
          <cell r="AG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 t="str">
            <v>F0</v>
          </cell>
          <cell r="AX3096" t="str">
            <v/>
          </cell>
          <cell r="AY3096" t="str">
            <v>A1</v>
          </cell>
          <cell r="AZ3096" t="str">
            <v>030701</v>
          </cell>
          <cell r="BA3096" t="str">
            <v>030007</v>
          </cell>
          <cell r="BB3096" t="str">
            <v>1</v>
          </cell>
          <cell r="BC3096" t="str">
            <v>0</v>
          </cell>
          <cell r="BD3096" t="str">
            <v>a</v>
          </cell>
          <cell r="BE3096">
            <v>1</v>
          </cell>
          <cell r="BF3096" t="str">
            <v>otra nee</v>
          </cell>
          <cell r="BG3096" t="str">
            <v>EBR - Secundaria</v>
          </cell>
          <cell r="BJ3096">
            <v>0</v>
          </cell>
          <cell r="BK3096" t="str">
            <v>publica</v>
          </cell>
        </row>
        <row r="3097">
          <cell r="A3097" t="str">
            <v>0620971</v>
          </cell>
          <cell r="B3097" t="str">
            <v>373504</v>
          </cell>
          <cell r="C3097" t="str">
            <v>60115 MIGUEL GRAU SEMINARIO</v>
          </cell>
          <cell r="D3097" t="str">
            <v>DRE LORETO</v>
          </cell>
          <cell r="E3097" t="str">
            <v>UGEL MAYNAS</v>
          </cell>
          <cell r="F3097" t="str">
            <v>0</v>
          </cell>
          <cell r="G3097" t="str">
            <v>1</v>
          </cell>
          <cell r="H3097" t="str">
            <v>3AS</v>
          </cell>
          <cell r="I3097" t="str">
            <v>C206</v>
          </cell>
          <cell r="J3097" t="str">
            <v>04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1</v>
          </cell>
          <cell r="R3097">
            <v>0</v>
          </cell>
          <cell r="S3097">
            <v>1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C3097">
            <v>0</v>
          </cell>
          <cell r="AD3097">
            <v>0</v>
          </cell>
          <cell r="AF3097">
            <v>0</v>
          </cell>
          <cell r="AG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 t="str">
            <v>F0</v>
          </cell>
          <cell r="AX3097" t="str">
            <v/>
          </cell>
          <cell r="AY3097" t="str">
            <v>A1</v>
          </cell>
          <cell r="AZ3097" t="str">
            <v>160108</v>
          </cell>
          <cell r="BA3097" t="str">
            <v>160001</v>
          </cell>
          <cell r="BB3097" t="str">
            <v>2</v>
          </cell>
          <cell r="BC3097" t="str">
            <v>0</v>
          </cell>
          <cell r="BD3097" t="str">
            <v>a</v>
          </cell>
          <cell r="BE3097">
            <v>1</v>
          </cell>
          <cell r="BF3097" t="str">
            <v>baja vision</v>
          </cell>
          <cell r="BG3097" t="str">
            <v>EBR - Secundaria</v>
          </cell>
          <cell r="BJ3097">
            <v>0</v>
          </cell>
          <cell r="BK3097" t="str">
            <v>publica</v>
          </cell>
        </row>
        <row r="3098">
          <cell r="A3098" t="str">
            <v>0621276</v>
          </cell>
          <cell r="B3098" t="str">
            <v>171327</v>
          </cell>
          <cell r="C3098" t="str">
            <v>DIDASKALIO NUESTRA.SEÐORA DEL ROSARIO</v>
          </cell>
          <cell r="D3098" t="str">
            <v>DRE CUSCO</v>
          </cell>
          <cell r="E3098" t="str">
            <v>UGEL URUBAMBA</v>
          </cell>
          <cell r="F3098" t="str">
            <v>0</v>
          </cell>
          <cell r="G3098" t="str">
            <v>1</v>
          </cell>
          <cell r="H3098" t="str">
            <v>3AS</v>
          </cell>
          <cell r="I3098" t="str">
            <v>C206</v>
          </cell>
          <cell r="J3098" t="str">
            <v>01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1</v>
          </cell>
          <cell r="P3098">
            <v>1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C3098">
            <v>0</v>
          </cell>
          <cell r="AD3098">
            <v>0</v>
          </cell>
          <cell r="AF3098">
            <v>0</v>
          </cell>
          <cell r="AG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 t="str">
            <v>F0</v>
          </cell>
          <cell r="AX3098" t="str">
            <v/>
          </cell>
          <cell r="AY3098" t="str">
            <v>A4</v>
          </cell>
          <cell r="AZ3098" t="str">
            <v>081307</v>
          </cell>
          <cell r="BA3098" t="str">
            <v>080013</v>
          </cell>
          <cell r="BB3098" t="str">
            <v>1</v>
          </cell>
          <cell r="BC3098" t="str">
            <v>0</v>
          </cell>
          <cell r="BD3098" t="str">
            <v>a</v>
          </cell>
          <cell r="BE3098">
            <v>1</v>
          </cell>
          <cell r="BF3098" t="str">
            <v>intelectual</v>
          </cell>
          <cell r="BG3098" t="str">
            <v>EBR - Secundaria</v>
          </cell>
          <cell r="BJ3098">
            <v>0</v>
          </cell>
          <cell r="BK3098" t="str">
            <v>publica</v>
          </cell>
        </row>
        <row r="3099">
          <cell r="A3099" t="str">
            <v>0621276</v>
          </cell>
          <cell r="B3099" t="str">
            <v>171327</v>
          </cell>
          <cell r="C3099" t="str">
            <v>DIDASKALIO NUESTRA.SEÐORA DEL ROSARIO</v>
          </cell>
          <cell r="D3099" t="str">
            <v>DRE CUSCO</v>
          </cell>
          <cell r="E3099" t="str">
            <v>UGEL URUBAMBA</v>
          </cell>
          <cell r="F3099" t="str">
            <v>0</v>
          </cell>
          <cell r="G3099" t="str">
            <v>1</v>
          </cell>
          <cell r="H3099" t="str">
            <v>3AS</v>
          </cell>
          <cell r="I3099" t="str">
            <v>C206</v>
          </cell>
          <cell r="J3099" t="str">
            <v>09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1</v>
          </cell>
          <cell r="U3099">
            <v>0</v>
          </cell>
          <cell r="V3099">
            <v>1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C3099">
            <v>0</v>
          </cell>
          <cell r="AD3099">
            <v>0</v>
          </cell>
          <cell r="AF3099">
            <v>0</v>
          </cell>
          <cell r="AG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 t="str">
            <v>F0</v>
          </cell>
          <cell r="AX3099" t="str">
            <v/>
          </cell>
          <cell r="AY3099" t="str">
            <v>A4</v>
          </cell>
          <cell r="AZ3099" t="str">
            <v>081307</v>
          </cell>
          <cell r="BA3099" t="str">
            <v>080013</v>
          </cell>
          <cell r="BB3099" t="str">
            <v>1</v>
          </cell>
          <cell r="BC3099" t="str">
            <v>0</v>
          </cell>
          <cell r="BD3099" t="str">
            <v>a</v>
          </cell>
          <cell r="BE3099">
            <v>1</v>
          </cell>
          <cell r="BF3099" t="str">
            <v>otra nee</v>
          </cell>
          <cell r="BG3099" t="str">
            <v>EBR - Secundaria</v>
          </cell>
          <cell r="BJ3099">
            <v>0</v>
          </cell>
          <cell r="BK3099" t="str">
            <v>publica</v>
          </cell>
        </row>
        <row r="3100">
          <cell r="A3100" t="str">
            <v>0621300</v>
          </cell>
          <cell r="B3100" t="str">
            <v>148841</v>
          </cell>
          <cell r="C3100" t="str">
            <v>ANTONIO RAYMONDI</v>
          </cell>
          <cell r="D3100" t="str">
            <v>DRE CUSCO</v>
          </cell>
          <cell r="E3100" t="str">
            <v>UGEL CUSCO</v>
          </cell>
          <cell r="F3100" t="str">
            <v>0</v>
          </cell>
          <cell r="G3100" t="str">
            <v>1</v>
          </cell>
          <cell r="H3100" t="str">
            <v>3AS</v>
          </cell>
          <cell r="I3100" t="str">
            <v>C206</v>
          </cell>
          <cell r="J3100" t="str">
            <v>09</v>
          </cell>
          <cell r="K3100">
            <v>1</v>
          </cell>
          <cell r="L3100">
            <v>1</v>
          </cell>
          <cell r="M3100">
            <v>2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C3100">
            <v>0</v>
          </cell>
          <cell r="AD3100">
            <v>0</v>
          </cell>
          <cell r="AF3100">
            <v>0</v>
          </cell>
          <cell r="AG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 t="str">
            <v>F0</v>
          </cell>
          <cell r="AX3100" t="str">
            <v/>
          </cell>
          <cell r="AY3100" t="str">
            <v>A1</v>
          </cell>
          <cell r="AZ3100" t="str">
            <v>080107</v>
          </cell>
          <cell r="BA3100" t="str">
            <v>080001</v>
          </cell>
          <cell r="BB3100" t="str">
            <v>1</v>
          </cell>
          <cell r="BC3100" t="str">
            <v>0</v>
          </cell>
          <cell r="BD3100" t="str">
            <v>a</v>
          </cell>
          <cell r="BE3100">
            <v>2</v>
          </cell>
          <cell r="BF3100" t="str">
            <v>otra nee</v>
          </cell>
          <cell r="BG3100" t="str">
            <v>EBR - Secundaria</v>
          </cell>
          <cell r="BJ3100">
            <v>0</v>
          </cell>
          <cell r="BK3100" t="str">
            <v>publica</v>
          </cell>
        </row>
        <row r="3101">
          <cell r="A3101" t="str">
            <v>0621458</v>
          </cell>
          <cell r="B3101" t="str">
            <v>164421</v>
          </cell>
          <cell r="C3101" t="str">
            <v>JOSE BERNARDO ALCEDO</v>
          </cell>
          <cell r="D3101" t="str">
            <v>DRE CUSCO</v>
          </cell>
          <cell r="E3101" t="str">
            <v>UGEL LA CONVENCION</v>
          </cell>
          <cell r="F3101" t="str">
            <v>0</v>
          </cell>
          <cell r="G3101" t="str">
            <v>1</v>
          </cell>
          <cell r="H3101" t="str">
            <v>3AS</v>
          </cell>
          <cell r="I3101" t="str">
            <v>C206</v>
          </cell>
          <cell r="J3101" t="str">
            <v>09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1</v>
          </cell>
          <cell r="U3101">
            <v>0</v>
          </cell>
          <cell r="V3101">
            <v>1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C3101">
            <v>0</v>
          </cell>
          <cell r="AD3101">
            <v>0</v>
          </cell>
          <cell r="AF3101">
            <v>0</v>
          </cell>
          <cell r="AG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 t="str">
            <v>F0</v>
          </cell>
          <cell r="AX3101" t="str">
            <v/>
          </cell>
          <cell r="AY3101" t="str">
            <v>A1</v>
          </cell>
          <cell r="AZ3101" t="str">
            <v>080909</v>
          </cell>
          <cell r="BA3101" t="str">
            <v>080009</v>
          </cell>
          <cell r="BB3101" t="str">
            <v>2</v>
          </cell>
          <cell r="BC3101" t="str">
            <v>0</v>
          </cell>
          <cell r="BD3101" t="str">
            <v>a</v>
          </cell>
          <cell r="BE3101">
            <v>1</v>
          </cell>
          <cell r="BF3101" t="str">
            <v>otra nee</v>
          </cell>
          <cell r="BG3101" t="str">
            <v>EBR - Secundaria</v>
          </cell>
          <cell r="BJ3101">
            <v>0</v>
          </cell>
          <cell r="BK3101" t="str">
            <v>publica</v>
          </cell>
        </row>
        <row r="3102">
          <cell r="A3102" t="str">
            <v>0621482</v>
          </cell>
          <cell r="B3102" t="str">
            <v>164435</v>
          </cell>
          <cell r="C3102" t="str">
            <v>MIGUEL GRAU</v>
          </cell>
          <cell r="D3102" t="str">
            <v>DRE CUSCO</v>
          </cell>
          <cell r="E3102" t="str">
            <v>UGEL LA CONVENCION</v>
          </cell>
          <cell r="F3102" t="str">
            <v>0</v>
          </cell>
          <cell r="G3102" t="str">
            <v>1</v>
          </cell>
          <cell r="H3102" t="str">
            <v>3AS</v>
          </cell>
          <cell r="I3102" t="str">
            <v>C206</v>
          </cell>
          <cell r="J3102" t="str">
            <v>02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1</v>
          </cell>
          <cell r="U3102">
            <v>0</v>
          </cell>
          <cell r="V3102">
            <v>1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C3102">
            <v>0</v>
          </cell>
          <cell r="AD3102">
            <v>0</v>
          </cell>
          <cell r="AF3102">
            <v>0</v>
          </cell>
          <cell r="AG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 t="str">
            <v>F0</v>
          </cell>
          <cell r="AX3102" t="str">
            <v/>
          </cell>
          <cell r="AY3102" t="str">
            <v>A4</v>
          </cell>
          <cell r="AZ3102" t="str">
            <v>080909</v>
          </cell>
          <cell r="BA3102" t="str">
            <v>080009</v>
          </cell>
          <cell r="BB3102" t="str">
            <v>2</v>
          </cell>
          <cell r="BC3102" t="str">
            <v>0</v>
          </cell>
          <cell r="BD3102" t="str">
            <v>a</v>
          </cell>
          <cell r="BE3102">
            <v>1</v>
          </cell>
          <cell r="BF3102" t="str">
            <v>auditiva</v>
          </cell>
          <cell r="BG3102" t="str">
            <v>EBR - Secundaria</v>
          </cell>
          <cell r="BJ3102">
            <v>0</v>
          </cell>
          <cell r="BK3102" t="str">
            <v>publica</v>
          </cell>
        </row>
        <row r="3103">
          <cell r="A3103" t="str">
            <v>0621573</v>
          </cell>
          <cell r="B3103" t="str">
            <v>165289</v>
          </cell>
          <cell r="C3103" t="str">
            <v>SAN MARTIN DE PORRES</v>
          </cell>
          <cell r="D3103" t="str">
            <v>DRE CUSCO</v>
          </cell>
          <cell r="E3103" t="str">
            <v>UGEL PARURO</v>
          </cell>
          <cell r="F3103" t="str">
            <v>0</v>
          </cell>
          <cell r="G3103" t="str">
            <v>1</v>
          </cell>
          <cell r="H3103" t="str">
            <v>3AS</v>
          </cell>
          <cell r="I3103" t="str">
            <v>C206</v>
          </cell>
          <cell r="J3103" t="str">
            <v>04</v>
          </cell>
          <cell r="K3103">
            <v>1</v>
          </cell>
          <cell r="L3103">
            <v>0</v>
          </cell>
          <cell r="M3103">
            <v>1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1</v>
          </cell>
          <cell r="X3103">
            <v>0</v>
          </cell>
          <cell r="Y3103">
            <v>1</v>
          </cell>
          <cell r="Z3103">
            <v>0</v>
          </cell>
          <cell r="AA3103">
            <v>0</v>
          </cell>
          <cell r="AC3103">
            <v>0</v>
          </cell>
          <cell r="AD3103">
            <v>0</v>
          </cell>
          <cell r="AF3103">
            <v>0</v>
          </cell>
          <cell r="AG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 t="str">
            <v>F0</v>
          </cell>
          <cell r="AX3103" t="str">
            <v/>
          </cell>
          <cell r="AY3103" t="str">
            <v>A1</v>
          </cell>
          <cell r="AZ3103" t="str">
            <v>081003</v>
          </cell>
          <cell r="BA3103" t="str">
            <v>080010</v>
          </cell>
          <cell r="BB3103" t="str">
            <v>1</v>
          </cell>
          <cell r="BC3103" t="str">
            <v>0</v>
          </cell>
          <cell r="BD3103" t="str">
            <v>a</v>
          </cell>
          <cell r="BE3103">
            <v>2</v>
          </cell>
          <cell r="BF3103" t="str">
            <v>baja vision</v>
          </cell>
          <cell r="BG3103" t="str">
            <v>EBR - Secundaria</v>
          </cell>
          <cell r="BJ3103">
            <v>0</v>
          </cell>
          <cell r="BK3103" t="str">
            <v>publica</v>
          </cell>
        </row>
        <row r="3104">
          <cell r="A3104" t="str">
            <v>0621573</v>
          </cell>
          <cell r="B3104" t="str">
            <v>165289</v>
          </cell>
          <cell r="C3104" t="str">
            <v>SAN MARTIN DE PORRES</v>
          </cell>
          <cell r="D3104" t="str">
            <v>DRE CUSCO</v>
          </cell>
          <cell r="E3104" t="str">
            <v>UGEL PARURO</v>
          </cell>
          <cell r="F3104" t="str">
            <v>0</v>
          </cell>
          <cell r="G3104" t="str">
            <v>1</v>
          </cell>
          <cell r="H3104" t="str">
            <v>3AS</v>
          </cell>
          <cell r="I3104" t="str">
            <v>C206</v>
          </cell>
          <cell r="J3104" t="str">
            <v>09</v>
          </cell>
          <cell r="K3104">
            <v>0</v>
          </cell>
          <cell r="L3104">
            <v>0</v>
          </cell>
          <cell r="M3104">
            <v>0</v>
          </cell>
          <cell r="N3104">
            <v>1</v>
          </cell>
          <cell r="O3104">
            <v>0</v>
          </cell>
          <cell r="P3104">
            <v>1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C3104">
            <v>0</v>
          </cell>
          <cell r="AD3104">
            <v>0</v>
          </cell>
          <cell r="AF3104">
            <v>0</v>
          </cell>
          <cell r="AG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 t="str">
            <v>F0</v>
          </cell>
          <cell r="AX3104" t="str">
            <v/>
          </cell>
          <cell r="AY3104" t="str">
            <v>A1</v>
          </cell>
          <cell r="AZ3104" t="str">
            <v>081003</v>
          </cell>
          <cell r="BA3104" t="str">
            <v>080010</v>
          </cell>
          <cell r="BB3104" t="str">
            <v>1</v>
          </cell>
          <cell r="BC3104" t="str">
            <v>0</v>
          </cell>
          <cell r="BD3104" t="str">
            <v>a</v>
          </cell>
          <cell r="BE3104">
            <v>1</v>
          </cell>
          <cell r="BF3104" t="str">
            <v>otra nee</v>
          </cell>
          <cell r="BG3104" t="str">
            <v>EBR - Secundaria</v>
          </cell>
          <cell r="BJ3104">
            <v>0</v>
          </cell>
          <cell r="BK3104" t="str">
            <v>publica</v>
          </cell>
        </row>
        <row r="3105">
          <cell r="A3105" t="str">
            <v>0621599</v>
          </cell>
          <cell r="B3105" t="str">
            <v>085184</v>
          </cell>
          <cell r="C3105" t="str">
            <v>MAYOBAMBA</v>
          </cell>
          <cell r="D3105" t="str">
            <v>DRE AYACUCHO</v>
          </cell>
          <cell r="E3105" t="str">
            <v>UGEL LUCANAS</v>
          </cell>
          <cell r="F3105" t="str">
            <v>0</v>
          </cell>
          <cell r="G3105" t="str">
            <v>1</v>
          </cell>
          <cell r="H3105" t="str">
            <v>3AS</v>
          </cell>
          <cell r="I3105" t="str">
            <v>C206</v>
          </cell>
          <cell r="J3105" t="str">
            <v>02</v>
          </cell>
          <cell r="K3105">
            <v>1</v>
          </cell>
          <cell r="L3105">
            <v>0</v>
          </cell>
          <cell r="M3105">
            <v>1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C3105">
            <v>0</v>
          </cell>
          <cell r="AD3105">
            <v>0</v>
          </cell>
          <cell r="AF3105">
            <v>0</v>
          </cell>
          <cell r="AG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 t="str">
            <v>F0</v>
          </cell>
          <cell r="AX3105" t="str">
            <v/>
          </cell>
          <cell r="AY3105" t="str">
            <v>A1</v>
          </cell>
          <cell r="AZ3105" t="str">
            <v>050606</v>
          </cell>
          <cell r="BA3105" t="str">
            <v>050006</v>
          </cell>
          <cell r="BB3105" t="str">
            <v>1</v>
          </cell>
          <cell r="BC3105" t="str">
            <v>0</v>
          </cell>
          <cell r="BD3105" t="str">
            <v>a</v>
          </cell>
          <cell r="BE3105">
            <v>1</v>
          </cell>
          <cell r="BF3105" t="str">
            <v>auditiva</v>
          </cell>
          <cell r="BG3105" t="str">
            <v>EBR - Secundaria</v>
          </cell>
          <cell r="BJ3105">
            <v>0</v>
          </cell>
          <cell r="BK3105" t="str">
            <v>publica</v>
          </cell>
        </row>
        <row r="3106">
          <cell r="A3106" t="str">
            <v>0621599</v>
          </cell>
          <cell r="B3106" t="str">
            <v>085184</v>
          </cell>
          <cell r="C3106" t="str">
            <v>MAYOBAMBA</v>
          </cell>
          <cell r="D3106" t="str">
            <v>DRE AYACUCHO</v>
          </cell>
          <cell r="E3106" t="str">
            <v>UGEL LUCANAS</v>
          </cell>
          <cell r="F3106" t="str">
            <v>0</v>
          </cell>
          <cell r="G3106" t="str">
            <v>1</v>
          </cell>
          <cell r="H3106" t="str">
            <v>3AS</v>
          </cell>
          <cell r="I3106" t="str">
            <v>C206</v>
          </cell>
          <cell r="J3106" t="str">
            <v>09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1</v>
          </cell>
          <cell r="R3106">
            <v>0</v>
          </cell>
          <cell r="S3106">
            <v>1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C3106">
            <v>0</v>
          </cell>
          <cell r="AD3106">
            <v>0</v>
          </cell>
          <cell r="AF3106">
            <v>0</v>
          </cell>
          <cell r="AG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 t="str">
            <v>F0</v>
          </cell>
          <cell r="AX3106" t="str">
            <v/>
          </cell>
          <cell r="AY3106" t="str">
            <v>A1</v>
          </cell>
          <cell r="AZ3106" t="str">
            <v>050606</v>
          </cell>
          <cell r="BA3106" t="str">
            <v>050006</v>
          </cell>
          <cell r="BB3106" t="str">
            <v>1</v>
          </cell>
          <cell r="BC3106" t="str">
            <v>0</v>
          </cell>
          <cell r="BD3106" t="str">
            <v>a</v>
          </cell>
          <cell r="BE3106">
            <v>1</v>
          </cell>
          <cell r="BF3106" t="str">
            <v>otra nee</v>
          </cell>
          <cell r="BG3106" t="str">
            <v>EBR - Secundaria</v>
          </cell>
          <cell r="BJ3106">
            <v>0</v>
          </cell>
          <cell r="BK3106" t="str">
            <v>publica</v>
          </cell>
        </row>
        <row r="3107">
          <cell r="A3107" t="str">
            <v>0621623</v>
          </cell>
          <cell r="B3107" t="str">
            <v>091137</v>
          </cell>
          <cell r="C3107" t="str">
            <v>EL AMAUTA</v>
          </cell>
          <cell r="D3107" t="str">
            <v>DRE AYACUCHO</v>
          </cell>
          <cell r="E3107" t="str">
            <v>UGEL SUCRE</v>
          </cell>
          <cell r="F3107" t="str">
            <v>0</v>
          </cell>
          <cell r="G3107" t="str">
            <v>1</v>
          </cell>
          <cell r="H3107" t="str">
            <v>3AS</v>
          </cell>
          <cell r="I3107" t="str">
            <v>C206</v>
          </cell>
          <cell r="J3107" t="str">
            <v>03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1</v>
          </cell>
          <cell r="X3107">
            <v>0</v>
          </cell>
          <cell r="Y3107">
            <v>1</v>
          </cell>
          <cell r="Z3107">
            <v>0</v>
          </cell>
          <cell r="AA3107">
            <v>0</v>
          </cell>
          <cell r="AC3107">
            <v>0</v>
          </cell>
          <cell r="AD3107">
            <v>0</v>
          </cell>
          <cell r="AF3107">
            <v>0</v>
          </cell>
          <cell r="AG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 t="str">
            <v>F0</v>
          </cell>
          <cell r="AX3107" t="str">
            <v/>
          </cell>
          <cell r="AY3107" t="str">
            <v>A1</v>
          </cell>
          <cell r="AZ3107" t="str">
            <v>050909</v>
          </cell>
          <cell r="BA3107" t="str">
            <v>050009</v>
          </cell>
          <cell r="BB3107" t="str">
            <v>1</v>
          </cell>
          <cell r="BC3107" t="str">
            <v>0</v>
          </cell>
          <cell r="BD3107" t="str">
            <v>a</v>
          </cell>
          <cell r="BE3107">
            <v>1</v>
          </cell>
          <cell r="BF3107" t="str">
            <v>ceguera</v>
          </cell>
          <cell r="BG3107" t="str">
            <v>EBR - Secundaria</v>
          </cell>
          <cell r="BJ3107">
            <v>0</v>
          </cell>
          <cell r="BK3107" t="str">
            <v>publica</v>
          </cell>
        </row>
        <row r="3108">
          <cell r="A3108" t="str">
            <v>0621664</v>
          </cell>
          <cell r="B3108" t="str">
            <v>153125</v>
          </cell>
          <cell r="C3108" t="str">
            <v>50174</v>
          </cell>
          <cell r="D3108" t="str">
            <v>DRE CUSCO</v>
          </cell>
          <cell r="E3108" t="str">
            <v>UGEL CALCA</v>
          </cell>
          <cell r="F3108" t="str">
            <v>0</v>
          </cell>
          <cell r="G3108" t="str">
            <v>1</v>
          </cell>
          <cell r="H3108" t="str">
            <v>3AS</v>
          </cell>
          <cell r="I3108" t="str">
            <v>C206</v>
          </cell>
          <cell r="J3108" t="str">
            <v>01</v>
          </cell>
          <cell r="K3108">
            <v>3</v>
          </cell>
          <cell r="L3108">
            <v>0</v>
          </cell>
          <cell r="M3108">
            <v>3</v>
          </cell>
          <cell r="N3108">
            <v>0</v>
          </cell>
          <cell r="O3108">
            <v>0</v>
          </cell>
          <cell r="P3108">
            <v>0</v>
          </cell>
          <cell r="Q3108">
            <v>1</v>
          </cell>
          <cell r="R3108">
            <v>0</v>
          </cell>
          <cell r="S3108">
            <v>1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C3108">
            <v>0</v>
          </cell>
          <cell r="AD3108">
            <v>0</v>
          </cell>
          <cell r="AF3108">
            <v>0</v>
          </cell>
          <cell r="AG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 t="str">
            <v>F0</v>
          </cell>
          <cell r="AX3108" t="str">
            <v/>
          </cell>
          <cell r="AY3108" t="str">
            <v>A1</v>
          </cell>
          <cell r="AZ3108" t="str">
            <v>080408</v>
          </cell>
          <cell r="BA3108" t="str">
            <v>080004</v>
          </cell>
          <cell r="BB3108" t="str">
            <v>2</v>
          </cell>
          <cell r="BC3108" t="str">
            <v>0</v>
          </cell>
          <cell r="BD3108" t="str">
            <v>a</v>
          </cell>
          <cell r="BE3108">
            <v>4</v>
          </cell>
          <cell r="BF3108" t="str">
            <v>intelectual</v>
          </cell>
          <cell r="BG3108" t="str">
            <v>EBR - Secundaria</v>
          </cell>
          <cell r="BJ3108">
            <v>0</v>
          </cell>
          <cell r="BK3108" t="str">
            <v>publica</v>
          </cell>
        </row>
        <row r="3109">
          <cell r="A3109" t="str">
            <v>0621755</v>
          </cell>
          <cell r="B3109" t="str">
            <v>148657</v>
          </cell>
          <cell r="C3109" t="str">
            <v>DIDASKALIO SAN JOSE OBRERO</v>
          </cell>
          <cell r="D3109" t="str">
            <v>DRE CUSCO</v>
          </cell>
          <cell r="E3109" t="str">
            <v>UGEL CUSCO</v>
          </cell>
          <cell r="F3109" t="str">
            <v>0</v>
          </cell>
          <cell r="G3109" t="str">
            <v>1</v>
          </cell>
          <cell r="H3109" t="str">
            <v>3AS</v>
          </cell>
          <cell r="I3109" t="str">
            <v>C206</v>
          </cell>
          <cell r="J3109" t="str">
            <v>03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1</v>
          </cell>
          <cell r="Y3109">
            <v>1</v>
          </cell>
          <cell r="Z3109">
            <v>0</v>
          </cell>
          <cell r="AA3109">
            <v>0</v>
          </cell>
          <cell r="AC3109">
            <v>0</v>
          </cell>
          <cell r="AD3109">
            <v>0</v>
          </cell>
          <cell r="AF3109">
            <v>0</v>
          </cell>
          <cell r="AG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 t="str">
            <v>F0</v>
          </cell>
          <cell r="AX3109" t="str">
            <v/>
          </cell>
          <cell r="AY3109" t="str">
            <v>B6</v>
          </cell>
          <cell r="AZ3109" t="str">
            <v>080106</v>
          </cell>
          <cell r="BA3109" t="str">
            <v>080001</v>
          </cell>
          <cell r="BB3109" t="str">
            <v>1</v>
          </cell>
          <cell r="BC3109" t="str">
            <v>0</v>
          </cell>
          <cell r="BD3109" t="str">
            <v>a</v>
          </cell>
          <cell r="BE3109">
            <v>1</v>
          </cell>
          <cell r="BF3109" t="str">
            <v>ceguera</v>
          </cell>
          <cell r="BG3109" t="str">
            <v>EBR - Secundaria</v>
          </cell>
          <cell r="BJ3109">
            <v>0</v>
          </cell>
          <cell r="BK3109" t="str">
            <v>privada</v>
          </cell>
        </row>
        <row r="3110">
          <cell r="A3110" t="str">
            <v>0621912</v>
          </cell>
          <cell r="B3110" t="str">
            <v>282518</v>
          </cell>
          <cell r="C3110" t="str">
            <v>10082 SAGRADO CORAZON DE JESUS</v>
          </cell>
          <cell r="D3110" t="str">
            <v>DRE LAMBAYEQUE</v>
          </cell>
          <cell r="E3110" t="str">
            <v>UGEL FERREÐAFE</v>
          </cell>
          <cell r="F3110" t="str">
            <v>0</v>
          </cell>
          <cell r="G3110" t="str">
            <v>1</v>
          </cell>
          <cell r="H3110" t="str">
            <v>3AS</v>
          </cell>
          <cell r="I3110" t="str">
            <v>C206</v>
          </cell>
          <cell r="J3110" t="str">
            <v>02</v>
          </cell>
          <cell r="K3110">
            <v>0</v>
          </cell>
          <cell r="L3110">
            <v>1</v>
          </cell>
          <cell r="M3110">
            <v>1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C3110">
            <v>0</v>
          </cell>
          <cell r="AD3110">
            <v>0</v>
          </cell>
          <cell r="AF3110">
            <v>0</v>
          </cell>
          <cell r="AG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 t="str">
            <v>F0</v>
          </cell>
          <cell r="AX3110" t="str">
            <v/>
          </cell>
          <cell r="AY3110" t="str">
            <v>A1</v>
          </cell>
          <cell r="AZ3110" t="str">
            <v>140203</v>
          </cell>
          <cell r="BA3110" t="str">
            <v>140002</v>
          </cell>
          <cell r="BB3110" t="str">
            <v>1</v>
          </cell>
          <cell r="BC3110" t="str">
            <v>0</v>
          </cell>
          <cell r="BD3110" t="str">
            <v>a</v>
          </cell>
          <cell r="BE3110">
            <v>1</v>
          </cell>
          <cell r="BF3110" t="str">
            <v>auditiva</v>
          </cell>
          <cell r="BG3110" t="str">
            <v>EBR - Secundaria</v>
          </cell>
          <cell r="BJ3110">
            <v>0</v>
          </cell>
          <cell r="BK3110" t="str">
            <v>publica</v>
          </cell>
        </row>
        <row r="3111">
          <cell r="A3111" t="str">
            <v>0621912</v>
          </cell>
          <cell r="B3111" t="str">
            <v>282518</v>
          </cell>
          <cell r="C3111" t="str">
            <v>10082 SAGRADO CORAZON DE JESUS</v>
          </cell>
          <cell r="D3111" t="str">
            <v>DRE LAMBAYEQUE</v>
          </cell>
          <cell r="E3111" t="str">
            <v>UGEL FERREÐAFE</v>
          </cell>
          <cell r="F3111" t="str">
            <v>0</v>
          </cell>
          <cell r="G3111" t="str">
            <v>1</v>
          </cell>
          <cell r="H3111" t="str">
            <v>3AS</v>
          </cell>
          <cell r="I3111" t="str">
            <v>C206</v>
          </cell>
          <cell r="J3111" t="str">
            <v>03</v>
          </cell>
          <cell r="K3111">
            <v>0</v>
          </cell>
          <cell r="L3111">
            <v>0</v>
          </cell>
          <cell r="M3111">
            <v>0</v>
          </cell>
          <cell r="N3111">
            <v>1</v>
          </cell>
          <cell r="O3111">
            <v>0</v>
          </cell>
          <cell r="P3111">
            <v>1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C3111">
            <v>0</v>
          </cell>
          <cell r="AD3111">
            <v>0</v>
          </cell>
          <cell r="AF3111">
            <v>0</v>
          </cell>
          <cell r="AG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 t="str">
            <v>F0</v>
          </cell>
          <cell r="AX3111" t="str">
            <v/>
          </cell>
          <cell r="AY3111" t="str">
            <v>A1</v>
          </cell>
          <cell r="AZ3111" t="str">
            <v>140203</v>
          </cell>
          <cell r="BA3111" t="str">
            <v>140002</v>
          </cell>
          <cell r="BB3111" t="str">
            <v>1</v>
          </cell>
          <cell r="BC3111" t="str">
            <v>0</v>
          </cell>
          <cell r="BD3111" t="str">
            <v>a</v>
          </cell>
          <cell r="BE3111">
            <v>1</v>
          </cell>
          <cell r="BF3111" t="str">
            <v>ceguera</v>
          </cell>
          <cell r="BG3111" t="str">
            <v>EBR - Secundaria</v>
          </cell>
          <cell r="BJ3111">
            <v>0</v>
          </cell>
          <cell r="BK3111" t="str">
            <v>publica</v>
          </cell>
        </row>
        <row r="3112">
          <cell r="A3112" t="str">
            <v>0621912</v>
          </cell>
          <cell r="B3112" t="str">
            <v>282518</v>
          </cell>
          <cell r="C3112" t="str">
            <v>10082 SAGRADO CORAZON DE JESUS</v>
          </cell>
          <cell r="D3112" t="str">
            <v>DRE LAMBAYEQUE</v>
          </cell>
          <cell r="E3112" t="str">
            <v>UGEL FERREÐAFE</v>
          </cell>
          <cell r="F3112" t="str">
            <v>0</v>
          </cell>
          <cell r="G3112" t="str">
            <v>1</v>
          </cell>
          <cell r="H3112" t="str">
            <v>3AS</v>
          </cell>
          <cell r="I3112" t="str">
            <v>C206</v>
          </cell>
          <cell r="J3112" t="str">
            <v>09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1</v>
          </cell>
          <cell r="U3112">
            <v>0</v>
          </cell>
          <cell r="V3112">
            <v>1</v>
          </cell>
          <cell r="W3112">
            <v>2</v>
          </cell>
          <cell r="X3112">
            <v>0</v>
          </cell>
          <cell r="Y3112">
            <v>2</v>
          </cell>
          <cell r="Z3112">
            <v>0</v>
          </cell>
          <cell r="AA3112">
            <v>0</v>
          </cell>
          <cell r="AC3112">
            <v>0</v>
          </cell>
          <cell r="AD3112">
            <v>0</v>
          </cell>
          <cell r="AF3112">
            <v>0</v>
          </cell>
          <cell r="AG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 t="str">
            <v>F0</v>
          </cell>
          <cell r="AX3112" t="str">
            <v/>
          </cell>
          <cell r="AY3112" t="str">
            <v>A1</v>
          </cell>
          <cell r="AZ3112" t="str">
            <v>140203</v>
          </cell>
          <cell r="BA3112" t="str">
            <v>140002</v>
          </cell>
          <cell r="BB3112" t="str">
            <v>1</v>
          </cell>
          <cell r="BC3112" t="str">
            <v>0</v>
          </cell>
          <cell r="BD3112" t="str">
            <v>a</v>
          </cell>
          <cell r="BE3112">
            <v>3</v>
          </cell>
          <cell r="BF3112" t="str">
            <v>otra nee</v>
          </cell>
          <cell r="BG3112" t="str">
            <v>EBR - Secundaria</v>
          </cell>
          <cell r="BJ3112">
            <v>0</v>
          </cell>
          <cell r="BK3112" t="str">
            <v>publica</v>
          </cell>
        </row>
        <row r="3113">
          <cell r="A3113" t="str">
            <v>0622043</v>
          </cell>
          <cell r="B3113" t="str">
            <v>267872</v>
          </cell>
          <cell r="C3113" t="str">
            <v>INMACULADA CONCEPCION</v>
          </cell>
          <cell r="D3113" t="str">
            <v>DRE LA LIBERTAD</v>
          </cell>
          <cell r="E3113" t="str">
            <v>UGEL PATAZ</v>
          </cell>
          <cell r="F3113" t="str">
            <v>0</v>
          </cell>
          <cell r="G3113" t="str">
            <v>1</v>
          </cell>
          <cell r="H3113" t="str">
            <v>3AS</v>
          </cell>
          <cell r="I3113" t="str">
            <v>C206</v>
          </cell>
          <cell r="J3113" t="str">
            <v>01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1</v>
          </cell>
          <cell r="X3113">
            <v>0</v>
          </cell>
          <cell r="Y3113">
            <v>1</v>
          </cell>
          <cell r="Z3113">
            <v>0</v>
          </cell>
          <cell r="AA3113">
            <v>0</v>
          </cell>
          <cell r="AC3113">
            <v>0</v>
          </cell>
          <cell r="AD3113">
            <v>0</v>
          </cell>
          <cell r="AF3113">
            <v>0</v>
          </cell>
          <cell r="AG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 t="str">
            <v>F0</v>
          </cell>
          <cell r="AX3113" t="str">
            <v/>
          </cell>
          <cell r="AY3113" t="str">
            <v>A1</v>
          </cell>
          <cell r="AZ3113" t="str">
            <v>130809</v>
          </cell>
          <cell r="BA3113" t="str">
            <v>130009</v>
          </cell>
          <cell r="BB3113" t="str">
            <v>1</v>
          </cell>
          <cell r="BC3113" t="str">
            <v>0</v>
          </cell>
          <cell r="BD3113" t="str">
            <v>a</v>
          </cell>
          <cell r="BE3113">
            <v>1</v>
          </cell>
          <cell r="BF3113" t="str">
            <v>intelectual</v>
          </cell>
          <cell r="BG3113" t="str">
            <v>EBR - Secundaria</v>
          </cell>
          <cell r="BJ3113">
            <v>0</v>
          </cell>
          <cell r="BK3113" t="str">
            <v>publica</v>
          </cell>
        </row>
        <row r="3114">
          <cell r="A3114" t="str">
            <v>0622043</v>
          </cell>
          <cell r="B3114" t="str">
            <v>267872</v>
          </cell>
          <cell r="C3114" t="str">
            <v>INMACULADA CONCEPCION</v>
          </cell>
          <cell r="D3114" t="str">
            <v>DRE LA LIBERTAD</v>
          </cell>
          <cell r="E3114" t="str">
            <v>UGEL PATAZ</v>
          </cell>
          <cell r="F3114" t="str">
            <v>0</v>
          </cell>
          <cell r="G3114" t="str">
            <v>1</v>
          </cell>
          <cell r="H3114" t="str">
            <v>3AS</v>
          </cell>
          <cell r="I3114" t="str">
            <v>C206</v>
          </cell>
          <cell r="J3114" t="str">
            <v>03</v>
          </cell>
          <cell r="K3114">
            <v>1</v>
          </cell>
          <cell r="L3114">
            <v>0</v>
          </cell>
          <cell r="M3114">
            <v>1</v>
          </cell>
          <cell r="N3114">
            <v>1</v>
          </cell>
          <cell r="O3114">
            <v>1</v>
          </cell>
          <cell r="P3114">
            <v>2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C3114">
            <v>0</v>
          </cell>
          <cell r="AD3114">
            <v>0</v>
          </cell>
          <cell r="AF3114">
            <v>0</v>
          </cell>
          <cell r="AG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 t="str">
            <v>F0</v>
          </cell>
          <cell r="AX3114" t="str">
            <v/>
          </cell>
          <cell r="AY3114" t="str">
            <v>A1</v>
          </cell>
          <cell r="AZ3114" t="str">
            <v>130809</v>
          </cell>
          <cell r="BA3114" t="str">
            <v>130009</v>
          </cell>
          <cell r="BB3114" t="str">
            <v>1</v>
          </cell>
          <cell r="BC3114" t="str">
            <v>0</v>
          </cell>
          <cell r="BD3114" t="str">
            <v>a</v>
          </cell>
          <cell r="BE3114">
            <v>3</v>
          </cell>
          <cell r="BF3114" t="str">
            <v>ceguera</v>
          </cell>
          <cell r="BG3114" t="str">
            <v>EBR - Secundaria</v>
          </cell>
          <cell r="BJ3114">
            <v>0</v>
          </cell>
          <cell r="BK3114" t="str">
            <v>publica</v>
          </cell>
        </row>
        <row r="3115">
          <cell r="A3115" t="str">
            <v>0622175</v>
          </cell>
          <cell r="B3115" t="str">
            <v>436672</v>
          </cell>
          <cell r="C3115" t="str">
            <v>CAPITAN FAP JOSE ABELARDO QUIÐONES</v>
          </cell>
          <cell r="D3115" t="str">
            <v>DRE PIURA</v>
          </cell>
          <cell r="E3115" t="str">
            <v>UGEL SULLANA</v>
          </cell>
          <cell r="F3115" t="str">
            <v>0</v>
          </cell>
          <cell r="G3115" t="str">
            <v>1</v>
          </cell>
          <cell r="H3115" t="str">
            <v>3AS</v>
          </cell>
          <cell r="I3115" t="str">
            <v>C206</v>
          </cell>
          <cell r="J3115" t="str">
            <v>01</v>
          </cell>
          <cell r="K3115">
            <v>0</v>
          </cell>
          <cell r="L3115">
            <v>0</v>
          </cell>
          <cell r="M3115">
            <v>0</v>
          </cell>
          <cell r="N3115">
            <v>1</v>
          </cell>
          <cell r="O3115">
            <v>0</v>
          </cell>
          <cell r="P3115">
            <v>1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C3115">
            <v>0</v>
          </cell>
          <cell r="AD3115">
            <v>0</v>
          </cell>
          <cell r="AF3115">
            <v>0</v>
          </cell>
          <cell r="AG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 t="str">
            <v>F0</v>
          </cell>
          <cell r="AX3115" t="str">
            <v/>
          </cell>
          <cell r="AY3115" t="str">
            <v>A1</v>
          </cell>
          <cell r="AZ3115" t="str">
            <v>200604</v>
          </cell>
          <cell r="BA3115" t="str">
            <v>200010</v>
          </cell>
          <cell r="BB3115" t="str">
            <v>2</v>
          </cell>
          <cell r="BC3115" t="str">
            <v>0</v>
          </cell>
          <cell r="BD3115" t="str">
            <v>a</v>
          </cell>
          <cell r="BE3115">
            <v>1</v>
          </cell>
          <cell r="BF3115" t="str">
            <v>intelectual</v>
          </cell>
          <cell r="BG3115" t="str">
            <v>EBR - Secundaria</v>
          </cell>
          <cell r="BJ3115">
            <v>0</v>
          </cell>
          <cell r="BK3115" t="str">
            <v>publica</v>
          </cell>
        </row>
        <row r="3116">
          <cell r="A3116" t="str">
            <v>0622373</v>
          </cell>
          <cell r="B3116" t="str">
            <v>262191</v>
          </cell>
          <cell r="C3116" t="str">
            <v>SANTA ROSA</v>
          </cell>
          <cell r="D3116" t="str">
            <v>DRE LA LIBERTAD</v>
          </cell>
          <cell r="E3116" t="str">
            <v>UGEL OTUZCO</v>
          </cell>
          <cell r="F3116" t="str">
            <v>0</v>
          </cell>
          <cell r="G3116" t="str">
            <v>1</v>
          </cell>
          <cell r="H3116" t="str">
            <v>3AS</v>
          </cell>
          <cell r="I3116" t="str">
            <v>C206</v>
          </cell>
          <cell r="J3116" t="str">
            <v>01</v>
          </cell>
          <cell r="K3116">
            <v>2</v>
          </cell>
          <cell r="L3116">
            <v>0</v>
          </cell>
          <cell r="M3116">
            <v>2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C3116">
            <v>0</v>
          </cell>
          <cell r="AD3116">
            <v>0</v>
          </cell>
          <cell r="AF3116">
            <v>0</v>
          </cell>
          <cell r="AG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 t="str">
            <v>F0</v>
          </cell>
          <cell r="AX3116" t="str">
            <v/>
          </cell>
          <cell r="AY3116" t="str">
            <v>A1</v>
          </cell>
          <cell r="AZ3116" t="str">
            <v>130602</v>
          </cell>
          <cell r="BA3116" t="str">
            <v>130007</v>
          </cell>
          <cell r="BB3116" t="str">
            <v>2</v>
          </cell>
          <cell r="BC3116" t="str">
            <v>0</v>
          </cell>
          <cell r="BD3116" t="str">
            <v>a</v>
          </cell>
          <cell r="BE3116">
            <v>2</v>
          </cell>
          <cell r="BF3116" t="str">
            <v>intelectual</v>
          </cell>
          <cell r="BG3116" t="str">
            <v>EBR - Secundaria</v>
          </cell>
          <cell r="BJ3116">
            <v>0</v>
          </cell>
          <cell r="BK3116" t="str">
            <v>publica</v>
          </cell>
        </row>
        <row r="3117">
          <cell r="A3117" t="str">
            <v>0622415</v>
          </cell>
          <cell r="B3117" t="str">
            <v>436587</v>
          </cell>
          <cell r="C3117" t="str">
            <v>MONTE LIMA</v>
          </cell>
          <cell r="D3117" t="str">
            <v>DRE PIURA</v>
          </cell>
          <cell r="E3117" t="str">
            <v>UGEL SULLANA</v>
          </cell>
          <cell r="F3117" t="str">
            <v>0</v>
          </cell>
          <cell r="G3117" t="str">
            <v>1</v>
          </cell>
          <cell r="H3117" t="str">
            <v>3AS</v>
          </cell>
          <cell r="I3117" t="str">
            <v>C206</v>
          </cell>
          <cell r="J3117" t="str">
            <v>01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1</v>
          </cell>
          <cell r="S3117">
            <v>1</v>
          </cell>
          <cell r="T3117">
            <v>1</v>
          </cell>
          <cell r="U3117">
            <v>1</v>
          </cell>
          <cell r="V3117">
            <v>2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C3117">
            <v>0</v>
          </cell>
          <cell r="AD3117">
            <v>0</v>
          </cell>
          <cell r="AF3117">
            <v>0</v>
          </cell>
          <cell r="AG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 t="str">
            <v>F0</v>
          </cell>
          <cell r="AX3117" t="str">
            <v/>
          </cell>
          <cell r="AY3117" t="str">
            <v>A1</v>
          </cell>
          <cell r="AZ3117" t="str">
            <v>200603</v>
          </cell>
          <cell r="BA3117" t="str">
            <v>200010</v>
          </cell>
          <cell r="BB3117" t="str">
            <v>1</v>
          </cell>
          <cell r="BC3117" t="str">
            <v>0</v>
          </cell>
          <cell r="BD3117" t="str">
            <v>a</v>
          </cell>
          <cell r="BE3117">
            <v>3</v>
          </cell>
          <cell r="BF3117" t="str">
            <v>intelectual</v>
          </cell>
          <cell r="BG3117" t="str">
            <v>EBR - Secundaria</v>
          </cell>
          <cell r="BJ3117">
            <v>0</v>
          </cell>
          <cell r="BK3117" t="str">
            <v>publica</v>
          </cell>
        </row>
        <row r="3118">
          <cell r="A3118" t="str">
            <v>0622456</v>
          </cell>
          <cell r="B3118" t="str">
            <v>255510</v>
          </cell>
          <cell r="C3118" t="str">
            <v>81017 SANTA EDELMIRA</v>
          </cell>
          <cell r="D3118" t="str">
            <v>DRE LA LIBERTAD</v>
          </cell>
          <cell r="E3118" t="str">
            <v>UGEL 03 TRUJILLO NOR OESTE</v>
          </cell>
          <cell r="F3118" t="str">
            <v>0</v>
          </cell>
          <cell r="G3118" t="str">
            <v>1</v>
          </cell>
          <cell r="H3118" t="str">
            <v>3AS</v>
          </cell>
          <cell r="I3118" t="str">
            <v>C206</v>
          </cell>
          <cell r="J3118" t="str">
            <v>03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1</v>
          </cell>
          <cell r="S3118">
            <v>1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C3118">
            <v>0</v>
          </cell>
          <cell r="AD3118">
            <v>0</v>
          </cell>
          <cell r="AF3118">
            <v>0</v>
          </cell>
          <cell r="AG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 t="str">
            <v>F0</v>
          </cell>
          <cell r="AX3118" t="str">
            <v/>
          </cell>
          <cell r="AY3118" t="str">
            <v>A1</v>
          </cell>
          <cell r="AZ3118" t="str">
            <v>130111</v>
          </cell>
          <cell r="BA3118" t="str">
            <v>130016</v>
          </cell>
          <cell r="BB3118" t="str">
            <v>1</v>
          </cell>
          <cell r="BC3118" t="str">
            <v>0</v>
          </cell>
          <cell r="BD3118" t="str">
            <v>a</v>
          </cell>
          <cell r="BE3118">
            <v>1</v>
          </cell>
          <cell r="BF3118" t="str">
            <v>ceguera</v>
          </cell>
          <cell r="BG3118" t="str">
            <v>EBR - Secundaria</v>
          </cell>
          <cell r="BJ3118">
            <v>0</v>
          </cell>
          <cell r="BK3118" t="str">
            <v>publica</v>
          </cell>
        </row>
        <row r="3119">
          <cell r="A3119" t="str">
            <v>0623397</v>
          </cell>
          <cell r="B3119" t="str">
            <v>014894</v>
          </cell>
          <cell r="C3119" t="str">
            <v>OCTAVIO ORTIZ ARRIETA</v>
          </cell>
          <cell r="D3119" t="str">
            <v>DRE AMAZONAS</v>
          </cell>
          <cell r="E3119" t="str">
            <v>UGEL UTCUBAMBA</v>
          </cell>
          <cell r="F3119" t="str">
            <v>0</v>
          </cell>
          <cell r="G3119" t="str">
            <v>1</v>
          </cell>
          <cell r="H3119" t="str">
            <v>3AS</v>
          </cell>
          <cell r="I3119" t="str">
            <v>C206</v>
          </cell>
          <cell r="J3119" t="str">
            <v>04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1</v>
          </cell>
          <cell r="U3119">
            <v>0</v>
          </cell>
          <cell r="V3119">
            <v>1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C3119">
            <v>0</v>
          </cell>
          <cell r="AD3119">
            <v>0</v>
          </cell>
          <cell r="AF3119">
            <v>0</v>
          </cell>
          <cell r="AG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 t="str">
            <v>F0</v>
          </cell>
          <cell r="AX3119" t="str">
            <v/>
          </cell>
          <cell r="AY3119" t="str">
            <v>A1</v>
          </cell>
          <cell r="AZ3119" t="str">
            <v>010706</v>
          </cell>
          <cell r="BA3119" t="str">
            <v>010007</v>
          </cell>
          <cell r="BB3119" t="str">
            <v>2</v>
          </cell>
          <cell r="BC3119" t="str">
            <v>0</v>
          </cell>
          <cell r="BD3119" t="str">
            <v>a</v>
          </cell>
          <cell r="BE3119">
            <v>1</v>
          </cell>
          <cell r="BF3119" t="str">
            <v>baja vision</v>
          </cell>
          <cell r="BG3119" t="str">
            <v>EBR - Secundaria</v>
          </cell>
          <cell r="BJ3119">
            <v>0</v>
          </cell>
          <cell r="BK3119" t="str">
            <v>publica</v>
          </cell>
        </row>
        <row r="3120">
          <cell r="A3120" t="str">
            <v>0623397</v>
          </cell>
          <cell r="B3120" t="str">
            <v>014894</v>
          </cell>
          <cell r="C3120" t="str">
            <v>OCTAVIO ORTIZ ARRIETA</v>
          </cell>
          <cell r="D3120" t="str">
            <v>DRE AMAZONAS</v>
          </cell>
          <cell r="E3120" t="str">
            <v>UGEL UTCUBAMBA</v>
          </cell>
          <cell r="F3120" t="str">
            <v>0</v>
          </cell>
          <cell r="G3120" t="str">
            <v>1</v>
          </cell>
          <cell r="H3120" t="str">
            <v>3AS</v>
          </cell>
          <cell r="I3120" t="str">
            <v>C206</v>
          </cell>
          <cell r="J3120" t="str">
            <v>06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1</v>
          </cell>
          <cell r="S3120">
            <v>1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C3120">
            <v>0</v>
          </cell>
          <cell r="AD3120">
            <v>0</v>
          </cell>
          <cell r="AF3120">
            <v>0</v>
          </cell>
          <cell r="AG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 t="str">
            <v>F0</v>
          </cell>
          <cell r="AX3120" t="str">
            <v/>
          </cell>
          <cell r="AY3120" t="str">
            <v>A1</v>
          </cell>
          <cell r="AZ3120" t="str">
            <v>010706</v>
          </cell>
          <cell r="BA3120" t="str">
            <v>010007</v>
          </cell>
          <cell r="BB3120" t="str">
            <v>2</v>
          </cell>
          <cell r="BC3120" t="str">
            <v>0</v>
          </cell>
          <cell r="BD3120" t="str">
            <v>a</v>
          </cell>
          <cell r="BE3120">
            <v>1</v>
          </cell>
          <cell r="BF3120" t="str">
            <v>motora</v>
          </cell>
          <cell r="BG3120" t="str">
            <v>EBR - Secundaria</v>
          </cell>
          <cell r="BJ3120">
            <v>0</v>
          </cell>
          <cell r="BK3120" t="str">
            <v>publica</v>
          </cell>
        </row>
        <row r="3121">
          <cell r="A3121" t="str">
            <v>0623538</v>
          </cell>
          <cell r="B3121" t="str">
            <v>013823</v>
          </cell>
          <cell r="C3121" t="str">
            <v>SAN PABLO</v>
          </cell>
          <cell r="D3121" t="str">
            <v>DRE AMAZONAS</v>
          </cell>
          <cell r="E3121" t="str">
            <v>UGEL UTCUBAMBA</v>
          </cell>
          <cell r="F3121" t="str">
            <v>0</v>
          </cell>
          <cell r="G3121" t="str">
            <v>1</v>
          </cell>
          <cell r="H3121" t="str">
            <v>3AS</v>
          </cell>
          <cell r="I3121" t="str">
            <v>C206</v>
          </cell>
          <cell r="J3121" t="str">
            <v>06</v>
          </cell>
          <cell r="K3121">
            <v>2</v>
          </cell>
          <cell r="L3121">
            <v>0</v>
          </cell>
          <cell r="M3121">
            <v>2</v>
          </cell>
          <cell r="N3121">
            <v>0</v>
          </cell>
          <cell r="O3121">
            <v>1</v>
          </cell>
          <cell r="P3121">
            <v>1</v>
          </cell>
          <cell r="Q3121">
            <v>0</v>
          </cell>
          <cell r="R3121">
            <v>0</v>
          </cell>
          <cell r="S3121">
            <v>0</v>
          </cell>
          <cell r="T3121">
            <v>1</v>
          </cell>
          <cell r="U3121">
            <v>0</v>
          </cell>
          <cell r="V3121">
            <v>1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C3121">
            <v>0</v>
          </cell>
          <cell r="AD3121">
            <v>0</v>
          </cell>
          <cell r="AF3121">
            <v>0</v>
          </cell>
          <cell r="AG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 t="str">
            <v>F0</v>
          </cell>
          <cell r="AX3121" t="str">
            <v/>
          </cell>
          <cell r="AY3121" t="str">
            <v>A1</v>
          </cell>
          <cell r="AZ3121" t="str">
            <v>010703</v>
          </cell>
          <cell r="BA3121" t="str">
            <v>010007</v>
          </cell>
          <cell r="BB3121" t="str">
            <v>1</v>
          </cell>
          <cell r="BC3121" t="str">
            <v>0</v>
          </cell>
          <cell r="BD3121" t="str">
            <v>a</v>
          </cell>
          <cell r="BE3121">
            <v>4</v>
          </cell>
          <cell r="BF3121" t="str">
            <v>motora</v>
          </cell>
          <cell r="BG3121" t="str">
            <v>EBR - Secundaria</v>
          </cell>
          <cell r="BJ3121">
            <v>0</v>
          </cell>
          <cell r="BK3121" t="str">
            <v>publica</v>
          </cell>
        </row>
        <row r="3122">
          <cell r="A3122" t="str">
            <v>0623538</v>
          </cell>
          <cell r="B3122" t="str">
            <v>013823</v>
          </cell>
          <cell r="C3122" t="str">
            <v>SAN PABLO</v>
          </cell>
          <cell r="D3122" t="str">
            <v>DRE AMAZONAS</v>
          </cell>
          <cell r="E3122" t="str">
            <v>UGEL UTCUBAMBA</v>
          </cell>
          <cell r="F3122" t="str">
            <v>0</v>
          </cell>
          <cell r="G3122" t="str">
            <v>1</v>
          </cell>
          <cell r="H3122" t="str">
            <v>3AS</v>
          </cell>
          <cell r="I3122" t="str">
            <v>C206</v>
          </cell>
          <cell r="J3122" t="str">
            <v>09</v>
          </cell>
          <cell r="K3122">
            <v>0</v>
          </cell>
          <cell r="L3122">
            <v>1</v>
          </cell>
          <cell r="M3122">
            <v>1</v>
          </cell>
          <cell r="N3122">
            <v>0</v>
          </cell>
          <cell r="O3122">
            <v>1</v>
          </cell>
          <cell r="P3122">
            <v>1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  <cell r="AC3122">
            <v>0</v>
          </cell>
          <cell r="AD3122">
            <v>0</v>
          </cell>
          <cell r="AF3122">
            <v>0</v>
          </cell>
          <cell r="AG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0</v>
          </cell>
          <cell r="AV3122">
            <v>0</v>
          </cell>
          <cell r="AW3122" t="str">
            <v>F0</v>
          </cell>
          <cell r="AX3122" t="str">
            <v/>
          </cell>
          <cell r="AY3122" t="str">
            <v>A1</v>
          </cell>
          <cell r="AZ3122" t="str">
            <v>010703</v>
          </cell>
          <cell r="BA3122" t="str">
            <v>010007</v>
          </cell>
          <cell r="BB3122" t="str">
            <v>1</v>
          </cell>
          <cell r="BC3122" t="str">
            <v>0</v>
          </cell>
          <cell r="BD3122" t="str">
            <v>a</v>
          </cell>
          <cell r="BE3122">
            <v>2</v>
          </cell>
          <cell r="BF3122" t="str">
            <v>otra nee</v>
          </cell>
          <cell r="BG3122" t="str">
            <v>EBR - Secundaria</v>
          </cell>
          <cell r="BJ3122">
            <v>0</v>
          </cell>
          <cell r="BK3122" t="str">
            <v>publica</v>
          </cell>
        </row>
        <row r="3123">
          <cell r="A3123" t="str">
            <v>0623546</v>
          </cell>
          <cell r="B3123" t="str">
            <v>645675</v>
          </cell>
          <cell r="C3123" t="str">
            <v>ABRAHAM VALDELOMAR</v>
          </cell>
          <cell r="D3123" t="str">
            <v>DRE AMAZONAS</v>
          </cell>
          <cell r="E3123" t="str">
            <v>UGEL UTCUBAMBA</v>
          </cell>
          <cell r="F3123" t="str">
            <v>0</v>
          </cell>
          <cell r="G3123" t="str">
            <v>1</v>
          </cell>
          <cell r="H3123" t="str">
            <v>3AS</v>
          </cell>
          <cell r="I3123" t="str">
            <v>C206</v>
          </cell>
          <cell r="J3123" t="str">
            <v>01</v>
          </cell>
          <cell r="K3123">
            <v>0</v>
          </cell>
          <cell r="L3123">
            <v>2</v>
          </cell>
          <cell r="M3123">
            <v>2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C3123">
            <v>0</v>
          </cell>
          <cell r="AD3123">
            <v>0</v>
          </cell>
          <cell r="AF3123">
            <v>0</v>
          </cell>
          <cell r="AG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 t="str">
            <v>F0</v>
          </cell>
          <cell r="AX3123" t="str">
            <v/>
          </cell>
          <cell r="AY3123" t="str">
            <v>A1</v>
          </cell>
          <cell r="AZ3123" t="str">
            <v>010703</v>
          </cell>
          <cell r="BA3123" t="str">
            <v>010007</v>
          </cell>
          <cell r="BB3123" t="str">
            <v>2</v>
          </cell>
          <cell r="BC3123" t="str">
            <v>0</v>
          </cell>
          <cell r="BD3123" t="str">
            <v>a</v>
          </cell>
          <cell r="BE3123">
            <v>2</v>
          </cell>
          <cell r="BF3123" t="str">
            <v>intelectual</v>
          </cell>
          <cell r="BG3123" t="str">
            <v>EBR - Secundaria</v>
          </cell>
          <cell r="BJ3123">
            <v>0</v>
          </cell>
          <cell r="BK3123" t="str">
            <v>publica</v>
          </cell>
        </row>
        <row r="3124">
          <cell r="A3124" t="str">
            <v>0623553</v>
          </cell>
          <cell r="B3124" t="str">
            <v>015129</v>
          </cell>
          <cell r="C3124" t="str">
            <v>VICTOR ANDRES BELAUNDE</v>
          </cell>
          <cell r="D3124" t="str">
            <v>DRE AMAZONAS</v>
          </cell>
          <cell r="E3124" t="str">
            <v>UGEL UTCUBAMBA</v>
          </cell>
          <cell r="F3124" t="str">
            <v>0</v>
          </cell>
          <cell r="G3124" t="str">
            <v>1</v>
          </cell>
          <cell r="H3124" t="str">
            <v>3AS</v>
          </cell>
          <cell r="I3124" t="str">
            <v>C206</v>
          </cell>
          <cell r="J3124" t="str">
            <v>01</v>
          </cell>
          <cell r="K3124">
            <v>0</v>
          </cell>
          <cell r="L3124">
            <v>0</v>
          </cell>
          <cell r="M3124">
            <v>0</v>
          </cell>
          <cell r="N3124">
            <v>2</v>
          </cell>
          <cell r="O3124">
            <v>0</v>
          </cell>
          <cell r="P3124">
            <v>2</v>
          </cell>
          <cell r="Q3124">
            <v>0</v>
          </cell>
          <cell r="R3124">
            <v>1</v>
          </cell>
          <cell r="S3124">
            <v>1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C3124">
            <v>0</v>
          </cell>
          <cell r="AD3124">
            <v>0</v>
          </cell>
          <cell r="AF3124">
            <v>0</v>
          </cell>
          <cell r="AG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 t="str">
            <v>F0</v>
          </cell>
          <cell r="AX3124" t="str">
            <v/>
          </cell>
          <cell r="AY3124" t="str">
            <v>A1</v>
          </cell>
          <cell r="AZ3124" t="str">
            <v>010707</v>
          </cell>
          <cell r="BA3124" t="str">
            <v>010007</v>
          </cell>
          <cell r="BB3124" t="str">
            <v>2</v>
          </cell>
          <cell r="BC3124" t="str">
            <v>0</v>
          </cell>
          <cell r="BD3124" t="str">
            <v>a</v>
          </cell>
          <cell r="BE3124">
            <v>3</v>
          </cell>
          <cell r="BF3124" t="str">
            <v>intelectual</v>
          </cell>
          <cell r="BG3124" t="str">
            <v>EBR - Secundaria</v>
          </cell>
          <cell r="BJ3124">
            <v>0</v>
          </cell>
          <cell r="BK3124" t="str">
            <v>publica</v>
          </cell>
        </row>
        <row r="3125">
          <cell r="A3125" t="str">
            <v>0623553</v>
          </cell>
          <cell r="B3125" t="str">
            <v>015129</v>
          </cell>
          <cell r="C3125" t="str">
            <v>VICTOR ANDRES BELAUNDE</v>
          </cell>
          <cell r="D3125" t="str">
            <v>DRE AMAZONAS</v>
          </cell>
          <cell r="E3125" t="str">
            <v>UGEL UTCUBAMBA</v>
          </cell>
          <cell r="F3125" t="str">
            <v>0</v>
          </cell>
          <cell r="G3125" t="str">
            <v>1</v>
          </cell>
          <cell r="H3125" t="str">
            <v>3AS</v>
          </cell>
          <cell r="I3125" t="str">
            <v>C206</v>
          </cell>
          <cell r="J3125" t="str">
            <v>04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1</v>
          </cell>
          <cell r="S3125">
            <v>1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C3125">
            <v>0</v>
          </cell>
          <cell r="AD3125">
            <v>0</v>
          </cell>
          <cell r="AF3125">
            <v>0</v>
          </cell>
          <cell r="AG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 t="str">
            <v>F0</v>
          </cell>
          <cell r="AX3125" t="str">
            <v/>
          </cell>
          <cell r="AY3125" t="str">
            <v>A1</v>
          </cell>
          <cell r="AZ3125" t="str">
            <v>010707</v>
          </cell>
          <cell r="BA3125" t="str">
            <v>010007</v>
          </cell>
          <cell r="BB3125" t="str">
            <v>2</v>
          </cell>
          <cell r="BC3125" t="str">
            <v>0</v>
          </cell>
          <cell r="BD3125" t="str">
            <v>a</v>
          </cell>
          <cell r="BE3125">
            <v>1</v>
          </cell>
          <cell r="BF3125" t="str">
            <v>baja vision</v>
          </cell>
          <cell r="BG3125" t="str">
            <v>EBR - Secundaria</v>
          </cell>
          <cell r="BJ3125">
            <v>0</v>
          </cell>
          <cell r="BK3125" t="str">
            <v>publica</v>
          </cell>
        </row>
        <row r="3126">
          <cell r="A3126" t="str">
            <v>0623579</v>
          </cell>
          <cell r="B3126" t="str">
            <v>014422</v>
          </cell>
          <cell r="C3126" t="str">
            <v>VIRGEN DE LAS MERCEDES</v>
          </cell>
          <cell r="D3126" t="str">
            <v>DRE AMAZONAS</v>
          </cell>
          <cell r="E3126" t="str">
            <v>UGEL UTCUBAMBA</v>
          </cell>
          <cell r="F3126" t="str">
            <v>0</v>
          </cell>
          <cell r="G3126" t="str">
            <v>1</v>
          </cell>
          <cell r="H3126" t="str">
            <v>3AS</v>
          </cell>
          <cell r="I3126" t="str">
            <v>C206</v>
          </cell>
          <cell r="J3126" t="str">
            <v>09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1</v>
          </cell>
          <cell r="U3126">
            <v>0</v>
          </cell>
          <cell r="V3126">
            <v>1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C3126">
            <v>0</v>
          </cell>
          <cell r="AD3126">
            <v>0</v>
          </cell>
          <cell r="AF3126">
            <v>0</v>
          </cell>
          <cell r="AG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 t="str">
            <v>F0</v>
          </cell>
          <cell r="AX3126" t="str">
            <v/>
          </cell>
          <cell r="AY3126" t="str">
            <v>A1</v>
          </cell>
          <cell r="AZ3126" t="str">
            <v>010705</v>
          </cell>
          <cell r="BA3126" t="str">
            <v>010007</v>
          </cell>
          <cell r="BB3126" t="str">
            <v>2</v>
          </cell>
          <cell r="BC3126" t="str">
            <v>0</v>
          </cell>
          <cell r="BD3126" t="str">
            <v>a</v>
          </cell>
          <cell r="BE3126">
            <v>1</v>
          </cell>
          <cell r="BF3126" t="str">
            <v>otra nee</v>
          </cell>
          <cell r="BG3126" t="str">
            <v>EBR - Secundaria</v>
          </cell>
          <cell r="BJ3126">
            <v>0</v>
          </cell>
          <cell r="BK3126" t="str">
            <v>publica</v>
          </cell>
        </row>
        <row r="3127">
          <cell r="A3127" t="str">
            <v>0623587</v>
          </cell>
          <cell r="B3127" t="str">
            <v>013291</v>
          </cell>
          <cell r="C3127" t="str">
            <v>JOSE OLAYA BALANDRA</v>
          </cell>
          <cell r="D3127" t="str">
            <v>DRE AMAZONAS</v>
          </cell>
          <cell r="E3127" t="str">
            <v>UGEL UTCUBAMBA</v>
          </cell>
          <cell r="F3127" t="str">
            <v>0</v>
          </cell>
          <cell r="G3127" t="str">
            <v>1</v>
          </cell>
          <cell r="H3127" t="str">
            <v>3AS</v>
          </cell>
          <cell r="I3127" t="str">
            <v>C206</v>
          </cell>
          <cell r="J3127" t="str">
            <v>09</v>
          </cell>
          <cell r="K3127">
            <v>0</v>
          </cell>
          <cell r="L3127">
            <v>1</v>
          </cell>
          <cell r="M3127">
            <v>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C3127">
            <v>0</v>
          </cell>
          <cell r="AD3127">
            <v>0</v>
          </cell>
          <cell r="AF3127">
            <v>0</v>
          </cell>
          <cell r="AG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 t="str">
            <v>F0</v>
          </cell>
          <cell r="AX3127" t="str">
            <v/>
          </cell>
          <cell r="AY3127" t="str">
            <v>A1</v>
          </cell>
          <cell r="AZ3127" t="str">
            <v>010702</v>
          </cell>
          <cell r="BA3127" t="str">
            <v>010007</v>
          </cell>
          <cell r="BB3127" t="str">
            <v>1</v>
          </cell>
          <cell r="BC3127" t="str">
            <v>0</v>
          </cell>
          <cell r="BD3127" t="str">
            <v>a</v>
          </cell>
          <cell r="BE3127">
            <v>1</v>
          </cell>
          <cell r="BF3127" t="str">
            <v>otra nee</v>
          </cell>
          <cell r="BG3127" t="str">
            <v>EBR - Secundaria</v>
          </cell>
          <cell r="BJ3127">
            <v>0</v>
          </cell>
          <cell r="BK3127" t="str">
            <v>publica</v>
          </cell>
        </row>
        <row r="3128">
          <cell r="A3128" t="str">
            <v>0623595</v>
          </cell>
          <cell r="B3128" t="str">
            <v>013309</v>
          </cell>
          <cell r="C3128" t="str">
            <v>ANDRES AVELINO CACERES</v>
          </cell>
          <cell r="D3128" t="str">
            <v>DRE AMAZONAS</v>
          </cell>
          <cell r="E3128" t="str">
            <v>UGEL UTCUBAMBA</v>
          </cell>
          <cell r="F3128" t="str">
            <v>0</v>
          </cell>
          <cell r="G3128" t="str">
            <v>1</v>
          </cell>
          <cell r="H3128" t="str">
            <v>3AS</v>
          </cell>
          <cell r="I3128" t="str">
            <v>C206</v>
          </cell>
          <cell r="J3128" t="str">
            <v>01</v>
          </cell>
          <cell r="K3128">
            <v>0</v>
          </cell>
          <cell r="L3128">
            <v>2</v>
          </cell>
          <cell r="M3128">
            <v>2</v>
          </cell>
          <cell r="N3128">
            <v>0</v>
          </cell>
          <cell r="O3128">
            <v>0</v>
          </cell>
          <cell r="P3128">
            <v>0</v>
          </cell>
          <cell r="Q3128">
            <v>1</v>
          </cell>
          <cell r="R3128">
            <v>0</v>
          </cell>
          <cell r="S3128">
            <v>1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C3128">
            <v>0</v>
          </cell>
          <cell r="AD3128">
            <v>0</v>
          </cell>
          <cell r="AF3128">
            <v>0</v>
          </cell>
          <cell r="AG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 t="str">
            <v>F0</v>
          </cell>
          <cell r="AX3128" t="str">
            <v/>
          </cell>
          <cell r="AY3128" t="str">
            <v>A1</v>
          </cell>
          <cell r="AZ3128" t="str">
            <v>010702</v>
          </cell>
          <cell r="BA3128" t="str">
            <v>010007</v>
          </cell>
          <cell r="BB3128" t="str">
            <v>1</v>
          </cell>
          <cell r="BC3128" t="str">
            <v>0</v>
          </cell>
          <cell r="BD3128" t="str">
            <v>a</v>
          </cell>
          <cell r="BE3128">
            <v>3</v>
          </cell>
          <cell r="BF3128" t="str">
            <v>intelectual</v>
          </cell>
          <cell r="BG3128" t="str">
            <v>EBR - Secundaria</v>
          </cell>
          <cell r="BJ3128">
            <v>0</v>
          </cell>
          <cell r="BK3128" t="str">
            <v>publica</v>
          </cell>
        </row>
        <row r="3129">
          <cell r="A3129" t="str">
            <v>0623967</v>
          </cell>
          <cell r="B3129" t="str">
            <v>199331</v>
          </cell>
          <cell r="C3129" t="str">
            <v>JAPON</v>
          </cell>
          <cell r="D3129" t="str">
            <v>DRE HUANUCO</v>
          </cell>
          <cell r="E3129" t="str">
            <v>UGEL HUAMALIES</v>
          </cell>
          <cell r="F3129" t="str">
            <v>0</v>
          </cell>
          <cell r="G3129" t="str">
            <v>1</v>
          </cell>
          <cell r="H3129" t="str">
            <v>3AS</v>
          </cell>
          <cell r="I3129" t="str">
            <v>C206</v>
          </cell>
          <cell r="J3129" t="str">
            <v>01</v>
          </cell>
          <cell r="K3129">
            <v>0</v>
          </cell>
          <cell r="L3129">
            <v>0</v>
          </cell>
          <cell r="M3129">
            <v>0</v>
          </cell>
          <cell r="N3129">
            <v>1</v>
          </cell>
          <cell r="O3129">
            <v>0</v>
          </cell>
          <cell r="P3129">
            <v>1</v>
          </cell>
          <cell r="Q3129">
            <v>0</v>
          </cell>
          <cell r="R3129">
            <v>0</v>
          </cell>
          <cell r="S3129">
            <v>0</v>
          </cell>
          <cell r="T3129">
            <v>1</v>
          </cell>
          <cell r="U3129">
            <v>0</v>
          </cell>
          <cell r="V3129">
            <v>1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C3129">
            <v>0</v>
          </cell>
          <cell r="AD3129">
            <v>0</v>
          </cell>
          <cell r="AF3129">
            <v>0</v>
          </cell>
          <cell r="AG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 t="str">
            <v>F0</v>
          </cell>
          <cell r="AX3129" t="str">
            <v/>
          </cell>
          <cell r="AY3129" t="str">
            <v>A1</v>
          </cell>
          <cell r="AZ3129" t="str">
            <v>100501</v>
          </cell>
          <cell r="BA3129" t="str">
            <v>100007</v>
          </cell>
          <cell r="BB3129" t="str">
            <v>1</v>
          </cell>
          <cell r="BC3129" t="str">
            <v>0</v>
          </cell>
          <cell r="BD3129" t="str">
            <v>a</v>
          </cell>
          <cell r="BE3129">
            <v>2</v>
          </cell>
          <cell r="BF3129" t="str">
            <v>intelectual</v>
          </cell>
          <cell r="BG3129" t="str">
            <v>EBR - Secundaria</v>
          </cell>
          <cell r="BJ3129">
            <v>0</v>
          </cell>
          <cell r="BK3129" t="str">
            <v>publica</v>
          </cell>
        </row>
        <row r="3130">
          <cell r="A3130" t="str">
            <v>0623967</v>
          </cell>
          <cell r="B3130" t="str">
            <v>199331</v>
          </cell>
          <cell r="C3130" t="str">
            <v>JAPON</v>
          </cell>
          <cell r="D3130" t="str">
            <v>DRE HUANUCO</v>
          </cell>
          <cell r="E3130" t="str">
            <v>UGEL HUAMALIES</v>
          </cell>
          <cell r="F3130" t="str">
            <v>0</v>
          </cell>
          <cell r="G3130" t="str">
            <v>1</v>
          </cell>
          <cell r="H3130" t="str">
            <v>3AS</v>
          </cell>
          <cell r="I3130" t="str">
            <v>C206</v>
          </cell>
          <cell r="J3130" t="str">
            <v>02</v>
          </cell>
          <cell r="K3130">
            <v>2</v>
          </cell>
          <cell r="L3130">
            <v>0</v>
          </cell>
          <cell r="M3130">
            <v>2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C3130">
            <v>0</v>
          </cell>
          <cell r="AD3130">
            <v>0</v>
          </cell>
          <cell r="AF3130">
            <v>0</v>
          </cell>
          <cell r="AG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 t="str">
            <v>F0</v>
          </cell>
          <cell r="AX3130" t="str">
            <v/>
          </cell>
          <cell r="AY3130" t="str">
            <v>A1</v>
          </cell>
          <cell r="AZ3130" t="str">
            <v>100501</v>
          </cell>
          <cell r="BA3130" t="str">
            <v>100007</v>
          </cell>
          <cell r="BB3130" t="str">
            <v>1</v>
          </cell>
          <cell r="BC3130" t="str">
            <v>0</v>
          </cell>
          <cell r="BD3130" t="str">
            <v>a</v>
          </cell>
          <cell r="BE3130">
            <v>2</v>
          </cell>
          <cell r="BF3130" t="str">
            <v>auditiva</v>
          </cell>
          <cell r="BG3130" t="str">
            <v>EBR - Secundaria</v>
          </cell>
          <cell r="BJ3130">
            <v>0</v>
          </cell>
          <cell r="BK3130" t="str">
            <v>publica</v>
          </cell>
        </row>
        <row r="3131">
          <cell r="A3131" t="str">
            <v>0623967</v>
          </cell>
          <cell r="B3131" t="str">
            <v>199331</v>
          </cell>
          <cell r="C3131" t="str">
            <v>JAPON</v>
          </cell>
          <cell r="D3131" t="str">
            <v>DRE HUANUCO</v>
          </cell>
          <cell r="E3131" t="str">
            <v>UGEL HUAMALIES</v>
          </cell>
          <cell r="F3131" t="str">
            <v>0</v>
          </cell>
          <cell r="G3131" t="str">
            <v>1</v>
          </cell>
          <cell r="H3131" t="str">
            <v>3AS</v>
          </cell>
          <cell r="I3131" t="str">
            <v>C206</v>
          </cell>
          <cell r="J3131" t="str">
            <v>04</v>
          </cell>
          <cell r="K3131">
            <v>4</v>
          </cell>
          <cell r="L3131">
            <v>0</v>
          </cell>
          <cell r="M3131">
            <v>4</v>
          </cell>
          <cell r="N3131">
            <v>2</v>
          </cell>
          <cell r="O3131">
            <v>0</v>
          </cell>
          <cell r="P3131">
            <v>2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C3131">
            <v>0</v>
          </cell>
          <cell r="AD3131">
            <v>0</v>
          </cell>
          <cell r="AF3131">
            <v>0</v>
          </cell>
          <cell r="AG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 t="str">
            <v>F0</v>
          </cell>
          <cell r="AX3131" t="str">
            <v/>
          </cell>
          <cell r="AY3131" t="str">
            <v>A1</v>
          </cell>
          <cell r="AZ3131" t="str">
            <v>100501</v>
          </cell>
          <cell r="BA3131" t="str">
            <v>100007</v>
          </cell>
          <cell r="BB3131" t="str">
            <v>1</v>
          </cell>
          <cell r="BC3131" t="str">
            <v>0</v>
          </cell>
          <cell r="BD3131" t="str">
            <v>a</v>
          </cell>
          <cell r="BE3131">
            <v>6</v>
          </cell>
          <cell r="BF3131" t="str">
            <v>baja vision</v>
          </cell>
          <cell r="BG3131" t="str">
            <v>EBR - Secundaria</v>
          </cell>
          <cell r="BJ3131">
            <v>0</v>
          </cell>
          <cell r="BK3131" t="str">
            <v>publica</v>
          </cell>
        </row>
        <row r="3132">
          <cell r="A3132" t="str">
            <v>0623967</v>
          </cell>
          <cell r="B3132" t="str">
            <v>199331</v>
          </cell>
          <cell r="C3132" t="str">
            <v>JAPON</v>
          </cell>
          <cell r="D3132" t="str">
            <v>DRE HUANUCO</v>
          </cell>
          <cell r="E3132" t="str">
            <v>UGEL HUAMALIES</v>
          </cell>
          <cell r="F3132" t="str">
            <v>0</v>
          </cell>
          <cell r="G3132" t="str">
            <v>1</v>
          </cell>
          <cell r="H3132" t="str">
            <v>3AS</v>
          </cell>
          <cell r="I3132" t="str">
            <v>C206</v>
          </cell>
          <cell r="J3132" t="str">
            <v>09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1</v>
          </cell>
          <cell r="X3132">
            <v>0</v>
          </cell>
          <cell r="Y3132">
            <v>1</v>
          </cell>
          <cell r="Z3132">
            <v>0</v>
          </cell>
          <cell r="AA3132">
            <v>0</v>
          </cell>
          <cell r="AC3132">
            <v>0</v>
          </cell>
          <cell r="AD3132">
            <v>0</v>
          </cell>
          <cell r="AF3132">
            <v>0</v>
          </cell>
          <cell r="AG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 t="str">
            <v>F0</v>
          </cell>
          <cell r="AX3132" t="str">
            <v/>
          </cell>
          <cell r="AY3132" t="str">
            <v>A1</v>
          </cell>
          <cell r="AZ3132" t="str">
            <v>100501</v>
          </cell>
          <cell r="BA3132" t="str">
            <v>100007</v>
          </cell>
          <cell r="BB3132" t="str">
            <v>1</v>
          </cell>
          <cell r="BC3132" t="str">
            <v>0</v>
          </cell>
          <cell r="BD3132" t="str">
            <v>a</v>
          </cell>
          <cell r="BE3132">
            <v>1</v>
          </cell>
          <cell r="BF3132" t="str">
            <v>otra nee</v>
          </cell>
          <cell r="BG3132" t="str">
            <v>EBR - Secundaria</v>
          </cell>
          <cell r="BJ3132">
            <v>0</v>
          </cell>
          <cell r="BK3132" t="str">
            <v>publica</v>
          </cell>
        </row>
        <row r="3133">
          <cell r="A3133" t="str">
            <v>0624098</v>
          </cell>
          <cell r="B3133" t="str">
            <v>204907</v>
          </cell>
          <cell r="C3133" t="str">
            <v>CNI.MEGOTE 32877</v>
          </cell>
          <cell r="D3133" t="str">
            <v>DRE HUANUCO</v>
          </cell>
          <cell r="E3133" t="str">
            <v>UGEL MARAÐON</v>
          </cell>
          <cell r="F3133" t="str">
            <v>0</v>
          </cell>
          <cell r="G3133" t="str">
            <v>1</v>
          </cell>
          <cell r="H3133" t="str">
            <v>3AS</v>
          </cell>
          <cell r="I3133" t="str">
            <v>C206</v>
          </cell>
          <cell r="J3133" t="str">
            <v>03</v>
          </cell>
          <cell r="K3133">
            <v>0</v>
          </cell>
          <cell r="L3133">
            <v>0</v>
          </cell>
          <cell r="M3133">
            <v>0</v>
          </cell>
          <cell r="N3133">
            <v>1</v>
          </cell>
          <cell r="O3133">
            <v>0</v>
          </cell>
          <cell r="P3133">
            <v>1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C3133">
            <v>0</v>
          </cell>
          <cell r="AD3133">
            <v>0</v>
          </cell>
          <cell r="AF3133">
            <v>0</v>
          </cell>
          <cell r="AG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 t="str">
            <v>F0</v>
          </cell>
          <cell r="AX3133" t="str">
            <v/>
          </cell>
          <cell r="AY3133" t="str">
            <v>A1</v>
          </cell>
          <cell r="AZ3133" t="str">
            <v>100702</v>
          </cell>
          <cell r="BA3133" t="str">
            <v>100009</v>
          </cell>
          <cell r="BB3133" t="str">
            <v>2</v>
          </cell>
          <cell r="BC3133" t="str">
            <v>0</v>
          </cell>
          <cell r="BD3133" t="str">
            <v>a</v>
          </cell>
          <cell r="BE3133">
            <v>1</v>
          </cell>
          <cell r="BF3133" t="str">
            <v>ceguera</v>
          </cell>
          <cell r="BG3133" t="str">
            <v>EBR - Secundaria</v>
          </cell>
          <cell r="BJ3133">
            <v>0</v>
          </cell>
          <cell r="BK3133" t="str">
            <v>publica</v>
          </cell>
        </row>
        <row r="3134">
          <cell r="A3134" t="str">
            <v>0624098</v>
          </cell>
          <cell r="B3134" t="str">
            <v>204907</v>
          </cell>
          <cell r="C3134" t="str">
            <v>CNI.MEGOTE 32877</v>
          </cell>
          <cell r="D3134" t="str">
            <v>DRE HUANUCO</v>
          </cell>
          <cell r="E3134" t="str">
            <v>UGEL MARAÐON</v>
          </cell>
          <cell r="F3134" t="str">
            <v>0</v>
          </cell>
          <cell r="G3134" t="str">
            <v>1</v>
          </cell>
          <cell r="H3134" t="str">
            <v>3AS</v>
          </cell>
          <cell r="I3134" t="str">
            <v>C206</v>
          </cell>
          <cell r="J3134" t="str">
            <v>04</v>
          </cell>
          <cell r="K3134">
            <v>0</v>
          </cell>
          <cell r="L3134">
            <v>1</v>
          </cell>
          <cell r="M3134">
            <v>1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C3134">
            <v>0</v>
          </cell>
          <cell r="AD3134">
            <v>0</v>
          </cell>
          <cell r="AF3134">
            <v>0</v>
          </cell>
          <cell r="AG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 t="str">
            <v>F0</v>
          </cell>
          <cell r="AX3134" t="str">
            <v/>
          </cell>
          <cell r="AY3134" t="str">
            <v>A1</v>
          </cell>
          <cell r="AZ3134" t="str">
            <v>100702</v>
          </cell>
          <cell r="BA3134" t="str">
            <v>100009</v>
          </cell>
          <cell r="BB3134" t="str">
            <v>2</v>
          </cell>
          <cell r="BC3134" t="str">
            <v>0</v>
          </cell>
          <cell r="BD3134" t="str">
            <v>a</v>
          </cell>
          <cell r="BE3134">
            <v>1</v>
          </cell>
          <cell r="BF3134" t="str">
            <v>baja vision</v>
          </cell>
          <cell r="BG3134" t="str">
            <v>EBR - Secundaria</v>
          </cell>
          <cell r="BJ3134">
            <v>0</v>
          </cell>
          <cell r="BK3134" t="str">
            <v>publica</v>
          </cell>
        </row>
        <row r="3135">
          <cell r="A3135" t="str">
            <v>0624098</v>
          </cell>
          <cell r="B3135" t="str">
            <v>204907</v>
          </cell>
          <cell r="C3135" t="str">
            <v>CNI.MEGOTE 32877</v>
          </cell>
          <cell r="D3135" t="str">
            <v>DRE HUANUCO</v>
          </cell>
          <cell r="E3135" t="str">
            <v>UGEL MARAÐON</v>
          </cell>
          <cell r="F3135" t="str">
            <v>0</v>
          </cell>
          <cell r="G3135" t="str">
            <v>1</v>
          </cell>
          <cell r="H3135" t="str">
            <v>3AS</v>
          </cell>
          <cell r="I3135" t="str">
            <v>C206</v>
          </cell>
          <cell r="J3135" t="str">
            <v>06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1</v>
          </cell>
          <cell r="U3135">
            <v>0</v>
          </cell>
          <cell r="V3135">
            <v>1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C3135">
            <v>0</v>
          </cell>
          <cell r="AD3135">
            <v>0</v>
          </cell>
          <cell r="AF3135">
            <v>0</v>
          </cell>
          <cell r="AG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 t="str">
            <v>F0</v>
          </cell>
          <cell r="AX3135" t="str">
            <v/>
          </cell>
          <cell r="AY3135" t="str">
            <v>A1</v>
          </cell>
          <cell r="AZ3135" t="str">
            <v>100702</v>
          </cell>
          <cell r="BA3135" t="str">
            <v>100009</v>
          </cell>
          <cell r="BB3135" t="str">
            <v>2</v>
          </cell>
          <cell r="BC3135" t="str">
            <v>0</v>
          </cell>
          <cell r="BD3135" t="str">
            <v>a</v>
          </cell>
          <cell r="BE3135">
            <v>1</v>
          </cell>
          <cell r="BF3135" t="str">
            <v>motora</v>
          </cell>
          <cell r="BG3135" t="str">
            <v>EBR - Secundaria</v>
          </cell>
          <cell r="BJ3135">
            <v>0</v>
          </cell>
          <cell r="BK3135" t="str">
            <v>publica</v>
          </cell>
        </row>
        <row r="3136">
          <cell r="A3136" t="str">
            <v>0624296</v>
          </cell>
          <cell r="B3136" t="str">
            <v>194423</v>
          </cell>
          <cell r="C3136" t="str">
            <v>ANDRES A. CACERES</v>
          </cell>
          <cell r="D3136" t="str">
            <v>DRE HUANUCO</v>
          </cell>
          <cell r="E3136" t="str">
            <v>UGEL HUANUCO</v>
          </cell>
          <cell r="F3136" t="str">
            <v>0</v>
          </cell>
          <cell r="G3136" t="str">
            <v>1</v>
          </cell>
          <cell r="H3136" t="str">
            <v>3AS</v>
          </cell>
          <cell r="I3136" t="str">
            <v>C206</v>
          </cell>
          <cell r="J3136" t="str">
            <v>01</v>
          </cell>
          <cell r="K3136">
            <v>0</v>
          </cell>
          <cell r="L3136">
            <v>0</v>
          </cell>
          <cell r="M3136">
            <v>0</v>
          </cell>
          <cell r="N3136">
            <v>1</v>
          </cell>
          <cell r="O3136">
            <v>0</v>
          </cell>
          <cell r="P3136">
            <v>1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C3136">
            <v>0</v>
          </cell>
          <cell r="AD3136">
            <v>0</v>
          </cell>
          <cell r="AF3136">
            <v>0</v>
          </cell>
          <cell r="AG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 t="str">
            <v>F0</v>
          </cell>
          <cell r="AX3136" t="str">
            <v/>
          </cell>
          <cell r="AY3136" t="str">
            <v>A1</v>
          </cell>
          <cell r="AZ3136" t="str">
            <v>100110</v>
          </cell>
          <cell r="BA3136" t="str">
            <v>100001</v>
          </cell>
          <cell r="BB3136" t="str">
            <v>1</v>
          </cell>
          <cell r="BC3136" t="str">
            <v>0</v>
          </cell>
          <cell r="BD3136" t="str">
            <v>a</v>
          </cell>
          <cell r="BE3136">
            <v>1</v>
          </cell>
          <cell r="BF3136" t="str">
            <v>intelectual</v>
          </cell>
          <cell r="BG3136" t="str">
            <v>EBR - Secundaria</v>
          </cell>
          <cell r="BJ3136">
            <v>0</v>
          </cell>
          <cell r="BK3136" t="str">
            <v>publica</v>
          </cell>
        </row>
        <row r="3137">
          <cell r="A3137" t="str">
            <v>0624296</v>
          </cell>
          <cell r="B3137" t="str">
            <v>194423</v>
          </cell>
          <cell r="C3137" t="str">
            <v>ANDRES A. CACERES</v>
          </cell>
          <cell r="D3137" t="str">
            <v>DRE HUANUCO</v>
          </cell>
          <cell r="E3137" t="str">
            <v>UGEL HUANUCO</v>
          </cell>
          <cell r="F3137" t="str">
            <v>0</v>
          </cell>
          <cell r="G3137" t="str">
            <v>1</v>
          </cell>
          <cell r="H3137" t="str">
            <v>3AS</v>
          </cell>
          <cell r="I3137" t="str">
            <v>C206</v>
          </cell>
          <cell r="J3137" t="str">
            <v>03</v>
          </cell>
          <cell r="K3137">
            <v>0</v>
          </cell>
          <cell r="L3137">
            <v>0</v>
          </cell>
          <cell r="M3137">
            <v>0</v>
          </cell>
          <cell r="N3137">
            <v>1</v>
          </cell>
          <cell r="O3137">
            <v>0</v>
          </cell>
          <cell r="P3137">
            <v>1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C3137">
            <v>0</v>
          </cell>
          <cell r="AD3137">
            <v>0</v>
          </cell>
          <cell r="AF3137">
            <v>0</v>
          </cell>
          <cell r="AG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 t="str">
            <v>F0</v>
          </cell>
          <cell r="AX3137" t="str">
            <v/>
          </cell>
          <cell r="AY3137" t="str">
            <v>A1</v>
          </cell>
          <cell r="AZ3137" t="str">
            <v>100110</v>
          </cell>
          <cell r="BA3137" t="str">
            <v>100001</v>
          </cell>
          <cell r="BB3137" t="str">
            <v>1</v>
          </cell>
          <cell r="BC3137" t="str">
            <v>0</v>
          </cell>
          <cell r="BD3137" t="str">
            <v>a</v>
          </cell>
          <cell r="BE3137">
            <v>1</v>
          </cell>
          <cell r="BF3137" t="str">
            <v>ceguera</v>
          </cell>
          <cell r="BG3137" t="str">
            <v>EBR - Secundaria</v>
          </cell>
          <cell r="BJ3137">
            <v>0</v>
          </cell>
          <cell r="BK3137" t="str">
            <v>publica</v>
          </cell>
        </row>
        <row r="3138">
          <cell r="A3138" t="str">
            <v>0625616</v>
          </cell>
          <cell r="B3138" t="str">
            <v>424990</v>
          </cell>
          <cell r="C3138" t="str">
            <v>SAN JOSE</v>
          </cell>
          <cell r="D3138" t="str">
            <v>DRE PIURA</v>
          </cell>
          <cell r="E3138" t="str">
            <v>UGEL PIURA</v>
          </cell>
          <cell r="F3138" t="str">
            <v>0</v>
          </cell>
          <cell r="G3138" t="str">
            <v>1</v>
          </cell>
          <cell r="H3138" t="str">
            <v>3AS</v>
          </cell>
          <cell r="I3138" t="str">
            <v>C206</v>
          </cell>
          <cell r="J3138" t="str">
            <v>01</v>
          </cell>
          <cell r="K3138">
            <v>1</v>
          </cell>
          <cell r="L3138">
            <v>0</v>
          </cell>
          <cell r="M3138">
            <v>1</v>
          </cell>
          <cell r="N3138">
            <v>1</v>
          </cell>
          <cell r="O3138">
            <v>0</v>
          </cell>
          <cell r="P3138">
            <v>1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C3138">
            <v>0</v>
          </cell>
          <cell r="AD3138">
            <v>0</v>
          </cell>
          <cell r="AF3138">
            <v>0</v>
          </cell>
          <cell r="AG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 t="str">
            <v>F0</v>
          </cell>
          <cell r="AX3138" t="str">
            <v/>
          </cell>
          <cell r="AY3138" t="str">
            <v>A1</v>
          </cell>
          <cell r="AZ3138" t="str">
            <v>200302</v>
          </cell>
          <cell r="BA3138" t="str">
            <v>200001</v>
          </cell>
          <cell r="BB3138" t="str">
            <v>2</v>
          </cell>
          <cell r="BC3138" t="str">
            <v>0</v>
          </cell>
          <cell r="BD3138" t="str">
            <v>a</v>
          </cell>
          <cell r="BE3138">
            <v>2</v>
          </cell>
          <cell r="BF3138" t="str">
            <v>intelectual</v>
          </cell>
          <cell r="BG3138" t="str">
            <v>EBR - Secundaria</v>
          </cell>
          <cell r="BJ3138">
            <v>0</v>
          </cell>
          <cell r="BK3138" t="str">
            <v>publica</v>
          </cell>
        </row>
        <row r="3139">
          <cell r="A3139" t="str">
            <v>0625707</v>
          </cell>
          <cell r="B3139" t="str">
            <v>438157</v>
          </cell>
          <cell r="C3139" t="str">
            <v>MIGUEL GRAU Y SEMINARIO</v>
          </cell>
          <cell r="D3139" t="str">
            <v>DRE PIURA</v>
          </cell>
          <cell r="E3139" t="str">
            <v>UGEL SULLANA</v>
          </cell>
          <cell r="F3139" t="str">
            <v>0</v>
          </cell>
          <cell r="G3139" t="str">
            <v>1</v>
          </cell>
          <cell r="H3139" t="str">
            <v>3AS</v>
          </cell>
          <cell r="I3139" t="str">
            <v>C206</v>
          </cell>
          <cell r="J3139" t="str">
            <v>01</v>
          </cell>
          <cell r="K3139">
            <v>1</v>
          </cell>
          <cell r="L3139">
            <v>0</v>
          </cell>
          <cell r="M3139">
            <v>1</v>
          </cell>
          <cell r="N3139">
            <v>0</v>
          </cell>
          <cell r="O3139">
            <v>1</v>
          </cell>
          <cell r="P3139">
            <v>1</v>
          </cell>
          <cell r="Q3139">
            <v>1</v>
          </cell>
          <cell r="R3139">
            <v>0</v>
          </cell>
          <cell r="S3139">
            <v>1</v>
          </cell>
          <cell r="T3139">
            <v>0</v>
          </cell>
          <cell r="U3139">
            <v>0</v>
          </cell>
          <cell r="V3139">
            <v>0</v>
          </cell>
          <cell r="W3139">
            <v>1</v>
          </cell>
          <cell r="X3139">
            <v>0</v>
          </cell>
          <cell r="Y3139">
            <v>1</v>
          </cell>
          <cell r="Z3139">
            <v>0</v>
          </cell>
          <cell r="AA3139">
            <v>0</v>
          </cell>
          <cell r="AC3139">
            <v>0</v>
          </cell>
          <cell r="AD3139">
            <v>0</v>
          </cell>
          <cell r="AF3139">
            <v>0</v>
          </cell>
          <cell r="AG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 t="str">
            <v>F0</v>
          </cell>
          <cell r="AX3139" t="str">
            <v/>
          </cell>
          <cell r="AY3139" t="str">
            <v>A1</v>
          </cell>
          <cell r="AZ3139" t="str">
            <v>200607</v>
          </cell>
          <cell r="BA3139" t="str">
            <v>200010</v>
          </cell>
          <cell r="BB3139" t="str">
            <v>2</v>
          </cell>
          <cell r="BC3139" t="str">
            <v>0</v>
          </cell>
          <cell r="BD3139" t="str">
            <v>a</v>
          </cell>
          <cell r="BE3139">
            <v>4</v>
          </cell>
          <cell r="BF3139" t="str">
            <v>intelectual</v>
          </cell>
          <cell r="BG3139" t="str">
            <v>EBR - Secundaria</v>
          </cell>
          <cell r="BJ3139">
            <v>0</v>
          </cell>
          <cell r="BK3139" t="str">
            <v>publica</v>
          </cell>
        </row>
        <row r="3140">
          <cell r="A3140" t="str">
            <v>0625814</v>
          </cell>
          <cell r="B3140" t="str">
            <v>434970</v>
          </cell>
          <cell r="C3140" t="str">
            <v>JOSE EUSEBIO MERINO Y VINCES</v>
          </cell>
          <cell r="D3140" t="str">
            <v>DRE PIURA</v>
          </cell>
          <cell r="E3140" t="str">
            <v>UGEL SULLANA</v>
          </cell>
          <cell r="F3140" t="str">
            <v>0</v>
          </cell>
          <cell r="G3140" t="str">
            <v>1</v>
          </cell>
          <cell r="H3140" t="str">
            <v>3AS</v>
          </cell>
          <cell r="I3140" t="str">
            <v>C206</v>
          </cell>
          <cell r="J3140" t="str">
            <v>01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1</v>
          </cell>
          <cell r="X3140">
            <v>0</v>
          </cell>
          <cell r="Y3140">
            <v>1</v>
          </cell>
          <cell r="Z3140">
            <v>0</v>
          </cell>
          <cell r="AA3140">
            <v>0</v>
          </cell>
          <cell r="AC3140">
            <v>0</v>
          </cell>
          <cell r="AD3140">
            <v>0</v>
          </cell>
          <cell r="AF3140">
            <v>0</v>
          </cell>
          <cell r="AG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 t="str">
            <v>F0</v>
          </cell>
          <cell r="AX3140" t="str">
            <v/>
          </cell>
          <cell r="AY3140" t="str">
            <v>A1</v>
          </cell>
          <cell r="AZ3140" t="str">
            <v>200601</v>
          </cell>
          <cell r="BA3140" t="str">
            <v>200010</v>
          </cell>
          <cell r="BB3140" t="str">
            <v>1</v>
          </cell>
          <cell r="BC3140" t="str">
            <v>0</v>
          </cell>
          <cell r="BD3140" t="str">
            <v>a</v>
          </cell>
          <cell r="BE3140">
            <v>1</v>
          </cell>
          <cell r="BF3140" t="str">
            <v>intelectual</v>
          </cell>
          <cell r="BG3140" t="str">
            <v>EBR - Secundaria</v>
          </cell>
          <cell r="BH3140">
            <v>1</v>
          </cell>
          <cell r="BI3140" t="str">
            <v>0622944</v>
          </cell>
          <cell r="BJ3140">
            <v>0</v>
          </cell>
          <cell r="BK3140" t="str">
            <v>publica</v>
          </cell>
        </row>
        <row r="3141">
          <cell r="A3141" t="str">
            <v>0625814</v>
          </cell>
          <cell r="B3141" t="str">
            <v>434970</v>
          </cell>
          <cell r="C3141" t="str">
            <v>JOSE EUSEBIO MERINO Y VINCES</v>
          </cell>
          <cell r="D3141" t="str">
            <v>DRE PIURA</v>
          </cell>
          <cell r="E3141" t="str">
            <v>UGEL SULLANA</v>
          </cell>
          <cell r="F3141" t="str">
            <v>0</v>
          </cell>
          <cell r="G3141" t="str">
            <v>1</v>
          </cell>
          <cell r="H3141" t="str">
            <v>3AS</v>
          </cell>
          <cell r="I3141" t="str">
            <v>C206</v>
          </cell>
          <cell r="J3141" t="str">
            <v>03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1</v>
          </cell>
          <cell r="X3141">
            <v>0</v>
          </cell>
          <cell r="Y3141">
            <v>1</v>
          </cell>
          <cell r="Z3141">
            <v>0</v>
          </cell>
          <cell r="AA3141">
            <v>0</v>
          </cell>
          <cell r="AC3141">
            <v>0</v>
          </cell>
          <cell r="AD3141">
            <v>0</v>
          </cell>
          <cell r="AF3141">
            <v>0</v>
          </cell>
          <cell r="AG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 t="str">
            <v>F0</v>
          </cell>
          <cell r="AX3141" t="str">
            <v/>
          </cell>
          <cell r="AY3141" t="str">
            <v>A1</v>
          </cell>
          <cell r="AZ3141" t="str">
            <v>200601</v>
          </cell>
          <cell r="BA3141" t="str">
            <v>200010</v>
          </cell>
          <cell r="BB3141" t="str">
            <v>1</v>
          </cell>
          <cell r="BC3141" t="str">
            <v>0</v>
          </cell>
          <cell r="BD3141" t="str">
            <v>a</v>
          </cell>
          <cell r="BE3141">
            <v>1</v>
          </cell>
          <cell r="BF3141" t="str">
            <v>ceguera</v>
          </cell>
          <cell r="BG3141" t="str">
            <v>EBR - Secundaria</v>
          </cell>
          <cell r="BH3141">
            <v>1</v>
          </cell>
          <cell r="BI3141" t="str">
            <v>0622944</v>
          </cell>
          <cell r="BJ3141">
            <v>1</v>
          </cell>
          <cell r="BK3141" t="str">
            <v>publica</v>
          </cell>
        </row>
        <row r="3142">
          <cell r="A3142" t="str">
            <v>0625830</v>
          </cell>
          <cell r="B3142" t="str">
            <v>278738</v>
          </cell>
          <cell r="C3142" t="str">
            <v>CRISTO REY</v>
          </cell>
          <cell r="D3142" t="str">
            <v>DRE LAMBAYEQUE</v>
          </cell>
          <cell r="E3142" t="str">
            <v>UGEL CHICLAYO</v>
          </cell>
          <cell r="F3142" t="str">
            <v>0</v>
          </cell>
          <cell r="G3142" t="str">
            <v>1</v>
          </cell>
          <cell r="H3142" t="str">
            <v>3AS</v>
          </cell>
          <cell r="I3142" t="str">
            <v>C206</v>
          </cell>
          <cell r="J3142" t="str">
            <v>01</v>
          </cell>
          <cell r="K3142">
            <v>1</v>
          </cell>
          <cell r="L3142">
            <v>0</v>
          </cell>
          <cell r="M3142">
            <v>1</v>
          </cell>
          <cell r="N3142">
            <v>0</v>
          </cell>
          <cell r="O3142">
            <v>2</v>
          </cell>
          <cell r="P3142">
            <v>2</v>
          </cell>
          <cell r="Q3142">
            <v>0</v>
          </cell>
          <cell r="R3142">
            <v>0</v>
          </cell>
          <cell r="S3142">
            <v>0</v>
          </cell>
          <cell r="T3142">
            <v>1</v>
          </cell>
          <cell r="U3142">
            <v>1</v>
          </cell>
          <cell r="V3142">
            <v>2</v>
          </cell>
          <cell r="W3142">
            <v>0</v>
          </cell>
          <cell r="X3142">
            <v>1</v>
          </cell>
          <cell r="Y3142">
            <v>1</v>
          </cell>
          <cell r="Z3142">
            <v>0</v>
          </cell>
          <cell r="AA3142">
            <v>0</v>
          </cell>
          <cell r="AC3142">
            <v>0</v>
          </cell>
          <cell r="AD3142">
            <v>0</v>
          </cell>
          <cell r="AF3142">
            <v>0</v>
          </cell>
          <cell r="AG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 t="str">
            <v>F0</v>
          </cell>
          <cell r="AX3142" t="str">
            <v/>
          </cell>
          <cell r="AY3142" t="str">
            <v>A1</v>
          </cell>
          <cell r="AZ3142" t="str">
            <v>140105</v>
          </cell>
          <cell r="BA3142" t="str">
            <v>140001</v>
          </cell>
          <cell r="BB3142" t="str">
            <v>1</v>
          </cell>
          <cell r="BC3142" t="str">
            <v>0</v>
          </cell>
          <cell r="BD3142" t="str">
            <v>a</v>
          </cell>
          <cell r="BE3142">
            <v>6</v>
          </cell>
          <cell r="BF3142" t="str">
            <v>intelectual</v>
          </cell>
          <cell r="BG3142" t="str">
            <v>EBR - Secundaria</v>
          </cell>
          <cell r="BJ3142">
            <v>0</v>
          </cell>
          <cell r="BK3142" t="str">
            <v>publica</v>
          </cell>
        </row>
        <row r="3143">
          <cell r="A3143" t="str">
            <v>0625830</v>
          </cell>
          <cell r="B3143" t="str">
            <v>278738</v>
          </cell>
          <cell r="C3143" t="str">
            <v>CRISTO REY</v>
          </cell>
          <cell r="D3143" t="str">
            <v>DRE LAMBAYEQUE</v>
          </cell>
          <cell r="E3143" t="str">
            <v>UGEL CHICLAYO</v>
          </cell>
          <cell r="F3143" t="str">
            <v>0</v>
          </cell>
          <cell r="G3143" t="str">
            <v>1</v>
          </cell>
          <cell r="H3143" t="str">
            <v>3AS</v>
          </cell>
          <cell r="I3143" t="str">
            <v>C206</v>
          </cell>
          <cell r="J3143" t="str">
            <v>02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1</v>
          </cell>
          <cell r="R3143">
            <v>0</v>
          </cell>
          <cell r="S3143">
            <v>1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C3143">
            <v>0</v>
          </cell>
          <cell r="AD3143">
            <v>0</v>
          </cell>
          <cell r="AF3143">
            <v>0</v>
          </cell>
          <cell r="AG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 t="str">
            <v>F0</v>
          </cell>
          <cell r="AX3143" t="str">
            <v/>
          </cell>
          <cell r="AY3143" t="str">
            <v>A1</v>
          </cell>
          <cell r="AZ3143" t="str">
            <v>140105</v>
          </cell>
          <cell r="BA3143" t="str">
            <v>140001</v>
          </cell>
          <cell r="BB3143" t="str">
            <v>1</v>
          </cell>
          <cell r="BC3143" t="str">
            <v>0</v>
          </cell>
          <cell r="BD3143" t="str">
            <v>a</v>
          </cell>
          <cell r="BE3143">
            <v>1</v>
          </cell>
          <cell r="BF3143" t="str">
            <v>auditiva</v>
          </cell>
          <cell r="BG3143" t="str">
            <v>EBR - Secundaria</v>
          </cell>
          <cell r="BJ3143">
            <v>0</v>
          </cell>
          <cell r="BK3143" t="str">
            <v>publica</v>
          </cell>
        </row>
        <row r="3144">
          <cell r="A3144" t="str">
            <v>0625830</v>
          </cell>
          <cell r="B3144" t="str">
            <v>278738</v>
          </cell>
          <cell r="C3144" t="str">
            <v>CRISTO REY</v>
          </cell>
          <cell r="D3144" t="str">
            <v>DRE LAMBAYEQUE</v>
          </cell>
          <cell r="E3144" t="str">
            <v>UGEL CHICLAYO</v>
          </cell>
          <cell r="F3144" t="str">
            <v>0</v>
          </cell>
          <cell r="G3144" t="str">
            <v>1</v>
          </cell>
          <cell r="H3144" t="str">
            <v>3AS</v>
          </cell>
          <cell r="I3144" t="str">
            <v>C206</v>
          </cell>
          <cell r="J3144" t="str">
            <v>06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</v>
          </cell>
          <cell r="P3144">
            <v>1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C3144">
            <v>0</v>
          </cell>
          <cell r="AD3144">
            <v>0</v>
          </cell>
          <cell r="AF3144">
            <v>0</v>
          </cell>
          <cell r="AG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 t="str">
            <v>F0</v>
          </cell>
          <cell r="AX3144" t="str">
            <v/>
          </cell>
          <cell r="AY3144" t="str">
            <v>A1</v>
          </cell>
          <cell r="AZ3144" t="str">
            <v>140105</v>
          </cell>
          <cell r="BA3144" t="str">
            <v>140001</v>
          </cell>
          <cell r="BB3144" t="str">
            <v>1</v>
          </cell>
          <cell r="BC3144" t="str">
            <v>0</v>
          </cell>
          <cell r="BD3144" t="str">
            <v>a</v>
          </cell>
          <cell r="BE3144">
            <v>1</v>
          </cell>
          <cell r="BF3144" t="str">
            <v>motora</v>
          </cell>
          <cell r="BG3144" t="str">
            <v>EBR - Secundaria</v>
          </cell>
          <cell r="BJ3144">
            <v>0</v>
          </cell>
          <cell r="BK3144" t="str">
            <v>publica</v>
          </cell>
        </row>
        <row r="3145">
          <cell r="A3145" t="str">
            <v>0625947</v>
          </cell>
          <cell r="B3145" t="str">
            <v>423716</v>
          </cell>
          <cell r="C3145" t="str">
            <v>INMACULADA CONCEPCION</v>
          </cell>
          <cell r="D3145" t="str">
            <v>DRE PIURA</v>
          </cell>
          <cell r="E3145" t="str">
            <v>UGEL TAMBOGRANDE</v>
          </cell>
          <cell r="F3145" t="str">
            <v>0</v>
          </cell>
          <cell r="G3145" t="str">
            <v>1</v>
          </cell>
          <cell r="H3145" t="str">
            <v>3AS</v>
          </cell>
          <cell r="I3145" t="str">
            <v>C206</v>
          </cell>
          <cell r="J3145" t="str">
            <v>09</v>
          </cell>
          <cell r="K3145">
            <v>1</v>
          </cell>
          <cell r="L3145">
            <v>0</v>
          </cell>
          <cell r="M3145">
            <v>1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C3145">
            <v>0</v>
          </cell>
          <cell r="AD3145">
            <v>0</v>
          </cell>
          <cell r="AF3145">
            <v>0</v>
          </cell>
          <cell r="AG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 t="str">
            <v>F0</v>
          </cell>
          <cell r="AX3145" t="str">
            <v/>
          </cell>
          <cell r="AY3145" t="str">
            <v>A1</v>
          </cell>
          <cell r="AZ3145" t="str">
            <v>200210</v>
          </cell>
          <cell r="BA3145" t="str">
            <v>200002</v>
          </cell>
          <cell r="BB3145" t="str">
            <v>2</v>
          </cell>
          <cell r="BC3145" t="str">
            <v>2</v>
          </cell>
          <cell r="BD3145" t="str">
            <v>a</v>
          </cell>
          <cell r="BE3145">
            <v>1</v>
          </cell>
          <cell r="BF3145" t="str">
            <v>otra nee</v>
          </cell>
          <cell r="BG3145" t="str">
            <v>EBR - Secundaria</v>
          </cell>
          <cell r="BJ3145">
            <v>0</v>
          </cell>
          <cell r="BK3145" t="str">
            <v>publica</v>
          </cell>
        </row>
        <row r="3146">
          <cell r="A3146" t="str">
            <v>0625962</v>
          </cell>
          <cell r="B3146" t="str">
            <v>435234</v>
          </cell>
          <cell r="C3146" t="str">
            <v>JOSE CARLOS MARIATEGUI</v>
          </cell>
          <cell r="D3146" t="str">
            <v>DRE PIURA</v>
          </cell>
          <cell r="E3146" t="str">
            <v>UGEL SULLANA</v>
          </cell>
          <cell r="F3146" t="str">
            <v>0</v>
          </cell>
          <cell r="G3146" t="str">
            <v>1</v>
          </cell>
          <cell r="H3146" t="str">
            <v>3AS</v>
          </cell>
          <cell r="I3146" t="str">
            <v>C206</v>
          </cell>
          <cell r="J3146" t="str">
            <v>01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1</v>
          </cell>
          <cell r="S3146">
            <v>1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C3146">
            <v>0</v>
          </cell>
          <cell r="AD3146">
            <v>0</v>
          </cell>
          <cell r="AF3146">
            <v>0</v>
          </cell>
          <cell r="AG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 t="str">
            <v>F0</v>
          </cell>
          <cell r="AX3146" t="str">
            <v/>
          </cell>
          <cell r="AY3146" t="str">
            <v>A1</v>
          </cell>
          <cell r="AZ3146" t="str">
            <v>200601</v>
          </cell>
          <cell r="BA3146" t="str">
            <v>200010</v>
          </cell>
          <cell r="BB3146" t="str">
            <v>2</v>
          </cell>
          <cell r="BC3146" t="str">
            <v>0</v>
          </cell>
          <cell r="BD3146" t="str">
            <v>a</v>
          </cell>
          <cell r="BE3146">
            <v>1</v>
          </cell>
          <cell r="BF3146" t="str">
            <v>intelectual</v>
          </cell>
          <cell r="BG3146" t="str">
            <v>EBR - Secundaria</v>
          </cell>
          <cell r="BJ3146">
            <v>0</v>
          </cell>
          <cell r="BK3146" t="str">
            <v>publica</v>
          </cell>
        </row>
        <row r="3147">
          <cell r="A3147" t="str">
            <v>0626077</v>
          </cell>
          <cell r="B3147" t="str">
            <v>278125</v>
          </cell>
          <cell r="C3147" t="str">
            <v>ENRIQUE LOPEZ ALBUJAR</v>
          </cell>
          <cell r="D3147" t="str">
            <v>DRE LAMBAYEQUE</v>
          </cell>
          <cell r="E3147" t="str">
            <v>UGEL CHICLAYO</v>
          </cell>
          <cell r="F3147" t="str">
            <v>0</v>
          </cell>
          <cell r="G3147" t="str">
            <v>1</v>
          </cell>
          <cell r="H3147" t="str">
            <v>3AS</v>
          </cell>
          <cell r="I3147" t="str">
            <v>C206</v>
          </cell>
          <cell r="J3147" t="str">
            <v>06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1</v>
          </cell>
          <cell r="S3147">
            <v>1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C3147">
            <v>0</v>
          </cell>
          <cell r="AD3147">
            <v>0</v>
          </cell>
          <cell r="AF3147">
            <v>0</v>
          </cell>
          <cell r="AG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 t="str">
            <v>F0</v>
          </cell>
          <cell r="AX3147" t="str">
            <v/>
          </cell>
          <cell r="AY3147" t="str">
            <v>A1</v>
          </cell>
          <cell r="AZ3147" t="str">
            <v>140102</v>
          </cell>
          <cell r="BA3147" t="str">
            <v>140001</v>
          </cell>
          <cell r="BB3147" t="str">
            <v>1</v>
          </cell>
          <cell r="BC3147" t="str">
            <v>0</v>
          </cell>
          <cell r="BD3147" t="str">
            <v>a</v>
          </cell>
          <cell r="BE3147">
            <v>1</v>
          </cell>
          <cell r="BF3147" t="str">
            <v>motora</v>
          </cell>
          <cell r="BG3147" t="str">
            <v>EBR - Secundaria</v>
          </cell>
          <cell r="BJ3147">
            <v>0</v>
          </cell>
          <cell r="BK3147" t="str">
            <v>publica</v>
          </cell>
        </row>
        <row r="3148">
          <cell r="A3148" t="str">
            <v>0626374</v>
          </cell>
          <cell r="B3148" t="str">
            <v>283768</v>
          </cell>
          <cell r="C3148" t="str">
            <v>SAN MARTIN</v>
          </cell>
          <cell r="D3148" t="str">
            <v>DRE LAMBAYEQUE</v>
          </cell>
          <cell r="E3148" t="str">
            <v>UGEL LAMBAYEQUE</v>
          </cell>
          <cell r="F3148" t="str">
            <v>0</v>
          </cell>
          <cell r="G3148" t="str">
            <v>1</v>
          </cell>
          <cell r="H3148" t="str">
            <v>3AS</v>
          </cell>
          <cell r="I3148" t="str">
            <v>C206</v>
          </cell>
          <cell r="J3148" t="str">
            <v>01</v>
          </cell>
          <cell r="K3148">
            <v>1</v>
          </cell>
          <cell r="L3148">
            <v>1</v>
          </cell>
          <cell r="M3148">
            <v>2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C3148">
            <v>0</v>
          </cell>
          <cell r="AD3148">
            <v>0</v>
          </cell>
          <cell r="AF3148">
            <v>0</v>
          </cell>
          <cell r="AG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 t="str">
            <v>F0</v>
          </cell>
          <cell r="AX3148" t="str">
            <v/>
          </cell>
          <cell r="AY3148" t="str">
            <v>A1</v>
          </cell>
          <cell r="AZ3148" t="str">
            <v>140301</v>
          </cell>
          <cell r="BA3148" t="str">
            <v>140003</v>
          </cell>
          <cell r="BB3148" t="str">
            <v>1</v>
          </cell>
          <cell r="BC3148" t="str">
            <v>0</v>
          </cell>
          <cell r="BD3148" t="str">
            <v>a</v>
          </cell>
          <cell r="BE3148">
            <v>2</v>
          </cell>
          <cell r="BF3148" t="str">
            <v>intelectual</v>
          </cell>
          <cell r="BG3148" t="str">
            <v>EBR - Secundaria</v>
          </cell>
          <cell r="BJ3148">
            <v>0</v>
          </cell>
          <cell r="BK3148" t="str">
            <v>publica</v>
          </cell>
        </row>
        <row r="3149">
          <cell r="A3149" t="str">
            <v>0626374</v>
          </cell>
          <cell r="B3149" t="str">
            <v>283768</v>
          </cell>
          <cell r="C3149" t="str">
            <v>SAN MARTIN</v>
          </cell>
          <cell r="D3149" t="str">
            <v>DRE LAMBAYEQUE</v>
          </cell>
          <cell r="E3149" t="str">
            <v>UGEL LAMBAYEQUE</v>
          </cell>
          <cell r="F3149" t="str">
            <v>0</v>
          </cell>
          <cell r="G3149" t="str">
            <v>1</v>
          </cell>
          <cell r="H3149" t="str">
            <v>3AS</v>
          </cell>
          <cell r="I3149" t="str">
            <v>C206</v>
          </cell>
          <cell r="J3149" t="str">
            <v>09</v>
          </cell>
          <cell r="K3149">
            <v>1</v>
          </cell>
          <cell r="L3149">
            <v>0</v>
          </cell>
          <cell r="M3149">
            <v>1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C3149">
            <v>0</v>
          </cell>
          <cell r="AD3149">
            <v>0</v>
          </cell>
          <cell r="AF3149">
            <v>0</v>
          </cell>
          <cell r="AG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 t="str">
            <v>F0</v>
          </cell>
          <cell r="AX3149" t="str">
            <v/>
          </cell>
          <cell r="AY3149" t="str">
            <v>A1</v>
          </cell>
          <cell r="AZ3149" t="str">
            <v>140301</v>
          </cell>
          <cell r="BA3149" t="str">
            <v>140003</v>
          </cell>
          <cell r="BB3149" t="str">
            <v>1</v>
          </cell>
          <cell r="BC3149" t="str">
            <v>0</v>
          </cell>
          <cell r="BD3149" t="str">
            <v>a</v>
          </cell>
          <cell r="BE3149">
            <v>1</v>
          </cell>
          <cell r="BF3149" t="str">
            <v>otra nee</v>
          </cell>
          <cell r="BG3149" t="str">
            <v>EBR - Secundaria</v>
          </cell>
          <cell r="BJ3149">
            <v>0</v>
          </cell>
          <cell r="BK3149" t="str">
            <v>publica</v>
          </cell>
        </row>
        <row r="3150">
          <cell r="A3150" t="str">
            <v>0626408</v>
          </cell>
          <cell r="B3150" t="str">
            <v>284433</v>
          </cell>
          <cell r="C3150" t="str">
            <v>10138 AUGUSTO CASTILLO MURO SIME</v>
          </cell>
          <cell r="D3150" t="str">
            <v>DRE LAMBAYEQUE</v>
          </cell>
          <cell r="E3150" t="str">
            <v>UGEL LAMBAYEQUE</v>
          </cell>
          <cell r="F3150" t="str">
            <v>0</v>
          </cell>
          <cell r="G3150" t="str">
            <v>1</v>
          </cell>
          <cell r="H3150" t="str">
            <v>3AS</v>
          </cell>
          <cell r="I3150" t="str">
            <v>C206</v>
          </cell>
          <cell r="J3150" t="str">
            <v>09</v>
          </cell>
          <cell r="K3150">
            <v>1</v>
          </cell>
          <cell r="L3150">
            <v>0</v>
          </cell>
          <cell r="M3150">
            <v>1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C3150">
            <v>0</v>
          </cell>
          <cell r="AD3150">
            <v>0</v>
          </cell>
          <cell r="AF3150">
            <v>0</v>
          </cell>
          <cell r="AG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 t="str">
            <v>F0</v>
          </cell>
          <cell r="AX3150" t="str">
            <v/>
          </cell>
          <cell r="AY3150" t="str">
            <v>A1</v>
          </cell>
          <cell r="AZ3150" t="str">
            <v>140301</v>
          </cell>
          <cell r="BA3150" t="str">
            <v>140003</v>
          </cell>
          <cell r="BB3150" t="str">
            <v>1</v>
          </cell>
          <cell r="BC3150" t="str">
            <v>0</v>
          </cell>
          <cell r="BD3150" t="str">
            <v>a</v>
          </cell>
          <cell r="BE3150">
            <v>1</v>
          </cell>
          <cell r="BF3150" t="str">
            <v>otra nee</v>
          </cell>
          <cell r="BG3150" t="str">
            <v>EBR - Secundaria</v>
          </cell>
          <cell r="BJ3150">
            <v>0</v>
          </cell>
          <cell r="BK3150" t="str">
            <v>publica</v>
          </cell>
        </row>
        <row r="3151">
          <cell r="A3151" t="str">
            <v>0626499</v>
          </cell>
          <cell r="B3151" t="str">
            <v>286917</v>
          </cell>
          <cell r="C3151" t="str">
            <v>10214</v>
          </cell>
          <cell r="D3151" t="str">
            <v>DRE LAMBAYEQUE</v>
          </cell>
          <cell r="E3151" t="str">
            <v>UGEL LAMBAYEQUE</v>
          </cell>
          <cell r="F3151" t="str">
            <v>0</v>
          </cell>
          <cell r="G3151" t="str">
            <v>1</v>
          </cell>
          <cell r="H3151" t="str">
            <v>3AS</v>
          </cell>
          <cell r="I3151" t="str">
            <v>C206</v>
          </cell>
          <cell r="J3151" t="str">
            <v>01</v>
          </cell>
          <cell r="K3151">
            <v>0</v>
          </cell>
          <cell r="L3151">
            <v>0</v>
          </cell>
          <cell r="M3151">
            <v>0</v>
          </cell>
          <cell r="N3151">
            <v>1</v>
          </cell>
          <cell r="O3151">
            <v>0</v>
          </cell>
          <cell r="P3151">
            <v>1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C3151">
            <v>0</v>
          </cell>
          <cell r="AD3151">
            <v>0</v>
          </cell>
          <cell r="AF3151">
            <v>0</v>
          </cell>
          <cell r="AG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 t="str">
            <v>F0</v>
          </cell>
          <cell r="AX3151" t="str">
            <v/>
          </cell>
          <cell r="AY3151" t="str">
            <v>A1</v>
          </cell>
          <cell r="AZ3151" t="str">
            <v>140310</v>
          </cell>
          <cell r="BA3151" t="str">
            <v>140003</v>
          </cell>
          <cell r="BB3151" t="str">
            <v>2</v>
          </cell>
          <cell r="BC3151" t="str">
            <v>0</v>
          </cell>
          <cell r="BD3151" t="str">
            <v>a</v>
          </cell>
          <cell r="BE3151">
            <v>1</v>
          </cell>
          <cell r="BF3151" t="str">
            <v>intelectual</v>
          </cell>
          <cell r="BG3151" t="str">
            <v>EBR - Secundaria</v>
          </cell>
          <cell r="BJ3151">
            <v>0</v>
          </cell>
          <cell r="BK3151" t="str">
            <v>publica</v>
          </cell>
        </row>
        <row r="3152">
          <cell r="A3152" t="str">
            <v>0626549</v>
          </cell>
          <cell r="B3152" t="str">
            <v>422203</v>
          </cell>
          <cell r="C3152" t="str">
            <v>SAGRADO CORAZON DE JESUS</v>
          </cell>
          <cell r="D3152" t="str">
            <v>DRE PIURA</v>
          </cell>
          <cell r="E3152" t="str">
            <v>UGEL MORROPON</v>
          </cell>
          <cell r="F3152" t="str">
            <v>0</v>
          </cell>
          <cell r="G3152" t="str">
            <v>1</v>
          </cell>
          <cell r="H3152" t="str">
            <v>3AS</v>
          </cell>
          <cell r="I3152" t="str">
            <v>C206</v>
          </cell>
          <cell r="J3152" t="str">
            <v>01</v>
          </cell>
          <cell r="K3152">
            <v>0</v>
          </cell>
          <cell r="L3152">
            <v>1</v>
          </cell>
          <cell r="M3152">
            <v>1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C3152">
            <v>0</v>
          </cell>
          <cell r="AD3152">
            <v>0</v>
          </cell>
          <cell r="AF3152">
            <v>0</v>
          </cell>
          <cell r="AG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 t="str">
            <v>F0</v>
          </cell>
          <cell r="AX3152" t="str">
            <v/>
          </cell>
          <cell r="AY3152" t="str">
            <v>A1</v>
          </cell>
          <cell r="AZ3152" t="str">
            <v>200206</v>
          </cell>
          <cell r="BA3152" t="str">
            <v>200008</v>
          </cell>
          <cell r="BB3152" t="str">
            <v>2</v>
          </cell>
          <cell r="BC3152" t="str">
            <v>0</v>
          </cell>
          <cell r="BD3152" t="str">
            <v>a</v>
          </cell>
          <cell r="BE3152">
            <v>1</v>
          </cell>
          <cell r="BF3152" t="str">
            <v>intelectual</v>
          </cell>
          <cell r="BG3152" t="str">
            <v>EBR - Secundaria</v>
          </cell>
          <cell r="BJ3152">
            <v>0</v>
          </cell>
          <cell r="BK3152" t="str">
            <v>publica</v>
          </cell>
        </row>
        <row r="3153">
          <cell r="A3153" t="str">
            <v>0627992</v>
          </cell>
          <cell r="B3153" t="str">
            <v>079461</v>
          </cell>
          <cell r="C3153" t="str">
            <v>SAN FRANCISCO DE ASIS</v>
          </cell>
          <cell r="D3153" t="str">
            <v>DRE AYACUCHO</v>
          </cell>
          <cell r="E3153" t="str">
            <v>UGEL HUANTA</v>
          </cell>
          <cell r="F3153" t="str">
            <v>0</v>
          </cell>
          <cell r="G3153" t="str">
            <v>1</v>
          </cell>
          <cell r="H3153" t="str">
            <v>3AS</v>
          </cell>
          <cell r="I3153" t="str">
            <v>C206</v>
          </cell>
          <cell r="J3153" t="str">
            <v>03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1</v>
          </cell>
          <cell r="V3153">
            <v>1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C3153">
            <v>0</v>
          </cell>
          <cell r="AD3153">
            <v>0</v>
          </cell>
          <cell r="AF3153">
            <v>0</v>
          </cell>
          <cell r="AG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 t="str">
            <v>F0</v>
          </cell>
          <cell r="AX3153" t="str">
            <v/>
          </cell>
          <cell r="AY3153" t="str">
            <v>A1</v>
          </cell>
          <cell r="AZ3153" t="str">
            <v>050401</v>
          </cell>
          <cell r="BA3153" t="str">
            <v>050004</v>
          </cell>
          <cell r="BB3153" t="str">
            <v>1</v>
          </cell>
          <cell r="BC3153" t="str">
            <v>0</v>
          </cell>
          <cell r="BD3153" t="str">
            <v>a</v>
          </cell>
          <cell r="BE3153">
            <v>1</v>
          </cell>
          <cell r="BF3153" t="str">
            <v>ceguera</v>
          </cell>
          <cell r="BG3153" t="str">
            <v>EBR - Secundaria</v>
          </cell>
          <cell r="BJ3153">
            <v>0</v>
          </cell>
          <cell r="BK3153" t="str">
            <v>publica</v>
          </cell>
        </row>
        <row r="3154">
          <cell r="A3154" t="str">
            <v>0628842</v>
          </cell>
          <cell r="B3154" t="str">
            <v>311219</v>
          </cell>
          <cell r="C3154" t="str">
            <v>ALFREDO REBAZA ACOSTA</v>
          </cell>
          <cell r="D3154" t="str">
            <v>DRE LIMA METROPOLITANA</v>
          </cell>
          <cell r="E3154" t="str">
            <v>UGEL 02 RIMAC</v>
          </cell>
          <cell r="F3154" t="str">
            <v>0</v>
          </cell>
          <cell r="G3154" t="str">
            <v>1</v>
          </cell>
          <cell r="H3154" t="str">
            <v>3AS</v>
          </cell>
          <cell r="I3154" t="str">
            <v>C206</v>
          </cell>
          <cell r="J3154" t="str">
            <v>01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1</v>
          </cell>
          <cell r="R3154">
            <v>1</v>
          </cell>
          <cell r="S3154">
            <v>2</v>
          </cell>
          <cell r="T3154">
            <v>0</v>
          </cell>
          <cell r="U3154">
            <v>0</v>
          </cell>
          <cell r="V3154">
            <v>0</v>
          </cell>
          <cell r="W3154">
            <v>1</v>
          </cell>
          <cell r="X3154">
            <v>0</v>
          </cell>
          <cell r="Y3154">
            <v>1</v>
          </cell>
          <cell r="Z3154">
            <v>0</v>
          </cell>
          <cell r="AA3154">
            <v>0</v>
          </cell>
          <cell r="AC3154">
            <v>0</v>
          </cell>
          <cell r="AD3154">
            <v>0</v>
          </cell>
          <cell r="AF3154">
            <v>0</v>
          </cell>
          <cell r="AG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 t="str">
            <v>F0</v>
          </cell>
          <cell r="AX3154" t="str">
            <v/>
          </cell>
          <cell r="AY3154" t="str">
            <v>A1</v>
          </cell>
          <cell r="AZ3154" t="str">
            <v>150117</v>
          </cell>
          <cell r="BA3154" t="str">
            <v>150103</v>
          </cell>
          <cell r="BB3154" t="str">
            <v>1</v>
          </cell>
          <cell r="BC3154" t="str">
            <v>0</v>
          </cell>
          <cell r="BD3154" t="str">
            <v>a</v>
          </cell>
          <cell r="BE3154">
            <v>3</v>
          </cell>
          <cell r="BF3154" t="str">
            <v>intelectual</v>
          </cell>
          <cell r="BG3154" t="str">
            <v>EBR - Secundaria</v>
          </cell>
          <cell r="BH3154">
            <v>1</v>
          </cell>
          <cell r="BI3154" t="str">
            <v>0495655</v>
          </cell>
          <cell r="BJ3154">
            <v>0</v>
          </cell>
          <cell r="BK3154" t="str">
            <v>publica</v>
          </cell>
        </row>
        <row r="3155">
          <cell r="A3155" t="str">
            <v>0628842</v>
          </cell>
          <cell r="B3155" t="str">
            <v>311219</v>
          </cell>
          <cell r="C3155" t="str">
            <v>ALFREDO REBAZA ACOSTA</v>
          </cell>
          <cell r="D3155" t="str">
            <v>DRE LIMA METROPOLITANA</v>
          </cell>
          <cell r="E3155" t="str">
            <v>UGEL 02 RIMAC</v>
          </cell>
          <cell r="F3155" t="str">
            <v>0</v>
          </cell>
          <cell r="G3155" t="str">
            <v>1</v>
          </cell>
          <cell r="H3155" t="str">
            <v>3AS</v>
          </cell>
          <cell r="I3155" t="str">
            <v>C206</v>
          </cell>
          <cell r="J3155" t="str">
            <v>02</v>
          </cell>
          <cell r="K3155">
            <v>0</v>
          </cell>
          <cell r="L3155">
            <v>1</v>
          </cell>
          <cell r="M3155">
            <v>1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1</v>
          </cell>
          <cell r="Y3155">
            <v>1</v>
          </cell>
          <cell r="Z3155">
            <v>0</v>
          </cell>
          <cell r="AA3155">
            <v>0</v>
          </cell>
          <cell r="AC3155">
            <v>0</v>
          </cell>
          <cell r="AD3155">
            <v>0</v>
          </cell>
          <cell r="AF3155">
            <v>0</v>
          </cell>
          <cell r="AG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 t="str">
            <v>F0</v>
          </cell>
          <cell r="AX3155" t="str">
            <v/>
          </cell>
          <cell r="AY3155" t="str">
            <v>A1</v>
          </cell>
          <cell r="AZ3155" t="str">
            <v>150117</v>
          </cell>
          <cell r="BA3155" t="str">
            <v>150103</v>
          </cell>
          <cell r="BB3155" t="str">
            <v>1</v>
          </cell>
          <cell r="BC3155" t="str">
            <v>0</v>
          </cell>
          <cell r="BD3155" t="str">
            <v>a</v>
          </cell>
          <cell r="BE3155">
            <v>2</v>
          </cell>
          <cell r="BF3155" t="str">
            <v>auditiva</v>
          </cell>
          <cell r="BG3155" t="str">
            <v>EBR - Secundaria</v>
          </cell>
          <cell r="BH3155">
            <v>1</v>
          </cell>
          <cell r="BI3155" t="str">
            <v>0495655</v>
          </cell>
          <cell r="BJ3155">
            <v>0</v>
          </cell>
          <cell r="BK3155" t="str">
            <v>publica</v>
          </cell>
        </row>
        <row r="3156">
          <cell r="A3156" t="str">
            <v>0629584</v>
          </cell>
          <cell r="B3156" t="str">
            <v>079296</v>
          </cell>
          <cell r="C3156" t="str">
            <v>AUGUSTO SALAZAR BONDY</v>
          </cell>
          <cell r="D3156" t="str">
            <v>DRE AYACUCHO</v>
          </cell>
          <cell r="E3156" t="str">
            <v>UGEL HUANCASANCOS</v>
          </cell>
          <cell r="F3156" t="str">
            <v>0</v>
          </cell>
          <cell r="G3156" t="str">
            <v>1</v>
          </cell>
          <cell r="H3156" t="str">
            <v>3AS</v>
          </cell>
          <cell r="I3156" t="str">
            <v>C206</v>
          </cell>
          <cell r="J3156" t="str">
            <v>09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1</v>
          </cell>
          <cell r="R3156">
            <v>0</v>
          </cell>
          <cell r="S3156">
            <v>1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C3156">
            <v>0</v>
          </cell>
          <cell r="AD3156">
            <v>0</v>
          </cell>
          <cell r="AF3156">
            <v>0</v>
          </cell>
          <cell r="AG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 t="str">
            <v>F0</v>
          </cell>
          <cell r="AX3156" t="str">
            <v/>
          </cell>
          <cell r="AY3156" t="str">
            <v>A1</v>
          </cell>
          <cell r="AZ3156" t="str">
            <v>050304</v>
          </cell>
          <cell r="BA3156" t="str">
            <v>050003</v>
          </cell>
          <cell r="BB3156" t="str">
            <v>1</v>
          </cell>
          <cell r="BC3156" t="str">
            <v>0</v>
          </cell>
          <cell r="BD3156" t="str">
            <v>a</v>
          </cell>
          <cell r="BE3156">
            <v>1</v>
          </cell>
          <cell r="BF3156" t="str">
            <v>otra nee</v>
          </cell>
          <cell r="BG3156" t="str">
            <v>EBR - Secundaria</v>
          </cell>
          <cell r="BJ3156">
            <v>0</v>
          </cell>
          <cell r="BK3156" t="str">
            <v>publica</v>
          </cell>
        </row>
        <row r="3157">
          <cell r="A3157" t="str">
            <v>0631333</v>
          </cell>
          <cell r="B3157" t="str">
            <v>444945</v>
          </cell>
          <cell r="C3157" t="str">
            <v>JUAN BUSTAMANTE DUEÐAS</v>
          </cell>
          <cell r="D3157" t="str">
            <v>DRE PUNO</v>
          </cell>
          <cell r="E3157" t="str">
            <v>UGEL PUNO</v>
          </cell>
          <cell r="F3157" t="str">
            <v>0</v>
          </cell>
          <cell r="G3157" t="str">
            <v>1</v>
          </cell>
          <cell r="H3157" t="str">
            <v>3AS</v>
          </cell>
          <cell r="I3157" t="str">
            <v>C206</v>
          </cell>
          <cell r="J3157" t="str">
            <v>01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1</v>
          </cell>
          <cell r="U3157">
            <v>0</v>
          </cell>
          <cell r="V3157">
            <v>1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C3157">
            <v>0</v>
          </cell>
          <cell r="AD3157">
            <v>0</v>
          </cell>
          <cell r="AF3157">
            <v>0</v>
          </cell>
          <cell r="AG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 t="str">
            <v>F0</v>
          </cell>
          <cell r="AX3157" t="str">
            <v/>
          </cell>
          <cell r="AY3157" t="str">
            <v>A1</v>
          </cell>
          <cell r="AZ3157" t="str">
            <v>210115</v>
          </cell>
          <cell r="BA3157" t="str">
            <v>210001</v>
          </cell>
          <cell r="BB3157" t="str">
            <v>1</v>
          </cell>
          <cell r="BC3157" t="str">
            <v>0</v>
          </cell>
          <cell r="BD3157" t="str">
            <v>a</v>
          </cell>
          <cell r="BE3157">
            <v>1</v>
          </cell>
          <cell r="BF3157" t="str">
            <v>intelectual</v>
          </cell>
          <cell r="BG3157" t="str">
            <v>EBR - Secundaria</v>
          </cell>
          <cell r="BJ3157">
            <v>0</v>
          </cell>
          <cell r="BK3157" t="str">
            <v>publica</v>
          </cell>
        </row>
        <row r="3158">
          <cell r="A3158" t="str">
            <v>0631630</v>
          </cell>
          <cell r="B3158" t="str">
            <v>451785</v>
          </cell>
          <cell r="C3158" t="str">
            <v>JUAN VELAZCO ALVARADO</v>
          </cell>
          <cell r="D3158" t="str">
            <v>DRE PUNO</v>
          </cell>
          <cell r="E3158" t="str">
            <v>UGEL CHUCUITO</v>
          </cell>
          <cell r="F3158" t="str">
            <v>0</v>
          </cell>
          <cell r="G3158" t="str">
            <v>1</v>
          </cell>
          <cell r="H3158" t="str">
            <v>3AS</v>
          </cell>
          <cell r="I3158" t="str">
            <v>C206</v>
          </cell>
          <cell r="J3158" t="str">
            <v>01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1</v>
          </cell>
          <cell r="U3158">
            <v>0</v>
          </cell>
          <cell r="V3158">
            <v>1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C3158">
            <v>0</v>
          </cell>
          <cell r="AD3158">
            <v>0</v>
          </cell>
          <cell r="AF3158">
            <v>0</v>
          </cell>
          <cell r="AG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 t="str">
            <v>F0</v>
          </cell>
          <cell r="AX3158" t="str">
            <v/>
          </cell>
          <cell r="AY3158" t="str">
            <v>A1</v>
          </cell>
          <cell r="AZ3158" t="str">
            <v>210404</v>
          </cell>
          <cell r="BA3158" t="str">
            <v>210005</v>
          </cell>
          <cell r="BB3158" t="str">
            <v>1</v>
          </cell>
          <cell r="BC3158" t="str">
            <v>0</v>
          </cell>
          <cell r="BD3158" t="str">
            <v>a</v>
          </cell>
          <cell r="BE3158">
            <v>1</v>
          </cell>
          <cell r="BF3158" t="str">
            <v>intelectual</v>
          </cell>
          <cell r="BG3158" t="str">
            <v>EBR - Secundaria</v>
          </cell>
          <cell r="BJ3158">
            <v>0</v>
          </cell>
          <cell r="BK3158" t="str">
            <v>publica</v>
          </cell>
        </row>
        <row r="3159">
          <cell r="A3159" t="str">
            <v>0632091</v>
          </cell>
          <cell r="B3159" t="str">
            <v>447656</v>
          </cell>
          <cell r="C3159" t="str">
            <v>CARLOS GUTIERREZ ZAMORA</v>
          </cell>
          <cell r="D3159" t="str">
            <v>DRE PUNO</v>
          </cell>
          <cell r="E3159" t="str">
            <v>UGEL CRUCERO</v>
          </cell>
          <cell r="F3159" t="str">
            <v>0</v>
          </cell>
          <cell r="G3159" t="str">
            <v>1</v>
          </cell>
          <cell r="H3159" t="str">
            <v>3AS</v>
          </cell>
          <cell r="I3159" t="str">
            <v>C206</v>
          </cell>
          <cell r="J3159" t="str">
            <v>01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1</v>
          </cell>
          <cell r="P3159">
            <v>1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C3159">
            <v>0</v>
          </cell>
          <cell r="AD3159">
            <v>0</v>
          </cell>
          <cell r="AF3159">
            <v>0</v>
          </cell>
          <cell r="AG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 t="str">
            <v>F0</v>
          </cell>
          <cell r="AX3159" t="str">
            <v/>
          </cell>
          <cell r="AY3159" t="str">
            <v>A1</v>
          </cell>
          <cell r="AZ3159" t="str">
            <v>210209</v>
          </cell>
          <cell r="BA3159" t="str">
            <v>210014</v>
          </cell>
          <cell r="BB3159" t="str">
            <v>1</v>
          </cell>
          <cell r="BC3159" t="str">
            <v>0</v>
          </cell>
          <cell r="BD3159" t="str">
            <v>a</v>
          </cell>
          <cell r="BE3159">
            <v>1</v>
          </cell>
          <cell r="BF3159" t="str">
            <v>intelectual</v>
          </cell>
          <cell r="BG3159" t="str">
            <v>EBR - Secundaria</v>
          </cell>
          <cell r="BJ3159">
            <v>0</v>
          </cell>
          <cell r="BK3159" t="str">
            <v>publica</v>
          </cell>
        </row>
        <row r="3160">
          <cell r="A3160" t="str">
            <v>0632141</v>
          </cell>
          <cell r="B3160" t="str">
            <v>039253</v>
          </cell>
          <cell r="C3160" t="str">
            <v>JOSE MARIA EGUREN</v>
          </cell>
          <cell r="D3160" t="str">
            <v>DRE ANCASH</v>
          </cell>
          <cell r="E3160" t="str">
            <v>UGEL SIHUAS</v>
          </cell>
          <cell r="F3160" t="str">
            <v>0</v>
          </cell>
          <cell r="G3160" t="str">
            <v>1</v>
          </cell>
          <cell r="H3160" t="str">
            <v>3AS</v>
          </cell>
          <cell r="I3160" t="str">
            <v>C206</v>
          </cell>
          <cell r="J3160" t="str">
            <v>01</v>
          </cell>
          <cell r="K3160">
            <v>0</v>
          </cell>
          <cell r="L3160">
            <v>1</v>
          </cell>
          <cell r="M3160">
            <v>1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C3160">
            <v>0</v>
          </cell>
          <cell r="AD3160">
            <v>0</v>
          </cell>
          <cell r="AF3160">
            <v>0</v>
          </cell>
          <cell r="AG316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"/>
      <sheetName val="ESTUDIANTES"/>
      <sheetName val="BASE"/>
      <sheetName val="ROTULO"/>
      <sheetName val="BASE_ROTULO"/>
      <sheetName val="ESTUDIANTES DE CEBE Y IIEE"/>
      <sheetName val="NOMBRES"/>
      <sheetName val="RELACIÓN DE TEXTOS"/>
      <sheetName val="Hoja3"/>
      <sheetName val="Hoja1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E2" t="str">
            <v>AMAZONAS</v>
          </cell>
        </row>
        <row r="3">
          <cell r="E3" t="str">
            <v>ANCASH</v>
          </cell>
        </row>
        <row r="4">
          <cell r="E4" t="str">
            <v>APURIMAC</v>
          </cell>
        </row>
        <row r="5">
          <cell r="E5" t="str">
            <v>AREQUIPA</v>
          </cell>
        </row>
        <row r="6">
          <cell r="E6" t="str">
            <v>AYACUCHO</v>
          </cell>
        </row>
        <row r="7">
          <cell r="E7" t="str">
            <v>CAJAMARCA</v>
          </cell>
        </row>
        <row r="8">
          <cell r="E8" t="str">
            <v>CUSCO</v>
          </cell>
        </row>
        <row r="9">
          <cell r="E9" t="str">
            <v>HUANCAVELICA</v>
          </cell>
        </row>
        <row r="10">
          <cell r="E10" t="str">
            <v>HUANUCO</v>
          </cell>
        </row>
        <row r="11">
          <cell r="E11" t="str">
            <v>ICA</v>
          </cell>
        </row>
        <row r="12">
          <cell r="E12" t="str">
            <v>JUNIN</v>
          </cell>
        </row>
        <row r="13">
          <cell r="E13" t="str">
            <v>LA_LIBERTAD</v>
          </cell>
        </row>
        <row r="14">
          <cell r="E14" t="str">
            <v>LAMBAYEQUE</v>
          </cell>
        </row>
        <row r="15">
          <cell r="E15" t="str">
            <v>LIMA_PROVINCIAS</v>
          </cell>
        </row>
        <row r="16">
          <cell r="E16" t="str">
            <v>LORETO</v>
          </cell>
        </row>
        <row r="17">
          <cell r="E17" t="str">
            <v>MADRE_DE_DIOS</v>
          </cell>
        </row>
        <row r="18">
          <cell r="E18" t="str">
            <v>PASCO</v>
          </cell>
        </row>
        <row r="19">
          <cell r="E19" t="str">
            <v>PIURA</v>
          </cell>
        </row>
        <row r="20">
          <cell r="E20" t="str">
            <v>PUNO</v>
          </cell>
        </row>
        <row r="21">
          <cell r="E21" t="str">
            <v>SAN_MARTIN</v>
          </cell>
        </row>
        <row r="22">
          <cell r="E22" t="str">
            <v>TUMBES</v>
          </cell>
        </row>
        <row r="23">
          <cell r="E23" t="str">
            <v>UCAYALI</v>
          </cell>
        </row>
        <row r="324">
          <cell r="A324" t="str">
            <v>INICIAL</v>
          </cell>
        </row>
        <row r="325">
          <cell r="A325" t="str">
            <v>PRIMARIA</v>
          </cell>
        </row>
        <row r="326">
          <cell r="A326" t="str">
            <v>SECUNDARIA</v>
          </cell>
        </row>
        <row r="327">
          <cell r="A327" t="str">
            <v>INICIAL Y PRIMARIA</v>
          </cell>
        </row>
        <row r="328">
          <cell r="A328" t="str">
            <v>INICIAL, PRIMARIA Y SECUNDARIA</v>
          </cell>
        </row>
        <row r="329">
          <cell r="A329" t="str">
            <v>PRIMARIA Y SECUNDARIA</v>
          </cell>
        </row>
        <row r="330">
          <cell r="A330" t="str">
            <v>INICIAL Y SECUNDARIA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consolidado CEBE"/>
      <sheetName val="PRITE"/>
      <sheetName val="CEBE PUBLICA"/>
      <sheetName val="CEBE PRIVADO"/>
      <sheetName val="Hoja1"/>
      <sheetName val="CONSOLIDADO"/>
      <sheetName val="REPORTES SOLICITADOS"/>
      <sheetName val="REPORTE"/>
      <sheetName val="ESCALE-PRITE"/>
      <sheetName val="ESCALE-CEBE"/>
    </sheetNames>
    <sheetDataSet>
      <sheetData sheetId="0"/>
      <sheetData sheetId="1">
        <row r="3">
          <cell r="A3" t="str">
            <v>Código de local</v>
          </cell>
          <cell r="B3" t="str">
            <v>ESTADO</v>
          </cell>
          <cell r="C3" t="str">
            <v>SERVICIO EDUCATIVO</v>
          </cell>
          <cell r="D3" t="str">
            <v>GESTION</v>
          </cell>
          <cell r="E3" t="str">
            <v>Cod. Modular</v>
          </cell>
          <cell r="F3" t="str">
            <v>-</v>
          </cell>
          <cell r="G3" t="str">
            <v>Nombre de IE</v>
          </cell>
        </row>
        <row r="4">
          <cell r="A4" t="str">
            <v>804909</v>
          </cell>
          <cell r="B4" t="str">
            <v>ACTIVO</v>
          </cell>
          <cell r="C4" t="str">
            <v>PRITE</v>
          </cell>
          <cell r="D4" t="str">
            <v>PUBLICO</v>
          </cell>
          <cell r="E4" t="str">
            <v>1722990</v>
          </cell>
          <cell r="G4" t="str">
            <v>PRITE GENESIS</v>
          </cell>
        </row>
        <row r="5">
          <cell r="A5" t="str">
            <v>000156</v>
          </cell>
          <cell r="B5" t="str">
            <v>ACTIVO</v>
          </cell>
          <cell r="C5" t="str">
            <v>PRITE</v>
          </cell>
          <cell r="D5" t="str">
            <v>PUBLICO</v>
          </cell>
          <cell r="E5" t="str">
            <v>1698687</v>
          </cell>
          <cell r="G5" t="str">
            <v>PRITE DAVID</v>
          </cell>
        </row>
        <row r="6">
          <cell r="A6" t="str">
            <v>016671</v>
          </cell>
          <cell r="B6" t="str">
            <v>ACTIVO</v>
          </cell>
          <cell r="C6" t="str">
            <v>PRITE</v>
          </cell>
          <cell r="D6" t="str">
            <v>PUBLICO</v>
          </cell>
          <cell r="E6" t="str">
            <v>1433267</v>
          </cell>
          <cell r="G6" t="str">
            <v>PRITE HELLEN KELLER</v>
          </cell>
        </row>
        <row r="7">
          <cell r="A7" t="str">
            <v>529058</v>
          </cell>
          <cell r="B7" t="str">
            <v>ACTIVO</v>
          </cell>
          <cell r="C7" t="str">
            <v>PRITE</v>
          </cell>
          <cell r="D7" t="str">
            <v>PUBLICO</v>
          </cell>
          <cell r="E7" t="str">
            <v>1001627</v>
          </cell>
          <cell r="G7" t="str">
            <v>PRITE LA VICTORIA</v>
          </cell>
        </row>
        <row r="8">
          <cell r="A8" t="str">
            <v>042670</v>
          </cell>
          <cell r="B8" t="str">
            <v>ACTIVO</v>
          </cell>
          <cell r="C8" t="str">
            <v>PRITE</v>
          </cell>
          <cell r="D8" t="str">
            <v>PUBLICO</v>
          </cell>
          <cell r="E8" t="str">
            <v>1728518</v>
          </cell>
          <cell r="G8" t="str">
            <v>PRITE 01 ABANCAY</v>
          </cell>
        </row>
        <row r="9">
          <cell r="A9" t="str">
            <v>043556</v>
          </cell>
          <cell r="B9" t="str">
            <v>ACTIVO</v>
          </cell>
          <cell r="C9" t="str">
            <v>PRITE</v>
          </cell>
          <cell r="D9" t="str">
            <v>PUBLICO</v>
          </cell>
          <cell r="E9" t="str">
            <v>1728526</v>
          </cell>
          <cell r="G9" t="str">
            <v>PRITE 02 CURAHUASI</v>
          </cell>
        </row>
        <row r="10">
          <cell r="A10" t="str">
            <v>822121</v>
          </cell>
          <cell r="B10" t="str">
            <v>ACTIVO</v>
          </cell>
          <cell r="C10" t="str">
            <v>PRITE</v>
          </cell>
          <cell r="D10" t="str">
            <v>PUBLICO</v>
          </cell>
          <cell r="E10" t="str">
            <v>1747112</v>
          </cell>
          <cell r="G10" t="str">
            <v>PRITE ANDAHUAYLAS</v>
          </cell>
        </row>
        <row r="11">
          <cell r="A11" t="str">
            <v>047050</v>
          </cell>
          <cell r="B11" t="str">
            <v>ACTIVO</v>
          </cell>
          <cell r="C11" t="str">
            <v>PRITE</v>
          </cell>
          <cell r="D11" t="str">
            <v>PUBLICO</v>
          </cell>
          <cell r="E11" t="str">
            <v>1747120</v>
          </cell>
          <cell r="G11" t="str">
            <v>PRITE SAN JERONIMO</v>
          </cell>
        </row>
        <row r="12">
          <cell r="A12" t="str">
            <v>822116</v>
          </cell>
          <cell r="B12" t="str">
            <v>ACTIVO</v>
          </cell>
          <cell r="C12" t="str">
            <v>PRITE</v>
          </cell>
          <cell r="D12" t="str">
            <v>PUBLICO</v>
          </cell>
          <cell r="E12" t="str">
            <v>1747104</v>
          </cell>
          <cell r="G12" t="str">
            <v>PRITE TALAVERA</v>
          </cell>
        </row>
        <row r="13">
          <cell r="A13" t="str">
            <v>827010</v>
          </cell>
          <cell r="B13" t="str">
            <v>ACTIVO</v>
          </cell>
          <cell r="C13" t="str">
            <v>PRITE</v>
          </cell>
          <cell r="D13" t="str">
            <v>PUBLICO</v>
          </cell>
          <cell r="E13" t="str">
            <v>1753805</v>
          </cell>
          <cell r="G13" t="str">
            <v>PRITE CHINCHEROS</v>
          </cell>
        </row>
        <row r="14">
          <cell r="A14" t="str">
            <v>827029</v>
          </cell>
          <cell r="B14" t="str">
            <v>ACTIVO</v>
          </cell>
          <cell r="C14" t="str">
            <v>PRITE</v>
          </cell>
          <cell r="D14" t="str">
            <v>PUBLICO</v>
          </cell>
          <cell r="E14" t="str">
            <v>1753813</v>
          </cell>
          <cell r="G14" t="str">
            <v>PRITE URIPA</v>
          </cell>
        </row>
        <row r="15">
          <cell r="A15" t="str">
            <v>827034</v>
          </cell>
          <cell r="B15" t="str">
            <v>ACTIVO</v>
          </cell>
          <cell r="C15" t="str">
            <v>PRITE</v>
          </cell>
          <cell r="D15" t="str">
            <v>PUBLICO</v>
          </cell>
          <cell r="E15" t="str">
            <v>1753821</v>
          </cell>
          <cell r="G15" t="str">
            <v>PRITE HUACCANA</v>
          </cell>
        </row>
        <row r="16">
          <cell r="A16" t="str">
            <v>058680</v>
          </cell>
          <cell r="B16" t="str">
            <v>ACTIVO</v>
          </cell>
          <cell r="C16" t="str">
            <v>PRITE</v>
          </cell>
          <cell r="D16" t="str">
            <v>PUBLICO</v>
          </cell>
          <cell r="E16" t="str">
            <v>1031749</v>
          </cell>
          <cell r="G16" t="str">
            <v>PRITE ALDEA INFANTIL SAGRADA FAMILIA</v>
          </cell>
        </row>
        <row r="17">
          <cell r="A17" t="str">
            <v>059533</v>
          </cell>
          <cell r="B17" t="str">
            <v>ACTIVO</v>
          </cell>
          <cell r="C17" t="str">
            <v>PRITE</v>
          </cell>
          <cell r="D17" t="str">
            <v>PUBLICO</v>
          </cell>
          <cell r="E17" t="str">
            <v>1032457</v>
          </cell>
          <cell r="G17" t="str">
            <v>PRITE SEMI RURAL PACHACUTEC</v>
          </cell>
        </row>
        <row r="18">
          <cell r="A18" t="str">
            <v>527479</v>
          </cell>
          <cell r="B18" t="str">
            <v>ACTIVO</v>
          </cell>
          <cell r="C18" t="str">
            <v>PRITE</v>
          </cell>
          <cell r="D18" t="str">
            <v>PUBLICO</v>
          </cell>
          <cell r="E18" t="str">
            <v>1363126</v>
          </cell>
          <cell r="G18" t="str">
            <v>PRITE YURA</v>
          </cell>
        </row>
        <row r="19">
          <cell r="A19" t="str">
            <v>182811</v>
          </cell>
          <cell r="B19" t="str">
            <v>ACTIVO</v>
          </cell>
          <cell r="C19" t="str">
            <v>PRITE</v>
          </cell>
          <cell r="D19" t="str">
            <v>PUBLICO</v>
          </cell>
          <cell r="E19" t="str">
            <v>1116508</v>
          </cell>
          <cell r="G19" t="str">
            <v>PRITE CAMANA</v>
          </cell>
        </row>
        <row r="20">
          <cell r="A20" t="str">
            <v>509946</v>
          </cell>
          <cell r="B20" t="str">
            <v>ACTIVO</v>
          </cell>
          <cell r="C20" t="str">
            <v>PRITE</v>
          </cell>
          <cell r="D20" t="str">
            <v>PUBLICO</v>
          </cell>
          <cell r="E20" t="str">
            <v>0679092</v>
          </cell>
          <cell r="G20" t="str">
            <v>PRITE MARIA REINA Y MADRE</v>
          </cell>
        </row>
        <row r="21">
          <cell r="A21" t="str">
            <v>509989</v>
          </cell>
          <cell r="B21" t="str">
            <v>ACTIVO</v>
          </cell>
          <cell r="C21" t="str">
            <v>PRITE</v>
          </cell>
          <cell r="D21" t="str">
            <v>PUBLICO</v>
          </cell>
          <cell r="E21" t="str">
            <v>1160068</v>
          </cell>
          <cell r="G21" t="str">
            <v>PRITE I</v>
          </cell>
        </row>
        <row r="22">
          <cell r="A22" t="str">
            <v>098370</v>
          </cell>
          <cell r="B22" t="str">
            <v>ACTIVO</v>
          </cell>
          <cell r="C22" t="str">
            <v>PRITE</v>
          </cell>
          <cell r="D22" t="str">
            <v>PUBLICO</v>
          </cell>
          <cell r="E22" t="str">
            <v>0696021</v>
          </cell>
          <cell r="G22" t="str">
            <v>PRITE SEÑOR DE LA DIVINA MISERICORDIA</v>
          </cell>
        </row>
        <row r="23">
          <cell r="A23" t="str">
            <v>510054</v>
          </cell>
          <cell r="B23" t="str">
            <v>ACTIVO</v>
          </cell>
          <cell r="C23" t="str">
            <v>PRITE</v>
          </cell>
          <cell r="D23" t="str">
            <v>PUBLICO</v>
          </cell>
          <cell r="E23" t="str">
            <v>1113505</v>
          </cell>
          <cell r="G23" t="str">
            <v>PRITE AMOR Y ESPERANZA</v>
          </cell>
        </row>
        <row r="24">
          <cell r="A24" t="str">
            <v>529261</v>
          </cell>
          <cell r="B24" t="str">
            <v>ACTIVO</v>
          </cell>
          <cell r="C24" t="str">
            <v>PRITE</v>
          </cell>
          <cell r="D24" t="str">
            <v>PUBLICO</v>
          </cell>
          <cell r="E24" t="str">
            <v>1366350</v>
          </cell>
          <cell r="G24" t="str">
            <v>PRITE LOS ANGELITOS</v>
          </cell>
        </row>
        <row r="25">
          <cell r="A25" t="str">
            <v>509908</v>
          </cell>
          <cell r="B25" t="str">
            <v>ACTIVO</v>
          </cell>
          <cell r="C25" t="str">
            <v>PRITE</v>
          </cell>
          <cell r="D25" t="str">
            <v>PUBLICO</v>
          </cell>
          <cell r="E25" t="str">
            <v>1083856</v>
          </cell>
          <cell r="G25" t="str">
            <v>PRITE CALLAO</v>
          </cell>
        </row>
        <row r="26">
          <cell r="A26" t="str">
            <v>748174</v>
          </cell>
          <cell r="B26" t="str">
            <v>ACTIVO</v>
          </cell>
          <cell r="C26" t="str">
            <v>PRITE</v>
          </cell>
          <cell r="D26" t="str">
            <v>PUBLICO</v>
          </cell>
          <cell r="E26" t="str">
            <v>1704683</v>
          </cell>
          <cell r="G26" t="str">
            <v>PRITE ANTA</v>
          </cell>
        </row>
        <row r="27">
          <cell r="A27" t="str">
            <v>151824</v>
          </cell>
          <cell r="B27" t="str">
            <v>ACTIVO</v>
          </cell>
          <cell r="C27" t="str">
            <v>PRITE</v>
          </cell>
          <cell r="D27" t="str">
            <v>PUBLICO</v>
          </cell>
          <cell r="E27" t="str">
            <v>1739069</v>
          </cell>
          <cell r="G27" t="str">
            <v>PRITE SEÑOR DE LA VARA</v>
          </cell>
        </row>
        <row r="28">
          <cell r="A28" t="str">
            <v>155365</v>
          </cell>
          <cell r="B28" t="str">
            <v>ACTIVO</v>
          </cell>
          <cell r="C28" t="str">
            <v>PRITE</v>
          </cell>
          <cell r="D28" t="str">
            <v>PUBLICO</v>
          </cell>
          <cell r="E28" t="str">
            <v>1704766</v>
          </cell>
          <cell r="G28" t="str">
            <v>PRITE SAN MIGUEL</v>
          </cell>
        </row>
        <row r="29">
          <cell r="A29" t="str">
            <v>786585</v>
          </cell>
          <cell r="B29" t="str">
            <v>ACTIVO</v>
          </cell>
          <cell r="C29" t="str">
            <v>PRITE</v>
          </cell>
          <cell r="D29" t="str">
            <v>PUBLICO</v>
          </cell>
          <cell r="E29" t="str">
            <v>1703941</v>
          </cell>
          <cell r="G29" t="str">
            <v>PRITE NIÑO JESUS</v>
          </cell>
        </row>
        <row r="30">
          <cell r="A30" t="str">
            <v>599348</v>
          </cell>
          <cell r="B30" t="str">
            <v>ACTIVO</v>
          </cell>
          <cell r="C30" t="str">
            <v>PRITE</v>
          </cell>
          <cell r="D30" t="str">
            <v>PUBLICO</v>
          </cell>
          <cell r="E30" t="str">
            <v>1386481</v>
          </cell>
          <cell r="G30" t="str">
            <v>PRITE HOSPITAL REGIONAL</v>
          </cell>
        </row>
        <row r="31">
          <cell r="A31" t="str">
            <v>599334</v>
          </cell>
          <cell r="B31" t="str">
            <v>ACTIVO</v>
          </cell>
          <cell r="C31" t="str">
            <v>PRITE</v>
          </cell>
          <cell r="D31" t="str">
            <v>PUBLICO</v>
          </cell>
          <cell r="E31" t="str">
            <v>1386473</v>
          </cell>
          <cell r="G31" t="str">
            <v>PRITE SAN JUAN DE DIOS</v>
          </cell>
        </row>
        <row r="32">
          <cell r="A32" t="str">
            <v>599353</v>
          </cell>
          <cell r="B32" t="str">
            <v>ACTIVO</v>
          </cell>
          <cell r="C32" t="str">
            <v>PRITE</v>
          </cell>
          <cell r="D32" t="str">
            <v>PUBLICO</v>
          </cell>
          <cell r="E32" t="str">
            <v>1386499</v>
          </cell>
          <cell r="G32" t="str">
            <v>PRITE BELENPAMPA</v>
          </cell>
        </row>
        <row r="33">
          <cell r="A33" t="str">
            <v>616423</v>
          </cell>
          <cell r="B33" t="str">
            <v>ACTIVO</v>
          </cell>
          <cell r="C33" t="str">
            <v>PRITE</v>
          </cell>
          <cell r="D33" t="str">
            <v>PUBLICO</v>
          </cell>
          <cell r="E33" t="str">
            <v>1403427</v>
          </cell>
          <cell r="G33" t="str">
            <v>PRITE 02</v>
          </cell>
        </row>
        <row r="34">
          <cell r="A34" t="str">
            <v>613368</v>
          </cell>
          <cell r="B34" t="str">
            <v>ACTIVO</v>
          </cell>
          <cell r="C34" t="str">
            <v>PRITE</v>
          </cell>
          <cell r="D34" t="str">
            <v>PUBLICO</v>
          </cell>
          <cell r="E34" t="str">
            <v>1400126</v>
          </cell>
          <cell r="G34" t="str">
            <v>PRITE 01</v>
          </cell>
        </row>
        <row r="35">
          <cell r="A35" t="str">
            <v>620533</v>
          </cell>
          <cell r="B35" t="str">
            <v>ACTIVO</v>
          </cell>
          <cell r="C35" t="str">
            <v>PRITE</v>
          </cell>
          <cell r="D35" t="str">
            <v>PUBLICO</v>
          </cell>
          <cell r="E35" t="str">
            <v>1407543</v>
          </cell>
          <cell r="G35" t="str">
            <v>PRITE 03</v>
          </cell>
        </row>
        <row r="36">
          <cell r="A36" t="str">
            <v>786156</v>
          </cell>
          <cell r="B36" t="str">
            <v>ACTIVO</v>
          </cell>
          <cell r="C36" t="str">
            <v>PRITE</v>
          </cell>
          <cell r="D36" t="str">
            <v>PUBLICO</v>
          </cell>
          <cell r="E36" t="str">
            <v>1673318</v>
          </cell>
          <cell r="G36" t="str">
            <v>PRITE SAN JUAN DE DIOS</v>
          </cell>
        </row>
        <row r="37">
          <cell r="A37" t="str">
            <v>542272</v>
          </cell>
          <cell r="B37" t="str">
            <v>ACTIVO</v>
          </cell>
          <cell r="C37" t="str">
            <v>PRITE</v>
          </cell>
          <cell r="D37" t="str">
            <v>PUBLICO</v>
          </cell>
          <cell r="E37" t="str">
            <v>1410414</v>
          </cell>
          <cell r="G37" t="str">
            <v>PRITE</v>
          </cell>
        </row>
        <row r="38">
          <cell r="A38" t="str">
            <v>215859</v>
          </cell>
          <cell r="B38" t="str">
            <v>ACTIVO</v>
          </cell>
          <cell r="C38" t="str">
            <v>PRITE</v>
          </cell>
          <cell r="D38" t="str">
            <v>PUBLICO</v>
          </cell>
          <cell r="E38" t="str">
            <v>1731918</v>
          </cell>
          <cell r="G38" t="str">
            <v>PRITE ANGELITOS DE JESUS</v>
          </cell>
        </row>
        <row r="39">
          <cell r="A39" t="str">
            <v>808163</v>
          </cell>
          <cell r="B39" t="str">
            <v>ACTIVO</v>
          </cell>
          <cell r="C39" t="str">
            <v>PRITE</v>
          </cell>
          <cell r="D39" t="str">
            <v>PUBLICO</v>
          </cell>
          <cell r="E39" t="str">
            <v>1730720</v>
          </cell>
          <cell r="G39" t="str">
            <v>PRITE</v>
          </cell>
        </row>
        <row r="40">
          <cell r="A40" t="str">
            <v>814480</v>
          </cell>
          <cell r="B40" t="str">
            <v>ACTIVO</v>
          </cell>
          <cell r="C40" t="str">
            <v>PRITE</v>
          </cell>
          <cell r="D40" t="str">
            <v>PUBLICO</v>
          </cell>
          <cell r="E40" t="str">
            <v>1731934</v>
          </cell>
          <cell r="G40" t="str">
            <v>PRITE MARCONA</v>
          </cell>
        </row>
        <row r="41">
          <cell r="A41" t="str">
            <v>216793</v>
          </cell>
          <cell r="B41" t="str">
            <v>ACTIVO</v>
          </cell>
          <cell r="C41" t="str">
            <v>PRITE</v>
          </cell>
          <cell r="D41" t="str">
            <v>PUBLICO</v>
          </cell>
          <cell r="E41" t="str">
            <v>1731942</v>
          </cell>
          <cell r="G41" t="str">
            <v>PRITE NASCA</v>
          </cell>
        </row>
        <row r="42">
          <cell r="A42" t="str">
            <v>218301</v>
          </cell>
          <cell r="B42" t="str">
            <v>ACTIVO</v>
          </cell>
          <cell r="C42" t="str">
            <v>PRITE</v>
          </cell>
          <cell r="D42" t="str">
            <v>PUBLICO</v>
          </cell>
          <cell r="E42" t="str">
            <v>1731678</v>
          </cell>
          <cell r="G42" t="str">
            <v>PRITE DULCES ANGELITOS DE PISCO</v>
          </cell>
        </row>
        <row r="43">
          <cell r="A43" t="str">
            <v>234768</v>
          </cell>
          <cell r="B43" t="str">
            <v>ACTIVO</v>
          </cell>
          <cell r="C43" t="str">
            <v>PRITE</v>
          </cell>
          <cell r="D43" t="str">
            <v>PUBLICO</v>
          </cell>
          <cell r="E43" t="str">
            <v>1702406</v>
          </cell>
          <cell r="G43" t="str">
            <v>PRITE SAN RAMON</v>
          </cell>
        </row>
        <row r="44">
          <cell r="A44" t="str">
            <v>227584</v>
          </cell>
          <cell r="B44" t="str">
            <v>ACTIVO</v>
          </cell>
          <cell r="C44" t="str">
            <v>PRITE</v>
          </cell>
          <cell r="D44" t="str">
            <v>PUBLICO</v>
          </cell>
          <cell r="E44" t="str">
            <v>1520089</v>
          </cell>
          <cell r="G44" t="str">
            <v>PRITE CONCEPCION</v>
          </cell>
        </row>
        <row r="45">
          <cell r="A45" t="str">
            <v>509852</v>
          </cell>
          <cell r="B45" t="str">
            <v>ACTIVO</v>
          </cell>
          <cell r="C45" t="str">
            <v>PRITE</v>
          </cell>
          <cell r="D45" t="str">
            <v>PUBLICO</v>
          </cell>
          <cell r="E45" t="str">
            <v>1036417</v>
          </cell>
          <cell r="G45" t="str">
            <v>PRITE CHILCA</v>
          </cell>
        </row>
        <row r="46">
          <cell r="A46" t="str">
            <v>509866</v>
          </cell>
          <cell r="B46" t="str">
            <v>ACTIVO</v>
          </cell>
          <cell r="C46" t="str">
            <v>PRITE</v>
          </cell>
          <cell r="D46" t="str">
            <v>PUBLICO</v>
          </cell>
          <cell r="E46" t="str">
            <v>0921239</v>
          </cell>
          <cell r="G46" t="str">
            <v>PRITE SAN JOSE</v>
          </cell>
        </row>
        <row r="47">
          <cell r="A47" t="str">
            <v>509847</v>
          </cell>
          <cell r="B47" t="str">
            <v>ACTIVO</v>
          </cell>
          <cell r="C47" t="str">
            <v>PRITE</v>
          </cell>
          <cell r="D47" t="str">
            <v>PUBLICO</v>
          </cell>
          <cell r="E47" t="str">
            <v>1036458</v>
          </cell>
          <cell r="G47" t="str">
            <v>PRITE HUANCAYO</v>
          </cell>
        </row>
        <row r="48">
          <cell r="A48" t="str">
            <v>564693</v>
          </cell>
          <cell r="B48" t="str">
            <v>ACTIVO</v>
          </cell>
          <cell r="C48" t="str">
            <v>PRITE</v>
          </cell>
          <cell r="D48" t="str">
            <v>PUBLICO</v>
          </cell>
          <cell r="E48" t="str">
            <v>1731686</v>
          </cell>
          <cell r="G48" t="str">
            <v>PRITE ANGELITOS DE LA VIRGEN MARIA</v>
          </cell>
        </row>
        <row r="49">
          <cell r="A49" t="str">
            <v>245205</v>
          </cell>
          <cell r="B49" t="str">
            <v>ACTIVO</v>
          </cell>
          <cell r="C49" t="str">
            <v>PRITE</v>
          </cell>
          <cell r="D49" t="str">
            <v>PUBLICO</v>
          </cell>
          <cell r="E49" t="str">
            <v>1566322</v>
          </cell>
          <cell r="G49" t="str">
            <v>PRITE GOTITAS DE AMOR</v>
          </cell>
        </row>
        <row r="50">
          <cell r="A50" t="str">
            <v>247520</v>
          </cell>
          <cell r="B50" t="str">
            <v>ACTIVO</v>
          </cell>
          <cell r="C50" t="str">
            <v>PRITE</v>
          </cell>
          <cell r="D50" t="str">
            <v>PUBLICO</v>
          </cell>
          <cell r="E50" t="str">
            <v>1702828</v>
          </cell>
          <cell r="G50" t="str">
            <v>PRITE JUAN PABLO II</v>
          </cell>
        </row>
        <row r="51">
          <cell r="A51" t="str">
            <v>487435</v>
          </cell>
          <cell r="B51" t="str">
            <v>ACTIVO</v>
          </cell>
          <cell r="C51" t="str">
            <v>PRITE</v>
          </cell>
          <cell r="D51" t="str">
            <v>PUBLICO</v>
          </cell>
          <cell r="E51" t="str">
            <v>1329135</v>
          </cell>
          <cell r="G51" t="str">
            <v>PRITE CHEPEN</v>
          </cell>
        </row>
        <row r="52">
          <cell r="A52" t="str">
            <v>510921</v>
          </cell>
          <cell r="B52" t="str">
            <v>ACTIVO</v>
          </cell>
          <cell r="C52" t="str">
            <v>PRITE</v>
          </cell>
          <cell r="D52" t="str">
            <v>PUBLICO</v>
          </cell>
          <cell r="E52" t="str">
            <v>1252501</v>
          </cell>
          <cell r="G52" t="str">
            <v>PRITE TRUJILLO</v>
          </cell>
        </row>
        <row r="53">
          <cell r="A53" t="str">
            <v>283787</v>
          </cell>
          <cell r="B53" t="str">
            <v>ACTIVO</v>
          </cell>
          <cell r="C53" t="str">
            <v>PRITE</v>
          </cell>
          <cell r="D53" t="str">
            <v>PUBLICO</v>
          </cell>
          <cell r="E53" t="str">
            <v>1732668</v>
          </cell>
          <cell r="G53" t="str">
            <v>PRITE SAN PEDRO</v>
          </cell>
        </row>
        <row r="54">
          <cell r="A54" t="str">
            <v>509833</v>
          </cell>
          <cell r="B54" t="str">
            <v>ACTIVO</v>
          </cell>
          <cell r="C54" t="str">
            <v>PRITE</v>
          </cell>
          <cell r="D54" t="str">
            <v>PUBLICO</v>
          </cell>
          <cell r="E54" t="str">
            <v>1057702</v>
          </cell>
          <cell r="G54" t="str">
            <v>PRITE</v>
          </cell>
        </row>
        <row r="55">
          <cell r="A55" t="str">
            <v>709846</v>
          </cell>
          <cell r="B55" t="str">
            <v>ACTIVO</v>
          </cell>
          <cell r="C55" t="str">
            <v>PRITE</v>
          </cell>
          <cell r="D55" t="str">
            <v>PUBLICO</v>
          </cell>
          <cell r="E55" t="str">
            <v>1495373</v>
          </cell>
          <cell r="G55" t="str">
            <v>PRITE MANUEL GONZALES PRADA</v>
          </cell>
        </row>
        <row r="56">
          <cell r="A56" t="str">
            <v>510935</v>
          </cell>
          <cell r="B56" t="str">
            <v>ACTIVO</v>
          </cell>
          <cell r="C56" t="str">
            <v>PRITE</v>
          </cell>
          <cell r="D56" t="str">
            <v>PUBLICO</v>
          </cell>
          <cell r="E56" t="str">
            <v>1230994</v>
          </cell>
          <cell r="G56" t="str">
            <v>PRITE AYUDAME</v>
          </cell>
        </row>
        <row r="57">
          <cell r="A57" t="str">
            <v>510068</v>
          </cell>
          <cell r="B57" t="str">
            <v>ACTIVO</v>
          </cell>
          <cell r="C57" t="str">
            <v>PRITE</v>
          </cell>
          <cell r="D57" t="str">
            <v>PUBLICO</v>
          </cell>
          <cell r="E57" t="str">
            <v>0780874</v>
          </cell>
          <cell r="G57" t="str">
            <v>PRITE LUIS AQUILES GUERRA</v>
          </cell>
        </row>
        <row r="58">
          <cell r="A58" t="str">
            <v>510916</v>
          </cell>
          <cell r="B58" t="str">
            <v>ACTIVO</v>
          </cell>
          <cell r="C58" t="str">
            <v>PRITE</v>
          </cell>
          <cell r="D58" t="str">
            <v>PUBLICO</v>
          </cell>
          <cell r="E58" t="str">
            <v>0915868</v>
          </cell>
          <cell r="G58" t="str">
            <v>PRITE MARIA MONTESSORI</v>
          </cell>
        </row>
        <row r="59">
          <cell r="A59" t="str">
            <v>604076</v>
          </cell>
          <cell r="B59" t="str">
            <v>ACTIVO</v>
          </cell>
          <cell r="C59" t="str">
            <v>PRITE</v>
          </cell>
          <cell r="D59" t="str">
            <v>PUBLICO</v>
          </cell>
          <cell r="E59" t="str">
            <v>1088566</v>
          </cell>
          <cell r="G59" t="str">
            <v>PRITE SANTA ANA</v>
          </cell>
        </row>
        <row r="60">
          <cell r="A60" t="str">
            <v>509951</v>
          </cell>
          <cell r="B60" t="str">
            <v>ACTIVO</v>
          </cell>
          <cell r="C60" t="str">
            <v>PRITE</v>
          </cell>
          <cell r="D60" t="str">
            <v>PUBLICO</v>
          </cell>
          <cell r="E60" t="str">
            <v>1197151</v>
          </cell>
          <cell r="G60" t="str">
            <v>PRITE LURIN</v>
          </cell>
        </row>
        <row r="61">
          <cell r="A61" t="str">
            <v>510006</v>
          </cell>
          <cell r="B61" t="str">
            <v>ACTIVO</v>
          </cell>
          <cell r="C61" t="str">
            <v>PRITE</v>
          </cell>
          <cell r="D61" t="str">
            <v>PUBLICO</v>
          </cell>
          <cell r="E61" t="str">
            <v>0901835</v>
          </cell>
          <cell r="G61" t="str">
            <v>PRITE CANTO GRANDE</v>
          </cell>
        </row>
        <row r="62">
          <cell r="A62" t="str">
            <v>510011</v>
          </cell>
          <cell r="B62" t="str">
            <v>ACTIVO</v>
          </cell>
          <cell r="C62" t="str">
            <v>PRITE</v>
          </cell>
          <cell r="D62" t="str">
            <v>PUBLICO</v>
          </cell>
          <cell r="E62" t="str">
            <v>0901777</v>
          </cell>
          <cell r="G62" t="str">
            <v>PRITE CRUZ DE MOTUPE</v>
          </cell>
        </row>
        <row r="63">
          <cell r="A63" t="str">
            <v>325103</v>
          </cell>
          <cell r="B63" t="str">
            <v>ACTIVO</v>
          </cell>
          <cell r="C63" t="str">
            <v>PRITE</v>
          </cell>
          <cell r="D63" t="str">
            <v>PUBLICO</v>
          </cell>
          <cell r="E63" t="str">
            <v>1501212</v>
          </cell>
          <cell r="G63" t="str">
            <v>PRITE HERMANO ANDRES</v>
          </cell>
        </row>
        <row r="64">
          <cell r="A64" t="str">
            <v>616055</v>
          </cell>
          <cell r="B64" t="str">
            <v>ACTIVO</v>
          </cell>
          <cell r="C64" t="str">
            <v>PRITE</v>
          </cell>
          <cell r="D64" t="str">
            <v>PUBLICO</v>
          </cell>
          <cell r="E64" t="str">
            <v>0901801</v>
          </cell>
          <cell r="G64" t="str">
            <v>PRITE LOS ANGELITOS</v>
          </cell>
        </row>
        <row r="65">
          <cell r="A65" t="str">
            <v>809695</v>
          </cell>
          <cell r="B65" t="str">
            <v>ACTIVO</v>
          </cell>
          <cell r="C65" t="str">
            <v>PRITE</v>
          </cell>
          <cell r="D65" t="str">
            <v>PUBLICO</v>
          </cell>
          <cell r="E65" t="str">
            <v>1731777</v>
          </cell>
          <cell r="G65" t="str">
            <v>PRITE NUESTRA SEÑORA DE GUADALUPE</v>
          </cell>
        </row>
        <row r="66">
          <cell r="A66" t="str">
            <v>510596</v>
          </cell>
          <cell r="B66" t="str">
            <v>ACTIVO</v>
          </cell>
          <cell r="C66" t="str">
            <v>PRITE</v>
          </cell>
          <cell r="D66" t="str">
            <v>PUBLICO</v>
          </cell>
          <cell r="E66" t="str">
            <v>1088483</v>
          </cell>
          <cell r="G66" t="str">
            <v>PRITE ANTARES</v>
          </cell>
        </row>
        <row r="67">
          <cell r="A67" t="str">
            <v>333626</v>
          </cell>
          <cell r="B67" t="str">
            <v>ACTIVO</v>
          </cell>
          <cell r="C67" t="str">
            <v>PRITE</v>
          </cell>
          <cell r="D67" t="str">
            <v>PUBLICO</v>
          </cell>
          <cell r="E67" t="str">
            <v>1088525</v>
          </cell>
          <cell r="G67" t="str">
            <v>PRITE FRAY PEDRO URRACA</v>
          </cell>
        </row>
        <row r="68">
          <cell r="A68" t="str">
            <v>626894</v>
          </cell>
          <cell r="B68" t="str">
            <v>ACTIVO</v>
          </cell>
          <cell r="C68" t="str">
            <v>PRITE</v>
          </cell>
          <cell r="D68" t="str">
            <v>PUBLICO</v>
          </cell>
          <cell r="E68" t="str">
            <v>1088442</v>
          </cell>
          <cell r="G68" t="str">
            <v>PRITE SAN MARTIN DE PORRES</v>
          </cell>
        </row>
        <row r="69">
          <cell r="A69" t="str">
            <v>342961</v>
          </cell>
          <cell r="B69" t="str">
            <v>ACTIVO</v>
          </cell>
          <cell r="C69" t="str">
            <v>PRITE</v>
          </cell>
          <cell r="D69" t="str">
            <v>PUBLICO</v>
          </cell>
          <cell r="E69" t="str">
            <v>1516020</v>
          </cell>
          <cell r="G69" t="str">
            <v>PRITE ALEGRIA EN EL CORAZON</v>
          </cell>
        </row>
        <row r="70">
          <cell r="A70" t="str">
            <v>784874</v>
          </cell>
          <cell r="B70" t="str">
            <v>ACTIVO</v>
          </cell>
          <cell r="C70" t="str">
            <v>PRITE</v>
          </cell>
          <cell r="D70" t="str">
            <v>PUBLICO</v>
          </cell>
          <cell r="E70" t="str">
            <v>1702067</v>
          </cell>
          <cell r="G70" t="str">
            <v>PRITE ALEGRIA EN EL CORAZON II</v>
          </cell>
        </row>
        <row r="71">
          <cell r="A71" t="str">
            <v>509814</v>
          </cell>
          <cell r="B71" t="str">
            <v>ACTIVO</v>
          </cell>
          <cell r="C71" t="str">
            <v>PRITE</v>
          </cell>
          <cell r="D71" t="str">
            <v>PUBLICO</v>
          </cell>
          <cell r="E71" t="str">
            <v>1217728</v>
          </cell>
          <cell r="G71" t="str">
            <v>PRITE NIÑO JESUS - NUEVA ESPERANZA</v>
          </cell>
        </row>
        <row r="72">
          <cell r="A72" t="str">
            <v>732615</v>
          </cell>
          <cell r="B72" t="str">
            <v>ACTIVO</v>
          </cell>
          <cell r="C72" t="str">
            <v>PRITE</v>
          </cell>
          <cell r="D72" t="str">
            <v>PUBLICO</v>
          </cell>
          <cell r="E72" t="str">
            <v>1519958</v>
          </cell>
          <cell r="G72" t="str">
            <v>PRITE VIRGEN MARIA</v>
          </cell>
        </row>
        <row r="73">
          <cell r="A73" t="str">
            <v>628181</v>
          </cell>
          <cell r="B73" t="str">
            <v>ACTIVO</v>
          </cell>
          <cell r="C73" t="str">
            <v>PRITE</v>
          </cell>
          <cell r="D73" t="str">
            <v>PUBLICO</v>
          </cell>
          <cell r="E73" t="str">
            <v>1542729</v>
          </cell>
          <cell r="G73" t="str">
            <v>PRITE LA CASA DE SHIRLEY</v>
          </cell>
        </row>
        <row r="74">
          <cell r="A74" t="str">
            <v>741064</v>
          </cell>
          <cell r="B74" t="str">
            <v>ACTIVO</v>
          </cell>
          <cell r="C74" t="str">
            <v>PRITE</v>
          </cell>
          <cell r="D74" t="str">
            <v>PUBLICO</v>
          </cell>
          <cell r="E74" t="str">
            <v>1527779</v>
          </cell>
          <cell r="G74" t="str">
            <v>PRITE IQUITOS</v>
          </cell>
        </row>
        <row r="75">
          <cell r="A75" t="str">
            <v>527766</v>
          </cell>
          <cell r="B75" t="str">
            <v>ACTIVO</v>
          </cell>
          <cell r="C75" t="str">
            <v>PRITE</v>
          </cell>
          <cell r="D75" t="str">
            <v>PUBLICO</v>
          </cell>
          <cell r="E75" t="str">
            <v>1527357</v>
          </cell>
          <cell r="G75" t="str">
            <v>PRITE PUNCHANA</v>
          </cell>
        </row>
        <row r="76">
          <cell r="A76" t="str">
            <v>693138</v>
          </cell>
          <cell r="B76" t="str">
            <v>ACTIVO</v>
          </cell>
          <cell r="C76" t="str">
            <v>PRITE</v>
          </cell>
          <cell r="D76" t="str">
            <v>PUBLICO</v>
          </cell>
          <cell r="E76" t="str">
            <v>1627397</v>
          </cell>
          <cell r="G76" t="str">
            <v>PRITE FAUSTINO ZAPICO RAMOS</v>
          </cell>
        </row>
        <row r="77">
          <cell r="A77" t="str">
            <v>760284</v>
          </cell>
          <cell r="B77" t="str">
            <v>ACTIVO</v>
          </cell>
          <cell r="C77" t="str">
            <v>PRITE</v>
          </cell>
          <cell r="D77" t="str">
            <v>PUBLICO</v>
          </cell>
          <cell r="E77" t="str">
            <v>1547249</v>
          </cell>
          <cell r="G77" t="str">
            <v>PRITE ILO</v>
          </cell>
        </row>
        <row r="78">
          <cell r="A78" t="str">
            <v>081242</v>
          </cell>
          <cell r="B78" t="str">
            <v>ACTIVO</v>
          </cell>
          <cell r="C78" t="str">
            <v>PRITE</v>
          </cell>
          <cell r="D78" t="str">
            <v>PUBLICO</v>
          </cell>
          <cell r="E78" t="str">
            <v>1276088</v>
          </cell>
          <cell r="G78" t="str">
            <v>PRITE - ANDREE RENATO SANCHEZ SOTO</v>
          </cell>
        </row>
        <row r="79">
          <cell r="A79" t="str">
            <v>404256</v>
          </cell>
          <cell r="B79" t="str">
            <v>ACTIVO</v>
          </cell>
          <cell r="C79" t="str">
            <v>PRITE</v>
          </cell>
          <cell r="D79" t="str">
            <v>PUBLICO</v>
          </cell>
          <cell r="E79" t="str">
            <v>1733559</v>
          </cell>
          <cell r="G79" t="str">
            <v>PRITE YANAHUANCA</v>
          </cell>
        </row>
        <row r="80">
          <cell r="A80" t="str">
            <v>811518</v>
          </cell>
          <cell r="B80" t="str">
            <v>ACTIVO</v>
          </cell>
          <cell r="C80" t="str">
            <v>PRITE</v>
          </cell>
          <cell r="D80" t="str">
            <v>PUBLICO</v>
          </cell>
          <cell r="E80" t="str">
            <v>1733567</v>
          </cell>
          <cell r="G80" t="str">
            <v>PRITE OXAPAMPA</v>
          </cell>
        </row>
        <row r="81">
          <cell r="A81" t="str">
            <v>761090</v>
          </cell>
          <cell r="B81" t="str">
            <v>ACTIVO</v>
          </cell>
          <cell r="C81" t="str">
            <v>PRITE</v>
          </cell>
          <cell r="D81" t="str">
            <v>PUBLICO</v>
          </cell>
          <cell r="E81" t="str">
            <v>1548098</v>
          </cell>
          <cell r="G81" t="str">
            <v>PRITE SANTA MARIA</v>
          </cell>
        </row>
        <row r="82">
          <cell r="A82" t="str">
            <v>410808</v>
          </cell>
          <cell r="B82" t="str">
            <v>ACTIVO</v>
          </cell>
          <cell r="C82" t="str">
            <v>PRITE</v>
          </cell>
          <cell r="D82" t="str">
            <v>PUBLICO</v>
          </cell>
          <cell r="E82" t="str">
            <v>1720044</v>
          </cell>
          <cell r="G82" t="str">
            <v>PRITE TESORITO DE JESUS</v>
          </cell>
        </row>
        <row r="83">
          <cell r="A83" t="str">
            <v>571962</v>
          </cell>
          <cell r="B83" t="str">
            <v>ACTIVO</v>
          </cell>
          <cell r="C83" t="str">
            <v>PRITE</v>
          </cell>
          <cell r="D83" t="str">
            <v>PUBLICO</v>
          </cell>
          <cell r="E83" t="str">
            <v>1270420</v>
          </cell>
          <cell r="G83" t="str">
            <v>PRITE DIVINO NIÑO</v>
          </cell>
        </row>
        <row r="84">
          <cell r="A84" t="str">
            <v>507730</v>
          </cell>
          <cell r="B84" t="str">
            <v>ACTIVO</v>
          </cell>
          <cell r="C84" t="str">
            <v>PRITE</v>
          </cell>
          <cell r="D84" t="str">
            <v>PUBLICO</v>
          </cell>
          <cell r="E84" t="str">
            <v>1231539</v>
          </cell>
          <cell r="G84" t="str">
            <v>PRITE VIRGEN DE FATIMA</v>
          </cell>
        </row>
        <row r="85">
          <cell r="A85" t="str">
            <v>439468</v>
          </cell>
          <cell r="B85" t="str">
            <v>ACTIVO</v>
          </cell>
          <cell r="C85" t="str">
            <v>PRITE</v>
          </cell>
          <cell r="D85" t="str">
            <v>PUBLICO</v>
          </cell>
          <cell r="E85" t="str">
            <v>1538867</v>
          </cell>
          <cell r="G85" t="str">
            <v>PRITE SAVIA PERU</v>
          </cell>
        </row>
        <row r="86">
          <cell r="A86" t="str">
            <v>510619</v>
          </cell>
          <cell r="B86" t="str">
            <v>ACTIVO</v>
          </cell>
          <cell r="C86" t="str">
            <v>PRITE</v>
          </cell>
          <cell r="D86" t="str">
            <v>PUBLICO</v>
          </cell>
          <cell r="E86" t="str">
            <v>1025881</v>
          </cell>
          <cell r="G86" t="str">
            <v>PRITE PUNO</v>
          </cell>
        </row>
        <row r="87">
          <cell r="A87" t="str">
            <v>510049</v>
          </cell>
          <cell r="B87" t="str">
            <v>ACTIVO</v>
          </cell>
          <cell r="C87" t="str">
            <v>PRITE</v>
          </cell>
          <cell r="D87" t="str">
            <v>PUBLICO</v>
          </cell>
          <cell r="E87" t="str">
            <v>1027796</v>
          </cell>
          <cell r="G87" t="str">
            <v>PRITE DIVINO NIÑO JESUS</v>
          </cell>
        </row>
        <row r="88">
          <cell r="A88" t="str">
            <v>799045</v>
          </cell>
          <cell r="B88" t="str">
            <v>ACTIVO</v>
          </cell>
          <cell r="C88" t="str">
            <v>PRITE</v>
          </cell>
          <cell r="D88" t="str">
            <v>PUBLICO</v>
          </cell>
          <cell r="E88" t="str">
            <v>1585827</v>
          </cell>
          <cell r="G88" t="str">
            <v>PRITE UNA LUZ EN MI CAMINO</v>
          </cell>
        </row>
        <row r="89">
          <cell r="A89" t="str">
            <v>801840</v>
          </cell>
          <cell r="B89" t="str">
            <v>ACTIVO</v>
          </cell>
          <cell r="C89" t="str">
            <v>PRITE</v>
          </cell>
          <cell r="D89" t="str">
            <v>PUBLICO</v>
          </cell>
          <cell r="E89" t="str">
            <v>1588730</v>
          </cell>
          <cell r="G89" t="str">
            <v>PRITE DIVINO NIÑO JESUS</v>
          </cell>
        </row>
        <row r="90">
          <cell r="A90" t="str">
            <v>823229</v>
          </cell>
          <cell r="B90" t="str">
            <v>ACTIVO</v>
          </cell>
          <cell r="C90" t="str">
            <v>PRITE</v>
          </cell>
          <cell r="D90" t="str">
            <v>PUBLICO</v>
          </cell>
          <cell r="E90" t="str">
            <v>1748193</v>
          </cell>
          <cell r="G90" t="str">
            <v>PRITE TACNA</v>
          </cell>
        </row>
        <row r="91">
          <cell r="A91" t="str">
            <v>509927</v>
          </cell>
          <cell r="B91" t="str">
            <v>ACTIVO</v>
          </cell>
          <cell r="C91" t="str">
            <v>PRITE</v>
          </cell>
          <cell r="D91" t="str">
            <v>PUBLICO</v>
          </cell>
          <cell r="E91" t="str">
            <v>1143668</v>
          </cell>
          <cell r="G91" t="str">
            <v>PRITE 02 SEÑOR CAUTIVO</v>
          </cell>
        </row>
        <row r="92">
          <cell r="A92" t="str">
            <v>812075</v>
          </cell>
          <cell r="B92" t="str">
            <v>ACTIVO</v>
          </cell>
          <cell r="C92" t="str">
            <v>PRITE</v>
          </cell>
          <cell r="D92" t="str">
            <v>PUBLICO</v>
          </cell>
          <cell r="E92" t="str">
            <v>1599083</v>
          </cell>
          <cell r="G92" t="str">
            <v>PRITE 04</v>
          </cell>
        </row>
        <row r="93">
          <cell r="A93" t="str">
            <v>590668</v>
          </cell>
          <cell r="B93" t="str">
            <v>ACTIVO</v>
          </cell>
          <cell r="C93" t="str">
            <v>PRITE</v>
          </cell>
          <cell r="D93" t="str">
            <v>PUBLICO</v>
          </cell>
          <cell r="E93" t="str">
            <v>1143585</v>
          </cell>
          <cell r="G93" t="str">
            <v>PRITE 01</v>
          </cell>
        </row>
        <row r="94">
          <cell r="A94" t="str">
            <v>590673</v>
          </cell>
          <cell r="B94" t="str">
            <v>ACTIVO</v>
          </cell>
          <cell r="C94" t="str">
            <v>PRITE</v>
          </cell>
          <cell r="D94" t="str">
            <v>PUBLICO</v>
          </cell>
          <cell r="E94" t="str">
            <v>1598085</v>
          </cell>
          <cell r="G94" t="str">
            <v>PRITE 03</v>
          </cell>
        </row>
        <row r="95">
          <cell r="A95" t="str">
            <v>813560</v>
          </cell>
          <cell r="B95" t="str">
            <v>ACTIVO</v>
          </cell>
          <cell r="C95" t="str">
            <v>PRITE</v>
          </cell>
          <cell r="D95" t="str">
            <v>PUBLICO</v>
          </cell>
          <cell r="E95" t="str">
            <v>1600477</v>
          </cell>
          <cell r="G95" t="str">
            <v>PRITE MARIA DEL ROSARIO</v>
          </cell>
        </row>
        <row r="96">
          <cell r="A96" t="str">
            <v>813579</v>
          </cell>
          <cell r="B96" t="str">
            <v>ACTIVO</v>
          </cell>
          <cell r="C96" t="str">
            <v>PRITE</v>
          </cell>
          <cell r="D96" t="str">
            <v>PUBLICO</v>
          </cell>
          <cell r="E96" t="str">
            <v>1600485</v>
          </cell>
          <cell r="G96" t="str">
            <v>PRITE MARIA GUADALUPE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EP_153"/>
      <sheetName val="escenario EIB"/>
      <sheetName val="DEP_153 (2)"/>
      <sheetName val="DEP_153 (3)"/>
      <sheetName val="PRIMARIA 153 IIEE"/>
      <sheetName val="Hoja1"/>
      <sheetName val="DISER"/>
      <sheetName val="DEP_153 (4)"/>
    </sheetNames>
    <sheetDataSet>
      <sheetData sheetId="0"/>
      <sheetData sheetId="1"/>
      <sheetData sheetId="2"/>
      <sheetData sheetId="3"/>
      <sheetData sheetId="4"/>
      <sheetData sheetId="5">
        <row r="6">
          <cell r="D6" t="str">
            <v>1554708</v>
          </cell>
          <cell r="E6">
            <v>114</v>
          </cell>
          <cell r="F6" t="str">
            <v>Inicial - Jardín</v>
          </cell>
          <cell r="G6" t="str">
            <v>Sector Educación</v>
          </cell>
          <cell r="H6" t="str">
            <v>CUNCO</v>
          </cell>
        </row>
        <row r="7">
          <cell r="D7" t="str">
            <v>1618149</v>
          </cell>
          <cell r="E7">
            <v>115</v>
          </cell>
          <cell r="F7" t="str">
            <v>Inicial - Jardín</v>
          </cell>
          <cell r="G7" t="str">
            <v>Sector Educación</v>
          </cell>
          <cell r="H7" t="str">
            <v>UTUTOPAMPA</v>
          </cell>
        </row>
        <row r="8">
          <cell r="D8" t="str">
            <v>1618156</v>
          </cell>
          <cell r="E8">
            <v>116</v>
          </cell>
          <cell r="F8" t="str">
            <v>Inicial - Jardín</v>
          </cell>
          <cell r="G8" t="str">
            <v>Sector Educación</v>
          </cell>
          <cell r="H8" t="str">
            <v>CHINCHAYHUASI</v>
          </cell>
        </row>
        <row r="9">
          <cell r="D9" t="str">
            <v>1618164</v>
          </cell>
          <cell r="E9">
            <v>117</v>
          </cell>
          <cell r="F9" t="str">
            <v>Inicial - Jardín</v>
          </cell>
          <cell r="G9" t="str">
            <v>Sector Educación</v>
          </cell>
          <cell r="H9" t="str">
            <v>VITOCA</v>
          </cell>
        </row>
        <row r="10">
          <cell r="D10" t="str">
            <v>1618172</v>
          </cell>
          <cell r="E10">
            <v>118</v>
          </cell>
          <cell r="F10" t="str">
            <v>Inicial - Jardín</v>
          </cell>
          <cell r="G10" t="str">
            <v>Sector Educación</v>
          </cell>
          <cell r="H10" t="str">
            <v>QUITA FLOR</v>
          </cell>
        </row>
        <row r="11">
          <cell r="D11" t="str">
            <v>1618180</v>
          </cell>
          <cell r="E11">
            <v>119</v>
          </cell>
          <cell r="F11" t="str">
            <v>Inicial - Jardín</v>
          </cell>
          <cell r="G11" t="str">
            <v>Sector Educación</v>
          </cell>
          <cell r="H11" t="str">
            <v>HUELLAP</v>
          </cell>
        </row>
        <row r="12">
          <cell r="D12" t="str">
            <v>1618198</v>
          </cell>
          <cell r="E12">
            <v>120</v>
          </cell>
          <cell r="F12" t="str">
            <v>Inicial - Jardín</v>
          </cell>
          <cell r="G12" t="str">
            <v>Sector Educación</v>
          </cell>
          <cell r="H12" t="str">
            <v>LLANCA</v>
          </cell>
        </row>
        <row r="13">
          <cell r="D13" t="str">
            <v>1618206</v>
          </cell>
          <cell r="E13">
            <v>121</v>
          </cell>
          <cell r="F13" t="str">
            <v>Inicial - Jardín</v>
          </cell>
          <cell r="G13" t="str">
            <v>Sector Educación</v>
          </cell>
          <cell r="H13" t="str">
            <v>QUESHQUI/QUESHKE</v>
          </cell>
        </row>
        <row r="14">
          <cell r="D14" t="str">
            <v>0415638</v>
          </cell>
          <cell r="E14">
            <v>122</v>
          </cell>
          <cell r="F14" t="str">
            <v>Inicial - Jardín</v>
          </cell>
          <cell r="G14" t="str">
            <v>Sector Educación</v>
          </cell>
          <cell r="H14" t="str">
            <v>JIRON 28 DE JULIO S/N</v>
          </cell>
        </row>
        <row r="15">
          <cell r="D15" t="str">
            <v>0415547</v>
          </cell>
          <cell r="E15">
            <v>123</v>
          </cell>
          <cell r="F15" t="str">
            <v>Inicial - Jardín</v>
          </cell>
          <cell r="G15" t="str">
            <v>Sector Educación</v>
          </cell>
          <cell r="H15" t="str">
            <v>JIRON TERESA GONZALES DE FANNY 543</v>
          </cell>
        </row>
        <row r="16">
          <cell r="D16" t="str">
            <v>0415794</v>
          </cell>
          <cell r="E16">
            <v>1540</v>
          </cell>
          <cell r="F16" t="str">
            <v>Inicial - Jardín</v>
          </cell>
          <cell r="G16" t="str">
            <v>Sector Educación</v>
          </cell>
          <cell r="H16" t="str">
            <v>AVENIDA ANTONIO ROJAS CADILLO S/N</v>
          </cell>
        </row>
        <row r="17">
          <cell r="D17" t="str">
            <v>0415554</v>
          </cell>
          <cell r="E17" t="str">
            <v>1541 JULIO ROCCA ILLINI</v>
          </cell>
          <cell r="F17" t="str">
            <v>Inicial - Jardín</v>
          </cell>
          <cell r="G17" t="str">
            <v>Sector Educación</v>
          </cell>
          <cell r="H17" t="str">
            <v>JIRON LIMA S/N</v>
          </cell>
        </row>
        <row r="18">
          <cell r="D18" t="str">
            <v>0524405</v>
          </cell>
          <cell r="E18">
            <v>1574</v>
          </cell>
          <cell r="F18" t="str">
            <v>Inicial - Jardín</v>
          </cell>
          <cell r="G18" t="str">
            <v>Sector Educación</v>
          </cell>
          <cell r="H18" t="str">
            <v>PARQUE PLAZA DE ARMAS S/N</v>
          </cell>
        </row>
        <row r="19">
          <cell r="D19" t="str">
            <v>0415752</v>
          </cell>
          <cell r="E19">
            <v>1579</v>
          </cell>
          <cell r="F19" t="str">
            <v>Inicial - Jardín</v>
          </cell>
          <cell r="G19" t="str">
            <v>Sector Educación</v>
          </cell>
          <cell r="H19" t="str">
            <v>AVENIDA GONZALES PRADA 200</v>
          </cell>
        </row>
        <row r="20">
          <cell r="D20" t="str">
            <v>0570069</v>
          </cell>
          <cell r="E20">
            <v>1587</v>
          </cell>
          <cell r="F20" t="str">
            <v>Inicial - Jardín</v>
          </cell>
          <cell r="G20" t="str">
            <v>Sector Educación</v>
          </cell>
          <cell r="H20" t="str">
            <v>JIRON SAN PEDRO S/N</v>
          </cell>
        </row>
        <row r="21">
          <cell r="D21" t="str">
            <v>0625319</v>
          </cell>
          <cell r="E21">
            <v>1612</v>
          </cell>
          <cell r="F21" t="str">
            <v>Inicial - Jardín</v>
          </cell>
          <cell r="G21" t="str">
            <v>Sector Educación</v>
          </cell>
          <cell r="H21" t="str">
            <v>CHIPRE</v>
          </cell>
        </row>
        <row r="22">
          <cell r="D22" t="str">
            <v>1002153</v>
          </cell>
          <cell r="E22">
            <v>1642</v>
          </cell>
          <cell r="F22" t="str">
            <v>Inicial - Jardín</v>
          </cell>
          <cell r="G22" t="str">
            <v>Sector Educación</v>
          </cell>
          <cell r="H22" t="str">
            <v>CARRETERA RAYPA KM 50</v>
          </cell>
        </row>
        <row r="23">
          <cell r="D23" t="str">
            <v>1001551</v>
          </cell>
          <cell r="E23">
            <v>1652</v>
          </cell>
          <cell r="F23" t="str">
            <v>Inicial - Jardín</v>
          </cell>
          <cell r="G23" t="str">
            <v>Sector Educación</v>
          </cell>
          <cell r="H23" t="str">
            <v>CARRETERA COLCAP</v>
          </cell>
        </row>
        <row r="24">
          <cell r="D24" t="str">
            <v>1618214</v>
          </cell>
          <cell r="E24">
            <v>182</v>
          </cell>
          <cell r="F24" t="str">
            <v>Inicial - Jardín</v>
          </cell>
          <cell r="G24" t="str">
            <v>Sector Educación</v>
          </cell>
          <cell r="H24" t="str">
            <v>CALLIMA</v>
          </cell>
        </row>
        <row r="25">
          <cell r="D25" t="str">
            <v>1799907</v>
          </cell>
          <cell r="E25">
            <v>182</v>
          </cell>
          <cell r="F25" t="str">
            <v>Primaria</v>
          </cell>
          <cell r="G25" t="str">
            <v>Sector Educación</v>
          </cell>
          <cell r="H25" t="str">
            <v>CALLIMA</v>
          </cell>
        </row>
        <row r="26">
          <cell r="D26" t="str">
            <v>1618222</v>
          </cell>
          <cell r="E26">
            <v>183</v>
          </cell>
          <cell r="F26" t="str">
            <v>Inicial - Jardín</v>
          </cell>
          <cell r="G26" t="str">
            <v>Sector Educación</v>
          </cell>
          <cell r="H26" t="str">
            <v>COLLCAPAMPA</v>
          </cell>
        </row>
        <row r="27">
          <cell r="D27" t="str">
            <v>0415646</v>
          </cell>
          <cell r="E27">
            <v>233</v>
          </cell>
          <cell r="F27" t="str">
            <v>Inicial - Jardín</v>
          </cell>
          <cell r="G27" t="str">
            <v>Sector Educación</v>
          </cell>
          <cell r="H27" t="str">
            <v>JIRON AMADEO FIGUEROA S/N</v>
          </cell>
        </row>
        <row r="28">
          <cell r="D28" t="str">
            <v>0476259</v>
          </cell>
          <cell r="E28">
            <v>234</v>
          </cell>
          <cell r="F28" t="str">
            <v>Inicial - Jardín</v>
          </cell>
          <cell r="G28" t="str">
            <v>Sector Educación</v>
          </cell>
          <cell r="H28" t="str">
            <v>CARRETERA CENTRAL S/N</v>
          </cell>
        </row>
        <row r="29">
          <cell r="D29" t="str">
            <v>1539816</v>
          </cell>
          <cell r="E29" t="str">
            <v>24 DE JUNIO</v>
          </cell>
          <cell r="F29" t="str">
            <v>Primaria</v>
          </cell>
          <cell r="G29" t="str">
            <v>Sector Educación</v>
          </cell>
          <cell r="H29" t="str">
            <v>PIRURUYOC</v>
          </cell>
        </row>
        <row r="30">
          <cell r="D30" t="str">
            <v>1543529</v>
          </cell>
          <cell r="E30" t="str">
            <v>24 DE JUNIO</v>
          </cell>
          <cell r="F30" t="str">
            <v>Inicial - Jardín</v>
          </cell>
          <cell r="G30" t="str">
            <v>Sector Educación</v>
          </cell>
          <cell r="H30" t="str">
            <v>PIRURUYOC</v>
          </cell>
        </row>
        <row r="31">
          <cell r="D31" t="str">
            <v>0476317</v>
          </cell>
          <cell r="E31">
            <v>240</v>
          </cell>
          <cell r="F31" t="str">
            <v>Inicial - Jardín</v>
          </cell>
          <cell r="G31" t="str">
            <v>Sector Educación</v>
          </cell>
          <cell r="H31" t="str">
            <v>HUARIPAMPA</v>
          </cell>
        </row>
        <row r="32">
          <cell r="D32" t="str">
            <v>1001510</v>
          </cell>
          <cell r="E32">
            <v>241</v>
          </cell>
          <cell r="F32" t="str">
            <v>Inicial - Jardín</v>
          </cell>
          <cell r="G32" t="str">
            <v>Sector Educación</v>
          </cell>
          <cell r="H32" t="str">
            <v>AVENIDA JUNIN S/N</v>
          </cell>
        </row>
        <row r="33">
          <cell r="D33" t="str">
            <v>0535088</v>
          </cell>
          <cell r="E33">
            <v>251</v>
          </cell>
          <cell r="F33" t="str">
            <v>Inicial - Jardín</v>
          </cell>
          <cell r="G33" t="str">
            <v>Sector Educación</v>
          </cell>
          <cell r="H33" t="str">
            <v>AVENIDA TUPAC AMARU MZ F LOTE 6</v>
          </cell>
        </row>
        <row r="34">
          <cell r="D34" t="str">
            <v>0567206</v>
          </cell>
          <cell r="E34">
            <v>268</v>
          </cell>
          <cell r="F34" t="str">
            <v>Inicial - Jardín</v>
          </cell>
          <cell r="G34" t="str">
            <v>Sector Educación</v>
          </cell>
          <cell r="H34" t="str">
            <v>MARIAN</v>
          </cell>
        </row>
        <row r="35">
          <cell r="D35" t="str">
            <v>0567354</v>
          </cell>
          <cell r="E35">
            <v>270</v>
          </cell>
          <cell r="F35" t="str">
            <v>Inicial - Jardín</v>
          </cell>
          <cell r="G35" t="str">
            <v>Sector Educación</v>
          </cell>
          <cell r="H35" t="str">
            <v>ACOPAMPA</v>
          </cell>
        </row>
        <row r="36">
          <cell r="D36" t="str">
            <v>0568261</v>
          </cell>
          <cell r="E36">
            <v>277</v>
          </cell>
          <cell r="F36" t="str">
            <v>Inicial - Jardín</v>
          </cell>
          <cell r="G36" t="str">
            <v>Sector Educación</v>
          </cell>
          <cell r="H36" t="str">
            <v>JIRON BOLOGNESI S/N</v>
          </cell>
        </row>
        <row r="37">
          <cell r="D37" t="str">
            <v>0597914</v>
          </cell>
          <cell r="E37" t="str">
            <v>282 SAN JUAN BAUTISTA</v>
          </cell>
          <cell r="F37" t="str">
            <v>Inicial - Jardín</v>
          </cell>
          <cell r="G37" t="str">
            <v>Sector Educación</v>
          </cell>
          <cell r="H37" t="str">
            <v>SHANCAYAN</v>
          </cell>
        </row>
        <row r="38">
          <cell r="D38" t="str">
            <v>0597948</v>
          </cell>
          <cell r="E38">
            <v>283</v>
          </cell>
          <cell r="F38" t="str">
            <v>Inicial - Jardín</v>
          </cell>
          <cell r="G38" t="str">
            <v>Convenio con Sector Educación</v>
          </cell>
          <cell r="H38" t="str">
            <v>AVENIDA CORDILLERA BLANCA S/N</v>
          </cell>
        </row>
        <row r="39">
          <cell r="D39" t="str">
            <v>0597625</v>
          </cell>
          <cell r="E39">
            <v>286</v>
          </cell>
          <cell r="F39" t="str">
            <v>Inicial - Jardín</v>
          </cell>
          <cell r="G39" t="str">
            <v>Sector Educación</v>
          </cell>
          <cell r="H39" t="str">
            <v>JIRON SIMON BOLIVAR S/N</v>
          </cell>
        </row>
        <row r="40">
          <cell r="D40" t="str">
            <v>0597518</v>
          </cell>
          <cell r="E40">
            <v>292</v>
          </cell>
          <cell r="F40" t="str">
            <v>Inicial - Jardín</v>
          </cell>
          <cell r="G40" t="str">
            <v>Sector Educación</v>
          </cell>
          <cell r="H40" t="str">
            <v>AVENIDA LEONCIO PRADO S/N</v>
          </cell>
        </row>
        <row r="41">
          <cell r="D41" t="str">
            <v>0597658</v>
          </cell>
          <cell r="E41">
            <v>300</v>
          </cell>
          <cell r="F41" t="str">
            <v>Inicial - Jardín</v>
          </cell>
          <cell r="G41" t="str">
            <v>Sector Educación</v>
          </cell>
          <cell r="H41" t="str">
            <v>UNCHUS</v>
          </cell>
        </row>
        <row r="42">
          <cell r="D42" t="str">
            <v>0681064</v>
          </cell>
          <cell r="E42" t="str">
            <v>319 VIRGEN MARIA AUXILIADORA</v>
          </cell>
          <cell r="F42" t="str">
            <v>Inicial - Jardín</v>
          </cell>
          <cell r="G42" t="str">
            <v>Sector Educación</v>
          </cell>
          <cell r="H42" t="str">
            <v>JAHUA</v>
          </cell>
        </row>
        <row r="43">
          <cell r="D43" t="str">
            <v>0681098</v>
          </cell>
          <cell r="E43">
            <v>328</v>
          </cell>
          <cell r="F43" t="str">
            <v>Inicial - Jardín</v>
          </cell>
          <cell r="G43" t="str">
            <v>Sector Educación</v>
          </cell>
          <cell r="H43" t="str">
            <v>QUISHUAR</v>
          </cell>
        </row>
        <row r="44">
          <cell r="D44" t="str">
            <v>0681072</v>
          </cell>
          <cell r="E44">
            <v>331</v>
          </cell>
          <cell r="F44" t="str">
            <v>Inicial - Jardín</v>
          </cell>
          <cell r="G44" t="str">
            <v>Sector Educación</v>
          </cell>
          <cell r="H44" t="str">
            <v>JIRON PROLONGACION LOS LIBERTADORES S/N</v>
          </cell>
        </row>
        <row r="45">
          <cell r="D45" t="str">
            <v>0681056</v>
          </cell>
          <cell r="E45">
            <v>332</v>
          </cell>
          <cell r="F45" t="str">
            <v>Inicial - Jardín</v>
          </cell>
          <cell r="G45" t="str">
            <v>Sector Educación</v>
          </cell>
          <cell r="H45" t="str">
            <v>LLUPA</v>
          </cell>
        </row>
        <row r="46">
          <cell r="D46" t="str">
            <v>0717751</v>
          </cell>
          <cell r="E46">
            <v>335</v>
          </cell>
          <cell r="F46" t="str">
            <v>Inicial - Jardín</v>
          </cell>
          <cell r="G46" t="str">
            <v>Sector Educación</v>
          </cell>
          <cell r="H46" t="str">
            <v>JAUNA</v>
          </cell>
        </row>
        <row r="47">
          <cell r="D47" t="str">
            <v>0717769</v>
          </cell>
          <cell r="E47">
            <v>336</v>
          </cell>
          <cell r="F47" t="str">
            <v>Inicial - Jardín</v>
          </cell>
          <cell r="G47" t="str">
            <v>Sector Educación</v>
          </cell>
          <cell r="H47" t="str">
            <v>COYLLUR</v>
          </cell>
        </row>
        <row r="48">
          <cell r="D48" t="str">
            <v>0717850</v>
          </cell>
          <cell r="E48">
            <v>348</v>
          </cell>
          <cell r="F48" t="str">
            <v>Inicial - Jardín</v>
          </cell>
          <cell r="G48" t="str">
            <v>Sector Educación</v>
          </cell>
          <cell r="H48" t="str">
            <v>UQUIA</v>
          </cell>
        </row>
        <row r="49">
          <cell r="D49" t="str">
            <v>0717868</v>
          </cell>
          <cell r="E49">
            <v>349</v>
          </cell>
          <cell r="F49" t="str">
            <v>Inicial - Jardín</v>
          </cell>
          <cell r="G49" t="str">
            <v>Sector Educación</v>
          </cell>
          <cell r="H49" t="str">
            <v>HUANCHAC</v>
          </cell>
        </row>
        <row r="50">
          <cell r="D50" t="str">
            <v>0717900</v>
          </cell>
          <cell r="E50" t="str">
            <v>356 NUESTRA SEÑORA DE LA ASUNCION</v>
          </cell>
          <cell r="F50" t="str">
            <v>Inicial - Jardín</v>
          </cell>
          <cell r="G50" t="str">
            <v>Sector Educación</v>
          </cell>
          <cell r="H50" t="str">
            <v>ACOVICHAY</v>
          </cell>
        </row>
        <row r="51">
          <cell r="D51" t="str">
            <v>0735563</v>
          </cell>
          <cell r="E51">
            <v>357</v>
          </cell>
          <cell r="F51" t="str">
            <v>Inicial - Jardín</v>
          </cell>
          <cell r="G51" t="str">
            <v>Sector Educación</v>
          </cell>
          <cell r="H51" t="str">
            <v>HUALLCOR</v>
          </cell>
        </row>
        <row r="52">
          <cell r="D52" t="str">
            <v>0735571</v>
          </cell>
          <cell r="E52">
            <v>358</v>
          </cell>
          <cell r="F52" t="str">
            <v>Inicial - Jardín</v>
          </cell>
          <cell r="G52" t="str">
            <v>Sector Educación</v>
          </cell>
          <cell r="H52" t="str">
            <v>HUAMARIN</v>
          </cell>
        </row>
        <row r="53">
          <cell r="D53" t="str">
            <v>0735605</v>
          </cell>
          <cell r="E53" t="str">
            <v>360 SAN ISIDRO LABRADOR</v>
          </cell>
          <cell r="F53" t="str">
            <v>Inicial - Jardín</v>
          </cell>
          <cell r="G53" t="str">
            <v>Sector Educación</v>
          </cell>
          <cell r="H53" t="str">
            <v>HUANJA</v>
          </cell>
        </row>
        <row r="54">
          <cell r="D54" t="str">
            <v>0735613</v>
          </cell>
          <cell r="E54">
            <v>361</v>
          </cell>
          <cell r="F54" t="str">
            <v>Inicial - Jardín</v>
          </cell>
          <cell r="G54" t="str">
            <v>Sector Educación</v>
          </cell>
          <cell r="H54" t="str">
            <v>PARIA WILLCAHUAIN</v>
          </cell>
        </row>
        <row r="55">
          <cell r="D55" t="str">
            <v>0735621</v>
          </cell>
          <cell r="E55">
            <v>362</v>
          </cell>
          <cell r="F55" t="str">
            <v>Inicial - Jardín</v>
          </cell>
          <cell r="G55" t="str">
            <v>Sector Educación</v>
          </cell>
          <cell r="H55" t="str">
            <v>CHONTAYOC</v>
          </cell>
        </row>
        <row r="56">
          <cell r="D56" t="str">
            <v>1310432</v>
          </cell>
          <cell r="E56">
            <v>363</v>
          </cell>
          <cell r="F56" t="str">
            <v>Inicial - Jardín</v>
          </cell>
          <cell r="G56" t="str">
            <v>Sector Educación</v>
          </cell>
          <cell r="H56" t="str">
            <v>MATAQUITA</v>
          </cell>
        </row>
        <row r="57">
          <cell r="D57" t="str">
            <v>0735639</v>
          </cell>
          <cell r="E57" t="str">
            <v>389 NIÑOS DE LA VIRGEN DE GUADALUPE</v>
          </cell>
          <cell r="F57" t="str">
            <v>Inicial - Jardín</v>
          </cell>
          <cell r="G57" t="str">
            <v>Sector Educación</v>
          </cell>
          <cell r="H57" t="str">
            <v>CAMPAMENTO VICHAY</v>
          </cell>
        </row>
        <row r="58">
          <cell r="D58" t="str">
            <v>0797233</v>
          </cell>
          <cell r="E58" t="str">
            <v>392 SANTA TERESA DEL NIÑO JESUS</v>
          </cell>
          <cell r="F58" t="str">
            <v>Inicial - Jardín</v>
          </cell>
          <cell r="G58" t="str">
            <v>Sector Educación</v>
          </cell>
          <cell r="H58" t="str">
            <v>ICHOCA</v>
          </cell>
        </row>
        <row r="59">
          <cell r="D59" t="str">
            <v>0766311</v>
          </cell>
          <cell r="E59">
            <v>393</v>
          </cell>
          <cell r="F59" t="str">
            <v>Inicial - Jardín</v>
          </cell>
          <cell r="G59" t="str">
            <v>Sector Educación</v>
          </cell>
          <cell r="H59" t="str">
            <v>MACASHCA</v>
          </cell>
        </row>
        <row r="60">
          <cell r="D60" t="str">
            <v>0797225</v>
          </cell>
          <cell r="E60">
            <v>399</v>
          </cell>
          <cell r="F60" t="str">
            <v>Inicial - Jardín</v>
          </cell>
          <cell r="G60" t="str">
            <v>Sector Educación</v>
          </cell>
          <cell r="H60" t="str">
            <v>NINAPUCRO</v>
          </cell>
        </row>
        <row r="61">
          <cell r="D61" t="str">
            <v>0906446</v>
          </cell>
          <cell r="E61" t="str">
            <v>402-3</v>
          </cell>
          <cell r="F61" t="str">
            <v>Inicial - Jardín</v>
          </cell>
          <cell r="G61" t="str">
            <v>Sector Educación</v>
          </cell>
          <cell r="H61" t="str">
            <v>JIRON AGUSTIN MEJIA 866</v>
          </cell>
        </row>
        <row r="62">
          <cell r="D62" t="str">
            <v>0797241</v>
          </cell>
          <cell r="E62">
            <v>409</v>
          </cell>
          <cell r="F62" t="str">
            <v>Inicial - Jardín</v>
          </cell>
          <cell r="G62" t="str">
            <v>Sector Educación</v>
          </cell>
          <cell r="H62" t="str">
            <v>SHANCAC</v>
          </cell>
        </row>
        <row r="63">
          <cell r="D63" t="str">
            <v>0797258</v>
          </cell>
          <cell r="E63">
            <v>417</v>
          </cell>
          <cell r="F63" t="str">
            <v>Inicial - Jardín</v>
          </cell>
          <cell r="G63" t="str">
            <v>Sector Educación</v>
          </cell>
          <cell r="H63" t="str">
            <v>CANTU</v>
          </cell>
        </row>
        <row r="64">
          <cell r="D64" t="str">
            <v>0797266</v>
          </cell>
          <cell r="E64">
            <v>418</v>
          </cell>
          <cell r="F64" t="str">
            <v>Inicial - Jardín</v>
          </cell>
          <cell r="G64" t="str">
            <v>Sector Educación</v>
          </cell>
          <cell r="H64" t="str">
            <v>CHEQUIO</v>
          </cell>
        </row>
        <row r="65">
          <cell r="D65" t="str">
            <v>0797282</v>
          </cell>
          <cell r="E65">
            <v>420</v>
          </cell>
          <cell r="F65" t="str">
            <v>Inicial - Jardín</v>
          </cell>
          <cell r="G65" t="str">
            <v>Sector Educación</v>
          </cell>
          <cell r="H65" t="str">
            <v>YANACOSHCA</v>
          </cell>
        </row>
        <row r="66">
          <cell r="D66" t="str">
            <v>0908475</v>
          </cell>
          <cell r="E66" t="str">
            <v>420-1</v>
          </cell>
          <cell r="F66" t="str">
            <v>Inicial - Jardín</v>
          </cell>
          <cell r="G66" t="str">
            <v>Sector Educación</v>
          </cell>
          <cell r="H66" t="str">
            <v>MATARA</v>
          </cell>
        </row>
        <row r="67">
          <cell r="D67" t="str">
            <v>0908202</v>
          </cell>
          <cell r="E67" t="str">
            <v>420-2</v>
          </cell>
          <cell r="F67" t="str">
            <v>Inicial - Jardín</v>
          </cell>
          <cell r="G67" t="str">
            <v>Sector Educación</v>
          </cell>
          <cell r="H67" t="str">
            <v>YANACOLLPA SECTOR YANACOLLPA</v>
          </cell>
        </row>
        <row r="68">
          <cell r="D68" t="str">
            <v>0723718</v>
          </cell>
          <cell r="E68" t="str">
            <v>420-3</v>
          </cell>
          <cell r="F68" t="str">
            <v>Inicial - Jardín</v>
          </cell>
          <cell r="G68" t="str">
            <v>Sector Educación</v>
          </cell>
          <cell r="H68" t="str">
            <v>MALECON SUR Y RIO QUILLCAY</v>
          </cell>
        </row>
        <row r="69">
          <cell r="D69" t="str">
            <v>1099753</v>
          </cell>
          <cell r="E69" t="str">
            <v>420-5 MARIA BELENITA</v>
          </cell>
          <cell r="F69" t="str">
            <v>Inicial - Jardín</v>
          </cell>
          <cell r="G69" t="str">
            <v>Convenio con Sector Educación</v>
          </cell>
          <cell r="H69" t="str">
            <v>AVENIDA VILLON S/N</v>
          </cell>
        </row>
        <row r="70">
          <cell r="D70" t="str">
            <v>1091495</v>
          </cell>
          <cell r="E70">
            <v>421</v>
          </cell>
          <cell r="F70" t="str">
            <v>Inicial - Cuna Jardín</v>
          </cell>
          <cell r="G70" t="str">
            <v>Convenio con Sector Educación</v>
          </cell>
          <cell r="H70" t="str">
            <v>ALAMEDA GRAU S/N</v>
          </cell>
        </row>
        <row r="71">
          <cell r="D71" t="str">
            <v>1603612</v>
          </cell>
          <cell r="E71">
            <v>479</v>
          </cell>
          <cell r="F71" t="str">
            <v>Inicial - Jardín</v>
          </cell>
          <cell r="G71" t="str">
            <v>Sector Educación</v>
          </cell>
          <cell r="H71" t="str">
            <v>QUILLHUAN</v>
          </cell>
        </row>
        <row r="72">
          <cell r="D72" t="str">
            <v>1683259</v>
          </cell>
          <cell r="E72" t="str">
            <v>681 JOAQUIN MORALES NATIVIDAD</v>
          </cell>
          <cell r="F72" t="str">
            <v>Inicial - Jardín</v>
          </cell>
          <cell r="G72" t="str">
            <v>Sector Educación</v>
          </cell>
          <cell r="H72" t="str">
            <v>8 DE DICIEMBRE AA.HH.</v>
          </cell>
        </row>
        <row r="73">
          <cell r="D73" t="str">
            <v>1683267</v>
          </cell>
          <cell r="E73">
            <v>682</v>
          </cell>
          <cell r="F73" t="str">
            <v>Inicial - Jardín</v>
          </cell>
          <cell r="G73" t="str">
            <v>Sector Educación</v>
          </cell>
          <cell r="H73" t="str">
            <v>VISTA ALEGRE</v>
          </cell>
        </row>
        <row r="74">
          <cell r="D74" t="str">
            <v>1683275</v>
          </cell>
          <cell r="E74">
            <v>683</v>
          </cell>
          <cell r="F74" t="str">
            <v>Inicial - Jardín</v>
          </cell>
          <cell r="G74" t="str">
            <v>Sector Educación</v>
          </cell>
          <cell r="H74" t="str">
            <v>BUENA VISTA</v>
          </cell>
        </row>
        <row r="75">
          <cell r="D75" t="str">
            <v>1683283</v>
          </cell>
          <cell r="E75">
            <v>684</v>
          </cell>
          <cell r="F75" t="str">
            <v>Inicial - Jardín</v>
          </cell>
          <cell r="G75" t="str">
            <v>Sector Educación</v>
          </cell>
          <cell r="H75" t="str">
            <v>SANTA CASA</v>
          </cell>
        </row>
        <row r="76">
          <cell r="D76" t="str">
            <v>1683291</v>
          </cell>
          <cell r="E76">
            <v>685</v>
          </cell>
          <cell r="F76" t="str">
            <v>Inicial - Jardín</v>
          </cell>
          <cell r="G76" t="str">
            <v>Sector Educación</v>
          </cell>
          <cell r="H76" t="str">
            <v>ESLABON</v>
          </cell>
        </row>
        <row r="77">
          <cell r="D77" t="str">
            <v>1772946</v>
          </cell>
          <cell r="E77">
            <v>709</v>
          </cell>
          <cell r="F77" t="str">
            <v>Inicial - Jardín</v>
          </cell>
          <cell r="G77" t="str">
            <v>Sector Educación</v>
          </cell>
          <cell r="H77" t="str">
            <v>ROCU PAQUEYOC</v>
          </cell>
        </row>
        <row r="78">
          <cell r="D78" t="str">
            <v>0417758</v>
          </cell>
          <cell r="E78" t="str">
            <v>86001 SANTA ROSA DE VITERBO</v>
          </cell>
          <cell r="F78" t="str">
            <v>Primaria</v>
          </cell>
          <cell r="G78" t="str">
            <v>Convenio con Sector Educación</v>
          </cell>
          <cell r="H78" t="str">
            <v>JIRON RAMON CASTILLA 1219</v>
          </cell>
        </row>
        <row r="79">
          <cell r="D79" t="str">
            <v>0411736</v>
          </cell>
          <cell r="E79" t="str">
            <v>86001 SANTA ROSA DE VITERBO</v>
          </cell>
          <cell r="F79" t="str">
            <v>Secundaria</v>
          </cell>
          <cell r="G79" t="str">
            <v>Convenio con Sector Educación</v>
          </cell>
          <cell r="H79" t="str">
            <v>JIRON RAMON CASTILLA 1219</v>
          </cell>
        </row>
        <row r="80">
          <cell r="D80" t="str">
            <v>0487975</v>
          </cell>
          <cell r="E80" t="str">
            <v>86002 JORGE BASADRE GROHMAN</v>
          </cell>
          <cell r="F80" t="str">
            <v>Primaria</v>
          </cell>
          <cell r="G80" t="str">
            <v>Sector Educación</v>
          </cell>
          <cell r="H80" t="str">
            <v>AVENIDA AUGUSTO B LEGUIA 416</v>
          </cell>
        </row>
        <row r="81">
          <cell r="D81" t="str">
            <v>0492504</v>
          </cell>
          <cell r="E81" t="str">
            <v>86002 JORGE BASADRE GROHMAN</v>
          </cell>
          <cell r="F81" t="str">
            <v>Secundaria</v>
          </cell>
          <cell r="G81" t="str">
            <v>Sector Educación</v>
          </cell>
          <cell r="H81" t="str">
            <v>AVENIDA AUGUSTO B LEGUIA 416</v>
          </cell>
        </row>
        <row r="82">
          <cell r="D82" t="str">
            <v>0417766</v>
          </cell>
          <cell r="E82" t="str">
            <v>86003 VIRGEN DE FATIMA</v>
          </cell>
          <cell r="F82" t="str">
            <v>Primaria</v>
          </cell>
          <cell r="G82" t="str">
            <v>Sector Educación</v>
          </cell>
          <cell r="H82" t="str">
            <v>COYLLUR</v>
          </cell>
        </row>
        <row r="83">
          <cell r="D83" t="str">
            <v>0417782</v>
          </cell>
          <cell r="E83" t="str">
            <v>86005 RICARDO PALMA CARRILLO</v>
          </cell>
          <cell r="F83" t="str">
            <v>Primaria</v>
          </cell>
          <cell r="G83" t="str">
            <v>Sector Educación</v>
          </cell>
          <cell r="H83" t="str">
            <v>CARRETERA SAN NICOLAS S/N</v>
          </cell>
        </row>
        <row r="84">
          <cell r="D84" t="str">
            <v>0665877</v>
          </cell>
          <cell r="E84" t="str">
            <v>86005 RICARDO PALMA CARRILLO</v>
          </cell>
          <cell r="F84" t="str">
            <v>Secundaria</v>
          </cell>
          <cell r="G84" t="str">
            <v>Sector Educación</v>
          </cell>
          <cell r="H84" t="str">
            <v>CARRETERA SAN NICOLAS S/N</v>
          </cell>
        </row>
        <row r="85">
          <cell r="D85" t="str">
            <v>1399237</v>
          </cell>
          <cell r="E85" t="str">
            <v>86005 RICARDO PALMA CARRILLO</v>
          </cell>
          <cell r="F85" t="str">
            <v>Inicial - Jardín</v>
          </cell>
          <cell r="G85" t="str">
            <v>Sector Educación</v>
          </cell>
          <cell r="H85" t="str">
            <v>CARRETERA SAN NICOLAS S/N</v>
          </cell>
        </row>
        <row r="86">
          <cell r="D86" t="str">
            <v>0417790</v>
          </cell>
          <cell r="E86" t="str">
            <v>86006 SANTISIMA TRINIDAD</v>
          </cell>
          <cell r="F86" t="str">
            <v>Primaria</v>
          </cell>
          <cell r="G86" t="str">
            <v>Sector Educación</v>
          </cell>
          <cell r="H86" t="str">
            <v>JAUNA</v>
          </cell>
        </row>
        <row r="87">
          <cell r="D87" t="str">
            <v>0797308</v>
          </cell>
          <cell r="E87" t="str">
            <v>86006 SANTISIMA TRINIDAD</v>
          </cell>
          <cell r="F87" t="str">
            <v>Secundaria</v>
          </cell>
          <cell r="G87" t="str">
            <v>Sector Educación</v>
          </cell>
          <cell r="H87" t="str">
            <v>JAUNA</v>
          </cell>
        </row>
        <row r="88">
          <cell r="D88" t="str">
            <v>0640045</v>
          </cell>
          <cell r="E88" t="str">
            <v>86007 JOSE ANTONIO ENCINAS</v>
          </cell>
          <cell r="F88" t="str">
            <v>Secundaria</v>
          </cell>
          <cell r="G88" t="str">
            <v>Sector Educación</v>
          </cell>
          <cell r="H88" t="str">
            <v>MACASHCA</v>
          </cell>
        </row>
        <row r="89">
          <cell r="D89" t="str">
            <v>0819136</v>
          </cell>
          <cell r="E89" t="str">
            <v>86007 JOSE ANTONIO ENCINAS</v>
          </cell>
          <cell r="F89" t="str">
            <v>Primaria</v>
          </cell>
          <cell r="G89" t="str">
            <v>Sector Educación</v>
          </cell>
          <cell r="H89" t="str">
            <v>MACASHCA</v>
          </cell>
        </row>
        <row r="90">
          <cell r="D90" t="str">
            <v>0417824</v>
          </cell>
          <cell r="E90" t="str">
            <v>86009 MICAELA BASTIDAS PUYUCAHUA</v>
          </cell>
          <cell r="F90" t="str">
            <v>Primaria</v>
          </cell>
          <cell r="G90" t="str">
            <v>Sector Educación</v>
          </cell>
          <cell r="H90" t="str">
            <v>HUAMARIN</v>
          </cell>
        </row>
        <row r="91">
          <cell r="D91" t="str">
            <v>0644625</v>
          </cell>
          <cell r="E91" t="str">
            <v>86009 MICAELA BASTIDAS PUYUCAHUA</v>
          </cell>
          <cell r="F91" t="str">
            <v>Secundaria</v>
          </cell>
          <cell r="G91" t="str">
            <v>Sector Educación</v>
          </cell>
          <cell r="H91" t="str">
            <v>HUAMARIN</v>
          </cell>
        </row>
        <row r="92">
          <cell r="D92" t="str">
            <v>0417832</v>
          </cell>
          <cell r="E92">
            <v>86010</v>
          </cell>
          <cell r="F92" t="str">
            <v>Primaria</v>
          </cell>
          <cell r="G92" t="str">
            <v>Sector Educación</v>
          </cell>
          <cell r="H92" t="str">
            <v>SANTA CATALINA</v>
          </cell>
        </row>
        <row r="93">
          <cell r="D93" t="str">
            <v>0417857</v>
          </cell>
          <cell r="E93">
            <v>86012</v>
          </cell>
          <cell r="F93" t="str">
            <v>Primaria</v>
          </cell>
          <cell r="G93" t="str">
            <v>Sector Educación</v>
          </cell>
          <cell r="H93" t="str">
            <v>TOCLLA</v>
          </cell>
        </row>
        <row r="94">
          <cell r="D94" t="str">
            <v>1554716</v>
          </cell>
          <cell r="E94">
            <v>86012</v>
          </cell>
          <cell r="F94" t="str">
            <v>Inicial - Jardín</v>
          </cell>
          <cell r="G94" t="str">
            <v>Sector Educación</v>
          </cell>
          <cell r="H94" t="str">
            <v>TOCLLA</v>
          </cell>
        </row>
        <row r="95">
          <cell r="D95" t="str">
            <v>0417865</v>
          </cell>
          <cell r="E95" t="str">
            <v>86013 VIRGEN DEL CARMEN</v>
          </cell>
          <cell r="F95" t="str">
            <v>Primaria</v>
          </cell>
          <cell r="G95" t="str">
            <v>Sector Educación</v>
          </cell>
          <cell r="H95" t="str">
            <v>UNCHUS</v>
          </cell>
        </row>
        <row r="96">
          <cell r="D96" t="str">
            <v>0417873</v>
          </cell>
          <cell r="E96" t="str">
            <v>86014 TUPAC AMARU II</v>
          </cell>
          <cell r="F96" t="str">
            <v>Primaria</v>
          </cell>
          <cell r="G96" t="str">
            <v>Sector Educación</v>
          </cell>
          <cell r="H96" t="str">
            <v>HUALLCOR</v>
          </cell>
        </row>
        <row r="97">
          <cell r="D97" t="str">
            <v>0597716</v>
          </cell>
          <cell r="E97" t="str">
            <v>86014 TUPAC AMARU II</v>
          </cell>
          <cell r="F97" t="str">
            <v>Secundaria</v>
          </cell>
          <cell r="G97" t="str">
            <v>Sector Educación</v>
          </cell>
          <cell r="H97" t="str">
            <v>HUALLCOR</v>
          </cell>
        </row>
        <row r="98">
          <cell r="D98" t="str">
            <v>0417881</v>
          </cell>
          <cell r="E98">
            <v>86015</v>
          </cell>
          <cell r="F98" t="str">
            <v>Primaria</v>
          </cell>
          <cell r="G98" t="str">
            <v>Sector Educación</v>
          </cell>
          <cell r="H98" t="str">
            <v>YUPANAPAMPA</v>
          </cell>
        </row>
        <row r="99">
          <cell r="D99" t="str">
            <v>0417899</v>
          </cell>
          <cell r="E99" t="str">
            <v>86016 PEDRO PABLO ATUSPARIA</v>
          </cell>
          <cell r="F99" t="str">
            <v>Primaria</v>
          </cell>
          <cell r="G99" t="str">
            <v>Sector Educación</v>
          </cell>
          <cell r="H99" t="str">
            <v>AVENIDA BOLOGNESI 116</v>
          </cell>
        </row>
        <row r="100">
          <cell r="D100" t="str">
            <v>0766329</v>
          </cell>
          <cell r="E100" t="str">
            <v>86016 PEDRO PABLO ATUSPARIA</v>
          </cell>
          <cell r="F100" t="str">
            <v>Secundaria</v>
          </cell>
          <cell r="G100" t="str">
            <v>Sector Educación</v>
          </cell>
          <cell r="H100" t="str">
            <v>AVENIDA BOLOGNESI 116</v>
          </cell>
        </row>
        <row r="101">
          <cell r="D101" t="str">
            <v>0492496</v>
          </cell>
          <cell r="E101" t="str">
            <v>86017 SABIO ANTONIO RAIMONDI</v>
          </cell>
          <cell r="F101" t="str">
            <v>Primaria</v>
          </cell>
          <cell r="G101" t="str">
            <v>Sector Educación</v>
          </cell>
          <cell r="H101" t="str">
            <v>AVENIDA CENTENARIO 283</v>
          </cell>
        </row>
        <row r="102">
          <cell r="D102" t="str">
            <v>0906313</v>
          </cell>
          <cell r="E102" t="str">
            <v>86017 SABIO ANTONIO RAIMONDI</v>
          </cell>
          <cell r="F102" t="str">
            <v>Secundaria</v>
          </cell>
          <cell r="G102" t="str">
            <v>Sector Educación</v>
          </cell>
          <cell r="H102" t="str">
            <v>AVENIDA CENTENARIO 283</v>
          </cell>
        </row>
        <row r="103">
          <cell r="D103" t="str">
            <v>0411728</v>
          </cell>
          <cell r="E103" t="str">
            <v>86019 LA LIBERTAD</v>
          </cell>
          <cell r="F103" t="str">
            <v>Primaria</v>
          </cell>
          <cell r="G103" t="str">
            <v>Sector Educación</v>
          </cell>
          <cell r="H103" t="str">
            <v>AVENIDA AGUSTIN GAMARRA S/N</v>
          </cell>
        </row>
        <row r="104">
          <cell r="D104" t="str">
            <v>0520809</v>
          </cell>
          <cell r="E104" t="str">
            <v>86019 LA LIBERTAD</v>
          </cell>
          <cell r="F104" t="str">
            <v>Básica Alternativa - Inicial e Intermedio</v>
          </cell>
          <cell r="G104" t="str">
            <v>Sector Educación</v>
          </cell>
          <cell r="H104" t="str">
            <v>AVENIDA AGUSTIN GAMARRA S/N</v>
          </cell>
        </row>
        <row r="105">
          <cell r="D105" t="str">
            <v>0577486</v>
          </cell>
          <cell r="E105" t="str">
            <v>86019 LA LIBERTAD</v>
          </cell>
          <cell r="F105" t="str">
            <v>Secundaria</v>
          </cell>
          <cell r="G105" t="str">
            <v>Sector Educación</v>
          </cell>
          <cell r="H105" t="str">
            <v>AVENIDA AGUSTIN GAMARRA S/N</v>
          </cell>
        </row>
        <row r="106">
          <cell r="D106" t="str">
            <v>0640144</v>
          </cell>
          <cell r="E106" t="str">
            <v>86019 LA LIBERTAD</v>
          </cell>
          <cell r="F106" t="str">
            <v>Básica Alternativa - Avanzado</v>
          </cell>
          <cell r="G106" t="str">
            <v>Sector Educación</v>
          </cell>
          <cell r="H106" t="str">
            <v>AVENIDA AGUSTIN GAMARRA S/N</v>
          </cell>
        </row>
        <row r="107">
          <cell r="D107" t="str">
            <v>0415901</v>
          </cell>
          <cell r="E107" t="str">
            <v>86021 SIMON ANTONIO BOLIVAR PALACIOS</v>
          </cell>
          <cell r="F107" t="str">
            <v>Primaria</v>
          </cell>
          <cell r="G107" t="str">
            <v>Sector Educación</v>
          </cell>
          <cell r="H107" t="str">
            <v>AVENIDA CONFRATERNIDAD INTERNACIONAL OESTE S/N</v>
          </cell>
        </row>
        <row r="108">
          <cell r="D108" t="str">
            <v>0577346</v>
          </cell>
          <cell r="E108" t="str">
            <v>86021 SIMON ANTONIO BOLIVAR PALACIOS</v>
          </cell>
          <cell r="F108" t="str">
            <v>Secundaria</v>
          </cell>
          <cell r="G108" t="str">
            <v>Sector Educación</v>
          </cell>
          <cell r="H108" t="str">
            <v>AVENIDA CONFRATERNIDAD INTERNACIONAL OESTE S/N</v>
          </cell>
        </row>
        <row r="109">
          <cell r="D109" t="str">
            <v>0416040</v>
          </cell>
          <cell r="E109" t="str">
            <v>86029 ROSA MARIA RAMIREZ ARIAS</v>
          </cell>
          <cell r="F109" t="str">
            <v>Primaria</v>
          </cell>
          <cell r="G109" t="str">
            <v>Sector Educación</v>
          </cell>
          <cell r="H109" t="str">
            <v>HUANCHAC</v>
          </cell>
        </row>
        <row r="110">
          <cell r="D110" t="str">
            <v>1794726</v>
          </cell>
          <cell r="E110" t="str">
            <v>86029 ROSA MARIA RAMIREZ ARIAS</v>
          </cell>
          <cell r="F110" t="str">
            <v>Secundaria</v>
          </cell>
          <cell r="G110" t="str">
            <v>Sector Educación</v>
          </cell>
          <cell r="H110" t="str">
            <v>HUANCHAC</v>
          </cell>
        </row>
        <row r="111">
          <cell r="D111" t="str">
            <v>0417998</v>
          </cell>
          <cell r="E111" t="str">
            <v>86030 NIÑO JESUS DE PRAGA</v>
          </cell>
          <cell r="F111" t="str">
            <v>Primaria</v>
          </cell>
          <cell r="G111" t="str">
            <v>Sector Educación</v>
          </cell>
          <cell r="H111" t="str">
            <v>ATIPAYAN</v>
          </cell>
        </row>
        <row r="112">
          <cell r="D112" t="str">
            <v>0577460</v>
          </cell>
          <cell r="E112" t="str">
            <v>86030 NIÑO JESUS DE PRAGA</v>
          </cell>
          <cell r="F112" t="str">
            <v>Secundaria</v>
          </cell>
          <cell r="G112" t="str">
            <v>Sector Educación</v>
          </cell>
          <cell r="H112" t="str">
            <v>ATIPAYAN</v>
          </cell>
        </row>
        <row r="113">
          <cell r="D113" t="str">
            <v>1746999</v>
          </cell>
          <cell r="E113" t="str">
            <v>86030 NIÑO JESUS DE PRAGA</v>
          </cell>
          <cell r="F113" t="str">
            <v>Inicial - Jardín</v>
          </cell>
          <cell r="G113" t="str">
            <v>Sector Educación</v>
          </cell>
          <cell r="H113" t="str">
            <v>ATIPAYAN</v>
          </cell>
        </row>
        <row r="114">
          <cell r="D114" t="str">
            <v>0416149</v>
          </cell>
          <cell r="E114" t="str">
            <v>86031 NUESTRA SEÑORA DE LA ASUNCION</v>
          </cell>
          <cell r="F114" t="str">
            <v>Primaria</v>
          </cell>
          <cell r="G114" t="str">
            <v>Sector Educación</v>
          </cell>
          <cell r="H114" t="str">
            <v>AVENIDA HUARAZ-CARAZ -CORDILLERA BLANCA KM 5</v>
          </cell>
        </row>
        <row r="115">
          <cell r="D115" t="str">
            <v>0577395</v>
          </cell>
          <cell r="E115" t="str">
            <v>86031 NUESTRA SEÑORA DE LA ASUNCION</v>
          </cell>
          <cell r="F115" t="str">
            <v>Secundaria</v>
          </cell>
          <cell r="G115" t="str">
            <v>Sector Educación</v>
          </cell>
          <cell r="H115" t="str">
            <v>AVENIDA HUARAZ-CARAZ -CORDILLERA BLANCA KM 5</v>
          </cell>
        </row>
        <row r="116">
          <cell r="D116" t="str">
            <v>0416156</v>
          </cell>
          <cell r="E116" t="str">
            <v>86032 SAN AGUSTIN</v>
          </cell>
          <cell r="F116" t="str">
            <v>Primaria</v>
          </cell>
          <cell r="G116" t="str">
            <v>Sector Educación</v>
          </cell>
          <cell r="H116" t="str">
            <v>MARCAC</v>
          </cell>
        </row>
        <row r="117">
          <cell r="D117" t="str">
            <v>1766443</v>
          </cell>
          <cell r="E117" t="str">
            <v>86032 SAN AGUSTIN</v>
          </cell>
          <cell r="F117" t="str">
            <v>Inicial - Jardín</v>
          </cell>
          <cell r="G117" t="str">
            <v>Sector Educación</v>
          </cell>
          <cell r="H117" t="str">
            <v>MARCAC</v>
          </cell>
        </row>
        <row r="118">
          <cell r="D118" t="str">
            <v>0416164</v>
          </cell>
          <cell r="E118">
            <v>86033</v>
          </cell>
          <cell r="F118" t="str">
            <v>Primaria</v>
          </cell>
          <cell r="G118" t="str">
            <v>Sector Educación</v>
          </cell>
          <cell r="H118" t="str">
            <v>JATUN PONGOR</v>
          </cell>
        </row>
        <row r="119">
          <cell r="D119" t="str">
            <v>1682525</v>
          </cell>
          <cell r="E119">
            <v>86033</v>
          </cell>
          <cell r="F119" t="str">
            <v>Inicial - Jardín</v>
          </cell>
          <cell r="G119" t="str">
            <v>Sector Educación</v>
          </cell>
          <cell r="H119" t="str">
            <v>JATUN PONGOR</v>
          </cell>
        </row>
        <row r="120">
          <cell r="D120" t="str">
            <v>0416057</v>
          </cell>
          <cell r="E120" t="str">
            <v>86034 SAN MARTIN DE PORRES</v>
          </cell>
          <cell r="F120" t="str">
            <v>Primaria</v>
          </cell>
          <cell r="G120" t="str">
            <v>Sector Educación</v>
          </cell>
          <cell r="H120" t="str">
            <v>ALAMEDA MARIAN S/N</v>
          </cell>
        </row>
        <row r="121">
          <cell r="D121" t="str">
            <v>0718056</v>
          </cell>
          <cell r="E121" t="str">
            <v>86034 SAN MARTIN DE PORRES</v>
          </cell>
          <cell r="F121" t="str">
            <v>Secundaria</v>
          </cell>
          <cell r="G121" t="str">
            <v>Sector Educación</v>
          </cell>
          <cell r="H121" t="str">
            <v>ALAMEDA MARIAN S/N</v>
          </cell>
        </row>
        <row r="122">
          <cell r="D122" t="str">
            <v>0577379</v>
          </cell>
          <cell r="E122" t="str">
            <v>86035 SAN CRISTOBAL</v>
          </cell>
          <cell r="F122" t="str">
            <v>Secundaria</v>
          </cell>
          <cell r="G122" t="str">
            <v>Sector Educación</v>
          </cell>
          <cell r="H122" t="str">
            <v>PARIA WILLCAHUAIN</v>
          </cell>
        </row>
        <row r="123">
          <cell r="D123" t="str">
            <v>0819102</v>
          </cell>
          <cell r="E123" t="str">
            <v>86035 SAN CRISTOBAL</v>
          </cell>
          <cell r="F123" t="str">
            <v>Primaria</v>
          </cell>
          <cell r="G123" t="str">
            <v>Sector Educación</v>
          </cell>
          <cell r="H123" t="str">
            <v>PARIA WILLCAHUAIN</v>
          </cell>
        </row>
        <row r="124">
          <cell r="D124" t="str">
            <v>0415968</v>
          </cell>
          <cell r="E124" t="str">
            <v>86036 CORONEL FRANCISCO BOLOGNESI</v>
          </cell>
          <cell r="F124" t="str">
            <v>Primaria</v>
          </cell>
          <cell r="G124" t="str">
            <v>Sector Educación</v>
          </cell>
          <cell r="H124" t="str">
            <v>PALMIRA</v>
          </cell>
        </row>
        <row r="125">
          <cell r="D125" t="str">
            <v>0416073</v>
          </cell>
          <cell r="E125" t="str">
            <v>86038 VIVIANO PAREDES MACEDO</v>
          </cell>
          <cell r="F125" t="str">
            <v>Primaria</v>
          </cell>
          <cell r="G125" t="str">
            <v>Sector Educación</v>
          </cell>
          <cell r="H125" t="str">
            <v>UQUIA</v>
          </cell>
        </row>
        <row r="126">
          <cell r="D126" t="str">
            <v>0416081</v>
          </cell>
          <cell r="E126" t="str">
            <v>86039 VICTOR ZUÑIGA TOLEDO</v>
          </cell>
          <cell r="F126" t="str">
            <v>Primaria</v>
          </cell>
          <cell r="G126" t="str">
            <v>Sector Educación</v>
          </cell>
          <cell r="H126" t="str">
            <v>CURHUAS</v>
          </cell>
        </row>
        <row r="127">
          <cell r="D127" t="str">
            <v>1746981</v>
          </cell>
          <cell r="E127" t="str">
            <v>86039 VICTOR ZUÑIGA TOLEDO</v>
          </cell>
          <cell r="F127" t="str">
            <v>Inicial - Jardín</v>
          </cell>
          <cell r="G127" t="str">
            <v>Sector Educación</v>
          </cell>
          <cell r="H127" t="str">
            <v>CURHUAS</v>
          </cell>
        </row>
        <row r="128">
          <cell r="D128" t="str">
            <v>0415984</v>
          </cell>
          <cell r="E128" t="str">
            <v>86040 SUIZA PERUANA</v>
          </cell>
          <cell r="F128" t="str">
            <v>Primaria</v>
          </cell>
          <cell r="G128" t="str">
            <v>Sector Educación</v>
          </cell>
          <cell r="H128" t="str">
            <v>VICHAY</v>
          </cell>
        </row>
        <row r="129">
          <cell r="D129" t="str">
            <v>1747047</v>
          </cell>
          <cell r="E129" t="str">
            <v>86040 SUIZA PERUANA</v>
          </cell>
          <cell r="F129" t="str">
            <v>Secundaria</v>
          </cell>
          <cell r="G129" t="str">
            <v>Sector Educación</v>
          </cell>
          <cell r="H129" t="str">
            <v>VICHAY</v>
          </cell>
        </row>
        <row r="130">
          <cell r="D130" t="str">
            <v>0416313</v>
          </cell>
          <cell r="E130" t="str">
            <v>86043 VIRGEN DE LAS MERCEDES</v>
          </cell>
          <cell r="F130" t="str">
            <v>Primaria</v>
          </cell>
          <cell r="G130" t="str">
            <v>Sector Educación</v>
          </cell>
          <cell r="H130" t="str">
            <v>JIRON ANTONIO LOLI LAREDO S/N</v>
          </cell>
        </row>
        <row r="131">
          <cell r="D131" t="str">
            <v>0665885</v>
          </cell>
          <cell r="E131" t="str">
            <v>86043 VIRGEN DE LAS MERCEDES</v>
          </cell>
          <cell r="F131" t="str">
            <v>Secundaria</v>
          </cell>
          <cell r="G131" t="str">
            <v>Sector Educación</v>
          </cell>
          <cell r="H131" t="str">
            <v>JIRON ANTONIO LOLI LAREDO S/N</v>
          </cell>
        </row>
        <row r="132">
          <cell r="D132" t="str">
            <v>0416172</v>
          </cell>
          <cell r="E132" t="str">
            <v>86044 DANIEL ALCIDES CARRION</v>
          </cell>
          <cell r="F132" t="str">
            <v>Primaria</v>
          </cell>
          <cell r="G132" t="str">
            <v>Sector Educación</v>
          </cell>
          <cell r="H132" t="str">
            <v>HUANJA</v>
          </cell>
        </row>
        <row r="133">
          <cell r="D133" t="str">
            <v>0418004</v>
          </cell>
          <cell r="E133" t="str">
            <v>86045 CESAR VALLEJO</v>
          </cell>
          <cell r="F133" t="str">
            <v>Primaria</v>
          </cell>
          <cell r="G133" t="str">
            <v>Sector Educación</v>
          </cell>
          <cell r="H133" t="str">
            <v>JIRON DAGOBERTO CACERES 106</v>
          </cell>
        </row>
        <row r="134">
          <cell r="D134" t="str">
            <v>0597294</v>
          </cell>
          <cell r="E134" t="str">
            <v>86045 CESAR VALLEJO</v>
          </cell>
          <cell r="F134" t="str">
            <v>Secundaria</v>
          </cell>
          <cell r="G134" t="str">
            <v>Sector Educación</v>
          </cell>
          <cell r="H134" t="str">
            <v>JIRON DAGOBERTO CACERES 106</v>
          </cell>
        </row>
        <row r="135">
          <cell r="D135" t="str">
            <v>0577452</v>
          </cell>
          <cell r="E135" t="str">
            <v>86047 JOSE CARLOS MARIATEGUI</v>
          </cell>
          <cell r="F135" t="str">
            <v>Secundaria</v>
          </cell>
          <cell r="G135" t="str">
            <v>Sector Educación</v>
          </cell>
          <cell r="H135" t="str">
            <v>AVENIDA 28 DE JULIO S/N</v>
          </cell>
        </row>
        <row r="136">
          <cell r="D136" t="str">
            <v>0418012</v>
          </cell>
          <cell r="E136" t="str">
            <v>86047 JOSE CARLOS MARIATEGUI</v>
          </cell>
          <cell r="F136" t="str">
            <v>Primaria</v>
          </cell>
          <cell r="G136" t="str">
            <v>Sector Educación</v>
          </cell>
          <cell r="H136" t="str">
            <v>AVENIDA 28 DE JULIO S/N</v>
          </cell>
        </row>
        <row r="137">
          <cell r="D137" t="str">
            <v>0416321</v>
          </cell>
          <cell r="E137" t="str">
            <v>86048 CESAR VALLEJO MENDOZA</v>
          </cell>
          <cell r="F137" t="str">
            <v>Primaria</v>
          </cell>
          <cell r="G137" t="str">
            <v>Sector Educación</v>
          </cell>
          <cell r="H137" t="str">
            <v>CARRETERA CENTRAL S/N</v>
          </cell>
        </row>
        <row r="138">
          <cell r="D138" t="str">
            <v>0597328</v>
          </cell>
          <cell r="E138" t="str">
            <v>86048 CESAR VALLEJO MENDOZA</v>
          </cell>
          <cell r="F138" t="str">
            <v>Secundaria</v>
          </cell>
          <cell r="G138" t="str">
            <v>Sector Educación</v>
          </cell>
          <cell r="H138" t="str">
            <v>CARRETERA CENTRAL S/N</v>
          </cell>
        </row>
        <row r="139">
          <cell r="D139" t="str">
            <v>0416339</v>
          </cell>
          <cell r="E139" t="str">
            <v>86049 JOSE CARLOS MARIATEGUI</v>
          </cell>
          <cell r="F139" t="str">
            <v>Primaria</v>
          </cell>
          <cell r="G139" t="str">
            <v>Sector Educación</v>
          </cell>
          <cell r="H139" t="str">
            <v>CARRETERA HUARAZ - CARHUAZ KM 15</v>
          </cell>
        </row>
        <row r="140">
          <cell r="D140" t="str">
            <v>0577361</v>
          </cell>
          <cell r="E140" t="str">
            <v>86049 JOSE CARLOS MARIATEGUI</v>
          </cell>
          <cell r="F140" t="str">
            <v>Secundaria</v>
          </cell>
          <cell r="G140" t="str">
            <v>Sector Educación</v>
          </cell>
          <cell r="H140" t="str">
            <v>CARRETERA HUARAZ - CARHUAZ KM 15</v>
          </cell>
        </row>
        <row r="141">
          <cell r="D141" t="str">
            <v>0416347</v>
          </cell>
          <cell r="E141">
            <v>86050</v>
          </cell>
          <cell r="F141" t="str">
            <v>Primaria</v>
          </cell>
          <cell r="G141" t="str">
            <v>Sector Educación</v>
          </cell>
          <cell r="H141" t="str">
            <v>UCHUYACU</v>
          </cell>
        </row>
        <row r="142">
          <cell r="D142" t="str">
            <v>1747013</v>
          </cell>
          <cell r="E142">
            <v>86050</v>
          </cell>
          <cell r="F142" t="str">
            <v>Inicial - Jardín</v>
          </cell>
          <cell r="G142" t="str">
            <v>Sector Educación</v>
          </cell>
          <cell r="H142" t="str">
            <v>UCHUYACU</v>
          </cell>
        </row>
        <row r="143">
          <cell r="D143" t="str">
            <v>0413351</v>
          </cell>
          <cell r="E143" t="str">
            <v>86051 LAURA ALEJANDRINA ARDILES CAJA</v>
          </cell>
          <cell r="F143" t="str">
            <v>Primaria</v>
          </cell>
          <cell r="G143" t="str">
            <v>Sector Educación</v>
          </cell>
          <cell r="H143" t="str">
            <v>AVENIDA ALEJANDRO ARDILES CAJA S/N</v>
          </cell>
        </row>
        <row r="144">
          <cell r="D144" t="str">
            <v>0413377</v>
          </cell>
          <cell r="E144">
            <v>86053</v>
          </cell>
          <cell r="F144" t="str">
            <v>Primaria</v>
          </cell>
          <cell r="G144" t="str">
            <v>Sector Educación</v>
          </cell>
          <cell r="H144" t="str">
            <v>SHANCAC</v>
          </cell>
        </row>
        <row r="145">
          <cell r="D145" t="str">
            <v>0413385</v>
          </cell>
          <cell r="E145" t="str">
            <v>86054 JAVIER ROMERO MAGUIÑA</v>
          </cell>
          <cell r="F145" t="str">
            <v>Primaria</v>
          </cell>
          <cell r="G145" t="str">
            <v>Sector Educación</v>
          </cell>
          <cell r="H145" t="str">
            <v>AVENIDA JUNIN S/N</v>
          </cell>
        </row>
        <row r="146">
          <cell r="D146" t="str">
            <v>0577262</v>
          </cell>
          <cell r="E146" t="str">
            <v>86054 JAVIER ROMERO MAGUIÑA</v>
          </cell>
          <cell r="F146" t="str">
            <v>Secundaria</v>
          </cell>
          <cell r="G146" t="str">
            <v>Sector Educación</v>
          </cell>
          <cell r="H146" t="str">
            <v>AVENIDA JUNIN S/N</v>
          </cell>
        </row>
        <row r="147">
          <cell r="D147" t="str">
            <v>0413633</v>
          </cell>
          <cell r="E147" t="str">
            <v>86056 DANIEL ALCIDES CARRION</v>
          </cell>
          <cell r="F147" t="str">
            <v>Primaria</v>
          </cell>
          <cell r="G147" t="str">
            <v>Sector Educación</v>
          </cell>
          <cell r="H147" t="str">
            <v>COLCAP</v>
          </cell>
        </row>
        <row r="148">
          <cell r="D148" t="str">
            <v>0796334</v>
          </cell>
          <cell r="E148" t="str">
            <v>86056 DANIEL ALCIDES CARRION</v>
          </cell>
          <cell r="F148" t="str">
            <v>Secundaria</v>
          </cell>
          <cell r="G148" t="str">
            <v>Sector Educación</v>
          </cell>
          <cell r="H148" t="str">
            <v>COLCAP</v>
          </cell>
        </row>
        <row r="149">
          <cell r="D149" t="str">
            <v>0413401</v>
          </cell>
          <cell r="E149">
            <v>86057</v>
          </cell>
          <cell r="F149" t="str">
            <v>Primaria</v>
          </cell>
          <cell r="G149" t="str">
            <v>Sector Educación</v>
          </cell>
          <cell r="H149" t="str">
            <v>MAHUACANCHA KM 65</v>
          </cell>
        </row>
        <row r="150">
          <cell r="D150" t="str">
            <v>0413419</v>
          </cell>
          <cell r="E150" t="str">
            <v>86058 BARNER MYER</v>
          </cell>
          <cell r="F150" t="str">
            <v>Primaria</v>
          </cell>
          <cell r="G150" t="str">
            <v>Sector Educación</v>
          </cell>
          <cell r="H150" t="str">
            <v>RAYPA</v>
          </cell>
        </row>
        <row r="151">
          <cell r="D151" t="str">
            <v>0750034</v>
          </cell>
          <cell r="E151" t="str">
            <v>86058 BARNER MYER</v>
          </cell>
          <cell r="F151" t="str">
            <v>Secundaria</v>
          </cell>
          <cell r="G151" t="str">
            <v>Sector Educación</v>
          </cell>
          <cell r="H151" t="str">
            <v>RAYPA</v>
          </cell>
        </row>
        <row r="152">
          <cell r="D152" t="str">
            <v>0413427</v>
          </cell>
          <cell r="E152" t="str">
            <v>86059 VIRGEN DE LA NATIVIDAD</v>
          </cell>
          <cell r="F152" t="str">
            <v>Primaria</v>
          </cell>
          <cell r="G152" t="str">
            <v>Sector Educación</v>
          </cell>
          <cell r="H152" t="str">
            <v>AVENIDA CENTENARIO S/N</v>
          </cell>
        </row>
        <row r="153">
          <cell r="D153" t="str">
            <v>0577635</v>
          </cell>
          <cell r="E153" t="str">
            <v>86059 VIRGEN DE LA NATIVIDAD</v>
          </cell>
          <cell r="F153" t="str">
            <v>Secundaria</v>
          </cell>
          <cell r="G153" t="str">
            <v>Sector Educación</v>
          </cell>
          <cell r="H153" t="str">
            <v>AVENIDA CENTENARIO S/N</v>
          </cell>
        </row>
        <row r="154">
          <cell r="D154" t="str">
            <v>0413435</v>
          </cell>
          <cell r="E154">
            <v>86060</v>
          </cell>
          <cell r="F154" t="str">
            <v>Primaria</v>
          </cell>
          <cell r="G154" t="str">
            <v>Sector Educación</v>
          </cell>
          <cell r="H154" t="str">
            <v>CHULLOC</v>
          </cell>
        </row>
        <row r="155">
          <cell r="D155" t="str">
            <v>1618255</v>
          </cell>
          <cell r="E155">
            <v>86060</v>
          </cell>
          <cell r="F155" t="str">
            <v>Inicial - Jardín</v>
          </cell>
          <cell r="G155" t="str">
            <v>Sector Educación</v>
          </cell>
          <cell r="H155" t="str">
            <v>CHULLOC</v>
          </cell>
        </row>
        <row r="156">
          <cell r="D156" t="str">
            <v>0412767</v>
          </cell>
          <cell r="E156">
            <v>86061</v>
          </cell>
          <cell r="F156" t="str">
            <v>Primaria</v>
          </cell>
          <cell r="G156" t="str">
            <v>Sector Educación</v>
          </cell>
          <cell r="H156" t="str">
            <v>COCHABAMBA</v>
          </cell>
        </row>
        <row r="157">
          <cell r="D157" t="str">
            <v>0607069</v>
          </cell>
          <cell r="E157">
            <v>86061</v>
          </cell>
          <cell r="F157" t="str">
            <v>Secundaria</v>
          </cell>
          <cell r="G157" t="str">
            <v>Sector Educación</v>
          </cell>
          <cell r="H157" t="str">
            <v>COCHABAMBA</v>
          </cell>
        </row>
        <row r="158">
          <cell r="D158" t="str">
            <v>0818872</v>
          </cell>
          <cell r="E158">
            <v>86062</v>
          </cell>
          <cell r="F158" t="str">
            <v>Primaria</v>
          </cell>
          <cell r="G158" t="str">
            <v>Sector Educación</v>
          </cell>
          <cell r="H158" t="str">
            <v>HUANCHUY</v>
          </cell>
        </row>
        <row r="159">
          <cell r="D159" t="str">
            <v>1799089</v>
          </cell>
          <cell r="E159">
            <v>86062</v>
          </cell>
          <cell r="F159" t="str">
            <v>Inicial - Jardín</v>
          </cell>
          <cell r="G159" t="str">
            <v>Sector Educación</v>
          </cell>
          <cell r="H159" t="str">
            <v>HUANCHUY</v>
          </cell>
        </row>
        <row r="160">
          <cell r="D160" t="str">
            <v>0412742</v>
          </cell>
          <cell r="E160">
            <v>86063</v>
          </cell>
          <cell r="F160" t="str">
            <v>Primaria</v>
          </cell>
          <cell r="G160" t="str">
            <v>Sector Educación</v>
          </cell>
          <cell r="H160" t="str">
            <v>COLCABAMBA</v>
          </cell>
        </row>
        <row r="161">
          <cell r="D161" t="str">
            <v>0413443</v>
          </cell>
          <cell r="E161" t="str">
            <v>86064 PEDRO PABLO PALACIOS</v>
          </cell>
          <cell r="F161" t="str">
            <v>Primaria</v>
          </cell>
          <cell r="G161" t="str">
            <v>Sector Educación</v>
          </cell>
          <cell r="H161" t="str">
            <v>AVENIDA ANTONIO RAIMONDI S/N</v>
          </cell>
        </row>
        <row r="162">
          <cell r="D162" t="str">
            <v>0577627</v>
          </cell>
          <cell r="E162" t="str">
            <v>86064 PEDRO PABLO PALACIOS</v>
          </cell>
          <cell r="F162" t="str">
            <v>Secundaria</v>
          </cell>
          <cell r="G162" t="str">
            <v>Sector Educación</v>
          </cell>
          <cell r="H162" t="str">
            <v>AVENIDA LEONCIO PRADO S/N</v>
          </cell>
        </row>
        <row r="163">
          <cell r="D163" t="str">
            <v>0412726</v>
          </cell>
          <cell r="E163">
            <v>86065</v>
          </cell>
          <cell r="F163" t="str">
            <v>Primaria</v>
          </cell>
          <cell r="G163" t="str">
            <v>Sector Educación</v>
          </cell>
          <cell r="H163" t="str">
            <v>LLANCA</v>
          </cell>
        </row>
        <row r="164">
          <cell r="D164" t="str">
            <v>0412635</v>
          </cell>
          <cell r="E164" t="str">
            <v>86066 MARTIRES MIGUEL Y ZBIGNIEW</v>
          </cell>
          <cell r="F164" t="str">
            <v>Primaria</v>
          </cell>
          <cell r="G164" t="str">
            <v>Sector Educación</v>
          </cell>
          <cell r="H164" t="str">
            <v>JIRON GONZALO SALAZAR S/N</v>
          </cell>
        </row>
        <row r="165">
          <cell r="D165" t="str">
            <v>1763341</v>
          </cell>
          <cell r="E165" t="str">
            <v>86066 MARTIRES MIGUEL Y ZBIGNIEW</v>
          </cell>
          <cell r="F165" t="str">
            <v>Inicial - Jardín</v>
          </cell>
          <cell r="G165" t="str">
            <v>Sector Educación</v>
          </cell>
          <cell r="H165" t="str">
            <v>JIRON GONZALO SALAZAR S/N</v>
          </cell>
        </row>
        <row r="166">
          <cell r="D166" t="str">
            <v>0418020</v>
          </cell>
          <cell r="E166">
            <v>86068</v>
          </cell>
          <cell r="F166" t="str">
            <v>Primaria</v>
          </cell>
          <cell r="G166" t="str">
            <v>Sector Educación</v>
          </cell>
          <cell r="H166" t="str">
            <v>CHILCA</v>
          </cell>
        </row>
        <row r="167">
          <cell r="D167" t="str">
            <v>0418046</v>
          </cell>
          <cell r="E167">
            <v>86070</v>
          </cell>
          <cell r="F167" t="str">
            <v>Primaria</v>
          </cell>
          <cell r="G167" t="str">
            <v>Sector Educación</v>
          </cell>
          <cell r="H167" t="str">
            <v>SANTA CRUZ</v>
          </cell>
        </row>
        <row r="168">
          <cell r="D168" t="str">
            <v>0418053</v>
          </cell>
          <cell r="E168" t="str">
            <v>86071 CARLOS AUGUSTO IZAGUIRRE</v>
          </cell>
          <cell r="F168" t="str">
            <v>Primaria</v>
          </cell>
          <cell r="G168" t="str">
            <v>Sector Educación</v>
          </cell>
          <cell r="H168" t="str">
            <v>QUECHCAP</v>
          </cell>
        </row>
        <row r="169">
          <cell r="D169" t="str">
            <v>1712041</v>
          </cell>
          <cell r="E169" t="str">
            <v>86071 CARLOS AUGUSTO IZAGUIRRE</v>
          </cell>
          <cell r="F169" t="str">
            <v>Inicial - Jardín</v>
          </cell>
          <cell r="G169" t="str">
            <v>Sector Educación</v>
          </cell>
          <cell r="H169" t="str">
            <v>QUECHCAP</v>
          </cell>
        </row>
        <row r="170">
          <cell r="D170" t="str">
            <v>0419424</v>
          </cell>
          <cell r="E170">
            <v>86072</v>
          </cell>
          <cell r="F170" t="str">
            <v>Primaria</v>
          </cell>
          <cell r="G170" t="str">
            <v>Sector Educación</v>
          </cell>
          <cell r="H170" t="str">
            <v>CASHACANCHA</v>
          </cell>
        </row>
        <row r="171">
          <cell r="D171" t="str">
            <v>0419432</v>
          </cell>
          <cell r="E171">
            <v>86073</v>
          </cell>
          <cell r="F171" t="str">
            <v>Primaria</v>
          </cell>
          <cell r="G171" t="str">
            <v>Sector Educación</v>
          </cell>
          <cell r="H171" t="str">
            <v>COLLCAPAMPA</v>
          </cell>
        </row>
        <row r="172">
          <cell r="D172" t="str">
            <v>0419465</v>
          </cell>
          <cell r="E172">
            <v>86076</v>
          </cell>
          <cell r="F172" t="str">
            <v>Primaria</v>
          </cell>
          <cell r="G172" t="str">
            <v>Sector Educación</v>
          </cell>
          <cell r="H172" t="str">
            <v>YANACOSHCA</v>
          </cell>
        </row>
        <row r="173">
          <cell r="D173" t="str">
            <v>0419473</v>
          </cell>
          <cell r="E173">
            <v>86077</v>
          </cell>
          <cell r="F173" t="str">
            <v>Primaria</v>
          </cell>
          <cell r="G173" t="str">
            <v>Sector Educación</v>
          </cell>
          <cell r="H173" t="str">
            <v>LLUPA</v>
          </cell>
        </row>
        <row r="174">
          <cell r="D174" t="str">
            <v>0419481</v>
          </cell>
          <cell r="E174">
            <v>86078</v>
          </cell>
          <cell r="F174" t="str">
            <v>Primaria</v>
          </cell>
          <cell r="G174" t="str">
            <v>Sector Educación</v>
          </cell>
          <cell r="H174" t="str">
            <v>TAYAPAMPA</v>
          </cell>
        </row>
        <row r="175">
          <cell r="D175" t="str">
            <v>0419499</v>
          </cell>
          <cell r="E175">
            <v>86079</v>
          </cell>
          <cell r="F175" t="str">
            <v>Primaria</v>
          </cell>
          <cell r="G175" t="str">
            <v>Sector Educación</v>
          </cell>
          <cell r="H175" t="str">
            <v>ICHOCA</v>
          </cell>
        </row>
        <row r="176">
          <cell r="D176" t="str">
            <v>0419507</v>
          </cell>
          <cell r="E176">
            <v>86080</v>
          </cell>
          <cell r="F176" t="str">
            <v>Primaria</v>
          </cell>
          <cell r="G176" t="str">
            <v>Sector Educación</v>
          </cell>
          <cell r="H176" t="str">
            <v>MITUCRU</v>
          </cell>
        </row>
        <row r="177">
          <cell r="D177" t="str">
            <v>0416180</v>
          </cell>
          <cell r="E177">
            <v>86082</v>
          </cell>
          <cell r="F177" t="str">
            <v>Primaria</v>
          </cell>
          <cell r="G177" t="str">
            <v>Sector Educación</v>
          </cell>
          <cell r="H177" t="str">
            <v>SECSEPAMPA</v>
          </cell>
        </row>
        <row r="178">
          <cell r="D178" t="str">
            <v>0478354</v>
          </cell>
          <cell r="E178">
            <v>86083</v>
          </cell>
          <cell r="F178" t="str">
            <v>Primaria</v>
          </cell>
          <cell r="G178" t="str">
            <v>Sector Educación</v>
          </cell>
          <cell r="H178" t="str">
            <v>CHURAP</v>
          </cell>
        </row>
        <row r="179">
          <cell r="D179" t="str">
            <v>0416099</v>
          </cell>
          <cell r="E179">
            <v>86084</v>
          </cell>
          <cell r="F179" t="str">
            <v>Primaria</v>
          </cell>
          <cell r="G179" t="str">
            <v>Sector Educación</v>
          </cell>
          <cell r="H179" t="str">
            <v>RIVAS</v>
          </cell>
        </row>
        <row r="180">
          <cell r="D180" t="str">
            <v>0416198</v>
          </cell>
          <cell r="E180">
            <v>86085</v>
          </cell>
          <cell r="F180" t="str">
            <v>Primaria</v>
          </cell>
          <cell r="G180" t="str">
            <v>Sector Educación</v>
          </cell>
          <cell r="H180" t="str">
            <v>CHEQUIO</v>
          </cell>
        </row>
        <row r="181">
          <cell r="D181" t="str">
            <v>0478362</v>
          </cell>
          <cell r="E181">
            <v>86086</v>
          </cell>
          <cell r="F181" t="str">
            <v>Primaria</v>
          </cell>
          <cell r="G181" t="str">
            <v>Sector Educación</v>
          </cell>
          <cell r="H181" t="str">
            <v>CHICNEY</v>
          </cell>
        </row>
        <row r="182">
          <cell r="D182" t="str">
            <v>0416206</v>
          </cell>
          <cell r="E182">
            <v>86087</v>
          </cell>
          <cell r="F182" t="str">
            <v>Primaria</v>
          </cell>
          <cell r="G182" t="str">
            <v>Sector Educación</v>
          </cell>
          <cell r="H182" t="str">
            <v>QUILLASH</v>
          </cell>
        </row>
        <row r="183">
          <cell r="D183" t="str">
            <v>0415992</v>
          </cell>
          <cell r="E183" t="str">
            <v>86088 SEÑOR DE LOS MILAGROS</v>
          </cell>
          <cell r="F183" t="str">
            <v>Primaria</v>
          </cell>
          <cell r="G183" t="str">
            <v>Sector Educación</v>
          </cell>
          <cell r="H183" t="str">
            <v>AVENIDA INDEPENDENCIA 1057</v>
          </cell>
        </row>
        <row r="184">
          <cell r="D184" t="str">
            <v>0416222</v>
          </cell>
          <cell r="E184">
            <v>86089</v>
          </cell>
          <cell r="F184" t="str">
            <v>Primaria</v>
          </cell>
          <cell r="G184" t="str">
            <v>Sector Educación</v>
          </cell>
          <cell r="H184" t="str">
            <v>ACLLA</v>
          </cell>
        </row>
        <row r="185">
          <cell r="D185" t="str">
            <v>0416230</v>
          </cell>
          <cell r="E185">
            <v>86090</v>
          </cell>
          <cell r="F185" t="str">
            <v>Primaria</v>
          </cell>
          <cell r="G185" t="str">
            <v>Sector Educación</v>
          </cell>
          <cell r="H185" t="str">
            <v>CHONTAYOC</v>
          </cell>
        </row>
        <row r="186">
          <cell r="D186" t="str">
            <v>0416008</v>
          </cell>
          <cell r="E186" t="str">
            <v>86091 MANUEL GONZALES PRADA</v>
          </cell>
          <cell r="F186" t="str">
            <v>Primaria</v>
          </cell>
          <cell r="G186" t="str">
            <v>Sector Educación</v>
          </cell>
          <cell r="H186" t="str">
            <v>PICUP</v>
          </cell>
        </row>
        <row r="187">
          <cell r="D187" t="str">
            <v>1682517</v>
          </cell>
          <cell r="E187" t="str">
            <v>86091 MANUEL GONZALES PRADA</v>
          </cell>
          <cell r="F187" t="str">
            <v>Inicial - Jardín</v>
          </cell>
          <cell r="G187" t="str">
            <v>Sector Educación</v>
          </cell>
          <cell r="H187" t="str">
            <v>PICUP</v>
          </cell>
        </row>
        <row r="188">
          <cell r="D188" t="str">
            <v>0416107</v>
          </cell>
          <cell r="E188" t="str">
            <v>86093 JOSE PARDO Y BARREDA</v>
          </cell>
          <cell r="F188" t="str">
            <v>Primaria</v>
          </cell>
          <cell r="G188" t="str">
            <v>Sector Educación</v>
          </cell>
          <cell r="H188" t="str">
            <v>NUEVA FLORIDA S/N</v>
          </cell>
        </row>
        <row r="189">
          <cell r="D189" t="str">
            <v>1747039</v>
          </cell>
          <cell r="E189" t="str">
            <v>86093 JOSE PARDO Y BARREDA</v>
          </cell>
          <cell r="F189" t="str">
            <v>Inicial - Jardín</v>
          </cell>
          <cell r="G189" t="str">
            <v>Sector Educación</v>
          </cell>
          <cell r="H189" t="str">
            <v>NUEVA FLORIDA S/N</v>
          </cell>
        </row>
        <row r="190">
          <cell r="D190" t="str">
            <v>0419515</v>
          </cell>
          <cell r="E190">
            <v>86094</v>
          </cell>
          <cell r="F190" t="str">
            <v>Primaria</v>
          </cell>
          <cell r="G190" t="str">
            <v>Sector Educación</v>
          </cell>
          <cell r="H190" t="str">
            <v>QUENUAYOC</v>
          </cell>
        </row>
        <row r="191">
          <cell r="D191" t="str">
            <v>1651835</v>
          </cell>
          <cell r="E191">
            <v>86094</v>
          </cell>
          <cell r="F191" t="str">
            <v>Inicial - Jardín</v>
          </cell>
          <cell r="G191" t="str">
            <v>Sector Educación</v>
          </cell>
          <cell r="H191" t="str">
            <v>QUENUAYOC</v>
          </cell>
        </row>
        <row r="192">
          <cell r="D192" t="str">
            <v>0416016</v>
          </cell>
          <cell r="E192">
            <v>86095</v>
          </cell>
          <cell r="F192" t="str">
            <v>Primaria</v>
          </cell>
          <cell r="G192" t="str">
            <v>Sector Educación</v>
          </cell>
          <cell r="H192" t="str">
            <v>COCHAC</v>
          </cell>
        </row>
        <row r="193">
          <cell r="D193" t="str">
            <v>1618289</v>
          </cell>
          <cell r="E193">
            <v>86095</v>
          </cell>
          <cell r="F193" t="str">
            <v>Inicial - Jardín</v>
          </cell>
          <cell r="G193" t="str">
            <v>Sector Educación</v>
          </cell>
          <cell r="H193" t="str">
            <v>COCHAC</v>
          </cell>
        </row>
        <row r="194">
          <cell r="D194" t="str">
            <v>0419523</v>
          </cell>
          <cell r="E194" t="str">
            <v>86096 JOSE ANTONIO ENCINAS</v>
          </cell>
          <cell r="F194" t="str">
            <v>Primaria</v>
          </cell>
          <cell r="G194" t="str">
            <v>Sector Educación</v>
          </cell>
          <cell r="H194" t="str">
            <v>CANSHAN</v>
          </cell>
        </row>
        <row r="195">
          <cell r="D195" t="str">
            <v>1632736</v>
          </cell>
          <cell r="E195" t="str">
            <v>86096 JOSE ANTONIO ENCINAS</v>
          </cell>
          <cell r="F195" t="str">
            <v>Inicial - Jardín</v>
          </cell>
          <cell r="G195" t="str">
            <v>Sector Educación</v>
          </cell>
          <cell r="H195" t="str">
            <v>CANSHAN</v>
          </cell>
        </row>
        <row r="196">
          <cell r="D196" t="str">
            <v>1797216</v>
          </cell>
          <cell r="E196" t="str">
            <v>86096 JOSE ANTONIO ENCINAS</v>
          </cell>
          <cell r="F196" t="str">
            <v>Secundaria</v>
          </cell>
          <cell r="G196" t="str">
            <v>Sector Educación</v>
          </cell>
          <cell r="H196" t="str">
            <v>CANSHAN</v>
          </cell>
        </row>
        <row r="197">
          <cell r="D197" t="str">
            <v>0416032</v>
          </cell>
          <cell r="E197">
            <v>86097</v>
          </cell>
          <cell r="F197" t="str">
            <v>Primaria</v>
          </cell>
          <cell r="G197" t="str">
            <v>Sector Educación</v>
          </cell>
          <cell r="H197" t="str">
            <v>PACCHA</v>
          </cell>
        </row>
        <row r="198">
          <cell r="D198" t="str">
            <v>1766468</v>
          </cell>
          <cell r="E198">
            <v>86097</v>
          </cell>
          <cell r="F198" t="str">
            <v>Inicial - Jardín</v>
          </cell>
          <cell r="G198" t="str">
            <v>Sector Educación</v>
          </cell>
          <cell r="H198" t="str">
            <v>PACCHA</v>
          </cell>
        </row>
        <row r="199">
          <cell r="D199" t="str">
            <v>0735597</v>
          </cell>
          <cell r="E199" t="str">
            <v>86098 JOSE MARIA ARGUEDAS</v>
          </cell>
          <cell r="F199" t="str">
            <v>Inicial - Jardín</v>
          </cell>
          <cell r="G199" t="str">
            <v>Sector Educación</v>
          </cell>
          <cell r="H199" t="str">
            <v>JIRON PEDRO COCHACHIN S/N</v>
          </cell>
        </row>
        <row r="200">
          <cell r="D200" t="str">
            <v>0416248</v>
          </cell>
          <cell r="E200" t="str">
            <v>86098 JOSE MARIA ARGUEDAS</v>
          </cell>
          <cell r="F200" t="str">
            <v>Primaria</v>
          </cell>
          <cell r="G200" t="str">
            <v>Sector Educación</v>
          </cell>
          <cell r="H200" t="str">
            <v>JIRON PEDRO COCHACHIN S/N</v>
          </cell>
        </row>
        <row r="201">
          <cell r="D201" t="str">
            <v>1310168</v>
          </cell>
          <cell r="E201" t="str">
            <v>86098 JOSE MARIA ARGUEDAS</v>
          </cell>
          <cell r="F201" t="str">
            <v>Secundaria</v>
          </cell>
          <cell r="G201" t="str">
            <v>Sector Educación</v>
          </cell>
          <cell r="H201" t="str">
            <v>JIRON PEDRO COCHACHIN S/N</v>
          </cell>
        </row>
        <row r="202">
          <cell r="D202" t="str">
            <v>0416255</v>
          </cell>
          <cell r="E202" t="str">
            <v>86099 SANTO DOMINGO SAVIO</v>
          </cell>
          <cell r="F202" t="str">
            <v>Primaria</v>
          </cell>
          <cell r="G202" t="str">
            <v>Sector Educación</v>
          </cell>
          <cell r="H202" t="str">
            <v>HUANTALLON</v>
          </cell>
        </row>
        <row r="203">
          <cell r="D203" t="str">
            <v>0416362</v>
          </cell>
          <cell r="E203">
            <v>86101</v>
          </cell>
          <cell r="F203" t="str">
            <v>Primaria</v>
          </cell>
          <cell r="G203" t="str">
            <v>Sector Educación</v>
          </cell>
          <cell r="H203" t="str">
            <v>ATUPA</v>
          </cell>
        </row>
        <row r="204">
          <cell r="D204" t="str">
            <v>0416370</v>
          </cell>
          <cell r="E204" t="str">
            <v>86102 CESAR MERINO</v>
          </cell>
          <cell r="F204" t="str">
            <v>Primaria</v>
          </cell>
          <cell r="G204" t="str">
            <v>Sector Educación</v>
          </cell>
          <cell r="H204" t="str">
            <v>JAHUA</v>
          </cell>
        </row>
        <row r="205">
          <cell r="D205" t="str">
            <v>0416388</v>
          </cell>
          <cell r="E205" t="str">
            <v>86103 CORAZON DE JESUS</v>
          </cell>
          <cell r="F205" t="str">
            <v>Primaria</v>
          </cell>
          <cell r="G205" t="str">
            <v>Sector Educación</v>
          </cell>
          <cell r="H205" t="str">
            <v>MATAQUITA</v>
          </cell>
        </row>
        <row r="206">
          <cell r="D206" t="str">
            <v>1310424</v>
          </cell>
          <cell r="E206" t="str">
            <v>86103 CORAZON DE JESUS</v>
          </cell>
          <cell r="F206" t="str">
            <v>Secundaria</v>
          </cell>
          <cell r="G206" t="str">
            <v>Sector Educación</v>
          </cell>
          <cell r="H206" t="str">
            <v>MATAQUITA</v>
          </cell>
        </row>
        <row r="207">
          <cell r="D207" t="str">
            <v>0416396</v>
          </cell>
          <cell r="E207" t="str">
            <v>86104 AUGUSTO ALBA HERRERA</v>
          </cell>
          <cell r="F207" t="str">
            <v>Primaria</v>
          </cell>
          <cell r="G207" t="str">
            <v>Sector Educación</v>
          </cell>
          <cell r="H207" t="str">
            <v>LUCMA</v>
          </cell>
        </row>
        <row r="208">
          <cell r="D208" t="str">
            <v>1682541</v>
          </cell>
          <cell r="E208" t="str">
            <v>86104 AUGUSTO ALBA HERRERA</v>
          </cell>
          <cell r="F208" t="str">
            <v>Inicial - Jardín</v>
          </cell>
          <cell r="G208" t="str">
            <v>Sector Educación</v>
          </cell>
          <cell r="H208" t="str">
            <v>LUCMA</v>
          </cell>
        </row>
        <row r="209">
          <cell r="D209" t="str">
            <v>0413450</v>
          </cell>
          <cell r="E209">
            <v>86105</v>
          </cell>
          <cell r="F209" t="str">
            <v>Primaria</v>
          </cell>
          <cell r="G209" t="str">
            <v>Sector Educación</v>
          </cell>
          <cell r="H209" t="str">
            <v>LA VICTORIA</v>
          </cell>
        </row>
        <row r="210">
          <cell r="D210" t="str">
            <v>0413468</v>
          </cell>
          <cell r="E210">
            <v>86106</v>
          </cell>
          <cell r="F210" t="str">
            <v>Primaria</v>
          </cell>
          <cell r="G210" t="str">
            <v>Sector Educación</v>
          </cell>
          <cell r="H210" t="str">
            <v>CHORRILLOS</v>
          </cell>
        </row>
        <row r="211">
          <cell r="D211" t="str">
            <v>0412759</v>
          </cell>
          <cell r="E211">
            <v>86108</v>
          </cell>
          <cell r="F211" t="str">
            <v>Primaria</v>
          </cell>
          <cell r="G211" t="str">
            <v>Sector Educación</v>
          </cell>
          <cell r="H211" t="str">
            <v>CULLASH</v>
          </cell>
        </row>
        <row r="212">
          <cell r="D212" t="str">
            <v>0412783</v>
          </cell>
          <cell r="E212">
            <v>86110</v>
          </cell>
          <cell r="F212" t="str">
            <v>Primaria</v>
          </cell>
          <cell r="G212" t="str">
            <v>Sector Educación</v>
          </cell>
          <cell r="H212" t="str">
            <v>MIRAMAR</v>
          </cell>
        </row>
        <row r="213">
          <cell r="D213" t="str">
            <v>1554724</v>
          </cell>
          <cell r="E213">
            <v>86110</v>
          </cell>
          <cell r="F213" t="str">
            <v>Inicial - Jardín</v>
          </cell>
          <cell r="G213" t="str">
            <v>Sector Educación</v>
          </cell>
          <cell r="H213" t="str">
            <v>MIRAMAR</v>
          </cell>
        </row>
        <row r="214">
          <cell r="D214" t="str">
            <v>0413492</v>
          </cell>
          <cell r="E214">
            <v>86111</v>
          </cell>
          <cell r="F214" t="str">
            <v>Primaria</v>
          </cell>
          <cell r="G214" t="str">
            <v>Sector Educación</v>
          </cell>
          <cell r="H214" t="str">
            <v>PARIAN</v>
          </cell>
        </row>
        <row r="215">
          <cell r="D215" t="str">
            <v>0413500</v>
          </cell>
          <cell r="E215" t="str">
            <v>86113 FELIPE PARDO Y ALIAGA</v>
          </cell>
          <cell r="F215" t="str">
            <v>Primaria</v>
          </cell>
          <cell r="G215" t="str">
            <v>Sector Educación</v>
          </cell>
          <cell r="H215" t="str">
            <v>ARCASH</v>
          </cell>
        </row>
        <row r="216">
          <cell r="D216" t="str">
            <v>1310333</v>
          </cell>
          <cell r="E216" t="str">
            <v>86113 FELIPE PARDO Y ALIAGA</v>
          </cell>
          <cell r="F216" t="str">
            <v>Inicial - Jardín</v>
          </cell>
          <cell r="G216" t="str">
            <v>Sector Educación</v>
          </cell>
          <cell r="H216" t="str">
            <v>ARCASH</v>
          </cell>
        </row>
        <row r="217">
          <cell r="D217" t="str">
            <v>0412825</v>
          </cell>
          <cell r="E217">
            <v>86115</v>
          </cell>
          <cell r="F217" t="str">
            <v>Primaria</v>
          </cell>
          <cell r="G217" t="str">
            <v>Sector Educación</v>
          </cell>
          <cell r="H217" t="str">
            <v>CHIPRE</v>
          </cell>
        </row>
        <row r="218">
          <cell r="D218" t="str">
            <v>0412817</v>
          </cell>
          <cell r="E218">
            <v>86116</v>
          </cell>
          <cell r="F218" t="str">
            <v>Primaria</v>
          </cell>
          <cell r="G218" t="str">
            <v>Sector Educación</v>
          </cell>
          <cell r="H218" t="str">
            <v>PALLAC</v>
          </cell>
        </row>
        <row r="219">
          <cell r="D219" t="str">
            <v>1554732</v>
          </cell>
          <cell r="E219">
            <v>86116</v>
          </cell>
          <cell r="F219" t="str">
            <v>Inicial - Jardín</v>
          </cell>
          <cell r="G219" t="str">
            <v>Sector Educación</v>
          </cell>
          <cell r="H219" t="str">
            <v>PALLAC</v>
          </cell>
        </row>
        <row r="220">
          <cell r="D220" t="str">
            <v>0412791</v>
          </cell>
          <cell r="E220">
            <v>86118</v>
          </cell>
          <cell r="F220" t="str">
            <v>Primaria</v>
          </cell>
          <cell r="G220" t="str">
            <v>Sector Educación</v>
          </cell>
          <cell r="H220" t="str">
            <v>PUMAPUCLLANAN</v>
          </cell>
        </row>
        <row r="221">
          <cell r="D221" t="str">
            <v>1536861</v>
          </cell>
          <cell r="E221">
            <v>86118</v>
          </cell>
          <cell r="F221" t="str">
            <v>Secundaria</v>
          </cell>
          <cell r="G221" t="str">
            <v>Sector Educación</v>
          </cell>
          <cell r="H221" t="str">
            <v>PUMAPUCLLANAN</v>
          </cell>
        </row>
        <row r="222">
          <cell r="D222" t="str">
            <v>0699769</v>
          </cell>
          <cell r="E222">
            <v>86119</v>
          </cell>
          <cell r="F222" t="str">
            <v>Primaria</v>
          </cell>
          <cell r="G222" t="str">
            <v>Sector Educación</v>
          </cell>
          <cell r="H222" t="str">
            <v>CUNCO</v>
          </cell>
        </row>
        <row r="223">
          <cell r="D223" t="str">
            <v>0412809</v>
          </cell>
          <cell r="E223">
            <v>86120</v>
          </cell>
          <cell r="F223" t="str">
            <v>Primaria</v>
          </cell>
          <cell r="G223" t="str">
            <v>Sector Educación</v>
          </cell>
          <cell r="H223" t="str">
            <v>PACHE</v>
          </cell>
        </row>
        <row r="224">
          <cell r="D224" t="str">
            <v>1554740</v>
          </cell>
          <cell r="E224">
            <v>86120</v>
          </cell>
          <cell r="F224" t="str">
            <v>Inicial - Jardín</v>
          </cell>
          <cell r="G224" t="str">
            <v>Sector Educación</v>
          </cell>
          <cell r="H224" t="str">
            <v>PACHE</v>
          </cell>
        </row>
        <row r="225">
          <cell r="D225" t="str">
            <v>0412734</v>
          </cell>
          <cell r="E225">
            <v>86121</v>
          </cell>
          <cell r="F225" t="str">
            <v>Primaria</v>
          </cell>
          <cell r="G225" t="str">
            <v>Sector Educación</v>
          </cell>
          <cell r="H225" t="str">
            <v>RURASHCA</v>
          </cell>
        </row>
        <row r="226">
          <cell r="D226" t="str">
            <v>1578368</v>
          </cell>
          <cell r="E226">
            <v>86121</v>
          </cell>
          <cell r="F226" t="str">
            <v>Secundaria</v>
          </cell>
          <cell r="G226" t="str">
            <v>Sector Educación</v>
          </cell>
          <cell r="H226" t="str">
            <v>RURASHCA</v>
          </cell>
        </row>
        <row r="227">
          <cell r="D227" t="str">
            <v>1618230</v>
          </cell>
          <cell r="E227">
            <v>86121</v>
          </cell>
          <cell r="F227" t="str">
            <v>Inicial - Jardín</v>
          </cell>
          <cell r="G227" t="str">
            <v>Sector Educación</v>
          </cell>
          <cell r="H227" t="str">
            <v>RURASHCA</v>
          </cell>
        </row>
        <row r="228">
          <cell r="D228" t="str">
            <v>0413534</v>
          </cell>
          <cell r="E228">
            <v>86124</v>
          </cell>
          <cell r="F228" t="str">
            <v>Primaria</v>
          </cell>
          <cell r="G228" t="str">
            <v>Sector Educación</v>
          </cell>
          <cell r="H228" t="str">
            <v>MANTUAS</v>
          </cell>
        </row>
        <row r="229">
          <cell r="D229" t="str">
            <v>0413542</v>
          </cell>
          <cell r="E229">
            <v>86125</v>
          </cell>
          <cell r="F229" t="str">
            <v>Primaria</v>
          </cell>
          <cell r="G229" t="str">
            <v>Sector Educación</v>
          </cell>
          <cell r="H229" t="str">
            <v>TINCO</v>
          </cell>
        </row>
        <row r="230">
          <cell r="D230" t="str">
            <v>0412718</v>
          </cell>
          <cell r="E230" t="str">
            <v>86126 HERMILIO VALDIZAN</v>
          </cell>
          <cell r="F230" t="str">
            <v>Primaria</v>
          </cell>
          <cell r="G230" t="str">
            <v>Sector Educación</v>
          </cell>
          <cell r="H230" t="str">
            <v>JIRAC</v>
          </cell>
        </row>
        <row r="231">
          <cell r="D231" t="str">
            <v>1310556</v>
          </cell>
          <cell r="E231" t="str">
            <v>86126 HERMILIO VALDIZAN</v>
          </cell>
          <cell r="F231" t="str">
            <v>Secundaria</v>
          </cell>
          <cell r="G231" t="str">
            <v>Sector Educación</v>
          </cell>
          <cell r="H231" t="str">
            <v>JIRAC</v>
          </cell>
        </row>
        <row r="232">
          <cell r="D232" t="str">
            <v>1554757</v>
          </cell>
          <cell r="E232" t="str">
            <v>86126 HERMILIO VALDIZAN</v>
          </cell>
          <cell r="F232" t="str">
            <v>Inicial - Jardín</v>
          </cell>
          <cell r="G232" t="str">
            <v>Sector Educación</v>
          </cell>
          <cell r="H232" t="str">
            <v>JIRAC</v>
          </cell>
        </row>
        <row r="233">
          <cell r="D233" t="str">
            <v>0412700</v>
          </cell>
          <cell r="E233">
            <v>86127</v>
          </cell>
          <cell r="F233" t="str">
            <v>Primaria</v>
          </cell>
          <cell r="G233" t="str">
            <v>Sector Educación</v>
          </cell>
          <cell r="H233" t="str">
            <v>CHACCHAN</v>
          </cell>
        </row>
        <row r="234">
          <cell r="D234" t="str">
            <v>1099951</v>
          </cell>
          <cell r="E234">
            <v>86127</v>
          </cell>
          <cell r="F234" t="str">
            <v>Secundaria</v>
          </cell>
          <cell r="G234" t="str">
            <v>Sector Educación</v>
          </cell>
          <cell r="H234" t="str">
            <v>CHACCHAN</v>
          </cell>
        </row>
        <row r="235">
          <cell r="D235" t="str">
            <v>1618263</v>
          </cell>
          <cell r="E235">
            <v>86127</v>
          </cell>
          <cell r="F235" t="str">
            <v>Inicial - Jardín</v>
          </cell>
          <cell r="G235" t="str">
            <v>Sector Educación</v>
          </cell>
          <cell r="H235" t="str">
            <v>CHACCHAN</v>
          </cell>
        </row>
        <row r="236">
          <cell r="D236" t="str">
            <v>0413559</v>
          </cell>
          <cell r="E236" t="str">
            <v>86128 CORONEL LEONCIO PRADO</v>
          </cell>
          <cell r="F236" t="str">
            <v>Primaria</v>
          </cell>
          <cell r="G236" t="str">
            <v>Sector Educación</v>
          </cell>
          <cell r="H236" t="str">
            <v>YUPASH</v>
          </cell>
        </row>
        <row r="237">
          <cell r="D237" t="str">
            <v>0906404</v>
          </cell>
          <cell r="E237" t="str">
            <v>86128 CORONEL LEONCIO PRADO</v>
          </cell>
          <cell r="F237" t="str">
            <v>Secundaria</v>
          </cell>
          <cell r="G237" t="str">
            <v>Sector Educación</v>
          </cell>
          <cell r="H237" t="str">
            <v>YUPASH</v>
          </cell>
        </row>
        <row r="238">
          <cell r="D238" t="str">
            <v>0413567</v>
          </cell>
          <cell r="E238">
            <v>86129</v>
          </cell>
          <cell r="F238" t="str">
            <v>Primaria</v>
          </cell>
          <cell r="G238" t="str">
            <v>Sector Educación</v>
          </cell>
          <cell r="H238" t="str">
            <v>SANTA CRUZ</v>
          </cell>
        </row>
        <row r="239">
          <cell r="D239" t="str">
            <v>0413575</v>
          </cell>
          <cell r="E239">
            <v>86130</v>
          </cell>
          <cell r="F239" t="str">
            <v>Primaria</v>
          </cell>
          <cell r="G239" t="str">
            <v>Sector Educación</v>
          </cell>
          <cell r="H239" t="str">
            <v>QUITAFLOR</v>
          </cell>
        </row>
        <row r="240">
          <cell r="D240" t="str">
            <v>0413583</v>
          </cell>
          <cell r="E240">
            <v>86131</v>
          </cell>
          <cell r="F240" t="str">
            <v>Primaria</v>
          </cell>
          <cell r="G240" t="str">
            <v>Sector Educación</v>
          </cell>
          <cell r="H240" t="str">
            <v>JIRON MIGUEL GRAU S/N</v>
          </cell>
        </row>
        <row r="241">
          <cell r="D241" t="str">
            <v>0413591</v>
          </cell>
          <cell r="E241">
            <v>86132</v>
          </cell>
          <cell r="F241" t="str">
            <v>Primaria</v>
          </cell>
          <cell r="G241" t="str">
            <v>Sector Educación</v>
          </cell>
          <cell r="H241" t="str">
            <v>QUISHUAR</v>
          </cell>
        </row>
        <row r="242">
          <cell r="D242" t="str">
            <v>0412692</v>
          </cell>
          <cell r="E242">
            <v>86133</v>
          </cell>
          <cell r="F242" t="str">
            <v>Primaria</v>
          </cell>
          <cell r="G242" t="str">
            <v>Sector Educación</v>
          </cell>
          <cell r="H242" t="str">
            <v>PAMPAN</v>
          </cell>
        </row>
        <row r="243">
          <cell r="D243" t="str">
            <v>1519073</v>
          </cell>
          <cell r="E243">
            <v>86133</v>
          </cell>
          <cell r="F243" t="str">
            <v>Inicial - Jardín</v>
          </cell>
          <cell r="G243" t="str">
            <v>Sector Educación</v>
          </cell>
          <cell r="H243" t="str">
            <v>PAMPAN</v>
          </cell>
        </row>
        <row r="244">
          <cell r="D244" t="str">
            <v>1541507</v>
          </cell>
          <cell r="E244">
            <v>86133</v>
          </cell>
          <cell r="F244" t="str">
            <v>Secundaria</v>
          </cell>
          <cell r="G244" t="str">
            <v>Sector Educación</v>
          </cell>
          <cell r="H244" t="str">
            <v>PAMPAN</v>
          </cell>
        </row>
        <row r="245">
          <cell r="D245" t="str">
            <v>0412643</v>
          </cell>
          <cell r="E245">
            <v>86134</v>
          </cell>
          <cell r="F245" t="str">
            <v>Primaria</v>
          </cell>
          <cell r="G245" t="str">
            <v>Sector Educación</v>
          </cell>
          <cell r="H245" t="str">
            <v>RACRAO</v>
          </cell>
        </row>
        <row r="246">
          <cell r="D246" t="str">
            <v>1747005</v>
          </cell>
          <cell r="E246">
            <v>86134</v>
          </cell>
          <cell r="F246" t="str">
            <v>Inicial - Jardín</v>
          </cell>
          <cell r="G246" t="str">
            <v>Sector Educación</v>
          </cell>
          <cell r="H246" t="str">
            <v>RACRAO</v>
          </cell>
        </row>
        <row r="247">
          <cell r="D247" t="str">
            <v>0419531</v>
          </cell>
          <cell r="E247" t="str">
            <v>86686 SEÑOR DE LA SOLEDAD</v>
          </cell>
          <cell r="F247" t="str">
            <v>Primaria</v>
          </cell>
          <cell r="G247" t="str">
            <v>Sector Educación</v>
          </cell>
          <cell r="H247" t="str">
            <v>AVENIDA ATUSPARIA S/N</v>
          </cell>
        </row>
        <row r="248">
          <cell r="D248" t="str">
            <v>0681452</v>
          </cell>
          <cell r="E248" t="str">
            <v>86686 SEÑOR DE LA SOLEDAD</v>
          </cell>
          <cell r="F248" t="str">
            <v>Secundaria</v>
          </cell>
          <cell r="G248" t="str">
            <v>Sector Educación</v>
          </cell>
          <cell r="H248" t="str">
            <v>AVENIDA ATUSPARIA S/N</v>
          </cell>
        </row>
        <row r="249">
          <cell r="D249" t="str">
            <v>0419556</v>
          </cell>
          <cell r="E249" t="str">
            <v>86688 VIRGEN DEL CARMEN</v>
          </cell>
          <cell r="F249" t="str">
            <v>Primaria</v>
          </cell>
          <cell r="G249" t="str">
            <v>Sector Educación</v>
          </cell>
          <cell r="H249" t="str">
            <v>LLOCLLA</v>
          </cell>
        </row>
        <row r="250">
          <cell r="D250" t="str">
            <v>0416404</v>
          </cell>
          <cell r="E250">
            <v>86690</v>
          </cell>
          <cell r="F250" t="str">
            <v>Primaria</v>
          </cell>
          <cell r="G250" t="str">
            <v>Sector Educación</v>
          </cell>
          <cell r="H250" t="str">
            <v>MARENIYOC</v>
          </cell>
        </row>
        <row r="251">
          <cell r="D251" t="str">
            <v>0416412</v>
          </cell>
          <cell r="E251">
            <v>86691</v>
          </cell>
          <cell r="F251" t="str">
            <v>Primaria</v>
          </cell>
          <cell r="G251" t="str">
            <v>Sector Educación</v>
          </cell>
          <cell r="H251" t="str">
            <v>COLLON</v>
          </cell>
        </row>
        <row r="252">
          <cell r="D252" t="str">
            <v>1459700</v>
          </cell>
          <cell r="E252">
            <v>86691</v>
          </cell>
          <cell r="F252" t="str">
            <v>Secundaria</v>
          </cell>
          <cell r="G252" t="str">
            <v>Sector Educación</v>
          </cell>
          <cell r="H252" t="str">
            <v>COLLON</v>
          </cell>
        </row>
        <row r="253">
          <cell r="D253" t="str">
            <v>1459718</v>
          </cell>
          <cell r="E253">
            <v>86691</v>
          </cell>
          <cell r="F253" t="str">
            <v>Inicial - Jardín</v>
          </cell>
          <cell r="G253" t="str">
            <v>Sector Educación</v>
          </cell>
          <cell r="H253" t="str">
            <v>COLLON</v>
          </cell>
        </row>
        <row r="254">
          <cell r="D254" t="str">
            <v>0419564</v>
          </cell>
          <cell r="E254" t="str">
            <v>86694 FRAY MARTIN MILAGROSO</v>
          </cell>
          <cell r="F254" t="str">
            <v>Primaria</v>
          </cell>
          <cell r="G254" t="str">
            <v>Sector Educación</v>
          </cell>
          <cell r="H254" t="str">
            <v>TACLLAN</v>
          </cell>
        </row>
        <row r="255">
          <cell r="D255" t="str">
            <v>1618248</v>
          </cell>
          <cell r="E255" t="str">
            <v>86694 FRAY MARTIN MILAGROSO</v>
          </cell>
          <cell r="F255" t="str">
            <v>Inicial - Jardín</v>
          </cell>
          <cell r="G255" t="str">
            <v>Sector Educación</v>
          </cell>
          <cell r="H255" t="str">
            <v>TACLLAN</v>
          </cell>
        </row>
        <row r="256">
          <cell r="D256" t="str">
            <v>1651843</v>
          </cell>
          <cell r="E256" t="str">
            <v>86694 FRAY MARTIN MILAGROSO</v>
          </cell>
          <cell r="F256" t="str">
            <v>Secundaria</v>
          </cell>
          <cell r="G256" t="str">
            <v>Sector Educación</v>
          </cell>
          <cell r="H256" t="str">
            <v>TACLLAN</v>
          </cell>
        </row>
        <row r="257">
          <cell r="D257" t="str">
            <v>0419572</v>
          </cell>
          <cell r="E257">
            <v>86696</v>
          </cell>
          <cell r="F257" t="str">
            <v>Primaria</v>
          </cell>
          <cell r="G257" t="str">
            <v>Sector Educación</v>
          </cell>
          <cell r="H257" t="str">
            <v>JANCU</v>
          </cell>
        </row>
        <row r="258">
          <cell r="D258" t="str">
            <v>0413609</v>
          </cell>
          <cell r="E258">
            <v>86699</v>
          </cell>
          <cell r="F258" t="str">
            <v>Primaria</v>
          </cell>
          <cell r="G258" t="str">
            <v>Sector Educación</v>
          </cell>
          <cell r="H258" t="str">
            <v>CARRETERA SAN MARTIN DE JAQUI KM 62</v>
          </cell>
        </row>
        <row r="259">
          <cell r="D259" t="str">
            <v>0412668</v>
          </cell>
          <cell r="E259">
            <v>86700</v>
          </cell>
          <cell r="F259" t="str">
            <v>Primaria</v>
          </cell>
          <cell r="G259" t="str">
            <v>Sector Educación</v>
          </cell>
          <cell r="H259" t="str">
            <v>MARCOCANCHA</v>
          </cell>
        </row>
        <row r="260">
          <cell r="D260" t="str">
            <v>1554765</v>
          </cell>
          <cell r="E260">
            <v>86700</v>
          </cell>
          <cell r="F260" t="str">
            <v>Inicial - Jardín</v>
          </cell>
          <cell r="G260" t="str">
            <v>Sector Educación</v>
          </cell>
          <cell r="H260" t="str">
            <v>MARCOCANCHA</v>
          </cell>
        </row>
        <row r="261">
          <cell r="D261" t="str">
            <v>0412650</v>
          </cell>
          <cell r="E261">
            <v>86701</v>
          </cell>
          <cell r="F261" t="str">
            <v>Primaria</v>
          </cell>
          <cell r="G261" t="str">
            <v>Sector Educación</v>
          </cell>
          <cell r="H261" t="str">
            <v>VITOCA</v>
          </cell>
        </row>
        <row r="262">
          <cell r="D262" t="str">
            <v>0412676</v>
          </cell>
          <cell r="E262" t="str">
            <v>86702 SAN MAXIMILIANO KOLBE</v>
          </cell>
          <cell r="F262" t="str">
            <v>Primaria</v>
          </cell>
          <cell r="G262" t="str">
            <v>Sector Educación</v>
          </cell>
          <cell r="H262" t="str">
            <v>FORTALEZA</v>
          </cell>
        </row>
        <row r="263">
          <cell r="D263" t="str">
            <v>1399245</v>
          </cell>
          <cell r="E263" t="str">
            <v>86702 SAN MAXIMILIANO KOLBE</v>
          </cell>
          <cell r="F263" t="str">
            <v>Secundaria</v>
          </cell>
          <cell r="G263" t="str">
            <v>Sector Educación</v>
          </cell>
          <cell r="H263" t="str">
            <v>FORTALEZA</v>
          </cell>
        </row>
        <row r="264">
          <cell r="D264" t="str">
            <v>1554773</v>
          </cell>
          <cell r="E264" t="str">
            <v>86702 SAN MAXIMILIANO KOLBE</v>
          </cell>
          <cell r="F264" t="str">
            <v>Inicial - Jardín</v>
          </cell>
          <cell r="G264" t="str">
            <v>Sector Educación</v>
          </cell>
          <cell r="H264" t="str">
            <v>FORTALEZA</v>
          </cell>
        </row>
        <row r="265">
          <cell r="D265" t="str">
            <v>0413617</v>
          </cell>
          <cell r="E265">
            <v>86703</v>
          </cell>
          <cell r="F265" t="str">
            <v>Primaria</v>
          </cell>
          <cell r="G265" t="str">
            <v>Sector Educación</v>
          </cell>
          <cell r="H265" t="str">
            <v>HUELLAP</v>
          </cell>
        </row>
        <row r="266">
          <cell r="D266" t="str">
            <v>0412684</v>
          </cell>
          <cell r="E266" t="str">
            <v>86704 SEÑOR DE LOS MILAGROS</v>
          </cell>
          <cell r="F266" t="str">
            <v>Primaria</v>
          </cell>
          <cell r="G266" t="str">
            <v>Sector Educación</v>
          </cell>
          <cell r="H266" t="str">
            <v>SHINAN</v>
          </cell>
        </row>
        <row r="267">
          <cell r="D267" t="str">
            <v>0906289</v>
          </cell>
          <cell r="E267" t="str">
            <v>86704 SEÑOR DE LOS MILAGROS</v>
          </cell>
          <cell r="F267" t="str">
            <v>Secundaria</v>
          </cell>
          <cell r="G267" t="str">
            <v>Sector Educación</v>
          </cell>
          <cell r="H267" t="str">
            <v>SHINAN</v>
          </cell>
        </row>
        <row r="268">
          <cell r="D268" t="str">
            <v>1519081</v>
          </cell>
          <cell r="E268" t="str">
            <v>86704 SEÑOR DE LOS MILAGROS</v>
          </cell>
          <cell r="F268" t="str">
            <v>Inicial - Jardín</v>
          </cell>
          <cell r="G268" t="str">
            <v>Sector Educación</v>
          </cell>
          <cell r="H268" t="str">
            <v>SHINAN</v>
          </cell>
        </row>
        <row r="269">
          <cell r="D269" t="str">
            <v>0413625</v>
          </cell>
          <cell r="E269">
            <v>86705</v>
          </cell>
          <cell r="F269" t="str">
            <v>Primaria</v>
          </cell>
          <cell r="G269" t="str">
            <v>Sector Educación</v>
          </cell>
          <cell r="H269" t="str">
            <v>SAN JUAN</v>
          </cell>
        </row>
        <row r="270">
          <cell r="D270" t="str">
            <v>0413641</v>
          </cell>
          <cell r="E270" t="str">
            <v>86706 SEÑOR DE LOS MILAGROS</v>
          </cell>
          <cell r="F270" t="str">
            <v>Primaria</v>
          </cell>
          <cell r="G270" t="str">
            <v>Sector Educación</v>
          </cell>
          <cell r="H270" t="str">
            <v>COLTUS</v>
          </cell>
        </row>
        <row r="271">
          <cell r="D271" t="str">
            <v>0416420</v>
          </cell>
          <cell r="E271" t="str">
            <v>86758 CIRO ALEGRIA BAZAN</v>
          </cell>
          <cell r="F271" t="str">
            <v>Primaria</v>
          </cell>
          <cell r="G271" t="str">
            <v>Sector Educación</v>
          </cell>
          <cell r="H271" t="str">
            <v>PASHPA</v>
          </cell>
        </row>
        <row r="272">
          <cell r="D272" t="str">
            <v>1310267</v>
          </cell>
          <cell r="E272" t="str">
            <v>86758 CIRO ALEGRIA BAZAN</v>
          </cell>
          <cell r="F272" t="str">
            <v>Secundaria</v>
          </cell>
          <cell r="G272" t="str">
            <v>Sector Educación</v>
          </cell>
          <cell r="H272" t="str">
            <v>PASHPA</v>
          </cell>
        </row>
        <row r="273">
          <cell r="D273" t="str">
            <v>1459726</v>
          </cell>
          <cell r="E273" t="str">
            <v>86758 CIRO ALEGRIA BAZAN</v>
          </cell>
          <cell r="F273" t="str">
            <v>Inicial - Jardín</v>
          </cell>
          <cell r="G273" t="str">
            <v>Sector Educación</v>
          </cell>
          <cell r="H273" t="str">
            <v>PASHPA</v>
          </cell>
        </row>
        <row r="274">
          <cell r="D274" t="str">
            <v>0419598</v>
          </cell>
          <cell r="E274">
            <v>86760</v>
          </cell>
          <cell r="F274" t="str">
            <v>Primaria</v>
          </cell>
          <cell r="G274" t="str">
            <v>Sector Educación</v>
          </cell>
          <cell r="H274" t="str">
            <v>HUAUYAHUILLCA</v>
          </cell>
        </row>
        <row r="275">
          <cell r="D275" t="str">
            <v>1631878</v>
          </cell>
          <cell r="E275">
            <v>86760</v>
          </cell>
          <cell r="F275" t="str">
            <v>Inicial - Jardín</v>
          </cell>
          <cell r="G275" t="str">
            <v>Sector Educación</v>
          </cell>
          <cell r="H275" t="str">
            <v>HUAUYAHUILLCA</v>
          </cell>
        </row>
        <row r="276">
          <cell r="D276" t="str">
            <v>0416289</v>
          </cell>
          <cell r="E276">
            <v>86761</v>
          </cell>
          <cell r="F276" t="str">
            <v>Primaria</v>
          </cell>
          <cell r="G276" t="str">
            <v>Sector Educación</v>
          </cell>
          <cell r="H276" t="str">
            <v>SHECTA</v>
          </cell>
        </row>
        <row r="277">
          <cell r="D277" t="str">
            <v>0416131</v>
          </cell>
          <cell r="E277">
            <v>86778</v>
          </cell>
          <cell r="F277" t="str">
            <v>Primaria</v>
          </cell>
          <cell r="G277" t="str">
            <v>Sector Educación</v>
          </cell>
          <cell r="H277" t="str">
            <v>MATCOR</v>
          </cell>
        </row>
        <row r="278">
          <cell r="D278" t="str">
            <v>0419614</v>
          </cell>
          <cell r="E278">
            <v>86779</v>
          </cell>
          <cell r="F278" t="str">
            <v>Primaria</v>
          </cell>
          <cell r="G278" t="str">
            <v>Sector Educación</v>
          </cell>
          <cell r="H278" t="str">
            <v>SAN PEDRO</v>
          </cell>
        </row>
        <row r="279">
          <cell r="D279" t="str">
            <v>0416115</v>
          </cell>
          <cell r="E279">
            <v>86788</v>
          </cell>
          <cell r="F279" t="str">
            <v>Primaria</v>
          </cell>
          <cell r="G279" t="str">
            <v>Sector Educación</v>
          </cell>
          <cell r="H279" t="str">
            <v>JINHUA</v>
          </cell>
        </row>
        <row r="280">
          <cell r="D280" t="str">
            <v>0476341</v>
          </cell>
          <cell r="E280">
            <v>86789</v>
          </cell>
          <cell r="F280" t="str">
            <v>Primaria</v>
          </cell>
          <cell r="G280" t="str">
            <v>Sector Educación</v>
          </cell>
          <cell r="H280" t="str">
            <v>MASHUAN</v>
          </cell>
        </row>
        <row r="281">
          <cell r="D281" t="str">
            <v>0476416</v>
          </cell>
          <cell r="E281">
            <v>86793</v>
          </cell>
          <cell r="F281" t="str">
            <v>Primaria</v>
          </cell>
          <cell r="G281" t="str">
            <v>Sector Educación</v>
          </cell>
          <cell r="H281" t="str">
            <v>31 DE MAYO</v>
          </cell>
        </row>
        <row r="282">
          <cell r="D282" t="str">
            <v>0519926</v>
          </cell>
          <cell r="E282" t="str">
            <v>86808 AUGUSTO B. LEGUIA</v>
          </cell>
          <cell r="F282" t="str">
            <v>Primaria</v>
          </cell>
          <cell r="G282" t="str">
            <v>Sector Educación</v>
          </cell>
          <cell r="H282" t="str">
            <v>CARRETERA CUMBREC KM 55</v>
          </cell>
        </row>
        <row r="283">
          <cell r="D283" t="str">
            <v>0542605</v>
          </cell>
          <cell r="E283">
            <v>86836</v>
          </cell>
          <cell r="F283" t="str">
            <v>Primaria</v>
          </cell>
          <cell r="G283" t="str">
            <v>Sector Educación</v>
          </cell>
          <cell r="H283" t="str">
            <v>SHIPASH-HUAIN</v>
          </cell>
        </row>
        <row r="284">
          <cell r="D284" t="str">
            <v>0586230</v>
          </cell>
          <cell r="E284">
            <v>86849</v>
          </cell>
          <cell r="F284" t="str">
            <v>Primaria</v>
          </cell>
          <cell r="G284" t="str">
            <v>Sector Educación</v>
          </cell>
          <cell r="H284" t="str">
            <v>CASHACANCHA</v>
          </cell>
        </row>
        <row r="285">
          <cell r="D285" t="str">
            <v>0586537</v>
          </cell>
          <cell r="E285">
            <v>86859</v>
          </cell>
          <cell r="F285" t="str">
            <v>Primaria</v>
          </cell>
          <cell r="G285" t="str">
            <v>Sector Educación</v>
          </cell>
          <cell r="H285" t="str">
            <v>YURACCANCHA</v>
          </cell>
        </row>
        <row r="286">
          <cell r="D286" t="str">
            <v>0567230</v>
          </cell>
          <cell r="E286">
            <v>86866</v>
          </cell>
          <cell r="F286" t="str">
            <v>Primaria</v>
          </cell>
          <cell r="G286" t="str">
            <v>Sector Educación</v>
          </cell>
          <cell r="H286" t="str">
            <v>CHAQUECYACO</v>
          </cell>
        </row>
        <row r="287">
          <cell r="D287" t="str">
            <v>0597260</v>
          </cell>
          <cell r="E287">
            <v>86887</v>
          </cell>
          <cell r="F287" t="str">
            <v>Primaria</v>
          </cell>
          <cell r="G287" t="str">
            <v>Sector Educación</v>
          </cell>
          <cell r="H287" t="str">
            <v>CAHUISH</v>
          </cell>
        </row>
        <row r="288">
          <cell r="D288" t="str">
            <v>1618313</v>
          </cell>
          <cell r="E288">
            <v>86887</v>
          </cell>
          <cell r="F288" t="str">
            <v>Inicial - Jardín</v>
          </cell>
          <cell r="G288" t="str">
            <v>Sector Educación</v>
          </cell>
          <cell r="H288" t="str">
            <v>CAHUISH</v>
          </cell>
        </row>
        <row r="289">
          <cell r="D289" t="str">
            <v>0597971</v>
          </cell>
          <cell r="E289">
            <v>86889</v>
          </cell>
          <cell r="F289" t="str">
            <v>Primaria</v>
          </cell>
          <cell r="G289" t="str">
            <v>Sector Educación</v>
          </cell>
          <cell r="H289" t="str">
            <v>YARUSH</v>
          </cell>
        </row>
        <row r="290">
          <cell r="D290" t="str">
            <v>0597682</v>
          </cell>
          <cell r="E290">
            <v>86892</v>
          </cell>
          <cell r="F290" t="str">
            <v>Primaria</v>
          </cell>
          <cell r="G290" t="str">
            <v>Sector Educación</v>
          </cell>
          <cell r="H290" t="str">
            <v>CHINCAY</v>
          </cell>
        </row>
        <row r="291">
          <cell r="D291" t="str">
            <v>0644112</v>
          </cell>
          <cell r="E291">
            <v>86915</v>
          </cell>
          <cell r="F291" t="str">
            <v>Primaria</v>
          </cell>
          <cell r="G291" t="str">
            <v>Sector Educación</v>
          </cell>
          <cell r="H291" t="str">
            <v>HUANLLA</v>
          </cell>
        </row>
        <row r="292">
          <cell r="D292" t="str">
            <v>0644146</v>
          </cell>
          <cell r="E292">
            <v>86931</v>
          </cell>
          <cell r="F292" t="str">
            <v>Primaria</v>
          </cell>
          <cell r="G292" t="str">
            <v>Sector Educación</v>
          </cell>
          <cell r="H292" t="str">
            <v>CALLANCA</v>
          </cell>
        </row>
        <row r="293">
          <cell r="D293" t="str">
            <v>0681304</v>
          </cell>
          <cell r="E293">
            <v>86938</v>
          </cell>
          <cell r="F293" t="str">
            <v>Primaria</v>
          </cell>
          <cell r="G293" t="str">
            <v>Sector Educación</v>
          </cell>
          <cell r="H293" t="str">
            <v>VINCHOTA</v>
          </cell>
        </row>
        <row r="294">
          <cell r="D294" t="str">
            <v>0681254</v>
          </cell>
          <cell r="E294">
            <v>86940</v>
          </cell>
          <cell r="F294" t="str">
            <v>Primaria</v>
          </cell>
          <cell r="G294" t="str">
            <v>Sector Educación</v>
          </cell>
          <cell r="H294" t="str">
            <v>JIUYA</v>
          </cell>
        </row>
        <row r="295">
          <cell r="D295" t="str">
            <v>0681312</v>
          </cell>
          <cell r="E295">
            <v>86941</v>
          </cell>
          <cell r="F295" t="str">
            <v>Primaria</v>
          </cell>
          <cell r="G295" t="str">
            <v>Sector Educación</v>
          </cell>
          <cell r="H295" t="str">
            <v>SAN JUAN DE MAQUI</v>
          </cell>
        </row>
        <row r="296">
          <cell r="D296" t="str">
            <v>0681262</v>
          </cell>
          <cell r="E296">
            <v>86943</v>
          </cell>
          <cell r="F296" t="str">
            <v>Primaria</v>
          </cell>
          <cell r="G296" t="str">
            <v>Sector Educación</v>
          </cell>
          <cell r="H296" t="str">
            <v>SAN MIGUEL DE RECRESH</v>
          </cell>
        </row>
        <row r="297">
          <cell r="D297" t="str">
            <v>1682533</v>
          </cell>
          <cell r="E297">
            <v>86943</v>
          </cell>
          <cell r="F297" t="str">
            <v>Inicial - Jardín</v>
          </cell>
          <cell r="G297" t="str">
            <v>Sector Educación</v>
          </cell>
          <cell r="H297" t="str">
            <v>SAN MIGUEL DE RECRESH</v>
          </cell>
        </row>
        <row r="298">
          <cell r="D298" t="str">
            <v>0681270</v>
          </cell>
          <cell r="E298">
            <v>86948</v>
          </cell>
          <cell r="F298" t="str">
            <v>Primaria</v>
          </cell>
          <cell r="G298" t="str">
            <v>Sector Educación</v>
          </cell>
          <cell r="H298" t="str">
            <v>CARIANPAMPA</v>
          </cell>
        </row>
        <row r="299">
          <cell r="D299" t="str">
            <v>0717934</v>
          </cell>
          <cell r="E299">
            <v>86958</v>
          </cell>
          <cell r="F299" t="str">
            <v>Primaria</v>
          </cell>
          <cell r="G299" t="str">
            <v>Sector Educación</v>
          </cell>
          <cell r="H299" t="str">
            <v>URUS</v>
          </cell>
        </row>
        <row r="300">
          <cell r="D300" t="str">
            <v>0717967</v>
          </cell>
          <cell r="E300">
            <v>86965</v>
          </cell>
          <cell r="F300" t="str">
            <v>Primaria</v>
          </cell>
          <cell r="G300" t="str">
            <v>Sector Educación</v>
          </cell>
          <cell r="H300" t="str">
            <v>CHAMANAYOC</v>
          </cell>
        </row>
        <row r="301">
          <cell r="D301" t="str">
            <v>0735647</v>
          </cell>
          <cell r="E301">
            <v>86968</v>
          </cell>
          <cell r="F301" t="str">
            <v>Primaria</v>
          </cell>
          <cell r="G301" t="str">
            <v>Sector Educación</v>
          </cell>
          <cell r="H301" t="str">
            <v>SHINUA</v>
          </cell>
        </row>
        <row r="302">
          <cell r="D302" t="str">
            <v>0735589</v>
          </cell>
          <cell r="E302">
            <v>86973</v>
          </cell>
          <cell r="F302" t="str">
            <v>Primaria</v>
          </cell>
          <cell r="G302" t="str">
            <v>Sector Educación</v>
          </cell>
          <cell r="H302" t="str">
            <v>VILLA PROGRESO</v>
          </cell>
        </row>
        <row r="303">
          <cell r="D303" t="str">
            <v>0906164</v>
          </cell>
          <cell r="E303" t="str">
            <v>87003-1 JESUS NAZARENO</v>
          </cell>
          <cell r="F303" t="str">
            <v>Primaria</v>
          </cell>
          <cell r="G303" t="str">
            <v>Sector Educación</v>
          </cell>
          <cell r="H303" t="str">
            <v>VILLA EL MIRADOR</v>
          </cell>
        </row>
        <row r="304">
          <cell r="D304" t="str">
            <v>1712033</v>
          </cell>
          <cell r="E304" t="str">
            <v>87003-1 JESUS NAZARENO</v>
          </cell>
          <cell r="F304" t="str">
            <v>Inicial - Jardín</v>
          </cell>
          <cell r="G304" t="str">
            <v>Sector Educación</v>
          </cell>
          <cell r="H304" t="str">
            <v>VILLA EL MIRADOR</v>
          </cell>
        </row>
        <row r="305">
          <cell r="D305" t="str">
            <v>1101922</v>
          </cell>
          <cell r="E305" t="str">
            <v>87003-2 LOS HIJOS DE LA VIRGEN DE GUADALUPE</v>
          </cell>
          <cell r="F305" t="str">
            <v>Primaria</v>
          </cell>
          <cell r="G305" t="str">
            <v>Sector Educación</v>
          </cell>
          <cell r="H305" t="str">
            <v>BUENOS AIRES</v>
          </cell>
        </row>
        <row r="306">
          <cell r="D306" t="str">
            <v>1618305</v>
          </cell>
          <cell r="E306" t="str">
            <v>87003-2 LOS HIJOS DE LA VIRGEN DE GUADALUPE</v>
          </cell>
          <cell r="F306" t="str">
            <v>Inicial - Jardín</v>
          </cell>
          <cell r="G306" t="str">
            <v>Sector Educación</v>
          </cell>
          <cell r="H306" t="str">
            <v>BUENOS AIRES</v>
          </cell>
        </row>
        <row r="307">
          <cell r="D307" t="str">
            <v>0818575</v>
          </cell>
          <cell r="E307">
            <v>87004</v>
          </cell>
          <cell r="F307" t="str">
            <v>Primaria</v>
          </cell>
          <cell r="G307" t="str">
            <v>Sector Educación</v>
          </cell>
          <cell r="H307" t="str">
            <v>PALACIO</v>
          </cell>
        </row>
        <row r="308">
          <cell r="D308" t="str">
            <v>0637629</v>
          </cell>
          <cell r="E308">
            <v>88296</v>
          </cell>
          <cell r="F308" t="str">
            <v>Primaria</v>
          </cell>
          <cell r="G308" t="str">
            <v>Sector Educación</v>
          </cell>
          <cell r="H308" t="str">
            <v>RAPOYA</v>
          </cell>
        </row>
        <row r="309">
          <cell r="D309" t="str">
            <v>1554781</v>
          </cell>
          <cell r="E309">
            <v>88296</v>
          </cell>
          <cell r="F309" t="str">
            <v>Inicial - Jardín</v>
          </cell>
          <cell r="G309" t="str">
            <v>Sector Educación</v>
          </cell>
          <cell r="H309" t="str">
            <v>RAPOYA</v>
          </cell>
        </row>
        <row r="310">
          <cell r="D310" t="str">
            <v>0637652</v>
          </cell>
          <cell r="E310">
            <v>88300</v>
          </cell>
          <cell r="F310" t="str">
            <v>Primaria</v>
          </cell>
          <cell r="G310" t="str">
            <v>Sector Educación</v>
          </cell>
          <cell r="H310" t="str">
            <v>UPACOTO</v>
          </cell>
        </row>
        <row r="311">
          <cell r="D311" t="str">
            <v>0686402</v>
          </cell>
          <cell r="E311">
            <v>88309</v>
          </cell>
          <cell r="F311" t="str">
            <v>Primaria</v>
          </cell>
          <cell r="G311" t="str">
            <v>Sector Educación</v>
          </cell>
          <cell r="H311" t="str">
            <v>MARCOPAMPA</v>
          </cell>
        </row>
        <row r="312">
          <cell r="D312" t="str">
            <v>0686436</v>
          </cell>
          <cell r="E312">
            <v>88321</v>
          </cell>
          <cell r="F312" t="str">
            <v>Primaria</v>
          </cell>
          <cell r="G312" t="str">
            <v>Sector Educación</v>
          </cell>
          <cell r="H312" t="str">
            <v>CARRETERA JANCA KM 40</v>
          </cell>
        </row>
        <row r="313">
          <cell r="D313" t="str">
            <v>0686428</v>
          </cell>
          <cell r="E313">
            <v>88325</v>
          </cell>
          <cell r="F313" t="str">
            <v>Primaria</v>
          </cell>
          <cell r="G313" t="str">
            <v>Sector Educación</v>
          </cell>
          <cell r="H313" t="str">
            <v>NUEVA ESPERANZA</v>
          </cell>
        </row>
        <row r="314">
          <cell r="D314" t="str">
            <v>1618297</v>
          </cell>
          <cell r="E314">
            <v>88325</v>
          </cell>
          <cell r="F314" t="str">
            <v>Inicial - Jardín</v>
          </cell>
          <cell r="G314" t="str">
            <v>Sector Educación</v>
          </cell>
          <cell r="H314" t="str">
            <v>NUEVA ESPERANZA</v>
          </cell>
        </row>
        <row r="315">
          <cell r="D315" t="str">
            <v>0686444</v>
          </cell>
          <cell r="E315">
            <v>88328</v>
          </cell>
          <cell r="F315" t="str">
            <v>Primaria</v>
          </cell>
          <cell r="G315" t="str">
            <v>Sector Educación</v>
          </cell>
          <cell r="H315" t="str">
            <v>QUICHAPAC</v>
          </cell>
        </row>
        <row r="316">
          <cell r="D316" t="str">
            <v>1002195</v>
          </cell>
          <cell r="E316">
            <v>88370</v>
          </cell>
          <cell r="F316" t="str">
            <v>Primaria</v>
          </cell>
          <cell r="G316" t="str">
            <v>Sector Educación</v>
          </cell>
          <cell r="H316" t="str">
            <v>CARRETERA LA FLORIDA KM 52</v>
          </cell>
        </row>
        <row r="317">
          <cell r="D317" t="str">
            <v>0793109</v>
          </cell>
          <cell r="E317">
            <v>88374</v>
          </cell>
          <cell r="F317" t="str">
            <v>Primaria</v>
          </cell>
          <cell r="G317" t="str">
            <v>Sector Educación</v>
          </cell>
          <cell r="H317" t="str">
            <v>QUIRIMPA</v>
          </cell>
        </row>
        <row r="318">
          <cell r="D318" t="str">
            <v>0818534</v>
          </cell>
          <cell r="E318">
            <v>88380</v>
          </cell>
          <cell r="F318" t="str">
            <v>Primaria</v>
          </cell>
          <cell r="G318" t="str">
            <v>Sector Educación</v>
          </cell>
          <cell r="H318" t="str">
            <v>CHACAL</v>
          </cell>
        </row>
        <row r="319">
          <cell r="D319" t="str">
            <v>1321637</v>
          </cell>
          <cell r="E319">
            <v>88395</v>
          </cell>
          <cell r="F319" t="str">
            <v>Primaria</v>
          </cell>
          <cell r="G319" t="str">
            <v>Sector Educación</v>
          </cell>
          <cell r="H319" t="str">
            <v>CARRETERA COPY KM 65</v>
          </cell>
        </row>
        <row r="320">
          <cell r="D320" t="str">
            <v>1765957</v>
          </cell>
          <cell r="E320" t="str">
            <v>89553 SATURNINO BERROSPI MENDEZ</v>
          </cell>
          <cell r="F320" t="str">
            <v>Primaria</v>
          </cell>
          <cell r="G320" t="str">
            <v>Sector Educación</v>
          </cell>
          <cell r="H320" t="str">
            <v>SAN PEDRO</v>
          </cell>
        </row>
        <row r="321">
          <cell r="D321" t="str">
            <v>0906222</v>
          </cell>
          <cell r="E321" t="str">
            <v>ALBERT EINSTEIN</v>
          </cell>
          <cell r="F321" t="str">
            <v>Secundaria</v>
          </cell>
          <cell r="G321" t="str">
            <v>Particular</v>
          </cell>
          <cell r="H321" t="str">
            <v>JIRON HUAYLAS 220</v>
          </cell>
        </row>
        <row r="322">
          <cell r="D322" t="str">
            <v>1101518</v>
          </cell>
          <cell r="E322" t="str">
            <v>ALBERT EINSTEIN</v>
          </cell>
          <cell r="F322" t="str">
            <v>Primaria</v>
          </cell>
          <cell r="G322" t="str">
            <v>Particular</v>
          </cell>
          <cell r="H322" t="str">
            <v>JIRON HUAYLAS 220</v>
          </cell>
        </row>
        <row r="323">
          <cell r="D323" t="str">
            <v>1344878</v>
          </cell>
          <cell r="E323" t="str">
            <v>ALBERT EINSTEIN</v>
          </cell>
          <cell r="F323" t="str">
            <v>Inicial - Jardín</v>
          </cell>
          <cell r="G323" t="str">
            <v>Particular</v>
          </cell>
          <cell r="H323" t="str">
            <v>JIRON AUGUSTO B. LEGUIA S/N</v>
          </cell>
        </row>
        <row r="324">
          <cell r="D324" t="str">
            <v>1782366</v>
          </cell>
          <cell r="E324" t="str">
            <v>ALEJANDRO ARDILES CAJA</v>
          </cell>
          <cell r="F324" t="str">
            <v>Primaria</v>
          </cell>
          <cell r="G324" t="str">
            <v>Sector Educación</v>
          </cell>
          <cell r="H324" t="str">
            <v>SAN GERONIMO</v>
          </cell>
        </row>
        <row r="325">
          <cell r="D325" t="str">
            <v>1310275</v>
          </cell>
          <cell r="E325" t="str">
            <v>ALMIRANTE MIGUEL GRAU SEMINARIO</v>
          </cell>
          <cell r="F325" t="str">
            <v>Inicial - Jardín</v>
          </cell>
          <cell r="G325" t="str">
            <v>Particular</v>
          </cell>
          <cell r="H325" t="str">
            <v>AVENIDA GRAN CHAVIN 326-328</v>
          </cell>
        </row>
        <row r="326">
          <cell r="D326" t="str">
            <v>1310341</v>
          </cell>
          <cell r="E326" t="str">
            <v>ALMIRANTE MIGUEL GRAU SEMINARIO</v>
          </cell>
          <cell r="F326" t="str">
            <v>Primaria</v>
          </cell>
          <cell r="G326" t="str">
            <v>Particular</v>
          </cell>
          <cell r="H326" t="str">
            <v>AVENIDA GRAN CHAVIN 326-328</v>
          </cell>
        </row>
        <row r="327">
          <cell r="D327" t="str">
            <v>1310358</v>
          </cell>
          <cell r="E327" t="str">
            <v>ALMIRANTE MIGUEL GRAU SEMINARIO</v>
          </cell>
          <cell r="F327" t="str">
            <v>Secundaria</v>
          </cell>
          <cell r="G327" t="str">
            <v>Particular</v>
          </cell>
          <cell r="H327" t="str">
            <v>AVENIDA GRAN CHAVIN 326-328</v>
          </cell>
        </row>
        <row r="328">
          <cell r="D328" t="str">
            <v>1748888</v>
          </cell>
          <cell r="E328" t="str">
            <v>ANDRES GUZMAN BEJAR</v>
          </cell>
          <cell r="F328" t="str">
            <v>Primaria</v>
          </cell>
          <cell r="G328" t="str">
            <v>Sector Educación</v>
          </cell>
          <cell r="H328" t="str">
            <v>BUENOS AIRES</v>
          </cell>
        </row>
        <row r="329">
          <cell r="D329" t="str">
            <v>2932319</v>
          </cell>
          <cell r="E329" t="str">
            <v>ANGEL DE LA GUARDA</v>
          </cell>
          <cell r="F329" t="str">
            <v>Inical No Escolarizado</v>
          </cell>
          <cell r="G329" t="str">
            <v>Sector Educación</v>
          </cell>
          <cell r="H329" t="str">
            <v>CARRETERA PAQUISHCA - COYLLUR</v>
          </cell>
        </row>
        <row r="330">
          <cell r="D330" t="str">
            <v>2921613</v>
          </cell>
          <cell r="E330" t="str">
            <v>ANGELES DE JESUS</v>
          </cell>
          <cell r="F330" t="str">
            <v>Inical No Escolarizado</v>
          </cell>
          <cell r="G330" t="str">
            <v>Sector Educación</v>
          </cell>
          <cell r="H330" t="str">
            <v>CHAQUECYACO</v>
          </cell>
        </row>
        <row r="331">
          <cell r="D331" t="str">
            <v>3932950</v>
          </cell>
          <cell r="E331" t="str">
            <v>ANGELITOS DE SAN MARTIN</v>
          </cell>
          <cell r="F331" t="str">
            <v>Inical No Escolarizado</v>
          </cell>
          <cell r="G331" t="str">
            <v>Sector Educación</v>
          </cell>
          <cell r="H331" t="str">
            <v>QUESHCAP</v>
          </cell>
        </row>
        <row r="332">
          <cell r="D332" t="str">
            <v>3932957</v>
          </cell>
          <cell r="E332" t="str">
            <v>ANGELITOS DEL SABER</v>
          </cell>
          <cell r="F332" t="str">
            <v>Inical No Escolarizado</v>
          </cell>
          <cell r="G332" t="str">
            <v>Sector Educación</v>
          </cell>
          <cell r="H332" t="str">
            <v>LLUPA</v>
          </cell>
        </row>
        <row r="333">
          <cell r="D333" t="str">
            <v>2938013</v>
          </cell>
          <cell r="E333" t="str">
            <v>APALLIMAY</v>
          </cell>
          <cell r="F333" t="str">
            <v>Inical No Escolarizado</v>
          </cell>
          <cell r="G333" t="str">
            <v>Sector Educación</v>
          </cell>
          <cell r="H333" t="str">
            <v>ACLLA</v>
          </cell>
        </row>
        <row r="334">
          <cell r="D334" t="str">
            <v>1692698</v>
          </cell>
          <cell r="E334" t="str">
            <v>APOSTOLES DE JESUCRISTO</v>
          </cell>
          <cell r="F334" t="str">
            <v>Inicial - Cuna Jardín</v>
          </cell>
          <cell r="G334" t="str">
            <v>Particular</v>
          </cell>
          <cell r="H334" t="str">
            <v>JIRON FIDEL OLIVAS ESCUDERO 1009</v>
          </cell>
        </row>
        <row r="335">
          <cell r="D335" t="str">
            <v>1640242</v>
          </cell>
          <cell r="E335" t="str">
            <v>BENDITO NIÑO JESUS</v>
          </cell>
          <cell r="F335" t="str">
            <v>Inicial - Cuna Jardín</v>
          </cell>
          <cell r="G335" t="str">
            <v>Particular</v>
          </cell>
          <cell r="H335" t="str">
            <v>JIRON FIDEL OLIVAS ESCUDERO 943</v>
          </cell>
        </row>
        <row r="336">
          <cell r="D336" t="str">
            <v>1640259</v>
          </cell>
          <cell r="E336" t="str">
            <v>BENDITO NIÑO JESUS</v>
          </cell>
          <cell r="F336" t="str">
            <v>Primaria</v>
          </cell>
          <cell r="G336" t="str">
            <v>Particular</v>
          </cell>
          <cell r="H336" t="str">
            <v>JIRON FIDEL OLIVAS ESCUDERO 943</v>
          </cell>
        </row>
        <row r="337">
          <cell r="D337" t="str">
            <v>1310507</v>
          </cell>
          <cell r="E337" t="str">
            <v>BRIAN WEISS</v>
          </cell>
          <cell r="F337" t="str">
            <v>Inicial - Jardín</v>
          </cell>
          <cell r="G337" t="str">
            <v>Particular</v>
          </cell>
          <cell r="H337" t="str">
            <v>AVENIDA AUGUSTO B LEGUIA 471</v>
          </cell>
        </row>
        <row r="338">
          <cell r="D338" t="str">
            <v>1422542</v>
          </cell>
          <cell r="E338" t="str">
            <v>BRIAN WEISS</v>
          </cell>
          <cell r="F338" t="str">
            <v>Primaria</v>
          </cell>
          <cell r="G338" t="str">
            <v>Particular</v>
          </cell>
          <cell r="H338" t="str">
            <v>AVENIDA AUGUSTO B LEGUIA 471</v>
          </cell>
        </row>
        <row r="339">
          <cell r="D339" t="str">
            <v>1530112</v>
          </cell>
          <cell r="E339" t="str">
            <v>BURBUJAS DE AMOR</v>
          </cell>
          <cell r="F339" t="str">
            <v>Inicial - Cuna Jardín</v>
          </cell>
          <cell r="G339" t="str">
            <v>Particular</v>
          </cell>
          <cell r="H339" t="str">
            <v>JIRON FRANCISCO DE ZELA 512</v>
          </cell>
        </row>
        <row r="340">
          <cell r="D340" t="str">
            <v>1418185</v>
          </cell>
          <cell r="E340" t="str">
            <v>CARL FRIEDRICH GAUSS</v>
          </cell>
          <cell r="F340" t="str">
            <v>Inicial - Jardín</v>
          </cell>
          <cell r="G340" t="str">
            <v>Particular</v>
          </cell>
          <cell r="H340" t="str">
            <v>JIRON JUAN DE LA CRUZ ROMERO 1040</v>
          </cell>
        </row>
        <row r="341">
          <cell r="D341" t="str">
            <v>1418193</v>
          </cell>
          <cell r="E341" t="str">
            <v>CARL FRIEDRICH GAUSS</v>
          </cell>
          <cell r="F341" t="str">
            <v>Primaria</v>
          </cell>
          <cell r="G341" t="str">
            <v>Particular</v>
          </cell>
          <cell r="H341" t="str">
            <v>JIRON JUAN DE LA CRUZ ROMERO 1040</v>
          </cell>
        </row>
        <row r="342">
          <cell r="D342" t="str">
            <v>1641364</v>
          </cell>
          <cell r="E342" t="str">
            <v>CARL FRIEDRICH GAUSS</v>
          </cell>
          <cell r="F342" t="str">
            <v>Secundaria</v>
          </cell>
          <cell r="G342" t="str">
            <v>Particular</v>
          </cell>
          <cell r="H342" t="str">
            <v>JIRON JUAN DE LA CRUZ ROMERO 1040</v>
          </cell>
        </row>
        <row r="343">
          <cell r="D343" t="str">
            <v>3956153</v>
          </cell>
          <cell r="E343" t="str">
            <v>CASITA DEL AMOR</v>
          </cell>
          <cell r="F343" t="str">
            <v>Inical No Escolarizado</v>
          </cell>
          <cell r="G343" t="str">
            <v>Sector Educación</v>
          </cell>
          <cell r="H343" t="str">
            <v>ATUPA</v>
          </cell>
        </row>
        <row r="344">
          <cell r="D344" t="str">
            <v>1203132</v>
          </cell>
          <cell r="E344" t="str">
            <v>CENTRO DE ESTUDIOS DE ALTA MONTAÑA</v>
          </cell>
          <cell r="F344" t="str">
            <v>Superior Tecnológica</v>
          </cell>
          <cell r="G344" t="str">
            <v>Particular</v>
          </cell>
          <cell r="H344" t="str">
            <v>PARQUE GINEBRA MZ G LOTE 28</v>
          </cell>
        </row>
        <row r="345">
          <cell r="D345" t="str">
            <v>1631068</v>
          </cell>
          <cell r="E345" t="str">
            <v>CESTEC - PERU</v>
          </cell>
          <cell r="F345" t="str">
            <v>Técnico Productiva</v>
          </cell>
          <cell r="G345" t="str">
            <v>Particular</v>
          </cell>
          <cell r="H345" t="str">
            <v>AVENIDA AGUSTIN GAMARRA 715 MZ 121 LOTE 8</v>
          </cell>
        </row>
        <row r="346">
          <cell r="D346" t="str">
            <v>1692367</v>
          </cell>
          <cell r="E346" t="str">
            <v>CHAVIN SCHOOL</v>
          </cell>
          <cell r="F346" t="str">
            <v>Inicial - Jardín</v>
          </cell>
          <cell r="G346" t="str">
            <v>Particular</v>
          </cell>
          <cell r="H346" t="str">
            <v>AVENIDA GRAN CHAVIN 152</v>
          </cell>
        </row>
        <row r="347">
          <cell r="D347" t="str">
            <v>1692375</v>
          </cell>
          <cell r="E347" t="str">
            <v>CHAVIN SCHOOL</v>
          </cell>
          <cell r="F347" t="str">
            <v>Primaria</v>
          </cell>
          <cell r="G347" t="str">
            <v>Particular</v>
          </cell>
          <cell r="H347" t="str">
            <v>AVENIDA GRAN CHAVIN 152</v>
          </cell>
        </row>
        <row r="348">
          <cell r="D348" t="str">
            <v>3981614</v>
          </cell>
          <cell r="E348" t="str">
            <v>CIELITO AZUL</v>
          </cell>
          <cell r="F348" t="str">
            <v>Inical No Escolarizado</v>
          </cell>
          <cell r="G348" t="str">
            <v>Sector Educación</v>
          </cell>
          <cell r="H348" t="str">
            <v>CHINCAY</v>
          </cell>
        </row>
        <row r="349">
          <cell r="D349" t="str">
            <v>1753136</v>
          </cell>
          <cell r="E349" t="str">
            <v>CIMA SCHOOL</v>
          </cell>
          <cell r="F349" t="str">
            <v>Inicial - Jardín</v>
          </cell>
          <cell r="G349" t="str">
            <v>Particular</v>
          </cell>
          <cell r="H349" t="str">
            <v>TACLLAN ALTO S/N</v>
          </cell>
        </row>
        <row r="350">
          <cell r="D350" t="str">
            <v>1753144</v>
          </cell>
          <cell r="E350" t="str">
            <v>CIMA SCHOOL</v>
          </cell>
          <cell r="F350" t="str">
            <v>Primaria</v>
          </cell>
          <cell r="G350" t="str">
            <v>Particular</v>
          </cell>
          <cell r="H350" t="str">
            <v>TACLLAN ALTO S/N</v>
          </cell>
        </row>
        <row r="351">
          <cell r="D351" t="str">
            <v>0909788</v>
          </cell>
          <cell r="E351" t="str">
            <v>CISEA HUARUPAMPA</v>
          </cell>
          <cell r="F351" t="str">
            <v>Inicial - Jardín</v>
          </cell>
          <cell r="G351" t="str">
            <v>Sector Educación</v>
          </cell>
          <cell r="H351" t="str">
            <v>AVENIDA RAYMONDI 520</v>
          </cell>
        </row>
        <row r="352">
          <cell r="D352" t="str">
            <v>0908269</v>
          </cell>
          <cell r="E352" t="str">
            <v>CISEA NICRUPAMPA</v>
          </cell>
          <cell r="F352" t="str">
            <v>Inicial - Jardín</v>
          </cell>
          <cell r="G352" t="str">
            <v>Sector Educación</v>
          </cell>
          <cell r="H352" t="str">
            <v>CALLE LAS ROSAS S/N MZ 18 LOTE 22</v>
          </cell>
        </row>
        <row r="353">
          <cell r="D353" t="str">
            <v>0908293</v>
          </cell>
          <cell r="E353" t="str">
            <v>CISEA PALMIRA</v>
          </cell>
          <cell r="F353" t="str">
            <v>Inicial - Jardín</v>
          </cell>
          <cell r="G353" t="str">
            <v>Sector Educación</v>
          </cell>
          <cell r="H353" t="str">
            <v>JIRON 7 DE JUNIO S/N</v>
          </cell>
        </row>
        <row r="354">
          <cell r="D354" t="str">
            <v>0417816</v>
          </cell>
          <cell r="E354" t="str">
            <v>CLORINDA MATTO DE TURNER</v>
          </cell>
          <cell r="F354" t="str">
            <v>Primaria</v>
          </cell>
          <cell r="G354" t="str">
            <v>Sector Educación</v>
          </cell>
          <cell r="H354" t="str">
            <v>ACO</v>
          </cell>
        </row>
        <row r="355">
          <cell r="D355" t="str">
            <v>1656602</v>
          </cell>
          <cell r="E355" t="str">
            <v>CLORINDA MATTO DE TURNER</v>
          </cell>
          <cell r="F355" t="str">
            <v>Secundaria</v>
          </cell>
          <cell r="G355" t="str">
            <v>Sector Educación</v>
          </cell>
          <cell r="H355" t="str">
            <v>ACO</v>
          </cell>
        </row>
        <row r="356">
          <cell r="D356" t="str">
            <v>1712025</v>
          </cell>
          <cell r="E356" t="str">
            <v>CLORINDA MATTO DE TURNER</v>
          </cell>
          <cell r="F356" t="str">
            <v>Inicial - Jardín</v>
          </cell>
          <cell r="G356" t="str">
            <v>Sector Educación</v>
          </cell>
          <cell r="H356" t="str">
            <v>ACO</v>
          </cell>
        </row>
        <row r="357">
          <cell r="D357" t="str">
            <v>0415877</v>
          </cell>
          <cell r="E357" t="str">
            <v>COLEGIO PARROQUIAL NUESTRA SEÑORA DEL SAGRADO CORAZON DE JESUS</v>
          </cell>
          <cell r="F357" t="str">
            <v>Inicial - Jardín</v>
          </cell>
          <cell r="G357" t="str">
            <v>Comunidad o asociación religiosa</v>
          </cell>
          <cell r="H357" t="str">
            <v>JIRON LOS CAPULIES 163</v>
          </cell>
        </row>
        <row r="358">
          <cell r="D358" t="str">
            <v>0411504</v>
          </cell>
          <cell r="E358" t="str">
            <v>COLEGIO PARROQUIAL NUESTRA SEÑORA DEL SAGRADO CORAZON DE JESUS</v>
          </cell>
          <cell r="F358" t="str">
            <v>Primaria</v>
          </cell>
          <cell r="G358" t="str">
            <v>Comunidad o asociación religiosa</v>
          </cell>
          <cell r="H358" t="str">
            <v>JIRON LOS CAPULIES 163</v>
          </cell>
        </row>
        <row r="359">
          <cell r="D359" t="str">
            <v>0577353</v>
          </cell>
          <cell r="E359" t="str">
            <v>COLEGIO PARROQUIAL NUESTRA SEÑORA DEL SAGRADO CORAZON DE JESUS</v>
          </cell>
          <cell r="F359" t="str">
            <v>Secundaria</v>
          </cell>
          <cell r="G359" t="str">
            <v>Comunidad o asociación religiosa</v>
          </cell>
          <cell r="H359" t="str">
            <v>JIRON LOS CAPULIES 163</v>
          </cell>
        </row>
        <row r="360">
          <cell r="D360" t="str">
            <v>1099878</v>
          </cell>
          <cell r="E360" t="str">
            <v>COLIBRI</v>
          </cell>
          <cell r="F360" t="str">
            <v>Inicial - Cuna Jardín</v>
          </cell>
          <cell r="G360" t="str">
            <v>Particular</v>
          </cell>
          <cell r="H360" t="str">
            <v>JIRON 28 DE JULIO 423</v>
          </cell>
        </row>
        <row r="361">
          <cell r="D361" t="str">
            <v>1203850</v>
          </cell>
          <cell r="E361" t="str">
            <v>COLIBRI</v>
          </cell>
          <cell r="F361" t="str">
            <v>Primaria</v>
          </cell>
          <cell r="G361" t="str">
            <v>Particular</v>
          </cell>
          <cell r="H361" t="str">
            <v>JIRON 28 DE JULIO 423</v>
          </cell>
        </row>
        <row r="362">
          <cell r="D362" t="str">
            <v>3909011</v>
          </cell>
          <cell r="E362" t="str">
            <v>CONSTRUCTORES DE LA PAZ</v>
          </cell>
          <cell r="F362" t="str">
            <v>Inical No Escolarizado</v>
          </cell>
          <cell r="G362" t="str">
            <v>Sector Educación</v>
          </cell>
          <cell r="H362" t="str">
            <v>RIVAS</v>
          </cell>
        </row>
        <row r="363">
          <cell r="D363" t="str">
            <v>3948591</v>
          </cell>
          <cell r="E363" t="str">
            <v>CORAZON DE JESUS</v>
          </cell>
          <cell r="F363" t="str">
            <v>Inical No Escolarizado</v>
          </cell>
          <cell r="G363" t="str">
            <v>Sector Educación</v>
          </cell>
          <cell r="H363" t="str">
            <v>CONDORPAMPA</v>
          </cell>
        </row>
        <row r="364">
          <cell r="D364" t="str">
            <v>3909018</v>
          </cell>
          <cell r="E364" t="str">
            <v>CORAZONCITOS DE ORO</v>
          </cell>
          <cell r="F364" t="str">
            <v>Inical No Escolarizado</v>
          </cell>
          <cell r="G364" t="str">
            <v>Sector Educación</v>
          </cell>
          <cell r="H364" t="str">
            <v>MARENIYOC</v>
          </cell>
        </row>
        <row r="365">
          <cell r="D365" t="str">
            <v>1310135</v>
          </cell>
          <cell r="E365" t="str">
            <v>CORONEL LEONCIO PRADO</v>
          </cell>
          <cell r="F365" t="str">
            <v>Secundaria</v>
          </cell>
          <cell r="G365" t="str">
            <v>Particular</v>
          </cell>
          <cell r="H365" t="str">
            <v>AVENIDA MANCO CAPAC 795</v>
          </cell>
        </row>
        <row r="366">
          <cell r="D366" t="str">
            <v>1310192</v>
          </cell>
          <cell r="E366" t="str">
            <v>CORONEL LEONCIO PRADO</v>
          </cell>
          <cell r="F366" t="str">
            <v>Primaria</v>
          </cell>
          <cell r="G366" t="str">
            <v>Particular</v>
          </cell>
          <cell r="H366" t="str">
            <v>AVENIDA MANCO CAPAC 795</v>
          </cell>
        </row>
        <row r="367">
          <cell r="D367" t="str">
            <v>1310200</v>
          </cell>
          <cell r="E367" t="str">
            <v>CORONEL LEONCIO PRADO</v>
          </cell>
          <cell r="F367" t="str">
            <v>Inicial - Jardín</v>
          </cell>
          <cell r="G367" t="str">
            <v>Particular</v>
          </cell>
          <cell r="H367" t="str">
            <v>AVENIDA MANCO CAPAC 795</v>
          </cell>
        </row>
        <row r="368">
          <cell r="D368" t="str">
            <v>1465996</v>
          </cell>
          <cell r="E368" t="str">
            <v>CRAEI HUARAZ</v>
          </cell>
          <cell r="F368" t="str">
            <v>No aplica</v>
          </cell>
          <cell r="G368" t="str">
            <v>Sector Educación</v>
          </cell>
          <cell r="H368" t="str">
            <v>JIRON SIMON BOLIVAR S/N</v>
          </cell>
        </row>
        <row r="369">
          <cell r="D369" t="str">
            <v>1433259</v>
          </cell>
          <cell r="E369" t="str">
            <v>CREBE SEÑOR DE MAYO</v>
          </cell>
          <cell r="F369" t="str">
            <v>No aplica</v>
          </cell>
          <cell r="G369" t="str">
            <v>Sector Educación</v>
          </cell>
          <cell r="H369" t="str">
            <v>JIRON GUZMAN BARRON 471</v>
          </cell>
        </row>
        <row r="370">
          <cell r="D370" t="str">
            <v>3951975</v>
          </cell>
          <cell r="E370" t="str">
            <v>CRISTO MI SALVADOR</v>
          </cell>
          <cell r="F370" t="str">
            <v>Inical No Escolarizado</v>
          </cell>
          <cell r="G370" t="str">
            <v>Sector Educación</v>
          </cell>
          <cell r="H370" t="str">
            <v>CHUNAMARA</v>
          </cell>
        </row>
        <row r="371">
          <cell r="D371" t="str">
            <v>1530120</v>
          </cell>
          <cell r="E371" t="str">
            <v>CRISTO REY HUARAZ</v>
          </cell>
          <cell r="F371" t="str">
            <v>Primaria</v>
          </cell>
          <cell r="G371" t="str">
            <v>Particular</v>
          </cell>
          <cell r="H371" t="str">
            <v>JIRON PALLASCA 388</v>
          </cell>
        </row>
        <row r="372">
          <cell r="D372" t="str">
            <v>1530138</v>
          </cell>
          <cell r="E372" t="str">
            <v>CRISTO REY HUARAZ</v>
          </cell>
          <cell r="F372" t="str">
            <v>Secundaria</v>
          </cell>
          <cell r="G372" t="str">
            <v>Particular</v>
          </cell>
          <cell r="H372" t="str">
            <v>JIRON PALLASCA 388</v>
          </cell>
        </row>
        <row r="373">
          <cell r="D373" t="str">
            <v>3947748</v>
          </cell>
          <cell r="E373" t="str">
            <v>CUNITA DEL NIÑO JESUS</v>
          </cell>
          <cell r="F373" t="str">
            <v>Inical No Escolarizado</v>
          </cell>
          <cell r="G373" t="str">
            <v>Sector Educación</v>
          </cell>
          <cell r="H373" t="str">
            <v>SECTOR DE COCHAPAMPA</v>
          </cell>
        </row>
        <row r="374">
          <cell r="D374" t="str">
            <v>2947160</v>
          </cell>
          <cell r="E374" t="str">
            <v>DIVINO NIÑO</v>
          </cell>
          <cell r="F374" t="str">
            <v>Inical No Escolarizado</v>
          </cell>
          <cell r="G374" t="str">
            <v>Sector Educación</v>
          </cell>
          <cell r="H374" t="str">
            <v>COLLCAPAMPA</v>
          </cell>
        </row>
        <row r="375">
          <cell r="D375" t="str">
            <v>2684716</v>
          </cell>
          <cell r="E375" t="str">
            <v>DIVINO NIÑO JESUS</v>
          </cell>
          <cell r="F375" t="str">
            <v>Inical No Escolarizado</v>
          </cell>
          <cell r="G375" t="str">
            <v>Sector Educación</v>
          </cell>
          <cell r="H375" t="str">
            <v>CUMBREC</v>
          </cell>
        </row>
        <row r="376">
          <cell r="D376" t="str">
            <v>3948560</v>
          </cell>
          <cell r="E376" t="str">
            <v>ECOS DE ALEGRIA</v>
          </cell>
          <cell r="F376" t="str">
            <v>Inical No Escolarizado</v>
          </cell>
          <cell r="G376" t="str">
            <v>Sector Educación</v>
          </cell>
          <cell r="H376" t="str">
            <v>SHACLLI</v>
          </cell>
        </row>
        <row r="377">
          <cell r="D377" t="str">
            <v>3966056</v>
          </cell>
          <cell r="E377" t="str">
            <v>EL JARDIN DE MIS PEQUES</v>
          </cell>
          <cell r="F377" t="str">
            <v>Inical No Escolarizado</v>
          </cell>
          <cell r="G377" t="str">
            <v>Sector Educación</v>
          </cell>
          <cell r="H377" t="str">
            <v>TOCLLA ALTO</v>
          </cell>
        </row>
        <row r="378">
          <cell r="D378" t="str">
            <v>2932301</v>
          </cell>
          <cell r="E378" t="str">
            <v>EL MILAGRITO</v>
          </cell>
          <cell r="F378" t="str">
            <v>Inical No Escolarizado</v>
          </cell>
          <cell r="G378" t="str">
            <v>Sector Educación</v>
          </cell>
          <cell r="H378" t="str">
            <v>EL MILAGRO</v>
          </cell>
        </row>
        <row r="379">
          <cell r="D379" t="str">
            <v>1309954</v>
          </cell>
          <cell r="E379" t="str">
            <v>EL MUNDO Y YO</v>
          </cell>
          <cell r="F379" t="str">
            <v>Inicial - Cuna Jardín</v>
          </cell>
          <cell r="G379" t="str">
            <v>Particular</v>
          </cell>
          <cell r="H379" t="str">
            <v>JIRON LADISLAO F. MEZA 311</v>
          </cell>
        </row>
        <row r="380">
          <cell r="D380" t="str">
            <v>1531490</v>
          </cell>
          <cell r="E380" t="str">
            <v>EL MUNDO Y YO</v>
          </cell>
          <cell r="F380" t="str">
            <v>Primaria</v>
          </cell>
          <cell r="G380" t="str">
            <v>Particular</v>
          </cell>
          <cell r="H380" t="str">
            <v>JIRON LADISLAO F. MEZA 311</v>
          </cell>
        </row>
        <row r="381">
          <cell r="D381" t="str">
            <v>1091255</v>
          </cell>
          <cell r="E381" t="str">
            <v>EL PINAR</v>
          </cell>
          <cell r="F381" t="str">
            <v>Inicial - Cuna Jardín</v>
          </cell>
          <cell r="G381" t="str">
            <v>Particular</v>
          </cell>
          <cell r="H381" t="str">
            <v>CALLE 5 CONDOMINIO EL PINAR S/N</v>
          </cell>
        </row>
        <row r="382">
          <cell r="D382" t="str">
            <v>1091297</v>
          </cell>
          <cell r="E382" t="str">
            <v>EL PINAR</v>
          </cell>
          <cell r="F382" t="str">
            <v>Primaria</v>
          </cell>
          <cell r="G382" t="str">
            <v>Particular</v>
          </cell>
          <cell r="H382" t="str">
            <v>CALLE 5 CONDOMINIO EL PINAR S/N</v>
          </cell>
        </row>
        <row r="383">
          <cell r="D383" t="str">
            <v>1091339</v>
          </cell>
          <cell r="E383" t="str">
            <v>EL PINAR</v>
          </cell>
          <cell r="F383" t="str">
            <v>Secundaria</v>
          </cell>
          <cell r="G383" t="str">
            <v>Particular</v>
          </cell>
          <cell r="H383" t="str">
            <v>CALLE 5 CONDOMINIO EL PINAR S/N</v>
          </cell>
        </row>
        <row r="384">
          <cell r="D384" t="str">
            <v>1310630</v>
          </cell>
          <cell r="E384" t="str">
            <v>EL PRINCIPITO</v>
          </cell>
          <cell r="F384" t="str">
            <v>Inicial - Cuna Jardín</v>
          </cell>
          <cell r="G384" t="str">
            <v>Particular</v>
          </cell>
          <cell r="H384" t="str">
            <v>AVENIDA INDEPENDENCIA S/N</v>
          </cell>
        </row>
        <row r="385">
          <cell r="D385" t="str">
            <v>1531508</v>
          </cell>
          <cell r="E385" t="str">
            <v>EL PRINCIPITO</v>
          </cell>
          <cell r="F385" t="str">
            <v>Primaria</v>
          </cell>
          <cell r="G385" t="str">
            <v>Particular</v>
          </cell>
          <cell r="H385" t="str">
            <v>AVENIDA INDEPENDENCIA S/N</v>
          </cell>
        </row>
        <row r="386">
          <cell r="D386" t="str">
            <v>0584672</v>
          </cell>
          <cell r="E386" t="str">
            <v>ELEAZAR GUZMAN BARRON</v>
          </cell>
          <cell r="F386" t="str">
            <v>Superior Tecnológica</v>
          </cell>
          <cell r="G386" t="str">
            <v>Sector Educación</v>
          </cell>
          <cell r="H386" t="str">
            <v>AVENIDA TECNOLOGIA S/N</v>
          </cell>
        </row>
        <row r="387">
          <cell r="D387" t="str">
            <v>2932315</v>
          </cell>
          <cell r="E387" t="str">
            <v>ESTRELLA DEL NUEVO AMANECER</v>
          </cell>
          <cell r="F387" t="str">
            <v>Inical No Escolarizado</v>
          </cell>
          <cell r="G387" t="str">
            <v>Sector Educación</v>
          </cell>
          <cell r="H387" t="str">
            <v>CHALLHUA AA. HH.</v>
          </cell>
        </row>
        <row r="388">
          <cell r="D388" t="str">
            <v>3937824</v>
          </cell>
          <cell r="E388" t="str">
            <v>ESTRELLA MARINA</v>
          </cell>
          <cell r="F388" t="str">
            <v>Inical No Escolarizado</v>
          </cell>
          <cell r="G388" t="str">
            <v>Sector Educación</v>
          </cell>
          <cell r="H388" t="str">
            <v>UCHUYACO</v>
          </cell>
        </row>
        <row r="389">
          <cell r="D389" t="str">
            <v>3908998</v>
          </cell>
          <cell r="E389" t="str">
            <v>ESTRELLITAS DE MARIA</v>
          </cell>
          <cell r="F389" t="str">
            <v>Inical No Escolarizado</v>
          </cell>
          <cell r="G389" t="str">
            <v>Sector Educación</v>
          </cell>
          <cell r="H389" t="str">
            <v>CAPULIPAMPA</v>
          </cell>
        </row>
        <row r="390">
          <cell r="D390" t="str">
            <v>3947724</v>
          </cell>
          <cell r="E390" t="str">
            <v>ESTRELLITAS DEL SABER</v>
          </cell>
          <cell r="F390" t="str">
            <v>Inical No Escolarizado</v>
          </cell>
          <cell r="G390" t="str">
            <v>Sector Educación</v>
          </cell>
          <cell r="H390" t="str">
            <v>CHALLHUA</v>
          </cell>
        </row>
        <row r="391">
          <cell r="D391" t="str">
            <v>3951981</v>
          </cell>
          <cell r="E391" t="str">
            <v>ESTRELLITAS LUMINOSAS</v>
          </cell>
          <cell r="F391" t="str">
            <v>Inical No Escolarizado</v>
          </cell>
          <cell r="G391" t="str">
            <v>Sector Educación</v>
          </cell>
          <cell r="H391" t="str">
            <v>SAN NICOLAS</v>
          </cell>
        </row>
        <row r="392">
          <cell r="D392" t="str">
            <v>0411512</v>
          </cell>
          <cell r="E392" t="str">
            <v>FE Y ALEGRIA 19</v>
          </cell>
          <cell r="F392" t="str">
            <v>Primaria</v>
          </cell>
          <cell r="G392" t="str">
            <v>Convenio con Sector Educación</v>
          </cell>
          <cell r="H392" t="str">
            <v>AVENIDA CONFRATERNIDAD INTERNACIONAL ESTE S/N</v>
          </cell>
        </row>
        <row r="393">
          <cell r="D393" t="str">
            <v>0577478</v>
          </cell>
          <cell r="E393" t="str">
            <v>FE Y ALEGRIA 19</v>
          </cell>
          <cell r="F393" t="str">
            <v>Secundaria</v>
          </cell>
          <cell r="G393" t="str">
            <v>Convenio con Sector Educación</v>
          </cell>
          <cell r="H393" t="str">
            <v>AVENIDA CONFRATERNIDAD INTERNACIONAL ESTE S/N</v>
          </cell>
        </row>
        <row r="394">
          <cell r="D394" t="str">
            <v>0699702</v>
          </cell>
          <cell r="E394" t="str">
            <v>FORMACION ARTISTICA</v>
          </cell>
          <cell r="F394" t="str">
            <v>Superior Formación Artística</v>
          </cell>
          <cell r="G394" t="str">
            <v>Sector Educación</v>
          </cell>
          <cell r="H394" t="str">
            <v>AVENIDA LUZURIAGA 766</v>
          </cell>
        </row>
        <row r="395">
          <cell r="D395" t="str">
            <v>1640267</v>
          </cell>
          <cell r="E395" t="str">
            <v>FRANKLIN ROOSEVELT</v>
          </cell>
          <cell r="F395" t="str">
            <v>Secundaria</v>
          </cell>
          <cell r="G395" t="str">
            <v>Particular</v>
          </cell>
          <cell r="H395" t="str">
            <v>AVENIDA INDEPENDENCIA S/N</v>
          </cell>
        </row>
        <row r="396">
          <cell r="D396" t="str">
            <v>1698133</v>
          </cell>
          <cell r="E396" t="str">
            <v>FRANKLIN ROOSEVELT</v>
          </cell>
          <cell r="F396" t="str">
            <v>Inicial - Jardín</v>
          </cell>
          <cell r="G396" t="str">
            <v>Particular</v>
          </cell>
          <cell r="H396" t="str">
            <v>AVENIDA INDEPENDENCIA S/N</v>
          </cell>
        </row>
        <row r="397">
          <cell r="D397" t="str">
            <v>1698141</v>
          </cell>
          <cell r="E397" t="str">
            <v>FRANKLIN ROOSEVELT</v>
          </cell>
          <cell r="F397" t="str">
            <v>Primaria</v>
          </cell>
          <cell r="G397" t="str">
            <v>Particular</v>
          </cell>
          <cell r="H397" t="str">
            <v>AVENIDA INDEPENDENCIA S/N</v>
          </cell>
        </row>
        <row r="398">
          <cell r="D398" t="str">
            <v>3961850</v>
          </cell>
          <cell r="E398" t="str">
            <v>GENERACION DEL FUTURO</v>
          </cell>
          <cell r="F398" t="str">
            <v>Inical No Escolarizado</v>
          </cell>
          <cell r="G398" t="str">
            <v>Sector Educación</v>
          </cell>
          <cell r="H398" t="str">
            <v>WILCACARAN</v>
          </cell>
        </row>
        <row r="399">
          <cell r="D399" t="str">
            <v>2947154</v>
          </cell>
          <cell r="E399" t="str">
            <v>GENIECITOS DE SAN JOSE</v>
          </cell>
          <cell r="F399" t="str">
            <v>Inical No Escolarizado</v>
          </cell>
          <cell r="G399" t="str">
            <v>Sector Educación</v>
          </cell>
          <cell r="H399" t="str">
            <v>JINUA</v>
          </cell>
        </row>
        <row r="400">
          <cell r="D400" t="str">
            <v>1639533</v>
          </cell>
          <cell r="E400" t="str">
            <v>GOLEMAN HIGH SCHOOL</v>
          </cell>
          <cell r="F400" t="str">
            <v>Primaria</v>
          </cell>
          <cell r="G400" t="str">
            <v>Particular</v>
          </cell>
          <cell r="H400" t="str">
            <v>JIRON MARIANO MELGAR 341-351-357</v>
          </cell>
        </row>
        <row r="401">
          <cell r="D401" t="str">
            <v>1639541</v>
          </cell>
          <cell r="E401" t="str">
            <v>GOLEMAN HIGH SCHOOL</v>
          </cell>
          <cell r="F401" t="str">
            <v>Secundaria</v>
          </cell>
          <cell r="G401" t="str">
            <v>Particular</v>
          </cell>
          <cell r="H401" t="str">
            <v>JIRON MARIANO MELGAR 341-351-357</v>
          </cell>
        </row>
        <row r="402">
          <cell r="D402" t="str">
            <v>2950547</v>
          </cell>
          <cell r="E402" t="str">
            <v>GOTITAS DE AMOR</v>
          </cell>
          <cell r="F402" t="str">
            <v>Inical No Escolarizado</v>
          </cell>
          <cell r="G402" t="str">
            <v>Sector Educación</v>
          </cell>
          <cell r="H402" t="str">
            <v>WILCAHUAIN</v>
          </cell>
        </row>
        <row r="403">
          <cell r="D403" t="str">
            <v>3878457</v>
          </cell>
          <cell r="E403" t="str">
            <v>GOTITAS DE AMOR</v>
          </cell>
          <cell r="F403" t="str">
            <v>Inical No Escolarizado</v>
          </cell>
          <cell r="G403" t="str">
            <v>Sector Educación</v>
          </cell>
          <cell r="H403" t="str">
            <v>HUANTALLON</v>
          </cell>
        </row>
        <row r="404">
          <cell r="D404" t="str">
            <v>1543750</v>
          </cell>
          <cell r="E404" t="str">
            <v>GOTITAS DE ROCIO</v>
          </cell>
          <cell r="F404" t="str">
            <v>Inicial - Cuna Jardín</v>
          </cell>
          <cell r="G404" t="str">
            <v>Particular</v>
          </cell>
          <cell r="H404" t="str">
            <v>JIRON LOS ALISOS 166</v>
          </cell>
        </row>
        <row r="405">
          <cell r="D405" t="str">
            <v>0909697</v>
          </cell>
          <cell r="E405" t="str">
            <v>GRAN CHAVIN</v>
          </cell>
          <cell r="F405" t="str">
            <v>Superior Tecnológica</v>
          </cell>
          <cell r="G405" t="str">
            <v>Particular</v>
          </cell>
          <cell r="H405" t="str">
            <v>PASAJE AMAPOLAS S/N MZ 56-B LOTE 4</v>
          </cell>
        </row>
        <row r="406">
          <cell r="D406" t="str">
            <v>0411678</v>
          </cell>
          <cell r="E406" t="str">
            <v>GRAN MARISCAL TORIBIO DE LUZURIAGA</v>
          </cell>
          <cell r="F406" t="str">
            <v>Primaria</v>
          </cell>
          <cell r="G406" t="str">
            <v>Sector Educación</v>
          </cell>
          <cell r="H406" t="str">
            <v>AVENIDA CENTENARIO 998</v>
          </cell>
        </row>
        <row r="407">
          <cell r="D407" t="str">
            <v>0520601</v>
          </cell>
          <cell r="E407" t="str">
            <v>GRAN MARISCAL TORIBIO DE LUZURIAGA</v>
          </cell>
          <cell r="F407" t="str">
            <v>Básica Alternativa - Inicial e Intermedio</v>
          </cell>
          <cell r="G407" t="str">
            <v>Sector Educación</v>
          </cell>
          <cell r="H407" t="str">
            <v>AVENIDA CENTENARIO 998</v>
          </cell>
        </row>
        <row r="408">
          <cell r="D408" t="str">
            <v>0577387</v>
          </cell>
          <cell r="E408" t="str">
            <v>GRAN MARISCAL TORIBIO DE LUZURIAGA</v>
          </cell>
          <cell r="F408" t="str">
            <v>Secundaria</v>
          </cell>
          <cell r="G408" t="str">
            <v>Sector Educación</v>
          </cell>
          <cell r="H408" t="str">
            <v>AVENIDA CENTENARIO 998</v>
          </cell>
        </row>
        <row r="409">
          <cell r="D409" t="str">
            <v>0639849</v>
          </cell>
          <cell r="E409" t="str">
            <v>GRAN MARISCAL TORIBIO DE LUZURIAGA</v>
          </cell>
          <cell r="F409" t="str">
            <v>Básica Alternativa - Avanzado</v>
          </cell>
          <cell r="G409" t="str">
            <v>Sector Educación</v>
          </cell>
          <cell r="H409" t="str">
            <v>AVENIDA CENTENARIO 998</v>
          </cell>
        </row>
        <row r="410">
          <cell r="D410" t="str">
            <v>1310481</v>
          </cell>
          <cell r="E410" t="str">
            <v>HAPPY CHILDREN</v>
          </cell>
          <cell r="F410" t="str">
            <v>Inicial - Cuna Jardín</v>
          </cell>
          <cell r="G410" t="str">
            <v>Particular</v>
          </cell>
          <cell r="H410" t="str">
            <v>JIRON MARISCAL CACERES 249</v>
          </cell>
        </row>
        <row r="411">
          <cell r="D411" t="str">
            <v>1766740</v>
          </cell>
          <cell r="E411" t="str">
            <v>HAPPY KIDS</v>
          </cell>
          <cell r="F411" t="str">
            <v>Inicial - Jardín</v>
          </cell>
          <cell r="G411" t="str">
            <v>Particular</v>
          </cell>
          <cell r="H411" t="str">
            <v>JIRON ANDRES AVELINO CACERES 249</v>
          </cell>
        </row>
        <row r="412">
          <cell r="D412" t="str">
            <v>1641109</v>
          </cell>
          <cell r="E412" t="str">
            <v>HATUN FAMILY</v>
          </cell>
          <cell r="F412" t="str">
            <v>Inicial - Cuna Jardín</v>
          </cell>
          <cell r="G412" t="str">
            <v>Particular</v>
          </cell>
          <cell r="H412" t="str">
            <v>JIRON GUZMAN BARRON 453</v>
          </cell>
        </row>
        <row r="413">
          <cell r="D413" t="str">
            <v>1433267</v>
          </cell>
          <cell r="E413" t="str">
            <v>HELLEN KELLER</v>
          </cell>
          <cell r="F413" t="str">
            <v>Básica Especial</v>
          </cell>
          <cell r="G413" t="str">
            <v>Sector Educación</v>
          </cell>
          <cell r="H413" t="str">
            <v>JIRON GUZMAN BARRON 471</v>
          </cell>
        </row>
        <row r="414">
          <cell r="D414" t="str">
            <v>3920776</v>
          </cell>
          <cell r="E414" t="str">
            <v>HIJOS DEL SOL</v>
          </cell>
          <cell r="F414" t="str">
            <v>Inical No Escolarizado</v>
          </cell>
          <cell r="G414" t="str">
            <v>Sector Educación</v>
          </cell>
          <cell r="H414" t="str">
            <v>PURUSH</v>
          </cell>
        </row>
        <row r="415">
          <cell r="D415" t="str">
            <v>0416123</v>
          </cell>
          <cell r="E415" t="str">
            <v>HIPOLITO UNANUE</v>
          </cell>
          <cell r="F415" t="str">
            <v>Superior Tecnológica</v>
          </cell>
          <cell r="G415" t="str">
            <v>Particular</v>
          </cell>
          <cell r="H415" t="str">
            <v>JIRON SEBASTIAN BEAZ 858</v>
          </cell>
        </row>
        <row r="416">
          <cell r="D416" t="str">
            <v>1344902</v>
          </cell>
          <cell r="E416" t="str">
            <v>HONORES</v>
          </cell>
          <cell r="F416" t="str">
            <v>Inicial - Jardín</v>
          </cell>
          <cell r="G416" t="str">
            <v>Particular</v>
          </cell>
          <cell r="H416" t="str">
            <v>AVENIDA GRAN CHAVIN MZ 50-B LOTE 17-A</v>
          </cell>
        </row>
        <row r="417">
          <cell r="D417" t="str">
            <v>1344910</v>
          </cell>
          <cell r="E417" t="str">
            <v>HONORES</v>
          </cell>
          <cell r="F417" t="str">
            <v>Primaria</v>
          </cell>
          <cell r="G417" t="str">
            <v>Particular</v>
          </cell>
          <cell r="H417" t="str">
            <v>AVENIDA GRAN CHAVIN MZ 50-B LOTE 17-A</v>
          </cell>
        </row>
        <row r="418">
          <cell r="D418" t="str">
            <v>1344928</v>
          </cell>
          <cell r="E418" t="str">
            <v>HONORES</v>
          </cell>
          <cell r="F418" t="str">
            <v>Secundaria</v>
          </cell>
          <cell r="G418" t="str">
            <v>Particular</v>
          </cell>
          <cell r="H418" t="str">
            <v>AVENIDA GRAN CHAVIN MZ 50-B LOTE 17-A</v>
          </cell>
        </row>
        <row r="419">
          <cell r="D419" t="str">
            <v>0412189</v>
          </cell>
          <cell r="E419" t="str">
            <v>HUARAZ</v>
          </cell>
          <cell r="F419" t="str">
            <v>Superior Pedagógica</v>
          </cell>
          <cell r="G419" t="str">
            <v>Sector Educación</v>
          </cell>
          <cell r="H419" t="str">
            <v>JIRON VICTOR VELEZ S/N</v>
          </cell>
        </row>
        <row r="420">
          <cell r="D420" t="str">
            <v>3982454</v>
          </cell>
          <cell r="E420" t="str">
            <v>HUELLITAS DE SABIDURIA</v>
          </cell>
          <cell r="F420" t="str">
            <v>Inical No Escolarizado</v>
          </cell>
          <cell r="G420" t="str">
            <v>Sector Educación</v>
          </cell>
          <cell r="H420" t="str">
            <v>NUEVA ESPERANZA</v>
          </cell>
        </row>
        <row r="421">
          <cell r="D421" t="str">
            <v>1417468</v>
          </cell>
          <cell r="E421" t="str">
            <v>INFOTEC S.A.C.</v>
          </cell>
          <cell r="F421" t="str">
            <v>Técnico Productiva</v>
          </cell>
          <cell r="G421" t="str">
            <v>Particular</v>
          </cell>
          <cell r="H421" t="str">
            <v>AVENIDA FITZCARRALD 320 NIVEL 3</v>
          </cell>
        </row>
        <row r="422">
          <cell r="D422" t="str">
            <v>1101880</v>
          </cell>
          <cell r="E422" t="str">
            <v>INFOTRONIC</v>
          </cell>
          <cell r="F422" t="str">
            <v>Superior Tecnológica</v>
          </cell>
          <cell r="G422" t="str">
            <v>Particular</v>
          </cell>
          <cell r="H422" t="str">
            <v>JIRON SAN MARTIN 626</v>
          </cell>
        </row>
        <row r="423">
          <cell r="D423" t="str">
            <v>1310085</v>
          </cell>
          <cell r="E423" t="str">
            <v>INTEGRAL</v>
          </cell>
          <cell r="F423" t="str">
            <v>Primaria</v>
          </cell>
          <cell r="G423" t="str">
            <v>Particular</v>
          </cell>
          <cell r="H423" t="str">
            <v>JIRON LOS LIBERTADORES 909</v>
          </cell>
        </row>
        <row r="424">
          <cell r="D424" t="str">
            <v>1310093</v>
          </cell>
          <cell r="E424" t="str">
            <v>INTEGRAL</v>
          </cell>
          <cell r="F424" t="str">
            <v>Secundaria</v>
          </cell>
          <cell r="G424" t="str">
            <v>Particular</v>
          </cell>
          <cell r="H424" t="str">
            <v>JIRON LOS LIBERTADORES 909</v>
          </cell>
        </row>
        <row r="425">
          <cell r="D425" t="str">
            <v>1784990</v>
          </cell>
          <cell r="E425" t="str">
            <v>IRON MOUNTAIN COLLEGE</v>
          </cell>
          <cell r="F425" t="str">
            <v>Inicial - Jardín</v>
          </cell>
          <cell r="G425" t="str">
            <v>Particular</v>
          </cell>
          <cell r="H425" t="str">
            <v>AVENIDA WILCAHUAIN 2318</v>
          </cell>
        </row>
        <row r="426">
          <cell r="D426" t="str">
            <v>1692706</v>
          </cell>
          <cell r="E426" t="str">
            <v>JANGAS</v>
          </cell>
          <cell r="F426" t="str">
            <v>Técnico Productiva</v>
          </cell>
          <cell r="G426" t="str">
            <v>Sector Educación</v>
          </cell>
          <cell r="H426" t="str">
            <v>AVENIDA PRINCIPAL 374</v>
          </cell>
        </row>
        <row r="427">
          <cell r="D427" t="str">
            <v>1203975</v>
          </cell>
          <cell r="E427" t="str">
            <v>JEAN PIAGET</v>
          </cell>
          <cell r="F427" t="str">
            <v>Inicial - Jardín</v>
          </cell>
          <cell r="G427" t="str">
            <v>Particular</v>
          </cell>
          <cell r="H427" t="str">
            <v>JIRON 28 DE JULIO 1290</v>
          </cell>
        </row>
        <row r="428">
          <cell r="D428" t="str">
            <v>1204015</v>
          </cell>
          <cell r="E428" t="str">
            <v>JEAN PIAGET</v>
          </cell>
          <cell r="F428" t="str">
            <v>Primaria</v>
          </cell>
          <cell r="G428" t="str">
            <v>Particular</v>
          </cell>
          <cell r="H428" t="str">
            <v>JIRON 28 DE JULIO 1290</v>
          </cell>
        </row>
        <row r="429">
          <cell r="D429" t="str">
            <v>1392711</v>
          </cell>
          <cell r="E429" t="str">
            <v>JEAN PIAGET</v>
          </cell>
          <cell r="F429" t="str">
            <v>Secundaria</v>
          </cell>
          <cell r="G429" t="str">
            <v>Particular</v>
          </cell>
          <cell r="H429" t="str">
            <v>JIRON 28 DE JULIO 1290</v>
          </cell>
        </row>
        <row r="430">
          <cell r="D430" t="str">
            <v>1692680</v>
          </cell>
          <cell r="E430" t="str">
            <v>JESUS NUESTRO DIVINO NIÑO</v>
          </cell>
          <cell r="F430" t="str">
            <v>Inicial - Jardín</v>
          </cell>
          <cell r="G430" t="str">
            <v>Particular</v>
          </cell>
          <cell r="H430" t="str">
            <v>PASAJE RICARDO PALMA 100</v>
          </cell>
        </row>
        <row r="431">
          <cell r="D431" t="str">
            <v>1399260</v>
          </cell>
          <cell r="E431" t="str">
            <v>JOHANNES GUTEMBERG</v>
          </cell>
          <cell r="F431" t="str">
            <v>Primaria</v>
          </cell>
          <cell r="G431" t="str">
            <v>Particular</v>
          </cell>
          <cell r="H431" t="str">
            <v>JIRON JULIAN DE MORALES 560</v>
          </cell>
        </row>
        <row r="432">
          <cell r="D432" t="str">
            <v>1530146</v>
          </cell>
          <cell r="E432" t="str">
            <v>JOHANNES GUTEMBERG</v>
          </cell>
          <cell r="F432" t="str">
            <v>Secundaria</v>
          </cell>
          <cell r="G432" t="str">
            <v>Particular</v>
          </cell>
          <cell r="H432" t="str">
            <v>JIRON JULIAN DE MORALES 560</v>
          </cell>
        </row>
        <row r="433">
          <cell r="D433" t="str">
            <v>1099910</v>
          </cell>
          <cell r="E433" t="str">
            <v>JOSE MARTI</v>
          </cell>
          <cell r="F433" t="str">
            <v>Primaria</v>
          </cell>
          <cell r="G433" t="str">
            <v>Particular</v>
          </cell>
          <cell r="H433" t="str">
            <v>JIRON LADISLAO MEZA 301</v>
          </cell>
        </row>
        <row r="434">
          <cell r="D434" t="str">
            <v>1310028</v>
          </cell>
          <cell r="E434" t="str">
            <v>JOSE MARTI</v>
          </cell>
          <cell r="F434" t="str">
            <v>Secundaria</v>
          </cell>
          <cell r="G434" t="str">
            <v>Particular</v>
          </cell>
          <cell r="H434" t="str">
            <v>JIRON LADISLAO MEZA 301</v>
          </cell>
        </row>
        <row r="435">
          <cell r="D435" t="str">
            <v>1569110</v>
          </cell>
          <cell r="E435" t="str">
            <v>JOSE MARTI</v>
          </cell>
          <cell r="F435" t="str">
            <v>Inicial - Jardín</v>
          </cell>
          <cell r="G435" t="str">
            <v>Particular</v>
          </cell>
          <cell r="H435" t="str">
            <v>JIRON LADISLAO MEZA 301</v>
          </cell>
        </row>
        <row r="436">
          <cell r="D436" t="str">
            <v>1310663</v>
          </cell>
          <cell r="E436" t="str">
            <v>JUAN KEPLER</v>
          </cell>
          <cell r="F436" t="str">
            <v>Primaria</v>
          </cell>
          <cell r="G436" t="str">
            <v>Particular</v>
          </cell>
          <cell r="H436" t="str">
            <v>AVENIDA MANCO CAPAC 432</v>
          </cell>
        </row>
        <row r="437">
          <cell r="D437" t="str">
            <v>1310671</v>
          </cell>
          <cell r="E437" t="str">
            <v>JUAN KEPLER</v>
          </cell>
          <cell r="F437" t="str">
            <v>Secundaria</v>
          </cell>
          <cell r="G437" t="str">
            <v>Particular</v>
          </cell>
          <cell r="H437" t="str">
            <v>AVENIDA MANCO CAPAC 432</v>
          </cell>
        </row>
        <row r="438">
          <cell r="D438" t="str">
            <v>2947164</v>
          </cell>
          <cell r="E438" t="str">
            <v>JUAN PABLO II</v>
          </cell>
          <cell r="F438" t="str">
            <v>Inical No Escolarizado</v>
          </cell>
          <cell r="G438" t="str">
            <v>Sector Educación</v>
          </cell>
          <cell r="H438" t="str">
            <v>LLACA</v>
          </cell>
        </row>
        <row r="439">
          <cell r="D439" t="str">
            <v>3968392</v>
          </cell>
          <cell r="E439" t="str">
            <v>JUGANDO APRENDO</v>
          </cell>
          <cell r="F439" t="str">
            <v>Inical No Escolarizado</v>
          </cell>
          <cell r="G439" t="str">
            <v>Sector Educación</v>
          </cell>
          <cell r="H439" t="str">
            <v>CHICNEY</v>
          </cell>
        </row>
        <row r="440">
          <cell r="D440" t="str">
            <v>1310572</v>
          </cell>
          <cell r="E440" t="str">
            <v>LA CASITA DE MI INFANCIA</v>
          </cell>
          <cell r="F440" t="str">
            <v>Inicial - Cuna Jardín</v>
          </cell>
          <cell r="G440" t="str">
            <v>Particular</v>
          </cell>
          <cell r="H440" t="str">
            <v>AVENIDA AUGUSTO B. LEGUIA 213</v>
          </cell>
        </row>
        <row r="441">
          <cell r="D441" t="str">
            <v>1629062</v>
          </cell>
          <cell r="E441" t="str">
            <v>LA CASITA DE MI INFANCIA</v>
          </cell>
          <cell r="F441" t="str">
            <v>Primaria</v>
          </cell>
          <cell r="G441" t="str">
            <v>Particular</v>
          </cell>
          <cell r="H441" t="str">
            <v>AVENIDA AUGUSTO B. LEGUIA 213</v>
          </cell>
        </row>
        <row r="442">
          <cell r="D442" t="str">
            <v>1772953</v>
          </cell>
          <cell r="E442" t="str">
            <v>LA CASITA DE SANTA CRUZ</v>
          </cell>
          <cell r="F442" t="str">
            <v>Inicial - Cuna Jardín</v>
          </cell>
          <cell r="G442" t="str">
            <v>Particular</v>
          </cell>
          <cell r="H442" t="str">
            <v>MZ G LOTE 14</v>
          </cell>
        </row>
        <row r="443">
          <cell r="D443" t="str">
            <v>1631860</v>
          </cell>
          <cell r="E443" t="str">
            <v>LA CATOLICA</v>
          </cell>
          <cell r="F443" t="str">
            <v>Inicial - Cuna Jardín</v>
          </cell>
          <cell r="G443" t="str">
            <v>Particular</v>
          </cell>
          <cell r="H443" t="str">
            <v>PASAJE ASUNCION 305</v>
          </cell>
        </row>
        <row r="444">
          <cell r="D444" t="str">
            <v>1320985</v>
          </cell>
          <cell r="E444" t="str">
            <v>LALITO</v>
          </cell>
          <cell r="F444" t="str">
            <v>Inicial - Jardín</v>
          </cell>
          <cell r="G444" t="str">
            <v>Particular</v>
          </cell>
          <cell r="H444" t="str">
            <v>PASAJE CONOCOCHA MZ E LOTE 9-10</v>
          </cell>
        </row>
        <row r="445">
          <cell r="D445" t="str">
            <v>1752963</v>
          </cell>
          <cell r="E445" t="str">
            <v>LALITO</v>
          </cell>
          <cell r="F445" t="str">
            <v>Primaria</v>
          </cell>
          <cell r="G445" t="str">
            <v>Particular</v>
          </cell>
          <cell r="H445" t="str">
            <v>PASAJE CONOCOCHA MZ E LOTE 9-10</v>
          </cell>
        </row>
        <row r="446">
          <cell r="D446" t="str">
            <v>2943703</v>
          </cell>
          <cell r="E446" t="str">
            <v>LAS ABEJITAS</v>
          </cell>
          <cell r="F446" t="str">
            <v>Inical No Escolarizado</v>
          </cell>
          <cell r="G446" t="str">
            <v>Sector Educación</v>
          </cell>
          <cell r="H446" t="str">
            <v>MARAVILLA</v>
          </cell>
        </row>
        <row r="447">
          <cell r="D447" t="str">
            <v>2932308</v>
          </cell>
          <cell r="E447" t="str">
            <v>LAS ABEJITAS</v>
          </cell>
          <cell r="F447" t="str">
            <v>Inical No Escolarizado</v>
          </cell>
          <cell r="G447" t="str">
            <v>Sector Educación</v>
          </cell>
          <cell r="H447" t="str">
            <v>PASAJE COLLICOCHA</v>
          </cell>
        </row>
        <row r="448">
          <cell r="D448" t="str">
            <v>1310523</v>
          </cell>
          <cell r="E448" t="str">
            <v>LAS AMERICAS SCHOOL</v>
          </cell>
          <cell r="F448" t="str">
            <v>Inicial - Cuna Jardín</v>
          </cell>
          <cell r="G448" t="str">
            <v>Particular</v>
          </cell>
          <cell r="H448" t="str">
            <v>AVENIDA CONFRATERNIDAD INTERNACIONAL OESTE 821</v>
          </cell>
        </row>
        <row r="449">
          <cell r="D449" t="str">
            <v>1385400</v>
          </cell>
          <cell r="E449" t="str">
            <v>LAS AMERICAS SCHOOL</v>
          </cell>
          <cell r="F449" t="str">
            <v>Primaria</v>
          </cell>
          <cell r="G449" t="str">
            <v>Particular</v>
          </cell>
          <cell r="H449" t="str">
            <v>AVENIDA CONFRATERNIDAD INTERNACIONAL OESTE 821</v>
          </cell>
        </row>
        <row r="450">
          <cell r="D450" t="str">
            <v>1789866</v>
          </cell>
          <cell r="E450" t="str">
            <v>LAS AMERICAS SCHOOL</v>
          </cell>
          <cell r="F450" t="str">
            <v>Secundaria</v>
          </cell>
          <cell r="G450" t="str">
            <v>Particular</v>
          </cell>
          <cell r="H450" t="str">
            <v>AVENIDA CONFRATERNIDAD INTERNACIONAL OESTE 821</v>
          </cell>
        </row>
        <row r="451">
          <cell r="D451" t="str">
            <v>3951974</v>
          </cell>
          <cell r="E451" t="str">
            <v>LAS AZUCENAS</v>
          </cell>
          <cell r="F451" t="str">
            <v>Inical No Escolarizado</v>
          </cell>
          <cell r="G451" t="str">
            <v>Sector Educación</v>
          </cell>
          <cell r="H451" t="str">
            <v>BUENOS AIRES</v>
          </cell>
        </row>
        <row r="452">
          <cell r="D452" t="str">
            <v>3878445</v>
          </cell>
          <cell r="E452" t="str">
            <v>LAS ESTRELLITAS</v>
          </cell>
          <cell r="F452" t="str">
            <v>Inical No Escolarizado</v>
          </cell>
          <cell r="G452" t="str">
            <v>Sector Educación</v>
          </cell>
          <cell r="H452" t="str">
            <v>CHAUCA</v>
          </cell>
        </row>
        <row r="453">
          <cell r="D453" t="str">
            <v>3878455</v>
          </cell>
          <cell r="E453" t="str">
            <v>LAS FRESITAS</v>
          </cell>
          <cell r="F453" t="str">
            <v>Inical No Escolarizado</v>
          </cell>
          <cell r="G453" t="str">
            <v>Sector Educación</v>
          </cell>
          <cell r="H453" t="str">
            <v>MAKANAQUIPAMPA</v>
          </cell>
        </row>
        <row r="454">
          <cell r="D454" t="str">
            <v>2929635</v>
          </cell>
          <cell r="E454" t="str">
            <v>LAS GOTITAS DEL SABER</v>
          </cell>
          <cell r="F454" t="str">
            <v>Inical No Escolarizado</v>
          </cell>
          <cell r="G454" t="str">
            <v>Sector Educación</v>
          </cell>
          <cell r="H454" t="str">
            <v>SAN PEDRO</v>
          </cell>
        </row>
        <row r="455">
          <cell r="D455" t="str">
            <v>2943704</v>
          </cell>
          <cell r="E455" t="str">
            <v>LAS HORMIGUITAS</v>
          </cell>
          <cell r="F455" t="str">
            <v>Inical No Escolarizado</v>
          </cell>
          <cell r="G455" t="str">
            <v>Sector Educación</v>
          </cell>
          <cell r="H455" t="str">
            <v>SANTA CRUZ</v>
          </cell>
        </row>
        <row r="456">
          <cell r="D456" t="str">
            <v>2935608</v>
          </cell>
          <cell r="E456" t="str">
            <v>LAS HORMIGUITAS</v>
          </cell>
          <cell r="F456" t="str">
            <v>Inical No Escolarizado</v>
          </cell>
          <cell r="G456" t="str">
            <v>Sector Educación</v>
          </cell>
          <cell r="H456" t="str">
            <v>CACHIPAMPA</v>
          </cell>
        </row>
        <row r="457">
          <cell r="D457" t="str">
            <v>2953615</v>
          </cell>
          <cell r="E457" t="str">
            <v>LAS HORMIGUITAS</v>
          </cell>
          <cell r="F457" t="str">
            <v>Inical No Escolarizado</v>
          </cell>
          <cell r="G457" t="str">
            <v>Sector Educación</v>
          </cell>
          <cell r="H457" t="str">
            <v>CALLANCA</v>
          </cell>
        </row>
        <row r="458">
          <cell r="D458" t="str">
            <v>3878441</v>
          </cell>
          <cell r="E458" t="str">
            <v>LAS MANZANITAS</v>
          </cell>
          <cell r="F458" t="str">
            <v>Inical No Escolarizado</v>
          </cell>
          <cell r="G458" t="str">
            <v>Sector Educación</v>
          </cell>
          <cell r="H458" t="str">
            <v>CHAUCA</v>
          </cell>
        </row>
        <row r="459">
          <cell r="D459" t="str">
            <v>3878459</v>
          </cell>
          <cell r="E459" t="str">
            <v>LAS MARGARITAS</v>
          </cell>
          <cell r="F459" t="str">
            <v>Inical No Escolarizado</v>
          </cell>
          <cell r="G459" t="str">
            <v>Sector Educación</v>
          </cell>
          <cell r="H459" t="str">
            <v>YURACCANCHA</v>
          </cell>
        </row>
        <row r="460">
          <cell r="D460" t="str">
            <v>3965926</v>
          </cell>
          <cell r="E460" t="str">
            <v>LAS NUBECITAS</v>
          </cell>
          <cell r="F460" t="str">
            <v>Inical No Escolarizado</v>
          </cell>
          <cell r="G460" t="str">
            <v>Sector Educación</v>
          </cell>
          <cell r="H460" t="str">
            <v>IRHUA</v>
          </cell>
        </row>
        <row r="461">
          <cell r="D461" t="str">
            <v>2929612</v>
          </cell>
          <cell r="E461" t="str">
            <v>LAS PALOMITAS</v>
          </cell>
          <cell r="F461" t="str">
            <v>Inical No Escolarizado</v>
          </cell>
          <cell r="G461" t="str">
            <v>Sector Educación</v>
          </cell>
          <cell r="H461" t="str">
            <v>MITUCRU</v>
          </cell>
        </row>
        <row r="462">
          <cell r="D462" t="str">
            <v>2929640</v>
          </cell>
          <cell r="E462" t="str">
            <v>LAS RETAMITAS</v>
          </cell>
          <cell r="F462" t="str">
            <v>Inical No Escolarizado</v>
          </cell>
          <cell r="G462" t="str">
            <v>Sector Educación</v>
          </cell>
          <cell r="H462" t="str">
            <v>HIGOS RURI</v>
          </cell>
        </row>
        <row r="463">
          <cell r="D463" t="str">
            <v>3951978</v>
          </cell>
          <cell r="E463" t="str">
            <v>LAS ROSAS</v>
          </cell>
          <cell r="F463" t="str">
            <v>Inical No Escolarizado</v>
          </cell>
          <cell r="G463" t="str">
            <v>Sector Educación</v>
          </cell>
          <cell r="H463" t="str">
            <v>HUANTZAPAMPA</v>
          </cell>
        </row>
        <row r="464">
          <cell r="D464" t="str">
            <v>1758911</v>
          </cell>
          <cell r="E464" t="str">
            <v>LIDER SCHOOL NEWTON</v>
          </cell>
          <cell r="F464" t="str">
            <v>Primaria</v>
          </cell>
          <cell r="G464" t="str">
            <v>Particular</v>
          </cell>
          <cell r="H464" t="str">
            <v>PASAJE ASUNCION 305</v>
          </cell>
        </row>
        <row r="465">
          <cell r="D465" t="str">
            <v>3878452</v>
          </cell>
          <cell r="E465" t="str">
            <v>LIDERES DE LA SUIZA PERUANA</v>
          </cell>
          <cell r="F465" t="str">
            <v>Inical No Escolarizado</v>
          </cell>
          <cell r="G465" t="str">
            <v>Sector Educación</v>
          </cell>
          <cell r="H465" t="str">
            <v>LIDERES DE LA SUIZA PERUANA</v>
          </cell>
        </row>
        <row r="466">
          <cell r="D466" t="str">
            <v>1631050</v>
          </cell>
          <cell r="E466" t="str">
            <v>LITTLE BOO</v>
          </cell>
          <cell r="F466" t="str">
            <v>Inicial - Cuna Jardín</v>
          </cell>
          <cell r="G466" t="str">
            <v>Particular</v>
          </cell>
          <cell r="H466" t="str">
            <v>CALLE CONFRATERNIDAD OESTE 118</v>
          </cell>
        </row>
        <row r="467">
          <cell r="D467" t="str">
            <v>3984011</v>
          </cell>
          <cell r="E467" t="str">
            <v>LLULLU ATSKI</v>
          </cell>
          <cell r="F467" t="str">
            <v>Inical No Escolarizado</v>
          </cell>
          <cell r="G467" t="str">
            <v>Sector Educación</v>
          </cell>
          <cell r="H467" t="str">
            <v>CARRETERA PUMPAC</v>
          </cell>
        </row>
        <row r="468">
          <cell r="D468" t="str">
            <v>3908995</v>
          </cell>
          <cell r="E468" t="str">
            <v>LLULLU KILLA</v>
          </cell>
          <cell r="F468" t="str">
            <v>Inical No Escolarizado</v>
          </cell>
          <cell r="G468" t="str">
            <v>Sector Educación</v>
          </cell>
          <cell r="H468" t="str">
            <v>CASACANCHA</v>
          </cell>
        </row>
        <row r="469">
          <cell r="D469" t="str">
            <v>3969820</v>
          </cell>
          <cell r="E469" t="str">
            <v>LLUVIA DE AMOR</v>
          </cell>
          <cell r="F469" t="str">
            <v>Inical No Escolarizado</v>
          </cell>
          <cell r="G469" t="str">
            <v>Sector Educación</v>
          </cell>
          <cell r="H469" t="str">
            <v>CARRETERA A HUANCHAY</v>
          </cell>
        </row>
        <row r="470">
          <cell r="D470" t="str">
            <v>3961849</v>
          </cell>
          <cell r="E470" t="str">
            <v>LOMAS DE BAYUNA</v>
          </cell>
          <cell r="F470" t="str">
            <v>Inical No Escolarizado</v>
          </cell>
          <cell r="G470" t="str">
            <v>Sector Educación</v>
          </cell>
          <cell r="H470" t="str">
            <v>UCRUHUAYIN</v>
          </cell>
        </row>
        <row r="471">
          <cell r="D471" t="str">
            <v>2950544</v>
          </cell>
          <cell r="E471" t="str">
            <v>LOS AMANCAES</v>
          </cell>
          <cell r="F471" t="str">
            <v>Inical No Escolarizado</v>
          </cell>
          <cell r="G471" t="str">
            <v>Sector Educación</v>
          </cell>
          <cell r="H471" t="str">
            <v>HUANLLA</v>
          </cell>
        </row>
        <row r="472">
          <cell r="D472" t="str">
            <v>0050206</v>
          </cell>
          <cell r="E472" t="str">
            <v>LOS AMIGOS DE BARNY</v>
          </cell>
          <cell r="F472" t="str">
            <v>Inical No Escolarizado</v>
          </cell>
          <cell r="G472" t="str">
            <v>Sector Educación</v>
          </cell>
          <cell r="H472" t="str">
            <v>PAICHA</v>
          </cell>
        </row>
        <row r="473">
          <cell r="D473" t="str">
            <v>2959327</v>
          </cell>
          <cell r="E473" t="str">
            <v>LOS AMIGUITOS DE JESUS</v>
          </cell>
          <cell r="F473" t="str">
            <v>Inical No Escolarizado</v>
          </cell>
          <cell r="G473" t="str">
            <v>Sector Educación</v>
          </cell>
          <cell r="H473" t="str">
            <v>MARCOPAMPA</v>
          </cell>
        </row>
        <row r="474">
          <cell r="D474" t="str">
            <v>1310374</v>
          </cell>
          <cell r="E474" t="str">
            <v>LOS ANDES RVS.</v>
          </cell>
          <cell r="F474" t="str">
            <v>Primaria</v>
          </cell>
          <cell r="G474" t="str">
            <v>Particular</v>
          </cell>
          <cell r="H474" t="str">
            <v>JIRON SANTA ROSA 1431</v>
          </cell>
        </row>
        <row r="475">
          <cell r="D475" t="str">
            <v>1320977</v>
          </cell>
          <cell r="E475" t="str">
            <v>LOS ANDES RVS.</v>
          </cell>
          <cell r="F475" t="str">
            <v>Secundaria</v>
          </cell>
          <cell r="G475" t="str">
            <v>Particular</v>
          </cell>
          <cell r="H475" t="str">
            <v>JIRON SANTA ROSA 1431</v>
          </cell>
        </row>
        <row r="476">
          <cell r="D476" t="str">
            <v>1784438</v>
          </cell>
          <cell r="E476" t="str">
            <v>LOS ANDES RVS.</v>
          </cell>
          <cell r="F476" t="str">
            <v>Inicial - Jardín</v>
          </cell>
          <cell r="G476" t="str">
            <v>Particular</v>
          </cell>
          <cell r="H476" t="str">
            <v>JIRON SANTA ROSA 1431</v>
          </cell>
        </row>
        <row r="477">
          <cell r="D477" t="str">
            <v>2929620</v>
          </cell>
          <cell r="E477" t="str">
            <v>LOS ANGELITOS</v>
          </cell>
          <cell r="F477" t="str">
            <v>Inical No Escolarizado</v>
          </cell>
          <cell r="G477" t="str">
            <v>Sector Educación</v>
          </cell>
          <cell r="H477" t="str">
            <v>HUANCHUY</v>
          </cell>
        </row>
        <row r="478">
          <cell r="D478" t="str">
            <v>2926519</v>
          </cell>
          <cell r="E478" t="str">
            <v>LOS ANGELITOS</v>
          </cell>
          <cell r="F478" t="str">
            <v>Inical No Escolarizado</v>
          </cell>
          <cell r="G478" t="str">
            <v>Sector Educación</v>
          </cell>
          <cell r="H478" t="str">
            <v>NUEVO PARAISO</v>
          </cell>
        </row>
        <row r="479">
          <cell r="D479" t="str">
            <v>2929643</v>
          </cell>
          <cell r="E479" t="str">
            <v>LOS ANGELITOS</v>
          </cell>
          <cell r="F479" t="str">
            <v>Inical No Escolarizado</v>
          </cell>
          <cell r="G479" t="str">
            <v>Sector Educación</v>
          </cell>
          <cell r="H479" t="str">
            <v>MATCOR</v>
          </cell>
        </row>
        <row r="480">
          <cell r="D480" t="str">
            <v>2953620</v>
          </cell>
          <cell r="E480" t="str">
            <v>LOS ANGELITOS</v>
          </cell>
          <cell r="F480" t="str">
            <v>Inical No Escolarizado</v>
          </cell>
          <cell r="G480" t="str">
            <v>Sector Educación</v>
          </cell>
          <cell r="H480" t="str">
            <v>SAN JUAN DE MAQUI</v>
          </cell>
        </row>
        <row r="481">
          <cell r="D481" t="str">
            <v>3946989</v>
          </cell>
          <cell r="E481" t="str">
            <v>LOS ANGELITOS DE DIOS</v>
          </cell>
          <cell r="F481" t="str">
            <v>Inical No Escolarizado</v>
          </cell>
          <cell r="G481" t="str">
            <v>Sector Educación</v>
          </cell>
          <cell r="H481" t="str">
            <v>QUECHCAP</v>
          </cell>
        </row>
        <row r="482">
          <cell r="D482" t="str">
            <v>2959325</v>
          </cell>
          <cell r="E482" t="str">
            <v>LOS ANGELITOS DE LA GUARDA</v>
          </cell>
          <cell r="F482" t="str">
            <v>Inical No Escolarizado</v>
          </cell>
          <cell r="G482" t="str">
            <v>Sector Educación</v>
          </cell>
          <cell r="H482" t="str">
            <v>PARIACOTO</v>
          </cell>
        </row>
        <row r="483">
          <cell r="D483" t="str">
            <v>2938019</v>
          </cell>
          <cell r="E483" t="str">
            <v>LOS CAPULLITOS</v>
          </cell>
          <cell r="F483" t="str">
            <v>Inical No Escolarizado</v>
          </cell>
          <cell r="G483" t="str">
            <v>Sector Educación</v>
          </cell>
          <cell r="H483" t="str">
            <v>WILCAHUAIN</v>
          </cell>
        </row>
        <row r="484">
          <cell r="D484" t="str">
            <v>3932959</v>
          </cell>
          <cell r="E484" t="str">
            <v>LOS CLAVELITOS</v>
          </cell>
          <cell r="F484" t="str">
            <v>Inical No Escolarizado</v>
          </cell>
          <cell r="G484" t="str">
            <v>Sector Educación</v>
          </cell>
          <cell r="H484" t="str">
            <v>PUMA PUCLLANÁN</v>
          </cell>
        </row>
        <row r="485">
          <cell r="D485" t="str">
            <v>3885267</v>
          </cell>
          <cell r="E485" t="str">
            <v>LOS CLAVELITOS</v>
          </cell>
          <cell r="F485" t="str">
            <v>Inical No Escolarizado</v>
          </cell>
          <cell r="G485" t="str">
            <v>Sector Educación</v>
          </cell>
          <cell r="H485" t="str">
            <v>MASHUAN</v>
          </cell>
        </row>
        <row r="486">
          <cell r="D486" t="str">
            <v>3878460</v>
          </cell>
          <cell r="E486" t="str">
            <v>LOS CLAVELITOS</v>
          </cell>
          <cell r="F486" t="str">
            <v>Inical No Escolarizado</v>
          </cell>
          <cell r="G486" t="str">
            <v>Sector Educación</v>
          </cell>
          <cell r="H486" t="str">
            <v>SAN JERONIMO AA. HH.</v>
          </cell>
        </row>
        <row r="487">
          <cell r="D487" t="str">
            <v>0050201</v>
          </cell>
          <cell r="E487" t="str">
            <v>LOS CONEJITOS</v>
          </cell>
          <cell r="F487" t="str">
            <v>Inical No Escolarizado</v>
          </cell>
          <cell r="G487" t="str">
            <v>Sector Educación</v>
          </cell>
          <cell r="H487" t="str">
            <v>JANCA</v>
          </cell>
        </row>
        <row r="488">
          <cell r="D488" t="str">
            <v>2959322</v>
          </cell>
          <cell r="E488" t="str">
            <v>LOS CORDERITOS</v>
          </cell>
          <cell r="F488" t="str">
            <v>Inical No Escolarizado</v>
          </cell>
          <cell r="G488" t="str">
            <v>Sector Educación</v>
          </cell>
          <cell r="H488" t="str">
            <v>QUIRIMPA</v>
          </cell>
        </row>
        <row r="489">
          <cell r="D489" t="str">
            <v>3908999</v>
          </cell>
          <cell r="E489" t="str">
            <v>LOS GENIOS DEL SABER</v>
          </cell>
          <cell r="F489" t="str">
            <v>Inical No Escolarizado</v>
          </cell>
          <cell r="G489" t="str">
            <v>Sector Educación</v>
          </cell>
          <cell r="H489" t="str">
            <v>SAN NICOLAS</v>
          </cell>
        </row>
        <row r="490">
          <cell r="D490" t="str">
            <v>3947071</v>
          </cell>
          <cell r="E490" t="str">
            <v>LOS GIRASOLES</v>
          </cell>
          <cell r="F490" t="str">
            <v>Inical No Escolarizado</v>
          </cell>
          <cell r="G490" t="str">
            <v>Sector Educación</v>
          </cell>
          <cell r="H490" t="str">
            <v>SHUYUHUAYO ALTO</v>
          </cell>
        </row>
        <row r="491">
          <cell r="D491" t="str">
            <v>3895845</v>
          </cell>
          <cell r="E491" t="str">
            <v>LOS GIRASOLES</v>
          </cell>
          <cell r="F491" t="str">
            <v>Inical No Escolarizado</v>
          </cell>
          <cell r="G491" t="str">
            <v>Asociación civil / Inst.Benéfica</v>
          </cell>
          <cell r="H491" t="str">
            <v>YURAC YACU</v>
          </cell>
        </row>
        <row r="492">
          <cell r="D492" t="str">
            <v>2921612</v>
          </cell>
          <cell r="E492" t="str">
            <v>LOS GIRASOLES</v>
          </cell>
          <cell r="F492" t="str">
            <v>Inical No Escolarizado</v>
          </cell>
          <cell r="G492" t="str">
            <v>Sector Educación</v>
          </cell>
          <cell r="H492" t="str">
            <v>MARENIYOC</v>
          </cell>
        </row>
        <row r="493">
          <cell r="D493" t="str">
            <v>3908997</v>
          </cell>
          <cell r="E493" t="str">
            <v>LOS JASMINES</v>
          </cell>
          <cell r="F493" t="str">
            <v>Inical No Escolarizado</v>
          </cell>
          <cell r="G493" t="str">
            <v>Sector Educación</v>
          </cell>
          <cell r="H493" t="str">
            <v>CARIANPAMPA</v>
          </cell>
        </row>
        <row r="494">
          <cell r="D494" t="str">
            <v>3951976</v>
          </cell>
          <cell r="E494" t="str">
            <v>LOS OSITOS</v>
          </cell>
          <cell r="F494" t="str">
            <v>Inical No Escolarizado</v>
          </cell>
          <cell r="G494" t="str">
            <v>Sector Educación</v>
          </cell>
          <cell r="H494" t="str">
            <v>QUIMCHUP RURI</v>
          </cell>
        </row>
        <row r="495">
          <cell r="D495" t="str">
            <v>1543768</v>
          </cell>
          <cell r="E495" t="str">
            <v>LOS PEQUEÑOS GENIOS</v>
          </cell>
          <cell r="F495" t="str">
            <v>Inicial - Cuna Jardín</v>
          </cell>
          <cell r="G495" t="str">
            <v>Particular</v>
          </cell>
          <cell r="H495" t="str">
            <v>JIRON MARIANO MELGAR 445</v>
          </cell>
        </row>
        <row r="496">
          <cell r="D496" t="str">
            <v>3968396</v>
          </cell>
          <cell r="E496" t="str">
            <v>LOS PICAFLORCITOS</v>
          </cell>
          <cell r="F496" t="str">
            <v>Inical No Escolarizado</v>
          </cell>
          <cell r="G496" t="str">
            <v>Sector Educación</v>
          </cell>
          <cell r="H496" t="str">
            <v>ESCALON</v>
          </cell>
        </row>
        <row r="497">
          <cell r="D497" t="str">
            <v>3878449</v>
          </cell>
          <cell r="E497" t="str">
            <v>LOS PICHONCITOS</v>
          </cell>
          <cell r="F497" t="str">
            <v>Inical No Escolarizado</v>
          </cell>
          <cell r="G497" t="str">
            <v>Sector Educación</v>
          </cell>
          <cell r="H497" t="str">
            <v>QUIMTSUQ</v>
          </cell>
        </row>
        <row r="498">
          <cell r="D498" t="str">
            <v>3968390</v>
          </cell>
          <cell r="E498" t="str">
            <v>LOS PIMPOLLITOS</v>
          </cell>
          <cell r="F498" t="str">
            <v>Inical No Escolarizado</v>
          </cell>
          <cell r="G498" t="str">
            <v>Sector Educación</v>
          </cell>
          <cell r="H498" t="str">
            <v>PAQUEYOC</v>
          </cell>
        </row>
        <row r="499">
          <cell r="D499" t="str">
            <v>3878463</v>
          </cell>
          <cell r="E499" t="str">
            <v>LOS POLLITOS</v>
          </cell>
          <cell r="F499" t="str">
            <v>Inical No Escolarizado</v>
          </cell>
          <cell r="G499" t="str">
            <v>Sector Educación</v>
          </cell>
          <cell r="H499" t="str">
            <v>SHANSHA</v>
          </cell>
        </row>
        <row r="500">
          <cell r="D500" t="str">
            <v>2953618</v>
          </cell>
          <cell r="E500" t="str">
            <v>LOS POLLITOS</v>
          </cell>
          <cell r="F500" t="str">
            <v>Inical No Escolarizado</v>
          </cell>
          <cell r="G500" t="str">
            <v>Sector Educación</v>
          </cell>
          <cell r="H500" t="str">
            <v>SHIPASH - HUAIN</v>
          </cell>
        </row>
        <row r="501">
          <cell r="D501" t="str">
            <v>1204056</v>
          </cell>
          <cell r="E501" t="str">
            <v>LOS TALENTITOS</v>
          </cell>
          <cell r="F501" t="str">
            <v>Inicial - Cuna Jardín</v>
          </cell>
          <cell r="G501" t="str">
            <v>Particular</v>
          </cell>
          <cell r="H501" t="str">
            <v>JIRON MARIANO MELGAR 454</v>
          </cell>
        </row>
        <row r="502">
          <cell r="D502" t="str">
            <v>3885256</v>
          </cell>
          <cell r="E502" t="str">
            <v>LOS TRES OSITOS</v>
          </cell>
          <cell r="F502" t="str">
            <v>Inical No Escolarizado</v>
          </cell>
          <cell r="G502" t="str">
            <v>Sector Educación</v>
          </cell>
          <cell r="H502" t="str">
            <v>YUPANAPAMPA</v>
          </cell>
        </row>
        <row r="503">
          <cell r="D503" t="str">
            <v>3951980</v>
          </cell>
          <cell r="E503" t="str">
            <v>LUCERITOS DEL AMANECER</v>
          </cell>
          <cell r="F503" t="str">
            <v>Inical No Escolarizado</v>
          </cell>
          <cell r="G503" t="str">
            <v>Sector Educación</v>
          </cell>
          <cell r="H503" t="str">
            <v>CARRETERA QUENUAYOC S/N</v>
          </cell>
        </row>
        <row r="504">
          <cell r="D504" t="str">
            <v>0911768</v>
          </cell>
          <cell r="E504" t="str">
            <v>LUIS LUMIERE</v>
          </cell>
          <cell r="F504" t="str">
            <v>Superior Tecnológica</v>
          </cell>
          <cell r="G504" t="str">
            <v>Particular</v>
          </cell>
          <cell r="H504" t="str">
            <v>JIRON HUASCAR 274</v>
          </cell>
        </row>
        <row r="505">
          <cell r="D505" t="str">
            <v>3909019</v>
          </cell>
          <cell r="E505" t="str">
            <v>LUZ DEL AMANECER</v>
          </cell>
          <cell r="F505" t="str">
            <v>Inical No Escolarizado</v>
          </cell>
          <cell r="G505" t="str">
            <v>Sector Educación</v>
          </cell>
          <cell r="H505" t="str">
            <v>COLTUS</v>
          </cell>
        </row>
        <row r="506">
          <cell r="D506" t="str">
            <v>1344944</v>
          </cell>
          <cell r="E506" t="str">
            <v>MAGNUS SCHOOL</v>
          </cell>
          <cell r="F506" t="str">
            <v>Inicial - Cuna Jardín</v>
          </cell>
          <cell r="G506" t="str">
            <v>Particular</v>
          </cell>
          <cell r="H506" t="str">
            <v>JIRON CARLOS VALENZUELA GUARDIA 983</v>
          </cell>
        </row>
        <row r="507">
          <cell r="D507" t="str">
            <v>1406321</v>
          </cell>
          <cell r="E507" t="str">
            <v>MAGNUS SCHOOL</v>
          </cell>
          <cell r="F507" t="str">
            <v>Primaria</v>
          </cell>
          <cell r="G507" t="str">
            <v>Particular</v>
          </cell>
          <cell r="H507" t="str">
            <v>JIRON CARLOS VALENZUELA GUARDIA 983</v>
          </cell>
        </row>
        <row r="508">
          <cell r="D508" t="str">
            <v>1310689</v>
          </cell>
          <cell r="E508" t="str">
            <v>MARIA AUXILIADORA</v>
          </cell>
          <cell r="F508" t="str">
            <v>Inicial - Cuna Jardín</v>
          </cell>
          <cell r="G508" t="str">
            <v>Particular</v>
          </cell>
          <cell r="H508" t="str">
            <v>AVENIDA MANCO CAPAC 720</v>
          </cell>
        </row>
        <row r="509">
          <cell r="D509" t="str">
            <v>1472919</v>
          </cell>
          <cell r="E509" t="str">
            <v>MARIA AUXILIADORA</v>
          </cell>
          <cell r="F509" t="str">
            <v>Primaria</v>
          </cell>
          <cell r="G509" t="str">
            <v>Particular</v>
          </cell>
          <cell r="H509" t="str">
            <v>AVENIDA MANCO CAPAC 720</v>
          </cell>
        </row>
        <row r="510">
          <cell r="D510" t="str">
            <v>2926506</v>
          </cell>
          <cell r="E510" t="str">
            <v>MARIA AUXILIADORA</v>
          </cell>
          <cell r="F510" t="str">
            <v>Inical No Escolarizado</v>
          </cell>
          <cell r="G510" t="str">
            <v>Sector Educación</v>
          </cell>
          <cell r="H510" t="str">
            <v>SHECTA</v>
          </cell>
        </row>
        <row r="511">
          <cell r="D511" t="str">
            <v>1310499</v>
          </cell>
          <cell r="E511" t="str">
            <v>MARIA MONTESORI DE LA SOLEDAD</v>
          </cell>
          <cell r="F511" t="str">
            <v>Inicial - Cuna Jardín</v>
          </cell>
          <cell r="G511" t="str">
            <v>Particular</v>
          </cell>
          <cell r="H511" t="str">
            <v>JIRON 28 DE JULIO 963</v>
          </cell>
        </row>
        <row r="512">
          <cell r="D512" t="str">
            <v>1618131</v>
          </cell>
          <cell r="E512" t="str">
            <v>MARIA MONTESSORI DE LA SOLEDAD</v>
          </cell>
          <cell r="F512" t="str">
            <v>Primaria</v>
          </cell>
          <cell r="G512" t="str">
            <v>Particular</v>
          </cell>
          <cell r="H512" t="str">
            <v>PASAJE GERMAN ALVA JURADO S/N MZ 110 LOTE 02</v>
          </cell>
        </row>
        <row r="513">
          <cell r="D513" t="str">
            <v>1406339</v>
          </cell>
          <cell r="E513" t="str">
            <v>MASTER SCHOOL</v>
          </cell>
          <cell r="F513" t="str">
            <v>Inicial - Cuna Jardín</v>
          </cell>
          <cell r="G513" t="str">
            <v>Particular</v>
          </cell>
          <cell r="H513" t="str">
            <v>JIRON LAS FUCSIAS 374 MZ 32 LOTE 06</v>
          </cell>
        </row>
        <row r="514">
          <cell r="D514" t="str">
            <v>1578509</v>
          </cell>
          <cell r="E514" t="str">
            <v>MASTER SCHOOL</v>
          </cell>
          <cell r="F514" t="str">
            <v>Primaria</v>
          </cell>
          <cell r="G514" t="str">
            <v>Particular</v>
          </cell>
          <cell r="H514" t="str">
            <v>JIRON LAS FUCSIAS 374 MZ 32 LOTE 06</v>
          </cell>
        </row>
        <row r="515">
          <cell r="D515" t="str">
            <v>2935622</v>
          </cell>
          <cell r="E515" t="str">
            <v>MI ANGEL DE LA GUARDA</v>
          </cell>
          <cell r="F515" t="str">
            <v>Inical No Escolarizado</v>
          </cell>
          <cell r="G515" t="str">
            <v>Sector Educación</v>
          </cell>
          <cell r="H515" t="str">
            <v>HUACRAJIRCA</v>
          </cell>
        </row>
        <row r="516">
          <cell r="D516" t="str">
            <v>1099837</v>
          </cell>
          <cell r="E516" t="str">
            <v>MI ANGELITO DE LA GUARDA</v>
          </cell>
          <cell r="F516" t="str">
            <v>Inicial - Jardín</v>
          </cell>
          <cell r="G516" t="str">
            <v>Particular</v>
          </cell>
          <cell r="H516" t="str">
            <v>JIRON LOS LIBERTADORES 361</v>
          </cell>
        </row>
        <row r="517">
          <cell r="D517" t="str">
            <v>3952752</v>
          </cell>
          <cell r="E517" t="str">
            <v>MI CASITA DE JUEGOS</v>
          </cell>
          <cell r="F517" t="str">
            <v>Inical No Escolarizado</v>
          </cell>
          <cell r="G517" t="str">
            <v>Sector Educación</v>
          </cell>
          <cell r="H517" t="str">
            <v>CARRETERA HUANCHAC S/N</v>
          </cell>
        </row>
        <row r="518">
          <cell r="D518" t="str">
            <v>1698125</v>
          </cell>
          <cell r="E518" t="str">
            <v>MI CASITA DE ORO</v>
          </cell>
          <cell r="F518" t="str">
            <v>Inicial - Cuna Jardín</v>
          </cell>
          <cell r="G518" t="str">
            <v>Particular</v>
          </cell>
          <cell r="H518" t="str">
            <v>JIRON RAMÓN CASTILLA 953</v>
          </cell>
        </row>
        <row r="519">
          <cell r="D519" t="str">
            <v>2921620</v>
          </cell>
          <cell r="E519" t="str">
            <v>MI CIELITO</v>
          </cell>
          <cell r="F519" t="str">
            <v>Inical No Escolarizado</v>
          </cell>
          <cell r="G519" t="str">
            <v>Sector Educación</v>
          </cell>
          <cell r="H519" t="str">
            <v>JIUYA</v>
          </cell>
        </row>
        <row r="520">
          <cell r="D520" t="str">
            <v>2941412</v>
          </cell>
          <cell r="E520" t="str">
            <v>MI DULCE INFANCIA</v>
          </cell>
          <cell r="F520" t="str">
            <v>Inical No Escolarizado</v>
          </cell>
          <cell r="G520" t="str">
            <v>Sector Educación</v>
          </cell>
          <cell r="H520" t="str">
            <v>CHAMANAYOC</v>
          </cell>
        </row>
        <row r="521">
          <cell r="D521" t="str">
            <v>3878447</v>
          </cell>
          <cell r="E521" t="str">
            <v>MI DULCE JARDIN</v>
          </cell>
          <cell r="F521" t="str">
            <v>Inical No Escolarizado</v>
          </cell>
          <cell r="G521" t="str">
            <v>Sector Educación</v>
          </cell>
          <cell r="H521" t="str">
            <v>UCRU</v>
          </cell>
        </row>
        <row r="522">
          <cell r="D522" t="str">
            <v>2950551</v>
          </cell>
          <cell r="E522" t="str">
            <v>MI DULCE JESUS</v>
          </cell>
          <cell r="F522" t="str">
            <v>Inical No Escolarizado</v>
          </cell>
          <cell r="G522" t="str">
            <v>Sector Educación</v>
          </cell>
          <cell r="H522" t="str">
            <v>NUEVA ESPERANZA</v>
          </cell>
        </row>
        <row r="523">
          <cell r="D523" t="str">
            <v>3909010</v>
          </cell>
          <cell r="E523" t="str">
            <v>MI PEKE</v>
          </cell>
          <cell r="F523" t="str">
            <v>Inical No Escolarizado</v>
          </cell>
          <cell r="G523" t="str">
            <v>Sector Educación</v>
          </cell>
          <cell r="H523" t="str">
            <v>TAYAPAMPA</v>
          </cell>
        </row>
        <row r="524">
          <cell r="D524" t="str">
            <v>2947139</v>
          </cell>
          <cell r="E524" t="str">
            <v>MI PEQUEÑA CASITA</v>
          </cell>
          <cell r="F524" t="str">
            <v>Inical No Escolarizado</v>
          </cell>
          <cell r="G524" t="str">
            <v>Sector Educación</v>
          </cell>
          <cell r="H524" t="str">
            <v>QUERUPAMPA</v>
          </cell>
        </row>
        <row r="525">
          <cell r="D525" t="str">
            <v>2921624</v>
          </cell>
          <cell r="E525" t="str">
            <v>MI PEQUEÑO HOGAR</v>
          </cell>
          <cell r="F525" t="str">
            <v>Inical No Escolarizado</v>
          </cell>
          <cell r="G525" t="str">
            <v>Sector Educación</v>
          </cell>
          <cell r="H525" t="str">
            <v>HUANTALLON</v>
          </cell>
        </row>
        <row r="526">
          <cell r="D526" t="str">
            <v>3878456</v>
          </cell>
          <cell r="E526" t="str">
            <v>MI PEQUEÑO UNIVERSO</v>
          </cell>
          <cell r="F526" t="str">
            <v>Inical No Escolarizado</v>
          </cell>
          <cell r="G526" t="str">
            <v>Sector Educación</v>
          </cell>
          <cell r="H526" t="str">
            <v>HUACHENCA</v>
          </cell>
        </row>
        <row r="527">
          <cell r="D527" t="str">
            <v>2950552</v>
          </cell>
          <cell r="E527" t="str">
            <v>MI PEQUEÑOS ANGELITO</v>
          </cell>
          <cell r="F527" t="str">
            <v>Inical No Escolarizado</v>
          </cell>
          <cell r="G527" t="str">
            <v>Sector Educación</v>
          </cell>
          <cell r="H527" t="str">
            <v>CHEQUIO</v>
          </cell>
        </row>
        <row r="528">
          <cell r="D528" t="str">
            <v>0717926</v>
          </cell>
          <cell r="E528" t="str">
            <v>MIGUEL GRAU</v>
          </cell>
          <cell r="F528" t="str">
            <v>Primaria</v>
          </cell>
          <cell r="G528" t="str">
            <v>Sector Educación</v>
          </cell>
          <cell r="H528" t="str">
            <v>PURUSH</v>
          </cell>
        </row>
        <row r="529">
          <cell r="D529" t="str">
            <v>1747021</v>
          </cell>
          <cell r="E529" t="str">
            <v>MIGUEL GRAU</v>
          </cell>
          <cell r="F529" t="str">
            <v>Inicial - Jardín</v>
          </cell>
          <cell r="G529" t="str">
            <v>Sector Educación</v>
          </cell>
          <cell r="H529" t="str">
            <v>PURUSH</v>
          </cell>
        </row>
        <row r="530">
          <cell r="D530" t="str">
            <v>3968399</v>
          </cell>
          <cell r="E530" t="str">
            <v>MIS PEQUEÑOS PASOS</v>
          </cell>
          <cell r="F530" t="str">
            <v>Inical No Escolarizado</v>
          </cell>
          <cell r="G530" t="str">
            <v>Sector Educación</v>
          </cell>
          <cell r="H530" t="str">
            <v>CHUNAMARÁ</v>
          </cell>
        </row>
        <row r="531">
          <cell r="D531" t="str">
            <v>1531540</v>
          </cell>
          <cell r="E531" t="str">
            <v>MIS PRIMEROS PASOS HUARAZ</v>
          </cell>
          <cell r="F531" t="str">
            <v>Inicial - Cuna Jardín</v>
          </cell>
          <cell r="G531" t="str">
            <v>Particular</v>
          </cell>
          <cell r="H531" t="str">
            <v>JIRON TERESA GONZALES DE FANNING 620</v>
          </cell>
        </row>
        <row r="532">
          <cell r="D532" t="str">
            <v>1692714</v>
          </cell>
          <cell r="E532" t="str">
            <v>NEW COLLEGE CIENCIA E INNOVACION</v>
          </cell>
          <cell r="F532" t="str">
            <v>Inicial - Cuna Jardín</v>
          </cell>
          <cell r="G532" t="str">
            <v>Particular</v>
          </cell>
          <cell r="H532" t="str">
            <v>JIRON CORONGO S/N - CALLE SALAZAR BONDY 166</v>
          </cell>
        </row>
        <row r="533">
          <cell r="D533" t="str">
            <v>1791482</v>
          </cell>
          <cell r="E533" t="str">
            <v>NEW COLLEGE CIENCIA E INNOVACION</v>
          </cell>
          <cell r="F533" t="str">
            <v>Primaria</v>
          </cell>
          <cell r="G533" t="str">
            <v>Particular</v>
          </cell>
          <cell r="H533" t="str">
            <v>JIRON CORONGO S/N - CALLE SALAZAR BONDY 166</v>
          </cell>
        </row>
        <row r="534">
          <cell r="D534" t="str">
            <v>3926484</v>
          </cell>
          <cell r="E534" t="str">
            <v>NIDITO DE AMOR</v>
          </cell>
          <cell r="F534" t="str">
            <v>Inical No Escolarizado</v>
          </cell>
          <cell r="G534" t="str">
            <v>Sector Educación</v>
          </cell>
          <cell r="H534" t="str">
            <v>CHUA CENTRO</v>
          </cell>
        </row>
        <row r="535">
          <cell r="D535" t="str">
            <v>3968391</v>
          </cell>
          <cell r="E535" t="str">
            <v>NIDITO DE APRENDIZAJE</v>
          </cell>
          <cell r="F535" t="str">
            <v>Inical No Escolarizado</v>
          </cell>
          <cell r="G535" t="str">
            <v>Sector Educación</v>
          </cell>
          <cell r="H535" t="str">
            <v>HUALON</v>
          </cell>
        </row>
        <row r="536">
          <cell r="D536" t="str">
            <v>3937823</v>
          </cell>
          <cell r="E536" t="str">
            <v>NIDITO DE ORO</v>
          </cell>
          <cell r="F536" t="str">
            <v>Inical No Escolarizado</v>
          </cell>
          <cell r="G536" t="str">
            <v>Sector Educación</v>
          </cell>
          <cell r="H536" t="str">
            <v>PAQUISHCA</v>
          </cell>
        </row>
        <row r="537">
          <cell r="D537" t="str">
            <v>3909012</v>
          </cell>
          <cell r="E537" t="str">
            <v>NIÑO DIVINO</v>
          </cell>
          <cell r="F537" t="str">
            <v>Inical No Escolarizado</v>
          </cell>
          <cell r="G537" t="str">
            <v>Sector Educación</v>
          </cell>
          <cell r="H537" t="str">
            <v>URPAY</v>
          </cell>
        </row>
        <row r="538">
          <cell r="D538" t="str">
            <v>3958486</v>
          </cell>
          <cell r="E538" t="str">
            <v>NIÑO JESUS</v>
          </cell>
          <cell r="F538" t="str">
            <v>Inical No Escolarizado</v>
          </cell>
          <cell r="G538" t="str">
            <v>Sector Educación</v>
          </cell>
          <cell r="H538" t="str">
            <v>ACO</v>
          </cell>
        </row>
        <row r="539">
          <cell r="D539" t="str">
            <v>2926501</v>
          </cell>
          <cell r="E539" t="str">
            <v>NIÑO JESUS DE PRAGA</v>
          </cell>
          <cell r="F539" t="str">
            <v>Inical No Escolarizado</v>
          </cell>
          <cell r="G539" t="str">
            <v>Sector Educación</v>
          </cell>
          <cell r="H539" t="str">
            <v>COLLANA</v>
          </cell>
        </row>
        <row r="540">
          <cell r="D540" t="str">
            <v>2947142</v>
          </cell>
          <cell r="E540" t="str">
            <v>NIÑO JESUS DE PRAGA</v>
          </cell>
          <cell r="F540" t="str">
            <v>Inical No Escolarizado</v>
          </cell>
          <cell r="G540" t="str">
            <v>Sector Educación</v>
          </cell>
          <cell r="H540" t="str">
            <v>MASHUAN</v>
          </cell>
        </row>
        <row r="541">
          <cell r="D541" t="str">
            <v>2924010</v>
          </cell>
          <cell r="E541" t="str">
            <v>NIÑO JESUS DE PRAGA</v>
          </cell>
          <cell r="F541" t="str">
            <v>Inical No Escolarizado</v>
          </cell>
          <cell r="G541" t="str">
            <v>Sector Educación</v>
          </cell>
          <cell r="H541" t="str">
            <v>QUILLASH</v>
          </cell>
        </row>
        <row r="542">
          <cell r="D542" t="str">
            <v>2682436</v>
          </cell>
          <cell r="E542" t="str">
            <v>NIÑO MANUELTIO</v>
          </cell>
          <cell r="F542" t="str">
            <v>Inical No Escolarizado</v>
          </cell>
          <cell r="G542" t="str">
            <v>Sector Educación</v>
          </cell>
          <cell r="H542" t="str">
            <v>PALACIO</v>
          </cell>
        </row>
        <row r="543">
          <cell r="D543" t="str">
            <v>2947161</v>
          </cell>
          <cell r="E543" t="str">
            <v>NIÑOS DEL FUTURO</v>
          </cell>
          <cell r="F543" t="str">
            <v>Inical No Escolarizado</v>
          </cell>
          <cell r="G543" t="str">
            <v>Sector Educación</v>
          </cell>
          <cell r="H543" t="str">
            <v>COYLLUR</v>
          </cell>
        </row>
        <row r="544">
          <cell r="D544" t="str">
            <v>3968394</v>
          </cell>
          <cell r="E544" t="str">
            <v>NIÑOS DEL FUTURO</v>
          </cell>
          <cell r="F544" t="str">
            <v>Inical No Escolarizado</v>
          </cell>
          <cell r="G544" t="str">
            <v>Sector Educación</v>
          </cell>
          <cell r="H544" t="str">
            <v>LIRIO RURI</v>
          </cell>
        </row>
        <row r="545">
          <cell r="D545" t="str">
            <v>1640408</v>
          </cell>
          <cell r="E545" t="str">
            <v>NOBEL INGENIEROS</v>
          </cell>
          <cell r="F545" t="str">
            <v>Primaria</v>
          </cell>
          <cell r="G545" t="str">
            <v>Particular</v>
          </cell>
          <cell r="H545" t="str">
            <v>CALLE HUARAC COYLLUR S/N</v>
          </cell>
        </row>
        <row r="546">
          <cell r="D546" t="str">
            <v>1640416</v>
          </cell>
          <cell r="E546" t="str">
            <v>NOBEL INGENIEROS</v>
          </cell>
          <cell r="F546" t="str">
            <v>Secundaria</v>
          </cell>
          <cell r="G546" t="str">
            <v>Particular</v>
          </cell>
          <cell r="H546" t="str">
            <v>CALLE HUARAC COYLLUR S/N</v>
          </cell>
        </row>
        <row r="547">
          <cell r="D547" t="str">
            <v>1796283</v>
          </cell>
          <cell r="E547" t="str">
            <v>NOBEL INGENIEROS</v>
          </cell>
          <cell r="F547" t="str">
            <v>Inicial - Jardín</v>
          </cell>
          <cell r="G547" t="str">
            <v>Particular</v>
          </cell>
          <cell r="H547" t="str">
            <v>JIRON MARIANO MELGAR 337</v>
          </cell>
        </row>
        <row r="548">
          <cell r="D548" t="str">
            <v>1310564</v>
          </cell>
          <cell r="E548" t="str">
            <v>NUESTRA SEÑORA DE LA PIEDAD</v>
          </cell>
          <cell r="F548" t="str">
            <v>Inicial - Jardín</v>
          </cell>
          <cell r="G548" t="str">
            <v>Sector Educación</v>
          </cell>
          <cell r="H548" t="str">
            <v>AVENIDA MONTERREY S/N</v>
          </cell>
        </row>
        <row r="549">
          <cell r="D549" t="str">
            <v>3878448</v>
          </cell>
          <cell r="E549" t="str">
            <v>NUEVO AMANECER</v>
          </cell>
          <cell r="F549" t="str">
            <v>Inical No Escolarizado</v>
          </cell>
          <cell r="G549" t="str">
            <v>Sector Educación</v>
          </cell>
          <cell r="H549" t="str">
            <v>VILLA PROGRESO</v>
          </cell>
        </row>
        <row r="550">
          <cell r="D550" t="str">
            <v>3878461</v>
          </cell>
          <cell r="E550" t="str">
            <v>NUEVO AMANECER</v>
          </cell>
          <cell r="F550" t="str">
            <v>Inical No Escolarizado</v>
          </cell>
          <cell r="G550" t="str">
            <v>Sector Educación</v>
          </cell>
          <cell r="H550" t="str">
            <v>YARUSH</v>
          </cell>
        </row>
        <row r="551">
          <cell r="D551" t="str">
            <v>1574011</v>
          </cell>
          <cell r="E551" t="str">
            <v>ODEC HUARAZ</v>
          </cell>
          <cell r="F551" t="str">
            <v>No aplica</v>
          </cell>
          <cell r="G551" t="str">
            <v>Convenio con Sector Educación</v>
          </cell>
          <cell r="H551" t="str">
            <v>HUARAZ</v>
          </cell>
        </row>
        <row r="552">
          <cell r="D552" t="str">
            <v>3909006</v>
          </cell>
          <cell r="E552" t="str">
            <v>PASITOS DE ANGEL</v>
          </cell>
          <cell r="F552" t="str">
            <v>Inical No Escolarizado</v>
          </cell>
          <cell r="G552" t="str">
            <v>Sector Educación</v>
          </cell>
          <cell r="H552" t="str">
            <v>MATAQUITA</v>
          </cell>
        </row>
        <row r="553">
          <cell r="D553" t="str">
            <v>3968395</v>
          </cell>
          <cell r="E553" t="str">
            <v>PASITOS DE JESUS</v>
          </cell>
          <cell r="F553" t="str">
            <v>Inical No Escolarizado</v>
          </cell>
          <cell r="G553" t="str">
            <v>Sector Educación</v>
          </cell>
          <cell r="H553" t="str">
            <v>QUILLASH</v>
          </cell>
        </row>
        <row r="554">
          <cell r="D554" t="str">
            <v>0797274</v>
          </cell>
          <cell r="E554" t="str">
            <v>PEDRO TAHUA AMBROCIO</v>
          </cell>
          <cell r="F554" t="str">
            <v>Inicial - Jardín</v>
          </cell>
          <cell r="G554" t="str">
            <v>Sector Educación</v>
          </cell>
          <cell r="H554" t="str">
            <v>CHICNEY</v>
          </cell>
        </row>
        <row r="555">
          <cell r="D555" t="str">
            <v>1638170</v>
          </cell>
          <cell r="E555" t="str">
            <v>PEQUEÑOS LIDERES</v>
          </cell>
          <cell r="F555" t="str">
            <v>Inicial - Cuna Jardín</v>
          </cell>
          <cell r="G555" t="str">
            <v>Particular</v>
          </cell>
          <cell r="H555" t="str">
            <v>JIRON CARLOS VALENZUELA GUARDIA 1065</v>
          </cell>
        </row>
        <row r="556">
          <cell r="D556" t="str">
            <v>3925659</v>
          </cell>
          <cell r="E556" t="str">
            <v>PEQUEÑOS LIDERES</v>
          </cell>
          <cell r="F556" t="str">
            <v>Inical No Escolarizado</v>
          </cell>
          <cell r="G556" t="str">
            <v>Sector Educación</v>
          </cell>
          <cell r="H556" t="str">
            <v>BUENOS AIRES</v>
          </cell>
        </row>
        <row r="557">
          <cell r="D557" t="str">
            <v>3980160</v>
          </cell>
          <cell r="E557" t="str">
            <v>PEQUEÑOS TRIUNFADORES</v>
          </cell>
          <cell r="F557" t="str">
            <v>Inical No Escolarizado</v>
          </cell>
          <cell r="G557" t="str">
            <v>Sector Educación</v>
          </cell>
          <cell r="H557" t="str">
            <v>NUEVO PROGRESO</v>
          </cell>
        </row>
        <row r="558">
          <cell r="D558" t="str">
            <v>1310226</v>
          </cell>
          <cell r="E558" t="str">
            <v>PERUANO AMERICANO</v>
          </cell>
          <cell r="F558" t="str">
            <v>Primaria</v>
          </cell>
          <cell r="G558" t="str">
            <v>Particular</v>
          </cell>
          <cell r="H558" t="str">
            <v>JIRON LOS QUENUALES 210</v>
          </cell>
        </row>
        <row r="559">
          <cell r="D559" t="str">
            <v>1310242</v>
          </cell>
          <cell r="E559" t="str">
            <v>PERUANO AMERICANO</v>
          </cell>
          <cell r="F559" t="str">
            <v>Secundaria</v>
          </cell>
          <cell r="G559" t="str">
            <v>Particular</v>
          </cell>
          <cell r="H559" t="str">
            <v>JIRON LOS QUENUALES 210</v>
          </cell>
        </row>
        <row r="560">
          <cell r="D560" t="str">
            <v>1310218</v>
          </cell>
          <cell r="E560" t="str">
            <v>PERUANO AMERICANO</v>
          </cell>
          <cell r="F560" t="str">
            <v>Inicial - Jardín</v>
          </cell>
          <cell r="G560" t="str">
            <v>Particular</v>
          </cell>
          <cell r="H560" t="str">
            <v>JIRON LOS ALISOS 166</v>
          </cell>
        </row>
        <row r="561">
          <cell r="D561" t="str">
            <v>1516939</v>
          </cell>
          <cell r="E561" t="str">
            <v>PERUANO CANADIENSE</v>
          </cell>
          <cell r="F561" t="str">
            <v>Primaria</v>
          </cell>
          <cell r="G561" t="str">
            <v>Particular</v>
          </cell>
          <cell r="H561" t="str">
            <v>JIRON HORACIO ZEVALLOS S/N</v>
          </cell>
        </row>
        <row r="562">
          <cell r="D562" t="str">
            <v>1567544</v>
          </cell>
          <cell r="E562" t="str">
            <v>PERUANO CANADIENSE</v>
          </cell>
          <cell r="F562" t="str">
            <v>Secundaria</v>
          </cell>
          <cell r="G562" t="str">
            <v>Particular</v>
          </cell>
          <cell r="H562" t="str">
            <v>JIRON HORACIO ZEVALLOS S/N</v>
          </cell>
        </row>
        <row r="563">
          <cell r="D563" t="str">
            <v>1571017</v>
          </cell>
          <cell r="E563" t="str">
            <v>PERUANO FRANCES</v>
          </cell>
          <cell r="F563" t="str">
            <v>Inicial - Jardín</v>
          </cell>
          <cell r="G563" t="str">
            <v>Particular</v>
          </cell>
          <cell r="H563" t="str">
            <v>JIRON POMABAMBA 148</v>
          </cell>
        </row>
        <row r="564">
          <cell r="D564" t="str">
            <v>1571025</v>
          </cell>
          <cell r="E564" t="str">
            <v>PERUANO FRANCES</v>
          </cell>
          <cell r="F564" t="str">
            <v>Primaria</v>
          </cell>
          <cell r="G564" t="str">
            <v>Particular</v>
          </cell>
          <cell r="H564" t="str">
            <v>JIRON POMABAMBA 148</v>
          </cell>
        </row>
        <row r="565">
          <cell r="D565" t="str">
            <v>2932318</v>
          </cell>
          <cell r="E565" t="str">
            <v>PLUMITA DE ORO</v>
          </cell>
          <cell r="F565" t="str">
            <v>Inical No Escolarizado</v>
          </cell>
          <cell r="G565" t="str">
            <v>Sector Educación</v>
          </cell>
          <cell r="H565" t="str">
            <v>JANCU</v>
          </cell>
        </row>
        <row r="566">
          <cell r="D566" t="str">
            <v>3937187</v>
          </cell>
          <cell r="E566" t="str">
            <v>RAYITOS DE ESPERANZA</v>
          </cell>
          <cell r="F566" t="str">
            <v>Inical No Escolarizado</v>
          </cell>
          <cell r="G566" t="str">
            <v>Sector Educación</v>
          </cell>
          <cell r="H566" t="str">
            <v>JIRON JUNÍN S/N</v>
          </cell>
        </row>
        <row r="567">
          <cell r="D567" t="str">
            <v>3947072</v>
          </cell>
          <cell r="E567" t="str">
            <v>RAYITOS DE LUZ</v>
          </cell>
          <cell r="F567" t="str">
            <v>Inical No Escolarizado</v>
          </cell>
          <cell r="G567" t="str">
            <v>Sector Educación</v>
          </cell>
          <cell r="H567" t="str">
            <v>LLINWASH</v>
          </cell>
        </row>
        <row r="568">
          <cell r="D568" t="str">
            <v>3951979</v>
          </cell>
          <cell r="E568" t="str">
            <v>RAYITOS DE SOL</v>
          </cell>
          <cell r="F568" t="str">
            <v>Inical No Escolarizado</v>
          </cell>
          <cell r="G568" t="str">
            <v>Sector Educación</v>
          </cell>
          <cell r="H568" t="str">
            <v>TINCO</v>
          </cell>
        </row>
        <row r="569">
          <cell r="D569" t="str">
            <v>1433275</v>
          </cell>
          <cell r="E569" t="str">
            <v>SAANEE HUARAZ</v>
          </cell>
          <cell r="F569" t="str">
            <v>No aplica</v>
          </cell>
          <cell r="G569" t="str">
            <v>Sector Educación</v>
          </cell>
          <cell r="H569" t="str">
            <v>JIRON GUZMAN BARRON 471</v>
          </cell>
        </row>
        <row r="570">
          <cell r="D570" t="str">
            <v>2926515</v>
          </cell>
          <cell r="E570" t="str">
            <v>SAGRADO CORAZON DE JESUS</v>
          </cell>
          <cell r="F570" t="str">
            <v>Inical No Escolarizado</v>
          </cell>
          <cell r="G570" t="str">
            <v>Sector Educación</v>
          </cell>
          <cell r="H570" t="str">
            <v>LLACTASH</v>
          </cell>
        </row>
        <row r="571">
          <cell r="D571" t="str">
            <v>1310143</v>
          </cell>
          <cell r="E571" t="str">
            <v>SAN ANDRES</v>
          </cell>
          <cell r="F571" t="str">
            <v>Técnico Productiva</v>
          </cell>
          <cell r="G571" t="str">
            <v>Sector Educación</v>
          </cell>
          <cell r="H571" t="str">
            <v>AVENIDA BOLOGNESI S/N</v>
          </cell>
        </row>
        <row r="572">
          <cell r="D572" t="str">
            <v>1571033</v>
          </cell>
          <cell r="E572" t="str">
            <v>SAN BENITO</v>
          </cell>
          <cell r="F572" t="str">
            <v>Inicial - Jardín</v>
          </cell>
          <cell r="G572" t="str">
            <v>Particular</v>
          </cell>
          <cell r="H572" t="str">
            <v>JIRON 28 DE JULIO 362</v>
          </cell>
        </row>
        <row r="573">
          <cell r="D573" t="str">
            <v>1310473</v>
          </cell>
          <cell r="E573" t="str">
            <v>SAN EFRAIN</v>
          </cell>
          <cell r="F573" t="str">
            <v>Básica Alternativa - Avanzado</v>
          </cell>
          <cell r="G573" t="str">
            <v>Particular</v>
          </cell>
          <cell r="H573" t="str">
            <v>PASAJE VIZCARRA 159</v>
          </cell>
        </row>
        <row r="574">
          <cell r="D574" t="str">
            <v>1691583</v>
          </cell>
          <cell r="E574" t="str">
            <v>SAN ESTEBAN</v>
          </cell>
          <cell r="F574" t="str">
            <v>Básica Alternativa - Avanzado</v>
          </cell>
          <cell r="G574" t="str">
            <v>Particular</v>
          </cell>
          <cell r="H574" t="str">
            <v>PASAJE VIZCARRA 159</v>
          </cell>
        </row>
        <row r="575">
          <cell r="D575" t="str">
            <v>1727049</v>
          </cell>
          <cell r="E575" t="str">
            <v>SAN ESTEBAN</v>
          </cell>
          <cell r="F575" t="str">
            <v>Básica Alternativa - Inicial e Intermedio</v>
          </cell>
          <cell r="G575" t="str">
            <v>Particular</v>
          </cell>
          <cell r="H575" t="str">
            <v>PASAJE VIZCARRA 159</v>
          </cell>
        </row>
        <row r="576">
          <cell r="D576" t="str">
            <v>0411827</v>
          </cell>
          <cell r="E576" t="str">
            <v>SAN FRANCISCO DE ASIS</v>
          </cell>
          <cell r="F576" t="str">
            <v>Secundaria</v>
          </cell>
          <cell r="G576" t="str">
            <v>Sector Educación</v>
          </cell>
          <cell r="H576" t="str">
            <v>AVENIDA GABRIEL RAMOS S/N</v>
          </cell>
        </row>
        <row r="577">
          <cell r="D577" t="str">
            <v>3956152</v>
          </cell>
          <cell r="E577" t="str">
            <v>SAN ISIDRO DE CAURURO</v>
          </cell>
          <cell r="F577" t="str">
            <v>Inical No Escolarizado</v>
          </cell>
          <cell r="G577" t="str">
            <v>Sector Educación</v>
          </cell>
          <cell r="H577" t="str">
            <v>CAURURO</v>
          </cell>
        </row>
        <row r="578">
          <cell r="D578" t="str">
            <v>0411876</v>
          </cell>
          <cell r="E578" t="str">
            <v>SAN JERONIMO</v>
          </cell>
          <cell r="F578" t="str">
            <v>Secundaria</v>
          </cell>
          <cell r="G578" t="str">
            <v>Sector Educación</v>
          </cell>
          <cell r="H578" t="str">
            <v>AVENIDA ALEJANDRO ARDILES CAJA S/N</v>
          </cell>
        </row>
        <row r="579">
          <cell r="D579" t="str">
            <v>0413518</v>
          </cell>
          <cell r="E579" t="str">
            <v>SAN JOSE MARELLO</v>
          </cell>
          <cell r="F579" t="str">
            <v>Superior Tecnológica</v>
          </cell>
          <cell r="G579" t="str">
            <v>Particular</v>
          </cell>
          <cell r="H579" t="str">
            <v>JIRON RECUAY S/N</v>
          </cell>
        </row>
        <row r="580">
          <cell r="D580" t="str">
            <v>1310655</v>
          </cell>
          <cell r="E580" t="str">
            <v>SAN JOSE MARELLO</v>
          </cell>
          <cell r="F580" t="str">
            <v>Secundaria</v>
          </cell>
          <cell r="G580" t="str">
            <v>Particular</v>
          </cell>
          <cell r="H580" t="str">
            <v>AVENIDA CENTENARIO 857</v>
          </cell>
        </row>
        <row r="581">
          <cell r="D581" t="str">
            <v>1415116</v>
          </cell>
          <cell r="E581" t="str">
            <v>SAN JOSE MARELLO</v>
          </cell>
          <cell r="F581" t="str">
            <v>Inicial - Jardín</v>
          </cell>
          <cell r="G581" t="str">
            <v>Particular</v>
          </cell>
          <cell r="H581" t="str">
            <v>AVENIDA CENTENARIO 857</v>
          </cell>
        </row>
        <row r="582">
          <cell r="D582" t="str">
            <v>1415124</v>
          </cell>
          <cell r="E582" t="str">
            <v>SAN JOSE MARELLO</v>
          </cell>
          <cell r="F582" t="str">
            <v>Primaria</v>
          </cell>
          <cell r="G582" t="str">
            <v>Particular</v>
          </cell>
          <cell r="H582" t="str">
            <v>AVENIDA CENTENARIO 857</v>
          </cell>
        </row>
        <row r="583">
          <cell r="D583" t="str">
            <v>0567297</v>
          </cell>
          <cell r="E583" t="str">
            <v>SAN JOSE OBRERO</v>
          </cell>
          <cell r="F583" t="str">
            <v>Técnico Productiva</v>
          </cell>
          <cell r="G583" t="str">
            <v>Convenio con Sector Educación</v>
          </cell>
          <cell r="H583" t="str">
            <v>AVENIDA CORDILLERA BLANCA S/N</v>
          </cell>
        </row>
        <row r="584">
          <cell r="D584" t="str">
            <v>2926503</v>
          </cell>
          <cell r="E584" t="str">
            <v>SAN MARTIN DE PORRAS</v>
          </cell>
          <cell r="F584" t="str">
            <v>Inical No Escolarizado</v>
          </cell>
          <cell r="G584" t="str">
            <v>Sector Educación</v>
          </cell>
          <cell r="H584" t="str">
            <v>CHURAP</v>
          </cell>
        </row>
        <row r="585">
          <cell r="D585" t="str">
            <v>0906412</v>
          </cell>
          <cell r="E585" t="str">
            <v>SAN MARTIN DE PORRES</v>
          </cell>
          <cell r="F585" t="str">
            <v>Primaria</v>
          </cell>
          <cell r="G585" t="str">
            <v>Particular</v>
          </cell>
          <cell r="H585" t="str">
            <v>PASAJE RODOLFO ESPINAR S/N</v>
          </cell>
        </row>
        <row r="586">
          <cell r="D586" t="str">
            <v>1203611</v>
          </cell>
          <cell r="E586" t="str">
            <v>SAN MARTIN DE PORRES</v>
          </cell>
          <cell r="F586" t="str">
            <v>Secundaria</v>
          </cell>
          <cell r="G586" t="str">
            <v>Particular</v>
          </cell>
          <cell r="H586" t="str">
            <v>PASAJE RODOLFO ESPINAR 222-268</v>
          </cell>
        </row>
        <row r="587">
          <cell r="D587" t="str">
            <v>1310390</v>
          </cell>
          <cell r="E587" t="str">
            <v>SAN MARTIN DE PORRES</v>
          </cell>
          <cell r="F587" t="str">
            <v>Inicial - Jardín</v>
          </cell>
          <cell r="G587" t="str">
            <v>Particular</v>
          </cell>
          <cell r="H587" t="str">
            <v>PASAJE RODOLFO ESPINAR S/N</v>
          </cell>
        </row>
        <row r="588">
          <cell r="D588" t="str">
            <v>0908418</v>
          </cell>
          <cell r="E588" t="str">
            <v>SAN MIGUEL ARCANGEL DE LA FE</v>
          </cell>
          <cell r="F588" t="str">
            <v>Primaria</v>
          </cell>
          <cell r="G588" t="str">
            <v>Particular</v>
          </cell>
          <cell r="H588" t="str">
            <v>PASAJE SANTIAGO ANTUNEZ DE MAYOLO 201</v>
          </cell>
        </row>
        <row r="589">
          <cell r="D589" t="str">
            <v>1091412</v>
          </cell>
          <cell r="E589" t="str">
            <v>SAN MIGUEL ARCANGEL DE LA FE</v>
          </cell>
          <cell r="F589" t="str">
            <v>Inicial - Jardín</v>
          </cell>
          <cell r="G589" t="str">
            <v>Particular</v>
          </cell>
          <cell r="H589" t="str">
            <v>PASAJE SANTIAGO ANTUNEZ DE MAYOLO 201</v>
          </cell>
        </row>
        <row r="590">
          <cell r="D590" t="str">
            <v>1791177</v>
          </cell>
          <cell r="E590" t="str">
            <v>SAN MIGUEL ARCANGEL DE LA FE</v>
          </cell>
          <cell r="F590" t="str">
            <v>Secundaria</v>
          </cell>
          <cell r="G590" t="str">
            <v>Particular</v>
          </cell>
          <cell r="H590" t="str">
            <v>PASAJE SANTIAGO ANTUNEZ DE MAYOLO 201</v>
          </cell>
        </row>
        <row r="591">
          <cell r="D591" t="str">
            <v>2938021</v>
          </cell>
          <cell r="E591" t="str">
            <v>SAN MIGUELITO</v>
          </cell>
          <cell r="F591" t="str">
            <v>Inical No Escolarizado</v>
          </cell>
          <cell r="G591" t="str">
            <v>Sector Educación</v>
          </cell>
          <cell r="H591" t="str">
            <v>PASAJE JOSE SANTOS CHOCANO</v>
          </cell>
        </row>
        <row r="592">
          <cell r="D592" t="str">
            <v>1749035</v>
          </cell>
          <cell r="E592" t="str">
            <v>SAN PABLO DE LA CRUZ</v>
          </cell>
          <cell r="F592" t="str">
            <v>Inicial - Jardín</v>
          </cell>
          <cell r="G592" t="str">
            <v>Particular</v>
          </cell>
          <cell r="H592" t="str">
            <v>JIRON LAS AZUCENAS S/N MZ 165 LOTE 18</v>
          </cell>
        </row>
        <row r="593">
          <cell r="D593" t="str">
            <v>2941415</v>
          </cell>
          <cell r="E593" t="str">
            <v>SAN PEDRITO</v>
          </cell>
          <cell r="F593" t="str">
            <v>Inical No Escolarizado</v>
          </cell>
          <cell r="G593" t="str">
            <v>Sector Educación</v>
          </cell>
          <cell r="H593" t="str">
            <v>SAN PEDRO</v>
          </cell>
        </row>
        <row r="594">
          <cell r="D594" t="str">
            <v>1100031</v>
          </cell>
          <cell r="E594" t="str">
            <v>SAN SANTIAGO</v>
          </cell>
          <cell r="F594" t="str">
            <v>Superior Tecnológica</v>
          </cell>
          <cell r="G594" t="str">
            <v>Particular</v>
          </cell>
          <cell r="H594" t="str">
            <v>AVENIDA CENTENARIO 921</v>
          </cell>
        </row>
        <row r="595">
          <cell r="D595" t="str">
            <v>1310309</v>
          </cell>
          <cell r="E595" t="str">
            <v>SANTA ELENA</v>
          </cell>
          <cell r="F595" t="str">
            <v>Primaria</v>
          </cell>
          <cell r="G595" t="str">
            <v>Particular</v>
          </cell>
          <cell r="H595" t="str">
            <v>JIRON JUAN DE LA CRUZ ROMERO 1020</v>
          </cell>
        </row>
        <row r="596">
          <cell r="D596" t="str">
            <v>1310382</v>
          </cell>
          <cell r="E596" t="str">
            <v>SANTA ELENA</v>
          </cell>
          <cell r="F596" t="str">
            <v>Inicial - Jardín</v>
          </cell>
          <cell r="G596" t="str">
            <v>Particular</v>
          </cell>
          <cell r="H596" t="str">
            <v>JIRON JUAN DE LA CRUZ ROMERO 1020</v>
          </cell>
        </row>
        <row r="597">
          <cell r="D597" t="str">
            <v>3885265</v>
          </cell>
          <cell r="E597" t="str">
            <v>SANTA MARIA DE ASUNCION</v>
          </cell>
          <cell r="F597" t="str">
            <v>Inical No Escolarizado</v>
          </cell>
          <cell r="G597" t="str">
            <v>Sector Educación</v>
          </cell>
          <cell r="H597" t="str">
            <v>CHUA ALTO</v>
          </cell>
        </row>
        <row r="598">
          <cell r="D598" t="str">
            <v>1782028</v>
          </cell>
          <cell r="E598" t="str">
            <v>SANTA MARIA DE LA ALBORADA</v>
          </cell>
          <cell r="F598" t="str">
            <v>Inicial - Jardín</v>
          </cell>
          <cell r="G598" t="str">
            <v>Particular</v>
          </cell>
          <cell r="H598" t="str">
            <v>CALLE 3 Y 9 S/N</v>
          </cell>
        </row>
        <row r="599">
          <cell r="D599" t="str">
            <v>1782036</v>
          </cell>
          <cell r="E599" t="str">
            <v>SANTA MARIA DE LA ALBORADA</v>
          </cell>
          <cell r="F599" t="str">
            <v>Primaria</v>
          </cell>
          <cell r="G599" t="str">
            <v>Particular</v>
          </cell>
          <cell r="H599" t="str">
            <v>CALLE 3 Y 9 S/N</v>
          </cell>
        </row>
        <row r="600">
          <cell r="D600" t="str">
            <v>1782044</v>
          </cell>
          <cell r="E600" t="str">
            <v>SANTA MARIA DE LA ALBORADA</v>
          </cell>
          <cell r="F600" t="str">
            <v>Secundaria</v>
          </cell>
          <cell r="G600" t="str">
            <v>Particular</v>
          </cell>
          <cell r="H600" t="str">
            <v>CALLE 3 Y 9 S/N</v>
          </cell>
        </row>
        <row r="601">
          <cell r="D601" t="str">
            <v>1493196</v>
          </cell>
          <cell r="E601" t="str">
            <v>SANTISIMA VIRGEN DE LOURDES</v>
          </cell>
          <cell r="F601" t="str">
            <v>Inicial - Cuna Jardín</v>
          </cell>
          <cell r="G601" t="str">
            <v>Particular</v>
          </cell>
          <cell r="H601" t="str">
            <v>AVENIDA LAS FLORES MZ 24 LOTE 07</v>
          </cell>
        </row>
        <row r="602">
          <cell r="D602" t="str">
            <v>1493204</v>
          </cell>
          <cell r="E602" t="str">
            <v>SANTISIMA VIRGEN DE LOURDES</v>
          </cell>
          <cell r="F602" t="str">
            <v>Primaria</v>
          </cell>
          <cell r="G602" t="str">
            <v>Particular</v>
          </cell>
          <cell r="H602" t="str">
            <v>AVENIDA LAS FLORES MZ 24 LOTE 07</v>
          </cell>
        </row>
        <row r="603">
          <cell r="D603" t="str">
            <v>1310408</v>
          </cell>
          <cell r="E603" t="str">
            <v>SANTISIMO CORAZON DE JESUS</v>
          </cell>
          <cell r="F603" t="str">
            <v>Básica Alternativa - Inicial e Intermedio</v>
          </cell>
          <cell r="G603" t="str">
            <v>Sector Educación</v>
          </cell>
          <cell r="H603" t="str">
            <v>JANGAS</v>
          </cell>
        </row>
        <row r="604">
          <cell r="D604" t="str">
            <v>1310416</v>
          </cell>
          <cell r="E604" t="str">
            <v>SANTISIMO CORAZON DE JESUS</v>
          </cell>
          <cell r="F604" t="str">
            <v>Básica Alternativa - Avanzado</v>
          </cell>
          <cell r="G604" t="str">
            <v>Sector Educación</v>
          </cell>
          <cell r="H604" t="str">
            <v>JANGAS</v>
          </cell>
        </row>
        <row r="605">
          <cell r="D605" t="str">
            <v>2950512</v>
          </cell>
          <cell r="E605" t="str">
            <v>SANTO DOMINGUITO</v>
          </cell>
          <cell r="F605" t="str">
            <v>Inical No Escolarizado</v>
          </cell>
          <cell r="G605" t="str">
            <v>Sector Educación</v>
          </cell>
          <cell r="H605" t="str">
            <v>MULLACA</v>
          </cell>
        </row>
        <row r="606">
          <cell r="D606" t="str">
            <v>1309962</v>
          </cell>
          <cell r="E606" t="str">
            <v>SANTO DOMINGUITO SAVIO</v>
          </cell>
          <cell r="F606" t="str">
            <v>Inicial - Cuna Jardín</v>
          </cell>
          <cell r="G606" t="str">
            <v>Particular</v>
          </cell>
          <cell r="H606" t="str">
            <v>PASAJE DANIEL CORAL VEGA 465- 469</v>
          </cell>
        </row>
        <row r="607">
          <cell r="D607" t="str">
            <v>1637149</v>
          </cell>
          <cell r="E607" t="str">
            <v>SANTO TOMAS DE AQUINO</v>
          </cell>
          <cell r="F607" t="str">
            <v>Inicial - Jardín</v>
          </cell>
          <cell r="G607" t="str">
            <v>Particular</v>
          </cell>
          <cell r="H607" t="str">
            <v>JIRON HUARAC COYLLUR S/N</v>
          </cell>
        </row>
        <row r="608">
          <cell r="D608" t="str">
            <v>1637156</v>
          </cell>
          <cell r="E608" t="str">
            <v>SANTO TOMAS DE AQUINO</v>
          </cell>
          <cell r="F608" t="str">
            <v>Primaria</v>
          </cell>
          <cell r="G608" t="str">
            <v>Particular</v>
          </cell>
          <cell r="H608" t="str">
            <v>JIRON FRANCISCO DE ZELA 449</v>
          </cell>
        </row>
        <row r="609">
          <cell r="D609" t="str">
            <v>1723147</v>
          </cell>
          <cell r="E609" t="str">
            <v>SANTO TOMAS DE AQUINO</v>
          </cell>
          <cell r="F609" t="str">
            <v>Secundaria</v>
          </cell>
          <cell r="G609" t="str">
            <v>Particular</v>
          </cell>
          <cell r="H609" t="str">
            <v>JIRON FRANCISCO DE ZELA 449</v>
          </cell>
        </row>
        <row r="610">
          <cell r="D610" t="str">
            <v>1796077</v>
          </cell>
          <cell r="E610" t="str">
            <v>SEHO ENCIENDE UN SUEÑO</v>
          </cell>
          <cell r="F610" t="str">
            <v>No aplica</v>
          </cell>
          <cell r="G610" t="str">
            <v>Sector Educación</v>
          </cell>
          <cell r="H610" t="str">
            <v>AVENIDA MARISCAL TORIBIO LUZURIAGA 1248</v>
          </cell>
        </row>
        <row r="611">
          <cell r="D611" t="str">
            <v>1694660</v>
          </cell>
          <cell r="E611" t="str">
            <v>SEMILLAS DE VIDA</v>
          </cell>
          <cell r="F611" t="str">
            <v>Inicial - Jardín</v>
          </cell>
          <cell r="G611" t="str">
            <v>Particular</v>
          </cell>
          <cell r="H611" t="str">
            <v>PASAJE SANTA ISABEL S/N SECTOR NUEVA FLORIDA</v>
          </cell>
        </row>
        <row r="612">
          <cell r="D612" t="str">
            <v>1694678</v>
          </cell>
          <cell r="E612" t="str">
            <v>SEMILLAS DE VIDA</v>
          </cell>
          <cell r="F612" t="str">
            <v>Primaria</v>
          </cell>
          <cell r="G612" t="str">
            <v>Particular</v>
          </cell>
          <cell r="H612" t="str">
            <v>PASAJE SANTA ISABEL S/N SECTOR NUEVA FLORIDA</v>
          </cell>
        </row>
        <row r="613">
          <cell r="D613" t="str">
            <v>1694686</v>
          </cell>
          <cell r="E613" t="str">
            <v>SEMILLAS DE VIDA</v>
          </cell>
          <cell r="F613" t="str">
            <v>Secundaria</v>
          </cell>
          <cell r="G613" t="str">
            <v>Particular</v>
          </cell>
          <cell r="H613" t="str">
            <v>PASAJE SANTA ISABEL S/N SECTOR NUEVA FLORIDA</v>
          </cell>
        </row>
        <row r="614">
          <cell r="D614" t="str">
            <v>3932958</v>
          </cell>
          <cell r="E614" t="str">
            <v>SEMILLITA DE UN MUNDO MEJOR</v>
          </cell>
          <cell r="F614" t="str">
            <v>Inical No Escolarizado</v>
          </cell>
          <cell r="G614" t="str">
            <v>Sector Educación</v>
          </cell>
          <cell r="H614" t="str">
            <v>LLACTASH</v>
          </cell>
        </row>
        <row r="615">
          <cell r="D615" t="str">
            <v>3985742</v>
          </cell>
          <cell r="E615" t="str">
            <v>SEMILLITAS DE ESPERANZA</v>
          </cell>
          <cell r="F615" t="str">
            <v>Inical No Escolarizado</v>
          </cell>
          <cell r="G615" t="str">
            <v>Sector Educación</v>
          </cell>
          <cell r="H615" t="str">
            <v>CARRETERA HUANCHAY - PAMPAS GRANDE KM 85</v>
          </cell>
        </row>
        <row r="616">
          <cell r="D616" t="str">
            <v>3947725</v>
          </cell>
          <cell r="E616" t="str">
            <v>SEMILLITAS DE JESUS</v>
          </cell>
          <cell r="F616" t="str">
            <v>Inical No Escolarizado</v>
          </cell>
          <cell r="G616" t="str">
            <v>Sector Educación</v>
          </cell>
          <cell r="H616" t="str">
            <v>PIEDRAS AZULES AA. HH.</v>
          </cell>
        </row>
        <row r="617">
          <cell r="D617" t="str">
            <v>2947157</v>
          </cell>
          <cell r="E617" t="str">
            <v>SEMILLITAS DE PAZ</v>
          </cell>
          <cell r="F617" t="str">
            <v>Inical No Escolarizado</v>
          </cell>
          <cell r="G617" t="str">
            <v>Sector Educación</v>
          </cell>
          <cell r="H617" t="str">
            <v>ICHOCA</v>
          </cell>
        </row>
        <row r="618">
          <cell r="D618" t="str">
            <v>3885260</v>
          </cell>
          <cell r="E618" t="str">
            <v>SEMILLITAS DE SANTA CRUZ</v>
          </cell>
          <cell r="F618" t="str">
            <v>Inical No Escolarizado</v>
          </cell>
          <cell r="G618" t="str">
            <v>Sector Educación</v>
          </cell>
          <cell r="H618" t="str">
            <v>CHUNA MARA</v>
          </cell>
        </row>
        <row r="619">
          <cell r="D619" t="str">
            <v>1637164</v>
          </cell>
          <cell r="E619" t="str">
            <v>SEÑOR DE CHAUCAYAN</v>
          </cell>
          <cell r="F619" t="str">
            <v>Básica Alternativa - Avanzado</v>
          </cell>
          <cell r="G619" t="str">
            <v>Particular</v>
          </cell>
          <cell r="H619" t="str">
            <v>PASAJE LA AMISTAD Y CESAR VALLEJO S/N</v>
          </cell>
        </row>
        <row r="620">
          <cell r="D620" t="str">
            <v>1310440</v>
          </cell>
          <cell r="E620" t="str">
            <v>SEÑOR DE LA SOLEDAD</v>
          </cell>
          <cell r="F620" t="str">
            <v>Técnico Productiva</v>
          </cell>
          <cell r="G620" t="str">
            <v>Particular</v>
          </cell>
          <cell r="H620" t="str">
            <v>JIRON MARIANO MELGAR 880</v>
          </cell>
        </row>
        <row r="621">
          <cell r="D621" t="str">
            <v>1310457</v>
          </cell>
          <cell r="E621" t="str">
            <v>SEÑOR DE LA SOLEDAD</v>
          </cell>
          <cell r="F621" t="str">
            <v>Básica Alternativa - Avanzado</v>
          </cell>
          <cell r="G621" t="str">
            <v>Particular</v>
          </cell>
          <cell r="H621" t="str">
            <v>JIRON MARIANO MELGAR 880</v>
          </cell>
        </row>
        <row r="622">
          <cell r="D622" t="str">
            <v>1310465</v>
          </cell>
          <cell r="E622" t="str">
            <v>SEÑOR DE LA SOLEDAD</v>
          </cell>
          <cell r="F622" t="str">
            <v>Básica Alternativa - Inicial e Intermedio</v>
          </cell>
          <cell r="G622" t="str">
            <v>Particular</v>
          </cell>
          <cell r="H622" t="str">
            <v>JIRON MARIANO MELGAR 880</v>
          </cell>
        </row>
        <row r="623">
          <cell r="D623" t="str">
            <v>0909721</v>
          </cell>
          <cell r="E623" t="str">
            <v>SEÑOR DE LOS MILAGROS</v>
          </cell>
          <cell r="F623" t="str">
            <v>Básica Especial - Primaria</v>
          </cell>
          <cell r="G623" t="str">
            <v>Sector Educación</v>
          </cell>
          <cell r="H623" t="str">
            <v>AVENIDA SIMON BOLIVAR S/N</v>
          </cell>
        </row>
        <row r="624">
          <cell r="D624" t="str">
            <v>1735752</v>
          </cell>
          <cell r="E624" t="str">
            <v>SEÑOR DE LOS MILAGROS</v>
          </cell>
          <cell r="F624" t="str">
            <v>Básica Especial - Inicial</v>
          </cell>
          <cell r="G624" t="str">
            <v>Sector Educación</v>
          </cell>
          <cell r="H624" t="str">
            <v>AVENIDA SIMON BOLIVAR S/N</v>
          </cell>
        </row>
        <row r="625">
          <cell r="D625" t="str">
            <v>3981664</v>
          </cell>
          <cell r="E625" t="str">
            <v>SEÑOR DE MAYO</v>
          </cell>
          <cell r="F625" t="str">
            <v>Inical No Escolarizado</v>
          </cell>
          <cell r="G625" t="str">
            <v>Sector Educación</v>
          </cell>
          <cell r="H625" t="str">
            <v>SECSEPAMPA</v>
          </cell>
        </row>
        <row r="626">
          <cell r="D626" t="str">
            <v>1761634</v>
          </cell>
          <cell r="E626" t="str">
            <v>SKINNER</v>
          </cell>
          <cell r="F626" t="str">
            <v>Primaria</v>
          </cell>
          <cell r="G626" t="str">
            <v>Particular</v>
          </cell>
          <cell r="H626" t="str">
            <v>JIRON VICTOR VELEZ 335</v>
          </cell>
        </row>
        <row r="627">
          <cell r="D627" t="str">
            <v>1761642</v>
          </cell>
          <cell r="E627" t="str">
            <v>SKINNER</v>
          </cell>
          <cell r="F627" t="str">
            <v>Secundaria</v>
          </cell>
          <cell r="G627" t="str">
            <v>Particular</v>
          </cell>
          <cell r="H627" t="str">
            <v>JIRON VICTOR VELEZ 335</v>
          </cell>
        </row>
        <row r="628">
          <cell r="D628" t="str">
            <v>3885264</v>
          </cell>
          <cell r="E628" t="str">
            <v>SOL DE AMANECER</v>
          </cell>
          <cell r="F628" t="str">
            <v>Inical No Escolarizado</v>
          </cell>
          <cell r="G628" t="str">
            <v>Sector Educación</v>
          </cell>
          <cell r="H628" t="str">
            <v>COLLCA RURI</v>
          </cell>
        </row>
        <row r="629">
          <cell r="D629" t="str">
            <v>3951973</v>
          </cell>
          <cell r="E629" t="str">
            <v>SOL DE ORO</v>
          </cell>
          <cell r="F629" t="str">
            <v>Inical No Escolarizado</v>
          </cell>
          <cell r="G629" t="str">
            <v>Sector Educación</v>
          </cell>
          <cell r="H629" t="str">
            <v>VINCHOTA</v>
          </cell>
        </row>
        <row r="630">
          <cell r="D630" t="str">
            <v>3909002</v>
          </cell>
          <cell r="E630" t="str">
            <v>SOL DE PRIMAVERA</v>
          </cell>
          <cell r="F630" t="str">
            <v>Inical No Escolarizado</v>
          </cell>
          <cell r="G630" t="str">
            <v>Sector Educación</v>
          </cell>
          <cell r="H630" t="str">
            <v>CARDONPAMPA</v>
          </cell>
        </row>
        <row r="631">
          <cell r="D631" t="str">
            <v>3920773</v>
          </cell>
          <cell r="E631" t="str">
            <v>SOL NACIENTE</v>
          </cell>
          <cell r="F631" t="str">
            <v>Inical No Escolarizado</v>
          </cell>
          <cell r="G631" t="str">
            <v>Sector Educación</v>
          </cell>
          <cell r="H631" t="str">
            <v>QUEROPAMPA</v>
          </cell>
        </row>
        <row r="632">
          <cell r="D632" t="str">
            <v>1776111</v>
          </cell>
          <cell r="E632" t="str">
            <v>SONRISAS Y COLORES</v>
          </cell>
          <cell r="F632" t="str">
            <v>Inicial - Jardín</v>
          </cell>
          <cell r="G632" t="str">
            <v>Particular</v>
          </cell>
          <cell r="H632" t="str">
            <v>PASAJE PERÚ 124-128 MZ 8 LOTE 1</v>
          </cell>
        </row>
        <row r="633">
          <cell r="D633" t="str">
            <v>3933004</v>
          </cell>
          <cell r="E633" t="str">
            <v>TALENTITOS</v>
          </cell>
          <cell r="F633" t="str">
            <v>Inical No Escolarizado</v>
          </cell>
          <cell r="G633" t="str">
            <v>Sector Educación</v>
          </cell>
          <cell r="H633" t="str">
            <v>JINUA</v>
          </cell>
        </row>
        <row r="634">
          <cell r="D634" t="str">
            <v>0412130</v>
          </cell>
          <cell r="E634" t="str">
            <v>TEOFILO MENDEZ RAMOS</v>
          </cell>
          <cell r="F634" t="str">
            <v>Técnico Productiva</v>
          </cell>
          <cell r="G634" t="str">
            <v>Sector Educación</v>
          </cell>
          <cell r="H634" t="str">
            <v>PASAJE JESUS MORALES 950</v>
          </cell>
        </row>
        <row r="635">
          <cell r="D635" t="str">
            <v>2935620</v>
          </cell>
          <cell r="E635" t="str">
            <v>TESORITOS DE MARIA</v>
          </cell>
          <cell r="F635" t="str">
            <v>Inical No Escolarizado</v>
          </cell>
          <cell r="G635" t="str">
            <v>Sector Educación</v>
          </cell>
          <cell r="H635" t="str">
            <v>PASAJE CARLOS MAGUIÑA</v>
          </cell>
        </row>
        <row r="636">
          <cell r="D636" t="str">
            <v>3968398</v>
          </cell>
          <cell r="E636" t="str">
            <v>TIERNAS MANITOS</v>
          </cell>
          <cell r="F636" t="str">
            <v>Inical No Escolarizado</v>
          </cell>
          <cell r="G636" t="str">
            <v>Sector Educación</v>
          </cell>
          <cell r="H636" t="str">
            <v>ANTAPLUY</v>
          </cell>
        </row>
        <row r="637">
          <cell r="D637" t="str">
            <v>2935607</v>
          </cell>
          <cell r="E637" t="str">
            <v>TRES OSITOS</v>
          </cell>
          <cell r="F637" t="str">
            <v>Inical No Escolarizado</v>
          </cell>
          <cell r="G637" t="str">
            <v>Sector Educación</v>
          </cell>
          <cell r="H637" t="str">
            <v>RIVAS</v>
          </cell>
        </row>
        <row r="638">
          <cell r="D638" t="str">
            <v>1310044</v>
          </cell>
          <cell r="E638" t="str">
            <v>VICTOR VALENZUELA GUARDIA</v>
          </cell>
          <cell r="F638" t="str">
            <v>Secundaria</v>
          </cell>
          <cell r="G638" t="str">
            <v>Particular</v>
          </cell>
          <cell r="H638" t="str">
            <v>JIRON HUASCAR 220</v>
          </cell>
        </row>
        <row r="639">
          <cell r="D639" t="str">
            <v>1719525</v>
          </cell>
          <cell r="E639" t="str">
            <v>VICTOR VALENZUELA GUARDIA</v>
          </cell>
          <cell r="F639" t="str">
            <v>Primaria</v>
          </cell>
          <cell r="G639" t="str">
            <v>Particular</v>
          </cell>
          <cell r="H639" t="str">
            <v>JIRON HUASCAR 220</v>
          </cell>
        </row>
        <row r="640">
          <cell r="D640" t="str">
            <v>1759869</v>
          </cell>
          <cell r="E640" t="str">
            <v>VILLA MARIA SCHOOL</v>
          </cell>
          <cell r="F640" t="str">
            <v>Inicial - Jardín</v>
          </cell>
          <cell r="G640" t="str">
            <v>Particular</v>
          </cell>
          <cell r="H640" t="str">
            <v>JIRON LOS CLAVES S/N MZ 163 LOTE 15</v>
          </cell>
        </row>
        <row r="641">
          <cell r="D641" t="str">
            <v>1759927</v>
          </cell>
          <cell r="E641" t="str">
            <v>VILLA MARIA SCHOOL</v>
          </cell>
          <cell r="F641" t="str">
            <v>Primaria</v>
          </cell>
          <cell r="G641" t="str">
            <v>Particular</v>
          </cell>
          <cell r="H641" t="str">
            <v>JIRON LOS CLAVES S/N MZ 163 LOTE 15</v>
          </cell>
        </row>
        <row r="642">
          <cell r="D642" t="str">
            <v>1543537</v>
          </cell>
          <cell r="E642" t="str">
            <v>VILLA SAN ANTONIO</v>
          </cell>
          <cell r="F642" t="str">
            <v>Inicial - Cuna Jardín</v>
          </cell>
          <cell r="G642" t="str">
            <v>Particular</v>
          </cell>
          <cell r="H642" t="str">
            <v>AVENIDA CONFRATERNIDAD INTERNACIONAL SUR 514</v>
          </cell>
        </row>
        <row r="643">
          <cell r="D643" t="str">
            <v>1310127</v>
          </cell>
          <cell r="E643" t="str">
            <v>VIRGEN DE GUADALUPE</v>
          </cell>
          <cell r="F643" t="str">
            <v>Básica Alternativa - Avanzado</v>
          </cell>
          <cell r="G643" t="str">
            <v>Sector Educación</v>
          </cell>
          <cell r="H643" t="str">
            <v>AVENIDA LUZURIAGA 766</v>
          </cell>
        </row>
        <row r="644">
          <cell r="D644" t="str">
            <v>1729037</v>
          </cell>
          <cell r="E644" t="str">
            <v>VIRGEN DE GUADALUPE</v>
          </cell>
          <cell r="F644" t="str">
            <v>Básica Alternativa - Inicial e Intermedio</v>
          </cell>
          <cell r="G644" t="str">
            <v>Sector Educación</v>
          </cell>
          <cell r="H644" t="str">
            <v>AVENIDA LUZURIAGA 766</v>
          </cell>
        </row>
        <row r="645">
          <cell r="D645" t="str">
            <v>2938022</v>
          </cell>
          <cell r="E645" t="str">
            <v>VIRGEN DE LA PUERTA</v>
          </cell>
          <cell r="F645" t="str">
            <v>Inical No Escolarizado</v>
          </cell>
          <cell r="G645" t="str">
            <v>Sector Educación</v>
          </cell>
          <cell r="H645" t="str">
            <v>ACOVICHAY</v>
          </cell>
        </row>
        <row r="646">
          <cell r="D646" t="str">
            <v>3985764</v>
          </cell>
          <cell r="E646" t="str">
            <v>VIRGEN DE LOURDES</v>
          </cell>
          <cell r="F646" t="str">
            <v>Inical No Escolarizado</v>
          </cell>
          <cell r="G646" t="str">
            <v>Sector Educación</v>
          </cell>
          <cell r="H646" t="str">
            <v>OCACHACRA</v>
          </cell>
        </row>
        <row r="647">
          <cell r="D647" t="str">
            <v>3862177</v>
          </cell>
          <cell r="E647" t="str">
            <v>VIRGEN DEL CARMEN</v>
          </cell>
          <cell r="F647" t="str">
            <v>Inical No Escolarizado</v>
          </cell>
          <cell r="G647" t="str">
            <v>Sector Educación</v>
          </cell>
          <cell r="H647" t="str">
            <v>RAYPA ALTA</v>
          </cell>
        </row>
        <row r="648">
          <cell r="D648" t="str">
            <v>2947144</v>
          </cell>
          <cell r="E648" t="str">
            <v>VIRGEN DEL CARMEN</v>
          </cell>
          <cell r="F648" t="str">
            <v>Inical No Escolarizado</v>
          </cell>
          <cell r="G648" t="str">
            <v>Sector Educación</v>
          </cell>
          <cell r="H648" t="str">
            <v>PONGOR</v>
          </cell>
        </row>
        <row r="649">
          <cell r="D649" t="str">
            <v>3885257</v>
          </cell>
          <cell r="E649" t="str">
            <v>VIRGEN DEL CARMEN</v>
          </cell>
          <cell r="F649" t="str">
            <v>Inical No Escolarizado</v>
          </cell>
          <cell r="G649" t="str">
            <v>Sector Educación</v>
          </cell>
          <cell r="H649" t="str">
            <v>LLOCLLA</v>
          </cell>
        </row>
        <row r="650">
          <cell r="D650" t="str">
            <v>3878446</v>
          </cell>
          <cell r="E650" t="str">
            <v>VIRGEN DEL ROSARIO</v>
          </cell>
          <cell r="F650" t="str">
            <v>Inical No Escolarizado</v>
          </cell>
          <cell r="G650" t="str">
            <v>Sector Educación</v>
          </cell>
          <cell r="H650" t="str">
            <v>MIRAFLORES</v>
          </cell>
        </row>
        <row r="651">
          <cell r="D651" t="str">
            <v>1753615</v>
          </cell>
          <cell r="E651" t="str">
            <v>WISDOM SCHOOL</v>
          </cell>
          <cell r="F651" t="str">
            <v>Inicial - Cuna Jardín</v>
          </cell>
          <cell r="G651" t="str">
            <v>Particular</v>
          </cell>
          <cell r="H651" t="str">
            <v>JIRON LADISLAO MEZA 404</v>
          </cell>
        </row>
        <row r="652">
          <cell r="D652" t="str">
            <v>1776103</v>
          </cell>
          <cell r="E652" t="str">
            <v>WISDOM SCHOOL</v>
          </cell>
          <cell r="F652" t="str">
            <v>Primaria</v>
          </cell>
          <cell r="G652" t="str">
            <v>Particular</v>
          </cell>
          <cell r="H652" t="str">
            <v>JIRON LADISLAO MEZA 404</v>
          </cell>
        </row>
        <row r="653">
          <cell r="D653" t="str">
            <v>1203934</v>
          </cell>
          <cell r="E653" t="str">
            <v>WORLD SCHOOL</v>
          </cell>
          <cell r="F653" t="str">
            <v>Inicial - Cuna Jardín</v>
          </cell>
          <cell r="G653" t="str">
            <v>Particular</v>
          </cell>
          <cell r="H653" t="str">
            <v>AVENIDA FEDERICO SAL Y ROSAS 539</v>
          </cell>
        </row>
        <row r="654">
          <cell r="D654" t="str">
            <v>2950550</v>
          </cell>
          <cell r="E654" t="str">
            <v>YACU CUYAQ</v>
          </cell>
          <cell r="F654" t="str">
            <v>Inical No Escolarizado</v>
          </cell>
          <cell r="G654" t="str">
            <v>Sector Educación</v>
          </cell>
          <cell r="H654" t="str">
            <v>CURHUAS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_153"/>
      <sheetName val="escenario EIB"/>
      <sheetName val="DEP_153 (2)"/>
      <sheetName val="DEP_153 (3)"/>
      <sheetName val="PRIMARIA 153 IIEE"/>
      <sheetName val="Hoja1"/>
      <sheetName val="DISER"/>
      <sheetName val="DEP_153 (4)"/>
    </sheetNames>
    <sheetDataSet>
      <sheetData sheetId="0"/>
      <sheetData sheetId="1"/>
      <sheetData sheetId="2"/>
      <sheetData sheetId="3"/>
      <sheetData sheetId="4"/>
      <sheetData sheetId="5">
        <row r="6">
          <cell r="D6" t="str">
            <v>1554708</v>
          </cell>
          <cell r="E6">
            <v>114</v>
          </cell>
          <cell r="F6" t="str">
            <v>Inicial - Jardín</v>
          </cell>
          <cell r="G6" t="str">
            <v>Sector Educación</v>
          </cell>
          <cell r="H6" t="str">
            <v>CUNCO</v>
          </cell>
        </row>
        <row r="7">
          <cell r="D7" t="str">
            <v>1618149</v>
          </cell>
          <cell r="E7">
            <v>115</v>
          </cell>
          <cell r="F7" t="str">
            <v>Inicial - Jardín</v>
          </cell>
          <cell r="G7" t="str">
            <v>Sector Educación</v>
          </cell>
          <cell r="H7" t="str">
            <v>UTUTOPAMPA</v>
          </cell>
        </row>
        <row r="8">
          <cell r="D8" t="str">
            <v>1618156</v>
          </cell>
          <cell r="E8">
            <v>116</v>
          </cell>
          <cell r="F8" t="str">
            <v>Inicial - Jardín</v>
          </cell>
          <cell r="G8" t="str">
            <v>Sector Educación</v>
          </cell>
          <cell r="H8" t="str">
            <v>CHINCHAYHUASI</v>
          </cell>
        </row>
        <row r="9">
          <cell r="D9" t="str">
            <v>1618164</v>
          </cell>
          <cell r="E9">
            <v>117</v>
          </cell>
          <cell r="F9" t="str">
            <v>Inicial - Jardín</v>
          </cell>
          <cell r="G9" t="str">
            <v>Sector Educación</v>
          </cell>
          <cell r="H9" t="str">
            <v>VITOCA</v>
          </cell>
        </row>
        <row r="10">
          <cell r="D10" t="str">
            <v>1618172</v>
          </cell>
          <cell r="E10">
            <v>118</v>
          </cell>
          <cell r="F10" t="str">
            <v>Inicial - Jardín</v>
          </cell>
          <cell r="G10" t="str">
            <v>Sector Educación</v>
          </cell>
          <cell r="H10" t="str">
            <v>QUITA FLOR</v>
          </cell>
        </row>
        <row r="11">
          <cell r="D11" t="str">
            <v>1618180</v>
          </cell>
          <cell r="E11">
            <v>119</v>
          </cell>
          <cell r="F11" t="str">
            <v>Inicial - Jardín</v>
          </cell>
          <cell r="G11" t="str">
            <v>Sector Educación</v>
          </cell>
          <cell r="H11" t="str">
            <v>HUELLAP</v>
          </cell>
        </row>
        <row r="12">
          <cell r="D12" t="str">
            <v>1618198</v>
          </cell>
          <cell r="E12">
            <v>120</v>
          </cell>
          <cell r="F12" t="str">
            <v>Inicial - Jardín</v>
          </cell>
          <cell r="G12" t="str">
            <v>Sector Educación</v>
          </cell>
          <cell r="H12" t="str">
            <v>LLANCA</v>
          </cell>
        </row>
        <row r="13">
          <cell r="D13" t="str">
            <v>1618206</v>
          </cell>
          <cell r="E13">
            <v>121</v>
          </cell>
          <cell r="F13" t="str">
            <v>Inicial - Jardín</v>
          </cell>
          <cell r="G13" t="str">
            <v>Sector Educación</v>
          </cell>
          <cell r="H13" t="str">
            <v>QUESHQUI/QUESHKE</v>
          </cell>
        </row>
        <row r="14">
          <cell r="D14" t="str">
            <v>0415638</v>
          </cell>
          <cell r="E14">
            <v>122</v>
          </cell>
          <cell r="F14" t="str">
            <v>Inicial - Jardín</v>
          </cell>
          <cell r="G14" t="str">
            <v>Sector Educación</v>
          </cell>
          <cell r="H14" t="str">
            <v>JIRON 28 DE JULIO S/N</v>
          </cell>
        </row>
        <row r="15">
          <cell r="D15" t="str">
            <v>0415547</v>
          </cell>
          <cell r="E15">
            <v>123</v>
          </cell>
          <cell r="F15" t="str">
            <v>Inicial - Jardín</v>
          </cell>
          <cell r="G15" t="str">
            <v>Sector Educación</v>
          </cell>
          <cell r="H15" t="str">
            <v>JIRON TERESA GONZALES DE FANNY 543</v>
          </cell>
        </row>
        <row r="16">
          <cell r="D16" t="str">
            <v>0415794</v>
          </cell>
          <cell r="E16">
            <v>1540</v>
          </cell>
          <cell r="F16" t="str">
            <v>Inicial - Jardín</v>
          </cell>
          <cell r="G16" t="str">
            <v>Sector Educación</v>
          </cell>
          <cell r="H16" t="str">
            <v>AVENIDA ANTONIO ROJAS CADILLO S/N</v>
          </cell>
        </row>
        <row r="17">
          <cell r="D17" t="str">
            <v>0415554</v>
          </cell>
          <cell r="E17" t="str">
            <v>1541 JULIO ROCCA ILLINI</v>
          </cell>
          <cell r="F17" t="str">
            <v>Inicial - Jardín</v>
          </cell>
          <cell r="G17" t="str">
            <v>Sector Educación</v>
          </cell>
          <cell r="H17" t="str">
            <v>JIRON LIMA S/N</v>
          </cell>
        </row>
        <row r="18">
          <cell r="D18" t="str">
            <v>0524405</v>
          </cell>
          <cell r="E18">
            <v>1574</v>
          </cell>
          <cell r="F18" t="str">
            <v>Inicial - Jardín</v>
          </cell>
          <cell r="G18" t="str">
            <v>Sector Educación</v>
          </cell>
          <cell r="H18" t="str">
            <v>PARQUE PLAZA DE ARMAS S/N</v>
          </cell>
        </row>
        <row r="19">
          <cell r="D19" t="str">
            <v>0415752</v>
          </cell>
          <cell r="E19">
            <v>1579</v>
          </cell>
          <cell r="F19" t="str">
            <v>Inicial - Jardín</v>
          </cell>
          <cell r="G19" t="str">
            <v>Sector Educación</v>
          </cell>
          <cell r="H19" t="str">
            <v>AVENIDA GONZALES PRADA 200</v>
          </cell>
        </row>
        <row r="20">
          <cell r="D20" t="str">
            <v>0570069</v>
          </cell>
          <cell r="E20">
            <v>1587</v>
          </cell>
          <cell r="F20" t="str">
            <v>Inicial - Jardín</v>
          </cell>
          <cell r="G20" t="str">
            <v>Sector Educación</v>
          </cell>
          <cell r="H20" t="str">
            <v>JIRON SAN PEDRO S/N</v>
          </cell>
        </row>
        <row r="21">
          <cell r="D21" t="str">
            <v>0625319</v>
          </cell>
          <cell r="E21">
            <v>1612</v>
          </cell>
          <cell r="F21" t="str">
            <v>Inicial - Jardín</v>
          </cell>
          <cell r="G21" t="str">
            <v>Sector Educación</v>
          </cell>
          <cell r="H21" t="str">
            <v>CHIPRE</v>
          </cell>
        </row>
        <row r="22">
          <cell r="D22" t="str">
            <v>1002153</v>
          </cell>
          <cell r="E22">
            <v>1642</v>
          </cell>
          <cell r="F22" t="str">
            <v>Inicial - Jardín</v>
          </cell>
          <cell r="G22" t="str">
            <v>Sector Educación</v>
          </cell>
          <cell r="H22" t="str">
            <v>CARRETERA RAYPA KM 50</v>
          </cell>
        </row>
        <row r="23">
          <cell r="D23" t="str">
            <v>1001551</v>
          </cell>
          <cell r="E23">
            <v>1652</v>
          </cell>
          <cell r="F23" t="str">
            <v>Inicial - Jardín</v>
          </cell>
          <cell r="G23" t="str">
            <v>Sector Educación</v>
          </cell>
          <cell r="H23" t="str">
            <v>CARRETERA COLCAP</v>
          </cell>
        </row>
        <row r="24">
          <cell r="D24" t="str">
            <v>1618214</v>
          </cell>
          <cell r="E24">
            <v>182</v>
          </cell>
          <cell r="F24" t="str">
            <v>Inicial - Jardín</v>
          </cell>
          <cell r="G24" t="str">
            <v>Sector Educación</v>
          </cell>
          <cell r="H24" t="str">
            <v>CALLIMA</v>
          </cell>
        </row>
        <row r="25">
          <cell r="D25" t="str">
            <v>1799907</v>
          </cell>
          <cell r="E25">
            <v>182</v>
          </cell>
          <cell r="F25" t="str">
            <v>Primaria</v>
          </cell>
          <cell r="G25" t="str">
            <v>Sector Educación</v>
          </cell>
          <cell r="H25" t="str">
            <v>CALLIMA</v>
          </cell>
        </row>
        <row r="26">
          <cell r="D26" t="str">
            <v>1618222</v>
          </cell>
          <cell r="E26">
            <v>183</v>
          </cell>
          <cell r="F26" t="str">
            <v>Inicial - Jardín</v>
          </cell>
          <cell r="G26" t="str">
            <v>Sector Educación</v>
          </cell>
          <cell r="H26" t="str">
            <v>COLLCAPAMPA</v>
          </cell>
        </row>
        <row r="27">
          <cell r="D27" t="str">
            <v>0415646</v>
          </cell>
          <cell r="E27">
            <v>233</v>
          </cell>
          <cell r="F27" t="str">
            <v>Inicial - Jardín</v>
          </cell>
          <cell r="G27" t="str">
            <v>Sector Educación</v>
          </cell>
          <cell r="H27" t="str">
            <v>JIRON AMADEO FIGUEROA S/N</v>
          </cell>
        </row>
        <row r="28">
          <cell r="D28" t="str">
            <v>0476259</v>
          </cell>
          <cell r="E28">
            <v>234</v>
          </cell>
          <cell r="F28" t="str">
            <v>Inicial - Jardín</v>
          </cell>
          <cell r="G28" t="str">
            <v>Sector Educación</v>
          </cell>
          <cell r="H28" t="str">
            <v>CARRETERA CENTRAL S/N</v>
          </cell>
        </row>
        <row r="29">
          <cell r="D29" t="str">
            <v>1539816</v>
          </cell>
          <cell r="E29" t="str">
            <v>24 DE JUNIO</v>
          </cell>
          <cell r="F29" t="str">
            <v>Primaria</v>
          </cell>
          <cell r="G29" t="str">
            <v>Sector Educación</v>
          </cell>
          <cell r="H29" t="str">
            <v>PIRURUYOC</v>
          </cell>
        </row>
        <row r="30">
          <cell r="D30" t="str">
            <v>1543529</v>
          </cell>
          <cell r="E30" t="str">
            <v>24 DE JUNIO</v>
          </cell>
          <cell r="F30" t="str">
            <v>Inicial - Jardín</v>
          </cell>
          <cell r="G30" t="str">
            <v>Sector Educación</v>
          </cell>
          <cell r="H30" t="str">
            <v>PIRURUYOC</v>
          </cell>
        </row>
        <row r="31">
          <cell r="D31" t="str">
            <v>0476317</v>
          </cell>
          <cell r="E31">
            <v>240</v>
          </cell>
          <cell r="F31" t="str">
            <v>Inicial - Jardín</v>
          </cell>
          <cell r="G31" t="str">
            <v>Sector Educación</v>
          </cell>
          <cell r="H31" t="str">
            <v>HUARIPAMPA</v>
          </cell>
        </row>
        <row r="32">
          <cell r="D32" t="str">
            <v>1001510</v>
          </cell>
          <cell r="E32">
            <v>241</v>
          </cell>
          <cell r="F32" t="str">
            <v>Inicial - Jardín</v>
          </cell>
          <cell r="G32" t="str">
            <v>Sector Educación</v>
          </cell>
          <cell r="H32" t="str">
            <v>AVENIDA JUNIN S/N</v>
          </cell>
        </row>
        <row r="33">
          <cell r="D33" t="str">
            <v>0535088</v>
          </cell>
          <cell r="E33">
            <v>251</v>
          </cell>
          <cell r="F33" t="str">
            <v>Inicial - Jardín</v>
          </cell>
          <cell r="G33" t="str">
            <v>Sector Educación</v>
          </cell>
          <cell r="H33" t="str">
            <v>AVENIDA TUPAC AMARU MZ F LOTE 6</v>
          </cell>
        </row>
        <row r="34">
          <cell r="D34" t="str">
            <v>0567206</v>
          </cell>
          <cell r="E34">
            <v>268</v>
          </cell>
          <cell r="F34" t="str">
            <v>Inicial - Jardín</v>
          </cell>
          <cell r="G34" t="str">
            <v>Sector Educación</v>
          </cell>
          <cell r="H34" t="str">
            <v>MARIAN</v>
          </cell>
        </row>
        <row r="35">
          <cell r="D35" t="str">
            <v>0567354</v>
          </cell>
          <cell r="E35">
            <v>270</v>
          </cell>
          <cell r="F35" t="str">
            <v>Inicial - Jardín</v>
          </cell>
          <cell r="G35" t="str">
            <v>Sector Educación</v>
          </cell>
          <cell r="H35" t="str">
            <v>ACOPAMPA</v>
          </cell>
        </row>
        <row r="36">
          <cell r="D36" t="str">
            <v>0568261</v>
          </cell>
          <cell r="E36">
            <v>277</v>
          </cell>
          <cell r="F36" t="str">
            <v>Inicial - Jardín</v>
          </cell>
          <cell r="G36" t="str">
            <v>Sector Educación</v>
          </cell>
          <cell r="H36" t="str">
            <v>JIRON BOLOGNESI S/N</v>
          </cell>
        </row>
        <row r="37">
          <cell r="D37" t="str">
            <v>0597914</v>
          </cell>
          <cell r="E37" t="str">
            <v>282 SAN JUAN BAUTISTA</v>
          </cell>
          <cell r="F37" t="str">
            <v>Inicial - Jardín</v>
          </cell>
          <cell r="G37" t="str">
            <v>Sector Educación</v>
          </cell>
          <cell r="H37" t="str">
            <v>SHANCAYAN</v>
          </cell>
        </row>
        <row r="38">
          <cell r="D38" t="str">
            <v>0597948</v>
          </cell>
          <cell r="E38">
            <v>283</v>
          </cell>
          <cell r="F38" t="str">
            <v>Inicial - Jardín</v>
          </cell>
          <cell r="G38" t="str">
            <v>Convenio con Sector Educación</v>
          </cell>
          <cell r="H38" t="str">
            <v>AVENIDA CORDILLERA BLANCA S/N</v>
          </cell>
        </row>
        <row r="39">
          <cell r="D39" t="str">
            <v>0597625</v>
          </cell>
          <cell r="E39">
            <v>286</v>
          </cell>
          <cell r="F39" t="str">
            <v>Inicial - Jardín</v>
          </cell>
          <cell r="G39" t="str">
            <v>Sector Educación</v>
          </cell>
          <cell r="H39" t="str">
            <v>JIRON SIMON BOLIVAR S/N</v>
          </cell>
        </row>
        <row r="40">
          <cell r="D40" t="str">
            <v>0597518</v>
          </cell>
          <cell r="E40">
            <v>292</v>
          </cell>
          <cell r="F40" t="str">
            <v>Inicial - Jardín</v>
          </cell>
          <cell r="G40" t="str">
            <v>Sector Educación</v>
          </cell>
          <cell r="H40" t="str">
            <v>AVENIDA LEONCIO PRADO S/N</v>
          </cell>
        </row>
        <row r="41">
          <cell r="D41" t="str">
            <v>0597658</v>
          </cell>
          <cell r="E41">
            <v>300</v>
          </cell>
          <cell r="F41" t="str">
            <v>Inicial - Jardín</v>
          </cell>
          <cell r="G41" t="str">
            <v>Sector Educación</v>
          </cell>
          <cell r="H41" t="str">
            <v>UNCHUS</v>
          </cell>
        </row>
        <row r="42">
          <cell r="D42" t="str">
            <v>0681064</v>
          </cell>
          <cell r="E42" t="str">
            <v>319 VIRGEN MARIA AUXILIADORA</v>
          </cell>
          <cell r="F42" t="str">
            <v>Inicial - Jardín</v>
          </cell>
          <cell r="G42" t="str">
            <v>Sector Educación</v>
          </cell>
          <cell r="H42" t="str">
            <v>JAHUA</v>
          </cell>
        </row>
        <row r="43">
          <cell r="D43" t="str">
            <v>0681098</v>
          </cell>
          <cell r="E43">
            <v>328</v>
          </cell>
          <cell r="F43" t="str">
            <v>Inicial - Jardín</v>
          </cell>
          <cell r="G43" t="str">
            <v>Sector Educación</v>
          </cell>
          <cell r="H43" t="str">
            <v>QUISHUAR</v>
          </cell>
        </row>
        <row r="44">
          <cell r="D44" t="str">
            <v>0681072</v>
          </cell>
          <cell r="E44">
            <v>331</v>
          </cell>
          <cell r="F44" t="str">
            <v>Inicial - Jardín</v>
          </cell>
          <cell r="G44" t="str">
            <v>Sector Educación</v>
          </cell>
          <cell r="H44" t="str">
            <v>JIRON PROLONGACION LOS LIBERTADORES S/N</v>
          </cell>
        </row>
        <row r="45">
          <cell r="D45" t="str">
            <v>0681056</v>
          </cell>
          <cell r="E45">
            <v>332</v>
          </cell>
          <cell r="F45" t="str">
            <v>Inicial - Jardín</v>
          </cell>
          <cell r="G45" t="str">
            <v>Sector Educación</v>
          </cell>
          <cell r="H45" t="str">
            <v>LLUPA</v>
          </cell>
        </row>
        <row r="46">
          <cell r="D46" t="str">
            <v>0717751</v>
          </cell>
          <cell r="E46">
            <v>335</v>
          </cell>
          <cell r="F46" t="str">
            <v>Inicial - Jardín</v>
          </cell>
          <cell r="G46" t="str">
            <v>Sector Educación</v>
          </cell>
          <cell r="H46" t="str">
            <v>JAUNA</v>
          </cell>
        </row>
        <row r="47">
          <cell r="D47" t="str">
            <v>0717769</v>
          </cell>
          <cell r="E47">
            <v>336</v>
          </cell>
          <cell r="F47" t="str">
            <v>Inicial - Jardín</v>
          </cell>
          <cell r="G47" t="str">
            <v>Sector Educación</v>
          </cell>
          <cell r="H47" t="str">
            <v>COYLLUR</v>
          </cell>
        </row>
        <row r="48">
          <cell r="D48" t="str">
            <v>0717850</v>
          </cell>
          <cell r="E48">
            <v>348</v>
          </cell>
          <cell r="F48" t="str">
            <v>Inicial - Jardín</v>
          </cell>
          <cell r="G48" t="str">
            <v>Sector Educación</v>
          </cell>
          <cell r="H48" t="str">
            <v>UQUIA</v>
          </cell>
        </row>
        <row r="49">
          <cell r="D49" t="str">
            <v>0717868</v>
          </cell>
          <cell r="E49">
            <v>349</v>
          </cell>
          <cell r="F49" t="str">
            <v>Inicial - Jardín</v>
          </cell>
          <cell r="G49" t="str">
            <v>Sector Educación</v>
          </cell>
          <cell r="H49" t="str">
            <v>HUANCHAC</v>
          </cell>
        </row>
        <row r="50">
          <cell r="D50" t="str">
            <v>0717900</v>
          </cell>
          <cell r="E50" t="str">
            <v>356 NUESTRA SEÑORA DE LA ASUNCION</v>
          </cell>
          <cell r="F50" t="str">
            <v>Inicial - Jardín</v>
          </cell>
          <cell r="G50" t="str">
            <v>Sector Educación</v>
          </cell>
          <cell r="H50" t="str">
            <v>ACOVICHAY</v>
          </cell>
        </row>
        <row r="51">
          <cell r="D51" t="str">
            <v>0735563</v>
          </cell>
          <cell r="E51">
            <v>357</v>
          </cell>
          <cell r="F51" t="str">
            <v>Inicial - Jardín</v>
          </cell>
          <cell r="G51" t="str">
            <v>Sector Educación</v>
          </cell>
          <cell r="H51" t="str">
            <v>HUALLCOR</v>
          </cell>
        </row>
        <row r="52">
          <cell r="D52" t="str">
            <v>0735571</v>
          </cell>
          <cell r="E52">
            <v>358</v>
          </cell>
          <cell r="F52" t="str">
            <v>Inicial - Jardín</v>
          </cell>
          <cell r="G52" t="str">
            <v>Sector Educación</v>
          </cell>
          <cell r="H52" t="str">
            <v>HUAMARIN</v>
          </cell>
        </row>
        <row r="53">
          <cell r="D53" t="str">
            <v>0735605</v>
          </cell>
          <cell r="E53" t="str">
            <v>360 SAN ISIDRO LABRADOR</v>
          </cell>
          <cell r="F53" t="str">
            <v>Inicial - Jardín</v>
          </cell>
          <cell r="G53" t="str">
            <v>Sector Educación</v>
          </cell>
          <cell r="H53" t="str">
            <v>HUANJA</v>
          </cell>
        </row>
        <row r="54">
          <cell r="D54" t="str">
            <v>0735613</v>
          </cell>
          <cell r="E54">
            <v>361</v>
          </cell>
          <cell r="F54" t="str">
            <v>Inicial - Jardín</v>
          </cell>
          <cell r="G54" t="str">
            <v>Sector Educación</v>
          </cell>
          <cell r="H54" t="str">
            <v>PARIA WILLCAHUAIN</v>
          </cell>
        </row>
        <row r="55">
          <cell r="D55" t="str">
            <v>0735621</v>
          </cell>
          <cell r="E55">
            <v>362</v>
          </cell>
          <cell r="F55" t="str">
            <v>Inicial - Jardín</v>
          </cell>
          <cell r="G55" t="str">
            <v>Sector Educación</v>
          </cell>
          <cell r="H55" t="str">
            <v>CHONTAYOC</v>
          </cell>
        </row>
        <row r="56">
          <cell r="D56" t="str">
            <v>1310432</v>
          </cell>
          <cell r="E56">
            <v>363</v>
          </cell>
          <cell r="F56" t="str">
            <v>Inicial - Jardín</v>
          </cell>
          <cell r="G56" t="str">
            <v>Sector Educación</v>
          </cell>
          <cell r="H56" t="str">
            <v>MATAQUITA</v>
          </cell>
        </row>
        <row r="57">
          <cell r="D57" t="str">
            <v>0735639</v>
          </cell>
          <cell r="E57" t="str">
            <v>389 NIÑOS DE LA VIRGEN DE GUADALUPE</v>
          </cell>
          <cell r="F57" t="str">
            <v>Inicial - Jardín</v>
          </cell>
          <cell r="G57" t="str">
            <v>Sector Educación</v>
          </cell>
          <cell r="H57" t="str">
            <v>CAMPAMENTO VICHAY</v>
          </cell>
        </row>
        <row r="58">
          <cell r="D58" t="str">
            <v>0797233</v>
          </cell>
          <cell r="E58" t="str">
            <v>392 SANTA TERESA DEL NIÑO JESUS</v>
          </cell>
          <cell r="F58" t="str">
            <v>Inicial - Jardín</v>
          </cell>
          <cell r="G58" t="str">
            <v>Sector Educación</v>
          </cell>
          <cell r="H58" t="str">
            <v>ICHOCA</v>
          </cell>
        </row>
        <row r="59">
          <cell r="D59" t="str">
            <v>0766311</v>
          </cell>
          <cell r="E59">
            <v>393</v>
          </cell>
          <cell r="F59" t="str">
            <v>Inicial - Jardín</v>
          </cell>
          <cell r="G59" t="str">
            <v>Sector Educación</v>
          </cell>
          <cell r="H59" t="str">
            <v>MACASHCA</v>
          </cell>
        </row>
        <row r="60">
          <cell r="D60" t="str">
            <v>0797225</v>
          </cell>
          <cell r="E60">
            <v>399</v>
          </cell>
          <cell r="F60" t="str">
            <v>Inicial - Jardín</v>
          </cell>
          <cell r="G60" t="str">
            <v>Sector Educación</v>
          </cell>
          <cell r="H60" t="str">
            <v>NINAPUCRO</v>
          </cell>
        </row>
        <row r="61">
          <cell r="D61" t="str">
            <v>0906446</v>
          </cell>
          <cell r="E61" t="str">
            <v>402-3</v>
          </cell>
          <cell r="F61" t="str">
            <v>Inicial - Jardín</v>
          </cell>
          <cell r="G61" t="str">
            <v>Sector Educación</v>
          </cell>
          <cell r="H61" t="str">
            <v>JIRON AGUSTIN MEJIA 866</v>
          </cell>
        </row>
        <row r="62">
          <cell r="D62" t="str">
            <v>0797241</v>
          </cell>
          <cell r="E62">
            <v>409</v>
          </cell>
          <cell r="F62" t="str">
            <v>Inicial - Jardín</v>
          </cell>
          <cell r="G62" t="str">
            <v>Sector Educación</v>
          </cell>
          <cell r="H62" t="str">
            <v>SHANCAC</v>
          </cell>
        </row>
        <row r="63">
          <cell r="D63" t="str">
            <v>0797258</v>
          </cell>
          <cell r="E63">
            <v>417</v>
          </cell>
          <cell r="F63" t="str">
            <v>Inicial - Jardín</v>
          </cell>
          <cell r="G63" t="str">
            <v>Sector Educación</v>
          </cell>
          <cell r="H63" t="str">
            <v>CANTU</v>
          </cell>
        </row>
        <row r="64">
          <cell r="D64" t="str">
            <v>0797266</v>
          </cell>
          <cell r="E64">
            <v>418</v>
          </cell>
          <cell r="F64" t="str">
            <v>Inicial - Jardín</v>
          </cell>
          <cell r="G64" t="str">
            <v>Sector Educación</v>
          </cell>
          <cell r="H64" t="str">
            <v>CHEQUIO</v>
          </cell>
        </row>
        <row r="65">
          <cell r="D65" t="str">
            <v>0797282</v>
          </cell>
          <cell r="E65">
            <v>420</v>
          </cell>
          <cell r="F65" t="str">
            <v>Inicial - Jardín</v>
          </cell>
          <cell r="G65" t="str">
            <v>Sector Educación</v>
          </cell>
          <cell r="H65" t="str">
            <v>YANACOSHCA</v>
          </cell>
        </row>
        <row r="66">
          <cell r="D66" t="str">
            <v>0908475</v>
          </cell>
          <cell r="E66" t="str">
            <v>420-1</v>
          </cell>
          <cell r="F66" t="str">
            <v>Inicial - Jardín</v>
          </cell>
          <cell r="G66" t="str">
            <v>Sector Educación</v>
          </cell>
          <cell r="H66" t="str">
            <v>MATARA</v>
          </cell>
        </row>
        <row r="67">
          <cell r="D67" t="str">
            <v>0908202</v>
          </cell>
          <cell r="E67" t="str">
            <v>420-2</v>
          </cell>
          <cell r="F67" t="str">
            <v>Inicial - Jardín</v>
          </cell>
          <cell r="G67" t="str">
            <v>Sector Educación</v>
          </cell>
          <cell r="H67" t="str">
            <v>YANACOLLPA SECTOR YANACOLLPA</v>
          </cell>
        </row>
        <row r="68">
          <cell r="D68" t="str">
            <v>0723718</v>
          </cell>
          <cell r="E68" t="str">
            <v>420-3</v>
          </cell>
          <cell r="F68" t="str">
            <v>Inicial - Jardín</v>
          </cell>
          <cell r="G68" t="str">
            <v>Sector Educación</v>
          </cell>
          <cell r="H68" t="str">
            <v>MALECON SUR Y RIO QUILLCAY</v>
          </cell>
        </row>
        <row r="69">
          <cell r="D69" t="str">
            <v>1099753</v>
          </cell>
          <cell r="E69" t="str">
            <v>420-5 MARIA BELENITA</v>
          </cell>
          <cell r="F69" t="str">
            <v>Inicial - Jardín</v>
          </cell>
          <cell r="G69" t="str">
            <v>Convenio con Sector Educación</v>
          </cell>
          <cell r="H69" t="str">
            <v>AVENIDA VILLON S/N</v>
          </cell>
        </row>
        <row r="70">
          <cell r="D70" t="str">
            <v>1091495</v>
          </cell>
          <cell r="E70">
            <v>421</v>
          </cell>
          <cell r="F70" t="str">
            <v>Inicial - Cuna Jardín</v>
          </cell>
          <cell r="G70" t="str">
            <v>Convenio con Sector Educación</v>
          </cell>
          <cell r="H70" t="str">
            <v>ALAMEDA GRAU S/N</v>
          </cell>
        </row>
        <row r="71">
          <cell r="D71" t="str">
            <v>1603612</v>
          </cell>
          <cell r="E71">
            <v>479</v>
          </cell>
          <cell r="F71" t="str">
            <v>Inicial - Jardín</v>
          </cell>
          <cell r="G71" t="str">
            <v>Sector Educación</v>
          </cell>
          <cell r="H71" t="str">
            <v>QUILLHUAN</v>
          </cell>
        </row>
        <row r="72">
          <cell r="D72" t="str">
            <v>1683259</v>
          </cell>
          <cell r="E72" t="str">
            <v>681 JOAQUIN MORALES NATIVIDAD</v>
          </cell>
          <cell r="F72" t="str">
            <v>Inicial - Jardín</v>
          </cell>
          <cell r="G72" t="str">
            <v>Sector Educación</v>
          </cell>
          <cell r="H72" t="str">
            <v>8 DE DICIEMBRE AA.HH.</v>
          </cell>
        </row>
        <row r="73">
          <cell r="D73" t="str">
            <v>1683267</v>
          </cell>
          <cell r="E73">
            <v>682</v>
          </cell>
          <cell r="F73" t="str">
            <v>Inicial - Jardín</v>
          </cell>
          <cell r="G73" t="str">
            <v>Sector Educación</v>
          </cell>
          <cell r="H73" t="str">
            <v>VISTA ALEGRE</v>
          </cell>
        </row>
        <row r="74">
          <cell r="D74" t="str">
            <v>1683275</v>
          </cell>
          <cell r="E74">
            <v>683</v>
          </cell>
          <cell r="F74" t="str">
            <v>Inicial - Jardín</v>
          </cell>
          <cell r="G74" t="str">
            <v>Sector Educación</v>
          </cell>
          <cell r="H74" t="str">
            <v>BUENA VISTA</v>
          </cell>
        </row>
        <row r="75">
          <cell r="D75" t="str">
            <v>1683283</v>
          </cell>
          <cell r="E75">
            <v>684</v>
          </cell>
          <cell r="F75" t="str">
            <v>Inicial - Jardín</v>
          </cell>
          <cell r="G75" t="str">
            <v>Sector Educación</v>
          </cell>
          <cell r="H75" t="str">
            <v>SANTA CASA</v>
          </cell>
        </row>
        <row r="76">
          <cell r="D76" t="str">
            <v>1683291</v>
          </cell>
          <cell r="E76">
            <v>685</v>
          </cell>
          <cell r="F76" t="str">
            <v>Inicial - Jardín</v>
          </cell>
          <cell r="G76" t="str">
            <v>Sector Educación</v>
          </cell>
          <cell r="H76" t="str">
            <v>ESLABON</v>
          </cell>
        </row>
        <row r="77">
          <cell r="D77" t="str">
            <v>1772946</v>
          </cell>
          <cell r="E77">
            <v>709</v>
          </cell>
          <cell r="F77" t="str">
            <v>Inicial - Jardín</v>
          </cell>
          <cell r="G77" t="str">
            <v>Sector Educación</v>
          </cell>
          <cell r="H77" t="str">
            <v>ROCU PAQUEYOC</v>
          </cell>
        </row>
        <row r="78">
          <cell r="D78" t="str">
            <v>0417758</v>
          </cell>
          <cell r="E78" t="str">
            <v>86001 SANTA ROSA DE VITERBO</v>
          </cell>
          <cell r="F78" t="str">
            <v>Primaria</v>
          </cell>
          <cell r="G78" t="str">
            <v>Convenio con Sector Educación</v>
          </cell>
          <cell r="H78" t="str">
            <v>JIRON RAMON CASTILLA 1219</v>
          </cell>
        </row>
        <row r="79">
          <cell r="D79" t="str">
            <v>0411736</v>
          </cell>
          <cell r="E79" t="str">
            <v>86001 SANTA ROSA DE VITERBO</v>
          </cell>
          <cell r="F79" t="str">
            <v>Secundaria</v>
          </cell>
          <cell r="G79" t="str">
            <v>Convenio con Sector Educación</v>
          </cell>
          <cell r="H79" t="str">
            <v>JIRON RAMON CASTILLA 1219</v>
          </cell>
        </row>
        <row r="80">
          <cell r="D80" t="str">
            <v>0487975</v>
          </cell>
          <cell r="E80" t="str">
            <v>86002 JORGE BASADRE GROHMAN</v>
          </cell>
          <cell r="F80" t="str">
            <v>Primaria</v>
          </cell>
          <cell r="G80" t="str">
            <v>Sector Educación</v>
          </cell>
          <cell r="H80" t="str">
            <v>AVENIDA AUGUSTO B LEGUIA 416</v>
          </cell>
        </row>
        <row r="81">
          <cell r="D81" t="str">
            <v>0492504</v>
          </cell>
          <cell r="E81" t="str">
            <v>86002 JORGE BASADRE GROHMAN</v>
          </cell>
          <cell r="F81" t="str">
            <v>Secundaria</v>
          </cell>
          <cell r="G81" t="str">
            <v>Sector Educación</v>
          </cell>
          <cell r="H81" t="str">
            <v>AVENIDA AUGUSTO B LEGUIA 416</v>
          </cell>
        </row>
        <row r="82">
          <cell r="D82" t="str">
            <v>0417766</v>
          </cell>
          <cell r="E82" t="str">
            <v>86003 VIRGEN DE FATIMA</v>
          </cell>
          <cell r="F82" t="str">
            <v>Primaria</v>
          </cell>
          <cell r="G82" t="str">
            <v>Sector Educación</v>
          </cell>
          <cell r="H82" t="str">
            <v>COYLLUR</v>
          </cell>
        </row>
        <row r="83">
          <cell r="D83" t="str">
            <v>0417782</v>
          </cell>
          <cell r="E83" t="str">
            <v>86005 RICARDO PALMA CARRILLO</v>
          </cell>
          <cell r="F83" t="str">
            <v>Primaria</v>
          </cell>
          <cell r="G83" t="str">
            <v>Sector Educación</v>
          </cell>
          <cell r="H83" t="str">
            <v>CARRETERA SAN NICOLAS S/N</v>
          </cell>
        </row>
        <row r="84">
          <cell r="D84" t="str">
            <v>0665877</v>
          </cell>
          <cell r="E84" t="str">
            <v>86005 RICARDO PALMA CARRILLO</v>
          </cell>
          <cell r="F84" t="str">
            <v>Secundaria</v>
          </cell>
          <cell r="G84" t="str">
            <v>Sector Educación</v>
          </cell>
          <cell r="H84" t="str">
            <v>CARRETERA SAN NICOLAS S/N</v>
          </cell>
        </row>
        <row r="85">
          <cell r="D85" t="str">
            <v>1399237</v>
          </cell>
          <cell r="E85" t="str">
            <v>86005 RICARDO PALMA CARRILLO</v>
          </cell>
          <cell r="F85" t="str">
            <v>Inicial - Jardín</v>
          </cell>
          <cell r="G85" t="str">
            <v>Sector Educación</v>
          </cell>
          <cell r="H85" t="str">
            <v>CARRETERA SAN NICOLAS S/N</v>
          </cell>
        </row>
        <row r="86">
          <cell r="D86" t="str">
            <v>0417790</v>
          </cell>
          <cell r="E86" t="str">
            <v>86006 SANTISIMA TRINIDAD</v>
          </cell>
          <cell r="F86" t="str">
            <v>Primaria</v>
          </cell>
          <cell r="G86" t="str">
            <v>Sector Educación</v>
          </cell>
          <cell r="H86" t="str">
            <v>JAUNA</v>
          </cell>
        </row>
        <row r="87">
          <cell r="D87" t="str">
            <v>0797308</v>
          </cell>
          <cell r="E87" t="str">
            <v>86006 SANTISIMA TRINIDAD</v>
          </cell>
          <cell r="F87" t="str">
            <v>Secundaria</v>
          </cell>
          <cell r="G87" t="str">
            <v>Sector Educación</v>
          </cell>
          <cell r="H87" t="str">
            <v>JAUNA</v>
          </cell>
        </row>
        <row r="88">
          <cell r="D88" t="str">
            <v>0640045</v>
          </cell>
          <cell r="E88" t="str">
            <v>86007 JOSE ANTONIO ENCINAS</v>
          </cell>
          <cell r="F88" t="str">
            <v>Secundaria</v>
          </cell>
          <cell r="G88" t="str">
            <v>Sector Educación</v>
          </cell>
          <cell r="H88" t="str">
            <v>MACASHCA</v>
          </cell>
        </row>
        <row r="89">
          <cell r="D89" t="str">
            <v>0819136</v>
          </cell>
          <cell r="E89" t="str">
            <v>86007 JOSE ANTONIO ENCINAS</v>
          </cell>
          <cell r="F89" t="str">
            <v>Primaria</v>
          </cell>
          <cell r="G89" t="str">
            <v>Sector Educación</v>
          </cell>
          <cell r="H89" t="str">
            <v>MACASHCA</v>
          </cell>
        </row>
        <row r="90">
          <cell r="D90" t="str">
            <v>0417824</v>
          </cell>
          <cell r="E90" t="str">
            <v>86009 MICAELA BASTIDAS PUYUCAHUA</v>
          </cell>
          <cell r="F90" t="str">
            <v>Primaria</v>
          </cell>
          <cell r="G90" t="str">
            <v>Sector Educación</v>
          </cell>
          <cell r="H90" t="str">
            <v>HUAMARIN</v>
          </cell>
        </row>
        <row r="91">
          <cell r="D91" t="str">
            <v>0644625</v>
          </cell>
          <cell r="E91" t="str">
            <v>86009 MICAELA BASTIDAS PUYUCAHUA</v>
          </cell>
          <cell r="F91" t="str">
            <v>Secundaria</v>
          </cell>
          <cell r="G91" t="str">
            <v>Sector Educación</v>
          </cell>
          <cell r="H91" t="str">
            <v>HUAMARIN</v>
          </cell>
        </row>
        <row r="92">
          <cell r="D92" t="str">
            <v>0417832</v>
          </cell>
          <cell r="E92">
            <v>86010</v>
          </cell>
          <cell r="F92" t="str">
            <v>Primaria</v>
          </cell>
          <cell r="G92" t="str">
            <v>Sector Educación</v>
          </cell>
          <cell r="H92" t="str">
            <v>SANTA CATALINA</v>
          </cell>
        </row>
        <row r="93">
          <cell r="D93" t="str">
            <v>0417857</v>
          </cell>
          <cell r="E93">
            <v>86012</v>
          </cell>
          <cell r="F93" t="str">
            <v>Primaria</v>
          </cell>
          <cell r="G93" t="str">
            <v>Sector Educación</v>
          </cell>
          <cell r="H93" t="str">
            <v>TOCLLA</v>
          </cell>
        </row>
        <row r="94">
          <cell r="D94" t="str">
            <v>1554716</v>
          </cell>
          <cell r="E94">
            <v>86012</v>
          </cell>
          <cell r="F94" t="str">
            <v>Inicial - Jardín</v>
          </cell>
          <cell r="G94" t="str">
            <v>Sector Educación</v>
          </cell>
          <cell r="H94" t="str">
            <v>TOCLLA</v>
          </cell>
        </row>
        <row r="95">
          <cell r="D95" t="str">
            <v>0417865</v>
          </cell>
          <cell r="E95" t="str">
            <v>86013 VIRGEN DEL CARMEN</v>
          </cell>
          <cell r="F95" t="str">
            <v>Primaria</v>
          </cell>
          <cell r="G95" t="str">
            <v>Sector Educación</v>
          </cell>
          <cell r="H95" t="str">
            <v>UNCHUS</v>
          </cell>
        </row>
        <row r="96">
          <cell r="D96" t="str">
            <v>0417873</v>
          </cell>
          <cell r="E96" t="str">
            <v>86014 TUPAC AMARU II</v>
          </cell>
          <cell r="F96" t="str">
            <v>Primaria</v>
          </cell>
          <cell r="G96" t="str">
            <v>Sector Educación</v>
          </cell>
          <cell r="H96" t="str">
            <v>HUALLCOR</v>
          </cell>
        </row>
        <row r="97">
          <cell r="D97" t="str">
            <v>0597716</v>
          </cell>
          <cell r="E97" t="str">
            <v>86014 TUPAC AMARU II</v>
          </cell>
          <cell r="F97" t="str">
            <v>Secundaria</v>
          </cell>
          <cell r="G97" t="str">
            <v>Sector Educación</v>
          </cell>
          <cell r="H97" t="str">
            <v>HUALLCOR</v>
          </cell>
        </row>
        <row r="98">
          <cell r="D98" t="str">
            <v>0417881</v>
          </cell>
          <cell r="E98">
            <v>86015</v>
          </cell>
          <cell r="F98" t="str">
            <v>Primaria</v>
          </cell>
          <cell r="G98" t="str">
            <v>Sector Educación</v>
          </cell>
          <cell r="H98" t="str">
            <v>YUPANAPAMPA</v>
          </cell>
        </row>
        <row r="99">
          <cell r="D99" t="str">
            <v>0417899</v>
          </cell>
          <cell r="E99" t="str">
            <v>86016 PEDRO PABLO ATUSPARIA</v>
          </cell>
          <cell r="F99" t="str">
            <v>Primaria</v>
          </cell>
          <cell r="G99" t="str">
            <v>Sector Educación</v>
          </cell>
          <cell r="H99" t="str">
            <v>AVENIDA BOLOGNESI 116</v>
          </cell>
        </row>
        <row r="100">
          <cell r="D100" t="str">
            <v>0766329</v>
          </cell>
          <cell r="E100" t="str">
            <v>86016 PEDRO PABLO ATUSPARIA</v>
          </cell>
          <cell r="F100" t="str">
            <v>Secundaria</v>
          </cell>
          <cell r="G100" t="str">
            <v>Sector Educación</v>
          </cell>
          <cell r="H100" t="str">
            <v>AVENIDA BOLOGNESI 116</v>
          </cell>
        </row>
        <row r="101">
          <cell r="D101" t="str">
            <v>0492496</v>
          </cell>
          <cell r="E101" t="str">
            <v>86017 SABIO ANTONIO RAIMONDI</v>
          </cell>
          <cell r="F101" t="str">
            <v>Primaria</v>
          </cell>
          <cell r="G101" t="str">
            <v>Sector Educación</v>
          </cell>
          <cell r="H101" t="str">
            <v>AVENIDA CENTENARIO 283</v>
          </cell>
        </row>
        <row r="102">
          <cell r="D102" t="str">
            <v>0906313</v>
          </cell>
          <cell r="E102" t="str">
            <v>86017 SABIO ANTONIO RAIMONDI</v>
          </cell>
          <cell r="F102" t="str">
            <v>Secundaria</v>
          </cell>
          <cell r="G102" t="str">
            <v>Sector Educación</v>
          </cell>
          <cell r="H102" t="str">
            <v>AVENIDA CENTENARIO 283</v>
          </cell>
        </row>
        <row r="103">
          <cell r="D103" t="str">
            <v>0411728</v>
          </cell>
          <cell r="E103" t="str">
            <v>86019 LA LIBERTAD</v>
          </cell>
          <cell r="F103" t="str">
            <v>Primaria</v>
          </cell>
          <cell r="G103" t="str">
            <v>Sector Educación</v>
          </cell>
          <cell r="H103" t="str">
            <v>AVENIDA AGUSTIN GAMARRA S/N</v>
          </cell>
        </row>
        <row r="104">
          <cell r="D104" t="str">
            <v>0520809</v>
          </cell>
          <cell r="E104" t="str">
            <v>86019 LA LIBERTAD</v>
          </cell>
          <cell r="F104" t="str">
            <v>Básica Alternativa - Inicial e Intermedio</v>
          </cell>
          <cell r="G104" t="str">
            <v>Sector Educación</v>
          </cell>
          <cell r="H104" t="str">
            <v>AVENIDA AGUSTIN GAMARRA S/N</v>
          </cell>
        </row>
        <row r="105">
          <cell r="D105" t="str">
            <v>0577486</v>
          </cell>
          <cell r="E105" t="str">
            <v>86019 LA LIBERTAD</v>
          </cell>
          <cell r="F105" t="str">
            <v>Secundaria</v>
          </cell>
          <cell r="G105" t="str">
            <v>Sector Educación</v>
          </cell>
          <cell r="H105" t="str">
            <v>AVENIDA AGUSTIN GAMARRA S/N</v>
          </cell>
        </row>
        <row r="106">
          <cell r="D106" t="str">
            <v>0640144</v>
          </cell>
          <cell r="E106" t="str">
            <v>86019 LA LIBERTAD</v>
          </cell>
          <cell r="F106" t="str">
            <v>Básica Alternativa - Avanzado</v>
          </cell>
          <cell r="G106" t="str">
            <v>Sector Educación</v>
          </cell>
          <cell r="H106" t="str">
            <v>AVENIDA AGUSTIN GAMARRA S/N</v>
          </cell>
        </row>
        <row r="107">
          <cell r="D107" t="str">
            <v>0415901</v>
          </cell>
          <cell r="E107" t="str">
            <v>86021 SIMON ANTONIO BOLIVAR PALACIOS</v>
          </cell>
          <cell r="F107" t="str">
            <v>Primaria</v>
          </cell>
          <cell r="G107" t="str">
            <v>Sector Educación</v>
          </cell>
          <cell r="H107" t="str">
            <v>AVENIDA CONFRATERNIDAD INTERNACIONAL OESTE S/N</v>
          </cell>
        </row>
        <row r="108">
          <cell r="D108" t="str">
            <v>0577346</v>
          </cell>
          <cell r="E108" t="str">
            <v>86021 SIMON ANTONIO BOLIVAR PALACIOS</v>
          </cell>
          <cell r="F108" t="str">
            <v>Secundaria</v>
          </cell>
          <cell r="G108" t="str">
            <v>Sector Educación</v>
          </cell>
          <cell r="H108" t="str">
            <v>AVENIDA CONFRATERNIDAD INTERNACIONAL OESTE S/N</v>
          </cell>
        </row>
        <row r="109">
          <cell r="D109" t="str">
            <v>0416040</v>
          </cell>
          <cell r="E109" t="str">
            <v>86029 ROSA MARIA RAMIREZ ARIAS</v>
          </cell>
          <cell r="F109" t="str">
            <v>Primaria</v>
          </cell>
          <cell r="G109" t="str">
            <v>Sector Educación</v>
          </cell>
          <cell r="H109" t="str">
            <v>HUANCHAC</v>
          </cell>
        </row>
        <row r="110">
          <cell r="D110" t="str">
            <v>1794726</v>
          </cell>
          <cell r="E110" t="str">
            <v>86029 ROSA MARIA RAMIREZ ARIAS</v>
          </cell>
          <cell r="F110" t="str">
            <v>Secundaria</v>
          </cell>
          <cell r="G110" t="str">
            <v>Sector Educación</v>
          </cell>
          <cell r="H110" t="str">
            <v>HUANCHAC</v>
          </cell>
        </row>
        <row r="111">
          <cell r="D111" t="str">
            <v>0417998</v>
          </cell>
          <cell r="E111" t="str">
            <v>86030 NIÑO JESUS DE PRAGA</v>
          </cell>
          <cell r="F111" t="str">
            <v>Primaria</v>
          </cell>
          <cell r="G111" t="str">
            <v>Sector Educación</v>
          </cell>
          <cell r="H111" t="str">
            <v>ATIPAYAN</v>
          </cell>
        </row>
        <row r="112">
          <cell r="D112" t="str">
            <v>0577460</v>
          </cell>
          <cell r="E112" t="str">
            <v>86030 NIÑO JESUS DE PRAGA</v>
          </cell>
          <cell r="F112" t="str">
            <v>Secundaria</v>
          </cell>
          <cell r="G112" t="str">
            <v>Sector Educación</v>
          </cell>
          <cell r="H112" t="str">
            <v>ATIPAYAN</v>
          </cell>
        </row>
        <row r="113">
          <cell r="D113" t="str">
            <v>1746999</v>
          </cell>
          <cell r="E113" t="str">
            <v>86030 NIÑO JESUS DE PRAGA</v>
          </cell>
          <cell r="F113" t="str">
            <v>Inicial - Jardín</v>
          </cell>
          <cell r="G113" t="str">
            <v>Sector Educación</v>
          </cell>
          <cell r="H113" t="str">
            <v>ATIPAYAN</v>
          </cell>
        </row>
        <row r="114">
          <cell r="D114" t="str">
            <v>0416149</v>
          </cell>
          <cell r="E114" t="str">
            <v>86031 NUESTRA SEÑORA DE LA ASUNCION</v>
          </cell>
          <cell r="F114" t="str">
            <v>Primaria</v>
          </cell>
          <cell r="G114" t="str">
            <v>Sector Educación</v>
          </cell>
          <cell r="H114" t="str">
            <v>AVENIDA HUARAZ-CARAZ -CORDILLERA BLANCA KM 5</v>
          </cell>
        </row>
        <row r="115">
          <cell r="D115" t="str">
            <v>0577395</v>
          </cell>
          <cell r="E115" t="str">
            <v>86031 NUESTRA SEÑORA DE LA ASUNCION</v>
          </cell>
          <cell r="F115" t="str">
            <v>Secundaria</v>
          </cell>
          <cell r="G115" t="str">
            <v>Sector Educación</v>
          </cell>
          <cell r="H115" t="str">
            <v>AVENIDA HUARAZ-CARAZ -CORDILLERA BLANCA KM 5</v>
          </cell>
        </row>
        <row r="116">
          <cell r="D116" t="str">
            <v>0416156</v>
          </cell>
          <cell r="E116" t="str">
            <v>86032 SAN AGUSTIN</v>
          </cell>
          <cell r="F116" t="str">
            <v>Primaria</v>
          </cell>
          <cell r="G116" t="str">
            <v>Sector Educación</v>
          </cell>
          <cell r="H116" t="str">
            <v>MARCAC</v>
          </cell>
        </row>
        <row r="117">
          <cell r="D117" t="str">
            <v>1766443</v>
          </cell>
          <cell r="E117" t="str">
            <v>86032 SAN AGUSTIN</v>
          </cell>
          <cell r="F117" t="str">
            <v>Inicial - Jardín</v>
          </cell>
          <cell r="G117" t="str">
            <v>Sector Educación</v>
          </cell>
          <cell r="H117" t="str">
            <v>MARCAC</v>
          </cell>
        </row>
        <row r="118">
          <cell r="D118" t="str">
            <v>0416164</v>
          </cell>
          <cell r="E118">
            <v>86033</v>
          </cell>
          <cell r="F118" t="str">
            <v>Primaria</v>
          </cell>
          <cell r="G118" t="str">
            <v>Sector Educación</v>
          </cell>
          <cell r="H118" t="str">
            <v>JATUN PONGOR</v>
          </cell>
        </row>
        <row r="119">
          <cell r="D119" t="str">
            <v>1682525</v>
          </cell>
          <cell r="E119">
            <v>86033</v>
          </cell>
          <cell r="F119" t="str">
            <v>Inicial - Jardín</v>
          </cell>
          <cell r="G119" t="str">
            <v>Sector Educación</v>
          </cell>
          <cell r="H119" t="str">
            <v>JATUN PONGOR</v>
          </cell>
        </row>
        <row r="120">
          <cell r="D120" t="str">
            <v>0416057</v>
          </cell>
          <cell r="E120" t="str">
            <v>86034 SAN MARTIN DE PORRES</v>
          </cell>
          <cell r="F120" t="str">
            <v>Primaria</v>
          </cell>
          <cell r="G120" t="str">
            <v>Sector Educación</v>
          </cell>
          <cell r="H120" t="str">
            <v>ALAMEDA MARIAN S/N</v>
          </cell>
        </row>
        <row r="121">
          <cell r="D121" t="str">
            <v>0718056</v>
          </cell>
          <cell r="E121" t="str">
            <v>86034 SAN MARTIN DE PORRES</v>
          </cell>
          <cell r="F121" t="str">
            <v>Secundaria</v>
          </cell>
          <cell r="G121" t="str">
            <v>Sector Educación</v>
          </cell>
          <cell r="H121" t="str">
            <v>ALAMEDA MARIAN S/N</v>
          </cell>
        </row>
        <row r="122">
          <cell r="D122" t="str">
            <v>0577379</v>
          </cell>
          <cell r="E122" t="str">
            <v>86035 SAN CRISTOBAL</v>
          </cell>
          <cell r="F122" t="str">
            <v>Secundaria</v>
          </cell>
          <cell r="G122" t="str">
            <v>Sector Educación</v>
          </cell>
          <cell r="H122" t="str">
            <v>PARIA WILLCAHUAIN</v>
          </cell>
        </row>
        <row r="123">
          <cell r="D123" t="str">
            <v>0819102</v>
          </cell>
          <cell r="E123" t="str">
            <v>86035 SAN CRISTOBAL</v>
          </cell>
          <cell r="F123" t="str">
            <v>Primaria</v>
          </cell>
          <cell r="G123" t="str">
            <v>Sector Educación</v>
          </cell>
          <cell r="H123" t="str">
            <v>PARIA WILLCAHUAIN</v>
          </cell>
        </row>
        <row r="124">
          <cell r="D124" t="str">
            <v>0415968</v>
          </cell>
          <cell r="E124" t="str">
            <v>86036 CORONEL FRANCISCO BOLOGNESI</v>
          </cell>
          <cell r="F124" t="str">
            <v>Primaria</v>
          </cell>
          <cell r="G124" t="str">
            <v>Sector Educación</v>
          </cell>
          <cell r="H124" t="str">
            <v>PALMIRA</v>
          </cell>
        </row>
        <row r="125">
          <cell r="D125" t="str">
            <v>0416073</v>
          </cell>
          <cell r="E125" t="str">
            <v>86038 VIVIANO PAREDES MACEDO</v>
          </cell>
          <cell r="F125" t="str">
            <v>Primaria</v>
          </cell>
          <cell r="G125" t="str">
            <v>Sector Educación</v>
          </cell>
          <cell r="H125" t="str">
            <v>UQUIA</v>
          </cell>
        </row>
        <row r="126">
          <cell r="D126" t="str">
            <v>0416081</v>
          </cell>
          <cell r="E126" t="str">
            <v>86039 VICTOR ZUÑIGA TOLEDO</v>
          </cell>
          <cell r="F126" t="str">
            <v>Primaria</v>
          </cell>
          <cell r="G126" t="str">
            <v>Sector Educación</v>
          </cell>
          <cell r="H126" t="str">
            <v>CURHUAS</v>
          </cell>
        </row>
        <row r="127">
          <cell r="D127" t="str">
            <v>1746981</v>
          </cell>
          <cell r="E127" t="str">
            <v>86039 VICTOR ZUÑIGA TOLEDO</v>
          </cell>
          <cell r="F127" t="str">
            <v>Inicial - Jardín</v>
          </cell>
          <cell r="G127" t="str">
            <v>Sector Educación</v>
          </cell>
          <cell r="H127" t="str">
            <v>CURHUAS</v>
          </cell>
        </row>
        <row r="128">
          <cell r="D128" t="str">
            <v>0415984</v>
          </cell>
          <cell r="E128" t="str">
            <v>86040 SUIZA PERUANA</v>
          </cell>
          <cell r="F128" t="str">
            <v>Primaria</v>
          </cell>
          <cell r="G128" t="str">
            <v>Sector Educación</v>
          </cell>
          <cell r="H128" t="str">
            <v>VICHAY</v>
          </cell>
        </row>
        <row r="129">
          <cell r="D129" t="str">
            <v>1747047</v>
          </cell>
          <cell r="E129" t="str">
            <v>86040 SUIZA PERUANA</v>
          </cell>
          <cell r="F129" t="str">
            <v>Secundaria</v>
          </cell>
          <cell r="G129" t="str">
            <v>Sector Educación</v>
          </cell>
          <cell r="H129" t="str">
            <v>VICHAY</v>
          </cell>
        </row>
        <row r="130">
          <cell r="D130" t="str">
            <v>0416313</v>
          </cell>
          <cell r="E130" t="str">
            <v>86043 VIRGEN DE LAS MERCEDES</v>
          </cell>
          <cell r="F130" t="str">
            <v>Primaria</v>
          </cell>
          <cell r="G130" t="str">
            <v>Sector Educación</v>
          </cell>
          <cell r="H130" t="str">
            <v>JIRON ANTONIO LOLI LAREDO S/N</v>
          </cell>
        </row>
        <row r="131">
          <cell r="D131" t="str">
            <v>0665885</v>
          </cell>
          <cell r="E131" t="str">
            <v>86043 VIRGEN DE LAS MERCEDES</v>
          </cell>
          <cell r="F131" t="str">
            <v>Secundaria</v>
          </cell>
          <cell r="G131" t="str">
            <v>Sector Educación</v>
          </cell>
          <cell r="H131" t="str">
            <v>JIRON ANTONIO LOLI LAREDO S/N</v>
          </cell>
        </row>
        <row r="132">
          <cell r="D132" t="str">
            <v>0416172</v>
          </cell>
          <cell r="E132" t="str">
            <v>86044 DANIEL ALCIDES CARRION</v>
          </cell>
          <cell r="F132" t="str">
            <v>Primaria</v>
          </cell>
          <cell r="G132" t="str">
            <v>Sector Educación</v>
          </cell>
          <cell r="H132" t="str">
            <v>HUANJA</v>
          </cell>
        </row>
        <row r="133">
          <cell r="D133" t="str">
            <v>0418004</v>
          </cell>
          <cell r="E133" t="str">
            <v>86045 CESAR VALLEJO</v>
          </cell>
          <cell r="F133" t="str">
            <v>Primaria</v>
          </cell>
          <cell r="G133" t="str">
            <v>Sector Educación</v>
          </cell>
          <cell r="H133" t="str">
            <v>JIRON DAGOBERTO CACERES 106</v>
          </cell>
        </row>
        <row r="134">
          <cell r="D134" t="str">
            <v>0597294</v>
          </cell>
          <cell r="E134" t="str">
            <v>86045 CESAR VALLEJO</v>
          </cell>
          <cell r="F134" t="str">
            <v>Secundaria</v>
          </cell>
          <cell r="G134" t="str">
            <v>Sector Educación</v>
          </cell>
          <cell r="H134" t="str">
            <v>JIRON DAGOBERTO CACERES 106</v>
          </cell>
        </row>
        <row r="135">
          <cell r="D135" t="str">
            <v>0577452</v>
          </cell>
          <cell r="E135" t="str">
            <v>86047 JOSE CARLOS MARIATEGUI</v>
          </cell>
          <cell r="F135" t="str">
            <v>Secundaria</v>
          </cell>
          <cell r="G135" t="str">
            <v>Sector Educación</v>
          </cell>
          <cell r="H135" t="str">
            <v>AVENIDA 28 DE JULIO S/N</v>
          </cell>
        </row>
        <row r="136">
          <cell r="D136" t="str">
            <v>0418012</v>
          </cell>
          <cell r="E136" t="str">
            <v>86047 JOSE CARLOS MARIATEGUI</v>
          </cell>
          <cell r="F136" t="str">
            <v>Primaria</v>
          </cell>
          <cell r="G136" t="str">
            <v>Sector Educación</v>
          </cell>
          <cell r="H136" t="str">
            <v>AVENIDA 28 DE JULIO S/N</v>
          </cell>
        </row>
        <row r="137">
          <cell r="D137" t="str">
            <v>0416321</v>
          </cell>
          <cell r="E137" t="str">
            <v>86048 CESAR VALLEJO MENDOZA</v>
          </cell>
          <cell r="F137" t="str">
            <v>Primaria</v>
          </cell>
          <cell r="G137" t="str">
            <v>Sector Educación</v>
          </cell>
          <cell r="H137" t="str">
            <v>CARRETERA CENTRAL S/N</v>
          </cell>
        </row>
        <row r="138">
          <cell r="D138" t="str">
            <v>0597328</v>
          </cell>
          <cell r="E138" t="str">
            <v>86048 CESAR VALLEJO MENDOZA</v>
          </cell>
          <cell r="F138" t="str">
            <v>Secundaria</v>
          </cell>
          <cell r="G138" t="str">
            <v>Sector Educación</v>
          </cell>
          <cell r="H138" t="str">
            <v>CARRETERA CENTRAL S/N</v>
          </cell>
        </row>
        <row r="139">
          <cell r="D139" t="str">
            <v>0416339</v>
          </cell>
          <cell r="E139" t="str">
            <v>86049 JOSE CARLOS MARIATEGUI</v>
          </cell>
          <cell r="F139" t="str">
            <v>Primaria</v>
          </cell>
          <cell r="G139" t="str">
            <v>Sector Educación</v>
          </cell>
          <cell r="H139" t="str">
            <v>CARRETERA HUARAZ - CARHUAZ KM 15</v>
          </cell>
        </row>
        <row r="140">
          <cell r="D140" t="str">
            <v>0577361</v>
          </cell>
          <cell r="E140" t="str">
            <v>86049 JOSE CARLOS MARIATEGUI</v>
          </cell>
          <cell r="F140" t="str">
            <v>Secundaria</v>
          </cell>
          <cell r="G140" t="str">
            <v>Sector Educación</v>
          </cell>
          <cell r="H140" t="str">
            <v>CARRETERA HUARAZ - CARHUAZ KM 15</v>
          </cell>
        </row>
        <row r="141">
          <cell r="D141" t="str">
            <v>0416347</v>
          </cell>
          <cell r="E141">
            <v>86050</v>
          </cell>
          <cell r="F141" t="str">
            <v>Primaria</v>
          </cell>
          <cell r="G141" t="str">
            <v>Sector Educación</v>
          </cell>
          <cell r="H141" t="str">
            <v>UCHUYACU</v>
          </cell>
        </row>
        <row r="142">
          <cell r="D142" t="str">
            <v>1747013</v>
          </cell>
          <cell r="E142">
            <v>86050</v>
          </cell>
          <cell r="F142" t="str">
            <v>Inicial - Jardín</v>
          </cell>
          <cell r="G142" t="str">
            <v>Sector Educación</v>
          </cell>
          <cell r="H142" t="str">
            <v>UCHUYACU</v>
          </cell>
        </row>
        <row r="143">
          <cell r="D143" t="str">
            <v>0413351</v>
          </cell>
          <cell r="E143" t="str">
            <v>86051 LAURA ALEJANDRINA ARDILES CAJA</v>
          </cell>
          <cell r="F143" t="str">
            <v>Primaria</v>
          </cell>
          <cell r="G143" t="str">
            <v>Sector Educación</v>
          </cell>
          <cell r="H143" t="str">
            <v>AVENIDA ALEJANDRO ARDILES CAJA S/N</v>
          </cell>
        </row>
        <row r="144">
          <cell r="D144" t="str">
            <v>0413377</v>
          </cell>
          <cell r="E144">
            <v>86053</v>
          </cell>
          <cell r="F144" t="str">
            <v>Primaria</v>
          </cell>
          <cell r="G144" t="str">
            <v>Sector Educación</v>
          </cell>
          <cell r="H144" t="str">
            <v>SHANCAC</v>
          </cell>
        </row>
        <row r="145">
          <cell r="D145" t="str">
            <v>0413385</v>
          </cell>
          <cell r="E145" t="str">
            <v>86054 JAVIER ROMERO MAGUIÑA</v>
          </cell>
          <cell r="F145" t="str">
            <v>Primaria</v>
          </cell>
          <cell r="G145" t="str">
            <v>Sector Educación</v>
          </cell>
          <cell r="H145" t="str">
            <v>AVENIDA JUNIN S/N</v>
          </cell>
        </row>
        <row r="146">
          <cell r="D146" t="str">
            <v>0577262</v>
          </cell>
          <cell r="E146" t="str">
            <v>86054 JAVIER ROMERO MAGUIÑA</v>
          </cell>
          <cell r="F146" t="str">
            <v>Secundaria</v>
          </cell>
          <cell r="G146" t="str">
            <v>Sector Educación</v>
          </cell>
          <cell r="H146" t="str">
            <v>AVENIDA JUNIN S/N</v>
          </cell>
        </row>
        <row r="147">
          <cell r="D147" t="str">
            <v>0413633</v>
          </cell>
          <cell r="E147" t="str">
            <v>86056 DANIEL ALCIDES CARRION</v>
          </cell>
          <cell r="F147" t="str">
            <v>Primaria</v>
          </cell>
          <cell r="G147" t="str">
            <v>Sector Educación</v>
          </cell>
          <cell r="H147" t="str">
            <v>COLCAP</v>
          </cell>
        </row>
        <row r="148">
          <cell r="D148" t="str">
            <v>0796334</v>
          </cell>
          <cell r="E148" t="str">
            <v>86056 DANIEL ALCIDES CARRION</v>
          </cell>
          <cell r="F148" t="str">
            <v>Secundaria</v>
          </cell>
          <cell r="G148" t="str">
            <v>Sector Educación</v>
          </cell>
          <cell r="H148" t="str">
            <v>COLCAP</v>
          </cell>
        </row>
        <row r="149">
          <cell r="D149" t="str">
            <v>0413401</v>
          </cell>
          <cell r="E149">
            <v>86057</v>
          </cell>
          <cell r="F149" t="str">
            <v>Primaria</v>
          </cell>
          <cell r="G149" t="str">
            <v>Sector Educación</v>
          </cell>
          <cell r="H149" t="str">
            <v>MAHUACANCHA KM 65</v>
          </cell>
        </row>
        <row r="150">
          <cell r="D150" t="str">
            <v>0413419</v>
          </cell>
          <cell r="E150" t="str">
            <v>86058 BARNER MYER</v>
          </cell>
          <cell r="F150" t="str">
            <v>Primaria</v>
          </cell>
          <cell r="G150" t="str">
            <v>Sector Educación</v>
          </cell>
          <cell r="H150" t="str">
            <v>RAYPA</v>
          </cell>
        </row>
        <row r="151">
          <cell r="D151" t="str">
            <v>0750034</v>
          </cell>
          <cell r="E151" t="str">
            <v>86058 BARNER MYER</v>
          </cell>
          <cell r="F151" t="str">
            <v>Secundaria</v>
          </cell>
          <cell r="G151" t="str">
            <v>Sector Educación</v>
          </cell>
          <cell r="H151" t="str">
            <v>RAYPA</v>
          </cell>
        </row>
        <row r="152">
          <cell r="D152" t="str">
            <v>0413427</v>
          </cell>
          <cell r="E152" t="str">
            <v>86059 VIRGEN DE LA NATIVIDAD</v>
          </cell>
          <cell r="F152" t="str">
            <v>Primaria</v>
          </cell>
          <cell r="G152" t="str">
            <v>Sector Educación</v>
          </cell>
          <cell r="H152" t="str">
            <v>AVENIDA CENTENARIO S/N</v>
          </cell>
        </row>
        <row r="153">
          <cell r="D153" t="str">
            <v>0577635</v>
          </cell>
          <cell r="E153" t="str">
            <v>86059 VIRGEN DE LA NATIVIDAD</v>
          </cell>
          <cell r="F153" t="str">
            <v>Secundaria</v>
          </cell>
          <cell r="G153" t="str">
            <v>Sector Educación</v>
          </cell>
          <cell r="H153" t="str">
            <v>AVENIDA CENTENARIO S/N</v>
          </cell>
        </row>
        <row r="154">
          <cell r="D154" t="str">
            <v>0413435</v>
          </cell>
          <cell r="E154">
            <v>86060</v>
          </cell>
          <cell r="F154" t="str">
            <v>Primaria</v>
          </cell>
          <cell r="G154" t="str">
            <v>Sector Educación</v>
          </cell>
          <cell r="H154" t="str">
            <v>CHULLOC</v>
          </cell>
        </row>
        <row r="155">
          <cell r="D155" t="str">
            <v>1618255</v>
          </cell>
          <cell r="E155">
            <v>86060</v>
          </cell>
          <cell r="F155" t="str">
            <v>Inicial - Jardín</v>
          </cell>
          <cell r="G155" t="str">
            <v>Sector Educación</v>
          </cell>
          <cell r="H155" t="str">
            <v>CHULLOC</v>
          </cell>
        </row>
        <row r="156">
          <cell r="D156" t="str">
            <v>0412767</v>
          </cell>
          <cell r="E156">
            <v>86061</v>
          </cell>
          <cell r="F156" t="str">
            <v>Primaria</v>
          </cell>
          <cell r="G156" t="str">
            <v>Sector Educación</v>
          </cell>
          <cell r="H156" t="str">
            <v>COCHABAMBA</v>
          </cell>
        </row>
        <row r="157">
          <cell r="D157" t="str">
            <v>0607069</v>
          </cell>
          <cell r="E157">
            <v>86061</v>
          </cell>
          <cell r="F157" t="str">
            <v>Secundaria</v>
          </cell>
          <cell r="G157" t="str">
            <v>Sector Educación</v>
          </cell>
          <cell r="H157" t="str">
            <v>COCHABAMBA</v>
          </cell>
        </row>
        <row r="158">
          <cell r="D158" t="str">
            <v>0818872</v>
          </cell>
          <cell r="E158">
            <v>86062</v>
          </cell>
          <cell r="F158" t="str">
            <v>Primaria</v>
          </cell>
          <cell r="G158" t="str">
            <v>Sector Educación</v>
          </cell>
          <cell r="H158" t="str">
            <v>HUANCHUY</v>
          </cell>
        </row>
        <row r="159">
          <cell r="D159" t="str">
            <v>1799089</v>
          </cell>
          <cell r="E159">
            <v>86062</v>
          </cell>
          <cell r="F159" t="str">
            <v>Inicial - Jardín</v>
          </cell>
          <cell r="G159" t="str">
            <v>Sector Educación</v>
          </cell>
          <cell r="H159" t="str">
            <v>HUANCHUY</v>
          </cell>
        </row>
        <row r="160">
          <cell r="D160" t="str">
            <v>0412742</v>
          </cell>
          <cell r="E160">
            <v>86063</v>
          </cell>
          <cell r="F160" t="str">
            <v>Primaria</v>
          </cell>
          <cell r="G160" t="str">
            <v>Sector Educación</v>
          </cell>
          <cell r="H160" t="str">
            <v>COLCABAMBA</v>
          </cell>
        </row>
        <row r="161">
          <cell r="D161" t="str">
            <v>0413443</v>
          </cell>
          <cell r="E161" t="str">
            <v>86064 PEDRO PABLO PALACIOS</v>
          </cell>
          <cell r="F161" t="str">
            <v>Primaria</v>
          </cell>
          <cell r="G161" t="str">
            <v>Sector Educación</v>
          </cell>
          <cell r="H161" t="str">
            <v>AVENIDA ANTONIO RAIMONDI S/N</v>
          </cell>
        </row>
        <row r="162">
          <cell r="D162" t="str">
            <v>0577627</v>
          </cell>
          <cell r="E162" t="str">
            <v>86064 PEDRO PABLO PALACIOS</v>
          </cell>
          <cell r="F162" t="str">
            <v>Secundaria</v>
          </cell>
          <cell r="G162" t="str">
            <v>Sector Educación</v>
          </cell>
          <cell r="H162" t="str">
            <v>AVENIDA LEONCIO PRADO S/N</v>
          </cell>
        </row>
        <row r="163">
          <cell r="D163" t="str">
            <v>0412726</v>
          </cell>
          <cell r="E163">
            <v>86065</v>
          </cell>
          <cell r="F163" t="str">
            <v>Primaria</v>
          </cell>
          <cell r="G163" t="str">
            <v>Sector Educación</v>
          </cell>
          <cell r="H163" t="str">
            <v>LLANCA</v>
          </cell>
        </row>
        <row r="164">
          <cell r="D164" t="str">
            <v>0412635</v>
          </cell>
          <cell r="E164" t="str">
            <v>86066 MARTIRES MIGUEL Y ZBIGNIEW</v>
          </cell>
          <cell r="F164" t="str">
            <v>Primaria</v>
          </cell>
          <cell r="G164" t="str">
            <v>Sector Educación</v>
          </cell>
          <cell r="H164" t="str">
            <v>JIRON GONZALO SALAZAR S/N</v>
          </cell>
        </row>
        <row r="165">
          <cell r="D165" t="str">
            <v>1763341</v>
          </cell>
          <cell r="E165" t="str">
            <v>86066 MARTIRES MIGUEL Y ZBIGNIEW</v>
          </cell>
          <cell r="F165" t="str">
            <v>Inicial - Jardín</v>
          </cell>
          <cell r="G165" t="str">
            <v>Sector Educación</v>
          </cell>
          <cell r="H165" t="str">
            <v>JIRON GONZALO SALAZAR S/N</v>
          </cell>
        </row>
        <row r="166">
          <cell r="D166" t="str">
            <v>0418020</v>
          </cell>
          <cell r="E166">
            <v>86068</v>
          </cell>
          <cell r="F166" t="str">
            <v>Primaria</v>
          </cell>
          <cell r="G166" t="str">
            <v>Sector Educación</v>
          </cell>
          <cell r="H166" t="str">
            <v>CHILCA</v>
          </cell>
        </row>
        <row r="167">
          <cell r="D167" t="str">
            <v>0418046</v>
          </cell>
          <cell r="E167">
            <v>86070</v>
          </cell>
          <cell r="F167" t="str">
            <v>Primaria</v>
          </cell>
          <cell r="G167" t="str">
            <v>Sector Educación</v>
          </cell>
          <cell r="H167" t="str">
            <v>SANTA CRUZ</v>
          </cell>
        </row>
        <row r="168">
          <cell r="D168" t="str">
            <v>0418053</v>
          </cell>
          <cell r="E168" t="str">
            <v>86071 CARLOS AUGUSTO IZAGUIRRE</v>
          </cell>
          <cell r="F168" t="str">
            <v>Primaria</v>
          </cell>
          <cell r="G168" t="str">
            <v>Sector Educación</v>
          </cell>
          <cell r="H168" t="str">
            <v>QUECHCAP</v>
          </cell>
        </row>
        <row r="169">
          <cell r="D169" t="str">
            <v>1712041</v>
          </cell>
          <cell r="E169" t="str">
            <v>86071 CARLOS AUGUSTO IZAGUIRRE</v>
          </cell>
          <cell r="F169" t="str">
            <v>Inicial - Jardín</v>
          </cell>
          <cell r="G169" t="str">
            <v>Sector Educación</v>
          </cell>
          <cell r="H169" t="str">
            <v>QUECHCAP</v>
          </cell>
        </row>
        <row r="170">
          <cell r="D170" t="str">
            <v>0419424</v>
          </cell>
          <cell r="E170">
            <v>86072</v>
          </cell>
          <cell r="F170" t="str">
            <v>Primaria</v>
          </cell>
          <cell r="G170" t="str">
            <v>Sector Educación</v>
          </cell>
          <cell r="H170" t="str">
            <v>CASHACANCHA</v>
          </cell>
        </row>
        <row r="171">
          <cell r="D171" t="str">
            <v>0419432</v>
          </cell>
          <cell r="E171">
            <v>86073</v>
          </cell>
          <cell r="F171" t="str">
            <v>Primaria</v>
          </cell>
          <cell r="G171" t="str">
            <v>Sector Educación</v>
          </cell>
          <cell r="H171" t="str">
            <v>COLLCAPAMPA</v>
          </cell>
        </row>
        <row r="172">
          <cell r="D172" t="str">
            <v>0419465</v>
          </cell>
          <cell r="E172">
            <v>86076</v>
          </cell>
          <cell r="F172" t="str">
            <v>Primaria</v>
          </cell>
          <cell r="G172" t="str">
            <v>Sector Educación</v>
          </cell>
          <cell r="H172" t="str">
            <v>YANACOSHCA</v>
          </cell>
        </row>
        <row r="173">
          <cell r="D173" t="str">
            <v>0419473</v>
          </cell>
          <cell r="E173">
            <v>86077</v>
          </cell>
          <cell r="F173" t="str">
            <v>Primaria</v>
          </cell>
          <cell r="G173" t="str">
            <v>Sector Educación</v>
          </cell>
          <cell r="H173" t="str">
            <v>LLUPA</v>
          </cell>
        </row>
        <row r="174">
          <cell r="D174" t="str">
            <v>0419481</v>
          </cell>
          <cell r="E174">
            <v>86078</v>
          </cell>
          <cell r="F174" t="str">
            <v>Primaria</v>
          </cell>
          <cell r="G174" t="str">
            <v>Sector Educación</v>
          </cell>
          <cell r="H174" t="str">
            <v>TAYAPAMPA</v>
          </cell>
        </row>
        <row r="175">
          <cell r="D175" t="str">
            <v>0419499</v>
          </cell>
          <cell r="E175">
            <v>86079</v>
          </cell>
          <cell r="F175" t="str">
            <v>Primaria</v>
          </cell>
          <cell r="G175" t="str">
            <v>Sector Educación</v>
          </cell>
          <cell r="H175" t="str">
            <v>ICHOCA</v>
          </cell>
        </row>
        <row r="176">
          <cell r="D176" t="str">
            <v>0419507</v>
          </cell>
          <cell r="E176">
            <v>86080</v>
          </cell>
          <cell r="F176" t="str">
            <v>Primaria</v>
          </cell>
          <cell r="G176" t="str">
            <v>Sector Educación</v>
          </cell>
          <cell r="H176" t="str">
            <v>MITUCRU</v>
          </cell>
        </row>
        <row r="177">
          <cell r="D177" t="str">
            <v>0416180</v>
          </cell>
          <cell r="E177">
            <v>86082</v>
          </cell>
          <cell r="F177" t="str">
            <v>Primaria</v>
          </cell>
          <cell r="G177" t="str">
            <v>Sector Educación</v>
          </cell>
          <cell r="H177" t="str">
            <v>SECSEPAMPA</v>
          </cell>
        </row>
        <row r="178">
          <cell r="D178" t="str">
            <v>0478354</v>
          </cell>
          <cell r="E178">
            <v>86083</v>
          </cell>
          <cell r="F178" t="str">
            <v>Primaria</v>
          </cell>
          <cell r="G178" t="str">
            <v>Sector Educación</v>
          </cell>
          <cell r="H178" t="str">
            <v>CHURAP</v>
          </cell>
        </row>
        <row r="179">
          <cell r="D179" t="str">
            <v>0416099</v>
          </cell>
          <cell r="E179">
            <v>86084</v>
          </cell>
          <cell r="F179" t="str">
            <v>Primaria</v>
          </cell>
          <cell r="G179" t="str">
            <v>Sector Educación</v>
          </cell>
          <cell r="H179" t="str">
            <v>RIVAS</v>
          </cell>
        </row>
        <row r="180">
          <cell r="D180" t="str">
            <v>0416198</v>
          </cell>
          <cell r="E180">
            <v>86085</v>
          </cell>
          <cell r="F180" t="str">
            <v>Primaria</v>
          </cell>
          <cell r="G180" t="str">
            <v>Sector Educación</v>
          </cell>
          <cell r="H180" t="str">
            <v>CHEQUIO</v>
          </cell>
        </row>
        <row r="181">
          <cell r="D181" t="str">
            <v>0478362</v>
          </cell>
          <cell r="E181">
            <v>86086</v>
          </cell>
          <cell r="F181" t="str">
            <v>Primaria</v>
          </cell>
          <cell r="G181" t="str">
            <v>Sector Educación</v>
          </cell>
          <cell r="H181" t="str">
            <v>CHICNEY</v>
          </cell>
        </row>
        <row r="182">
          <cell r="D182" t="str">
            <v>0416206</v>
          </cell>
          <cell r="E182">
            <v>86087</v>
          </cell>
          <cell r="F182" t="str">
            <v>Primaria</v>
          </cell>
          <cell r="G182" t="str">
            <v>Sector Educación</v>
          </cell>
          <cell r="H182" t="str">
            <v>QUILLASH</v>
          </cell>
        </row>
        <row r="183">
          <cell r="D183" t="str">
            <v>0415992</v>
          </cell>
          <cell r="E183" t="str">
            <v>86088 SEÑOR DE LOS MILAGROS</v>
          </cell>
          <cell r="F183" t="str">
            <v>Primaria</v>
          </cell>
          <cell r="G183" t="str">
            <v>Sector Educación</v>
          </cell>
          <cell r="H183" t="str">
            <v>AVENIDA INDEPENDENCIA 1057</v>
          </cell>
        </row>
        <row r="184">
          <cell r="D184" t="str">
            <v>0416222</v>
          </cell>
          <cell r="E184">
            <v>86089</v>
          </cell>
          <cell r="F184" t="str">
            <v>Primaria</v>
          </cell>
          <cell r="G184" t="str">
            <v>Sector Educación</v>
          </cell>
          <cell r="H184" t="str">
            <v>ACLLA</v>
          </cell>
        </row>
        <row r="185">
          <cell r="D185" t="str">
            <v>0416230</v>
          </cell>
          <cell r="E185">
            <v>86090</v>
          </cell>
          <cell r="F185" t="str">
            <v>Primaria</v>
          </cell>
          <cell r="G185" t="str">
            <v>Sector Educación</v>
          </cell>
          <cell r="H185" t="str">
            <v>CHONTAYOC</v>
          </cell>
        </row>
        <row r="186">
          <cell r="D186" t="str">
            <v>0416008</v>
          </cell>
          <cell r="E186" t="str">
            <v>86091 MANUEL GONZALES PRADA</v>
          </cell>
          <cell r="F186" t="str">
            <v>Primaria</v>
          </cell>
          <cell r="G186" t="str">
            <v>Sector Educación</v>
          </cell>
          <cell r="H186" t="str">
            <v>PICUP</v>
          </cell>
        </row>
        <row r="187">
          <cell r="D187" t="str">
            <v>1682517</v>
          </cell>
          <cell r="E187" t="str">
            <v>86091 MANUEL GONZALES PRADA</v>
          </cell>
          <cell r="F187" t="str">
            <v>Inicial - Jardín</v>
          </cell>
          <cell r="G187" t="str">
            <v>Sector Educación</v>
          </cell>
          <cell r="H187" t="str">
            <v>PICUP</v>
          </cell>
        </row>
        <row r="188">
          <cell r="D188" t="str">
            <v>0416107</v>
          </cell>
          <cell r="E188" t="str">
            <v>86093 JOSE PARDO Y BARREDA</v>
          </cell>
          <cell r="F188" t="str">
            <v>Primaria</v>
          </cell>
          <cell r="G188" t="str">
            <v>Sector Educación</v>
          </cell>
          <cell r="H188" t="str">
            <v>NUEVA FLORIDA S/N</v>
          </cell>
        </row>
        <row r="189">
          <cell r="D189" t="str">
            <v>1747039</v>
          </cell>
          <cell r="E189" t="str">
            <v>86093 JOSE PARDO Y BARREDA</v>
          </cell>
          <cell r="F189" t="str">
            <v>Inicial - Jardín</v>
          </cell>
          <cell r="G189" t="str">
            <v>Sector Educación</v>
          </cell>
          <cell r="H189" t="str">
            <v>NUEVA FLORIDA S/N</v>
          </cell>
        </row>
        <row r="190">
          <cell r="D190" t="str">
            <v>0419515</v>
          </cell>
          <cell r="E190">
            <v>86094</v>
          </cell>
          <cell r="F190" t="str">
            <v>Primaria</v>
          </cell>
          <cell r="G190" t="str">
            <v>Sector Educación</v>
          </cell>
          <cell r="H190" t="str">
            <v>QUENUAYOC</v>
          </cell>
        </row>
        <row r="191">
          <cell r="D191" t="str">
            <v>1651835</v>
          </cell>
          <cell r="E191">
            <v>86094</v>
          </cell>
          <cell r="F191" t="str">
            <v>Inicial - Jardín</v>
          </cell>
          <cell r="G191" t="str">
            <v>Sector Educación</v>
          </cell>
          <cell r="H191" t="str">
            <v>QUENUAYOC</v>
          </cell>
        </row>
        <row r="192">
          <cell r="D192" t="str">
            <v>0416016</v>
          </cell>
          <cell r="E192">
            <v>86095</v>
          </cell>
          <cell r="F192" t="str">
            <v>Primaria</v>
          </cell>
          <cell r="G192" t="str">
            <v>Sector Educación</v>
          </cell>
          <cell r="H192" t="str">
            <v>COCHAC</v>
          </cell>
        </row>
        <row r="193">
          <cell r="D193" t="str">
            <v>1618289</v>
          </cell>
          <cell r="E193">
            <v>86095</v>
          </cell>
          <cell r="F193" t="str">
            <v>Inicial - Jardín</v>
          </cell>
          <cell r="G193" t="str">
            <v>Sector Educación</v>
          </cell>
          <cell r="H193" t="str">
            <v>COCHAC</v>
          </cell>
        </row>
        <row r="194">
          <cell r="D194" t="str">
            <v>0419523</v>
          </cell>
          <cell r="E194" t="str">
            <v>86096 JOSE ANTONIO ENCINAS</v>
          </cell>
          <cell r="F194" t="str">
            <v>Primaria</v>
          </cell>
          <cell r="G194" t="str">
            <v>Sector Educación</v>
          </cell>
          <cell r="H194" t="str">
            <v>CANSHAN</v>
          </cell>
        </row>
        <row r="195">
          <cell r="D195" t="str">
            <v>1632736</v>
          </cell>
          <cell r="E195" t="str">
            <v>86096 JOSE ANTONIO ENCINAS</v>
          </cell>
          <cell r="F195" t="str">
            <v>Inicial - Jardín</v>
          </cell>
          <cell r="G195" t="str">
            <v>Sector Educación</v>
          </cell>
          <cell r="H195" t="str">
            <v>CANSHAN</v>
          </cell>
        </row>
        <row r="196">
          <cell r="D196" t="str">
            <v>1797216</v>
          </cell>
          <cell r="E196" t="str">
            <v>86096 JOSE ANTONIO ENCINAS</v>
          </cell>
          <cell r="F196" t="str">
            <v>Secundaria</v>
          </cell>
          <cell r="G196" t="str">
            <v>Sector Educación</v>
          </cell>
          <cell r="H196" t="str">
            <v>CANSHAN</v>
          </cell>
        </row>
        <row r="197">
          <cell r="D197" t="str">
            <v>0416032</v>
          </cell>
          <cell r="E197">
            <v>86097</v>
          </cell>
          <cell r="F197" t="str">
            <v>Primaria</v>
          </cell>
          <cell r="G197" t="str">
            <v>Sector Educación</v>
          </cell>
          <cell r="H197" t="str">
            <v>PACCHA</v>
          </cell>
        </row>
        <row r="198">
          <cell r="D198" t="str">
            <v>1766468</v>
          </cell>
          <cell r="E198">
            <v>86097</v>
          </cell>
          <cell r="F198" t="str">
            <v>Inicial - Jardín</v>
          </cell>
          <cell r="G198" t="str">
            <v>Sector Educación</v>
          </cell>
          <cell r="H198" t="str">
            <v>PACCHA</v>
          </cell>
        </row>
        <row r="199">
          <cell r="D199" t="str">
            <v>0735597</v>
          </cell>
          <cell r="E199" t="str">
            <v>86098 JOSE MARIA ARGUEDAS</v>
          </cell>
          <cell r="F199" t="str">
            <v>Inicial - Jardín</v>
          </cell>
          <cell r="G199" t="str">
            <v>Sector Educación</v>
          </cell>
          <cell r="H199" t="str">
            <v>JIRON PEDRO COCHACHIN S/N</v>
          </cell>
        </row>
        <row r="200">
          <cell r="D200" t="str">
            <v>0416248</v>
          </cell>
          <cell r="E200" t="str">
            <v>86098 JOSE MARIA ARGUEDAS</v>
          </cell>
          <cell r="F200" t="str">
            <v>Primaria</v>
          </cell>
          <cell r="G200" t="str">
            <v>Sector Educación</v>
          </cell>
          <cell r="H200" t="str">
            <v>JIRON PEDRO COCHACHIN S/N</v>
          </cell>
        </row>
        <row r="201">
          <cell r="D201" t="str">
            <v>1310168</v>
          </cell>
          <cell r="E201" t="str">
            <v>86098 JOSE MARIA ARGUEDAS</v>
          </cell>
          <cell r="F201" t="str">
            <v>Secundaria</v>
          </cell>
          <cell r="G201" t="str">
            <v>Sector Educación</v>
          </cell>
          <cell r="H201" t="str">
            <v>JIRON PEDRO COCHACHIN S/N</v>
          </cell>
        </row>
        <row r="202">
          <cell r="D202" t="str">
            <v>0416255</v>
          </cell>
          <cell r="E202" t="str">
            <v>86099 SANTO DOMINGO SAVIO</v>
          </cell>
          <cell r="F202" t="str">
            <v>Primaria</v>
          </cell>
          <cell r="G202" t="str">
            <v>Sector Educación</v>
          </cell>
          <cell r="H202" t="str">
            <v>HUANTALLON</v>
          </cell>
        </row>
        <row r="203">
          <cell r="D203" t="str">
            <v>0416362</v>
          </cell>
          <cell r="E203">
            <v>86101</v>
          </cell>
          <cell r="F203" t="str">
            <v>Primaria</v>
          </cell>
          <cell r="G203" t="str">
            <v>Sector Educación</v>
          </cell>
          <cell r="H203" t="str">
            <v>ATUPA</v>
          </cell>
        </row>
        <row r="204">
          <cell r="D204" t="str">
            <v>0416370</v>
          </cell>
          <cell r="E204" t="str">
            <v>86102 CESAR MERINO</v>
          </cell>
          <cell r="F204" t="str">
            <v>Primaria</v>
          </cell>
          <cell r="G204" t="str">
            <v>Sector Educación</v>
          </cell>
          <cell r="H204" t="str">
            <v>JAHUA</v>
          </cell>
        </row>
        <row r="205">
          <cell r="D205" t="str">
            <v>0416388</v>
          </cell>
          <cell r="E205" t="str">
            <v>86103 CORAZON DE JESUS</v>
          </cell>
          <cell r="F205" t="str">
            <v>Primaria</v>
          </cell>
          <cell r="G205" t="str">
            <v>Sector Educación</v>
          </cell>
          <cell r="H205" t="str">
            <v>MATAQUITA</v>
          </cell>
        </row>
        <row r="206">
          <cell r="D206" t="str">
            <v>1310424</v>
          </cell>
          <cell r="E206" t="str">
            <v>86103 CORAZON DE JESUS</v>
          </cell>
          <cell r="F206" t="str">
            <v>Secundaria</v>
          </cell>
          <cell r="G206" t="str">
            <v>Sector Educación</v>
          </cell>
          <cell r="H206" t="str">
            <v>MATAQUITA</v>
          </cell>
        </row>
        <row r="207">
          <cell r="D207" t="str">
            <v>0416396</v>
          </cell>
          <cell r="E207" t="str">
            <v>86104 AUGUSTO ALBA HERRERA</v>
          </cell>
          <cell r="F207" t="str">
            <v>Primaria</v>
          </cell>
          <cell r="G207" t="str">
            <v>Sector Educación</v>
          </cell>
          <cell r="H207" t="str">
            <v>LUCMA</v>
          </cell>
        </row>
        <row r="208">
          <cell r="D208" t="str">
            <v>1682541</v>
          </cell>
          <cell r="E208" t="str">
            <v>86104 AUGUSTO ALBA HERRERA</v>
          </cell>
          <cell r="F208" t="str">
            <v>Inicial - Jardín</v>
          </cell>
          <cell r="G208" t="str">
            <v>Sector Educación</v>
          </cell>
          <cell r="H208" t="str">
            <v>LUCMA</v>
          </cell>
        </row>
        <row r="209">
          <cell r="D209" t="str">
            <v>0413450</v>
          </cell>
          <cell r="E209">
            <v>86105</v>
          </cell>
          <cell r="F209" t="str">
            <v>Primaria</v>
          </cell>
          <cell r="G209" t="str">
            <v>Sector Educación</v>
          </cell>
          <cell r="H209" t="str">
            <v>LA VICTORIA</v>
          </cell>
        </row>
        <row r="210">
          <cell r="D210" t="str">
            <v>0413468</v>
          </cell>
          <cell r="E210">
            <v>86106</v>
          </cell>
          <cell r="F210" t="str">
            <v>Primaria</v>
          </cell>
          <cell r="G210" t="str">
            <v>Sector Educación</v>
          </cell>
          <cell r="H210" t="str">
            <v>CHORRILLOS</v>
          </cell>
        </row>
        <row r="211">
          <cell r="D211" t="str">
            <v>0412759</v>
          </cell>
          <cell r="E211">
            <v>86108</v>
          </cell>
          <cell r="F211" t="str">
            <v>Primaria</v>
          </cell>
          <cell r="G211" t="str">
            <v>Sector Educación</v>
          </cell>
          <cell r="H211" t="str">
            <v>CULLASH</v>
          </cell>
        </row>
        <row r="212">
          <cell r="D212" t="str">
            <v>0412783</v>
          </cell>
          <cell r="E212">
            <v>86110</v>
          </cell>
          <cell r="F212" t="str">
            <v>Primaria</v>
          </cell>
          <cell r="G212" t="str">
            <v>Sector Educación</v>
          </cell>
          <cell r="H212" t="str">
            <v>MIRAMAR</v>
          </cell>
        </row>
        <row r="213">
          <cell r="D213" t="str">
            <v>1554724</v>
          </cell>
          <cell r="E213">
            <v>86110</v>
          </cell>
          <cell r="F213" t="str">
            <v>Inicial - Jardín</v>
          </cell>
          <cell r="G213" t="str">
            <v>Sector Educación</v>
          </cell>
          <cell r="H213" t="str">
            <v>MIRAMAR</v>
          </cell>
        </row>
        <row r="214">
          <cell r="D214" t="str">
            <v>0413492</v>
          </cell>
          <cell r="E214">
            <v>86111</v>
          </cell>
          <cell r="F214" t="str">
            <v>Primaria</v>
          </cell>
          <cell r="G214" t="str">
            <v>Sector Educación</v>
          </cell>
          <cell r="H214" t="str">
            <v>PARIAN</v>
          </cell>
        </row>
        <row r="215">
          <cell r="D215" t="str">
            <v>0413500</v>
          </cell>
          <cell r="E215" t="str">
            <v>86113 FELIPE PARDO Y ALIAGA</v>
          </cell>
          <cell r="F215" t="str">
            <v>Primaria</v>
          </cell>
          <cell r="G215" t="str">
            <v>Sector Educación</v>
          </cell>
          <cell r="H215" t="str">
            <v>ARCASH</v>
          </cell>
        </row>
        <row r="216">
          <cell r="D216" t="str">
            <v>1310333</v>
          </cell>
          <cell r="E216" t="str">
            <v>86113 FELIPE PARDO Y ALIAGA</v>
          </cell>
          <cell r="F216" t="str">
            <v>Inicial - Jardín</v>
          </cell>
          <cell r="G216" t="str">
            <v>Sector Educación</v>
          </cell>
          <cell r="H216" t="str">
            <v>ARCASH</v>
          </cell>
        </row>
        <row r="217">
          <cell r="D217" t="str">
            <v>0412825</v>
          </cell>
          <cell r="E217">
            <v>86115</v>
          </cell>
          <cell r="F217" t="str">
            <v>Primaria</v>
          </cell>
          <cell r="G217" t="str">
            <v>Sector Educación</v>
          </cell>
          <cell r="H217" t="str">
            <v>CHIPRE</v>
          </cell>
        </row>
        <row r="218">
          <cell r="D218" t="str">
            <v>0412817</v>
          </cell>
          <cell r="E218">
            <v>86116</v>
          </cell>
          <cell r="F218" t="str">
            <v>Primaria</v>
          </cell>
          <cell r="G218" t="str">
            <v>Sector Educación</v>
          </cell>
          <cell r="H218" t="str">
            <v>PALLAC</v>
          </cell>
        </row>
        <row r="219">
          <cell r="D219" t="str">
            <v>1554732</v>
          </cell>
          <cell r="E219">
            <v>86116</v>
          </cell>
          <cell r="F219" t="str">
            <v>Inicial - Jardín</v>
          </cell>
          <cell r="G219" t="str">
            <v>Sector Educación</v>
          </cell>
          <cell r="H219" t="str">
            <v>PALLAC</v>
          </cell>
        </row>
        <row r="220">
          <cell r="D220" t="str">
            <v>0412791</v>
          </cell>
          <cell r="E220">
            <v>86118</v>
          </cell>
          <cell r="F220" t="str">
            <v>Primaria</v>
          </cell>
          <cell r="G220" t="str">
            <v>Sector Educación</v>
          </cell>
          <cell r="H220" t="str">
            <v>PUMAPUCLLANAN</v>
          </cell>
        </row>
        <row r="221">
          <cell r="D221" t="str">
            <v>1536861</v>
          </cell>
          <cell r="E221">
            <v>86118</v>
          </cell>
          <cell r="F221" t="str">
            <v>Secundaria</v>
          </cell>
          <cell r="G221" t="str">
            <v>Sector Educación</v>
          </cell>
          <cell r="H221" t="str">
            <v>PUMAPUCLLANAN</v>
          </cell>
        </row>
        <row r="222">
          <cell r="D222" t="str">
            <v>0699769</v>
          </cell>
          <cell r="E222">
            <v>86119</v>
          </cell>
          <cell r="F222" t="str">
            <v>Primaria</v>
          </cell>
          <cell r="G222" t="str">
            <v>Sector Educación</v>
          </cell>
          <cell r="H222" t="str">
            <v>CUNCO</v>
          </cell>
        </row>
        <row r="223">
          <cell r="D223" t="str">
            <v>0412809</v>
          </cell>
          <cell r="E223">
            <v>86120</v>
          </cell>
          <cell r="F223" t="str">
            <v>Primaria</v>
          </cell>
          <cell r="G223" t="str">
            <v>Sector Educación</v>
          </cell>
          <cell r="H223" t="str">
            <v>PACHE</v>
          </cell>
        </row>
        <row r="224">
          <cell r="D224" t="str">
            <v>1554740</v>
          </cell>
          <cell r="E224">
            <v>86120</v>
          </cell>
          <cell r="F224" t="str">
            <v>Inicial - Jardín</v>
          </cell>
          <cell r="G224" t="str">
            <v>Sector Educación</v>
          </cell>
          <cell r="H224" t="str">
            <v>PACHE</v>
          </cell>
        </row>
        <row r="225">
          <cell r="D225" t="str">
            <v>0412734</v>
          </cell>
          <cell r="E225">
            <v>86121</v>
          </cell>
          <cell r="F225" t="str">
            <v>Primaria</v>
          </cell>
          <cell r="G225" t="str">
            <v>Sector Educación</v>
          </cell>
          <cell r="H225" t="str">
            <v>RURASHCA</v>
          </cell>
        </row>
        <row r="226">
          <cell r="D226" t="str">
            <v>1578368</v>
          </cell>
          <cell r="E226">
            <v>86121</v>
          </cell>
          <cell r="F226" t="str">
            <v>Secundaria</v>
          </cell>
          <cell r="G226" t="str">
            <v>Sector Educación</v>
          </cell>
          <cell r="H226" t="str">
            <v>RURASHCA</v>
          </cell>
        </row>
        <row r="227">
          <cell r="D227" t="str">
            <v>1618230</v>
          </cell>
          <cell r="E227">
            <v>86121</v>
          </cell>
          <cell r="F227" t="str">
            <v>Inicial - Jardín</v>
          </cell>
          <cell r="G227" t="str">
            <v>Sector Educación</v>
          </cell>
          <cell r="H227" t="str">
            <v>RURASHCA</v>
          </cell>
        </row>
        <row r="228">
          <cell r="D228" t="str">
            <v>0413534</v>
          </cell>
          <cell r="E228">
            <v>86124</v>
          </cell>
          <cell r="F228" t="str">
            <v>Primaria</v>
          </cell>
          <cell r="G228" t="str">
            <v>Sector Educación</v>
          </cell>
          <cell r="H228" t="str">
            <v>MANTUAS</v>
          </cell>
        </row>
        <row r="229">
          <cell r="D229" t="str">
            <v>0413542</v>
          </cell>
          <cell r="E229">
            <v>86125</v>
          </cell>
          <cell r="F229" t="str">
            <v>Primaria</v>
          </cell>
          <cell r="G229" t="str">
            <v>Sector Educación</v>
          </cell>
          <cell r="H229" t="str">
            <v>TINCO</v>
          </cell>
        </row>
        <row r="230">
          <cell r="D230" t="str">
            <v>0412718</v>
          </cell>
          <cell r="E230" t="str">
            <v>86126 HERMILIO VALDIZAN</v>
          </cell>
          <cell r="F230" t="str">
            <v>Primaria</v>
          </cell>
          <cell r="G230" t="str">
            <v>Sector Educación</v>
          </cell>
          <cell r="H230" t="str">
            <v>JIRAC</v>
          </cell>
        </row>
        <row r="231">
          <cell r="D231" t="str">
            <v>1310556</v>
          </cell>
          <cell r="E231" t="str">
            <v>86126 HERMILIO VALDIZAN</v>
          </cell>
          <cell r="F231" t="str">
            <v>Secundaria</v>
          </cell>
          <cell r="G231" t="str">
            <v>Sector Educación</v>
          </cell>
          <cell r="H231" t="str">
            <v>JIRAC</v>
          </cell>
        </row>
        <row r="232">
          <cell r="D232" t="str">
            <v>1554757</v>
          </cell>
          <cell r="E232" t="str">
            <v>86126 HERMILIO VALDIZAN</v>
          </cell>
          <cell r="F232" t="str">
            <v>Inicial - Jardín</v>
          </cell>
          <cell r="G232" t="str">
            <v>Sector Educación</v>
          </cell>
          <cell r="H232" t="str">
            <v>JIRAC</v>
          </cell>
        </row>
        <row r="233">
          <cell r="D233" t="str">
            <v>0412700</v>
          </cell>
          <cell r="E233">
            <v>86127</v>
          </cell>
          <cell r="F233" t="str">
            <v>Primaria</v>
          </cell>
          <cell r="G233" t="str">
            <v>Sector Educación</v>
          </cell>
          <cell r="H233" t="str">
            <v>CHACCHAN</v>
          </cell>
        </row>
        <row r="234">
          <cell r="D234" t="str">
            <v>1099951</v>
          </cell>
          <cell r="E234">
            <v>86127</v>
          </cell>
          <cell r="F234" t="str">
            <v>Secundaria</v>
          </cell>
          <cell r="G234" t="str">
            <v>Sector Educación</v>
          </cell>
          <cell r="H234" t="str">
            <v>CHACCHAN</v>
          </cell>
        </row>
        <row r="235">
          <cell r="D235" t="str">
            <v>1618263</v>
          </cell>
          <cell r="E235">
            <v>86127</v>
          </cell>
          <cell r="F235" t="str">
            <v>Inicial - Jardín</v>
          </cell>
          <cell r="G235" t="str">
            <v>Sector Educación</v>
          </cell>
          <cell r="H235" t="str">
            <v>CHACCHAN</v>
          </cell>
        </row>
        <row r="236">
          <cell r="D236" t="str">
            <v>0413559</v>
          </cell>
          <cell r="E236" t="str">
            <v>86128 CORONEL LEONCIO PRADO</v>
          </cell>
          <cell r="F236" t="str">
            <v>Primaria</v>
          </cell>
          <cell r="G236" t="str">
            <v>Sector Educación</v>
          </cell>
          <cell r="H236" t="str">
            <v>YUPASH</v>
          </cell>
        </row>
        <row r="237">
          <cell r="D237" t="str">
            <v>0906404</v>
          </cell>
          <cell r="E237" t="str">
            <v>86128 CORONEL LEONCIO PRADO</v>
          </cell>
          <cell r="F237" t="str">
            <v>Secundaria</v>
          </cell>
          <cell r="G237" t="str">
            <v>Sector Educación</v>
          </cell>
          <cell r="H237" t="str">
            <v>YUPASH</v>
          </cell>
        </row>
        <row r="238">
          <cell r="D238" t="str">
            <v>0413567</v>
          </cell>
          <cell r="E238">
            <v>86129</v>
          </cell>
          <cell r="F238" t="str">
            <v>Primaria</v>
          </cell>
          <cell r="G238" t="str">
            <v>Sector Educación</v>
          </cell>
          <cell r="H238" t="str">
            <v>SANTA CRUZ</v>
          </cell>
        </row>
        <row r="239">
          <cell r="D239" t="str">
            <v>0413575</v>
          </cell>
          <cell r="E239">
            <v>86130</v>
          </cell>
          <cell r="F239" t="str">
            <v>Primaria</v>
          </cell>
          <cell r="G239" t="str">
            <v>Sector Educación</v>
          </cell>
          <cell r="H239" t="str">
            <v>QUITAFLOR</v>
          </cell>
        </row>
        <row r="240">
          <cell r="D240" t="str">
            <v>0413583</v>
          </cell>
          <cell r="E240">
            <v>86131</v>
          </cell>
          <cell r="F240" t="str">
            <v>Primaria</v>
          </cell>
          <cell r="G240" t="str">
            <v>Sector Educación</v>
          </cell>
          <cell r="H240" t="str">
            <v>JIRON MIGUEL GRAU S/N</v>
          </cell>
        </row>
        <row r="241">
          <cell r="D241" t="str">
            <v>0413591</v>
          </cell>
          <cell r="E241">
            <v>86132</v>
          </cell>
          <cell r="F241" t="str">
            <v>Primaria</v>
          </cell>
          <cell r="G241" t="str">
            <v>Sector Educación</v>
          </cell>
          <cell r="H241" t="str">
            <v>QUISHUAR</v>
          </cell>
        </row>
        <row r="242">
          <cell r="D242" t="str">
            <v>0412692</v>
          </cell>
          <cell r="E242">
            <v>86133</v>
          </cell>
          <cell r="F242" t="str">
            <v>Primaria</v>
          </cell>
          <cell r="G242" t="str">
            <v>Sector Educación</v>
          </cell>
          <cell r="H242" t="str">
            <v>PAMPAN</v>
          </cell>
        </row>
        <row r="243">
          <cell r="D243" t="str">
            <v>1519073</v>
          </cell>
          <cell r="E243">
            <v>86133</v>
          </cell>
          <cell r="F243" t="str">
            <v>Inicial - Jardín</v>
          </cell>
          <cell r="G243" t="str">
            <v>Sector Educación</v>
          </cell>
          <cell r="H243" t="str">
            <v>PAMPAN</v>
          </cell>
        </row>
        <row r="244">
          <cell r="D244" t="str">
            <v>1541507</v>
          </cell>
          <cell r="E244">
            <v>86133</v>
          </cell>
          <cell r="F244" t="str">
            <v>Secundaria</v>
          </cell>
          <cell r="G244" t="str">
            <v>Sector Educación</v>
          </cell>
          <cell r="H244" t="str">
            <v>PAMPAN</v>
          </cell>
        </row>
        <row r="245">
          <cell r="D245" t="str">
            <v>0412643</v>
          </cell>
          <cell r="E245">
            <v>86134</v>
          </cell>
          <cell r="F245" t="str">
            <v>Primaria</v>
          </cell>
          <cell r="G245" t="str">
            <v>Sector Educación</v>
          </cell>
          <cell r="H245" t="str">
            <v>RACRAO</v>
          </cell>
        </row>
        <row r="246">
          <cell r="D246" t="str">
            <v>1747005</v>
          </cell>
          <cell r="E246">
            <v>86134</v>
          </cell>
          <cell r="F246" t="str">
            <v>Inicial - Jardín</v>
          </cell>
          <cell r="G246" t="str">
            <v>Sector Educación</v>
          </cell>
          <cell r="H246" t="str">
            <v>RACRAO</v>
          </cell>
        </row>
        <row r="247">
          <cell r="D247" t="str">
            <v>0419531</v>
          </cell>
          <cell r="E247" t="str">
            <v>86686 SEÑOR DE LA SOLEDAD</v>
          </cell>
          <cell r="F247" t="str">
            <v>Primaria</v>
          </cell>
          <cell r="G247" t="str">
            <v>Sector Educación</v>
          </cell>
          <cell r="H247" t="str">
            <v>AVENIDA ATUSPARIA S/N</v>
          </cell>
        </row>
        <row r="248">
          <cell r="D248" t="str">
            <v>0681452</v>
          </cell>
          <cell r="E248" t="str">
            <v>86686 SEÑOR DE LA SOLEDAD</v>
          </cell>
          <cell r="F248" t="str">
            <v>Secundaria</v>
          </cell>
          <cell r="G248" t="str">
            <v>Sector Educación</v>
          </cell>
          <cell r="H248" t="str">
            <v>AVENIDA ATUSPARIA S/N</v>
          </cell>
        </row>
        <row r="249">
          <cell r="D249" t="str">
            <v>0419556</v>
          </cell>
          <cell r="E249" t="str">
            <v>86688 VIRGEN DEL CARMEN</v>
          </cell>
          <cell r="F249" t="str">
            <v>Primaria</v>
          </cell>
          <cell r="G249" t="str">
            <v>Sector Educación</v>
          </cell>
          <cell r="H249" t="str">
            <v>LLOCLLA</v>
          </cell>
        </row>
        <row r="250">
          <cell r="D250" t="str">
            <v>0416404</v>
          </cell>
          <cell r="E250">
            <v>86690</v>
          </cell>
          <cell r="F250" t="str">
            <v>Primaria</v>
          </cell>
          <cell r="G250" t="str">
            <v>Sector Educación</v>
          </cell>
          <cell r="H250" t="str">
            <v>MARENIYOC</v>
          </cell>
        </row>
        <row r="251">
          <cell r="D251" t="str">
            <v>0416412</v>
          </cell>
          <cell r="E251">
            <v>86691</v>
          </cell>
          <cell r="F251" t="str">
            <v>Primaria</v>
          </cell>
          <cell r="G251" t="str">
            <v>Sector Educación</v>
          </cell>
          <cell r="H251" t="str">
            <v>COLLON</v>
          </cell>
        </row>
        <row r="252">
          <cell r="D252" t="str">
            <v>1459700</v>
          </cell>
          <cell r="E252">
            <v>86691</v>
          </cell>
          <cell r="F252" t="str">
            <v>Secundaria</v>
          </cell>
          <cell r="G252" t="str">
            <v>Sector Educación</v>
          </cell>
          <cell r="H252" t="str">
            <v>COLLON</v>
          </cell>
        </row>
        <row r="253">
          <cell r="D253" t="str">
            <v>1459718</v>
          </cell>
          <cell r="E253">
            <v>86691</v>
          </cell>
          <cell r="F253" t="str">
            <v>Inicial - Jardín</v>
          </cell>
          <cell r="G253" t="str">
            <v>Sector Educación</v>
          </cell>
          <cell r="H253" t="str">
            <v>COLLON</v>
          </cell>
        </row>
        <row r="254">
          <cell r="D254" t="str">
            <v>0419564</v>
          </cell>
          <cell r="E254" t="str">
            <v>86694 FRAY MARTIN MILAGROSO</v>
          </cell>
          <cell r="F254" t="str">
            <v>Primaria</v>
          </cell>
          <cell r="G254" t="str">
            <v>Sector Educación</v>
          </cell>
          <cell r="H254" t="str">
            <v>TACLLAN</v>
          </cell>
        </row>
        <row r="255">
          <cell r="D255" t="str">
            <v>1618248</v>
          </cell>
          <cell r="E255" t="str">
            <v>86694 FRAY MARTIN MILAGROSO</v>
          </cell>
          <cell r="F255" t="str">
            <v>Inicial - Jardín</v>
          </cell>
          <cell r="G255" t="str">
            <v>Sector Educación</v>
          </cell>
          <cell r="H255" t="str">
            <v>TACLLAN</v>
          </cell>
        </row>
        <row r="256">
          <cell r="D256" t="str">
            <v>1651843</v>
          </cell>
          <cell r="E256" t="str">
            <v>86694 FRAY MARTIN MILAGROSO</v>
          </cell>
          <cell r="F256" t="str">
            <v>Secundaria</v>
          </cell>
          <cell r="G256" t="str">
            <v>Sector Educación</v>
          </cell>
          <cell r="H256" t="str">
            <v>TACLLAN</v>
          </cell>
        </row>
        <row r="257">
          <cell r="D257" t="str">
            <v>0419572</v>
          </cell>
          <cell r="E257">
            <v>86696</v>
          </cell>
          <cell r="F257" t="str">
            <v>Primaria</v>
          </cell>
          <cell r="G257" t="str">
            <v>Sector Educación</v>
          </cell>
          <cell r="H257" t="str">
            <v>JANCU</v>
          </cell>
        </row>
        <row r="258">
          <cell r="D258" t="str">
            <v>0413609</v>
          </cell>
          <cell r="E258">
            <v>86699</v>
          </cell>
          <cell r="F258" t="str">
            <v>Primaria</v>
          </cell>
          <cell r="G258" t="str">
            <v>Sector Educación</v>
          </cell>
          <cell r="H258" t="str">
            <v>CARRETERA SAN MARTIN DE JAQUI KM 62</v>
          </cell>
        </row>
        <row r="259">
          <cell r="D259" t="str">
            <v>0412668</v>
          </cell>
          <cell r="E259">
            <v>86700</v>
          </cell>
          <cell r="F259" t="str">
            <v>Primaria</v>
          </cell>
          <cell r="G259" t="str">
            <v>Sector Educación</v>
          </cell>
          <cell r="H259" t="str">
            <v>MARCOCANCHA</v>
          </cell>
        </row>
        <row r="260">
          <cell r="D260" t="str">
            <v>1554765</v>
          </cell>
          <cell r="E260">
            <v>86700</v>
          </cell>
          <cell r="F260" t="str">
            <v>Inicial - Jardín</v>
          </cell>
          <cell r="G260" t="str">
            <v>Sector Educación</v>
          </cell>
          <cell r="H260" t="str">
            <v>MARCOCANCHA</v>
          </cell>
        </row>
        <row r="261">
          <cell r="D261" t="str">
            <v>0412650</v>
          </cell>
          <cell r="E261">
            <v>86701</v>
          </cell>
          <cell r="F261" t="str">
            <v>Primaria</v>
          </cell>
          <cell r="G261" t="str">
            <v>Sector Educación</v>
          </cell>
          <cell r="H261" t="str">
            <v>VITOCA</v>
          </cell>
        </row>
        <row r="262">
          <cell r="D262" t="str">
            <v>0412676</v>
          </cell>
          <cell r="E262" t="str">
            <v>86702 SAN MAXIMILIANO KOLBE</v>
          </cell>
          <cell r="F262" t="str">
            <v>Primaria</v>
          </cell>
          <cell r="G262" t="str">
            <v>Sector Educación</v>
          </cell>
          <cell r="H262" t="str">
            <v>FORTALEZA</v>
          </cell>
        </row>
        <row r="263">
          <cell r="D263" t="str">
            <v>1399245</v>
          </cell>
          <cell r="E263" t="str">
            <v>86702 SAN MAXIMILIANO KOLBE</v>
          </cell>
          <cell r="F263" t="str">
            <v>Secundaria</v>
          </cell>
          <cell r="G263" t="str">
            <v>Sector Educación</v>
          </cell>
          <cell r="H263" t="str">
            <v>FORTALEZA</v>
          </cell>
        </row>
        <row r="264">
          <cell r="D264" t="str">
            <v>1554773</v>
          </cell>
          <cell r="E264" t="str">
            <v>86702 SAN MAXIMILIANO KOLBE</v>
          </cell>
          <cell r="F264" t="str">
            <v>Inicial - Jardín</v>
          </cell>
          <cell r="G264" t="str">
            <v>Sector Educación</v>
          </cell>
          <cell r="H264" t="str">
            <v>FORTALEZA</v>
          </cell>
        </row>
        <row r="265">
          <cell r="D265" t="str">
            <v>0413617</v>
          </cell>
          <cell r="E265">
            <v>86703</v>
          </cell>
          <cell r="F265" t="str">
            <v>Primaria</v>
          </cell>
          <cell r="G265" t="str">
            <v>Sector Educación</v>
          </cell>
          <cell r="H265" t="str">
            <v>HUELLAP</v>
          </cell>
        </row>
        <row r="266">
          <cell r="D266" t="str">
            <v>0412684</v>
          </cell>
          <cell r="E266" t="str">
            <v>86704 SEÑOR DE LOS MILAGROS</v>
          </cell>
          <cell r="F266" t="str">
            <v>Primaria</v>
          </cell>
          <cell r="G266" t="str">
            <v>Sector Educación</v>
          </cell>
          <cell r="H266" t="str">
            <v>SHINAN</v>
          </cell>
        </row>
        <row r="267">
          <cell r="D267" t="str">
            <v>0906289</v>
          </cell>
          <cell r="E267" t="str">
            <v>86704 SEÑOR DE LOS MILAGROS</v>
          </cell>
          <cell r="F267" t="str">
            <v>Secundaria</v>
          </cell>
          <cell r="G267" t="str">
            <v>Sector Educación</v>
          </cell>
          <cell r="H267" t="str">
            <v>SHINAN</v>
          </cell>
        </row>
        <row r="268">
          <cell r="D268" t="str">
            <v>1519081</v>
          </cell>
          <cell r="E268" t="str">
            <v>86704 SEÑOR DE LOS MILAGROS</v>
          </cell>
          <cell r="F268" t="str">
            <v>Inicial - Jardín</v>
          </cell>
          <cell r="G268" t="str">
            <v>Sector Educación</v>
          </cell>
          <cell r="H268" t="str">
            <v>SHINAN</v>
          </cell>
        </row>
        <row r="269">
          <cell r="D269" t="str">
            <v>0413625</v>
          </cell>
          <cell r="E269">
            <v>86705</v>
          </cell>
          <cell r="F269" t="str">
            <v>Primaria</v>
          </cell>
          <cell r="G269" t="str">
            <v>Sector Educación</v>
          </cell>
          <cell r="H269" t="str">
            <v>SAN JUAN</v>
          </cell>
        </row>
        <row r="270">
          <cell r="D270" t="str">
            <v>0413641</v>
          </cell>
          <cell r="E270" t="str">
            <v>86706 SEÑOR DE LOS MILAGROS</v>
          </cell>
          <cell r="F270" t="str">
            <v>Primaria</v>
          </cell>
          <cell r="G270" t="str">
            <v>Sector Educación</v>
          </cell>
          <cell r="H270" t="str">
            <v>COLTUS</v>
          </cell>
        </row>
        <row r="271">
          <cell r="D271" t="str">
            <v>0416420</v>
          </cell>
          <cell r="E271" t="str">
            <v>86758 CIRO ALEGRIA BAZAN</v>
          </cell>
          <cell r="F271" t="str">
            <v>Primaria</v>
          </cell>
          <cell r="G271" t="str">
            <v>Sector Educación</v>
          </cell>
          <cell r="H271" t="str">
            <v>PASHPA</v>
          </cell>
        </row>
        <row r="272">
          <cell r="D272" t="str">
            <v>1310267</v>
          </cell>
          <cell r="E272" t="str">
            <v>86758 CIRO ALEGRIA BAZAN</v>
          </cell>
          <cell r="F272" t="str">
            <v>Secundaria</v>
          </cell>
          <cell r="G272" t="str">
            <v>Sector Educación</v>
          </cell>
          <cell r="H272" t="str">
            <v>PASHPA</v>
          </cell>
        </row>
        <row r="273">
          <cell r="D273" t="str">
            <v>1459726</v>
          </cell>
          <cell r="E273" t="str">
            <v>86758 CIRO ALEGRIA BAZAN</v>
          </cell>
          <cell r="F273" t="str">
            <v>Inicial - Jardín</v>
          </cell>
          <cell r="G273" t="str">
            <v>Sector Educación</v>
          </cell>
          <cell r="H273" t="str">
            <v>PASHPA</v>
          </cell>
        </row>
        <row r="274">
          <cell r="D274" t="str">
            <v>0419598</v>
          </cell>
          <cell r="E274">
            <v>86760</v>
          </cell>
          <cell r="F274" t="str">
            <v>Primaria</v>
          </cell>
          <cell r="G274" t="str">
            <v>Sector Educación</v>
          </cell>
          <cell r="H274" t="str">
            <v>HUAUYAHUILLCA</v>
          </cell>
        </row>
        <row r="275">
          <cell r="D275" t="str">
            <v>1631878</v>
          </cell>
          <cell r="E275">
            <v>86760</v>
          </cell>
          <cell r="F275" t="str">
            <v>Inicial - Jardín</v>
          </cell>
          <cell r="G275" t="str">
            <v>Sector Educación</v>
          </cell>
          <cell r="H275" t="str">
            <v>HUAUYAHUILLCA</v>
          </cell>
        </row>
        <row r="276">
          <cell r="D276" t="str">
            <v>0416289</v>
          </cell>
          <cell r="E276">
            <v>86761</v>
          </cell>
          <cell r="F276" t="str">
            <v>Primaria</v>
          </cell>
          <cell r="G276" t="str">
            <v>Sector Educación</v>
          </cell>
          <cell r="H276" t="str">
            <v>SHECTA</v>
          </cell>
        </row>
        <row r="277">
          <cell r="D277" t="str">
            <v>0416131</v>
          </cell>
          <cell r="E277">
            <v>86778</v>
          </cell>
          <cell r="F277" t="str">
            <v>Primaria</v>
          </cell>
          <cell r="G277" t="str">
            <v>Sector Educación</v>
          </cell>
          <cell r="H277" t="str">
            <v>MATCOR</v>
          </cell>
        </row>
        <row r="278">
          <cell r="D278" t="str">
            <v>0419614</v>
          </cell>
          <cell r="E278">
            <v>86779</v>
          </cell>
          <cell r="F278" t="str">
            <v>Primaria</v>
          </cell>
          <cell r="G278" t="str">
            <v>Sector Educación</v>
          </cell>
          <cell r="H278" t="str">
            <v>SAN PEDRO</v>
          </cell>
        </row>
        <row r="279">
          <cell r="D279" t="str">
            <v>0416115</v>
          </cell>
          <cell r="E279">
            <v>86788</v>
          </cell>
          <cell r="F279" t="str">
            <v>Primaria</v>
          </cell>
          <cell r="G279" t="str">
            <v>Sector Educación</v>
          </cell>
          <cell r="H279" t="str">
            <v>JINHUA</v>
          </cell>
        </row>
        <row r="280">
          <cell r="D280" t="str">
            <v>0476341</v>
          </cell>
          <cell r="E280">
            <v>86789</v>
          </cell>
          <cell r="F280" t="str">
            <v>Primaria</v>
          </cell>
          <cell r="G280" t="str">
            <v>Sector Educación</v>
          </cell>
          <cell r="H280" t="str">
            <v>MASHUAN</v>
          </cell>
        </row>
        <row r="281">
          <cell r="D281" t="str">
            <v>0476416</v>
          </cell>
          <cell r="E281">
            <v>86793</v>
          </cell>
          <cell r="F281" t="str">
            <v>Primaria</v>
          </cell>
          <cell r="G281" t="str">
            <v>Sector Educación</v>
          </cell>
          <cell r="H281" t="str">
            <v>31 DE MAYO</v>
          </cell>
        </row>
        <row r="282">
          <cell r="D282" t="str">
            <v>0519926</v>
          </cell>
          <cell r="E282" t="str">
            <v>86808 AUGUSTO B. LEGUIA</v>
          </cell>
          <cell r="F282" t="str">
            <v>Primaria</v>
          </cell>
          <cell r="G282" t="str">
            <v>Sector Educación</v>
          </cell>
          <cell r="H282" t="str">
            <v>CARRETERA CUMBREC KM 55</v>
          </cell>
        </row>
        <row r="283">
          <cell r="D283" t="str">
            <v>0542605</v>
          </cell>
          <cell r="E283">
            <v>86836</v>
          </cell>
          <cell r="F283" t="str">
            <v>Primaria</v>
          </cell>
          <cell r="G283" t="str">
            <v>Sector Educación</v>
          </cell>
          <cell r="H283" t="str">
            <v>SHIPASH-HUAIN</v>
          </cell>
        </row>
        <row r="284">
          <cell r="D284" t="str">
            <v>0586230</v>
          </cell>
          <cell r="E284">
            <v>86849</v>
          </cell>
          <cell r="F284" t="str">
            <v>Primaria</v>
          </cell>
          <cell r="G284" t="str">
            <v>Sector Educación</v>
          </cell>
          <cell r="H284" t="str">
            <v>CASHACANCHA</v>
          </cell>
        </row>
        <row r="285">
          <cell r="D285" t="str">
            <v>0586537</v>
          </cell>
          <cell r="E285">
            <v>86859</v>
          </cell>
          <cell r="F285" t="str">
            <v>Primaria</v>
          </cell>
          <cell r="G285" t="str">
            <v>Sector Educación</v>
          </cell>
          <cell r="H285" t="str">
            <v>YURACCANCHA</v>
          </cell>
        </row>
        <row r="286">
          <cell r="D286" t="str">
            <v>0567230</v>
          </cell>
          <cell r="E286">
            <v>86866</v>
          </cell>
          <cell r="F286" t="str">
            <v>Primaria</v>
          </cell>
          <cell r="G286" t="str">
            <v>Sector Educación</v>
          </cell>
          <cell r="H286" t="str">
            <v>CHAQUECYACO</v>
          </cell>
        </row>
        <row r="287">
          <cell r="D287" t="str">
            <v>0597260</v>
          </cell>
          <cell r="E287">
            <v>86887</v>
          </cell>
          <cell r="F287" t="str">
            <v>Primaria</v>
          </cell>
          <cell r="G287" t="str">
            <v>Sector Educación</v>
          </cell>
          <cell r="H287" t="str">
            <v>CAHUISH</v>
          </cell>
        </row>
        <row r="288">
          <cell r="D288" t="str">
            <v>1618313</v>
          </cell>
          <cell r="E288">
            <v>86887</v>
          </cell>
          <cell r="F288" t="str">
            <v>Inicial - Jardín</v>
          </cell>
          <cell r="G288" t="str">
            <v>Sector Educación</v>
          </cell>
          <cell r="H288" t="str">
            <v>CAHUISH</v>
          </cell>
        </row>
        <row r="289">
          <cell r="D289" t="str">
            <v>0597971</v>
          </cell>
          <cell r="E289">
            <v>86889</v>
          </cell>
          <cell r="F289" t="str">
            <v>Primaria</v>
          </cell>
          <cell r="G289" t="str">
            <v>Sector Educación</v>
          </cell>
          <cell r="H289" t="str">
            <v>YARUSH</v>
          </cell>
        </row>
        <row r="290">
          <cell r="D290" t="str">
            <v>0597682</v>
          </cell>
          <cell r="E290">
            <v>86892</v>
          </cell>
          <cell r="F290" t="str">
            <v>Primaria</v>
          </cell>
          <cell r="G290" t="str">
            <v>Sector Educación</v>
          </cell>
          <cell r="H290" t="str">
            <v>CHINCAY</v>
          </cell>
        </row>
        <row r="291">
          <cell r="D291" t="str">
            <v>0644112</v>
          </cell>
          <cell r="E291">
            <v>86915</v>
          </cell>
          <cell r="F291" t="str">
            <v>Primaria</v>
          </cell>
          <cell r="G291" t="str">
            <v>Sector Educación</v>
          </cell>
          <cell r="H291" t="str">
            <v>HUANLLA</v>
          </cell>
        </row>
        <row r="292">
          <cell r="D292" t="str">
            <v>0644146</v>
          </cell>
          <cell r="E292">
            <v>86931</v>
          </cell>
          <cell r="F292" t="str">
            <v>Primaria</v>
          </cell>
          <cell r="G292" t="str">
            <v>Sector Educación</v>
          </cell>
          <cell r="H292" t="str">
            <v>CALLANCA</v>
          </cell>
        </row>
        <row r="293">
          <cell r="D293" t="str">
            <v>0681304</v>
          </cell>
          <cell r="E293">
            <v>86938</v>
          </cell>
          <cell r="F293" t="str">
            <v>Primaria</v>
          </cell>
          <cell r="G293" t="str">
            <v>Sector Educación</v>
          </cell>
          <cell r="H293" t="str">
            <v>VINCHOTA</v>
          </cell>
        </row>
        <row r="294">
          <cell r="D294" t="str">
            <v>0681254</v>
          </cell>
          <cell r="E294">
            <v>86940</v>
          </cell>
          <cell r="F294" t="str">
            <v>Primaria</v>
          </cell>
          <cell r="G294" t="str">
            <v>Sector Educación</v>
          </cell>
          <cell r="H294" t="str">
            <v>JIUYA</v>
          </cell>
        </row>
        <row r="295">
          <cell r="D295" t="str">
            <v>0681312</v>
          </cell>
          <cell r="E295">
            <v>86941</v>
          </cell>
          <cell r="F295" t="str">
            <v>Primaria</v>
          </cell>
          <cell r="G295" t="str">
            <v>Sector Educación</v>
          </cell>
          <cell r="H295" t="str">
            <v>SAN JUAN DE MAQUI</v>
          </cell>
        </row>
        <row r="296">
          <cell r="D296" t="str">
            <v>0681262</v>
          </cell>
          <cell r="E296">
            <v>86943</v>
          </cell>
          <cell r="F296" t="str">
            <v>Primaria</v>
          </cell>
          <cell r="G296" t="str">
            <v>Sector Educación</v>
          </cell>
          <cell r="H296" t="str">
            <v>SAN MIGUEL DE RECRESH</v>
          </cell>
        </row>
        <row r="297">
          <cell r="D297" t="str">
            <v>1682533</v>
          </cell>
          <cell r="E297">
            <v>86943</v>
          </cell>
          <cell r="F297" t="str">
            <v>Inicial - Jardín</v>
          </cell>
          <cell r="G297" t="str">
            <v>Sector Educación</v>
          </cell>
          <cell r="H297" t="str">
            <v>SAN MIGUEL DE RECRESH</v>
          </cell>
        </row>
        <row r="298">
          <cell r="D298" t="str">
            <v>0681270</v>
          </cell>
          <cell r="E298">
            <v>86948</v>
          </cell>
          <cell r="F298" t="str">
            <v>Primaria</v>
          </cell>
          <cell r="G298" t="str">
            <v>Sector Educación</v>
          </cell>
          <cell r="H298" t="str">
            <v>CARIANPAMPA</v>
          </cell>
        </row>
        <row r="299">
          <cell r="D299" t="str">
            <v>0717934</v>
          </cell>
          <cell r="E299">
            <v>86958</v>
          </cell>
          <cell r="F299" t="str">
            <v>Primaria</v>
          </cell>
          <cell r="G299" t="str">
            <v>Sector Educación</v>
          </cell>
          <cell r="H299" t="str">
            <v>URUS</v>
          </cell>
        </row>
        <row r="300">
          <cell r="D300" t="str">
            <v>0717967</v>
          </cell>
          <cell r="E300">
            <v>86965</v>
          </cell>
          <cell r="F300" t="str">
            <v>Primaria</v>
          </cell>
          <cell r="G300" t="str">
            <v>Sector Educación</v>
          </cell>
          <cell r="H300" t="str">
            <v>CHAMANAYOC</v>
          </cell>
        </row>
        <row r="301">
          <cell r="D301" t="str">
            <v>0735647</v>
          </cell>
          <cell r="E301">
            <v>86968</v>
          </cell>
          <cell r="F301" t="str">
            <v>Primaria</v>
          </cell>
          <cell r="G301" t="str">
            <v>Sector Educación</v>
          </cell>
          <cell r="H301" t="str">
            <v>SHINUA</v>
          </cell>
        </row>
        <row r="302">
          <cell r="D302" t="str">
            <v>0735589</v>
          </cell>
          <cell r="E302">
            <v>86973</v>
          </cell>
          <cell r="F302" t="str">
            <v>Primaria</v>
          </cell>
          <cell r="G302" t="str">
            <v>Sector Educación</v>
          </cell>
          <cell r="H302" t="str">
            <v>VILLA PROGRESO</v>
          </cell>
        </row>
        <row r="303">
          <cell r="D303" t="str">
            <v>0906164</v>
          </cell>
          <cell r="E303" t="str">
            <v>87003-1 JESUS NAZARENO</v>
          </cell>
          <cell r="F303" t="str">
            <v>Primaria</v>
          </cell>
          <cell r="G303" t="str">
            <v>Sector Educación</v>
          </cell>
          <cell r="H303" t="str">
            <v>VILLA EL MIRADOR</v>
          </cell>
        </row>
        <row r="304">
          <cell r="D304" t="str">
            <v>1712033</v>
          </cell>
          <cell r="E304" t="str">
            <v>87003-1 JESUS NAZARENO</v>
          </cell>
          <cell r="F304" t="str">
            <v>Inicial - Jardín</v>
          </cell>
          <cell r="G304" t="str">
            <v>Sector Educación</v>
          </cell>
          <cell r="H304" t="str">
            <v>VILLA EL MIRADOR</v>
          </cell>
        </row>
        <row r="305">
          <cell r="D305" t="str">
            <v>1101922</v>
          </cell>
          <cell r="E305" t="str">
            <v>87003-2 LOS HIJOS DE LA VIRGEN DE GUADALUPE</v>
          </cell>
          <cell r="F305" t="str">
            <v>Primaria</v>
          </cell>
          <cell r="G305" t="str">
            <v>Sector Educación</v>
          </cell>
          <cell r="H305" t="str">
            <v>BUENOS AIRES</v>
          </cell>
        </row>
        <row r="306">
          <cell r="D306" t="str">
            <v>1618305</v>
          </cell>
          <cell r="E306" t="str">
            <v>87003-2 LOS HIJOS DE LA VIRGEN DE GUADALUPE</v>
          </cell>
          <cell r="F306" t="str">
            <v>Inicial - Jardín</v>
          </cell>
          <cell r="G306" t="str">
            <v>Sector Educación</v>
          </cell>
          <cell r="H306" t="str">
            <v>BUENOS AIRES</v>
          </cell>
        </row>
        <row r="307">
          <cell r="D307" t="str">
            <v>0818575</v>
          </cell>
          <cell r="E307">
            <v>87004</v>
          </cell>
          <cell r="F307" t="str">
            <v>Primaria</v>
          </cell>
          <cell r="G307" t="str">
            <v>Sector Educación</v>
          </cell>
          <cell r="H307" t="str">
            <v>PALACIO</v>
          </cell>
        </row>
        <row r="308">
          <cell r="D308" t="str">
            <v>0637629</v>
          </cell>
          <cell r="E308">
            <v>88296</v>
          </cell>
          <cell r="F308" t="str">
            <v>Primaria</v>
          </cell>
          <cell r="G308" t="str">
            <v>Sector Educación</v>
          </cell>
          <cell r="H308" t="str">
            <v>RAPOYA</v>
          </cell>
        </row>
        <row r="309">
          <cell r="D309" t="str">
            <v>1554781</v>
          </cell>
          <cell r="E309">
            <v>88296</v>
          </cell>
          <cell r="F309" t="str">
            <v>Inicial - Jardín</v>
          </cell>
          <cell r="G309" t="str">
            <v>Sector Educación</v>
          </cell>
          <cell r="H309" t="str">
            <v>RAPOYA</v>
          </cell>
        </row>
        <row r="310">
          <cell r="D310" t="str">
            <v>0637652</v>
          </cell>
          <cell r="E310">
            <v>88300</v>
          </cell>
          <cell r="F310" t="str">
            <v>Primaria</v>
          </cell>
          <cell r="G310" t="str">
            <v>Sector Educación</v>
          </cell>
          <cell r="H310" t="str">
            <v>UPACOTO</v>
          </cell>
        </row>
        <row r="311">
          <cell r="D311" t="str">
            <v>0686402</v>
          </cell>
          <cell r="E311">
            <v>88309</v>
          </cell>
          <cell r="F311" t="str">
            <v>Primaria</v>
          </cell>
          <cell r="G311" t="str">
            <v>Sector Educación</v>
          </cell>
          <cell r="H311" t="str">
            <v>MARCOPAMPA</v>
          </cell>
        </row>
        <row r="312">
          <cell r="D312" t="str">
            <v>0686436</v>
          </cell>
          <cell r="E312">
            <v>88321</v>
          </cell>
          <cell r="F312" t="str">
            <v>Primaria</v>
          </cell>
          <cell r="G312" t="str">
            <v>Sector Educación</v>
          </cell>
          <cell r="H312" t="str">
            <v>CARRETERA JANCA KM 40</v>
          </cell>
        </row>
        <row r="313">
          <cell r="D313" t="str">
            <v>0686428</v>
          </cell>
          <cell r="E313">
            <v>88325</v>
          </cell>
          <cell r="F313" t="str">
            <v>Primaria</v>
          </cell>
          <cell r="G313" t="str">
            <v>Sector Educación</v>
          </cell>
          <cell r="H313" t="str">
            <v>NUEVA ESPERANZA</v>
          </cell>
        </row>
        <row r="314">
          <cell r="D314" t="str">
            <v>1618297</v>
          </cell>
          <cell r="E314">
            <v>88325</v>
          </cell>
          <cell r="F314" t="str">
            <v>Inicial - Jardín</v>
          </cell>
          <cell r="G314" t="str">
            <v>Sector Educación</v>
          </cell>
          <cell r="H314" t="str">
            <v>NUEVA ESPERANZA</v>
          </cell>
        </row>
        <row r="315">
          <cell r="D315" t="str">
            <v>0686444</v>
          </cell>
          <cell r="E315">
            <v>88328</v>
          </cell>
          <cell r="F315" t="str">
            <v>Primaria</v>
          </cell>
          <cell r="G315" t="str">
            <v>Sector Educación</v>
          </cell>
          <cell r="H315" t="str">
            <v>QUICHAPAC</v>
          </cell>
        </row>
        <row r="316">
          <cell r="D316" t="str">
            <v>1002195</v>
          </cell>
          <cell r="E316">
            <v>88370</v>
          </cell>
          <cell r="F316" t="str">
            <v>Primaria</v>
          </cell>
          <cell r="G316" t="str">
            <v>Sector Educación</v>
          </cell>
          <cell r="H316" t="str">
            <v>CARRETERA LA FLORIDA KM 52</v>
          </cell>
        </row>
        <row r="317">
          <cell r="D317" t="str">
            <v>0793109</v>
          </cell>
          <cell r="E317">
            <v>88374</v>
          </cell>
          <cell r="F317" t="str">
            <v>Primaria</v>
          </cell>
          <cell r="G317" t="str">
            <v>Sector Educación</v>
          </cell>
          <cell r="H317" t="str">
            <v>QUIRIMPA</v>
          </cell>
        </row>
        <row r="318">
          <cell r="D318" t="str">
            <v>0818534</v>
          </cell>
          <cell r="E318">
            <v>88380</v>
          </cell>
          <cell r="F318" t="str">
            <v>Primaria</v>
          </cell>
          <cell r="G318" t="str">
            <v>Sector Educación</v>
          </cell>
          <cell r="H318" t="str">
            <v>CHACAL</v>
          </cell>
        </row>
        <row r="319">
          <cell r="D319" t="str">
            <v>1321637</v>
          </cell>
          <cell r="E319">
            <v>88395</v>
          </cell>
          <cell r="F319" t="str">
            <v>Primaria</v>
          </cell>
          <cell r="G319" t="str">
            <v>Sector Educación</v>
          </cell>
          <cell r="H319" t="str">
            <v>CARRETERA COPY KM 65</v>
          </cell>
        </row>
        <row r="320">
          <cell r="D320" t="str">
            <v>1765957</v>
          </cell>
          <cell r="E320" t="str">
            <v>89553 SATURNINO BERROSPI MENDEZ</v>
          </cell>
          <cell r="F320" t="str">
            <v>Primaria</v>
          </cell>
          <cell r="G320" t="str">
            <v>Sector Educación</v>
          </cell>
          <cell r="H320" t="str">
            <v>SAN PEDRO</v>
          </cell>
        </row>
        <row r="321">
          <cell r="D321" t="str">
            <v>0906222</v>
          </cell>
          <cell r="E321" t="str">
            <v>ALBERT EINSTEIN</v>
          </cell>
          <cell r="F321" t="str">
            <v>Secundaria</v>
          </cell>
          <cell r="G321" t="str">
            <v>Particular</v>
          </cell>
          <cell r="H321" t="str">
            <v>JIRON HUAYLAS 220</v>
          </cell>
        </row>
        <row r="322">
          <cell r="D322" t="str">
            <v>1101518</v>
          </cell>
          <cell r="E322" t="str">
            <v>ALBERT EINSTEIN</v>
          </cell>
          <cell r="F322" t="str">
            <v>Primaria</v>
          </cell>
          <cell r="G322" t="str">
            <v>Particular</v>
          </cell>
          <cell r="H322" t="str">
            <v>JIRON HUAYLAS 220</v>
          </cell>
        </row>
        <row r="323">
          <cell r="D323" t="str">
            <v>1344878</v>
          </cell>
          <cell r="E323" t="str">
            <v>ALBERT EINSTEIN</v>
          </cell>
          <cell r="F323" t="str">
            <v>Inicial - Jardín</v>
          </cell>
          <cell r="G323" t="str">
            <v>Particular</v>
          </cell>
          <cell r="H323" t="str">
            <v>JIRON AUGUSTO B. LEGUIA S/N</v>
          </cell>
        </row>
        <row r="324">
          <cell r="D324" t="str">
            <v>1782366</v>
          </cell>
          <cell r="E324" t="str">
            <v>ALEJANDRO ARDILES CAJA</v>
          </cell>
          <cell r="F324" t="str">
            <v>Primaria</v>
          </cell>
          <cell r="G324" t="str">
            <v>Sector Educación</v>
          </cell>
          <cell r="H324" t="str">
            <v>SAN GERONIMO</v>
          </cell>
        </row>
        <row r="325">
          <cell r="D325" t="str">
            <v>1310275</v>
          </cell>
          <cell r="E325" t="str">
            <v>ALMIRANTE MIGUEL GRAU SEMINARIO</v>
          </cell>
          <cell r="F325" t="str">
            <v>Inicial - Jardín</v>
          </cell>
          <cell r="G325" t="str">
            <v>Particular</v>
          </cell>
          <cell r="H325" t="str">
            <v>AVENIDA GRAN CHAVIN 326-328</v>
          </cell>
        </row>
        <row r="326">
          <cell r="D326" t="str">
            <v>1310341</v>
          </cell>
          <cell r="E326" t="str">
            <v>ALMIRANTE MIGUEL GRAU SEMINARIO</v>
          </cell>
          <cell r="F326" t="str">
            <v>Primaria</v>
          </cell>
          <cell r="G326" t="str">
            <v>Particular</v>
          </cell>
          <cell r="H326" t="str">
            <v>AVENIDA GRAN CHAVIN 326-328</v>
          </cell>
        </row>
        <row r="327">
          <cell r="D327" t="str">
            <v>1310358</v>
          </cell>
          <cell r="E327" t="str">
            <v>ALMIRANTE MIGUEL GRAU SEMINARIO</v>
          </cell>
          <cell r="F327" t="str">
            <v>Secundaria</v>
          </cell>
          <cell r="G327" t="str">
            <v>Particular</v>
          </cell>
          <cell r="H327" t="str">
            <v>AVENIDA GRAN CHAVIN 326-328</v>
          </cell>
        </row>
        <row r="328">
          <cell r="D328" t="str">
            <v>1748888</v>
          </cell>
          <cell r="E328" t="str">
            <v>ANDRES GUZMAN BEJAR</v>
          </cell>
          <cell r="F328" t="str">
            <v>Primaria</v>
          </cell>
          <cell r="G328" t="str">
            <v>Sector Educación</v>
          </cell>
          <cell r="H328" t="str">
            <v>BUENOS AIRES</v>
          </cell>
        </row>
        <row r="329">
          <cell r="D329" t="str">
            <v>2932319</v>
          </cell>
          <cell r="E329" t="str">
            <v>ANGEL DE LA GUARDA</v>
          </cell>
          <cell r="F329" t="str">
            <v>Inical No Escolarizado</v>
          </cell>
          <cell r="G329" t="str">
            <v>Sector Educación</v>
          </cell>
          <cell r="H329" t="str">
            <v>CARRETERA PAQUISHCA - COYLLUR</v>
          </cell>
        </row>
        <row r="330">
          <cell r="D330" t="str">
            <v>2921613</v>
          </cell>
          <cell r="E330" t="str">
            <v>ANGELES DE JESUS</v>
          </cell>
          <cell r="F330" t="str">
            <v>Inical No Escolarizado</v>
          </cell>
          <cell r="G330" t="str">
            <v>Sector Educación</v>
          </cell>
          <cell r="H330" t="str">
            <v>CHAQUECYACO</v>
          </cell>
        </row>
        <row r="331">
          <cell r="D331" t="str">
            <v>3932950</v>
          </cell>
          <cell r="E331" t="str">
            <v>ANGELITOS DE SAN MARTIN</v>
          </cell>
          <cell r="F331" t="str">
            <v>Inical No Escolarizado</v>
          </cell>
          <cell r="G331" t="str">
            <v>Sector Educación</v>
          </cell>
          <cell r="H331" t="str">
            <v>QUESHCAP</v>
          </cell>
        </row>
        <row r="332">
          <cell r="D332" t="str">
            <v>3932957</v>
          </cell>
          <cell r="E332" t="str">
            <v>ANGELITOS DEL SABER</v>
          </cell>
          <cell r="F332" t="str">
            <v>Inical No Escolarizado</v>
          </cell>
          <cell r="G332" t="str">
            <v>Sector Educación</v>
          </cell>
          <cell r="H332" t="str">
            <v>LLUPA</v>
          </cell>
        </row>
        <row r="333">
          <cell r="D333" t="str">
            <v>2938013</v>
          </cell>
          <cell r="E333" t="str">
            <v>APALLIMAY</v>
          </cell>
          <cell r="F333" t="str">
            <v>Inical No Escolarizado</v>
          </cell>
          <cell r="G333" t="str">
            <v>Sector Educación</v>
          </cell>
          <cell r="H333" t="str">
            <v>ACLLA</v>
          </cell>
        </row>
        <row r="334">
          <cell r="D334" t="str">
            <v>1692698</v>
          </cell>
          <cell r="E334" t="str">
            <v>APOSTOLES DE JESUCRISTO</v>
          </cell>
          <cell r="F334" t="str">
            <v>Inicial - Cuna Jardín</v>
          </cell>
          <cell r="G334" t="str">
            <v>Particular</v>
          </cell>
          <cell r="H334" t="str">
            <v>JIRON FIDEL OLIVAS ESCUDERO 1009</v>
          </cell>
        </row>
        <row r="335">
          <cell r="D335" t="str">
            <v>1640242</v>
          </cell>
          <cell r="E335" t="str">
            <v>BENDITO NIÑO JESUS</v>
          </cell>
          <cell r="F335" t="str">
            <v>Inicial - Cuna Jardín</v>
          </cell>
          <cell r="G335" t="str">
            <v>Particular</v>
          </cell>
          <cell r="H335" t="str">
            <v>JIRON FIDEL OLIVAS ESCUDERO 943</v>
          </cell>
        </row>
        <row r="336">
          <cell r="D336" t="str">
            <v>1640259</v>
          </cell>
          <cell r="E336" t="str">
            <v>BENDITO NIÑO JESUS</v>
          </cell>
          <cell r="F336" t="str">
            <v>Primaria</v>
          </cell>
          <cell r="G336" t="str">
            <v>Particular</v>
          </cell>
          <cell r="H336" t="str">
            <v>JIRON FIDEL OLIVAS ESCUDERO 943</v>
          </cell>
        </row>
        <row r="337">
          <cell r="D337" t="str">
            <v>1310507</v>
          </cell>
          <cell r="E337" t="str">
            <v>BRIAN WEISS</v>
          </cell>
          <cell r="F337" t="str">
            <v>Inicial - Jardín</v>
          </cell>
          <cell r="G337" t="str">
            <v>Particular</v>
          </cell>
          <cell r="H337" t="str">
            <v>AVENIDA AUGUSTO B LEGUIA 471</v>
          </cell>
        </row>
        <row r="338">
          <cell r="D338" t="str">
            <v>1422542</v>
          </cell>
          <cell r="E338" t="str">
            <v>BRIAN WEISS</v>
          </cell>
          <cell r="F338" t="str">
            <v>Primaria</v>
          </cell>
          <cell r="G338" t="str">
            <v>Particular</v>
          </cell>
          <cell r="H338" t="str">
            <v>AVENIDA AUGUSTO B LEGUIA 471</v>
          </cell>
        </row>
        <row r="339">
          <cell r="D339" t="str">
            <v>1530112</v>
          </cell>
          <cell r="E339" t="str">
            <v>BURBUJAS DE AMOR</v>
          </cell>
          <cell r="F339" t="str">
            <v>Inicial - Cuna Jardín</v>
          </cell>
          <cell r="G339" t="str">
            <v>Particular</v>
          </cell>
          <cell r="H339" t="str">
            <v>JIRON FRANCISCO DE ZELA 512</v>
          </cell>
        </row>
        <row r="340">
          <cell r="D340" t="str">
            <v>1418185</v>
          </cell>
          <cell r="E340" t="str">
            <v>CARL FRIEDRICH GAUSS</v>
          </cell>
          <cell r="F340" t="str">
            <v>Inicial - Jardín</v>
          </cell>
          <cell r="G340" t="str">
            <v>Particular</v>
          </cell>
          <cell r="H340" t="str">
            <v>JIRON JUAN DE LA CRUZ ROMERO 1040</v>
          </cell>
        </row>
        <row r="341">
          <cell r="D341" t="str">
            <v>1418193</v>
          </cell>
          <cell r="E341" t="str">
            <v>CARL FRIEDRICH GAUSS</v>
          </cell>
          <cell r="F341" t="str">
            <v>Primaria</v>
          </cell>
          <cell r="G341" t="str">
            <v>Particular</v>
          </cell>
          <cell r="H341" t="str">
            <v>JIRON JUAN DE LA CRUZ ROMERO 1040</v>
          </cell>
        </row>
        <row r="342">
          <cell r="D342" t="str">
            <v>1641364</v>
          </cell>
          <cell r="E342" t="str">
            <v>CARL FRIEDRICH GAUSS</v>
          </cell>
          <cell r="F342" t="str">
            <v>Secundaria</v>
          </cell>
          <cell r="G342" t="str">
            <v>Particular</v>
          </cell>
          <cell r="H342" t="str">
            <v>JIRON JUAN DE LA CRUZ ROMERO 1040</v>
          </cell>
        </row>
        <row r="343">
          <cell r="D343" t="str">
            <v>3956153</v>
          </cell>
          <cell r="E343" t="str">
            <v>CASITA DEL AMOR</v>
          </cell>
          <cell r="F343" t="str">
            <v>Inical No Escolarizado</v>
          </cell>
          <cell r="G343" t="str">
            <v>Sector Educación</v>
          </cell>
          <cell r="H343" t="str">
            <v>ATUPA</v>
          </cell>
        </row>
        <row r="344">
          <cell r="D344" t="str">
            <v>1203132</v>
          </cell>
          <cell r="E344" t="str">
            <v>CENTRO DE ESTUDIOS DE ALTA MONTAÑA</v>
          </cell>
          <cell r="F344" t="str">
            <v>Superior Tecnológica</v>
          </cell>
          <cell r="G344" t="str">
            <v>Particular</v>
          </cell>
          <cell r="H344" t="str">
            <v>PARQUE GINEBRA MZ G LOTE 28</v>
          </cell>
        </row>
        <row r="345">
          <cell r="D345" t="str">
            <v>1631068</v>
          </cell>
          <cell r="E345" t="str">
            <v>CESTEC - PERU</v>
          </cell>
          <cell r="F345" t="str">
            <v>Técnico Productiva</v>
          </cell>
          <cell r="G345" t="str">
            <v>Particular</v>
          </cell>
          <cell r="H345" t="str">
            <v>AVENIDA AGUSTIN GAMARRA 715 MZ 121 LOTE 8</v>
          </cell>
        </row>
        <row r="346">
          <cell r="D346" t="str">
            <v>1692367</v>
          </cell>
          <cell r="E346" t="str">
            <v>CHAVIN SCHOOL</v>
          </cell>
          <cell r="F346" t="str">
            <v>Inicial - Jardín</v>
          </cell>
          <cell r="G346" t="str">
            <v>Particular</v>
          </cell>
          <cell r="H346" t="str">
            <v>AVENIDA GRAN CHAVIN 152</v>
          </cell>
        </row>
        <row r="347">
          <cell r="D347" t="str">
            <v>1692375</v>
          </cell>
          <cell r="E347" t="str">
            <v>CHAVIN SCHOOL</v>
          </cell>
          <cell r="F347" t="str">
            <v>Primaria</v>
          </cell>
          <cell r="G347" t="str">
            <v>Particular</v>
          </cell>
          <cell r="H347" t="str">
            <v>AVENIDA GRAN CHAVIN 152</v>
          </cell>
        </row>
        <row r="348">
          <cell r="D348" t="str">
            <v>3981614</v>
          </cell>
          <cell r="E348" t="str">
            <v>CIELITO AZUL</v>
          </cell>
          <cell r="F348" t="str">
            <v>Inical No Escolarizado</v>
          </cell>
          <cell r="G348" t="str">
            <v>Sector Educación</v>
          </cell>
          <cell r="H348" t="str">
            <v>CHINCAY</v>
          </cell>
        </row>
        <row r="349">
          <cell r="D349" t="str">
            <v>1753136</v>
          </cell>
          <cell r="E349" t="str">
            <v>CIMA SCHOOL</v>
          </cell>
          <cell r="F349" t="str">
            <v>Inicial - Jardín</v>
          </cell>
          <cell r="G349" t="str">
            <v>Particular</v>
          </cell>
          <cell r="H349" t="str">
            <v>TACLLAN ALTO S/N</v>
          </cell>
        </row>
        <row r="350">
          <cell r="D350" t="str">
            <v>1753144</v>
          </cell>
          <cell r="E350" t="str">
            <v>CIMA SCHOOL</v>
          </cell>
          <cell r="F350" t="str">
            <v>Primaria</v>
          </cell>
          <cell r="G350" t="str">
            <v>Particular</v>
          </cell>
          <cell r="H350" t="str">
            <v>TACLLAN ALTO S/N</v>
          </cell>
        </row>
        <row r="351">
          <cell r="D351" t="str">
            <v>0909788</v>
          </cell>
          <cell r="E351" t="str">
            <v>CISEA HUARUPAMPA</v>
          </cell>
          <cell r="F351" t="str">
            <v>Inicial - Jardín</v>
          </cell>
          <cell r="G351" t="str">
            <v>Sector Educación</v>
          </cell>
          <cell r="H351" t="str">
            <v>AVENIDA RAYMONDI 520</v>
          </cell>
        </row>
        <row r="352">
          <cell r="D352" t="str">
            <v>0908269</v>
          </cell>
          <cell r="E352" t="str">
            <v>CISEA NICRUPAMPA</v>
          </cell>
          <cell r="F352" t="str">
            <v>Inicial - Jardín</v>
          </cell>
          <cell r="G352" t="str">
            <v>Sector Educación</v>
          </cell>
          <cell r="H352" t="str">
            <v>CALLE LAS ROSAS S/N MZ 18 LOTE 22</v>
          </cell>
        </row>
        <row r="353">
          <cell r="D353" t="str">
            <v>0908293</v>
          </cell>
          <cell r="E353" t="str">
            <v>CISEA PALMIRA</v>
          </cell>
          <cell r="F353" t="str">
            <v>Inicial - Jardín</v>
          </cell>
          <cell r="G353" t="str">
            <v>Sector Educación</v>
          </cell>
          <cell r="H353" t="str">
            <v>JIRON 7 DE JUNIO S/N</v>
          </cell>
        </row>
        <row r="354">
          <cell r="D354" t="str">
            <v>0417816</v>
          </cell>
          <cell r="E354" t="str">
            <v>CLORINDA MATTO DE TURNER</v>
          </cell>
          <cell r="F354" t="str">
            <v>Primaria</v>
          </cell>
          <cell r="G354" t="str">
            <v>Sector Educación</v>
          </cell>
          <cell r="H354" t="str">
            <v>ACO</v>
          </cell>
        </row>
        <row r="355">
          <cell r="D355" t="str">
            <v>1656602</v>
          </cell>
          <cell r="E355" t="str">
            <v>CLORINDA MATTO DE TURNER</v>
          </cell>
          <cell r="F355" t="str">
            <v>Secundaria</v>
          </cell>
          <cell r="G355" t="str">
            <v>Sector Educación</v>
          </cell>
          <cell r="H355" t="str">
            <v>ACO</v>
          </cell>
        </row>
        <row r="356">
          <cell r="D356" t="str">
            <v>1712025</v>
          </cell>
          <cell r="E356" t="str">
            <v>CLORINDA MATTO DE TURNER</v>
          </cell>
          <cell r="F356" t="str">
            <v>Inicial - Jardín</v>
          </cell>
          <cell r="G356" t="str">
            <v>Sector Educación</v>
          </cell>
          <cell r="H356" t="str">
            <v>ACO</v>
          </cell>
        </row>
        <row r="357">
          <cell r="D357" t="str">
            <v>0415877</v>
          </cell>
          <cell r="E357" t="str">
            <v>COLEGIO PARROQUIAL NUESTRA SEÑORA DEL SAGRADO CORAZON DE JESUS</v>
          </cell>
          <cell r="F357" t="str">
            <v>Inicial - Jardín</v>
          </cell>
          <cell r="G357" t="str">
            <v>Comunidad o asociación religiosa</v>
          </cell>
          <cell r="H357" t="str">
            <v>JIRON LOS CAPULIES 163</v>
          </cell>
        </row>
        <row r="358">
          <cell r="D358" t="str">
            <v>0411504</v>
          </cell>
          <cell r="E358" t="str">
            <v>COLEGIO PARROQUIAL NUESTRA SEÑORA DEL SAGRADO CORAZON DE JESUS</v>
          </cell>
          <cell r="F358" t="str">
            <v>Primaria</v>
          </cell>
          <cell r="G358" t="str">
            <v>Comunidad o asociación religiosa</v>
          </cell>
          <cell r="H358" t="str">
            <v>JIRON LOS CAPULIES 163</v>
          </cell>
        </row>
        <row r="359">
          <cell r="D359" t="str">
            <v>0577353</v>
          </cell>
          <cell r="E359" t="str">
            <v>COLEGIO PARROQUIAL NUESTRA SEÑORA DEL SAGRADO CORAZON DE JESUS</v>
          </cell>
          <cell r="F359" t="str">
            <v>Secundaria</v>
          </cell>
          <cell r="G359" t="str">
            <v>Comunidad o asociación religiosa</v>
          </cell>
          <cell r="H359" t="str">
            <v>JIRON LOS CAPULIES 163</v>
          </cell>
        </row>
        <row r="360">
          <cell r="D360" t="str">
            <v>1099878</v>
          </cell>
          <cell r="E360" t="str">
            <v>COLIBRI</v>
          </cell>
          <cell r="F360" t="str">
            <v>Inicial - Cuna Jardín</v>
          </cell>
          <cell r="G360" t="str">
            <v>Particular</v>
          </cell>
          <cell r="H360" t="str">
            <v>JIRON 28 DE JULIO 423</v>
          </cell>
        </row>
        <row r="361">
          <cell r="D361" t="str">
            <v>1203850</v>
          </cell>
          <cell r="E361" t="str">
            <v>COLIBRI</v>
          </cell>
          <cell r="F361" t="str">
            <v>Primaria</v>
          </cell>
          <cell r="G361" t="str">
            <v>Particular</v>
          </cell>
          <cell r="H361" t="str">
            <v>JIRON 28 DE JULIO 423</v>
          </cell>
        </row>
        <row r="362">
          <cell r="D362" t="str">
            <v>3909011</v>
          </cell>
          <cell r="E362" t="str">
            <v>CONSTRUCTORES DE LA PAZ</v>
          </cell>
          <cell r="F362" t="str">
            <v>Inical No Escolarizado</v>
          </cell>
          <cell r="G362" t="str">
            <v>Sector Educación</v>
          </cell>
          <cell r="H362" t="str">
            <v>RIVAS</v>
          </cell>
        </row>
        <row r="363">
          <cell r="D363" t="str">
            <v>3948591</v>
          </cell>
          <cell r="E363" t="str">
            <v>CORAZON DE JESUS</v>
          </cell>
          <cell r="F363" t="str">
            <v>Inical No Escolarizado</v>
          </cell>
          <cell r="G363" t="str">
            <v>Sector Educación</v>
          </cell>
          <cell r="H363" t="str">
            <v>CONDORPAMPA</v>
          </cell>
        </row>
        <row r="364">
          <cell r="D364" t="str">
            <v>3909018</v>
          </cell>
          <cell r="E364" t="str">
            <v>CORAZONCITOS DE ORO</v>
          </cell>
          <cell r="F364" t="str">
            <v>Inical No Escolarizado</v>
          </cell>
          <cell r="G364" t="str">
            <v>Sector Educación</v>
          </cell>
          <cell r="H364" t="str">
            <v>MARENIYOC</v>
          </cell>
        </row>
        <row r="365">
          <cell r="D365" t="str">
            <v>1310135</v>
          </cell>
          <cell r="E365" t="str">
            <v>CORONEL LEONCIO PRADO</v>
          </cell>
          <cell r="F365" t="str">
            <v>Secundaria</v>
          </cell>
          <cell r="G365" t="str">
            <v>Particular</v>
          </cell>
          <cell r="H365" t="str">
            <v>AVENIDA MANCO CAPAC 795</v>
          </cell>
        </row>
        <row r="366">
          <cell r="D366" t="str">
            <v>1310192</v>
          </cell>
          <cell r="E366" t="str">
            <v>CORONEL LEONCIO PRADO</v>
          </cell>
          <cell r="F366" t="str">
            <v>Primaria</v>
          </cell>
          <cell r="G366" t="str">
            <v>Particular</v>
          </cell>
          <cell r="H366" t="str">
            <v>AVENIDA MANCO CAPAC 795</v>
          </cell>
        </row>
        <row r="367">
          <cell r="D367" t="str">
            <v>1310200</v>
          </cell>
          <cell r="E367" t="str">
            <v>CORONEL LEONCIO PRADO</v>
          </cell>
          <cell r="F367" t="str">
            <v>Inicial - Jardín</v>
          </cell>
          <cell r="G367" t="str">
            <v>Particular</v>
          </cell>
          <cell r="H367" t="str">
            <v>AVENIDA MANCO CAPAC 795</v>
          </cell>
        </row>
        <row r="368">
          <cell r="D368" t="str">
            <v>1465996</v>
          </cell>
          <cell r="E368" t="str">
            <v>CRAEI HUARAZ</v>
          </cell>
          <cell r="F368" t="str">
            <v>No aplica</v>
          </cell>
          <cell r="G368" t="str">
            <v>Sector Educación</v>
          </cell>
          <cell r="H368" t="str">
            <v>JIRON SIMON BOLIVAR S/N</v>
          </cell>
        </row>
        <row r="369">
          <cell r="D369" t="str">
            <v>1433259</v>
          </cell>
          <cell r="E369" t="str">
            <v>CREBE SEÑOR DE MAYO</v>
          </cell>
          <cell r="F369" t="str">
            <v>No aplica</v>
          </cell>
          <cell r="G369" t="str">
            <v>Sector Educación</v>
          </cell>
          <cell r="H369" t="str">
            <v>JIRON GUZMAN BARRON 471</v>
          </cell>
        </row>
        <row r="370">
          <cell r="D370" t="str">
            <v>3951975</v>
          </cell>
          <cell r="E370" t="str">
            <v>CRISTO MI SALVADOR</v>
          </cell>
          <cell r="F370" t="str">
            <v>Inical No Escolarizado</v>
          </cell>
          <cell r="G370" t="str">
            <v>Sector Educación</v>
          </cell>
          <cell r="H370" t="str">
            <v>CHUNAMARA</v>
          </cell>
        </row>
        <row r="371">
          <cell r="D371" t="str">
            <v>1530120</v>
          </cell>
          <cell r="E371" t="str">
            <v>CRISTO REY HUARAZ</v>
          </cell>
          <cell r="F371" t="str">
            <v>Primaria</v>
          </cell>
          <cell r="G371" t="str">
            <v>Particular</v>
          </cell>
          <cell r="H371" t="str">
            <v>JIRON PALLASCA 388</v>
          </cell>
        </row>
        <row r="372">
          <cell r="D372" t="str">
            <v>1530138</v>
          </cell>
          <cell r="E372" t="str">
            <v>CRISTO REY HUARAZ</v>
          </cell>
          <cell r="F372" t="str">
            <v>Secundaria</v>
          </cell>
          <cell r="G372" t="str">
            <v>Particular</v>
          </cell>
          <cell r="H372" t="str">
            <v>JIRON PALLASCA 388</v>
          </cell>
        </row>
        <row r="373">
          <cell r="D373" t="str">
            <v>3947748</v>
          </cell>
          <cell r="E373" t="str">
            <v>CUNITA DEL NIÑO JESUS</v>
          </cell>
          <cell r="F373" t="str">
            <v>Inical No Escolarizado</v>
          </cell>
          <cell r="G373" t="str">
            <v>Sector Educación</v>
          </cell>
          <cell r="H373" t="str">
            <v>SECTOR DE COCHAPAMPA</v>
          </cell>
        </row>
        <row r="374">
          <cell r="D374" t="str">
            <v>2947160</v>
          </cell>
          <cell r="E374" t="str">
            <v>DIVINO NIÑO</v>
          </cell>
          <cell r="F374" t="str">
            <v>Inical No Escolarizado</v>
          </cell>
          <cell r="G374" t="str">
            <v>Sector Educación</v>
          </cell>
          <cell r="H374" t="str">
            <v>COLLCAPAMPA</v>
          </cell>
        </row>
        <row r="375">
          <cell r="D375" t="str">
            <v>2684716</v>
          </cell>
          <cell r="E375" t="str">
            <v>DIVINO NIÑO JESUS</v>
          </cell>
          <cell r="F375" t="str">
            <v>Inical No Escolarizado</v>
          </cell>
          <cell r="G375" t="str">
            <v>Sector Educación</v>
          </cell>
          <cell r="H375" t="str">
            <v>CUMBREC</v>
          </cell>
        </row>
        <row r="376">
          <cell r="D376" t="str">
            <v>3948560</v>
          </cell>
          <cell r="E376" t="str">
            <v>ECOS DE ALEGRIA</v>
          </cell>
          <cell r="F376" t="str">
            <v>Inical No Escolarizado</v>
          </cell>
          <cell r="G376" t="str">
            <v>Sector Educación</v>
          </cell>
          <cell r="H376" t="str">
            <v>SHACLLI</v>
          </cell>
        </row>
        <row r="377">
          <cell r="D377" t="str">
            <v>3966056</v>
          </cell>
          <cell r="E377" t="str">
            <v>EL JARDIN DE MIS PEQUES</v>
          </cell>
          <cell r="F377" t="str">
            <v>Inical No Escolarizado</v>
          </cell>
          <cell r="G377" t="str">
            <v>Sector Educación</v>
          </cell>
          <cell r="H377" t="str">
            <v>TOCLLA ALTO</v>
          </cell>
        </row>
        <row r="378">
          <cell r="D378" t="str">
            <v>2932301</v>
          </cell>
          <cell r="E378" t="str">
            <v>EL MILAGRITO</v>
          </cell>
          <cell r="F378" t="str">
            <v>Inical No Escolarizado</v>
          </cell>
          <cell r="G378" t="str">
            <v>Sector Educación</v>
          </cell>
          <cell r="H378" t="str">
            <v>EL MILAGRO</v>
          </cell>
        </row>
        <row r="379">
          <cell r="D379" t="str">
            <v>1309954</v>
          </cell>
          <cell r="E379" t="str">
            <v>EL MUNDO Y YO</v>
          </cell>
          <cell r="F379" t="str">
            <v>Inicial - Cuna Jardín</v>
          </cell>
          <cell r="G379" t="str">
            <v>Particular</v>
          </cell>
          <cell r="H379" t="str">
            <v>JIRON LADISLAO F. MEZA 311</v>
          </cell>
        </row>
        <row r="380">
          <cell r="D380" t="str">
            <v>1531490</v>
          </cell>
          <cell r="E380" t="str">
            <v>EL MUNDO Y YO</v>
          </cell>
          <cell r="F380" t="str">
            <v>Primaria</v>
          </cell>
          <cell r="G380" t="str">
            <v>Particular</v>
          </cell>
          <cell r="H380" t="str">
            <v>JIRON LADISLAO F. MEZA 311</v>
          </cell>
        </row>
        <row r="381">
          <cell r="D381" t="str">
            <v>1091255</v>
          </cell>
          <cell r="E381" t="str">
            <v>EL PINAR</v>
          </cell>
          <cell r="F381" t="str">
            <v>Inicial - Cuna Jardín</v>
          </cell>
          <cell r="G381" t="str">
            <v>Particular</v>
          </cell>
          <cell r="H381" t="str">
            <v>CALLE 5 CONDOMINIO EL PINAR S/N</v>
          </cell>
        </row>
        <row r="382">
          <cell r="D382" t="str">
            <v>1091297</v>
          </cell>
          <cell r="E382" t="str">
            <v>EL PINAR</v>
          </cell>
          <cell r="F382" t="str">
            <v>Primaria</v>
          </cell>
          <cell r="G382" t="str">
            <v>Particular</v>
          </cell>
          <cell r="H382" t="str">
            <v>CALLE 5 CONDOMINIO EL PINAR S/N</v>
          </cell>
        </row>
        <row r="383">
          <cell r="D383" t="str">
            <v>1091339</v>
          </cell>
          <cell r="E383" t="str">
            <v>EL PINAR</v>
          </cell>
          <cell r="F383" t="str">
            <v>Secundaria</v>
          </cell>
          <cell r="G383" t="str">
            <v>Particular</v>
          </cell>
          <cell r="H383" t="str">
            <v>CALLE 5 CONDOMINIO EL PINAR S/N</v>
          </cell>
        </row>
        <row r="384">
          <cell r="D384" t="str">
            <v>1310630</v>
          </cell>
          <cell r="E384" t="str">
            <v>EL PRINCIPITO</v>
          </cell>
          <cell r="F384" t="str">
            <v>Inicial - Cuna Jardín</v>
          </cell>
          <cell r="G384" t="str">
            <v>Particular</v>
          </cell>
          <cell r="H384" t="str">
            <v>AVENIDA INDEPENDENCIA S/N</v>
          </cell>
        </row>
        <row r="385">
          <cell r="D385" t="str">
            <v>1531508</v>
          </cell>
          <cell r="E385" t="str">
            <v>EL PRINCIPITO</v>
          </cell>
          <cell r="F385" t="str">
            <v>Primaria</v>
          </cell>
          <cell r="G385" t="str">
            <v>Particular</v>
          </cell>
          <cell r="H385" t="str">
            <v>AVENIDA INDEPENDENCIA S/N</v>
          </cell>
        </row>
        <row r="386">
          <cell r="D386" t="str">
            <v>0584672</v>
          </cell>
          <cell r="E386" t="str">
            <v>ELEAZAR GUZMAN BARRON</v>
          </cell>
          <cell r="F386" t="str">
            <v>Superior Tecnológica</v>
          </cell>
          <cell r="G386" t="str">
            <v>Sector Educación</v>
          </cell>
          <cell r="H386" t="str">
            <v>AVENIDA TECNOLOGIA S/N</v>
          </cell>
        </row>
        <row r="387">
          <cell r="D387" t="str">
            <v>2932315</v>
          </cell>
          <cell r="E387" t="str">
            <v>ESTRELLA DEL NUEVO AMANECER</v>
          </cell>
          <cell r="F387" t="str">
            <v>Inical No Escolarizado</v>
          </cell>
          <cell r="G387" t="str">
            <v>Sector Educación</v>
          </cell>
          <cell r="H387" t="str">
            <v>CHALLHUA AA. HH.</v>
          </cell>
        </row>
        <row r="388">
          <cell r="D388" t="str">
            <v>3937824</v>
          </cell>
          <cell r="E388" t="str">
            <v>ESTRELLA MARINA</v>
          </cell>
          <cell r="F388" t="str">
            <v>Inical No Escolarizado</v>
          </cell>
          <cell r="G388" t="str">
            <v>Sector Educación</v>
          </cell>
          <cell r="H388" t="str">
            <v>UCHUYACO</v>
          </cell>
        </row>
        <row r="389">
          <cell r="D389" t="str">
            <v>3908998</v>
          </cell>
          <cell r="E389" t="str">
            <v>ESTRELLITAS DE MARIA</v>
          </cell>
          <cell r="F389" t="str">
            <v>Inical No Escolarizado</v>
          </cell>
          <cell r="G389" t="str">
            <v>Sector Educación</v>
          </cell>
          <cell r="H389" t="str">
            <v>CAPULIPAMPA</v>
          </cell>
        </row>
        <row r="390">
          <cell r="D390" t="str">
            <v>3947724</v>
          </cell>
          <cell r="E390" t="str">
            <v>ESTRELLITAS DEL SABER</v>
          </cell>
          <cell r="F390" t="str">
            <v>Inical No Escolarizado</v>
          </cell>
          <cell r="G390" t="str">
            <v>Sector Educación</v>
          </cell>
          <cell r="H390" t="str">
            <v>CHALLHUA</v>
          </cell>
        </row>
        <row r="391">
          <cell r="D391" t="str">
            <v>3951981</v>
          </cell>
          <cell r="E391" t="str">
            <v>ESTRELLITAS LUMINOSAS</v>
          </cell>
          <cell r="F391" t="str">
            <v>Inical No Escolarizado</v>
          </cell>
          <cell r="G391" t="str">
            <v>Sector Educación</v>
          </cell>
          <cell r="H391" t="str">
            <v>SAN NICOLAS</v>
          </cell>
        </row>
        <row r="392">
          <cell r="D392" t="str">
            <v>0411512</v>
          </cell>
          <cell r="E392" t="str">
            <v>FE Y ALEGRIA 19</v>
          </cell>
          <cell r="F392" t="str">
            <v>Primaria</v>
          </cell>
          <cell r="G392" t="str">
            <v>Convenio con Sector Educación</v>
          </cell>
          <cell r="H392" t="str">
            <v>AVENIDA CONFRATERNIDAD INTERNACIONAL ESTE S/N</v>
          </cell>
        </row>
        <row r="393">
          <cell r="D393" t="str">
            <v>0577478</v>
          </cell>
          <cell r="E393" t="str">
            <v>FE Y ALEGRIA 19</v>
          </cell>
          <cell r="F393" t="str">
            <v>Secundaria</v>
          </cell>
          <cell r="G393" t="str">
            <v>Convenio con Sector Educación</v>
          </cell>
          <cell r="H393" t="str">
            <v>AVENIDA CONFRATERNIDAD INTERNACIONAL ESTE S/N</v>
          </cell>
        </row>
        <row r="394">
          <cell r="D394" t="str">
            <v>0699702</v>
          </cell>
          <cell r="E394" t="str">
            <v>FORMACION ARTISTICA</v>
          </cell>
          <cell r="F394" t="str">
            <v>Superior Formación Artística</v>
          </cell>
          <cell r="G394" t="str">
            <v>Sector Educación</v>
          </cell>
          <cell r="H394" t="str">
            <v>AVENIDA LUZURIAGA 766</v>
          </cell>
        </row>
        <row r="395">
          <cell r="D395" t="str">
            <v>1640267</v>
          </cell>
          <cell r="E395" t="str">
            <v>FRANKLIN ROOSEVELT</v>
          </cell>
          <cell r="F395" t="str">
            <v>Secundaria</v>
          </cell>
          <cell r="G395" t="str">
            <v>Particular</v>
          </cell>
          <cell r="H395" t="str">
            <v>AVENIDA INDEPENDENCIA S/N</v>
          </cell>
        </row>
        <row r="396">
          <cell r="D396" t="str">
            <v>1698133</v>
          </cell>
          <cell r="E396" t="str">
            <v>FRANKLIN ROOSEVELT</v>
          </cell>
          <cell r="F396" t="str">
            <v>Inicial - Jardín</v>
          </cell>
          <cell r="G396" t="str">
            <v>Particular</v>
          </cell>
          <cell r="H396" t="str">
            <v>AVENIDA INDEPENDENCIA S/N</v>
          </cell>
        </row>
        <row r="397">
          <cell r="D397" t="str">
            <v>1698141</v>
          </cell>
          <cell r="E397" t="str">
            <v>FRANKLIN ROOSEVELT</v>
          </cell>
          <cell r="F397" t="str">
            <v>Primaria</v>
          </cell>
          <cell r="G397" t="str">
            <v>Particular</v>
          </cell>
          <cell r="H397" t="str">
            <v>AVENIDA INDEPENDENCIA S/N</v>
          </cell>
        </row>
        <row r="398">
          <cell r="D398" t="str">
            <v>3961850</v>
          </cell>
          <cell r="E398" t="str">
            <v>GENERACION DEL FUTURO</v>
          </cell>
          <cell r="F398" t="str">
            <v>Inical No Escolarizado</v>
          </cell>
          <cell r="G398" t="str">
            <v>Sector Educación</v>
          </cell>
          <cell r="H398" t="str">
            <v>WILCACARAN</v>
          </cell>
        </row>
        <row r="399">
          <cell r="D399" t="str">
            <v>2947154</v>
          </cell>
          <cell r="E399" t="str">
            <v>GENIECITOS DE SAN JOSE</v>
          </cell>
          <cell r="F399" t="str">
            <v>Inical No Escolarizado</v>
          </cell>
          <cell r="G399" t="str">
            <v>Sector Educación</v>
          </cell>
          <cell r="H399" t="str">
            <v>JINUA</v>
          </cell>
        </row>
        <row r="400">
          <cell r="D400" t="str">
            <v>1639533</v>
          </cell>
          <cell r="E400" t="str">
            <v>GOLEMAN HIGH SCHOOL</v>
          </cell>
          <cell r="F400" t="str">
            <v>Primaria</v>
          </cell>
          <cell r="G400" t="str">
            <v>Particular</v>
          </cell>
          <cell r="H400" t="str">
            <v>JIRON MARIANO MELGAR 341-351-357</v>
          </cell>
        </row>
        <row r="401">
          <cell r="D401" t="str">
            <v>1639541</v>
          </cell>
          <cell r="E401" t="str">
            <v>GOLEMAN HIGH SCHOOL</v>
          </cell>
          <cell r="F401" t="str">
            <v>Secundaria</v>
          </cell>
          <cell r="G401" t="str">
            <v>Particular</v>
          </cell>
          <cell r="H401" t="str">
            <v>JIRON MARIANO MELGAR 341-351-357</v>
          </cell>
        </row>
        <row r="402">
          <cell r="D402" t="str">
            <v>2950547</v>
          </cell>
          <cell r="E402" t="str">
            <v>GOTITAS DE AMOR</v>
          </cell>
          <cell r="F402" t="str">
            <v>Inical No Escolarizado</v>
          </cell>
          <cell r="G402" t="str">
            <v>Sector Educación</v>
          </cell>
          <cell r="H402" t="str">
            <v>WILCAHUAIN</v>
          </cell>
        </row>
        <row r="403">
          <cell r="D403" t="str">
            <v>3878457</v>
          </cell>
          <cell r="E403" t="str">
            <v>GOTITAS DE AMOR</v>
          </cell>
          <cell r="F403" t="str">
            <v>Inical No Escolarizado</v>
          </cell>
          <cell r="G403" t="str">
            <v>Sector Educación</v>
          </cell>
          <cell r="H403" t="str">
            <v>HUANTALLON</v>
          </cell>
        </row>
        <row r="404">
          <cell r="D404" t="str">
            <v>1543750</v>
          </cell>
          <cell r="E404" t="str">
            <v>GOTITAS DE ROCIO</v>
          </cell>
          <cell r="F404" t="str">
            <v>Inicial - Cuna Jardín</v>
          </cell>
          <cell r="G404" t="str">
            <v>Particular</v>
          </cell>
          <cell r="H404" t="str">
            <v>JIRON LOS ALISOS 166</v>
          </cell>
        </row>
        <row r="405">
          <cell r="D405" t="str">
            <v>0909697</v>
          </cell>
          <cell r="E405" t="str">
            <v>GRAN CHAVIN</v>
          </cell>
          <cell r="F405" t="str">
            <v>Superior Tecnológica</v>
          </cell>
          <cell r="G405" t="str">
            <v>Particular</v>
          </cell>
          <cell r="H405" t="str">
            <v>PASAJE AMAPOLAS S/N MZ 56-B LOTE 4</v>
          </cell>
        </row>
        <row r="406">
          <cell r="D406" t="str">
            <v>0411678</v>
          </cell>
          <cell r="E406" t="str">
            <v>GRAN MARISCAL TORIBIO DE LUZURIAGA</v>
          </cell>
          <cell r="F406" t="str">
            <v>Primaria</v>
          </cell>
          <cell r="G406" t="str">
            <v>Sector Educación</v>
          </cell>
          <cell r="H406" t="str">
            <v>AVENIDA CENTENARIO 998</v>
          </cell>
        </row>
        <row r="407">
          <cell r="D407" t="str">
            <v>0520601</v>
          </cell>
          <cell r="E407" t="str">
            <v>GRAN MARISCAL TORIBIO DE LUZURIAGA</v>
          </cell>
          <cell r="F407" t="str">
            <v>Básica Alternativa - Inicial e Intermedio</v>
          </cell>
          <cell r="G407" t="str">
            <v>Sector Educación</v>
          </cell>
          <cell r="H407" t="str">
            <v>AVENIDA CENTENARIO 998</v>
          </cell>
        </row>
        <row r="408">
          <cell r="D408" t="str">
            <v>0577387</v>
          </cell>
          <cell r="E408" t="str">
            <v>GRAN MARISCAL TORIBIO DE LUZURIAGA</v>
          </cell>
          <cell r="F408" t="str">
            <v>Secundaria</v>
          </cell>
          <cell r="G408" t="str">
            <v>Sector Educación</v>
          </cell>
          <cell r="H408" t="str">
            <v>AVENIDA CENTENARIO 998</v>
          </cell>
        </row>
        <row r="409">
          <cell r="D409" t="str">
            <v>0639849</v>
          </cell>
          <cell r="E409" t="str">
            <v>GRAN MARISCAL TORIBIO DE LUZURIAGA</v>
          </cell>
          <cell r="F409" t="str">
            <v>Básica Alternativa - Avanzado</v>
          </cell>
          <cell r="G409" t="str">
            <v>Sector Educación</v>
          </cell>
          <cell r="H409" t="str">
            <v>AVENIDA CENTENARIO 998</v>
          </cell>
        </row>
        <row r="410">
          <cell r="D410" t="str">
            <v>1310481</v>
          </cell>
          <cell r="E410" t="str">
            <v>HAPPY CHILDREN</v>
          </cell>
          <cell r="F410" t="str">
            <v>Inicial - Cuna Jardín</v>
          </cell>
          <cell r="G410" t="str">
            <v>Particular</v>
          </cell>
          <cell r="H410" t="str">
            <v>JIRON MARISCAL CACERES 249</v>
          </cell>
        </row>
        <row r="411">
          <cell r="D411" t="str">
            <v>1766740</v>
          </cell>
          <cell r="E411" t="str">
            <v>HAPPY KIDS</v>
          </cell>
          <cell r="F411" t="str">
            <v>Inicial - Jardín</v>
          </cell>
          <cell r="G411" t="str">
            <v>Particular</v>
          </cell>
          <cell r="H411" t="str">
            <v>JIRON ANDRES AVELINO CACERES 249</v>
          </cell>
        </row>
        <row r="412">
          <cell r="D412" t="str">
            <v>1641109</v>
          </cell>
          <cell r="E412" t="str">
            <v>HATUN FAMILY</v>
          </cell>
          <cell r="F412" t="str">
            <v>Inicial - Cuna Jardín</v>
          </cell>
          <cell r="G412" t="str">
            <v>Particular</v>
          </cell>
          <cell r="H412" t="str">
            <v>JIRON GUZMAN BARRON 453</v>
          </cell>
        </row>
        <row r="413">
          <cell r="D413" t="str">
            <v>1433267</v>
          </cell>
          <cell r="E413" t="str">
            <v>HELLEN KELLER</v>
          </cell>
          <cell r="F413" t="str">
            <v>Básica Especial</v>
          </cell>
          <cell r="G413" t="str">
            <v>Sector Educación</v>
          </cell>
          <cell r="H413" t="str">
            <v>JIRON GUZMAN BARRON 471</v>
          </cell>
        </row>
        <row r="414">
          <cell r="D414" t="str">
            <v>3920776</v>
          </cell>
          <cell r="E414" t="str">
            <v>HIJOS DEL SOL</v>
          </cell>
          <cell r="F414" t="str">
            <v>Inical No Escolarizado</v>
          </cell>
          <cell r="G414" t="str">
            <v>Sector Educación</v>
          </cell>
          <cell r="H414" t="str">
            <v>PURUSH</v>
          </cell>
        </row>
        <row r="415">
          <cell r="D415" t="str">
            <v>0416123</v>
          </cell>
          <cell r="E415" t="str">
            <v>HIPOLITO UNANUE</v>
          </cell>
          <cell r="F415" t="str">
            <v>Superior Tecnológica</v>
          </cell>
          <cell r="G415" t="str">
            <v>Particular</v>
          </cell>
          <cell r="H415" t="str">
            <v>JIRON SEBASTIAN BEAZ 858</v>
          </cell>
        </row>
        <row r="416">
          <cell r="D416" t="str">
            <v>1344902</v>
          </cell>
          <cell r="E416" t="str">
            <v>HONORES</v>
          </cell>
          <cell r="F416" t="str">
            <v>Inicial - Jardín</v>
          </cell>
          <cell r="G416" t="str">
            <v>Particular</v>
          </cell>
          <cell r="H416" t="str">
            <v>AVENIDA GRAN CHAVIN MZ 50-B LOTE 17-A</v>
          </cell>
        </row>
        <row r="417">
          <cell r="D417" t="str">
            <v>1344910</v>
          </cell>
          <cell r="E417" t="str">
            <v>HONORES</v>
          </cell>
          <cell r="F417" t="str">
            <v>Primaria</v>
          </cell>
          <cell r="G417" t="str">
            <v>Particular</v>
          </cell>
          <cell r="H417" t="str">
            <v>AVENIDA GRAN CHAVIN MZ 50-B LOTE 17-A</v>
          </cell>
        </row>
        <row r="418">
          <cell r="D418" t="str">
            <v>1344928</v>
          </cell>
          <cell r="E418" t="str">
            <v>HONORES</v>
          </cell>
          <cell r="F418" t="str">
            <v>Secundaria</v>
          </cell>
          <cell r="G418" t="str">
            <v>Particular</v>
          </cell>
          <cell r="H418" t="str">
            <v>AVENIDA GRAN CHAVIN MZ 50-B LOTE 17-A</v>
          </cell>
        </row>
        <row r="419">
          <cell r="D419" t="str">
            <v>0412189</v>
          </cell>
          <cell r="E419" t="str">
            <v>HUARAZ</v>
          </cell>
          <cell r="F419" t="str">
            <v>Superior Pedagógica</v>
          </cell>
          <cell r="G419" t="str">
            <v>Sector Educación</v>
          </cell>
          <cell r="H419" t="str">
            <v>JIRON VICTOR VELEZ S/N</v>
          </cell>
        </row>
        <row r="420">
          <cell r="D420" t="str">
            <v>3982454</v>
          </cell>
          <cell r="E420" t="str">
            <v>HUELLITAS DE SABIDURIA</v>
          </cell>
          <cell r="F420" t="str">
            <v>Inical No Escolarizado</v>
          </cell>
          <cell r="G420" t="str">
            <v>Sector Educación</v>
          </cell>
          <cell r="H420" t="str">
            <v>NUEVA ESPERANZA</v>
          </cell>
        </row>
        <row r="421">
          <cell r="D421" t="str">
            <v>1417468</v>
          </cell>
          <cell r="E421" t="str">
            <v>INFOTEC S.A.C.</v>
          </cell>
          <cell r="F421" t="str">
            <v>Técnico Productiva</v>
          </cell>
          <cell r="G421" t="str">
            <v>Particular</v>
          </cell>
          <cell r="H421" t="str">
            <v>AVENIDA FITZCARRALD 320 NIVEL 3</v>
          </cell>
        </row>
        <row r="422">
          <cell r="D422" t="str">
            <v>1101880</v>
          </cell>
          <cell r="E422" t="str">
            <v>INFOTRONIC</v>
          </cell>
          <cell r="F422" t="str">
            <v>Superior Tecnológica</v>
          </cell>
          <cell r="G422" t="str">
            <v>Particular</v>
          </cell>
          <cell r="H422" t="str">
            <v>JIRON SAN MARTIN 626</v>
          </cell>
        </row>
        <row r="423">
          <cell r="D423" t="str">
            <v>1310085</v>
          </cell>
          <cell r="E423" t="str">
            <v>INTEGRAL</v>
          </cell>
          <cell r="F423" t="str">
            <v>Primaria</v>
          </cell>
          <cell r="G423" t="str">
            <v>Particular</v>
          </cell>
          <cell r="H423" t="str">
            <v>JIRON LOS LIBERTADORES 909</v>
          </cell>
        </row>
        <row r="424">
          <cell r="D424" t="str">
            <v>1310093</v>
          </cell>
          <cell r="E424" t="str">
            <v>INTEGRAL</v>
          </cell>
          <cell r="F424" t="str">
            <v>Secundaria</v>
          </cell>
          <cell r="G424" t="str">
            <v>Particular</v>
          </cell>
          <cell r="H424" t="str">
            <v>JIRON LOS LIBERTADORES 909</v>
          </cell>
        </row>
        <row r="425">
          <cell r="D425" t="str">
            <v>1784990</v>
          </cell>
          <cell r="E425" t="str">
            <v>IRON MOUNTAIN COLLEGE</v>
          </cell>
          <cell r="F425" t="str">
            <v>Inicial - Jardín</v>
          </cell>
          <cell r="G425" t="str">
            <v>Particular</v>
          </cell>
          <cell r="H425" t="str">
            <v>AVENIDA WILCAHUAIN 2318</v>
          </cell>
        </row>
        <row r="426">
          <cell r="D426" t="str">
            <v>1692706</v>
          </cell>
          <cell r="E426" t="str">
            <v>JANGAS</v>
          </cell>
          <cell r="F426" t="str">
            <v>Técnico Productiva</v>
          </cell>
          <cell r="G426" t="str">
            <v>Sector Educación</v>
          </cell>
          <cell r="H426" t="str">
            <v>AVENIDA PRINCIPAL 374</v>
          </cell>
        </row>
        <row r="427">
          <cell r="D427" t="str">
            <v>1203975</v>
          </cell>
          <cell r="E427" t="str">
            <v>JEAN PIAGET</v>
          </cell>
          <cell r="F427" t="str">
            <v>Inicial - Jardín</v>
          </cell>
          <cell r="G427" t="str">
            <v>Particular</v>
          </cell>
          <cell r="H427" t="str">
            <v>JIRON 28 DE JULIO 1290</v>
          </cell>
        </row>
        <row r="428">
          <cell r="D428" t="str">
            <v>1204015</v>
          </cell>
          <cell r="E428" t="str">
            <v>JEAN PIAGET</v>
          </cell>
          <cell r="F428" t="str">
            <v>Primaria</v>
          </cell>
          <cell r="G428" t="str">
            <v>Particular</v>
          </cell>
          <cell r="H428" t="str">
            <v>JIRON 28 DE JULIO 1290</v>
          </cell>
        </row>
        <row r="429">
          <cell r="D429" t="str">
            <v>1392711</v>
          </cell>
          <cell r="E429" t="str">
            <v>JEAN PIAGET</v>
          </cell>
          <cell r="F429" t="str">
            <v>Secundaria</v>
          </cell>
          <cell r="G429" t="str">
            <v>Particular</v>
          </cell>
          <cell r="H429" t="str">
            <v>JIRON 28 DE JULIO 1290</v>
          </cell>
        </row>
        <row r="430">
          <cell r="D430" t="str">
            <v>1692680</v>
          </cell>
          <cell r="E430" t="str">
            <v>JESUS NUESTRO DIVINO NIÑO</v>
          </cell>
          <cell r="F430" t="str">
            <v>Inicial - Jardín</v>
          </cell>
          <cell r="G430" t="str">
            <v>Particular</v>
          </cell>
          <cell r="H430" t="str">
            <v>PASAJE RICARDO PALMA 100</v>
          </cell>
        </row>
        <row r="431">
          <cell r="D431" t="str">
            <v>1399260</v>
          </cell>
          <cell r="E431" t="str">
            <v>JOHANNES GUTEMBERG</v>
          </cell>
          <cell r="F431" t="str">
            <v>Primaria</v>
          </cell>
          <cell r="G431" t="str">
            <v>Particular</v>
          </cell>
          <cell r="H431" t="str">
            <v>JIRON JULIAN DE MORALES 560</v>
          </cell>
        </row>
        <row r="432">
          <cell r="D432" t="str">
            <v>1530146</v>
          </cell>
          <cell r="E432" t="str">
            <v>JOHANNES GUTEMBERG</v>
          </cell>
          <cell r="F432" t="str">
            <v>Secundaria</v>
          </cell>
          <cell r="G432" t="str">
            <v>Particular</v>
          </cell>
          <cell r="H432" t="str">
            <v>JIRON JULIAN DE MORALES 560</v>
          </cell>
        </row>
        <row r="433">
          <cell r="D433" t="str">
            <v>1099910</v>
          </cell>
          <cell r="E433" t="str">
            <v>JOSE MARTI</v>
          </cell>
          <cell r="F433" t="str">
            <v>Primaria</v>
          </cell>
          <cell r="G433" t="str">
            <v>Particular</v>
          </cell>
          <cell r="H433" t="str">
            <v>JIRON LADISLAO MEZA 301</v>
          </cell>
        </row>
        <row r="434">
          <cell r="D434" t="str">
            <v>1310028</v>
          </cell>
          <cell r="E434" t="str">
            <v>JOSE MARTI</v>
          </cell>
          <cell r="F434" t="str">
            <v>Secundaria</v>
          </cell>
          <cell r="G434" t="str">
            <v>Particular</v>
          </cell>
          <cell r="H434" t="str">
            <v>JIRON LADISLAO MEZA 301</v>
          </cell>
        </row>
        <row r="435">
          <cell r="D435" t="str">
            <v>1569110</v>
          </cell>
          <cell r="E435" t="str">
            <v>JOSE MARTI</v>
          </cell>
          <cell r="F435" t="str">
            <v>Inicial - Jardín</v>
          </cell>
          <cell r="G435" t="str">
            <v>Particular</v>
          </cell>
          <cell r="H435" t="str">
            <v>JIRON LADISLAO MEZA 301</v>
          </cell>
        </row>
        <row r="436">
          <cell r="D436" t="str">
            <v>1310663</v>
          </cell>
          <cell r="E436" t="str">
            <v>JUAN KEPLER</v>
          </cell>
          <cell r="F436" t="str">
            <v>Primaria</v>
          </cell>
          <cell r="G436" t="str">
            <v>Particular</v>
          </cell>
          <cell r="H436" t="str">
            <v>AVENIDA MANCO CAPAC 432</v>
          </cell>
        </row>
        <row r="437">
          <cell r="D437" t="str">
            <v>1310671</v>
          </cell>
          <cell r="E437" t="str">
            <v>JUAN KEPLER</v>
          </cell>
          <cell r="F437" t="str">
            <v>Secundaria</v>
          </cell>
          <cell r="G437" t="str">
            <v>Particular</v>
          </cell>
          <cell r="H437" t="str">
            <v>AVENIDA MANCO CAPAC 432</v>
          </cell>
        </row>
        <row r="438">
          <cell r="D438" t="str">
            <v>2947164</v>
          </cell>
          <cell r="E438" t="str">
            <v>JUAN PABLO II</v>
          </cell>
          <cell r="F438" t="str">
            <v>Inical No Escolarizado</v>
          </cell>
          <cell r="G438" t="str">
            <v>Sector Educación</v>
          </cell>
          <cell r="H438" t="str">
            <v>LLACA</v>
          </cell>
        </row>
        <row r="439">
          <cell r="D439" t="str">
            <v>3968392</v>
          </cell>
          <cell r="E439" t="str">
            <v>JUGANDO APRENDO</v>
          </cell>
          <cell r="F439" t="str">
            <v>Inical No Escolarizado</v>
          </cell>
          <cell r="G439" t="str">
            <v>Sector Educación</v>
          </cell>
          <cell r="H439" t="str">
            <v>CHICNEY</v>
          </cell>
        </row>
        <row r="440">
          <cell r="D440" t="str">
            <v>1310572</v>
          </cell>
          <cell r="E440" t="str">
            <v>LA CASITA DE MI INFANCIA</v>
          </cell>
          <cell r="F440" t="str">
            <v>Inicial - Cuna Jardín</v>
          </cell>
          <cell r="G440" t="str">
            <v>Particular</v>
          </cell>
          <cell r="H440" t="str">
            <v>AVENIDA AUGUSTO B. LEGUIA 213</v>
          </cell>
        </row>
        <row r="441">
          <cell r="D441" t="str">
            <v>1629062</v>
          </cell>
          <cell r="E441" t="str">
            <v>LA CASITA DE MI INFANCIA</v>
          </cell>
          <cell r="F441" t="str">
            <v>Primaria</v>
          </cell>
          <cell r="G441" t="str">
            <v>Particular</v>
          </cell>
          <cell r="H441" t="str">
            <v>AVENIDA AUGUSTO B. LEGUIA 213</v>
          </cell>
        </row>
        <row r="442">
          <cell r="D442" t="str">
            <v>1772953</v>
          </cell>
          <cell r="E442" t="str">
            <v>LA CASITA DE SANTA CRUZ</v>
          </cell>
          <cell r="F442" t="str">
            <v>Inicial - Cuna Jardín</v>
          </cell>
          <cell r="G442" t="str">
            <v>Particular</v>
          </cell>
          <cell r="H442" t="str">
            <v>MZ G LOTE 14</v>
          </cell>
        </row>
        <row r="443">
          <cell r="D443" t="str">
            <v>1631860</v>
          </cell>
          <cell r="E443" t="str">
            <v>LA CATOLICA</v>
          </cell>
          <cell r="F443" t="str">
            <v>Inicial - Cuna Jardín</v>
          </cell>
          <cell r="G443" t="str">
            <v>Particular</v>
          </cell>
          <cell r="H443" t="str">
            <v>PASAJE ASUNCION 305</v>
          </cell>
        </row>
        <row r="444">
          <cell r="D444" t="str">
            <v>1320985</v>
          </cell>
          <cell r="E444" t="str">
            <v>LALITO</v>
          </cell>
          <cell r="F444" t="str">
            <v>Inicial - Jardín</v>
          </cell>
          <cell r="G444" t="str">
            <v>Particular</v>
          </cell>
          <cell r="H444" t="str">
            <v>PASAJE CONOCOCHA MZ E LOTE 9-10</v>
          </cell>
        </row>
        <row r="445">
          <cell r="D445" t="str">
            <v>1752963</v>
          </cell>
          <cell r="E445" t="str">
            <v>LALITO</v>
          </cell>
          <cell r="F445" t="str">
            <v>Primaria</v>
          </cell>
          <cell r="G445" t="str">
            <v>Particular</v>
          </cell>
          <cell r="H445" t="str">
            <v>PASAJE CONOCOCHA MZ E LOTE 9-10</v>
          </cell>
        </row>
        <row r="446">
          <cell r="D446" t="str">
            <v>2943703</v>
          </cell>
          <cell r="E446" t="str">
            <v>LAS ABEJITAS</v>
          </cell>
          <cell r="F446" t="str">
            <v>Inical No Escolarizado</v>
          </cell>
          <cell r="G446" t="str">
            <v>Sector Educación</v>
          </cell>
          <cell r="H446" t="str">
            <v>MARAVILLA</v>
          </cell>
        </row>
        <row r="447">
          <cell r="D447" t="str">
            <v>2932308</v>
          </cell>
          <cell r="E447" t="str">
            <v>LAS ABEJITAS</v>
          </cell>
          <cell r="F447" t="str">
            <v>Inical No Escolarizado</v>
          </cell>
          <cell r="G447" t="str">
            <v>Sector Educación</v>
          </cell>
          <cell r="H447" t="str">
            <v>PASAJE COLLICOCHA</v>
          </cell>
        </row>
        <row r="448">
          <cell r="D448" t="str">
            <v>1310523</v>
          </cell>
          <cell r="E448" t="str">
            <v>LAS AMERICAS SCHOOL</v>
          </cell>
          <cell r="F448" t="str">
            <v>Inicial - Cuna Jardín</v>
          </cell>
          <cell r="G448" t="str">
            <v>Particular</v>
          </cell>
          <cell r="H448" t="str">
            <v>AVENIDA CONFRATERNIDAD INTERNACIONAL OESTE 821</v>
          </cell>
        </row>
        <row r="449">
          <cell r="D449" t="str">
            <v>1385400</v>
          </cell>
          <cell r="E449" t="str">
            <v>LAS AMERICAS SCHOOL</v>
          </cell>
          <cell r="F449" t="str">
            <v>Primaria</v>
          </cell>
          <cell r="G449" t="str">
            <v>Particular</v>
          </cell>
          <cell r="H449" t="str">
            <v>AVENIDA CONFRATERNIDAD INTERNACIONAL OESTE 821</v>
          </cell>
        </row>
        <row r="450">
          <cell r="D450" t="str">
            <v>1789866</v>
          </cell>
          <cell r="E450" t="str">
            <v>LAS AMERICAS SCHOOL</v>
          </cell>
          <cell r="F450" t="str">
            <v>Secundaria</v>
          </cell>
          <cell r="G450" t="str">
            <v>Particular</v>
          </cell>
          <cell r="H450" t="str">
            <v>AVENIDA CONFRATERNIDAD INTERNACIONAL OESTE 821</v>
          </cell>
        </row>
        <row r="451">
          <cell r="D451" t="str">
            <v>3951974</v>
          </cell>
          <cell r="E451" t="str">
            <v>LAS AZUCENAS</v>
          </cell>
          <cell r="F451" t="str">
            <v>Inical No Escolarizado</v>
          </cell>
          <cell r="G451" t="str">
            <v>Sector Educación</v>
          </cell>
          <cell r="H451" t="str">
            <v>BUENOS AIRES</v>
          </cell>
        </row>
        <row r="452">
          <cell r="D452" t="str">
            <v>3878445</v>
          </cell>
          <cell r="E452" t="str">
            <v>LAS ESTRELLITAS</v>
          </cell>
          <cell r="F452" t="str">
            <v>Inical No Escolarizado</v>
          </cell>
          <cell r="G452" t="str">
            <v>Sector Educación</v>
          </cell>
          <cell r="H452" t="str">
            <v>CHAUCA</v>
          </cell>
        </row>
        <row r="453">
          <cell r="D453" t="str">
            <v>3878455</v>
          </cell>
          <cell r="E453" t="str">
            <v>LAS FRESITAS</v>
          </cell>
          <cell r="F453" t="str">
            <v>Inical No Escolarizado</v>
          </cell>
          <cell r="G453" t="str">
            <v>Sector Educación</v>
          </cell>
          <cell r="H453" t="str">
            <v>MAKANAQUIPAMPA</v>
          </cell>
        </row>
        <row r="454">
          <cell r="D454" t="str">
            <v>2929635</v>
          </cell>
          <cell r="E454" t="str">
            <v>LAS GOTITAS DEL SABER</v>
          </cell>
          <cell r="F454" t="str">
            <v>Inical No Escolarizado</v>
          </cell>
          <cell r="G454" t="str">
            <v>Sector Educación</v>
          </cell>
          <cell r="H454" t="str">
            <v>SAN PEDRO</v>
          </cell>
        </row>
        <row r="455">
          <cell r="D455" t="str">
            <v>2943704</v>
          </cell>
          <cell r="E455" t="str">
            <v>LAS HORMIGUITAS</v>
          </cell>
          <cell r="F455" t="str">
            <v>Inical No Escolarizado</v>
          </cell>
          <cell r="G455" t="str">
            <v>Sector Educación</v>
          </cell>
          <cell r="H455" t="str">
            <v>SANTA CRUZ</v>
          </cell>
        </row>
        <row r="456">
          <cell r="D456" t="str">
            <v>2935608</v>
          </cell>
          <cell r="E456" t="str">
            <v>LAS HORMIGUITAS</v>
          </cell>
          <cell r="F456" t="str">
            <v>Inical No Escolarizado</v>
          </cell>
          <cell r="G456" t="str">
            <v>Sector Educación</v>
          </cell>
          <cell r="H456" t="str">
            <v>CACHIPAMPA</v>
          </cell>
        </row>
        <row r="457">
          <cell r="D457" t="str">
            <v>2953615</v>
          </cell>
          <cell r="E457" t="str">
            <v>LAS HORMIGUITAS</v>
          </cell>
          <cell r="F457" t="str">
            <v>Inical No Escolarizado</v>
          </cell>
          <cell r="G457" t="str">
            <v>Sector Educación</v>
          </cell>
          <cell r="H457" t="str">
            <v>CALLANCA</v>
          </cell>
        </row>
        <row r="458">
          <cell r="D458" t="str">
            <v>3878441</v>
          </cell>
          <cell r="E458" t="str">
            <v>LAS MANZANITAS</v>
          </cell>
          <cell r="F458" t="str">
            <v>Inical No Escolarizado</v>
          </cell>
          <cell r="G458" t="str">
            <v>Sector Educación</v>
          </cell>
          <cell r="H458" t="str">
            <v>CHAUCA</v>
          </cell>
        </row>
        <row r="459">
          <cell r="D459" t="str">
            <v>3878459</v>
          </cell>
          <cell r="E459" t="str">
            <v>LAS MARGARITAS</v>
          </cell>
          <cell r="F459" t="str">
            <v>Inical No Escolarizado</v>
          </cell>
          <cell r="G459" t="str">
            <v>Sector Educación</v>
          </cell>
          <cell r="H459" t="str">
            <v>YURACCANCHA</v>
          </cell>
        </row>
        <row r="460">
          <cell r="D460" t="str">
            <v>3965926</v>
          </cell>
          <cell r="E460" t="str">
            <v>LAS NUBECITAS</v>
          </cell>
          <cell r="F460" t="str">
            <v>Inical No Escolarizado</v>
          </cell>
          <cell r="G460" t="str">
            <v>Sector Educación</v>
          </cell>
          <cell r="H460" t="str">
            <v>IRHUA</v>
          </cell>
        </row>
        <row r="461">
          <cell r="D461" t="str">
            <v>2929612</v>
          </cell>
          <cell r="E461" t="str">
            <v>LAS PALOMITAS</v>
          </cell>
          <cell r="F461" t="str">
            <v>Inical No Escolarizado</v>
          </cell>
          <cell r="G461" t="str">
            <v>Sector Educación</v>
          </cell>
          <cell r="H461" t="str">
            <v>MITUCRU</v>
          </cell>
        </row>
        <row r="462">
          <cell r="D462" t="str">
            <v>2929640</v>
          </cell>
          <cell r="E462" t="str">
            <v>LAS RETAMITAS</v>
          </cell>
          <cell r="F462" t="str">
            <v>Inical No Escolarizado</v>
          </cell>
          <cell r="G462" t="str">
            <v>Sector Educación</v>
          </cell>
          <cell r="H462" t="str">
            <v>HIGOS RURI</v>
          </cell>
        </row>
        <row r="463">
          <cell r="D463" t="str">
            <v>3951978</v>
          </cell>
          <cell r="E463" t="str">
            <v>LAS ROSAS</v>
          </cell>
          <cell r="F463" t="str">
            <v>Inical No Escolarizado</v>
          </cell>
          <cell r="G463" t="str">
            <v>Sector Educación</v>
          </cell>
          <cell r="H463" t="str">
            <v>HUANTZAPAMPA</v>
          </cell>
        </row>
        <row r="464">
          <cell r="D464" t="str">
            <v>1758911</v>
          </cell>
          <cell r="E464" t="str">
            <v>LIDER SCHOOL NEWTON</v>
          </cell>
          <cell r="F464" t="str">
            <v>Primaria</v>
          </cell>
          <cell r="G464" t="str">
            <v>Particular</v>
          </cell>
          <cell r="H464" t="str">
            <v>PASAJE ASUNCION 305</v>
          </cell>
        </row>
        <row r="465">
          <cell r="D465" t="str">
            <v>3878452</v>
          </cell>
          <cell r="E465" t="str">
            <v>LIDERES DE LA SUIZA PERUANA</v>
          </cell>
          <cell r="F465" t="str">
            <v>Inical No Escolarizado</v>
          </cell>
          <cell r="G465" t="str">
            <v>Sector Educación</v>
          </cell>
          <cell r="H465" t="str">
            <v>LIDERES DE LA SUIZA PERUANA</v>
          </cell>
        </row>
        <row r="466">
          <cell r="D466" t="str">
            <v>1631050</v>
          </cell>
          <cell r="E466" t="str">
            <v>LITTLE BOO</v>
          </cell>
          <cell r="F466" t="str">
            <v>Inicial - Cuna Jardín</v>
          </cell>
          <cell r="G466" t="str">
            <v>Particular</v>
          </cell>
          <cell r="H466" t="str">
            <v>CALLE CONFRATERNIDAD OESTE 118</v>
          </cell>
        </row>
        <row r="467">
          <cell r="D467" t="str">
            <v>3984011</v>
          </cell>
          <cell r="E467" t="str">
            <v>LLULLU ATSKI</v>
          </cell>
          <cell r="F467" t="str">
            <v>Inical No Escolarizado</v>
          </cell>
          <cell r="G467" t="str">
            <v>Sector Educación</v>
          </cell>
          <cell r="H467" t="str">
            <v>CARRETERA PUMPAC</v>
          </cell>
        </row>
        <row r="468">
          <cell r="D468" t="str">
            <v>3908995</v>
          </cell>
          <cell r="E468" t="str">
            <v>LLULLU KILLA</v>
          </cell>
          <cell r="F468" t="str">
            <v>Inical No Escolarizado</v>
          </cell>
          <cell r="G468" t="str">
            <v>Sector Educación</v>
          </cell>
          <cell r="H468" t="str">
            <v>CASACANCHA</v>
          </cell>
        </row>
        <row r="469">
          <cell r="D469" t="str">
            <v>3969820</v>
          </cell>
          <cell r="E469" t="str">
            <v>LLUVIA DE AMOR</v>
          </cell>
          <cell r="F469" t="str">
            <v>Inical No Escolarizado</v>
          </cell>
          <cell r="G469" t="str">
            <v>Sector Educación</v>
          </cell>
          <cell r="H469" t="str">
            <v>CARRETERA A HUANCHAY</v>
          </cell>
        </row>
        <row r="470">
          <cell r="D470" t="str">
            <v>3961849</v>
          </cell>
          <cell r="E470" t="str">
            <v>LOMAS DE BAYUNA</v>
          </cell>
          <cell r="F470" t="str">
            <v>Inical No Escolarizado</v>
          </cell>
          <cell r="G470" t="str">
            <v>Sector Educación</v>
          </cell>
          <cell r="H470" t="str">
            <v>UCRUHUAYIN</v>
          </cell>
        </row>
        <row r="471">
          <cell r="D471" t="str">
            <v>2950544</v>
          </cell>
          <cell r="E471" t="str">
            <v>LOS AMANCAES</v>
          </cell>
          <cell r="F471" t="str">
            <v>Inical No Escolarizado</v>
          </cell>
          <cell r="G471" t="str">
            <v>Sector Educación</v>
          </cell>
          <cell r="H471" t="str">
            <v>HUANLLA</v>
          </cell>
        </row>
        <row r="472">
          <cell r="D472" t="str">
            <v>0050206</v>
          </cell>
          <cell r="E472" t="str">
            <v>LOS AMIGOS DE BARNY</v>
          </cell>
          <cell r="F472" t="str">
            <v>Inical No Escolarizado</v>
          </cell>
          <cell r="G472" t="str">
            <v>Sector Educación</v>
          </cell>
          <cell r="H472" t="str">
            <v>PAICHA</v>
          </cell>
        </row>
        <row r="473">
          <cell r="D473" t="str">
            <v>2959327</v>
          </cell>
          <cell r="E473" t="str">
            <v>LOS AMIGUITOS DE JESUS</v>
          </cell>
          <cell r="F473" t="str">
            <v>Inical No Escolarizado</v>
          </cell>
          <cell r="G473" t="str">
            <v>Sector Educación</v>
          </cell>
          <cell r="H473" t="str">
            <v>MARCOPAMPA</v>
          </cell>
        </row>
        <row r="474">
          <cell r="D474" t="str">
            <v>1310374</v>
          </cell>
          <cell r="E474" t="str">
            <v>LOS ANDES RVS.</v>
          </cell>
          <cell r="F474" t="str">
            <v>Primaria</v>
          </cell>
          <cell r="G474" t="str">
            <v>Particular</v>
          </cell>
          <cell r="H474" t="str">
            <v>JIRON SANTA ROSA 1431</v>
          </cell>
        </row>
        <row r="475">
          <cell r="D475" t="str">
            <v>1320977</v>
          </cell>
          <cell r="E475" t="str">
            <v>LOS ANDES RVS.</v>
          </cell>
          <cell r="F475" t="str">
            <v>Secundaria</v>
          </cell>
          <cell r="G475" t="str">
            <v>Particular</v>
          </cell>
          <cell r="H475" t="str">
            <v>JIRON SANTA ROSA 1431</v>
          </cell>
        </row>
        <row r="476">
          <cell r="D476" t="str">
            <v>1784438</v>
          </cell>
          <cell r="E476" t="str">
            <v>LOS ANDES RVS.</v>
          </cell>
          <cell r="F476" t="str">
            <v>Inicial - Jardín</v>
          </cell>
          <cell r="G476" t="str">
            <v>Particular</v>
          </cell>
          <cell r="H476" t="str">
            <v>JIRON SANTA ROSA 1431</v>
          </cell>
        </row>
        <row r="477">
          <cell r="D477" t="str">
            <v>2929620</v>
          </cell>
          <cell r="E477" t="str">
            <v>LOS ANGELITOS</v>
          </cell>
          <cell r="F477" t="str">
            <v>Inical No Escolarizado</v>
          </cell>
          <cell r="G477" t="str">
            <v>Sector Educación</v>
          </cell>
          <cell r="H477" t="str">
            <v>HUANCHUY</v>
          </cell>
        </row>
        <row r="478">
          <cell r="D478" t="str">
            <v>2926519</v>
          </cell>
          <cell r="E478" t="str">
            <v>LOS ANGELITOS</v>
          </cell>
          <cell r="F478" t="str">
            <v>Inical No Escolarizado</v>
          </cell>
          <cell r="G478" t="str">
            <v>Sector Educación</v>
          </cell>
          <cell r="H478" t="str">
            <v>NUEVO PARAISO</v>
          </cell>
        </row>
        <row r="479">
          <cell r="D479" t="str">
            <v>2929643</v>
          </cell>
          <cell r="E479" t="str">
            <v>LOS ANGELITOS</v>
          </cell>
          <cell r="F479" t="str">
            <v>Inical No Escolarizado</v>
          </cell>
          <cell r="G479" t="str">
            <v>Sector Educación</v>
          </cell>
          <cell r="H479" t="str">
            <v>MATCOR</v>
          </cell>
        </row>
        <row r="480">
          <cell r="D480" t="str">
            <v>2953620</v>
          </cell>
          <cell r="E480" t="str">
            <v>LOS ANGELITOS</v>
          </cell>
          <cell r="F480" t="str">
            <v>Inical No Escolarizado</v>
          </cell>
          <cell r="G480" t="str">
            <v>Sector Educación</v>
          </cell>
          <cell r="H480" t="str">
            <v>SAN JUAN DE MAQUI</v>
          </cell>
        </row>
        <row r="481">
          <cell r="D481" t="str">
            <v>3946989</v>
          </cell>
          <cell r="E481" t="str">
            <v>LOS ANGELITOS DE DIOS</v>
          </cell>
          <cell r="F481" t="str">
            <v>Inical No Escolarizado</v>
          </cell>
          <cell r="G481" t="str">
            <v>Sector Educación</v>
          </cell>
          <cell r="H481" t="str">
            <v>QUECHCAP</v>
          </cell>
        </row>
        <row r="482">
          <cell r="D482" t="str">
            <v>2959325</v>
          </cell>
          <cell r="E482" t="str">
            <v>LOS ANGELITOS DE LA GUARDA</v>
          </cell>
          <cell r="F482" t="str">
            <v>Inical No Escolarizado</v>
          </cell>
          <cell r="G482" t="str">
            <v>Sector Educación</v>
          </cell>
          <cell r="H482" t="str">
            <v>PARIACOTO</v>
          </cell>
        </row>
        <row r="483">
          <cell r="D483" t="str">
            <v>2938019</v>
          </cell>
          <cell r="E483" t="str">
            <v>LOS CAPULLITOS</v>
          </cell>
          <cell r="F483" t="str">
            <v>Inical No Escolarizado</v>
          </cell>
          <cell r="G483" t="str">
            <v>Sector Educación</v>
          </cell>
          <cell r="H483" t="str">
            <v>WILCAHUAIN</v>
          </cell>
        </row>
        <row r="484">
          <cell r="D484" t="str">
            <v>3932959</v>
          </cell>
          <cell r="E484" t="str">
            <v>LOS CLAVELITOS</v>
          </cell>
          <cell r="F484" t="str">
            <v>Inical No Escolarizado</v>
          </cell>
          <cell r="G484" t="str">
            <v>Sector Educación</v>
          </cell>
          <cell r="H484" t="str">
            <v>PUMA PUCLLANÁN</v>
          </cell>
        </row>
        <row r="485">
          <cell r="D485" t="str">
            <v>3885267</v>
          </cell>
          <cell r="E485" t="str">
            <v>LOS CLAVELITOS</v>
          </cell>
          <cell r="F485" t="str">
            <v>Inical No Escolarizado</v>
          </cell>
          <cell r="G485" t="str">
            <v>Sector Educación</v>
          </cell>
          <cell r="H485" t="str">
            <v>MASHUAN</v>
          </cell>
        </row>
        <row r="486">
          <cell r="D486" t="str">
            <v>3878460</v>
          </cell>
          <cell r="E486" t="str">
            <v>LOS CLAVELITOS</v>
          </cell>
          <cell r="F486" t="str">
            <v>Inical No Escolarizado</v>
          </cell>
          <cell r="G486" t="str">
            <v>Sector Educación</v>
          </cell>
          <cell r="H486" t="str">
            <v>SAN JERONIMO AA. HH.</v>
          </cell>
        </row>
        <row r="487">
          <cell r="D487" t="str">
            <v>0050201</v>
          </cell>
          <cell r="E487" t="str">
            <v>LOS CONEJITOS</v>
          </cell>
          <cell r="F487" t="str">
            <v>Inical No Escolarizado</v>
          </cell>
          <cell r="G487" t="str">
            <v>Sector Educación</v>
          </cell>
          <cell r="H487" t="str">
            <v>JANCA</v>
          </cell>
        </row>
        <row r="488">
          <cell r="D488" t="str">
            <v>2959322</v>
          </cell>
          <cell r="E488" t="str">
            <v>LOS CORDERITOS</v>
          </cell>
          <cell r="F488" t="str">
            <v>Inical No Escolarizado</v>
          </cell>
          <cell r="G488" t="str">
            <v>Sector Educación</v>
          </cell>
          <cell r="H488" t="str">
            <v>QUIRIMPA</v>
          </cell>
        </row>
        <row r="489">
          <cell r="D489" t="str">
            <v>3908999</v>
          </cell>
          <cell r="E489" t="str">
            <v>LOS GENIOS DEL SABER</v>
          </cell>
          <cell r="F489" t="str">
            <v>Inical No Escolarizado</v>
          </cell>
          <cell r="G489" t="str">
            <v>Sector Educación</v>
          </cell>
          <cell r="H489" t="str">
            <v>SAN NICOLAS</v>
          </cell>
        </row>
        <row r="490">
          <cell r="D490" t="str">
            <v>3947071</v>
          </cell>
          <cell r="E490" t="str">
            <v>LOS GIRASOLES</v>
          </cell>
          <cell r="F490" t="str">
            <v>Inical No Escolarizado</v>
          </cell>
          <cell r="G490" t="str">
            <v>Sector Educación</v>
          </cell>
          <cell r="H490" t="str">
            <v>SHUYUHUAYO ALTO</v>
          </cell>
        </row>
        <row r="491">
          <cell r="D491" t="str">
            <v>3895845</v>
          </cell>
          <cell r="E491" t="str">
            <v>LOS GIRASOLES</v>
          </cell>
          <cell r="F491" t="str">
            <v>Inical No Escolarizado</v>
          </cell>
          <cell r="G491" t="str">
            <v>Asociación civil / Inst.Benéfica</v>
          </cell>
          <cell r="H491" t="str">
            <v>YURAC YACU</v>
          </cell>
        </row>
        <row r="492">
          <cell r="D492" t="str">
            <v>2921612</v>
          </cell>
          <cell r="E492" t="str">
            <v>LOS GIRASOLES</v>
          </cell>
          <cell r="F492" t="str">
            <v>Inical No Escolarizado</v>
          </cell>
          <cell r="G492" t="str">
            <v>Sector Educación</v>
          </cell>
          <cell r="H492" t="str">
            <v>MARENIYOC</v>
          </cell>
        </row>
        <row r="493">
          <cell r="D493" t="str">
            <v>3908997</v>
          </cell>
          <cell r="E493" t="str">
            <v>LOS JASMINES</v>
          </cell>
          <cell r="F493" t="str">
            <v>Inical No Escolarizado</v>
          </cell>
          <cell r="G493" t="str">
            <v>Sector Educación</v>
          </cell>
          <cell r="H493" t="str">
            <v>CARIANPAMPA</v>
          </cell>
        </row>
        <row r="494">
          <cell r="D494" t="str">
            <v>3951976</v>
          </cell>
          <cell r="E494" t="str">
            <v>LOS OSITOS</v>
          </cell>
          <cell r="F494" t="str">
            <v>Inical No Escolarizado</v>
          </cell>
          <cell r="G494" t="str">
            <v>Sector Educación</v>
          </cell>
          <cell r="H494" t="str">
            <v>QUIMCHUP RURI</v>
          </cell>
        </row>
        <row r="495">
          <cell r="D495" t="str">
            <v>1543768</v>
          </cell>
          <cell r="E495" t="str">
            <v>LOS PEQUEÑOS GENIOS</v>
          </cell>
          <cell r="F495" t="str">
            <v>Inicial - Cuna Jardín</v>
          </cell>
          <cell r="G495" t="str">
            <v>Particular</v>
          </cell>
          <cell r="H495" t="str">
            <v>JIRON MARIANO MELGAR 445</v>
          </cell>
        </row>
        <row r="496">
          <cell r="D496" t="str">
            <v>3968396</v>
          </cell>
          <cell r="E496" t="str">
            <v>LOS PICAFLORCITOS</v>
          </cell>
          <cell r="F496" t="str">
            <v>Inical No Escolarizado</v>
          </cell>
          <cell r="G496" t="str">
            <v>Sector Educación</v>
          </cell>
          <cell r="H496" t="str">
            <v>ESCALON</v>
          </cell>
        </row>
        <row r="497">
          <cell r="D497" t="str">
            <v>3878449</v>
          </cell>
          <cell r="E497" t="str">
            <v>LOS PICHONCITOS</v>
          </cell>
          <cell r="F497" t="str">
            <v>Inical No Escolarizado</v>
          </cell>
          <cell r="G497" t="str">
            <v>Sector Educación</v>
          </cell>
          <cell r="H497" t="str">
            <v>QUIMTSUQ</v>
          </cell>
        </row>
        <row r="498">
          <cell r="D498" t="str">
            <v>3968390</v>
          </cell>
          <cell r="E498" t="str">
            <v>LOS PIMPOLLITOS</v>
          </cell>
          <cell r="F498" t="str">
            <v>Inical No Escolarizado</v>
          </cell>
          <cell r="G498" t="str">
            <v>Sector Educación</v>
          </cell>
          <cell r="H498" t="str">
            <v>PAQUEYOC</v>
          </cell>
        </row>
        <row r="499">
          <cell r="D499" t="str">
            <v>3878463</v>
          </cell>
          <cell r="E499" t="str">
            <v>LOS POLLITOS</v>
          </cell>
          <cell r="F499" t="str">
            <v>Inical No Escolarizado</v>
          </cell>
          <cell r="G499" t="str">
            <v>Sector Educación</v>
          </cell>
          <cell r="H499" t="str">
            <v>SHANSHA</v>
          </cell>
        </row>
        <row r="500">
          <cell r="D500" t="str">
            <v>2953618</v>
          </cell>
          <cell r="E500" t="str">
            <v>LOS POLLITOS</v>
          </cell>
          <cell r="F500" t="str">
            <v>Inical No Escolarizado</v>
          </cell>
          <cell r="G500" t="str">
            <v>Sector Educación</v>
          </cell>
          <cell r="H500" t="str">
            <v>SHIPASH - HUAIN</v>
          </cell>
        </row>
        <row r="501">
          <cell r="D501" t="str">
            <v>1204056</v>
          </cell>
          <cell r="E501" t="str">
            <v>LOS TALENTITOS</v>
          </cell>
          <cell r="F501" t="str">
            <v>Inicial - Cuna Jardín</v>
          </cell>
          <cell r="G501" t="str">
            <v>Particular</v>
          </cell>
          <cell r="H501" t="str">
            <v>JIRON MARIANO MELGAR 454</v>
          </cell>
        </row>
        <row r="502">
          <cell r="D502" t="str">
            <v>3885256</v>
          </cell>
          <cell r="E502" t="str">
            <v>LOS TRES OSITOS</v>
          </cell>
          <cell r="F502" t="str">
            <v>Inical No Escolarizado</v>
          </cell>
          <cell r="G502" t="str">
            <v>Sector Educación</v>
          </cell>
          <cell r="H502" t="str">
            <v>YUPANAPAMPA</v>
          </cell>
        </row>
        <row r="503">
          <cell r="D503" t="str">
            <v>3951980</v>
          </cell>
          <cell r="E503" t="str">
            <v>LUCERITOS DEL AMANECER</v>
          </cell>
          <cell r="F503" t="str">
            <v>Inical No Escolarizado</v>
          </cell>
          <cell r="G503" t="str">
            <v>Sector Educación</v>
          </cell>
          <cell r="H503" t="str">
            <v>CARRETERA QUENUAYOC S/N</v>
          </cell>
        </row>
        <row r="504">
          <cell r="D504" t="str">
            <v>0911768</v>
          </cell>
          <cell r="E504" t="str">
            <v>LUIS LUMIERE</v>
          </cell>
          <cell r="F504" t="str">
            <v>Superior Tecnológica</v>
          </cell>
          <cell r="G504" t="str">
            <v>Particular</v>
          </cell>
          <cell r="H504" t="str">
            <v>JIRON HUASCAR 274</v>
          </cell>
        </row>
        <row r="505">
          <cell r="D505" t="str">
            <v>3909019</v>
          </cell>
          <cell r="E505" t="str">
            <v>LUZ DEL AMANECER</v>
          </cell>
          <cell r="F505" t="str">
            <v>Inical No Escolarizado</v>
          </cell>
          <cell r="G505" t="str">
            <v>Sector Educación</v>
          </cell>
          <cell r="H505" t="str">
            <v>COLTUS</v>
          </cell>
        </row>
        <row r="506">
          <cell r="D506" t="str">
            <v>1344944</v>
          </cell>
          <cell r="E506" t="str">
            <v>MAGNUS SCHOOL</v>
          </cell>
          <cell r="F506" t="str">
            <v>Inicial - Cuna Jardín</v>
          </cell>
          <cell r="G506" t="str">
            <v>Particular</v>
          </cell>
          <cell r="H506" t="str">
            <v>JIRON CARLOS VALENZUELA GUARDIA 983</v>
          </cell>
        </row>
        <row r="507">
          <cell r="D507" t="str">
            <v>1406321</v>
          </cell>
          <cell r="E507" t="str">
            <v>MAGNUS SCHOOL</v>
          </cell>
          <cell r="F507" t="str">
            <v>Primaria</v>
          </cell>
          <cell r="G507" t="str">
            <v>Particular</v>
          </cell>
          <cell r="H507" t="str">
            <v>JIRON CARLOS VALENZUELA GUARDIA 983</v>
          </cell>
        </row>
        <row r="508">
          <cell r="D508" t="str">
            <v>1310689</v>
          </cell>
          <cell r="E508" t="str">
            <v>MARIA AUXILIADORA</v>
          </cell>
          <cell r="F508" t="str">
            <v>Inicial - Cuna Jardín</v>
          </cell>
          <cell r="G508" t="str">
            <v>Particular</v>
          </cell>
          <cell r="H508" t="str">
            <v>AVENIDA MANCO CAPAC 720</v>
          </cell>
        </row>
        <row r="509">
          <cell r="D509" t="str">
            <v>1472919</v>
          </cell>
          <cell r="E509" t="str">
            <v>MARIA AUXILIADORA</v>
          </cell>
          <cell r="F509" t="str">
            <v>Primaria</v>
          </cell>
          <cell r="G509" t="str">
            <v>Particular</v>
          </cell>
          <cell r="H509" t="str">
            <v>AVENIDA MANCO CAPAC 720</v>
          </cell>
        </row>
        <row r="510">
          <cell r="D510" t="str">
            <v>2926506</v>
          </cell>
          <cell r="E510" t="str">
            <v>MARIA AUXILIADORA</v>
          </cell>
          <cell r="F510" t="str">
            <v>Inical No Escolarizado</v>
          </cell>
          <cell r="G510" t="str">
            <v>Sector Educación</v>
          </cell>
          <cell r="H510" t="str">
            <v>SHECTA</v>
          </cell>
        </row>
        <row r="511">
          <cell r="D511" t="str">
            <v>1310499</v>
          </cell>
          <cell r="E511" t="str">
            <v>MARIA MONTESORI DE LA SOLEDAD</v>
          </cell>
          <cell r="F511" t="str">
            <v>Inicial - Cuna Jardín</v>
          </cell>
          <cell r="G511" t="str">
            <v>Particular</v>
          </cell>
          <cell r="H511" t="str">
            <v>JIRON 28 DE JULIO 963</v>
          </cell>
        </row>
        <row r="512">
          <cell r="D512" t="str">
            <v>1618131</v>
          </cell>
          <cell r="E512" t="str">
            <v>MARIA MONTESSORI DE LA SOLEDAD</v>
          </cell>
          <cell r="F512" t="str">
            <v>Primaria</v>
          </cell>
          <cell r="G512" t="str">
            <v>Particular</v>
          </cell>
          <cell r="H512" t="str">
            <v>PASAJE GERMAN ALVA JURADO S/N MZ 110 LOTE 02</v>
          </cell>
        </row>
        <row r="513">
          <cell r="D513" t="str">
            <v>1406339</v>
          </cell>
          <cell r="E513" t="str">
            <v>MASTER SCHOOL</v>
          </cell>
          <cell r="F513" t="str">
            <v>Inicial - Cuna Jardín</v>
          </cell>
          <cell r="G513" t="str">
            <v>Particular</v>
          </cell>
          <cell r="H513" t="str">
            <v>JIRON LAS FUCSIAS 374 MZ 32 LOTE 06</v>
          </cell>
        </row>
        <row r="514">
          <cell r="D514" t="str">
            <v>1578509</v>
          </cell>
          <cell r="E514" t="str">
            <v>MASTER SCHOOL</v>
          </cell>
          <cell r="F514" t="str">
            <v>Primaria</v>
          </cell>
          <cell r="G514" t="str">
            <v>Particular</v>
          </cell>
          <cell r="H514" t="str">
            <v>JIRON LAS FUCSIAS 374 MZ 32 LOTE 06</v>
          </cell>
        </row>
        <row r="515">
          <cell r="D515" t="str">
            <v>2935622</v>
          </cell>
          <cell r="E515" t="str">
            <v>MI ANGEL DE LA GUARDA</v>
          </cell>
          <cell r="F515" t="str">
            <v>Inical No Escolarizado</v>
          </cell>
          <cell r="G515" t="str">
            <v>Sector Educación</v>
          </cell>
          <cell r="H515" t="str">
            <v>HUACRAJIRCA</v>
          </cell>
        </row>
        <row r="516">
          <cell r="D516" t="str">
            <v>1099837</v>
          </cell>
          <cell r="E516" t="str">
            <v>MI ANGELITO DE LA GUARDA</v>
          </cell>
          <cell r="F516" t="str">
            <v>Inicial - Jardín</v>
          </cell>
          <cell r="G516" t="str">
            <v>Particular</v>
          </cell>
          <cell r="H516" t="str">
            <v>JIRON LOS LIBERTADORES 361</v>
          </cell>
        </row>
        <row r="517">
          <cell r="D517" t="str">
            <v>3952752</v>
          </cell>
          <cell r="E517" t="str">
            <v>MI CASITA DE JUEGOS</v>
          </cell>
          <cell r="F517" t="str">
            <v>Inical No Escolarizado</v>
          </cell>
          <cell r="G517" t="str">
            <v>Sector Educación</v>
          </cell>
          <cell r="H517" t="str">
            <v>CARRETERA HUANCHAC S/N</v>
          </cell>
        </row>
        <row r="518">
          <cell r="D518" t="str">
            <v>1698125</v>
          </cell>
          <cell r="E518" t="str">
            <v>MI CASITA DE ORO</v>
          </cell>
          <cell r="F518" t="str">
            <v>Inicial - Cuna Jardín</v>
          </cell>
          <cell r="G518" t="str">
            <v>Particular</v>
          </cell>
          <cell r="H518" t="str">
            <v>JIRON RAMÓN CASTILLA 953</v>
          </cell>
        </row>
        <row r="519">
          <cell r="D519" t="str">
            <v>2921620</v>
          </cell>
          <cell r="E519" t="str">
            <v>MI CIELITO</v>
          </cell>
          <cell r="F519" t="str">
            <v>Inical No Escolarizado</v>
          </cell>
          <cell r="G519" t="str">
            <v>Sector Educación</v>
          </cell>
          <cell r="H519" t="str">
            <v>JIUYA</v>
          </cell>
        </row>
        <row r="520">
          <cell r="D520" t="str">
            <v>2941412</v>
          </cell>
          <cell r="E520" t="str">
            <v>MI DULCE INFANCIA</v>
          </cell>
          <cell r="F520" t="str">
            <v>Inical No Escolarizado</v>
          </cell>
          <cell r="G520" t="str">
            <v>Sector Educación</v>
          </cell>
          <cell r="H520" t="str">
            <v>CHAMANAYOC</v>
          </cell>
        </row>
        <row r="521">
          <cell r="D521" t="str">
            <v>3878447</v>
          </cell>
          <cell r="E521" t="str">
            <v>MI DULCE JARDIN</v>
          </cell>
          <cell r="F521" t="str">
            <v>Inical No Escolarizado</v>
          </cell>
          <cell r="G521" t="str">
            <v>Sector Educación</v>
          </cell>
          <cell r="H521" t="str">
            <v>UCRU</v>
          </cell>
        </row>
        <row r="522">
          <cell r="D522" t="str">
            <v>2950551</v>
          </cell>
          <cell r="E522" t="str">
            <v>MI DULCE JESUS</v>
          </cell>
          <cell r="F522" t="str">
            <v>Inical No Escolarizado</v>
          </cell>
          <cell r="G522" t="str">
            <v>Sector Educación</v>
          </cell>
          <cell r="H522" t="str">
            <v>NUEVA ESPERANZA</v>
          </cell>
        </row>
        <row r="523">
          <cell r="D523" t="str">
            <v>3909010</v>
          </cell>
          <cell r="E523" t="str">
            <v>MI PEKE</v>
          </cell>
          <cell r="F523" t="str">
            <v>Inical No Escolarizado</v>
          </cell>
          <cell r="G523" t="str">
            <v>Sector Educación</v>
          </cell>
          <cell r="H523" t="str">
            <v>TAYAPAMPA</v>
          </cell>
        </row>
        <row r="524">
          <cell r="D524" t="str">
            <v>2947139</v>
          </cell>
          <cell r="E524" t="str">
            <v>MI PEQUEÑA CASITA</v>
          </cell>
          <cell r="F524" t="str">
            <v>Inical No Escolarizado</v>
          </cell>
          <cell r="G524" t="str">
            <v>Sector Educación</v>
          </cell>
          <cell r="H524" t="str">
            <v>QUERUPAMPA</v>
          </cell>
        </row>
        <row r="525">
          <cell r="D525" t="str">
            <v>2921624</v>
          </cell>
          <cell r="E525" t="str">
            <v>MI PEQUEÑO HOGAR</v>
          </cell>
          <cell r="F525" t="str">
            <v>Inical No Escolarizado</v>
          </cell>
          <cell r="G525" t="str">
            <v>Sector Educación</v>
          </cell>
          <cell r="H525" t="str">
            <v>HUANTALLON</v>
          </cell>
        </row>
        <row r="526">
          <cell r="D526" t="str">
            <v>3878456</v>
          </cell>
          <cell r="E526" t="str">
            <v>MI PEQUEÑO UNIVERSO</v>
          </cell>
          <cell r="F526" t="str">
            <v>Inical No Escolarizado</v>
          </cell>
          <cell r="G526" t="str">
            <v>Sector Educación</v>
          </cell>
          <cell r="H526" t="str">
            <v>HUACHENCA</v>
          </cell>
        </row>
        <row r="527">
          <cell r="D527" t="str">
            <v>2950552</v>
          </cell>
          <cell r="E527" t="str">
            <v>MI PEQUEÑOS ANGELITO</v>
          </cell>
          <cell r="F527" t="str">
            <v>Inical No Escolarizado</v>
          </cell>
          <cell r="G527" t="str">
            <v>Sector Educación</v>
          </cell>
          <cell r="H527" t="str">
            <v>CHEQUIO</v>
          </cell>
        </row>
        <row r="528">
          <cell r="D528" t="str">
            <v>0717926</v>
          </cell>
          <cell r="E528" t="str">
            <v>MIGUEL GRAU</v>
          </cell>
          <cell r="F528" t="str">
            <v>Primaria</v>
          </cell>
          <cell r="G528" t="str">
            <v>Sector Educación</v>
          </cell>
          <cell r="H528" t="str">
            <v>PURUSH</v>
          </cell>
        </row>
        <row r="529">
          <cell r="D529" t="str">
            <v>1747021</v>
          </cell>
          <cell r="E529" t="str">
            <v>MIGUEL GRAU</v>
          </cell>
          <cell r="F529" t="str">
            <v>Inicial - Jardín</v>
          </cell>
          <cell r="G529" t="str">
            <v>Sector Educación</v>
          </cell>
          <cell r="H529" t="str">
            <v>PURUSH</v>
          </cell>
        </row>
        <row r="530">
          <cell r="D530" t="str">
            <v>3968399</v>
          </cell>
          <cell r="E530" t="str">
            <v>MIS PEQUEÑOS PASOS</v>
          </cell>
          <cell r="F530" t="str">
            <v>Inical No Escolarizado</v>
          </cell>
          <cell r="G530" t="str">
            <v>Sector Educación</v>
          </cell>
          <cell r="H530" t="str">
            <v>CHUNAMARÁ</v>
          </cell>
        </row>
        <row r="531">
          <cell r="D531" t="str">
            <v>1531540</v>
          </cell>
          <cell r="E531" t="str">
            <v>MIS PRIMEROS PASOS HUARAZ</v>
          </cell>
          <cell r="F531" t="str">
            <v>Inicial - Cuna Jardín</v>
          </cell>
          <cell r="G531" t="str">
            <v>Particular</v>
          </cell>
          <cell r="H531" t="str">
            <v>JIRON TERESA GONZALES DE FANNING 620</v>
          </cell>
        </row>
        <row r="532">
          <cell r="D532" t="str">
            <v>1692714</v>
          </cell>
          <cell r="E532" t="str">
            <v>NEW COLLEGE CIENCIA E INNOVACION</v>
          </cell>
          <cell r="F532" t="str">
            <v>Inicial - Cuna Jardín</v>
          </cell>
          <cell r="G532" t="str">
            <v>Particular</v>
          </cell>
          <cell r="H532" t="str">
            <v>JIRON CORONGO S/N - CALLE SALAZAR BONDY 166</v>
          </cell>
        </row>
        <row r="533">
          <cell r="D533" t="str">
            <v>1791482</v>
          </cell>
          <cell r="E533" t="str">
            <v>NEW COLLEGE CIENCIA E INNOVACION</v>
          </cell>
          <cell r="F533" t="str">
            <v>Primaria</v>
          </cell>
          <cell r="G533" t="str">
            <v>Particular</v>
          </cell>
          <cell r="H533" t="str">
            <v>JIRON CORONGO S/N - CALLE SALAZAR BONDY 166</v>
          </cell>
        </row>
        <row r="534">
          <cell r="D534" t="str">
            <v>3926484</v>
          </cell>
          <cell r="E534" t="str">
            <v>NIDITO DE AMOR</v>
          </cell>
          <cell r="F534" t="str">
            <v>Inical No Escolarizado</v>
          </cell>
          <cell r="G534" t="str">
            <v>Sector Educación</v>
          </cell>
          <cell r="H534" t="str">
            <v>CHUA CENTRO</v>
          </cell>
        </row>
        <row r="535">
          <cell r="D535" t="str">
            <v>3968391</v>
          </cell>
          <cell r="E535" t="str">
            <v>NIDITO DE APRENDIZAJE</v>
          </cell>
          <cell r="F535" t="str">
            <v>Inical No Escolarizado</v>
          </cell>
          <cell r="G535" t="str">
            <v>Sector Educación</v>
          </cell>
          <cell r="H535" t="str">
            <v>HUALON</v>
          </cell>
        </row>
        <row r="536">
          <cell r="D536" t="str">
            <v>3937823</v>
          </cell>
          <cell r="E536" t="str">
            <v>NIDITO DE ORO</v>
          </cell>
          <cell r="F536" t="str">
            <v>Inical No Escolarizado</v>
          </cell>
          <cell r="G536" t="str">
            <v>Sector Educación</v>
          </cell>
          <cell r="H536" t="str">
            <v>PAQUISHCA</v>
          </cell>
        </row>
        <row r="537">
          <cell r="D537" t="str">
            <v>3909012</v>
          </cell>
          <cell r="E537" t="str">
            <v>NIÑO DIVINO</v>
          </cell>
          <cell r="F537" t="str">
            <v>Inical No Escolarizado</v>
          </cell>
          <cell r="G537" t="str">
            <v>Sector Educación</v>
          </cell>
          <cell r="H537" t="str">
            <v>URPAY</v>
          </cell>
        </row>
        <row r="538">
          <cell r="D538" t="str">
            <v>3958486</v>
          </cell>
          <cell r="E538" t="str">
            <v>NIÑO JESUS</v>
          </cell>
          <cell r="F538" t="str">
            <v>Inical No Escolarizado</v>
          </cell>
          <cell r="G538" t="str">
            <v>Sector Educación</v>
          </cell>
          <cell r="H538" t="str">
            <v>ACO</v>
          </cell>
        </row>
        <row r="539">
          <cell r="D539" t="str">
            <v>2926501</v>
          </cell>
          <cell r="E539" t="str">
            <v>NIÑO JESUS DE PRAGA</v>
          </cell>
          <cell r="F539" t="str">
            <v>Inical No Escolarizado</v>
          </cell>
          <cell r="G539" t="str">
            <v>Sector Educación</v>
          </cell>
          <cell r="H539" t="str">
            <v>COLLANA</v>
          </cell>
        </row>
        <row r="540">
          <cell r="D540" t="str">
            <v>2947142</v>
          </cell>
          <cell r="E540" t="str">
            <v>NIÑO JESUS DE PRAGA</v>
          </cell>
          <cell r="F540" t="str">
            <v>Inical No Escolarizado</v>
          </cell>
          <cell r="G540" t="str">
            <v>Sector Educación</v>
          </cell>
          <cell r="H540" t="str">
            <v>MASHUAN</v>
          </cell>
        </row>
        <row r="541">
          <cell r="D541" t="str">
            <v>2924010</v>
          </cell>
          <cell r="E541" t="str">
            <v>NIÑO JESUS DE PRAGA</v>
          </cell>
          <cell r="F541" t="str">
            <v>Inical No Escolarizado</v>
          </cell>
          <cell r="G541" t="str">
            <v>Sector Educación</v>
          </cell>
          <cell r="H541" t="str">
            <v>QUILLASH</v>
          </cell>
        </row>
        <row r="542">
          <cell r="D542" t="str">
            <v>2682436</v>
          </cell>
          <cell r="E542" t="str">
            <v>NIÑO MANUELTIO</v>
          </cell>
          <cell r="F542" t="str">
            <v>Inical No Escolarizado</v>
          </cell>
          <cell r="G542" t="str">
            <v>Sector Educación</v>
          </cell>
          <cell r="H542" t="str">
            <v>PALACIO</v>
          </cell>
        </row>
        <row r="543">
          <cell r="D543" t="str">
            <v>2947161</v>
          </cell>
          <cell r="E543" t="str">
            <v>NIÑOS DEL FUTURO</v>
          </cell>
          <cell r="F543" t="str">
            <v>Inical No Escolarizado</v>
          </cell>
          <cell r="G543" t="str">
            <v>Sector Educación</v>
          </cell>
          <cell r="H543" t="str">
            <v>COYLLUR</v>
          </cell>
        </row>
        <row r="544">
          <cell r="D544" t="str">
            <v>3968394</v>
          </cell>
          <cell r="E544" t="str">
            <v>NIÑOS DEL FUTURO</v>
          </cell>
          <cell r="F544" t="str">
            <v>Inical No Escolarizado</v>
          </cell>
          <cell r="G544" t="str">
            <v>Sector Educación</v>
          </cell>
          <cell r="H544" t="str">
            <v>LIRIO RURI</v>
          </cell>
        </row>
        <row r="545">
          <cell r="D545" t="str">
            <v>1640408</v>
          </cell>
          <cell r="E545" t="str">
            <v>NOBEL INGENIEROS</v>
          </cell>
          <cell r="F545" t="str">
            <v>Primaria</v>
          </cell>
          <cell r="G545" t="str">
            <v>Particular</v>
          </cell>
          <cell r="H545" t="str">
            <v>CALLE HUARAC COYLLUR S/N</v>
          </cell>
        </row>
        <row r="546">
          <cell r="D546" t="str">
            <v>1640416</v>
          </cell>
          <cell r="E546" t="str">
            <v>NOBEL INGENIEROS</v>
          </cell>
          <cell r="F546" t="str">
            <v>Secundaria</v>
          </cell>
          <cell r="G546" t="str">
            <v>Particular</v>
          </cell>
          <cell r="H546" t="str">
            <v>CALLE HUARAC COYLLUR S/N</v>
          </cell>
        </row>
        <row r="547">
          <cell r="D547" t="str">
            <v>1796283</v>
          </cell>
          <cell r="E547" t="str">
            <v>NOBEL INGENIEROS</v>
          </cell>
          <cell r="F547" t="str">
            <v>Inicial - Jardín</v>
          </cell>
          <cell r="G547" t="str">
            <v>Particular</v>
          </cell>
          <cell r="H547" t="str">
            <v>JIRON MARIANO MELGAR 337</v>
          </cell>
        </row>
        <row r="548">
          <cell r="D548" t="str">
            <v>1310564</v>
          </cell>
          <cell r="E548" t="str">
            <v>NUESTRA SEÑORA DE LA PIEDAD</v>
          </cell>
          <cell r="F548" t="str">
            <v>Inicial - Jardín</v>
          </cell>
          <cell r="G548" t="str">
            <v>Sector Educación</v>
          </cell>
          <cell r="H548" t="str">
            <v>AVENIDA MONTERREY S/N</v>
          </cell>
        </row>
        <row r="549">
          <cell r="D549" t="str">
            <v>3878448</v>
          </cell>
          <cell r="E549" t="str">
            <v>NUEVO AMANECER</v>
          </cell>
          <cell r="F549" t="str">
            <v>Inical No Escolarizado</v>
          </cell>
          <cell r="G549" t="str">
            <v>Sector Educación</v>
          </cell>
          <cell r="H549" t="str">
            <v>VILLA PROGRESO</v>
          </cell>
        </row>
        <row r="550">
          <cell r="D550" t="str">
            <v>3878461</v>
          </cell>
          <cell r="E550" t="str">
            <v>NUEVO AMANECER</v>
          </cell>
          <cell r="F550" t="str">
            <v>Inical No Escolarizado</v>
          </cell>
          <cell r="G550" t="str">
            <v>Sector Educación</v>
          </cell>
          <cell r="H550" t="str">
            <v>YARUSH</v>
          </cell>
        </row>
        <row r="551">
          <cell r="D551" t="str">
            <v>1574011</v>
          </cell>
          <cell r="E551" t="str">
            <v>ODEC HUARAZ</v>
          </cell>
          <cell r="F551" t="str">
            <v>No aplica</v>
          </cell>
          <cell r="G551" t="str">
            <v>Convenio con Sector Educación</v>
          </cell>
          <cell r="H551" t="str">
            <v>HUARAZ</v>
          </cell>
        </row>
        <row r="552">
          <cell r="D552" t="str">
            <v>3909006</v>
          </cell>
          <cell r="E552" t="str">
            <v>PASITOS DE ANGEL</v>
          </cell>
          <cell r="F552" t="str">
            <v>Inical No Escolarizado</v>
          </cell>
          <cell r="G552" t="str">
            <v>Sector Educación</v>
          </cell>
          <cell r="H552" t="str">
            <v>MATAQUITA</v>
          </cell>
        </row>
        <row r="553">
          <cell r="D553" t="str">
            <v>3968395</v>
          </cell>
          <cell r="E553" t="str">
            <v>PASITOS DE JESUS</v>
          </cell>
          <cell r="F553" t="str">
            <v>Inical No Escolarizado</v>
          </cell>
          <cell r="G553" t="str">
            <v>Sector Educación</v>
          </cell>
          <cell r="H553" t="str">
            <v>QUILLASH</v>
          </cell>
        </row>
        <row r="554">
          <cell r="D554" t="str">
            <v>0797274</v>
          </cell>
          <cell r="E554" t="str">
            <v>PEDRO TAHUA AMBROCIO</v>
          </cell>
          <cell r="F554" t="str">
            <v>Inicial - Jardín</v>
          </cell>
          <cell r="G554" t="str">
            <v>Sector Educación</v>
          </cell>
          <cell r="H554" t="str">
            <v>CHICNEY</v>
          </cell>
        </row>
        <row r="555">
          <cell r="D555" t="str">
            <v>1638170</v>
          </cell>
          <cell r="E555" t="str">
            <v>PEQUEÑOS LIDERES</v>
          </cell>
          <cell r="F555" t="str">
            <v>Inicial - Cuna Jardín</v>
          </cell>
          <cell r="G555" t="str">
            <v>Particular</v>
          </cell>
          <cell r="H555" t="str">
            <v>JIRON CARLOS VALENZUELA GUARDIA 1065</v>
          </cell>
        </row>
        <row r="556">
          <cell r="D556" t="str">
            <v>3925659</v>
          </cell>
          <cell r="E556" t="str">
            <v>PEQUEÑOS LIDERES</v>
          </cell>
          <cell r="F556" t="str">
            <v>Inical No Escolarizado</v>
          </cell>
          <cell r="G556" t="str">
            <v>Sector Educación</v>
          </cell>
          <cell r="H556" t="str">
            <v>BUENOS AIRES</v>
          </cell>
        </row>
        <row r="557">
          <cell r="D557" t="str">
            <v>3980160</v>
          </cell>
          <cell r="E557" t="str">
            <v>PEQUEÑOS TRIUNFADORES</v>
          </cell>
          <cell r="F557" t="str">
            <v>Inical No Escolarizado</v>
          </cell>
          <cell r="G557" t="str">
            <v>Sector Educación</v>
          </cell>
          <cell r="H557" t="str">
            <v>NUEVO PROGRESO</v>
          </cell>
        </row>
        <row r="558">
          <cell r="D558" t="str">
            <v>1310226</v>
          </cell>
          <cell r="E558" t="str">
            <v>PERUANO AMERICANO</v>
          </cell>
          <cell r="F558" t="str">
            <v>Primaria</v>
          </cell>
          <cell r="G558" t="str">
            <v>Particular</v>
          </cell>
          <cell r="H558" t="str">
            <v>JIRON LOS QUENUALES 210</v>
          </cell>
        </row>
        <row r="559">
          <cell r="D559" t="str">
            <v>1310242</v>
          </cell>
          <cell r="E559" t="str">
            <v>PERUANO AMERICANO</v>
          </cell>
          <cell r="F559" t="str">
            <v>Secundaria</v>
          </cell>
          <cell r="G559" t="str">
            <v>Particular</v>
          </cell>
          <cell r="H559" t="str">
            <v>JIRON LOS QUENUALES 210</v>
          </cell>
        </row>
        <row r="560">
          <cell r="D560" t="str">
            <v>1310218</v>
          </cell>
          <cell r="E560" t="str">
            <v>PERUANO AMERICANO</v>
          </cell>
          <cell r="F560" t="str">
            <v>Inicial - Jardín</v>
          </cell>
          <cell r="G560" t="str">
            <v>Particular</v>
          </cell>
          <cell r="H560" t="str">
            <v>JIRON LOS ALISOS 166</v>
          </cell>
        </row>
        <row r="561">
          <cell r="D561" t="str">
            <v>1516939</v>
          </cell>
          <cell r="E561" t="str">
            <v>PERUANO CANADIENSE</v>
          </cell>
          <cell r="F561" t="str">
            <v>Primaria</v>
          </cell>
          <cell r="G561" t="str">
            <v>Particular</v>
          </cell>
          <cell r="H561" t="str">
            <v>JIRON HORACIO ZEVALLOS S/N</v>
          </cell>
        </row>
        <row r="562">
          <cell r="D562" t="str">
            <v>1567544</v>
          </cell>
          <cell r="E562" t="str">
            <v>PERUANO CANADIENSE</v>
          </cell>
          <cell r="F562" t="str">
            <v>Secundaria</v>
          </cell>
          <cell r="G562" t="str">
            <v>Particular</v>
          </cell>
          <cell r="H562" t="str">
            <v>JIRON HORACIO ZEVALLOS S/N</v>
          </cell>
        </row>
        <row r="563">
          <cell r="D563" t="str">
            <v>1571017</v>
          </cell>
          <cell r="E563" t="str">
            <v>PERUANO FRANCES</v>
          </cell>
          <cell r="F563" t="str">
            <v>Inicial - Jardín</v>
          </cell>
          <cell r="G563" t="str">
            <v>Particular</v>
          </cell>
          <cell r="H563" t="str">
            <v>JIRON POMABAMBA 148</v>
          </cell>
        </row>
        <row r="564">
          <cell r="D564" t="str">
            <v>1571025</v>
          </cell>
          <cell r="E564" t="str">
            <v>PERUANO FRANCES</v>
          </cell>
          <cell r="F564" t="str">
            <v>Primaria</v>
          </cell>
          <cell r="G564" t="str">
            <v>Particular</v>
          </cell>
          <cell r="H564" t="str">
            <v>JIRON POMABAMBA 148</v>
          </cell>
        </row>
        <row r="565">
          <cell r="D565" t="str">
            <v>2932318</v>
          </cell>
          <cell r="E565" t="str">
            <v>PLUMITA DE ORO</v>
          </cell>
          <cell r="F565" t="str">
            <v>Inical No Escolarizado</v>
          </cell>
          <cell r="G565" t="str">
            <v>Sector Educación</v>
          </cell>
          <cell r="H565" t="str">
            <v>JANCU</v>
          </cell>
        </row>
        <row r="566">
          <cell r="D566" t="str">
            <v>3937187</v>
          </cell>
          <cell r="E566" t="str">
            <v>RAYITOS DE ESPERANZA</v>
          </cell>
          <cell r="F566" t="str">
            <v>Inical No Escolarizado</v>
          </cell>
          <cell r="G566" t="str">
            <v>Sector Educación</v>
          </cell>
          <cell r="H566" t="str">
            <v>JIRON JUNÍN S/N</v>
          </cell>
        </row>
        <row r="567">
          <cell r="D567" t="str">
            <v>3947072</v>
          </cell>
          <cell r="E567" t="str">
            <v>RAYITOS DE LUZ</v>
          </cell>
          <cell r="F567" t="str">
            <v>Inical No Escolarizado</v>
          </cell>
          <cell r="G567" t="str">
            <v>Sector Educación</v>
          </cell>
          <cell r="H567" t="str">
            <v>LLINWASH</v>
          </cell>
        </row>
        <row r="568">
          <cell r="D568" t="str">
            <v>3951979</v>
          </cell>
          <cell r="E568" t="str">
            <v>RAYITOS DE SOL</v>
          </cell>
          <cell r="F568" t="str">
            <v>Inical No Escolarizado</v>
          </cell>
          <cell r="G568" t="str">
            <v>Sector Educación</v>
          </cell>
          <cell r="H568" t="str">
            <v>TINCO</v>
          </cell>
        </row>
        <row r="569">
          <cell r="D569" t="str">
            <v>1433275</v>
          </cell>
          <cell r="E569" t="str">
            <v>SAANEE HUARAZ</v>
          </cell>
          <cell r="F569" t="str">
            <v>No aplica</v>
          </cell>
          <cell r="G569" t="str">
            <v>Sector Educación</v>
          </cell>
          <cell r="H569" t="str">
            <v>JIRON GUZMAN BARRON 471</v>
          </cell>
        </row>
        <row r="570">
          <cell r="D570" t="str">
            <v>2926515</v>
          </cell>
          <cell r="E570" t="str">
            <v>SAGRADO CORAZON DE JESUS</v>
          </cell>
          <cell r="F570" t="str">
            <v>Inical No Escolarizado</v>
          </cell>
          <cell r="G570" t="str">
            <v>Sector Educación</v>
          </cell>
          <cell r="H570" t="str">
            <v>LLACTASH</v>
          </cell>
        </row>
        <row r="571">
          <cell r="D571" t="str">
            <v>1310143</v>
          </cell>
          <cell r="E571" t="str">
            <v>SAN ANDRES</v>
          </cell>
          <cell r="F571" t="str">
            <v>Técnico Productiva</v>
          </cell>
          <cell r="G571" t="str">
            <v>Sector Educación</v>
          </cell>
          <cell r="H571" t="str">
            <v>AVENIDA BOLOGNESI S/N</v>
          </cell>
        </row>
        <row r="572">
          <cell r="D572" t="str">
            <v>1571033</v>
          </cell>
          <cell r="E572" t="str">
            <v>SAN BENITO</v>
          </cell>
          <cell r="F572" t="str">
            <v>Inicial - Jardín</v>
          </cell>
          <cell r="G572" t="str">
            <v>Particular</v>
          </cell>
          <cell r="H572" t="str">
            <v>JIRON 28 DE JULIO 362</v>
          </cell>
        </row>
        <row r="573">
          <cell r="D573" t="str">
            <v>1310473</v>
          </cell>
          <cell r="E573" t="str">
            <v>SAN EFRAIN</v>
          </cell>
          <cell r="F573" t="str">
            <v>Básica Alternativa - Avanzado</v>
          </cell>
          <cell r="G573" t="str">
            <v>Particular</v>
          </cell>
          <cell r="H573" t="str">
            <v>PASAJE VIZCARRA 159</v>
          </cell>
        </row>
        <row r="574">
          <cell r="D574" t="str">
            <v>1691583</v>
          </cell>
          <cell r="E574" t="str">
            <v>SAN ESTEBAN</v>
          </cell>
          <cell r="F574" t="str">
            <v>Básica Alternativa - Avanzado</v>
          </cell>
          <cell r="G574" t="str">
            <v>Particular</v>
          </cell>
          <cell r="H574" t="str">
            <v>PASAJE VIZCARRA 159</v>
          </cell>
        </row>
        <row r="575">
          <cell r="D575" t="str">
            <v>1727049</v>
          </cell>
          <cell r="E575" t="str">
            <v>SAN ESTEBAN</v>
          </cell>
          <cell r="F575" t="str">
            <v>Básica Alternativa - Inicial e Intermedio</v>
          </cell>
          <cell r="G575" t="str">
            <v>Particular</v>
          </cell>
          <cell r="H575" t="str">
            <v>PASAJE VIZCARRA 159</v>
          </cell>
        </row>
        <row r="576">
          <cell r="D576" t="str">
            <v>0411827</v>
          </cell>
          <cell r="E576" t="str">
            <v>SAN FRANCISCO DE ASIS</v>
          </cell>
          <cell r="F576" t="str">
            <v>Secundaria</v>
          </cell>
          <cell r="G576" t="str">
            <v>Sector Educación</v>
          </cell>
          <cell r="H576" t="str">
            <v>AVENIDA GABRIEL RAMOS S/N</v>
          </cell>
        </row>
        <row r="577">
          <cell r="D577" t="str">
            <v>3956152</v>
          </cell>
          <cell r="E577" t="str">
            <v>SAN ISIDRO DE CAURURO</v>
          </cell>
          <cell r="F577" t="str">
            <v>Inical No Escolarizado</v>
          </cell>
          <cell r="G577" t="str">
            <v>Sector Educación</v>
          </cell>
          <cell r="H577" t="str">
            <v>CAURURO</v>
          </cell>
        </row>
        <row r="578">
          <cell r="D578" t="str">
            <v>0411876</v>
          </cell>
          <cell r="E578" t="str">
            <v>SAN JERONIMO</v>
          </cell>
          <cell r="F578" t="str">
            <v>Secundaria</v>
          </cell>
          <cell r="G578" t="str">
            <v>Sector Educación</v>
          </cell>
          <cell r="H578" t="str">
            <v>AVENIDA ALEJANDRO ARDILES CAJA S/N</v>
          </cell>
        </row>
        <row r="579">
          <cell r="D579" t="str">
            <v>0413518</v>
          </cell>
          <cell r="E579" t="str">
            <v>SAN JOSE MARELLO</v>
          </cell>
          <cell r="F579" t="str">
            <v>Superior Tecnológica</v>
          </cell>
          <cell r="G579" t="str">
            <v>Particular</v>
          </cell>
          <cell r="H579" t="str">
            <v>JIRON RECUAY S/N</v>
          </cell>
        </row>
        <row r="580">
          <cell r="D580" t="str">
            <v>1310655</v>
          </cell>
          <cell r="E580" t="str">
            <v>SAN JOSE MARELLO</v>
          </cell>
          <cell r="F580" t="str">
            <v>Secundaria</v>
          </cell>
          <cell r="G580" t="str">
            <v>Particular</v>
          </cell>
          <cell r="H580" t="str">
            <v>AVENIDA CENTENARIO 857</v>
          </cell>
        </row>
        <row r="581">
          <cell r="D581" t="str">
            <v>1415116</v>
          </cell>
          <cell r="E581" t="str">
            <v>SAN JOSE MARELLO</v>
          </cell>
          <cell r="F581" t="str">
            <v>Inicial - Jardín</v>
          </cell>
          <cell r="G581" t="str">
            <v>Particular</v>
          </cell>
          <cell r="H581" t="str">
            <v>AVENIDA CENTENARIO 857</v>
          </cell>
        </row>
        <row r="582">
          <cell r="D582" t="str">
            <v>1415124</v>
          </cell>
          <cell r="E582" t="str">
            <v>SAN JOSE MARELLO</v>
          </cell>
          <cell r="F582" t="str">
            <v>Primaria</v>
          </cell>
          <cell r="G582" t="str">
            <v>Particular</v>
          </cell>
          <cell r="H582" t="str">
            <v>AVENIDA CENTENARIO 857</v>
          </cell>
        </row>
        <row r="583">
          <cell r="D583" t="str">
            <v>0567297</v>
          </cell>
          <cell r="E583" t="str">
            <v>SAN JOSE OBRERO</v>
          </cell>
          <cell r="F583" t="str">
            <v>Técnico Productiva</v>
          </cell>
          <cell r="G583" t="str">
            <v>Convenio con Sector Educación</v>
          </cell>
          <cell r="H583" t="str">
            <v>AVENIDA CORDILLERA BLANCA S/N</v>
          </cell>
        </row>
        <row r="584">
          <cell r="D584" t="str">
            <v>2926503</v>
          </cell>
          <cell r="E584" t="str">
            <v>SAN MARTIN DE PORRAS</v>
          </cell>
          <cell r="F584" t="str">
            <v>Inical No Escolarizado</v>
          </cell>
          <cell r="G584" t="str">
            <v>Sector Educación</v>
          </cell>
          <cell r="H584" t="str">
            <v>CHURAP</v>
          </cell>
        </row>
        <row r="585">
          <cell r="D585" t="str">
            <v>0906412</v>
          </cell>
          <cell r="E585" t="str">
            <v>SAN MARTIN DE PORRES</v>
          </cell>
          <cell r="F585" t="str">
            <v>Primaria</v>
          </cell>
          <cell r="G585" t="str">
            <v>Particular</v>
          </cell>
          <cell r="H585" t="str">
            <v>PASAJE RODOLFO ESPINAR S/N</v>
          </cell>
        </row>
        <row r="586">
          <cell r="D586" t="str">
            <v>1203611</v>
          </cell>
          <cell r="E586" t="str">
            <v>SAN MARTIN DE PORRES</v>
          </cell>
          <cell r="F586" t="str">
            <v>Secundaria</v>
          </cell>
          <cell r="G586" t="str">
            <v>Particular</v>
          </cell>
          <cell r="H586" t="str">
            <v>PASAJE RODOLFO ESPINAR 222-268</v>
          </cell>
        </row>
        <row r="587">
          <cell r="D587" t="str">
            <v>1310390</v>
          </cell>
          <cell r="E587" t="str">
            <v>SAN MARTIN DE PORRES</v>
          </cell>
          <cell r="F587" t="str">
            <v>Inicial - Jardín</v>
          </cell>
          <cell r="G587" t="str">
            <v>Particular</v>
          </cell>
          <cell r="H587" t="str">
            <v>PASAJE RODOLFO ESPINAR S/N</v>
          </cell>
        </row>
        <row r="588">
          <cell r="D588" t="str">
            <v>0908418</v>
          </cell>
          <cell r="E588" t="str">
            <v>SAN MIGUEL ARCANGEL DE LA FE</v>
          </cell>
          <cell r="F588" t="str">
            <v>Primaria</v>
          </cell>
          <cell r="G588" t="str">
            <v>Particular</v>
          </cell>
          <cell r="H588" t="str">
            <v>PASAJE SANTIAGO ANTUNEZ DE MAYOLO 201</v>
          </cell>
        </row>
        <row r="589">
          <cell r="D589" t="str">
            <v>1091412</v>
          </cell>
          <cell r="E589" t="str">
            <v>SAN MIGUEL ARCANGEL DE LA FE</v>
          </cell>
          <cell r="F589" t="str">
            <v>Inicial - Jardín</v>
          </cell>
          <cell r="G589" t="str">
            <v>Particular</v>
          </cell>
          <cell r="H589" t="str">
            <v>PASAJE SANTIAGO ANTUNEZ DE MAYOLO 201</v>
          </cell>
        </row>
        <row r="590">
          <cell r="D590" t="str">
            <v>1791177</v>
          </cell>
          <cell r="E590" t="str">
            <v>SAN MIGUEL ARCANGEL DE LA FE</v>
          </cell>
          <cell r="F590" t="str">
            <v>Secundaria</v>
          </cell>
          <cell r="G590" t="str">
            <v>Particular</v>
          </cell>
          <cell r="H590" t="str">
            <v>PASAJE SANTIAGO ANTUNEZ DE MAYOLO 201</v>
          </cell>
        </row>
        <row r="591">
          <cell r="D591" t="str">
            <v>2938021</v>
          </cell>
          <cell r="E591" t="str">
            <v>SAN MIGUELITO</v>
          </cell>
          <cell r="F591" t="str">
            <v>Inical No Escolarizado</v>
          </cell>
          <cell r="G591" t="str">
            <v>Sector Educación</v>
          </cell>
          <cell r="H591" t="str">
            <v>PASAJE JOSE SANTOS CHOCANO</v>
          </cell>
        </row>
        <row r="592">
          <cell r="D592" t="str">
            <v>1749035</v>
          </cell>
          <cell r="E592" t="str">
            <v>SAN PABLO DE LA CRUZ</v>
          </cell>
          <cell r="F592" t="str">
            <v>Inicial - Jardín</v>
          </cell>
          <cell r="G592" t="str">
            <v>Particular</v>
          </cell>
          <cell r="H592" t="str">
            <v>JIRON LAS AZUCENAS S/N MZ 165 LOTE 18</v>
          </cell>
        </row>
        <row r="593">
          <cell r="D593" t="str">
            <v>2941415</v>
          </cell>
          <cell r="E593" t="str">
            <v>SAN PEDRITO</v>
          </cell>
          <cell r="F593" t="str">
            <v>Inical No Escolarizado</v>
          </cell>
          <cell r="G593" t="str">
            <v>Sector Educación</v>
          </cell>
          <cell r="H593" t="str">
            <v>SAN PEDRO</v>
          </cell>
        </row>
        <row r="594">
          <cell r="D594" t="str">
            <v>1100031</v>
          </cell>
          <cell r="E594" t="str">
            <v>SAN SANTIAGO</v>
          </cell>
          <cell r="F594" t="str">
            <v>Superior Tecnológica</v>
          </cell>
          <cell r="G594" t="str">
            <v>Particular</v>
          </cell>
          <cell r="H594" t="str">
            <v>AVENIDA CENTENARIO 921</v>
          </cell>
        </row>
        <row r="595">
          <cell r="D595" t="str">
            <v>1310309</v>
          </cell>
          <cell r="E595" t="str">
            <v>SANTA ELENA</v>
          </cell>
          <cell r="F595" t="str">
            <v>Primaria</v>
          </cell>
          <cell r="G595" t="str">
            <v>Particular</v>
          </cell>
          <cell r="H595" t="str">
            <v>JIRON JUAN DE LA CRUZ ROMERO 1020</v>
          </cell>
        </row>
        <row r="596">
          <cell r="D596" t="str">
            <v>1310382</v>
          </cell>
          <cell r="E596" t="str">
            <v>SANTA ELENA</v>
          </cell>
          <cell r="F596" t="str">
            <v>Inicial - Jardín</v>
          </cell>
          <cell r="G596" t="str">
            <v>Particular</v>
          </cell>
          <cell r="H596" t="str">
            <v>JIRON JUAN DE LA CRUZ ROMERO 1020</v>
          </cell>
        </row>
        <row r="597">
          <cell r="D597" t="str">
            <v>3885265</v>
          </cell>
          <cell r="E597" t="str">
            <v>SANTA MARIA DE ASUNCION</v>
          </cell>
          <cell r="F597" t="str">
            <v>Inical No Escolarizado</v>
          </cell>
          <cell r="G597" t="str">
            <v>Sector Educación</v>
          </cell>
          <cell r="H597" t="str">
            <v>CHUA ALTO</v>
          </cell>
        </row>
        <row r="598">
          <cell r="D598" t="str">
            <v>1782028</v>
          </cell>
          <cell r="E598" t="str">
            <v>SANTA MARIA DE LA ALBORADA</v>
          </cell>
          <cell r="F598" t="str">
            <v>Inicial - Jardín</v>
          </cell>
          <cell r="G598" t="str">
            <v>Particular</v>
          </cell>
          <cell r="H598" t="str">
            <v>CALLE 3 Y 9 S/N</v>
          </cell>
        </row>
        <row r="599">
          <cell r="D599" t="str">
            <v>1782036</v>
          </cell>
          <cell r="E599" t="str">
            <v>SANTA MARIA DE LA ALBORADA</v>
          </cell>
          <cell r="F599" t="str">
            <v>Primaria</v>
          </cell>
          <cell r="G599" t="str">
            <v>Particular</v>
          </cell>
          <cell r="H599" t="str">
            <v>CALLE 3 Y 9 S/N</v>
          </cell>
        </row>
        <row r="600">
          <cell r="D600" t="str">
            <v>1782044</v>
          </cell>
          <cell r="E600" t="str">
            <v>SANTA MARIA DE LA ALBORADA</v>
          </cell>
          <cell r="F600" t="str">
            <v>Secundaria</v>
          </cell>
          <cell r="G600" t="str">
            <v>Particular</v>
          </cell>
          <cell r="H600" t="str">
            <v>CALLE 3 Y 9 S/N</v>
          </cell>
        </row>
        <row r="601">
          <cell r="D601" t="str">
            <v>1493196</v>
          </cell>
          <cell r="E601" t="str">
            <v>SANTISIMA VIRGEN DE LOURDES</v>
          </cell>
          <cell r="F601" t="str">
            <v>Inicial - Cuna Jardín</v>
          </cell>
          <cell r="G601" t="str">
            <v>Particular</v>
          </cell>
          <cell r="H601" t="str">
            <v>AVENIDA LAS FLORES MZ 24 LOTE 07</v>
          </cell>
        </row>
        <row r="602">
          <cell r="D602" t="str">
            <v>1493204</v>
          </cell>
          <cell r="E602" t="str">
            <v>SANTISIMA VIRGEN DE LOURDES</v>
          </cell>
          <cell r="F602" t="str">
            <v>Primaria</v>
          </cell>
          <cell r="G602" t="str">
            <v>Particular</v>
          </cell>
          <cell r="H602" t="str">
            <v>AVENIDA LAS FLORES MZ 24 LOTE 07</v>
          </cell>
        </row>
        <row r="603">
          <cell r="D603" t="str">
            <v>1310408</v>
          </cell>
          <cell r="E603" t="str">
            <v>SANTISIMO CORAZON DE JESUS</v>
          </cell>
          <cell r="F603" t="str">
            <v>Básica Alternativa - Inicial e Intermedio</v>
          </cell>
          <cell r="G603" t="str">
            <v>Sector Educación</v>
          </cell>
          <cell r="H603" t="str">
            <v>JANGAS</v>
          </cell>
        </row>
        <row r="604">
          <cell r="D604" t="str">
            <v>1310416</v>
          </cell>
          <cell r="E604" t="str">
            <v>SANTISIMO CORAZON DE JESUS</v>
          </cell>
          <cell r="F604" t="str">
            <v>Básica Alternativa - Avanzado</v>
          </cell>
          <cell r="G604" t="str">
            <v>Sector Educación</v>
          </cell>
          <cell r="H604" t="str">
            <v>JANGAS</v>
          </cell>
        </row>
        <row r="605">
          <cell r="D605" t="str">
            <v>2950512</v>
          </cell>
          <cell r="E605" t="str">
            <v>SANTO DOMINGUITO</v>
          </cell>
          <cell r="F605" t="str">
            <v>Inical No Escolarizado</v>
          </cell>
          <cell r="G605" t="str">
            <v>Sector Educación</v>
          </cell>
          <cell r="H605" t="str">
            <v>MULLACA</v>
          </cell>
        </row>
        <row r="606">
          <cell r="D606" t="str">
            <v>1309962</v>
          </cell>
          <cell r="E606" t="str">
            <v>SANTO DOMINGUITO SAVIO</v>
          </cell>
          <cell r="F606" t="str">
            <v>Inicial - Cuna Jardín</v>
          </cell>
          <cell r="G606" t="str">
            <v>Particular</v>
          </cell>
          <cell r="H606" t="str">
            <v>PASAJE DANIEL CORAL VEGA 465- 469</v>
          </cell>
        </row>
        <row r="607">
          <cell r="D607" t="str">
            <v>1637149</v>
          </cell>
          <cell r="E607" t="str">
            <v>SANTO TOMAS DE AQUINO</v>
          </cell>
          <cell r="F607" t="str">
            <v>Inicial - Jardín</v>
          </cell>
          <cell r="G607" t="str">
            <v>Particular</v>
          </cell>
          <cell r="H607" t="str">
            <v>JIRON HUARAC COYLLUR S/N</v>
          </cell>
        </row>
        <row r="608">
          <cell r="D608" t="str">
            <v>1637156</v>
          </cell>
          <cell r="E608" t="str">
            <v>SANTO TOMAS DE AQUINO</v>
          </cell>
          <cell r="F608" t="str">
            <v>Primaria</v>
          </cell>
          <cell r="G608" t="str">
            <v>Particular</v>
          </cell>
          <cell r="H608" t="str">
            <v>JIRON FRANCISCO DE ZELA 449</v>
          </cell>
        </row>
        <row r="609">
          <cell r="D609" t="str">
            <v>1723147</v>
          </cell>
          <cell r="E609" t="str">
            <v>SANTO TOMAS DE AQUINO</v>
          </cell>
          <cell r="F609" t="str">
            <v>Secundaria</v>
          </cell>
          <cell r="G609" t="str">
            <v>Particular</v>
          </cell>
          <cell r="H609" t="str">
            <v>JIRON FRANCISCO DE ZELA 449</v>
          </cell>
        </row>
        <row r="610">
          <cell r="D610" t="str">
            <v>1796077</v>
          </cell>
          <cell r="E610" t="str">
            <v>SEHO ENCIENDE UN SUEÑO</v>
          </cell>
          <cell r="F610" t="str">
            <v>No aplica</v>
          </cell>
          <cell r="G610" t="str">
            <v>Sector Educación</v>
          </cell>
          <cell r="H610" t="str">
            <v>AVENIDA MARISCAL TORIBIO LUZURIAGA 1248</v>
          </cell>
        </row>
        <row r="611">
          <cell r="D611" t="str">
            <v>1694660</v>
          </cell>
          <cell r="E611" t="str">
            <v>SEMILLAS DE VIDA</v>
          </cell>
          <cell r="F611" t="str">
            <v>Inicial - Jardín</v>
          </cell>
          <cell r="G611" t="str">
            <v>Particular</v>
          </cell>
          <cell r="H611" t="str">
            <v>PASAJE SANTA ISABEL S/N SECTOR NUEVA FLORIDA</v>
          </cell>
        </row>
        <row r="612">
          <cell r="D612" t="str">
            <v>1694678</v>
          </cell>
          <cell r="E612" t="str">
            <v>SEMILLAS DE VIDA</v>
          </cell>
          <cell r="F612" t="str">
            <v>Primaria</v>
          </cell>
          <cell r="G612" t="str">
            <v>Particular</v>
          </cell>
          <cell r="H612" t="str">
            <v>PASAJE SANTA ISABEL S/N SECTOR NUEVA FLORIDA</v>
          </cell>
        </row>
        <row r="613">
          <cell r="D613" t="str">
            <v>1694686</v>
          </cell>
          <cell r="E613" t="str">
            <v>SEMILLAS DE VIDA</v>
          </cell>
          <cell r="F613" t="str">
            <v>Secundaria</v>
          </cell>
          <cell r="G613" t="str">
            <v>Particular</v>
          </cell>
          <cell r="H613" t="str">
            <v>PASAJE SANTA ISABEL S/N SECTOR NUEVA FLORIDA</v>
          </cell>
        </row>
        <row r="614">
          <cell r="D614" t="str">
            <v>3932958</v>
          </cell>
          <cell r="E614" t="str">
            <v>SEMILLITA DE UN MUNDO MEJOR</v>
          </cell>
          <cell r="F614" t="str">
            <v>Inical No Escolarizado</v>
          </cell>
          <cell r="G614" t="str">
            <v>Sector Educación</v>
          </cell>
          <cell r="H614" t="str">
            <v>LLACTASH</v>
          </cell>
        </row>
        <row r="615">
          <cell r="D615" t="str">
            <v>3985742</v>
          </cell>
          <cell r="E615" t="str">
            <v>SEMILLITAS DE ESPERANZA</v>
          </cell>
          <cell r="F615" t="str">
            <v>Inical No Escolarizado</v>
          </cell>
          <cell r="G615" t="str">
            <v>Sector Educación</v>
          </cell>
          <cell r="H615" t="str">
            <v>CARRETERA HUANCHAY - PAMPAS GRANDE KM 85</v>
          </cell>
        </row>
        <row r="616">
          <cell r="D616" t="str">
            <v>3947725</v>
          </cell>
          <cell r="E616" t="str">
            <v>SEMILLITAS DE JESUS</v>
          </cell>
          <cell r="F616" t="str">
            <v>Inical No Escolarizado</v>
          </cell>
          <cell r="G616" t="str">
            <v>Sector Educación</v>
          </cell>
          <cell r="H616" t="str">
            <v>PIEDRAS AZULES AA. HH.</v>
          </cell>
        </row>
        <row r="617">
          <cell r="D617" t="str">
            <v>2947157</v>
          </cell>
          <cell r="E617" t="str">
            <v>SEMILLITAS DE PAZ</v>
          </cell>
          <cell r="F617" t="str">
            <v>Inical No Escolarizado</v>
          </cell>
          <cell r="G617" t="str">
            <v>Sector Educación</v>
          </cell>
          <cell r="H617" t="str">
            <v>ICHOCA</v>
          </cell>
        </row>
        <row r="618">
          <cell r="D618" t="str">
            <v>3885260</v>
          </cell>
          <cell r="E618" t="str">
            <v>SEMILLITAS DE SANTA CRUZ</v>
          </cell>
          <cell r="F618" t="str">
            <v>Inical No Escolarizado</v>
          </cell>
          <cell r="G618" t="str">
            <v>Sector Educación</v>
          </cell>
          <cell r="H618" t="str">
            <v>CHUNA MARA</v>
          </cell>
        </row>
        <row r="619">
          <cell r="D619" t="str">
            <v>1637164</v>
          </cell>
          <cell r="E619" t="str">
            <v>SEÑOR DE CHAUCAYAN</v>
          </cell>
          <cell r="F619" t="str">
            <v>Básica Alternativa - Avanzado</v>
          </cell>
          <cell r="G619" t="str">
            <v>Particular</v>
          </cell>
          <cell r="H619" t="str">
            <v>PASAJE LA AMISTAD Y CESAR VALLEJO S/N</v>
          </cell>
        </row>
        <row r="620">
          <cell r="D620" t="str">
            <v>1310440</v>
          </cell>
          <cell r="E620" t="str">
            <v>SEÑOR DE LA SOLEDAD</v>
          </cell>
          <cell r="F620" t="str">
            <v>Técnico Productiva</v>
          </cell>
          <cell r="G620" t="str">
            <v>Particular</v>
          </cell>
          <cell r="H620" t="str">
            <v>JIRON MARIANO MELGAR 880</v>
          </cell>
        </row>
        <row r="621">
          <cell r="D621" t="str">
            <v>1310457</v>
          </cell>
          <cell r="E621" t="str">
            <v>SEÑOR DE LA SOLEDAD</v>
          </cell>
          <cell r="F621" t="str">
            <v>Básica Alternativa - Avanzado</v>
          </cell>
          <cell r="G621" t="str">
            <v>Particular</v>
          </cell>
          <cell r="H621" t="str">
            <v>JIRON MARIANO MELGAR 880</v>
          </cell>
        </row>
        <row r="622">
          <cell r="D622" t="str">
            <v>1310465</v>
          </cell>
          <cell r="E622" t="str">
            <v>SEÑOR DE LA SOLEDAD</v>
          </cell>
          <cell r="F622" t="str">
            <v>Básica Alternativa - Inicial e Intermedio</v>
          </cell>
          <cell r="G622" t="str">
            <v>Particular</v>
          </cell>
          <cell r="H622" t="str">
            <v>JIRON MARIANO MELGAR 880</v>
          </cell>
        </row>
        <row r="623">
          <cell r="D623" t="str">
            <v>0909721</v>
          </cell>
          <cell r="E623" t="str">
            <v>SEÑOR DE LOS MILAGROS</v>
          </cell>
          <cell r="F623" t="str">
            <v>Básica Especial - Primaria</v>
          </cell>
          <cell r="G623" t="str">
            <v>Sector Educación</v>
          </cell>
          <cell r="H623" t="str">
            <v>AVENIDA SIMON BOLIVAR S/N</v>
          </cell>
        </row>
        <row r="624">
          <cell r="D624" t="str">
            <v>1735752</v>
          </cell>
          <cell r="E624" t="str">
            <v>SEÑOR DE LOS MILAGROS</v>
          </cell>
          <cell r="F624" t="str">
            <v>Básica Especial - Inicial</v>
          </cell>
          <cell r="G624" t="str">
            <v>Sector Educación</v>
          </cell>
          <cell r="H624" t="str">
            <v>AVENIDA SIMON BOLIVAR S/N</v>
          </cell>
        </row>
        <row r="625">
          <cell r="D625" t="str">
            <v>3981664</v>
          </cell>
          <cell r="E625" t="str">
            <v>SEÑOR DE MAYO</v>
          </cell>
          <cell r="F625" t="str">
            <v>Inical No Escolarizado</v>
          </cell>
          <cell r="G625" t="str">
            <v>Sector Educación</v>
          </cell>
          <cell r="H625" t="str">
            <v>SECSEPAMPA</v>
          </cell>
        </row>
        <row r="626">
          <cell r="D626" t="str">
            <v>1761634</v>
          </cell>
          <cell r="E626" t="str">
            <v>SKINNER</v>
          </cell>
          <cell r="F626" t="str">
            <v>Primaria</v>
          </cell>
          <cell r="G626" t="str">
            <v>Particular</v>
          </cell>
          <cell r="H626" t="str">
            <v>JIRON VICTOR VELEZ 335</v>
          </cell>
        </row>
        <row r="627">
          <cell r="D627" t="str">
            <v>1761642</v>
          </cell>
          <cell r="E627" t="str">
            <v>SKINNER</v>
          </cell>
          <cell r="F627" t="str">
            <v>Secundaria</v>
          </cell>
          <cell r="G627" t="str">
            <v>Particular</v>
          </cell>
          <cell r="H627" t="str">
            <v>JIRON VICTOR VELEZ 335</v>
          </cell>
        </row>
        <row r="628">
          <cell r="D628" t="str">
            <v>3885264</v>
          </cell>
          <cell r="E628" t="str">
            <v>SOL DE AMANECER</v>
          </cell>
          <cell r="F628" t="str">
            <v>Inical No Escolarizado</v>
          </cell>
          <cell r="G628" t="str">
            <v>Sector Educación</v>
          </cell>
          <cell r="H628" t="str">
            <v>COLLCA RURI</v>
          </cell>
        </row>
        <row r="629">
          <cell r="D629" t="str">
            <v>3951973</v>
          </cell>
          <cell r="E629" t="str">
            <v>SOL DE ORO</v>
          </cell>
          <cell r="F629" t="str">
            <v>Inical No Escolarizado</v>
          </cell>
          <cell r="G629" t="str">
            <v>Sector Educación</v>
          </cell>
          <cell r="H629" t="str">
            <v>VINCHOTA</v>
          </cell>
        </row>
        <row r="630">
          <cell r="D630" t="str">
            <v>3909002</v>
          </cell>
          <cell r="E630" t="str">
            <v>SOL DE PRIMAVERA</v>
          </cell>
          <cell r="F630" t="str">
            <v>Inical No Escolarizado</v>
          </cell>
          <cell r="G630" t="str">
            <v>Sector Educación</v>
          </cell>
          <cell r="H630" t="str">
            <v>CARDONPAMPA</v>
          </cell>
        </row>
        <row r="631">
          <cell r="D631" t="str">
            <v>3920773</v>
          </cell>
          <cell r="E631" t="str">
            <v>SOL NACIENTE</v>
          </cell>
          <cell r="F631" t="str">
            <v>Inical No Escolarizado</v>
          </cell>
          <cell r="G631" t="str">
            <v>Sector Educación</v>
          </cell>
          <cell r="H631" t="str">
            <v>QUEROPAMPA</v>
          </cell>
        </row>
        <row r="632">
          <cell r="D632" t="str">
            <v>1776111</v>
          </cell>
          <cell r="E632" t="str">
            <v>SONRISAS Y COLORES</v>
          </cell>
          <cell r="F632" t="str">
            <v>Inicial - Jardín</v>
          </cell>
          <cell r="G632" t="str">
            <v>Particular</v>
          </cell>
          <cell r="H632" t="str">
            <v>PASAJE PERÚ 124-128 MZ 8 LOTE 1</v>
          </cell>
        </row>
        <row r="633">
          <cell r="D633" t="str">
            <v>3933004</v>
          </cell>
          <cell r="E633" t="str">
            <v>TALENTITOS</v>
          </cell>
          <cell r="F633" t="str">
            <v>Inical No Escolarizado</v>
          </cell>
          <cell r="G633" t="str">
            <v>Sector Educación</v>
          </cell>
          <cell r="H633" t="str">
            <v>JINUA</v>
          </cell>
        </row>
        <row r="634">
          <cell r="D634" t="str">
            <v>0412130</v>
          </cell>
          <cell r="E634" t="str">
            <v>TEOFILO MENDEZ RAMOS</v>
          </cell>
          <cell r="F634" t="str">
            <v>Técnico Productiva</v>
          </cell>
          <cell r="G634" t="str">
            <v>Sector Educación</v>
          </cell>
          <cell r="H634" t="str">
            <v>PASAJE JESUS MORALES 950</v>
          </cell>
        </row>
        <row r="635">
          <cell r="D635" t="str">
            <v>2935620</v>
          </cell>
          <cell r="E635" t="str">
            <v>TESORITOS DE MARIA</v>
          </cell>
          <cell r="F635" t="str">
            <v>Inical No Escolarizado</v>
          </cell>
          <cell r="G635" t="str">
            <v>Sector Educación</v>
          </cell>
          <cell r="H635" t="str">
            <v>PASAJE CARLOS MAGUIÑA</v>
          </cell>
        </row>
        <row r="636">
          <cell r="D636" t="str">
            <v>3968398</v>
          </cell>
          <cell r="E636" t="str">
            <v>TIERNAS MANITOS</v>
          </cell>
          <cell r="F636" t="str">
            <v>Inical No Escolarizado</v>
          </cell>
          <cell r="G636" t="str">
            <v>Sector Educación</v>
          </cell>
          <cell r="H636" t="str">
            <v>ANTAPLUY</v>
          </cell>
        </row>
        <row r="637">
          <cell r="D637" t="str">
            <v>2935607</v>
          </cell>
          <cell r="E637" t="str">
            <v>TRES OSITOS</v>
          </cell>
          <cell r="F637" t="str">
            <v>Inical No Escolarizado</v>
          </cell>
          <cell r="G637" t="str">
            <v>Sector Educación</v>
          </cell>
          <cell r="H637" t="str">
            <v>RIVAS</v>
          </cell>
        </row>
        <row r="638">
          <cell r="D638" t="str">
            <v>1310044</v>
          </cell>
          <cell r="E638" t="str">
            <v>VICTOR VALENZUELA GUARDIA</v>
          </cell>
          <cell r="F638" t="str">
            <v>Secundaria</v>
          </cell>
          <cell r="G638" t="str">
            <v>Particular</v>
          </cell>
          <cell r="H638" t="str">
            <v>JIRON HUASCAR 220</v>
          </cell>
        </row>
        <row r="639">
          <cell r="D639" t="str">
            <v>1719525</v>
          </cell>
          <cell r="E639" t="str">
            <v>VICTOR VALENZUELA GUARDIA</v>
          </cell>
          <cell r="F639" t="str">
            <v>Primaria</v>
          </cell>
          <cell r="G639" t="str">
            <v>Particular</v>
          </cell>
          <cell r="H639" t="str">
            <v>JIRON HUASCAR 220</v>
          </cell>
        </row>
        <row r="640">
          <cell r="D640" t="str">
            <v>1759869</v>
          </cell>
          <cell r="E640" t="str">
            <v>VILLA MARIA SCHOOL</v>
          </cell>
          <cell r="F640" t="str">
            <v>Inicial - Jardín</v>
          </cell>
          <cell r="G640" t="str">
            <v>Particular</v>
          </cell>
          <cell r="H640" t="str">
            <v>JIRON LOS CLAVES S/N MZ 163 LOTE 15</v>
          </cell>
        </row>
        <row r="641">
          <cell r="D641" t="str">
            <v>1759927</v>
          </cell>
          <cell r="E641" t="str">
            <v>VILLA MARIA SCHOOL</v>
          </cell>
          <cell r="F641" t="str">
            <v>Primaria</v>
          </cell>
          <cell r="G641" t="str">
            <v>Particular</v>
          </cell>
          <cell r="H641" t="str">
            <v>JIRON LOS CLAVES S/N MZ 163 LOTE 15</v>
          </cell>
        </row>
        <row r="642">
          <cell r="D642" t="str">
            <v>1543537</v>
          </cell>
          <cell r="E642" t="str">
            <v>VILLA SAN ANTONIO</v>
          </cell>
          <cell r="F642" t="str">
            <v>Inicial - Cuna Jardín</v>
          </cell>
          <cell r="G642" t="str">
            <v>Particular</v>
          </cell>
          <cell r="H642" t="str">
            <v>AVENIDA CONFRATERNIDAD INTERNACIONAL SUR 514</v>
          </cell>
        </row>
        <row r="643">
          <cell r="D643" t="str">
            <v>1310127</v>
          </cell>
          <cell r="E643" t="str">
            <v>VIRGEN DE GUADALUPE</v>
          </cell>
          <cell r="F643" t="str">
            <v>Básica Alternativa - Avanzado</v>
          </cell>
          <cell r="G643" t="str">
            <v>Sector Educación</v>
          </cell>
          <cell r="H643" t="str">
            <v>AVENIDA LUZURIAGA 766</v>
          </cell>
        </row>
        <row r="644">
          <cell r="D644" t="str">
            <v>1729037</v>
          </cell>
          <cell r="E644" t="str">
            <v>VIRGEN DE GUADALUPE</v>
          </cell>
          <cell r="F644" t="str">
            <v>Básica Alternativa - Inicial e Intermedio</v>
          </cell>
          <cell r="G644" t="str">
            <v>Sector Educación</v>
          </cell>
          <cell r="H644" t="str">
            <v>AVENIDA LUZURIAGA 766</v>
          </cell>
        </row>
        <row r="645">
          <cell r="D645" t="str">
            <v>2938022</v>
          </cell>
          <cell r="E645" t="str">
            <v>VIRGEN DE LA PUERTA</v>
          </cell>
          <cell r="F645" t="str">
            <v>Inical No Escolarizado</v>
          </cell>
          <cell r="G645" t="str">
            <v>Sector Educación</v>
          </cell>
          <cell r="H645" t="str">
            <v>ACOVICHAY</v>
          </cell>
        </row>
        <row r="646">
          <cell r="D646" t="str">
            <v>3985764</v>
          </cell>
          <cell r="E646" t="str">
            <v>VIRGEN DE LOURDES</v>
          </cell>
          <cell r="F646" t="str">
            <v>Inical No Escolarizado</v>
          </cell>
          <cell r="G646" t="str">
            <v>Sector Educación</v>
          </cell>
          <cell r="H646" t="str">
            <v>OCACHACRA</v>
          </cell>
        </row>
        <row r="647">
          <cell r="D647" t="str">
            <v>3862177</v>
          </cell>
          <cell r="E647" t="str">
            <v>VIRGEN DEL CARMEN</v>
          </cell>
          <cell r="F647" t="str">
            <v>Inical No Escolarizado</v>
          </cell>
          <cell r="G647" t="str">
            <v>Sector Educación</v>
          </cell>
          <cell r="H647" t="str">
            <v>RAYPA ALTA</v>
          </cell>
        </row>
        <row r="648">
          <cell r="D648" t="str">
            <v>2947144</v>
          </cell>
          <cell r="E648" t="str">
            <v>VIRGEN DEL CARMEN</v>
          </cell>
          <cell r="F648" t="str">
            <v>Inical No Escolarizado</v>
          </cell>
          <cell r="G648" t="str">
            <v>Sector Educación</v>
          </cell>
          <cell r="H648" t="str">
            <v>PONGOR</v>
          </cell>
        </row>
        <row r="649">
          <cell r="D649" t="str">
            <v>3885257</v>
          </cell>
          <cell r="E649" t="str">
            <v>VIRGEN DEL CARMEN</v>
          </cell>
          <cell r="F649" t="str">
            <v>Inical No Escolarizado</v>
          </cell>
          <cell r="G649" t="str">
            <v>Sector Educación</v>
          </cell>
          <cell r="H649" t="str">
            <v>LLOCLLA</v>
          </cell>
        </row>
        <row r="650">
          <cell r="D650" t="str">
            <v>3878446</v>
          </cell>
          <cell r="E650" t="str">
            <v>VIRGEN DEL ROSARIO</v>
          </cell>
          <cell r="F650" t="str">
            <v>Inical No Escolarizado</v>
          </cell>
          <cell r="G650" t="str">
            <v>Sector Educación</v>
          </cell>
          <cell r="H650" t="str">
            <v>MIRAFLORES</v>
          </cell>
        </row>
        <row r="651">
          <cell r="D651" t="str">
            <v>1753615</v>
          </cell>
          <cell r="E651" t="str">
            <v>WISDOM SCHOOL</v>
          </cell>
          <cell r="F651" t="str">
            <v>Inicial - Cuna Jardín</v>
          </cell>
          <cell r="G651" t="str">
            <v>Particular</v>
          </cell>
          <cell r="H651" t="str">
            <v>JIRON LADISLAO MEZA 404</v>
          </cell>
        </row>
        <row r="652">
          <cell r="D652" t="str">
            <v>1776103</v>
          </cell>
          <cell r="E652" t="str">
            <v>WISDOM SCHOOL</v>
          </cell>
          <cell r="F652" t="str">
            <v>Primaria</v>
          </cell>
          <cell r="G652" t="str">
            <v>Particular</v>
          </cell>
          <cell r="H652" t="str">
            <v>JIRON LADISLAO MEZA 404</v>
          </cell>
        </row>
        <row r="653">
          <cell r="D653" t="str">
            <v>1203934</v>
          </cell>
          <cell r="E653" t="str">
            <v>WORLD SCHOOL</v>
          </cell>
          <cell r="F653" t="str">
            <v>Inicial - Cuna Jardín</v>
          </cell>
          <cell r="G653" t="str">
            <v>Particular</v>
          </cell>
          <cell r="H653" t="str">
            <v>AVENIDA FEDERICO SAL Y ROSAS 539</v>
          </cell>
        </row>
        <row r="654">
          <cell r="D654" t="str">
            <v>2950550</v>
          </cell>
          <cell r="E654" t="str">
            <v>YACU CUYAQ</v>
          </cell>
          <cell r="F654" t="str">
            <v>Inical No Escolarizado</v>
          </cell>
          <cell r="G654" t="str">
            <v>Sector Educación</v>
          </cell>
          <cell r="H654" t="str">
            <v>CURHUAS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I"/>
      <sheetName val="Hoja1"/>
      <sheetName val="Hoja2"/>
      <sheetName val="Hoja2 (3)"/>
      <sheetName val="DEI (2)"/>
    </sheetNames>
    <sheetDataSet>
      <sheetData sheetId="0"/>
      <sheetData sheetId="1">
        <row r="2">
          <cell r="E2">
            <v>12</v>
          </cell>
          <cell r="F2" t="str">
            <v>COCHABAMBA</v>
          </cell>
        </row>
        <row r="3">
          <cell r="E3">
            <v>12</v>
          </cell>
          <cell r="F3" t="str">
            <v>COCHABAMBA</v>
          </cell>
        </row>
        <row r="4">
          <cell r="E4">
            <v>12</v>
          </cell>
          <cell r="F4" t="str">
            <v>COCHABAMBA</v>
          </cell>
        </row>
        <row r="5">
          <cell r="E5">
            <v>12</v>
          </cell>
          <cell r="F5" t="str">
            <v>COCHABAMBA</v>
          </cell>
        </row>
        <row r="6">
          <cell r="E6">
            <v>12</v>
          </cell>
          <cell r="F6" t="str">
            <v>COCHABAMBA</v>
          </cell>
        </row>
        <row r="7">
          <cell r="E7">
            <v>12</v>
          </cell>
          <cell r="F7" t="str">
            <v>COCHABAMBA</v>
          </cell>
        </row>
        <row r="8">
          <cell r="E8">
            <v>12</v>
          </cell>
          <cell r="F8" t="str">
            <v>COCHABAMBA</v>
          </cell>
        </row>
        <row r="9">
          <cell r="E9">
            <v>12</v>
          </cell>
          <cell r="F9" t="str">
            <v>COCHABAMBA</v>
          </cell>
        </row>
        <row r="10">
          <cell r="E10">
            <v>12</v>
          </cell>
          <cell r="F10" t="str">
            <v>COCHABAMBA</v>
          </cell>
        </row>
        <row r="11">
          <cell r="E11">
            <v>12</v>
          </cell>
          <cell r="F11" t="str">
            <v>COCHABAMBA</v>
          </cell>
        </row>
        <row r="12">
          <cell r="E12">
            <v>11</v>
          </cell>
          <cell r="F12" t="str">
            <v>COLCABAMBA</v>
          </cell>
        </row>
        <row r="13">
          <cell r="E13">
            <v>11</v>
          </cell>
          <cell r="F13" t="str">
            <v>COLCABAMBA</v>
          </cell>
        </row>
        <row r="14">
          <cell r="E14">
            <v>11</v>
          </cell>
          <cell r="F14" t="str">
            <v>COLCABAMBA</v>
          </cell>
        </row>
        <row r="15">
          <cell r="E15">
            <v>9</v>
          </cell>
          <cell r="F15" t="str">
            <v>HUANCHAY</v>
          </cell>
        </row>
        <row r="16">
          <cell r="E16">
            <v>9</v>
          </cell>
          <cell r="F16" t="str">
            <v>HUANCHAY</v>
          </cell>
        </row>
        <row r="17">
          <cell r="E17">
            <v>1</v>
          </cell>
          <cell r="F17" t="str">
            <v>HUARAZ</v>
          </cell>
        </row>
        <row r="18">
          <cell r="E18">
            <v>1</v>
          </cell>
          <cell r="F18" t="str">
            <v>HUARAZ</v>
          </cell>
        </row>
        <row r="19">
          <cell r="E19">
            <v>1</v>
          </cell>
          <cell r="F19" t="str">
            <v>HUARAZ</v>
          </cell>
        </row>
        <row r="20">
          <cell r="E20">
            <v>1</v>
          </cell>
          <cell r="F20" t="str">
            <v>HUARAZ</v>
          </cell>
        </row>
        <row r="21">
          <cell r="E21">
            <v>1</v>
          </cell>
          <cell r="F21" t="str">
            <v>HUARAZ</v>
          </cell>
        </row>
        <row r="22">
          <cell r="E22">
            <v>1</v>
          </cell>
          <cell r="F22" t="str">
            <v>HUARAZ</v>
          </cell>
        </row>
        <row r="23">
          <cell r="E23">
            <v>1</v>
          </cell>
          <cell r="F23" t="str">
            <v>HUARAZ</v>
          </cell>
        </row>
        <row r="24">
          <cell r="E24">
            <v>1</v>
          </cell>
          <cell r="F24" t="str">
            <v>HUARAZ</v>
          </cell>
        </row>
        <row r="25">
          <cell r="E25">
            <v>1</v>
          </cell>
          <cell r="F25" t="str">
            <v>HUARAZ</v>
          </cell>
        </row>
        <row r="26">
          <cell r="E26">
            <v>1</v>
          </cell>
          <cell r="F26" t="str">
            <v>HUARAZ</v>
          </cell>
        </row>
        <row r="27">
          <cell r="E27">
            <v>1</v>
          </cell>
          <cell r="F27" t="str">
            <v>HUARAZ</v>
          </cell>
        </row>
        <row r="28">
          <cell r="E28">
            <v>1</v>
          </cell>
          <cell r="F28" t="str">
            <v>HUARAZ</v>
          </cell>
        </row>
        <row r="29">
          <cell r="E29">
            <v>1</v>
          </cell>
          <cell r="F29" t="str">
            <v>HUARAZ</v>
          </cell>
        </row>
        <row r="30">
          <cell r="E30">
            <v>1</v>
          </cell>
          <cell r="F30" t="str">
            <v>HUARAZ</v>
          </cell>
        </row>
        <row r="31">
          <cell r="E31">
            <v>1</v>
          </cell>
          <cell r="F31" t="str">
            <v>HUARAZ</v>
          </cell>
        </row>
        <row r="32">
          <cell r="E32">
            <v>1</v>
          </cell>
          <cell r="F32" t="str">
            <v>HUARAZ</v>
          </cell>
        </row>
        <row r="33">
          <cell r="E33">
            <v>1</v>
          </cell>
          <cell r="F33" t="str">
            <v>HUARAZ</v>
          </cell>
        </row>
        <row r="34">
          <cell r="E34">
            <v>1</v>
          </cell>
          <cell r="F34" t="str">
            <v>HUARAZ</v>
          </cell>
        </row>
        <row r="35">
          <cell r="E35">
            <v>1</v>
          </cell>
          <cell r="F35" t="str">
            <v>HUARAZ</v>
          </cell>
        </row>
        <row r="36">
          <cell r="E36">
            <v>1</v>
          </cell>
          <cell r="F36" t="str">
            <v>HUARAZ</v>
          </cell>
        </row>
        <row r="37">
          <cell r="E37">
            <v>1</v>
          </cell>
          <cell r="F37" t="str">
            <v>HUARAZ</v>
          </cell>
        </row>
        <row r="38">
          <cell r="E38">
            <v>1</v>
          </cell>
          <cell r="F38" t="str">
            <v>HUARAZ</v>
          </cell>
        </row>
        <row r="39">
          <cell r="E39">
            <v>1</v>
          </cell>
          <cell r="F39" t="str">
            <v>HUARAZ</v>
          </cell>
        </row>
        <row r="40">
          <cell r="E40">
            <v>1</v>
          </cell>
          <cell r="F40" t="str">
            <v>HUARAZ</v>
          </cell>
        </row>
        <row r="41">
          <cell r="E41">
            <v>1</v>
          </cell>
          <cell r="F41" t="str">
            <v>HUARAZ</v>
          </cell>
        </row>
        <row r="42">
          <cell r="E42">
            <v>1</v>
          </cell>
          <cell r="F42" t="str">
            <v>HUARAZ</v>
          </cell>
        </row>
        <row r="43">
          <cell r="E43">
            <v>1</v>
          </cell>
          <cell r="F43" t="str">
            <v>HUARAZ</v>
          </cell>
        </row>
        <row r="44">
          <cell r="E44">
            <v>1</v>
          </cell>
          <cell r="F44" t="str">
            <v>HUARAZ</v>
          </cell>
        </row>
        <row r="45">
          <cell r="E45">
            <v>1</v>
          </cell>
          <cell r="F45" t="str">
            <v>HUARAZ</v>
          </cell>
        </row>
        <row r="46">
          <cell r="E46">
            <v>1</v>
          </cell>
          <cell r="F46" t="str">
            <v>HUARAZ</v>
          </cell>
        </row>
        <row r="47">
          <cell r="E47">
            <v>1</v>
          </cell>
          <cell r="F47" t="str">
            <v>HUARAZ</v>
          </cell>
        </row>
        <row r="48">
          <cell r="E48">
            <v>1</v>
          </cell>
          <cell r="F48" t="str">
            <v>HUARAZ</v>
          </cell>
        </row>
        <row r="49">
          <cell r="E49">
            <v>1</v>
          </cell>
          <cell r="F49" t="str">
            <v>HUARAZ</v>
          </cell>
        </row>
        <row r="50">
          <cell r="E50">
            <v>1</v>
          </cell>
          <cell r="F50" t="str">
            <v>HUARAZ</v>
          </cell>
        </row>
        <row r="51">
          <cell r="E51">
            <v>1</v>
          </cell>
          <cell r="F51" t="str">
            <v>HUARAZ</v>
          </cell>
        </row>
        <row r="52">
          <cell r="E52">
            <v>1</v>
          </cell>
          <cell r="F52" t="str">
            <v>HUARAZ</v>
          </cell>
        </row>
        <row r="53">
          <cell r="E53">
            <v>1</v>
          </cell>
          <cell r="F53" t="str">
            <v>HUARAZ</v>
          </cell>
        </row>
        <row r="54">
          <cell r="E54">
            <v>1</v>
          </cell>
          <cell r="F54" t="str">
            <v>HUARAZ</v>
          </cell>
        </row>
        <row r="55">
          <cell r="E55">
            <v>1</v>
          </cell>
          <cell r="F55" t="str">
            <v>HUARAZ</v>
          </cell>
        </row>
        <row r="56">
          <cell r="E56">
            <v>1</v>
          </cell>
          <cell r="F56" t="str">
            <v>HUARAZ</v>
          </cell>
        </row>
        <row r="57">
          <cell r="E57">
            <v>1</v>
          </cell>
          <cell r="F57" t="str">
            <v>HUARAZ</v>
          </cell>
        </row>
        <row r="58">
          <cell r="E58">
            <v>1</v>
          </cell>
          <cell r="F58" t="str">
            <v>HUARAZ</v>
          </cell>
        </row>
        <row r="59">
          <cell r="E59">
            <v>1</v>
          </cell>
          <cell r="F59" t="str">
            <v>HUARAZ</v>
          </cell>
        </row>
        <row r="60">
          <cell r="E60">
            <v>1</v>
          </cell>
          <cell r="F60" t="str">
            <v>HUARAZ</v>
          </cell>
        </row>
        <row r="61">
          <cell r="E61">
            <v>1</v>
          </cell>
          <cell r="F61" t="str">
            <v>HUARAZ</v>
          </cell>
        </row>
        <row r="62">
          <cell r="E62">
            <v>1</v>
          </cell>
          <cell r="F62" t="str">
            <v>HUARAZ</v>
          </cell>
        </row>
        <row r="63">
          <cell r="E63">
            <v>1</v>
          </cell>
          <cell r="F63" t="str">
            <v>HUARAZ</v>
          </cell>
        </row>
        <row r="64">
          <cell r="E64">
            <v>1</v>
          </cell>
          <cell r="F64" t="str">
            <v>HUARAZ</v>
          </cell>
        </row>
        <row r="65">
          <cell r="E65">
            <v>1</v>
          </cell>
          <cell r="F65" t="str">
            <v>HUARAZ</v>
          </cell>
        </row>
        <row r="66">
          <cell r="E66">
            <v>1</v>
          </cell>
          <cell r="F66" t="str">
            <v>HUARAZ</v>
          </cell>
        </row>
        <row r="67">
          <cell r="E67">
            <v>1</v>
          </cell>
          <cell r="F67" t="str">
            <v>HUARAZ</v>
          </cell>
        </row>
        <row r="68">
          <cell r="E68">
            <v>1</v>
          </cell>
          <cell r="F68" t="str">
            <v>HUARAZ</v>
          </cell>
        </row>
        <row r="69">
          <cell r="E69">
            <v>1</v>
          </cell>
          <cell r="F69" t="str">
            <v>HUARAZ</v>
          </cell>
        </row>
        <row r="70">
          <cell r="E70">
            <v>1</v>
          </cell>
          <cell r="F70" t="str">
            <v>HUARAZ</v>
          </cell>
        </row>
        <row r="71">
          <cell r="E71">
            <v>1</v>
          </cell>
          <cell r="F71" t="str">
            <v>HUARAZ</v>
          </cell>
        </row>
        <row r="72">
          <cell r="E72">
            <v>1</v>
          </cell>
          <cell r="F72" t="str">
            <v>HUARAZ</v>
          </cell>
        </row>
        <row r="73">
          <cell r="E73">
            <v>1</v>
          </cell>
          <cell r="F73" t="str">
            <v>HUARAZ</v>
          </cell>
        </row>
        <row r="74">
          <cell r="E74">
            <v>1</v>
          </cell>
          <cell r="F74" t="str">
            <v>HUARAZ</v>
          </cell>
        </row>
        <row r="75">
          <cell r="E75">
            <v>1</v>
          </cell>
          <cell r="F75" t="str">
            <v>HUARAZ</v>
          </cell>
        </row>
        <row r="76">
          <cell r="E76">
            <v>2</v>
          </cell>
          <cell r="F76" t="str">
            <v>INDEPENDENCIA</v>
          </cell>
        </row>
        <row r="77">
          <cell r="E77">
            <v>2</v>
          </cell>
          <cell r="F77" t="str">
            <v>INDEPENDENCIA</v>
          </cell>
        </row>
        <row r="78">
          <cell r="E78">
            <v>2</v>
          </cell>
          <cell r="F78" t="str">
            <v>INDEPENDENCIA</v>
          </cell>
        </row>
        <row r="79">
          <cell r="E79">
            <v>2</v>
          </cell>
          <cell r="F79" t="str">
            <v>INDEPENDENCIA</v>
          </cell>
        </row>
        <row r="80">
          <cell r="E80">
            <v>2</v>
          </cell>
          <cell r="F80" t="str">
            <v>INDEPENDENCIA</v>
          </cell>
        </row>
        <row r="81">
          <cell r="E81">
            <v>2</v>
          </cell>
          <cell r="F81" t="str">
            <v>INDEPENDENCIA</v>
          </cell>
        </row>
        <row r="82">
          <cell r="E82">
            <v>2</v>
          </cell>
          <cell r="F82" t="str">
            <v>INDEPENDENCIA</v>
          </cell>
        </row>
        <row r="83">
          <cell r="E83">
            <v>2</v>
          </cell>
          <cell r="F83" t="str">
            <v>INDEPENDENCIA</v>
          </cell>
        </row>
        <row r="84">
          <cell r="E84">
            <v>2</v>
          </cell>
          <cell r="F84" t="str">
            <v>INDEPENDENCIA</v>
          </cell>
        </row>
        <row r="85">
          <cell r="E85">
            <v>2</v>
          </cell>
          <cell r="F85" t="str">
            <v>INDEPENDENCIA</v>
          </cell>
        </row>
        <row r="86">
          <cell r="E86">
            <v>2</v>
          </cell>
          <cell r="F86" t="str">
            <v>INDEPENDENCIA</v>
          </cell>
        </row>
        <row r="87">
          <cell r="E87">
            <v>2</v>
          </cell>
          <cell r="F87" t="str">
            <v>INDEPENDENCIA</v>
          </cell>
        </row>
        <row r="88">
          <cell r="E88">
            <v>2</v>
          </cell>
          <cell r="F88" t="str">
            <v>INDEPENDENCIA</v>
          </cell>
        </row>
        <row r="89">
          <cell r="E89">
            <v>2</v>
          </cell>
          <cell r="F89" t="str">
            <v>INDEPENDENCIA</v>
          </cell>
        </row>
        <row r="90">
          <cell r="E90">
            <v>2</v>
          </cell>
          <cell r="F90" t="str">
            <v>INDEPENDENCIA</v>
          </cell>
        </row>
        <row r="91">
          <cell r="E91">
            <v>2</v>
          </cell>
          <cell r="F91" t="str">
            <v>INDEPENDENCIA</v>
          </cell>
        </row>
        <row r="92">
          <cell r="E92">
            <v>2</v>
          </cell>
          <cell r="F92" t="str">
            <v>INDEPENDENCIA</v>
          </cell>
        </row>
        <row r="93">
          <cell r="E93">
            <v>2</v>
          </cell>
          <cell r="F93" t="str">
            <v>INDEPENDENCIA</v>
          </cell>
        </row>
        <row r="94">
          <cell r="E94">
            <v>2</v>
          </cell>
          <cell r="F94" t="str">
            <v>INDEPENDENCIA</v>
          </cell>
        </row>
        <row r="95">
          <cell r="E95">
            <v>2</v>
          </cell>
          <cell r="F95" t="str">
            <v>INDEPENDENCIA</v>
          </cell>
        </row>
        <row r="96">
          <cell r="E96">
            <v>2</v>
          </cell>
          <cell r="F96" t="str">
            <v>INDEPENDENCIA</v>
          </cell>
        </row>
        <row r="97">
          <cell r="E97">
            <v>2</v>
          </cell>
          <cell r="F97" t="str">
            <v>INDEPENDENCIA</v>
          </cell>
        </row>
        <row r="98">
          <cell r="E98">
            <v>2</v>
          </cell>
          <cell r="F98" t="str">
            <v>INDEPENDENCIA</v>
          </cell>
        </row>
        <row r="99">
          <cell r="E99">
            <v>2</v>
          </cell>
          <cell r="F99" t="str">
            <v>INDEPENDENCIA</v>
          </cell>
        </row>
        <row r="100">
          <cell r="E100">
            <v>2</v>
          </cell>
          <cell r="F100" t="str">
            <v>INDEPENDENCIA</v>
          </cell>
        </row>
        <row r="101">
          <cell r="E101">
            <v>2</v>
          </cell>
          <cell r="F101" t="str">
            <v>INDEPENDENCIA</v>
          </cell>
        </row>
        <row r="102">
          <cell r="E102">
            <v>2</v>
          </cell>
          <cell r="F102" t="str">
            <v>INDEPENDENCIA</v>
          </cell>
        </row>
        <row r="103">
          <cell r="E103">
            <v>2</v>
          </cell>
          <cell r="F103" t="str">
            <v>INDEPENDENCIA</v>
          </cell>
        </row>
        <row r="104">
          <cell r="E104">
            <v>2</v>
          </cell>
          <cell r="F104" t="str">
            <v>INDEPENDENCIA</v>
          </cell>
        </row>
        <row r="105">
          <cell r="E105">
            <v>2</v>
          </cell>
          <cell r="F105" t="str">
            <v>INDEPENDENCIA</v>
          </cell>
        </row>
        <row r="106">
          <cell r="E106">
            <v>2</v>
          </cell>
          <cell r="F106" t="str">
            <v>INDEPENDENCIA</v>
          </cell>
        </row>
        <row r="107">
          <cell r="E107">
            <v>2</v>
          </cell>
          <cell r="F107" t="str">
            <v>INDEPENDENCIA</v>
          </cell>
        </row>
        <row r="108">
          <cell r="E108">
            <v>2</v>
          </cell>
          <cell r="F108" t="str">
            <v>INDEPENDENCIA</v>
          </cell>
        </row>
        <row r="109">
          <cell r="E109">
            <v>2</v>
          </cell>
          <cell r="F109" t="str">
            <v>INDEPENDENCIA</v>
          </cell>
        </row>
        <row r="110">
          <cell r="E110">
            <v>2</v>
          </cell>
          <cell r="F110" t="str">
            <v>INDEPENDENCIA</v>
          </cell>
        </row>
        <row r="111">
          <cell r="E111">
            <v>2</v>
          </cell>
          <cell r="F111" t="str">
            <v>INDEPENDENCIA</v>
          </cell>
        </row>
        <row r="112">
          <cell r="E112">
            <v>2</v>
          </cell>
          <cell r="F112" t="str">
            <v>INDEPENDENCIA</v>
          </cell>
        </row>
        <row r="113">
          <cell r="E113">
            <v>2</v>
          </cell>
          <cell r="F113" t="str">
            <v>INDEPENDENCIA</v>
          </cell>
        </row>
        <row r="114">
          <cell r="E114">
            <v>2</v>
          </cell>
          <cell r="F114" t="str">
            <v>INDEPENDENCIA</v>
          </cell>
        </row>
        <row r="115">
          <cell r="E115">
            <v>2</v>
          </cell>
          <cell r="F115" t="str">
            <v>INDEPENDENCIA</v>
          </cell>
        </row>
        <row r="116">
          <cell r="E116">
            <v>2</v>
          </cell>
          <cell r="F116" t="str">
            <v>INDEPENDENCIA</v>
          </cell>
        </row>
        <row r="117">
          <cell r="E117">
            <v>2</v>
          </cell>
          <cell r="F117" t="str">
            <v>INDEPENDENCIA</v>
          </cell>
        </row>
        <row r="118">
          <cell r="E118">
            <v>2</v>
          </cell>
          <cell r="F118" t="str">
            <v>INDEPENDENCIA</v>
          </cell>
        </row>
        <row r="119">
          <cell r="E119">
            <v>2</v>
          </cell>
          <cell r="F119" t="str">
            <v>INDEPENDENCIA</v>
          </cell>
        </row>
        <row r="120">
          <cell r="E120">
            <v>2</v>
          </cell>
          <cell r="F120" t="str">
            <v>INDEPENDENCIA</v>
          </cell>
        </row>
        <row r="121">
          <cell r="E121">
            <v>2</v>
          </cell>
          <cell r="F121" t="str">
            <v>INDEPENDENCIA</v>
          </cell>
        </row>
        <row r="122">
          <cell r="E122">
            <v>2</v>
          </cell>
          <cell r="F122" t="str">
            <v>INDEPENDENCIA</v>
          </cell>
        </row>
        <row r="123">
          <cell r="E123">
            <v>2</v>
          </cell>
          <cell r="F123" t="str">
            <v>INDEPENDENCIA</v>
          </cell>
        </row>
        <row r="124">
          <cell r="E124">
            <v>2</v>
          </cell>
          <cell r="F124" t="str">
            <v>INDEPENDENCIA</v>
          </cell>
        </row>
        <row r="125">
          <cell r="E125">
            <v>2</v>
          </cell>
          <cell r="F125" t="str">
            <v>INDEPENDENCIA</v>
          </cell>
        </row>
        <row r="126">
          <cell r="E126">
            <v>2</v>
          </cell>
          <cell r="F126" t="str">
            <v>INDEPENDENCIA</v>
          </cell>
        </row>
        <row r="127">
          <cell r="E127">
            <v>2</v>
          </cell>
          <cell r="F127" t="str">
            <v>INDEPENDENCIA</v>
          </cell>
        </row>
        <row r="128">
          <cell r="E128">
            <v>2</v>
          </cell>
          <cell r="F128" t="str">
            <v>INDEPENDENCIA</v>
          </cell>
        </row>
        <row r="129">
          <cell r="E129">
            <v>2</v>
          </cell>
          <cell r="F129" t="str">
            <v>INDEPENDENCIA</v>
          </cell>
        </row>
        <row r="130">
          <cell r="E130">
            <v>2</v>
          </cell>
          <cell r="F130" t="str">
            <v>INDEPENDENCIA</v>
          </cell>
        </row>
        <row r="131">
          <cell r="E131">
            <v>2</v>
          </cell>
          <cell r="F131" t="str">
            <v>INDEPENDENCIA</v>
          </cell>
        </row>
        <row r="132">
          <cell r="E132">
            <v>2</v>
          </cell>
          <cell r="F132" t="str">
            <v>INDEPENDENCIA</v>
          </cell>
        </row>
        <row r="133">
          <cell r="E133">
            <v>2</v>
          </cell>
          <cell r="F133" t="str">
            <v>INDEPENDENCIA</v>
          </cell>
        </row>
        <row r="134">
          <cell r="E134">
            <v>2</v>
          </cell>
          <cell r="F134" t="str">
            <v>INDEPENDENCIA</v>
          </cell>
        </row>
        <row r="135">
          <cell r="E135">
            <v>2</v>
          </cell>
          <cell r="F135" t="str">
            <v>INDEPENDENCIA</v>
          </cell>
        </row>
        <row r="136">
          <cell r="E136">
            <v>2</v>
          </cell>
          <cell r="F136" t="str">
            <v>INDEPENDENCIA</v>
          </cell>
        </row>
        <row r="137">
          <cell r="E137">
            <v>2</v>
          </cell>
          <cell r="F137" t="str">
            <v>INDEPENDENCIA</v>
          </cell>
        </row>
        <row r="138">
          <cell r="E138">
            <v>2</v>
          </cell>
          <cell r="F138" t="str">
            <v>INDEPENDENCIA</v>
          </cell>
        </row>
        <row r="139">
          <cell r="E139">
            <v>2</v>
          </cell>
          <cell r="F139" t="str">
            <v>INDEPENDENCIA</v>
          </cell>
        </row>
        <row r="140">
          <cell r="E140">
            <v>2</v>
          </cell>
          <cell r="F140" t="str">
            <v>INDEPENDENCIA</v>
          </cell>
        </row>
        <row r="141">
          <cell r="E141">
            <v>2</v>
          </cell>
          <cell r="F141" t="str">
            <v>INDEPENDENCIA</v>
          </cell>
        </row>
        <row r="142">
          <cell r="E142">
            <v>2</v>
          </cell>
          <cell r="F142" t="str">
            <v>INDEPENDENCIA</v>
          </cell>
        </row>
        <row r="143">
          <cell r="E143">
            <v>2</v>
          </cell>
          <cell r="F143" t="str">
            <v>INDEPENDENCIA</v>
          </cell>
        </row>
        <row r="144">
          <cell r="E144">
            <v>2</v>
          </cell>
          <cell r="F144" t="str">
            <v>INDEPENDENCIA</v>
          </cell>
        </row>
        <row r="145">
          <cell r="E145">
            <v>2</v>
          </cell>
          <cell r="F145" t="str">
            <v>INDEPENDENCIA</v>
          </cell>
        </row>
        <row r="146">
          <cell r="E146">
            <v>2</v>
          </cell>
          <cell r="F146" t="str">
            <v>INDEPENDENCIA</v>
          </cell>
        </row>
        <row r="147">
          <cell r="E147">
            <v>2</v>
          </cell>
          <cell r="F147" t="str">
            <v>INDEPENDENCIA</v>
          </cell>
        </row>
        <row r="148">
          <cell r="E148">
            <v>2</v>
          </cell>
          <cell r="F148" t="str">
            <v>INDEPENDENCIA</v>
          </cell>
        </row>
        <row r="149">
          <cell r="E149">
            <v>2</v>
          </cell>
          <cell r="F149" t="str">
            <v>INDEPENDENCIA</v>
          </cell>
        </row>
        <row r="150">
          <cell r="E150">
            <v>2</v>
          </cell>
          <cell r="F150" t="str">
            <v>INDEPENDENCIA</v>
          </cell>
        </row>
        <row r="151">
          <cell r="E151">
            <v>2</v>
          </cell>
          <cell r="F151" t="str">
            <v>INDEPENDENCIA</v>
          </cell>
        </row>
        <row r="152">
          <cell r="E152">
            <v>2</v>
          </cell>
          <cell r="F152" t="str">
            <v>INDEPENDENCIA</v>
          </cell>
        </row>
        <row r="153">
          <cell r="E153">
            <v>2</v>
          </cell>
          <cell r="F153" t="str">
            <v>INDEPENDENCIA</v>
          </cell>
        </row>
        <row r="154">
          <cell r="E154">
            <v>2</v>
          </cell>
          <cell r="F154" t="str">
            <v>INDEPENDENCIA</v>
          </cell>
        </row>
        <row r="155">
          <cell r="E155">
            <v>2</v>
          </cell>
          <cell r="F155" t="str">
            <v>INDEPENDENCIA</v>
          </cell>
        </row>
        <row r="156">
          <cell r="E156">
            <v>2</v>
          </cell>
          <cell r="F156" t="str">
            <v>INDEPENDENCIA</v>
          </cell>
        </row>
        <row r="157">
          <cell r="E157">
            <v>2</v>
          </cell>
          <cell r="F157" t="str">
            <v>INDEPENDENCIA</v>
          </cell>
        </row>
        <row r="158">
          <cell r="E158">
            <v>2</v>
          </cell>
          <cell r="F158" t="str">
            <v>INDEPENDENCIA</v>
          </cell>
        </row>
        <row r="159">
          <cell r="E159">
            <v>2</v>
          </cell>
          <cell r="F159" t="str">
            <v>INDEPENDENCIA</v>
          </cell>
        </row>
        <row r="160">
          <cell r="E160">
            <v>2</v>
          </cell>
          <cell r="F160" t="str">
            <v>INDEPENDENCIA</v>
          </cell>
        </row>
        <row r="161">
          <cell r="E161">
            <v>2</v>
          </cell>
          <cell r="F161" t="str">
            <v>INDEPENDENCIA</v>
          </cell>
        </row>
        <row r="162">
          <cell r="E162">
            <v>2</v>
          </cell>
          <cell r="F162" t="str">
            <v>INDEPENDENCIA</v>
          </cell>
        </row>
        <row r="163">
          <cell r="E163">
            <v>2</v>
          </cell>
          <cell r="F163" t="str">
            <v>INDEPENDENCIA</v>
          </cell>
        </row>
        <row r="164">
          <cell r="E164">
            <v>2</v>
          </cell>
          <cell r="F164" t="str">
            <v>INDEPENDENCIA</v>
          </cell>
        </row>
        <row r="165">
          <cell r="E165">
            <v>4</v>
          </cell>
          <cell r="F165" t="str">
            <v>JANGAS</v>
          </cell>
        </row>
        <row r="166">
          <cell r="E166">
            <v>4</v>
          </cell>
          <cell r="F166" t="str">
            <v>JANGAS</v>
          </cell>
        </row>
        <row r="167">
          <cell r="E167">
            <v>4</v>
          </cell>
          <cell r="F167" t="str">
            <v>JANGAS</v>
          </cell>
        </row>
        <row r="168">
          <cell r="E168">
            <v>4</v>
          </cell>
          <cell r="F168" t="str">
            <v>JANGAS</v>
          </cell>
        </row>
        <row r="169">
          <cell r="E169">
            <v>4</v>
          </cell>
          <cell r="F169" t="str">
            <v>JANGAS</v>
          </cell>
        </row>
        <row r="170">
          <cell r="E170">
            <v>4</v>
          </cell>
          <cell r="F170" t="str">
            <v>JANGAS</v>
          </cell>
        </row>
        <row r="171">
          <cell r="E171">
            <v>4</v>
          </cell>
          <cell r="F171" t="str">
            <v>JANGAS</v>
          </cell>
        </row>
        <row r="172">
          <cell r="E172">
            <v>4</v>
          </cell>
          <cell r="F172" t="str">
            <v>JANGAS</v>
          </cell>
        </row>
        <row r="173">
          <cell r="E173">
            <v>4</v>
          </cell>
          <cell r="F173" t="str">
            <v>JANGAS</v>
          </cell>
        </row>
        <row r="174">
          <cell r="E174">
            <v>4</v>
          </cell>
          <cell r="F174" t="str">
            <v>JANGAS</v>
          </cell>
        </row>
        <row r="175">
          <cell r="E175">
            <v>4</v>
          </cell>
          <cell r="F175" t="str">
            <v>JANGAS</v>
          </cell>
        </row>
        <row r="176">
          <cell r="E176">
            <v>4</v>
          </cell>
          <cell r="F176" t="str">
            <v>JANGAS</v>
          </cell>
        </row>
        <row r="177">
          <cell r="E177">
            <v>4</v>
          </cell>
          <cell r="F177" t="str">
            <v>JANGAS</v>
          </cell>
        </row>
        <row r="178">
          <cell r="E178">
            <v>7</v>
          </cell>
          <cell r="F178" t="str">
            <v>LA LIBERTAD</v>
          </cell>
        </row>
        <row r="179">
          <cell r="E179">
            <v>7</v>
          </cell>
          <cell r="F179" t="str">
            <v>LA LIBERTAD</v>
          </cell>
        </row>
        <row r="180">
          <cell r="E180">
            <v>7</v>
          </cell>
          <cell r="F180" t="str">
            <v>LA LIBERTAD</v>
          </cell>
        </row>
        <row r="181">
          <cell r="E181">
            <v>7</v>
          </cell>
          <cell r="F181" t="str">
            <v>LA LIBERTAD</v>
          </cell>
        </row>
        <row r="182">
          <cell r="E182">
            <v>7</v>
          </cell>
          <cell r="F182" t="str">
            <v>LA LIBERTAD</v>
          </cell>
        </row>
        <row r="183">
          <cell r="E183">
            <v>5</v>
          </cell>
          <cell r="F183" t="str">
            <v>OLLEROS</v>
          </cell>
        </row>
        <row r="184">
          <cell r="E184">
            <v>5</v>
          </cell>
          <cell r="F184" t="str">
            <v>OLLEROS</v>
          </cell>
        </row>
        <row r="185">
          <cell r="E185">
            <v>5</v>
          </cell>
          <cell r="F185" t="str">
            <v>OLLEROS</v>
          </cell>
        </row>
        <row r="186">
          <cell r="E186">
            <v>5</v>
          </cell>
          <cell r="F186" t="str">
            <v>OLLEROS</v>
          </cell>
        </row>
        <row r="187">
          <cell r="E187">
            <v>5</v>
          </cell>
          <cell r="F187" t="str">
            <v>OLLEROS</v>
          </cell>
        </row>
        <row r="188">
          <cell r="E188">
            <v>5</v>
          </cell>
          <cell r="F188" t="str">
            <v>OLLEROS</v>
          </cell>
        </row>
        <row r="189">
          <cell r="E189">
            <v>5</v>
          </cell>
          <cell r="F189" t="str">
            <v>OLLEROS</v>
          </cell>
        </row>
        <row r="190">
          <cell r="E190">
            <v>5</v>
          </cell>
          <cell r="F190" t="str">
            <v>OLLEROS</v>
          </cell>
        </row>
        <row r="191">
          <cell r="E191">
            <v>5</v>
          </cell>
          <cell r="F191" t="str">
            <v>OLLEROS</v>
          </cell>
        </row>
        <row r="192">
          <cell r="E192">
            <v>5</v>
          </cell>
          <cell r="F192" t="str">
            <v>OLLEROS</v>
          </cell>
        </row>
        <row r="193">
          <cell r="E193">
            <v>8</v>
          </cell>
          <cell r="F193" t="str">
            <v>PAMPAS GRANDE</v>
          </cell>
        </row>
        <row r="194">
          <cell r="E194">
            <v>8</v>
          </cell>
          <cell r="F194" t="str">
            <v>PAMPAS GRANDE</v>
          </cell>
        </row>
        <row r="195">
          <cell r="E195">
            <v>8</v>
          </cell>
          <cell r="F195" t="str">
            <v>PAMPAS GRANDE</v>
          </cell>
        </row>
        <row r="196">
          <cell r="E196">
            <v>8</v>
          </cell>
          <cell r="F196" t="str">
            <v>PAMPAS GRANDE</v>
          </cell>
        </row>
        <row r="197">
          <cell r="E197">
            <v>8</v>
          </cell>
          <cell r="F197" t="str">
            <v>PAMPAS GRANDE</v>
          </cell>
        </row>
        <row r="198">
          <cell r="E198">
            <v>8</v>
          </cell>
          <cell r="F198" t="str">
            <v>PAMPAS GRANDE</v>
          </cell>
        </row>
        <row r="199">
          <cell r="E199">
            <v>8</v>
          </cell>
          <cell r="F199" t="str">
            <v>PAMPAS GRANDE</v>
          </cell>
        </row>
        <row r="200">
          <cell r="E200">
            <v>10</v>
          </cell>
          <cell r="F200" t="str">
            <v>PARIACOTO</v>
          </cell>
        </row>
        <row r="201">
          <cell r="E201">
            <v>10</v>
          </cell>
          <cell r="F201" t="str">
            <v>PARIACOTO</v>
          </cell>
        </row>
        <row r="202">
          <cell r="E202">
            <v>10</v>
          </cell>
          <cell r="F202" t="str">
            <v>PARIACOTO</v>
          </cell>
        </row>
        <row r="203">
          <cell r="E203">
            <v>10</v>
          </cell>
          <cell r="F203" t="str">
            <v>PARIACOTO</v>
          </cell>
        </row>
        <row r="204">
          <cell r="E204">
            <v>10</v>
          </cell>
          <cell r="F204" t="str">
            <v>PARIACOTO</v>
          </cell>
        </row>
        <row r="205">
          <cell r="E205">
            <v>10</v>
          </cell>
          <cell r="F205" t="str">
            <v>PARIACOTO</v>
          </cell>
        </row>
        <row r="206">
          <cell r="E206">
            <v>10</v>
          </cell>
          <cell r="F206" t="str">
            <v>PARIACOTO</v>
          </cell>
        </row>
        <row r="207">
          <cell r="E207">
            <v>10</v>
          </cell>
          <cell r="F207" t="str">
            <v>PARIACOTO</v>
          </cell>
        </row>
        <row r="208">
          <cell r="E208">
            <v>10</v>
          </cell>
          <cell r="F208" t="str">
            <v>PARIACOTO</v>
          </cell>
        </row>
        <row r="209">
          <cell r="E209">
            <v>10</v>
          </cell>
          <cell r="F209" t="str">
            <v>PARIACOTO</v>
          </cell>
        </row>
        <row r="210">
          <cell r="E210">
            <v>10</v>
          </cell>
          <cell r="F210" t="str">
            <v>PARIACOTO</v>
          </cell>
        </row>
        <row r="211">
          <cell r="E211">
            <v>10</v>
          </cell>
          <cell r="F211" t="str">
            <v>PARIACOTO</v>
          </cell>
        </row>
        <row r="212">
          <cell r="E212">
            <v>10</v>
          </cell>
          <cell r="F212" t="str">
            <v>PARIACOTO</v>
          </cell>
        </row>
        <row r="213">
          <cell r="E213">
            <v>10</v>
          </cell>
          <cell r="F213" t="str">
            <v>PARIACOTO</v>
          </cell>
        </row>
        <row r="214">
          <cell r="E214">
            <v>10</v>
          </cell>
          <cell r="F214" t="str">
            <v>PARIACOTO</v>
          </cell>
        </row>
        <row r="215">
          <cell r="E215">
            <v>10</v>
          </cell>
          <cell r="F215" t="str">
            <v>PARIACOTO</v>
          </cell>
        </row>
        <row r="216">
          <cell r="E216">
            <v>10</v>
          </cell>
          <cell r="F216" t="str">
            <v>PARIACOTO</v>
          </cell>
        </row>
        <row r="217">
          <cell r="E217">
            <v>6</v>
          </cell>
          <cell r="F217" t="str">
            <v>PIRA</v>
          </cell>
        </row>
        <row r="218">
          <cell r="E218">
            <v>6</v>
          </cell>
          <cell r="F218" t="str">
            <v>PIRA</v>
          </cell>
        </row>
        <row r="219">
          <cell r="E219">
            <v>6</v>
          </cell>
          <cell r="F219" t="str">
            <v>PIRA</v>
          </cell>
        </row>
        <row r="220">
          <cell r="E220">
            <v>6</v>
          </cell>
          <cell r="F220" t="str">
            <v>PIRA</v>
          </cell>
        </row>
        <row r="221">
          <cell r="E221">
            <v>6</v>
          </cell>
          <cell r="F221" t="str">
            <v>PIRA</v>
          </cell>
        </row>
        <row r="222">
          <cell r="E222">
            <v>6</v>
          </cell>
          <cell r="F222" t="str">
            <v>PIRA</v>
          </cell>
        </row>
        <row r="223">
          <cell r="E223">
            <v>6</v>
          </cell>
          <cell r="F223" t="str">
            <v>PIRA</v>
          </cell>
        </row>
        <row r="224">
          <cell r="E224">
            <v>6</v>
          </cell>
          <cell r="F224" t="str">
            <v>PIRA</v>
          </cell>
        </row>
        <row r="225">
          <cell r="E225">
            <v>6</v>
          </cell>
          <cell r="F225" t="str">
            <v>PIRA</v>
          </cell>
        </row>
        <row r="226">
          <cell r="E226">
            <v>6</v>
          </cell>
          <cell r="F226" t="str">
            <v>PIRA</v>
          </cell>
        </row>
        <row r="227">
          <cell r="E227">
            <v>6</v>
          </cell>
          <cell r="F227" t="str">
            <v>PIRA</v>
          </cell>
        </row>
        <row r="228">
          <cell r="E228">
            <v>6</v>
          </cell>
          <cell r="F228" t="str">
            <v>PIRA</v>
          </cell>
        </row>
        <row r="229">
          <cell r="E229">
            <v>6</v>
          </cell>
          <cell r="F229" t="str">
            <v>PIRA</v>
          </cell>
        </row>
        <row r="230">
          <cell r="E230">
            <v>3</v>
          </cell>
          <cell r="F230" t="str">
            <v>TARICA</v>
          </cell>
        </row>
        <row r="231">
          <cell r="E231">
            <v>3</v>
          </cell>
          <cell r="F231" t="str">
            <v>TARICA</v>
          </cell>
        </row>
        <row r="232">
          <cell r="E232">
            <v>3</v>
          </cell>
          <cell r="F232" t="str">
            <v>TARICA</v>
          </cell>
        </row>
        <row r="233">
          <cell r="E233">
            <v>3</v>
          </cell>
          <cell r="F233" t="str">
            <v>TARICA</v>
          </cell>
        </row>
        <row r="234">
          <cell r="E234">
            <v>3</v>
          </cell>
          <cell r="F234" t="str">
            <v>TARICA</v>
          </cell>
        </row>
        <row r="235">
          <cell r="E235">
            <v>3</v>
          </cell>
          <cell r="F235" t="str">
            <v>TARICA</v>
          </cell>
        </row>
        <row r="236">
          <cell r="E236">
            <v>3</v>
          </cell>
          <cell r="F236" t="str">
            <v>TARICA</v>
          </cell>
        </row>
        <row r="237">
          <cell r="E237">
            <v>3</v>
          </cell>
          <cell r="F237" t="str">
            <v>TARICA</v>
          </cell>
        </row>
        <row r="238">
          <cell r="E238">
            <v>3</v>
          </cell>
          <cell r="F238" t="str">
            <v>TARICA</v>
          </cell>
        </row>
        <row r="239">
          <cell r="E239">
            <v>3</v>
          </cell>
          <cell r="F239" t="str">
            <v>TARICA</v>
          </cell>
        </row>
        <row r="240">
          <cell r="E240">
            <v>3</v>
          </cell>
          <cell r="F240" t="str">
            <v>TARICA</v>
          </cell>
        </row>
        <row r="241">
          <cell r="E241">
            <v>3</v>
          </cell>
          <cell r="F241" t="str">
            <v>TARICA</v>
          </cell>
        </row>
        <row r="242">
          <cell r="E242">
            <v>3</v>
          </cell>
          <cell r="F242" t="str">
            <v>TARICA</v>
          </cell>
        </row>
        <row r="243">
          <cell r="E243">
            <v>3</v>
          </cell>
          <cell r="F243" t="str">
            <v>TARICA</v>
          </cell>
        </row>
        <row r="244">
          <cell r="E244">
            <v>3</v>
          </cell>
          <cell r="F244" t="str">
            <v>TARICA</v>
          </cell>
        </row>
        <row r="245">
          <cell r="E245">
            <v>3</v>
          </cell>
          <cell r="F245" t="str">
            <v>TARICA</v>
          </cell>
        </row>
        <row r="246">
          <cell r="E246">
            <v>3</v>
          </cell>
          <cell r="F246" t="str">
            <v>TARICA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DES"/>
    </sheetNames>
    <sheetDataSet>
      <sheetData sheetId="0">
        <row r="6">
          <cell r="D6" t="str">
            <v>1554708</v>
          </cell>
          <cell r="E6">
            <v>114</v>
          </cell>
          <cell r="F6" t="str">
            <v>Inicial - Jardín</v>
          </cell>
          <cell r="G6" t="str">
            <v>Sector Educación</v>
          </cell>
          <cell r="H6" t="str">
            <v>CUNCO</v>
          </cell>
        </row>
        <row r="7">
          <cell r="D7" t="str">
            <v>1618149</v>
          </cell>
          <cell r="E7">
            <v>115</v>
          </cell>
          <cell r="F7" t="str">
            <v>Inicial - Jardín</v>
          </cell>
          <cell r="G7" t="str">
            <v>Sector Educación</v>
          </cell>
          <cell r="H7" t="str">
            <v>UTUTOPAMPA</v>
          </cell>
        </row>
        <row r="8">
          <cell r="D8" t="str">
            <v>1618156</v>
          </cell>
          <cell r="E8">
            <v>116</v>
          </cell>
          <cell r="F8" t="str">
            <v>Inicial - Jardín</v>
          </cell>
          <cell r="G8" t="str">
            <v>Sector Educación</v>
          </cell>
          <cell r="H8" t="str">
            <v>CHINCHAYHUASI</v>
          </cell>
        </row>
        <row r="9">
          <cell r="D9" t="str">
            <v>1618164</v>
          </cell>
          <cell r="E9">
            <v>117</v>
          </cell>
          <cell r="F9" t="str">
            <v>Inicial - Jardín</v>
          </cell>
          <cell r="G9" t="str">
            <v>Sector Educación</v>
          </cell>
          <cell r="H9" t="str">
            <v>VITOCA</v>
          </cell>
        </row>
        <row r="10">
          <cell r="D10" t="str">
            <v>1618172</v>
          </cell>
          <cell r="E10">
            <v>118</v>
          </cell>
          <cell r="F10" t="str">
            <v>Inicial - Jardín</v>
          </cell>
          <cell r="G10" t="str">
            <v>Sector Educación</v>
          </cell>
          <cell r="H10" t="str">
            <v>QUITA FLOR</v>
          </cell>
        </row>
        <row r="11">
          <cell r="D11" t="str">
            <v>1618180</v>
          </cell>
          <cell r="E11">
            <v>119</v>
          </cell>
          <cell r="F11" t="str">
            <v>Inicial - Jardín</v>
          </cell>
          <cell r="G11" t="str">
            <v>Sector Educación</v>
          </cell>
          <cell r="H11" t="str">
            <v>HUELLAP</v>
          </cell>
        </row>
        <row r="12">
          <cell r="D12" t="str">
            <v>1618198</v>
          </cell>
          <cell r="E12">
            <v>120</v>
          </cell>
          <cell r="F12" t="str">
            <v>Inicial - Jardín</v>
          </cell>
          <cell r="G12" t="str">
            <v>Sector Educación</v>
          </cell>
          <cell r="H12" t="str">
            <v>LLANCA</v>
          </cell>
        </row>
        <row r="13">
          <cell r="D13" t="str">
            <v>1618206</v>
          </cell>
          <cell r="E13">
            <v>121</v>
          </cell>
          <cell r="F13" t="str">
            <v>Inicial - Jardín</v>
          </cell>
          <cell r="G13" t="str">
            <v>Sector Educación</v>
          </cell>
          <cell r="H13" t="str">
            <v>QUESHQUI/QUESHKE</v>
          </cell>
        </row>
        <row r="14">
          <cell r="D14" t="str">
            <v>0415638</v>
          </cell>
          <cell r="E14">
            <v>122</v>
          </cell>
          <cell r="F14" t="str">
            <v>Inicial - Jardín</v>
          </cell>
          <cell r="G14" t="str">
            <v>Sector Educación</v>
          </cell>
          <cell r="H14" t="str">
            <v>JIRON 28 DE JULIO S/N</v>
          </cell>
        </row>
        <row r="15">
          <cell r="D15" t="str">
            <v>0415547</v>
          </cell>
          <cell r="E15">
            <v>123</v>
          </cell>
          <cell r="F15" t="str">
            <v>Inicial - Jardín</v>
          </cell>
          <cell r="G15" t="str">
            <v>Sector Educación</v>
          </cell>
          <cell r="H15" t="str">
            <v>JIRON TERESA GONZALES DE FANNY 543</v>
          </cell>
        </row>
        <row r="16">
          <cell r="D16" t="str">
            <v>0415794</v>
          </cell>
          <cell r="E16">
            <v>1540</v>
          </cell>
          <cell r="F16" t="str">
            <v>Inicial - Jardín</v>
          </cell>
          <cell r="G16" t="str">
            <v>Sector Educación</v>
          </cell>
          <cell r="H16" t="str">
            <v>AVENIDA ANTONIO ROJAS CADILLO S/N</v>
          </cell>
        </row>
        <row r="17">
          <cell r="D17" t="str">
            <v>0415554</v>
          </cell>
          <cell r="E17" t="str">
            <v>1541 JULIO ROCCA ILLINI</v>
          </cell>
          <cell r="F17" t="str">
            <v>Inicial - Jardín</v>
          </cell>
          <cell r="G17" t="str">
            <v>Sector Educación</v>
          </cell>
          <cell r="H17" t="str">
            <v>JIRON LIMA S/N</v>
          </cell>
        </row>
        <row r="18">
          <cell r="D18" t="str">
            <v>0524405</v>
          </cell>
          <cell r="E18">
            <v>1574</v>
          </cell>
          <cell r="F18" t="str">
            <v>Inicial - Jardín</v>
          </cell>
          <cell r="G18" t="str">
            <v>Sector Educación</v>
          </cell>
          <cell r="H18" t="str">
            <v>PARQUE PLAZA DE ARMAS S/N</v>
          </cell>
        </row>
        <row r="19">
          <cell r="D19" t="str">
            <v>0415752</v>
          </cell>
          <cell r="E19">
            <v>1579</v>
          </cell>
          <cell r="F19" t="str">
            <v>Inicial - Jardín</v>
          </cell>
          <cell r="G19" t="str">
            <v>Sector Educación</v>
          </cell>
          <cell r="H19" t="str">
            <v>AVENIDA GONZALES PRADA 200</v>
          </cell>
        </row>
        <row r="20">
          <cell r="D20" t="str">
            <v>0570069</v>
          </cell>
          <cell r="E20">
            <v>1587</v>
          </cell>
          <cell r="F20" t="str">
            <v>Inicial - Jardín</v>
          </cell>
          <cell r="G20" t="str">
            <v>Sector Educación</v>
          </cell>
          <cell r="H20" t="str">
            <v>JIRON SAN PEDRO S/N</v>
          </cell>
        </row>
        <row r="21">
          <cell r="D21" t="str">
            <v>0625319</v>
          </cell>
          <cell r="E21">
            <v>1612</v>
          </cell>
          <cell r="F21" t="str">
            <v>Inicial - Jardín</v>
          </cell>
          <cell r="G21" t="str">
            <v>Sector Educación</v>
          </cell>
          <cell r="H21" t="str">
            <v>CHIPRE</v>
          </cell>
        </row>
        <row r="22">
          <cell r="D22" t="str">
            <v>1002153</v>
          </cell>
          <cell r="E22">
            <v>1642</v>
          </cell>
          <cell r="F22" t="str">
            <v>Inicial - Jardín</v>
          </cell>
          <cell r="G22" t="str">
            <v>Sector Educación</v>
          </cell>
          <cell r="H22" t="str">
            <v>CARRETERA RAYPA KM 50</v>
          </cell>
        </row>
        <row r="23">
          <cell r="D23" t="str">
            <v>1001551</v>
          </cell>
          <cell r="E23">
            <v>1652</v>
          </cell>
          <cell r="F23" t="str">
            <v>Inicial - Jardín</v>
          </cell>
          <cell r="G23" t="str">
            <v>Sector Educación</v>
          </cell>
          <cell r="H23" t="str">
            <v>CARRETERA COLCAP</v>
          </cell>
        </row>
        <row r="24">
          <cell r="D24" t="str">
            <v>1618214</v>
          </cell>
          <cell r="E24">
            <v>182</v>
          </cell>
          <cell r="F24" t="str">
            <v>Inicial - Jardín</v>
          </cell>
          <cell r="G24" t="str">
            <v>Sector Educación</v>
          </cell>
          <cell r="H24" t="str">
            <v>CALLIMA</v>
          </cell>
        </row>
        <row r="25">
          <cell r="D25" t="str">
            <v>1799907</v>
          </cell>
          <cell r="E25">
            <v>182</v>
          </cell>
          <cell r="F25" t="str">
            <v>Primaria</v>
          </cell>
          <cell r="G25" t="str">
            <v>Sector Educación</v>
          </cell>
          <cell r="H25" t="str">
            <v>CALLIMA</v>
          </cell>
        </row>
        <row r="26">
          <cell r="D26" t="str">
            <v>1618222</v>
          </cell>
          <cell r="E26">
            <v>183</v>
          </cell>
          <cell r="F26" t="str">
            <v>Inicial - Jardín</v>
          </cell>
          <cell r="G26" t="str">
            <v>Sector Educación</v>
          </cell>
          <cell r="H26" t="str">
            <v>COLLCAPAMPA</v>
          </cell>
        </row>
        <row r="27">
          <cell r="D27" t="str">
            <v>0415646</v>
          </cell>
          <cell r="E27">
            <v>233</v>
          </cell>
          <cell r="F27" t="str">
            <v>Inicial - Jardín</v>
          </cell>
          <cell r="G27" t="str">
            <v>Sector Educación</v>
          </cell>
          <cell r="H27" t="str">
            <v>JIRON AMADEO FIGUEROA S/N</v>
          </cell>
        </row>
        <row r="28">
          <cell r="D28" t="str">
            <v>0476259</v>
          </cell>
          <cell r="E28">
            <v>234</v>
          </cell>
          <cell r="F28" t="str">
            <v>Inicial - Jardín</v>
          </cell>
          <cell r="G28" t="str">
            <v>Sector Educación</v>
          </cell>
          <cell r="H28" t="str">
            <v>CARRETERA CENTRAL S/N</v>
          </cell>
        </row>
        <row r="29">
          <cell r="D29" t="str">
            <v>1539816</v>
          </cell>
          <cell r="E29" t="str">
            <v>24 DE JUNIO</v>
          </cell>
          <cell r="F29" t="str">
            <v>Primaria</v>
          </cell>
          <cell r="G29" t="str">
            <v>Sector Educación</v>
          </cell>
          <cell r="H29" t="str">
            <v>PIRURUYOC</v>
          </cell>
        </row>
        <row r="30">
          <cell r="D30" t="str">
            <v>1543529</v>
          </cell>
          <cell r="E30" t="str">
            <v>24 DE JUNIO</v>
          </cell>
          <cell r="F30" t="str">
            <v>Inicial - Jardín</v>
          </cell>
          <cell r="G30" t="str">
            <v>Sector Educación</v>
          </cell>
          <cell r="H30" t="str">
            <v>PIRURUYOC</v>
          </cell>
        </row>
        <row r="31">
          <cell r="D31" t="str">
            <v>0476317</v>
          </cell>
          <cell r="E31">
            <v>240</v>
          </cell>
          <cell r="F31" t="str">
            <v>Inicial - Jardín</v>
          </cell>
          <cell r="G31" t="str">
            <v>Sector Educación</v>
          </cell>
          <cell r="H31" t="str">
            <v>HUARIPAMPA</v>
          </cell>
        </row>
        <row r="32">
          <cell r="D32" t="str">
            <v>1001510</v>
          </cell>
          <cell r="E32">
            <v>241</v>
          </cell>
          <cell r="F32" t="str">
            <v>Inicial - Jardín</v>
          </cell>
          <cell r="G32" t="str">
            <v>Sector Educación</v>
          </cell>
          <cell r="H32" t="str">
            <v>AVENIDA JUNIN S/N</v>
          </cell>
        </row>
        <row r="33">
          <cell r="D33" t="str">
            <v>0535088</v>
          </cell>
          <cell r="E33">
            <v>251</v>
          </cell>
          <cell r="F33" t="str">
            <v>Inicial - Jardín</v>
          </cell>
          <cell r="G33" t="str">
            <v>Sector Educación</v>
          </cell>
          <cell r="H33" t="str">
            <v>AVENIDA TUPAC AMARU MZ F LOTE 6</v>
          </cell>
        </row>
        <row r="34">
          <cell r="D34" t="str">
            <v>0567206</v>
          </cell>
          <cell r="E34">
            <v>268</v>
          </cell>
          <cell r="F34" t="str">
            <v>Inicial - Jardín</v>
          </cell>
          <cell r="G34" t="str">
            <v>Sector Educación</v>
          </cell>
          <cell r="H34" t="str">
            <v>MARIAN</v>
          </cell>
        </row>
        <row r="35">
          <cell r="D35" t="str">
            <v>0567354</v>
          </cell>
          <cell r="E35">
            <v>270</v>
          </cell>
          <cell r="F35" t="str">
            <v>Inicial - Jardín</v>
          </cell>
          <cell r="G35" t="str">
            <v>Sector Educación</v>
          </cell>
          <cell r="H35" t="str">
            <v>ACOPAMPA</v>
          </cell>
        </row>
        <row r="36">
          <cell r="D36" t="str">
            <v>0568261</v>
          </cell>
          <cell r="E36">
            <v>277</v>
          </cell>
          <cell r="F36" t="str">
            <v>Inicial - Jardín</v>
          </cell>
          <cell r="G36" t="str">
            <v>Sector Educación</v>
          </cell>
          <cell r="H36" t="str">
            <v>JIRON BOLOGNESI S/N</v>
          </cell>
        </row>
        <row r="37">
          <cell r="D37" t="str">
            <v>0597914</v>
          </cell>
          <cell r="E37" t="str">
            <v>282 SAN JUAN BAUTISTA</v>
          </cell>
          <cell r="F37" t="str">
            <v>Inicial - Jardín</v>
          </cell>
          <cell r="G37" t="str">
            <v>Sector Educación</v>
          </cell>
          <cell r="H37" t="str">
            <v>SHANCAYAN</v>
          </cell>
        </row>
        <row r="38">
          <cell r="D38" t="str">
            <v>0597948</v>
          </cell>
          <cell r="E38">
            <v>283</v>
          </cell>
          <cell r="F38" t="str">
            <v>Inicial - Jardín</v>
          </cell>
          <cell r="G38" t="str">
            <v>Convenio con Sector Educación</v>
          </cell>
          <cell r="H38" t="str">
            <v>AVENIDA CORDILLERA BLANCA S/N</v>
          </cell>
        </row>
        <row r="39">
          <cell r="D39" t="str">
            <v>0597625</v>
          </cell>
          <cell r="E39">
            <v>286</v>
          </cell>
          <cell r="F39" t="str">
            <v>Inicial - Jardín</v>
          </cell>
          <cell r="G39" t="str">
            <v>Sector Educación</v>
          </cell>
          <cell r="H39" t="str">
            <v>JIRON SIMON BOLIVAR S/N</v>
          </cell>
        </row>
        <row r="40">
          <cell r="D40" t="str">
            <v>0597518</v>
          </cell>
          <cell r="E40">
            <v>292</v>
          </cell>
          <cell r="F40" t="str">
            <v>Inicial - Jardín</v>
          </cell>
          <cell r="G40" t="str">
            <v>Sector Educación</v>
          </cell>
          <cell r="H40" t="str">
            <v>AVENIDA LEONCIO PRADO S/N</v>
          </cell>
        </row>
        <row r="41">
          <cell r="D41" t="str">
            <v>0597658</v>
          </cell>
          <cell r="E41">
            <v>300</v>
          </cell>
          <cell r="F41" t="str">
            <v>Inicial - Jardín</v>
          </cell>
          <cell r="G41" t="str">
            <v>Sector Educación</v>
          </cell>
          <cell r="H41" t="str">
            <v>UNCHUS</v>
          </cell>
        </row>
        <row r="42">
          <cell r="D42" t="str">
            <v>0681064</v>
          </cell>
          <cell r="E42" t="str">
            <v>319 VIRGEN MARIA AUXILIADORA</v>
          </cell>
          <cell r="F42" t="str">
            <v>Inicial - Jardín</v>
          </cell>
          <cell r="G42" t="str">
            <v>Sector Educación</v>
          </cell>
          <cell r="H42" t="str">
            <v>JAHUA</v>
          </cell>
        </row>
        <row r="43">
          <cell r="D43" t="str">
            <v>0681098</v>
          </cell>
          <cell r="E43">
            <v>328</v>
          </cell>
          <cell r="F43" t="str">
            <v>Inicial - Jardín</v>
          </cell>
          <cell r="G43" t="str">
            <v>Sector Educación</v>
          </cell>
          <cell r="H43" t="str">
            <v>QUISHUAR</v>
          </cell>
        </row>
        <row r="44">
          <cell r="D44" t="str">
            <v>0681072</v>
          </cell>
          <cell r="E44">
            <v>331</v>
          </cell>
          <cell r="F44" t="str">
            <v>Inicial - Jardín</v>
          </cell>
          <cell r="G44" t="str">
            <v>Sector Educación</v>
          </cell>
          <cell r="H44" t="str">
            <v>JIRON PROLONGACION LOS LIBERTADORES S/N</v>
          </cell>
        </row>
        <row r="45">
          <cell r="D45" t="str">
            <v>0681056</v>
          </cell>
          <cell r="E45">
            <v>332</v>
          </cell>
          <cell r="F45" t="str">
            <v>Inicial - Jardín</v>
          </cell>
          <cell r="G45" t="str">
            <v>Sector Educación</v>
          </cell>
          <cell r="H45" t="str">
            <v>LLUPA</v>
          </cell>
        </row>
        <row r="46">
          <cell r="D46" t="str">
            <v>0717751</v>
          </cell>
          <cell r="E46">
            <v>335</v>
          </cell>
          <cell r="F46" t="str">
            <v>Inicial - Jardín</v>
          </cell>
          <cell r="G46" t="str">
            <v>Sector Educación</v>
          </cell>
          <cell r="H46" t="str">
            <v>JAUNA</v>
          </cell>
        </row>
        <row r="47">
          <cell r="D47" t="str">
            <v>0717769</v>
          </cell>
          <cell r="E47">
            <v>336</v>
          </cell>
          <cell r="F47" t="str">
            <v>Inicial - Jardín</v>
          </cell>
          <cell r="G47" t="str">
            <v>Sector Educación</v>
          </cell>
          <cell r="H47" t="str">
            <v>COYLLUR</v>
          </cell>
        </row>
        <row r="48">
          <cell r="D48" t="str">
            <v>0717850</v>
          </cell>
          <cell r="E48">
            <v>348</v>
          </cell>
          <cell r="F48" t="str">
            <v>Inicial - Jardín</v>
          </cell>
          <cell r="G48" t="str">
            <v>Sector Educación</v>
          </cell>
          <cell r="H48" t="str">
            <v>UQUIA</v>
          </cell>
        </row>
        <row r="49">
          <cell r="D49" t="str">
            <v>0717868</v>
          </cell>
          <cell r="E49">
            <v>349</v>
          </cell>
          <cell r="F49" t="str">
            <v>Inicial - Jardín</v>
          </cell>
          <cell r="G49" t="str">
            <v>Sector Educación</v>
          </cell>
          <cell r="H49" t="str">
            <v>HUANCHAC</v>
          </cell>
        </row>
        <row r="50">
          <cell r="D50" t="str">
            <v>0717900</v>
          </cell>
          <cell r="E50" t="str">
            <v>356 NUESTRA SEÑORA DE LA ASUNCION</v>
          </cell>
          <cell r="F50" t="str">
            <v>Inicial - Jardín</v>
          </cell>
          <cell r="G50" t="str">
            <v>Sector Educación</v>
          </cell>
          <cell r="H50" t="str">
            <v>ACOVICHAY</v>
          </cell>
        </row>
        <row r="51">
          <cell r="D51" t="str">
            <v>0735563</v>
          </cell>
          <cell r="E51">
            <v>357</v>
          </cell>
          <cell r="F51" t="str">
            <v>Inicial - Jardín</v>
          </cell>
          <cell r="G51" t="str">
            <v>Sector Educación</v>
          </cell>
          <cell r="H51" t="str">
            <v>HUALLCOR</v>
          </cell>
        </row>
        <row r="52">
          <cell r="D52" t="str">
            <v>0735571</v>
          </cell>
          <cell r="E52">
            <v>358</v>
          </cell>
          <cell r="F52" t="str">
            <v>Inicial - Jardín</v>
          </cell>
          <cell r="G52" t="str">
            <v>Sector Educación</v>
          </cell>
          <cell r="H52" t="str">
            <v>HUAMARIN</v>
          </cell>
        </row>
        <row r="53">
          <cell r="D53" t="str">
            <v>0735605</v>
          </cell>
          <cell r="E53" t="str">
            <v>360 SAN ISIDRO LABRADOR</v>
          </cell>
          <cell r="F53" t="str">
            <v>Inicial - Jardín</v>
          </cell>
          <cell r="G53" t="str">
            <v>Sector Educación</v>
          </cell>
          <cell r="H53" t="str">
            <v>HUANJA</v>
          </cell>
        </row>
        <row r="54">
          <cell r="D54" t="str">
            <v>0735613</v>
          </cell>
          <cell r="E54">
            <v>361</v>
          </cell>
          <cell r="F54" t="str">
            <v>Inicial - Jardín</v>
          </cell>
          <cell r="G54" t="str">
            <v>Sector Educación</v>
          </cell>
          <cell r="H54" t="str">
            <v>PARIA WILLCAHUAIN</v>
          </cell>
        </row>
        <row r="55">
          <cell r="D55" t="str">
            <v>0735621</v>
          </cell>
          <cell r="E55">
            <v>362</v>
          </cell>
          <cell r="F55" t="str">
            <v>Inicial - Jardín</v>
          </cell>
          <cell r="G55" t="str">
            <v>Sector Educación</v>
          </cell>
          <cell r="H55" t="str">
            <v>CHONTAYOC</v>
          </cell>
        </row>
        <row r="56">
          <cell r="D56" t="str">
            <v>1310432</v>
          </cell>
          <cell r="E56">
            <v>363</v>
          </cell>
          <cell r="F56" t="str">
            <v>Inicial - Jardín</v>
          </cell>
          <cell r="G56" t="str">
            <v>Sector Educación</v>
          </cell>
          <cell r="H56" t="str">
            <v>MATAQUITA</v>
          </cell>
        </row>
        <row r="57">
          <cell r="D57" t="str">
            <v>0735639</v>
          </cell>
          <cell r="E57" t="str">
            <v>389 NIÑOS DE LA VIRGEN DE GUADALUPE</v>
          </cell>
          <cell r="F57" t="str">
            <v>Inicial - Jardín</v>
          </cell>
          <cell r="G57" t="str">
            <v>Sector Educación</v>
          </cell>
          <cell r="H57" t="str">
            <v>CAMPAMENTO VICHAY</v>
          </cell>
        </row>
        <row r="58">
          <cell r="D58" t="str">
            <v>0797233</v>
          </cell>
          <cell r="E58" t="str">
            <v>392 SANTA TERESA DEL NIÑO JESUS</v>
          </cell>
          <cell r="F58" t="str">
            <v>Inicial - Jardín</v>
          </cell>
          <cell r="G58" t="str">
            <v>Sector Educación</v>
          </cell>
          <cell r="H58" t="str">
            <v>ICHOCA</v>
          </cell>
        </row>
        <row r="59">
          <cell r="D59" t="str">
            <v>0766311</v>
          </cell>
          <cell r="E59">
            <v>393</v>
          </cell>
          <cell r="F59" t="str">
            <v>Inicial - Jardín</v>
          </cell>
          <cell r="G59" t="str">
            <v>Sector Educación</v>
          </cell>
          <cell r="H59" t="str">
            <v>MACASHCA</v>
          </cell>
        </row>
        <row r="60">
          <cell r="D60" t="str">
            <v>0797225</v>
          </cell>
          <cell r="E60">
            <v>399</v>
          </cell>
          <cell r="F60" t="str">
            <v>Inicial - Jardín</v>
          </cell>
          <cell r="G60" t="str">
            <v>Sector Educación</v>
          </cell>
          <cell r="H60" t="str">
            <v>NINAPUCRO</v>
          </cell>
        </row>
        <row r="61">
          <cell r="D61" t="str">
            <v>0906446</v>
          </cell>
          <cell r="E61" t="str">
            <v>402-3</v>
          </cell>
          <cell r="F61" t="str">
            <v>Inicial - Jardín</v>
          </cell>
          <cell r="G61" t="str">
            <v>Sector Educación</v>
          </cell>
          <cell r="H61" t="str">
            <v>JIRON AGUSTIN MEJIA 866</v>
          </cell>
        </row>
        <row r="62">
          <cell r="D62" t="str">
            <v>0797241</v>
          </cell>
          <cell r="E62">
            <v>409</v>
          </cell>
          <cell r="F62" t="str">
            <v>Inicial - Jardín</v>
          </cell>
          <cell r="G62" t="str">
            <v>Sector Educación</v>
          </cell>
          <cell r="H62" t="str">
            <v>SHANCAC</v>
          </cell>
        </row>
        <row r="63">
          <cell r="D63" t="str">
            <v>0797258</v>
          </cell>
          <cell r="E63">
            <v>417</v>
          </cell>
          <cell r="F63" t="str">
            <v>Inicial - Jardín</v>
          </cell>
          <cell r="G63" t="str">
            <v>Sector Educación</v>
          </cell>
          <cell r="H63" t="str">
            <v>CANTU</v>
          </cell>
        </row>
        <row r="64">
          <cell r="D64" t="str">
            <v>0797266</v>
          </cell>
          <cell r="E64">
            <v>418</v>
          </cell>
          <cell r="F64" t="str">
            <v>Inicial - Jardín</v>
          </cell>
          <cell r="G64" t="str">
            <v>Sector Educación</v>
          </cell>
          <cell r="H64" t="str">
            <v>CHEQUIO</v>
          </cell>
        </row>
        <row r="65">
          <cell r="D65" t="str">
            <v>0797282</v>
          </cell>
          <cell r="E65">
            <v>420</v>
          </cell>
          <cell r="F65" t="str">
            <v>Inicial - Jardín</v>
          </cell>
          <cell r="G65" t="str">
            <v>Sector Educación</v>
          </cell>
          <cell r="H65" t="str">
            <v>YANACOSHCA</v>
          </cell>
        </row>
        <row r="66">
          <cell r="D66" t="str">
            <v>0908475</v>
          </cell>
          <cell r="E66" t="str">
            <v>420-1</v>
          </cell>
          <cell r="F66" t="str">
            <v>Inicial - Jardín</v>
          </cell>
          <cell r="G66" t="str">
            <v>Sector Educación</v>
          </cell>
          <cell r="H66" t="str">
            <v>MATARA</v>
          </cell>
        </row>
        <row r="67">
          <cell r="D67" t="str">
            <v>0908202</v>
          </cell>
          <cell r="E67" t="str">
            <v>420-2</v>
          </cell>
          <cell r="F67" t="str">
            <v>Inicial - Jardín</v>
          </cell>
          <cell r="G67" t="str">
            <v>Sector Educación</v>
          </cell>
          <cell r="H67" t="str">
            <v>YANACOLLPA SECTOR YANACOLLPA</v>
          </cell>
        </row>
        <row r="68">
          <cell r="D68" t="str">
            <v>0723718</v>
          </cell>
          <cell r="E68" t="str">
            <v>420-3</v>
          </cell>
          <cell r="F68" t="str">
            <v>Inicial - Jardín</v>
          </cell>
          <cell r="G68" t="str">
            <v>Sector Educación</v>
          </cell>
          <cell r="H68" t="str">
            <v>MALECON SUR Y RIO QUILLCAY</v>
          </cell>
        </row>
        <row r="69">
          <cell r="D69" t="str">
            <v>1099753</v>
          </cell>
          <cell r="E69" t="str">
            <v>420-5 MARIA BELENITA</v>
          </cell>
          <cell r="F69" t="str">
            <v>Inicial - Jardín</v>
          </cell>
          <cell r="G69" t="str">
            <v>Convenio con Sector Educación</v>
          </cell>
          <cell r="H69" t="str">
            <v>AVENIDA VILLON S/N</v>
          </cell>
        </row>
        <row r="70">
          <cell r="D70" t="str">
            <v>1091495</v>
          </cell>
          <cell r="E70">
            <v>421</v>
          </cell>
          <cell r="F70" t="str">
            <v>Inicial - Cuna Jardín</v>
          </cell>
          <cell r="G70" t="str">
            <v>Convenio con Sector Educación</v>
          </cell>
          <cell r="H70" t="str">
            <v>ALAMEDA GRAU S/N</v>
          </cell>
        </row>
        <row r="71">
          <cell r="D71" t="str">
            <v>1603612</v>
          </cell>
          <cell r="E71">
            <v>479</v>
          </cell>
          <cell r="F71" t="str">
            <v>Inicial - Jardín</v>
          </cell>
          <cell r="G71" t="str">
            <v>Sector Educación</v>
          </cell>
          <cell r="H71" t="str">
            <v>QUILLHUAN</v>
          </cell>
        </row>
        <row r="72">
          <cell r="D72" t="str">
            <v>1683259</v>
          </cell>
          <cell r="E72" t="str">
            <v>681 JOAQUIN MORALES NATIVIDAD</v>
          </cell>
          <cell r="F72" t="str">
            <v>Inicial - Jardín</v>
          </cell>
          <cell r="G72" t="str">
            <v>Sector Educación</v>
          </cell>
          <cell r="H72" t="str">
            <v>8 DE DICIEMBRE AA.HH.</v>
          </cell>
        </row>
        <row r="73">
          <cell r="D73" t="str">
            <v>1683267</v>
          </cell>
          <cell r="E73">
            <v>682</v>
          </cell>
          <cell r="F73" t="str">
            <v>Inicial - Jardín</v>
          </cell>
          <cell r="G73" t="str">
            <v>Sector Educación</v>
          </cell>
          <cell r="H73" t="str">
            <v>VISTA ALEGRE</v>
          </cell>
        </row>
        <row r="74">
          <cell r="D74" t="str">
            <v>1683275</v>
          </cell>
          <cell r="E74">
            <v>683</v>
          </cell>
          <cell r="F74" t="str">
            <v>Inicial - Jardín</v>
          </cell>
          <cell r="G74" t="str">
            <v>Sector Educación</v>
          </cell>
          <cell r="H74" t="str">
            <v>BUENA VISTA</v>
          </cell>
        </row>
        <row r="75">
          <cell r="D75" t="str">
            <v>1683283</v>
          </cell>
          <cell r="E75">
            <v>684</v>
          </cell>
          <cell r="F75" t="str">
            <v>Inicial - Jardín</v>
          </cell>
          <cell r="G75" t="str">
            <v>Sector Educación</v>
          </cell>
          <cell r="H75" t="str">
            <v>SANTA CASA</v>
          </cell>
        </row>
        <row r="76">
          <cell r="D76" t="str">
            <v>1683291</v>
          </cell>
          <cell r="E76">
            <v>685</v>
          </cell>
          <cell r="F76" t="str">
            <v>Inicial - Jardín</v>
          </cell>
          <cell r="G76" t="str">
            <v>Sector Educación</v>
          </cell>
          <cell r="H76" t="str">
            <v>ESLABON</v>
          </cell>
        </row>
        <row r="77">
          <cell r="D77" t="str">
            <v>1772946</v>
          </cell>
          <cell r="E77">
            <v>709</v>
          </cell>
          <cell r="F77" t="str">
            <v>Inicial - Jardín</v>
          </cell>
          <cell r="G77" t="str">
            <v>Sector Educación</v>
          </cell>
          <cell r="H77" t="str">
            <v>ROCU PAQUEYOC</v>
          </cell>
        </row>
        <row r="78">
          <cell r="D78" t="str">
            <v>0417758</v>
          </cell>
          <cell r="E78" t="str">
            <v>86001 SANTA ROSA DE VITERBO</v>
          </cell>
          <cell r="F78" t="str">
            <v>Primaria</v>
          </cell>
          <cell r="G78" t="str">
            <v>Convenio con Sector Educación</v>
          </cell>
          <cell r="H78" t="str">
            <v>JIRON RAMON CASTILLA 1219</v>
          </cell>
        </row>
        <row r="79">
          <cell r="D79" t="str">
            <v>0411736</v>
          </cell>
          <cell r="E79" t="str">
            <v>86001 SANTA ROSA DE VITERBO</v>
          </cell>
          <cell r="F79" t="str">
            <v>Secundaria</v>
          </cell>
          <cell r="G79" t="str">
            <v>Convenio con Sector Educación</v>
          </cell>
          <cell r="H79" t="str">
            <v>JIRON RAMON CASTILLA 1219</v>
          </cell>
        </row>
        <row r="80">
          <cell r="D80" t="str">
            <v>0487975</v>
          </cell>
          <cell r="E80" t="str">
            <v>86002 JORGE BASADRE GROHMAN</v>
          </cell>
          <cell r="F80" t="str">
            <v>Primaria</v>
          </cell>
          <cell r="G80" t="str">
            <v>Sector Educación</v>
          </cell>
          <cell r="H80" t="str">
            <v>AVENIDA AUGUSTO B LEGUIA 416</v>
          </cell>
        </row>
        <row r="81">
          <cell r="D81" t="str">
            <v>0492504</v>
          </cell>
          <cell r="E81" t="str">
            <v>86002 JORGE BASADRE GROHMAN</v>
          </cell>
          <cell r="F81" t="str">
            <v>Secundaria</v>
          </cell>
          <cell r="G81" t="str">
            <v>Sector Educación</v>
          </cell>
          <cell r="H81" t="str">
            <v>AVENIDA AUGUSTO B LEGUIA 416</v>
          </cell>
        </row>
        <row r="82">
          <cell r="D82" t="str">
            <v>0417766</v>
          </cell>
          <cell r="E82" t="str">
            <v>86003 VIRGEN DE FATIMA</v>
          </cell>
          <cell r="F82" t="str">
            <v>Primaria</v>
          </cell>
          <cell r="G82" t="str">
            <v>Sector Educación</v>
          </cell>
          <cell r="H82" t="str">
            <v>COYLLUR</v>
          </cell>
        </row>
        <row r="83">
          <cell r="D83" t="str">
            <v>0417782</v>
          </cell>
          <cell r="E83" t="str">
            <v>86005 RICARDO PALMA CARRILLO</v>
          </cell>
          <cell r="F83" t="str">
            <v>Primaria</v>
          </cell>
          <cell r="G83" t="str">
            <v>Sector Educación</v>
          </cell>
          <cell r="H83" t="str">
            <v>CARRETERA SAN NICOLAS S/N</v>
          </cell>
        </row>
        <row r="84">
          <cell r="D84" t="str">
            <v>0665877</v>
          </cell>
          <cell r="E84" t="str">
            <v>86005 RICARDO PALMA CARRILLO</v>
          </cell>
          <cell r="F84" t="str">
            <v>Secundaria</v>
          </cell>
          <cell r="G84" t="str">
            <v>Sector Educación</v>
          </cell>
          <cell r="H84" t="str">
            <v>CARRETERA SAN NICOLAS S/N</v>
          </cell>
        </row>
        <row r="85">
          <cell r="D85" t="str">
            <v>1399237</v>
          </cell>
          <cell r="E85" t="str">
            <v>86005 RICARDO PALMA CARRILLO</v>
          </cell>
          <cell r="F85" t="str">
            <v>Inicial - Jardín</v>
          </cell>
          <cell r="G85" t="str">
            <v>Sector Educación</v>
          </cell>
          <cell r="H85" t="str">
            <v>CARRETERA SAN NICOLAS S/N</v>
          </cell>
        </row>
        <row r="86">
          <cell r="D86" t="str">
            <v>0417790</v>
          </cell>
          <cell r="E86" t="str">
            <v>86006 SANTISIMA TRINIDAD</v>
          </cell>
          <cell r="F86" t="str">
            <v>Primaria</v>
          </cell>
          <cell r="G86" t="str">
            <v>Sector Educación</v>
          </cell>
          <cell r="H86" t="str">
            <v>JAUNA</v>
          </cell>
        </row>
        <row r="87">
          <cell r="D87" t="str">
            <v>0797308</v>
          </cell>
          <cell r="E87" t="str">
            <v>86006 SANTISIMA TRINIDAD</v>
          </cell>
          <cell r="F87" t="str">
            <v>Secundaria</v>
          </cell>
          <cell r="G87" t="str">
            <v>Sector Educación</v>
          </cell>
          <cell r="H87" t="str">
            <v>JAUNA</v>
          </cell>
        </row>
        <row r="88">
          <cell r="D88" t="str">
            <v>0640045</v>
          </cell>
          <cell r="E88" t="str">
            <v>86007 JOSE ANTONIO ENCINAS</v>
          </cell>
          <cell r="F88" t="str">
            <v>Secundaria</v>
          </cell>
          <cell r="G88" t="str">
            <v>Sector Educación</v>
          </cell>
          <cell r="H88" t="str">
            <v>MACASHCA</v>
          </cell>
        </row>
        <row r="89">
          <cell r="D89" t="str">
            <v>0819136</v>
          </cell>
          <cell r="E89" t="str">
            <v>86007 JOSE ANTONIO ENCINAS</v>
          </cell>
          <cell r="F89" t="str">
            <v>Primaria</v>
          </cell>
          <cell r="G89" t="str">
            <v>Sector Educación</v>
          </cell>
          <cell r="H89" t="str">
            <v>MACASHCA</v>
          </cell>
        </row>
        <row r="90">
          <cell r="D90" t="str">
            <v>0417824</v>
          </cell>
          <cell r="E90" t="str">
            <v>86009 MICAELA BASTIDAS PUYUCAHUA</v>
          </cell>
          <cell r="F90" t="str">
            <v>Primaria</v>
          </cell>
          <cell r="G90" t="str">
            <v>Sector Educación</v>
          </cell>
          <cell r="H90" t="str">
            <v>HUAMARIN</v>
          </cell>
        </row>
        <row r="91">
          <cell r="D91" t="str">
            <v>0644625</v>
          </cell>
          <cell r="E91" t="str">
            <v>86009 MICAELA BASTIDAS PUYUCAHUA</v>
          </cell>
          <cell r="F91" t="str">
            <v>Secundaria</v>
          </cell>
          <cell r="G91" t="str">
            <v>Sector Educación</v>
          </cell>
          <cell r="H91" t="str">
            <v>HUAMARIN</v>
          </cell>
        </row>
        <row r="92">
          <cell r="D92" t="str">
            <v>0417832</v>
          </cell>
          <cell r="E92">
            <v>86010</v>
          </cell>
          <cell r="F92" t="str">
            <v>Primaria</v>
          </cell>
          <cell r="G92" t="str">
            <v>Sector Educación</v>
          </cell>
          <cell r="H92" t="str">
            <v>SANTA CATALINA</v>
          </cell>
        </row>
        <row r="93">
          <cell r="D93" t="str">
            <v>0417857</v>
          </cell>
          <cell r="E93">
            <v>86012</v>
          </cell>
          <cell r="F93" t="str">
            <v>Primaria</v>
          </cell>
          <cell r="G93" t="str">
            <v>Sector Educación</v>
          </cell>
          <cell r="H93" t="str">
            <v>TOCLLA</v>
          </cell>
        </row>
        <row r="94">
          <cell r="D94" t="str">
            <v>1554716</v>
          </cell>
          <cell r="E94">
            <v>86012</v>
          </cell>
          <cell r="F94" t="str">
            <v>Inicial - Jardín</v>
          </cell>
          <cell r="G94" t="str">
            <v>Sector Educación</v>
          </cell>
          <cell r="H94" t="str">
            <v>TOCLLA</v>
          </cell>
        </row>
        <row r="95">
          <cell r="D95" t="str">
            <v>0417865</v>
          </cell>
          <cell r="E95" t="str">
            <v>86013 VIRGEN DEL CARMEN</v>
          </cell>
          <cell r="F95" t="str">
            <v>Primaria</v>
          </cell>
          <cell r="G95" t="str">
            <v>Sector Educación</v>
          </cell>
          <cell r="H95" t="str">
            <v>UNCHUS</v>
          </cell>
        </row>
        <row r="96">
          <cell r="D96" t="str">
            <v>0417873</v>
          </cell>
          <cell r="E96" t="str">
            <v>86014 TUPAC AMARU II</v>
          </cell>
          <cell r="F96" t="str">
            <v>Primaria</v>
          </cell>
          <cell r="G96" t="str">
            <v>Sector Educación</v>
          </cell>
          <cell r="H96" t="str">
            <v>HUALLCOR</v>
          </cell>
        </row>
        <row r="97">
          <cell r="D97" t="str">
            <v>0597716</v>
          </cell>
          <cell r="E97" t="str">
            <v>86014 TUPAC AMARU II</v>
          </cell>
          <cell r="F97" t="str">
            <v>Secundaria</v>
          </cell>
          <cell r="G97" t="str">
            <v>Sector Educación</v>
          </cell>
          <cell r="H97" t="str">
            <v>HUALLCOR</v>
          </cell>
        </row>
        <row r="98">
          <cell r="D98" t="str">
            <v>0417881</v>
          </cell>
          <cell r="E98">
            <v>86015</v>
          </cell>
          <cell r="F98" t="str">
            <v>Primaria</v>
          </cell>
          <cell r="G98" t="str">
            <v>Sector Educación</v>
          </cell>
          <cell r="H98" t="str">
            <v>YUPANAPAMPA</v>
          </cell>
        </row>
        <row r="99">
          <cell r="D99" t="str">
            <v>0417899</v>
          </cell>
          <cell r="E99" t="str">
            <v>86016 PEDRO PABLO ATUSPARIA</v>
          </cell>
          <cell r="F99" t="str">
            <v>Primaria</v>
          </cell>
          <cell r="G99" t="str">
            <v>Sector Educación</v>
          </cell>
          <cell r="H99" t="str">
            <v>AVENIDA BOLOGNESI 116</v>
          </cell>
        </row>
        <row r="100">
          <cell r="D100" t="str">
            <v>0766329</v>
          </cell>
          <cell r="E100" t="str">
            <v>86016 PEDRO PABLO ATUSPARIA</v>
          </cell>
          <cell r="F100" t="str">
            <v>Secundaria</v>
          </cell>
          <cell r="G100" t="str">
            <v>Sector Educación</v>
          </cell>
          <cell r="H100" t="str">
            <v>AVENIDA BOLOGNESI 116</v>
          </cell>
        </row>
        <row r="101">
          <cell r="D101" t="str">
            <v>0492496</v>
          </cell>
          <cell r="E101" t="str">
            <v>86017 SABIO ANTONIO RAIMONDI</v>
          </cell>
          <cell r="F101" t="str">
            <v>Primaria</v>
          </cell>
          <cell r="G101" t="str">
            <v>Sector Educación</v>
          </cell>
          <cell r="H101" t="str">
            <v>AVENIDA CENTENARIO 283</v>
          </cell>
        </row>
        <row r="102">
          <cell r="D102" t="str">
            <v>0906313</v>
          </cell>
          <cell r="E102" t="str">
            <v>86017 SABIO ANTONIO RAIMONDI</v>
          </cell>
          <cell r="F102" t="str">
            <v>Secundaria</v>
          </cell>
          <cell r="G102" t="str">
            <v>Sector Educación</v>
          </cell>
          <cell r="H102" t="str">
            <v>AVENIDA CENTENARIO 283</v>
          </cell>
        </row>
        <row r="103">
          <cell r="D103" t="str">
            <v>0411728</v>
          </cell>
          <cell r="E103" t="str">
            <v>86019 LA LIBERTAD</v>
          </cell>
          <cell r="F103" t="str">
            <v>Primaria</v>
          </cell>
          <cell r="G103" t="str">
            <v>Sector Educación</v>
          </cell>
          <cell r="H103" t="str">
            <v>AVENIDA AGUSTIN GAMARRA S/N</v>
          </cell>
        </row>
        <row r="104">
          <cell r="D104" t="str">
            <v>0520809</v>
          </cell>
          <cell r="E104" t="str">
            <v>86019 LA LIBERTAD</v>
          </cell>
          <cell r="F104" t="str">
            <v>Básica Alternativa - Inicial e Intermedio</v>
          </cell>
          <cell r="G104" t="str">
            <v>Sector Educación</v>
          </cell>
          <cell r="H104" t="str">
            <v>AVENIDA AGUSTIN GAMARRA S/N</v>
          </cell>
        </row>
        <row r="105">
          <cell r="D105" t="str">
            <v>0577486</v>
          </cell>
          <cell r="E105" t="str">
            <v>86019 LA LIBERTAD</v>
          </cell>
          <cell r="F105" t="str">
            <v>Secundaria</v>
          </cell>
          <cell r="G105" t="str">
            <v>Sector Educación</v>
          </cell>
          <cell r="H105" t="str">
            <v>AVENIDA AGUSTIN GAMARRA S/N</v>
          </cell>
        </row>
        <row r="106">
          <cell r="D106" t="str">
            <v>0640144</v>
          </cell>
          <cell r="E106" t="str">
            <v>86019 LA LIBERTAD</v>
          </cell>
          <cell r="F106" t="str">
            <v>Básica Alternativa - Avanzado</v>
          </cell>
          <cell r="G106" t="str">
            <v>Sector Educación</v>
          </cell>
          <cell r="H106" t="str">
            <v>AVENIDA AGUSTIN GAMARRA S/N</v>
          </cell>
        </row>
        <row r="107">
          <cell r="D107" t="str">
            <v>0415901</v>
          </cell>
          <cell r="E107" t="str">
            <v>86021 SIMON ANTONIO BOLIVAR PALACIOS</v>
          </cell>
          <cell r="F107" t="str">
            <v>Primaria</v>
          </cell>
          <cell r="G107" t="str">
            <v>Sector Educación</v>
          </cell>
          <cell r="H107" t="str">
            <v>AVENIDA CONFRATERNIDAD INTERNACIONAL OESTE S/N</v>
          </cell>
        </row>
        <row r="108">
          <cell r="D108" t="str">
            <v>0577346</v>
          </cell>
          <cell r="E108" t="str">
            <v>86021 SIMON ANTONIO BOLIVAR PALACIOS</v>
          </cell>
          <cell r="F108" t="str">
            <v>Secundaria</v>
          </cell>
          <cell r="G108" t="str">
            <v>Sector Educación</v>
          </cell>
          <cell r="H108" t="str">
            <v>AVENIDA CONFRATERNIDAD INTERNACIONAL OESTE S/N</v>
          </cell>
        </row>
        <row r="109">
          <cell r="D109" t="str">
            <v>0416040</v>
          </cell>
          <cell r="E109" t="str">
            <v>86029 ROSA MARIA RAMIREZ ARIAS</v>
          </cell>
          <cell r="F109" t="str">
            <v>Primaria</v>
          </cell>
          <cell r="G109" t="str">
            <v>Sector Educación</v>
          </cell>
          <cell r="H109" t="str">
            <v>HUANCHAC</v>
          </cell>
        </row>
        <row r="110">
          <cell r="D110" t="str">
            <v>1794726</v>
          </cell>
          <cell r="E110" t="str">
            <v>86029 ROSA MARIA RAMIREZ ARIAS</v>
          </cell>
          <cell r="F110" t="str">
            <v>Secundaria</v>
          </cell>
          <cell r="G110" t="str">
            <v>Sector Educación</v>
          </cell>
          <cell r="H110" t="str">
            <v>HUANCHAC</v>
          </cell>
        </row>
        <row r="111">
          <cell r="D111" t="str">
            <v>0417998</v>
          </cell>
          <cell r="E111" t="str">
            <v>86030 NIÑO JESUS DE PRAGA</v>
          </cell>
          <cell r="F111" t="str">
            <v>Primaria</v>
          </cell>
          <cell r="G111" t="str">
            <v>Sector Educación</v>
          </cell>
          <cell r="H111" t="str">
            <v>ATIPAYAN</v>
          </cell>
        </row>
        <row r="112">
          <cell r="D112" t="str">
            <v>0577460</v>
          </cell>
          <cell r="E112" t="str">
            <v>86030 NIÑO JESUS DE PRAGA</v>
          </cell>
          <cell r="F112" t="str">
            <v>Secundaria</v>
          </cell>
          <cell r="G112" t="str">
            <v>Sector Educación</v>
          </cell>
          <cell r="H112" t="str">
            <v>ATIPAYAN</v>
          </cell>
        </row>
        <row r="113">
          <cell r="D113" t="str">
            <v>1746999</v>
          </cell>
          <cell r="E113" t="str">
            <v>86030 NIÑO JESUS DE PRAGA</v>
          </cell>
          <cell r="F113" t="str">
            <v>Inicial - Jardín</v>
          </cell>
          <cell r="G113" t="str">
            <v>Sector Educación</v>
          </cell>
          <cell r="H113" t="str">
            <v>ATIPAYAN</v>
          </cell>
        </row>
        <row r="114">
          <cell r="D114" t="str">
            <v>0416149</v>
          </cell>
          <cell r="E114" t="str">
            <v>86031 NUESTRA SEÑORA DE LA ASUNCION</v>
          </cell>
          <cell r="F114" t="str">
            <v>Primaria</v>
          </cell>
          <cell r="G114" t="str">
            <v>Sector Educación</v>
          </cell>
          <cell r="H114" t="str">
            <v>AVENIDA HUARAZ-CARAZ -CORDILLERA BLANCA KM 5</v>
          </cell>
        </row>
        <row r="115">
          <cell r="D115" t="str">
            <v>0577395</v>
          </cell>
          <cell r="E115" t="str">
            <v>86031 NUESTRA SEÑORA DE LA ASUNCION</v>
          </cell>
          <cell r="F115" t="str">
            <v>Secundaria</v>
          </cell>
          <cell r="G115" t="str">
            <v>Sector Educación</v>
          </cell>
          <cell r="H115" t="str">
            <v>AVENIDA HUARAZ-CARAZ -CORDILLERA BLANCA KM 5</v>
          </cell>
        </row>
        <row r="116">
          <cell r="D116" t="str">
            <v>0416156</v>
          </cell>
          <cell r="E116" t="str">
            <v>86032 SAN AGUSTIN</v>
          </cell>
          <cell r="F116" t="str">
            <v>Primaria</v>
          </cell>
          <cell r="G116" t="str">
            <v>Sector Educación</v>
          </cell>
          <cell r="H116" t="str">
            <v>MARCAC</v>
          </cell>
        </row>
        <row r="117">
          <cell r="D117" t="str">
            <v>1766443</v>
          </cell>
          <cell r="E117" t="str">
            <v>86032 SAN AGUSTIN</v>
          </cell>
          <cell r="F117" t="str">
            <v>Inicial - Jardín</v>
          </cell>
          <cell r="G117" t="str">
            <v>Sector Educación</v>
          </cell>
          <cell r="H117" t="str">
            <v>MARCAC</v>
          </cell>
        </row>
        <row r="118">
          <cell r="D118" t="str">
            <v>0416164</v>
          </cell>
          <cell r="E118">
            <v>86033</v>
          </cell>
          <cell r="F118" t="str">
            <v>Primaria</v>
          </cell>
          <cell r="G118" t="str">
            <v>Sector Educación</v>
          </cell>
          <cell r="H118" t="str">
            <v>JATUN PONGOR</v>
          </cell>
        </row>
        <row r="119">
          <cell r="D119" t="str">
            <v>1682525</v>
          </cell>
          <cell r="E119">
            <v>86033</v>
          </cell>
          <cell r="F119" t="str">
            <v>Inicial - Jardín</v>
          </cell>
          <cell r="G119" t="str">
            <v>Sector Educación</v>
          </cell>
          <cell r="H119" t="str">
            <v>JATUN PONGOR</v>
          </cell>
        </row>
        <row r="120">
          <cell r="D120" t="str">
            <v>0416057</v>
          </cell>
          <cell r="E120" t="str">
            <v>86034 SAN MARTIN DE PORRES</v>
          </cell>
          <cell r="F120" t="str">
            <v>Primaria</v>
          </cell>
          <cell r="G120" t="str">
            <v>Sector Educación</v>
          </cell>
          <cell r="H120" t="str">
            <v>ALAMEDA MARIAN S/N</v>
          </cell>
        </row>
        <row r="121">
          <cell r="D121" t="str">
            <v>0718056</v>
          </cell>
          <cell r="E121" t="str">
            <v>86034 SAN MARTIN DE PORRES</v>
          </cell>
          <cell r="F121" t="str">
            <v>Secundaria</v>
          </cell>
          <cell r="G121" t="str">
            <v>Sector Educación</v>
          </cell>
          <cell r="H121" t="str">
            <v>ALAMEDA MARIAN S/N</v>
          </cell>
        </row>
        <row r="122">
          <cell r="D122" t="str">
            <v>0577379</v>
          </cell>
          <cell r="E122" t="str">
            <v>86035 SAN CRISTOBAL</v>
          </cell>
          <cell r="F122" t="str">
            <v>Secundaria</v>
          </cell>
          <cell r="G122" t="str">
            <v>Sector Educación</v>
          </cell>
          <cell r="H122" t="str">
            <v>PARIA WILLCAHUAIN</v>
          </cell>
        </row>
        <row r="123">
          <cell r="D123" t="str">
            <v>0819102</v>
          </cell>
          <cell r="E123" t="str">
            <v>86035 SAN CRISTOBAL</v>
          </cell>
          <cell r="F123" t="str">
            <v>Primaria</v>
          </cell>
          <cell r="G123" t="str">
            <v>Sector Educación</v>
          </cell>
          <cell r="H123" t="str">
            <v>PARIA WILLCAHUAIN</v>
          </cell>
        </row>
        <row r="124">
          <cell r="D124" t="str">
            <v>0415968</v>
          </cell>
          <cell r="E124" t="str">
            <v>86036 CORONEL FRANCISCO BOLOGNESI</v>
          </cell>
          <cell r="F124" t="str">
            <v>Primaria</v>
          </cell>
          <cell r="G124" t="str">
            <v>Sector Educación</v>
          </cell>
          <cell r="H124" t="str">
            <v>PALMIRA</v>
          </cell>
        </row>
        <row r="125">
          <cell r="D125" t="str">
            <v>0416073</v>
          </cell>
          <cell r="E125" t="str">
            <v>86038 VIVIANO PAREDES MACEDO</v>
          </cell>
          <cell r="F125" t="str">
            <v>Primaria</v>
          </cell>
          <cell r="G125" t="str">
            <v>Sector Educación</v>
          </cell>
          <cell r="H125" t="str">
            <v>UQUIA</v>
          </cell>
        </row>
        <row r="126">
          <cell r="D126" t="str">
            <v>0416081</v>
          </cell>
          <cell r="E126" t="str">
            <v>86039 VICTOR ZUÑIGA TOLEDO</v>
          </cell>
          <cell r="F126" t="str">
            <v>Primaria</v>
          </cell>
          <cell r="G126" t="str">
            <v>Sector Educación</v>
          </cell>
          <cell r="H126" t="str">
            <v>CURHUAS</v>
          </cell>
        </row>
        <row r="127">
          <cell r="D127" t="str">
            <v>1746981</v>
          </cell>
          <cell r="E127" t="str">
            <v>86039 VICTOR ZUÑIGA TOLEDO</v>
          </cell>
          <cell r="F127" t="str">
            <v>Inicial - Jardín</v>
          </cell>
          <cell r="G127" t="str">
            <v>Sector Educación</v>
          </cell>
          <cell r="H127" t="str">
            <v>CURHUAS</v>
          </cell>
        </row>
        <row r="128">
          <cell r="D128" t="str">
            <v>0415984</v>
          </cell>
          <cell r="E128" t="str">
            <v>86040 SUIZA PERUANA</v>
          </cell>
          <cell r="F128" t="str">
            <v>Primaria</v>
          </cell>
          <cell r="G128" t="str">
            <v>Sector Educación</v>
          </cell>
          <cell r="H128" t="str">
            <v>VICHAY</v>
          </cell>
        </row>
        <row r="129">
          <cell r="D129" t="str">
            <v>1747047</v>
          </cell>
          <cell r="E129" t="str">
            <v>86040 SUIZA PERUANA</v>
          </cell>
          <cell r="F129" t="str">
            <v>Secundaria</v>
          </cell>
          <cell r="G129" t="str">
            <v>Sector Educación</v>
          </cell>
          <cell r="H129" t="str">
            <v>VICHAY</v>
          </cell>
        </row>
        <row r="130">
          <cell r="D130" t="str">
            <v>0416313</v>
          </cell>
          <cell r="E130" t="str">
            <v>86043 VIRGEN DE LAS MERCEDES</v>
          </cell>
          <cell r="F130" t="str">
            <v>Primaria</v>
          </cell>
          <cell r="G130" t="str">
            <v>Sector Educación</v>
          </cell>
          <cell r="H130" t="str">
            <v>JIRON ANTONIO LOLI LAREDO S/N</v>
          </cell>
        </row>
        <row r="131">
          <cell r="D131" t="str">
            <v>0665885</v>
          </cell>
          <cell r="E131" t="str">
            <v>86043 VIRGEN DE LAS MERCEDES</v>
          </cell>
          <cell r="F131" t="str">
            <v>Secundaria</v>
          </cell>
          <cell r="G131" t="str">
            <v>Sector Educación</v>
          </cell>
          <cell r="H131" t="str">
            <v>JIRON ANTONIO LOLI LAREDO S/N</v>
          </cell>
        </row>
        <row r="132">
          <cell r="D132" t="str">
            <v>0416172</v>
          </cell>
          <cell r="E132" t="str">
            <v>86044 DANIEL ALCIDES CARRION</v>
          </cell>
          <cell r="F132" t="str">
            <v>Primaria</v>
          </cell>
          <cell r="G132" t="str">
            <v>Sector Educación</v>
          </cell>
          <cell r="H132" t="str">
            <v>HUANJA</v>
          </cell>
        </row>
        <row r="133">
          <cell r="D133" t="str">
            <v>0418004</v>
          </cell>
          <cell r="E133" t="str">
            <v>86045 CESAR VALLEJO</v>
          </cell>
          <cell r="F133" t="str">
            <v>Primaria</v>
          </cell>
          <cell r="G133" t="str">
            <v>Sector Educación</v>
          </cell>
          <cell r="H133" t="str">
            <v>JIRON DAGOBERTO CACERES 106</v>
          </cell>
        </row>
        <row r="134">
          <cell r="D134" t="str">
            <v>0597294</v>
          </cell>
          <cell r="E134" t="str">
            <v>86045 CESAR VALLEJO</v>
          </cell>
          <cell r="F134" t="str">
            <v>Secundaria</v>
          </cell>
          <cell r="G134" t="str">
            <v>Sector Educación</v>
          </cell>
          <cell r="H134" t="str">
            <v>JIRON DAGOBERTO CACERES 106</v>
          </cell>
        </row>
        <row r="135">
          <cell r="D135" t="str">
            <v>0577452</v>
          </cell>
          <cell r="E135" t="str">
            <v>86047 JOSE CARLOS MARIATEGUI</v>
          </cell>
          <cell r="F135" t="str">
            <v>Secundaria</v>
          </cell>
          <cell r="G135" t="str">
            <v>Sector Educación</v>
          </cell>
          <cell r="H135" t="str">
            <v>AVENIDA 28 DE JULIO S/N</v>
          </cell>
        </row>
        <row r="136">
          <cell r="D136" t="str">
            <v>0418012</v>
          </cell>
          <cell r="E136" t="str">
            <v>86047 JOSE CARLOS MARIATEGUI</v>
          </cell>
          <cell r="F136" t="str">
            <v>Primaria</v>
          </cell>
          <cell r="G136" t="str">
            <v>Sector Educación</v>
          </cell>
          <cell r="H136" t="str">
            <v>AVENIDA 28 DE JULIO S/N</v>
          </cell>
        </row>
        <row r="137">
          <cell r="D137" t="str">
            <v>0416321</v>
          </cell>
          <cell r="E137" t="str">
            <v>86048 CESAR VALLEJO MENDOZA</v>
          </cell>
          <cell r="F137" t="str">
            <v>Primaria</v>
          </cell>
          <cell r="G137" t="str">
            <v>Sector Educación</v>
          </cell>
          <cell r="H137" t="str">
            <v>CARRETERA CENTRAL S/N</v>
          </cell>
        </row>
        <row r="138">
          <cell r="D138" t="str">
            <v>0597328</v>
          </cell>
          <cell r="E138" t="str">
            <v>86048 CESAR VALLEJO MENDOZA</v>
          </cell>
          <cell r="F138" t="str">
            <v>Secundaria</v>
          </cell>
          <cell r="G138" t="str">
            <v>Sector Educación</v>
          </cell>
          <cell r="H138" t="str">
            <v>CARRETERA CENTRAL S/N</v>
          </cell>
        </row>
        <row r="139">
          <cell r="D139" t="str">
            <v>0416339</v>
          </cell>
          <cell r="E139" t="str">
            <v>86049 JOSE CARLOS MARIATEGUI</v>
          </cell>
          <cell r="F139" t="str">
            <v>Primaria</v>
          </cell>
          <cell r="G139" t="str">
            <v>Sector Educación</v>
          </cell>
          <cell r="H139" t="str">
            <v>CARRETERA HUARAZ - CARHUAZ KM 15</v>
          </cell>
        </row>
        <row r="140">
          <cell r="D140" t="str">
            <v>0577361</v>
          </cell>
          <cell r="E140" t="str">
            <v>86049 JOSE CARLOS MARIATEGUI</v>
          </cell>
          <cell r="F140" t="str">
            <v>Secundaria</v>
          </cell>
          <cell r="G140" t="str">
            <v>Sector Educación</v>
          </cell>
          <cell r="H140" t="str">
            <v>CARRETERA HUARAZ - CARHUAZ KM 15</v>
          </cell>
        </row>
        <row r="141">
          <cell r="D141" t="str">
            <v>0416347</v>
          </cell>
          <cell r="E141">
            <v>86050</v>
          </cell>
          <cell r="F141" t="str">
            <v>Primaria</v>
          </cell>
          <cell r="G141" t="str">
            <v>Sector Educación</v>
          </cell>
          <cell r="H141" t="str">
            <v>UCHUYACU</v>
          </cell>
        </row>
        <row r="142">
          <cell r="D142" t="str">
            <v>1747013</v>
          </cell>
          <cell r="E142">
            <v>86050</v>
          </cell>
          <cell r="F142" t="str">
            <v>Inicial - Jardín</v>
          </cell>
          <cell r="G142" t="str">
            <v>Sector Educación</v>
          </cell>
          <cell r="H142" t="str">
            <v>UCHUYACU</v>
          </cell>
        </row>
        <row r="143">
          <cell r="D143" t="str">
            <v>0413351</v>
          </cell>
          <cell r="E143" t="str">
            <v>86051 LAURA ALEJANDRINA ARDILES CAJA</v>
          </cell>
          <cell r="F143" t="str">
            <v>Primaria</v>
          </cell>
          <cell r="G143" t="str">
            <v>Sector Educación</v>
          </cell>
          <cell r="H143" t="str">
            <v>AVENIDA ALEJANDRO ARDILES CAJA S/N</v>
          </cell>
        </row>
        <row r="144">
          <cell r="D144" t="str">
            <v>0413377</v>
          </cell>
          <cell r="E144">
            <v>86053</v>
          </cell>
          <cell r="F144" t="str">
            <v>Primaria</v>
          </cell>
          <cell r="G144" t="str">
            <v>Sector Educación</v>
          </cell>
          <cell r="H144" t="str">
            <v>SHANCAC</v>
          </cell>
        </row>
        <row r="145">
          <cell r="D145" t="str">
            <v>0413385</v>
          </cell>
          <cell r="E145" t="str">
            <v>86054 JAVIER ROMERO MAGUIÑA</v>
          </cell>
          <cell r="F145" t="str">
            <v>Primaria</v>
          </cell>
          <cell r="G145" t="str">
            <v>Sector Educación</v>
          </cell>
          <cell r="H145" t="str">
            <v>AVENIDA JUNIN S/N</v>
          </cell>
        </row>
        <row r="146">
          <cell r="D146" t="str">
            <v>0577262</v>
          </cell>
          <cell r="E146" t="str">
            <v>86054 JAVIER ROMERO MAGUIÑA</v>
          </cell>
          <cell r="F146" t="str">
            <v>Secundaria</v>
          </cell>
          <cell r="G146" t="str">
            <v>Sector Educación</v>
          </cell>
          <cell r="H146" t="str">
            <v>AVENIDA JUNIN S/N</v>
          </cell>
        </row>
        <row r="147">
          <cell r="D147" t="str">
            <v>0413633</v>
          </cell>
          <cell r="E147" t="str">
            <v>86056 DANIEL ALCIDES CARRION</v>
          </cell>
          <cell r="F147" t="str">
            <v>Primaria</v>
          </cell>
          <cell r="G147" t="str">
            <v>Sector Educación</v>
          </cell>
          <cell r="H147" t="str">
            <v>COLCAP</v>
          </cell>
        </row>
        <row r="148">
          <cell r="D148" t="str">
            <v>0796334</v>
          </cell>
          <cell r="E148" t="str">
            <v>86056 DANIEL ALCIDES CARRION</v>
          </cell>
          <cell r="F148" t="str">
            <v>Secundaria</v>
          </cell>
          <cell r="G148" t="str">
            <v>Sector Educación</v>
          </cell>
          <cell r="H148" t="str">
            <v>COLCAP</v>
          </cell>
        </row>
        <row r="149">
          <cell r="D149" t="str">
            <v>0413401</v>
          </cell>
          <cell r="E149">
            <v>86057</v>
          </cell>
          <cell r="F149" t="str">
            <v>Primaria</v>
          </cell>
          <cell r="G149" t="str">
            <v>Sector Educación</v>
          </cell>
          <cell r="H149" t="str">
            <v>MAHUACANCHA KM 65</v>
          </cell>
        </row>
        <row r="150">
          <cell r="D150" t="str">
            <v>0413419</v>
          </cell>
          <cell r="E150" t="str">
            <v>86058 BARNER MYER</v>
          </cell>
          <cell r="F150" t="str">
            <v>Primaria</v>
          </cell>
          <cell r="G150" t="str">
            <v>Sector Educación</v>
          </cell>
          <cell r="H150" t="str">
            <v>RAYPA</v>
          </cell>
        </row>
        <row r="151">
          <cell r="D151" t="str">
            <v>0750034</v>
          </cell>
          <cell r="E151" t="str">
            <v>86058 BARNER MYER</v>
          </cell>
          <cell r="F151" t="str">
            <v>Secundaria</v>
          </cell>
          <cell r="G151" t="str">
            <v>Sector Educación</v>
          </cell>
          <cell r="H151" t="str">
            <v>RAYPA</v>
          </cell>
        </row>
        <row r="152">
          <cell r="D152" t="str">
            <v>0413427</v>
          </cell>
          <cell r="E152" t="str">
            <v>86059 VIRGEN DE LA NATIVIDAD</v>
          </cell>
          <cell r="F152" t="str">
            <v>Primaria</v>
          </cell>
          <cell r="G152" t="str">
            <v>Sector Educación</v>
          </cell>
          <cell r="H152" t="str">
            <v>AVENIDA CENTENARIO S/N</v>
          </cell>
        </row>
        <row r="153">
          <cell r="D153" t="str">
            <v>0577635</v>
          </cell>
          <cell r="E153" t="str">
            <v>86059 VIRGEN DE LA NATIVIDAD</v>
          </cell>
          <cell r="F153" t="str">
            <v>Secundaria</v>
          </cell>
          <cell r="G153" t="str">
            <v>Sector Educación</v>
          </cell>
          <cell r="H153" t="str">
            <v>AVENIDA CENTENARIO S/N</v>
          </cell>
        </row>
        <row r="154">
          <cell r="D154" t="str">
            <v>0413435</v>
          </cell>
          <cell r="E154">
            <v>86060</v>
          </cell>
          <cell r="F154" t="str">
            <v>Primaria</v>
          </cell>
          <cell r="G154" t="str">
            <v>Sector Educación</v>
          </cell>
          <cell r="H154" t="str">
            <v>CHULLOC</v>
          </cell>
        </row>
        <row r="155">
          <cell r="D155" t="str">
            <v>1618255</v>
          </cell>
          <cell r="E155">
            <v>86060</v>
          </cell>
          <cell r="F155" t="str">
            <v>Inicial - Jardín</v>
          </cell>
          <cell r="G155" t="str">
            <v>Sector Educación</v>
          </cell>
          <cell r="H155" t="str">
            <v>CHULLOC</v>
          </cell>
        </row>
        <row r="156">
          <cell r="D156" t="str">
            <v>0412767</v>
          </cell>
          <cell r="E156">
            <v>86061</v>
          </cell>
          <cell r="F156" t="str">
            <v>Primaria</v>
          </cell>
          <cell r="G156" t="str">
            <v>Sector Educación</v>
          </cell>
          <cell r="H156" t="str">
            <v>COCHABAMBA</v>
          </cell>
        </row>
        <row r="157">
          <cell r="D157" t="str">
            <v>0607069</v>
          </cell>
          <cell r="E157">
            <v>86061</v>
          </cell>
          <cell r="F157" t="str">
            <v>Secundaria</v>
          </cell>
          <cell r="G157" t="str">
            <v>Sector Educación</v>
          </cell>
          <cell r="H157" t="str">
            <v>COCHABAMBA</v>
          </cell>
        </row>
        <row r="158">
          <cell r="D158" t="str">
            <v>0818872</v>
          </cell>
          <cell r="E158">
            <v>86062</v>
          </cell>
          <cell r="F158" t="str">
            <v>Primaria</v>
          </cell>
          <cell r="G158" t="str">
            <v>Sector Educación</v>
          </cell>
          <cell r="H158" t="str">
            <v>HUANCHUY</v>
          </cell>
        </row>
        <row r="159">
          <cell r="D159" t="str">
            <v>1799089</v>
          </cell>
          <cell r="E159">
            <v>86062</v>
          </cell>
          <cell r="F159" t="str">
            <v>Inicial - Jardín</v>
          </cell>
          <cell r="G159" t="str">
            <v>Sector Educación</v>
          </cell>
          <cell r="H159" t="str">
            <v>HUANCHUY</v>
          </cell>
        </row>
        <row r="160">
          <cell r="D160" t="str">
            <v>0412742</v>
          </cell>
          <cell r="E160">
            <v>86063</v>
          </cell>
          <cell r="F160" t="str">
            <v>Primaria</v>
          </cell>
          <cell r="G160" t="str">
            <v>Sector Educación</v>
          </cell>
          <cell r="H160" t="str">
            <v>COLCABAMBA</v>
          </cell>
        </row>
        <row r="161">
          <cell r="D161" t="str">
            <v>0413443</v>
          </cell>
          <cell r="E161" t="str">
            <v>86064 PEDRO PABLO PALACIOS</v>
          </cell>
          <cell r="F161" t="str">
            <v>Primaria</v>
          </cell>
          <cell r="G161" t="str">
            <v>Sector Educación</v>
          </cell>
          <cell r="H161" t="str">
            <v>AVENIDA ANTONIO RAIMONDI S/N</v>
          </cell>
        </row>
        <row r="162">
          <cell r="D162" t="str">
            <v>0577627</v>
          </cell>
          <cell r="E162" t="str">
            <v>86064 PEDRO PABLO PALACIOS</v>
          </cell>
          <cell r="F162" t="str">
            <v>Secundaria</v>
          </cell>
          <cell r="G162" t="str">
            <v>Sector Educación</v>
          </cell>
          <cell r="H162" t="str">
            <v>AVENIDA LEONCIO PRADO S/N</v>
          </cell>
        </row>
        <row r="163">
          <cell r="D163" t="str">
            <v>0412726</v>
          </cell>
          <cell r="E163">
            <v>86065</v>
          </cell>
          <cell r="F163" t="str">
            <v>Primaria</v>
          </cell>
          <cell r="G163" t="str">
            <v>Sector Educación</v>
          </cell>
          <cell r="H163" t="str">
            <v>LLANCA</v>
          </cell>
        </row>
        <row r="164">
          <cell r="D164" t="str">
            <v>0412635</v>
          </cell>
          <cell r="E164" t="str">
            <v>86066 MARTIRES MIGUEL Y ZBIGNIEW</v>
          </cell>
          <cell r="F164" t="str">
            <v>Primaria</v>
          </cell>
          <cell r="G164" t="str">
            <v>Sector Educación</v>
          </cell>
          <cell r="H164" t="str">
            <v>JIRON GONZALO SALAZAR S/N</v>
          </cell>
        </row>
        <row r="165">
          <cell r="D165" t="str">
            <v>1763341</v>
          </cell>
          <cell r="E165" t="str">
            <v>86066 MARTIRES MIGUEL Y ZBIGNIEW</v>
          </cell>
          <cell r="F165" t="str">
            <v>Inicial - Jardín</v>
          </cell>
          <cell r="G165" t="str">
            <v>Sector Educación</v>
          </cell>
          <cell r="H165" t="str">
            <v>JIRON GONZALO SALAZAR S/N</v>
          </cell>
        </row>
        <row r="166">
          <cell r="D166" t="str">
            <v>0418020</v>
          </cell>
          <cell r="E166">
            <v>86068</v>
          </cell>
          <cell r="F166" t="str">
            <v>Primaria</v>
          </cell>
          <cell r="G166" t="str">
            <v>Sector Educación</v>
          </cell>
          <cell r="H166" t="str">
            <v>CHILCA</v>
          </cell>
        </row>
        <row r="167">
          <cell r="D167" t="str">
            <v>0418046</v>
          </cell>
          <cell r="E167">
            <v>86070</v>
          </cell>
          <cell r="F167" t="str">
            <v>Primaria</v>
          </cell>
          <cell r="G167" t="str">
            <v>Sector Educación</v>
          </cell>
          <cell r="H167" t="str">
            <v>SANTA CRUZ</v>
          </cell>
        </row>
        <row r="168">
          <cell r="D168" t="str">
            <v>0418053</v>
          </cell>
          <cell r="E168" t="str">
            <v>86071 CARLOS AUGUSTO IZAGUIRRE</v>
          </cell>
          <cell r="F168" t="str">
            <v>Primaria</v>
          </cell>
          <cell r="G168" t="str">
            <v>Sector Educación</v>
          </cell>
          <cell r="H168" t="str">
            <v>QUECHCAP</v>
          </cell>
        </row>
        <row r="169">
          <cell r="D169" t="str">
            <v>1712041</v>
          </cell>
          <cell r="E169" t="str">
            <v>86071 CARLOS AUGUSTO IZAGUIRRE</v>
          </cell>
          <cell r="F169" t="str">
            <v>Inicial - Jardín</v>
          </cell>
          <cell r="G169" t="str">
            <v>Sector Educación</v>
          </cell>
          <cell r="H169" t="str">
            <v>QUECHCAP</v>
          </cell>
        </row>
        <row r="170">
          <cell r="D170" t="str">
            <v>0419424</v>
          </cell>
          <cell r="E170">
            <v>86072</v>
          </cell>
          <cell r="F170" t="str">
            <v>Primaria</v>
          </cell>
          <cell r="G170" t="str">
            <v>Sector Educación</v>
          </cell>
          <cell r="H170" t="str">
            <v>CASHACANCHA</v>
          </cell>
        </row>
        <row r="171">
          <cell r="D171" t="str">
            <v>0419432</v>
          </cell>
          <cell r="E171">
            <v>86073</v>
          </cell>
          <cell r="F171" t="str">
            <v>Primaria</v>
          </cell>
          <cell r="G171" t="str">
            <v>Sector Educación</v>
          </cell>
          <cell r="H171" t="str">
            <v>COLLCAPAMPA</v>
          </cell>
        </row>
        <row r="172">
          <cell r="D172" t="str">
            <v>0419465</v>
          </cell>
          <cell r="E172">
            <v>86076</v>
          </cell>
          <cell r="F172" t="str">
            <v>Primaria</v>
          </cell>
          <cell r="G172" t="str">
            <v>Sector Educación</v>
          </cell>
          <cell r="H172" t="str">
            <v>YANACOSHCA</v>
          </cell>
        </row>
        <row r="173">
          <cell r="D173" t="str">
            <v>0419473</v>
          </cell>
          <cell r="E173">
            <v>86077</v>
          </cell>
          <cell r="F173" t="str">
            <v>Primaria</v>
          </cell>
          <cell r="G173" t="str">
            <v>Sector Educación</v>
          </cell>
          <cell r="H173" t="str">
            <v>LLUPA</v>
          </cell>
        </row>
        <row r="174">
          <cell r="D174" t="str">
            <v>0419481</v>
          </cell>
          <cell r="E174">
            <v>86078</v>
          </cell>
          <cell r="F174" t="str">
            <v>Primaria</v>
          </cell>
          <cell r="G174" t="str">
            <v>Sector Educación</v>
          </cell>
          <cell r="H174" t="str">
            <v>TAYAPAMPA</v>
          </cell>
        </row>
        <row r="175">
          <cell r="D175" t="str">
            <v>0419499</v>
          </cell>
          <cell r="E175">
            <v>86079</v>
          </cell>
          <cell r="F175" t="str">
            <v>Primaria</v>
          </cell>
          <cell r="G175" t="str">
            <v>Sector Educación</v>
          </cell>
          <cell r="H175" t="str">
            <v>ICHOCA</v>
          </cell>
        </row>
        <row r="176">
          <cell r="D176" t="str">
            <v>0419507</v>
          </cell>
          <cell r="E176">
            <v>86080</v>
          </cell>
          <cell r="F176" t="str">
            <v>Primaria</v>
          </cell>
          <cell r="G176" t="str">
            <v>Sector Educación</v>
          </cell>
          <cell r="H176" t="str">
            <v>MITUCRU</v>
          </cell>
        </row>
        <row r="177">
          <cell r="D177" t="str">
            <v>0416180</v>
          </cell>
          <cell r="E177">
            <v>86082</v>
          </cell>
          <cell r="F177" t="str">
            <v>Primaria</v>
          </cell>
          <cell r="G177" t="str">
            <v>Sector Educación</v>
          </cell>
          <cell r="H177" t="str">
            <v>SECSEPAMPA</v>
          </cell>
        </row>
        <row r="178">
          <cell r="D178" t="str">
            <v>0478354</v>
          </cell>
          <cell r="E178">
            <v>86083</v>
          </cell>
          <cell r="F178" t="str">
            <v>Primaria</v>
          </cell>
          <cell r="G178" t="str">
            <v>Sector Educación</v>
          </cell>
          <cell r="H178" t="str">
            <v>CHURAP</v>
          </cell>
        </row>
        <row r="179">
          <cell r="D179" t="str">
            <v>0416099</v>
          </cell>
          <cell r="E179">
            <v>86084</v>
          </cell>
          <cell r="F179" t="str">
            <v>Primaria</v>
          </cell>
          <cell r="G179" t="str">
            <v>Sector Educación</v>
          </cell>
          <cell r="H179" t="str">
            <v>RIVAS</v>
          </cell>
        </row>
        <row r="180">
          <cell r="D180" t="str">
            <v>0416198</v>
          </cell>
          <cell r="E180">
            <v>86085</v>
          </cell>
          <cell r="F180" t="str">
            <v>Primaria</v>
          </cell>
          <cell r="G180" t="str">
            <v>Sector Educación</v>
          </cell>
          <cell r="H180" t="str">
            <v>CHEQUIO</v>
          </cell>
        </row>
        <row r="181">
          <cell r="D181" t="str">
            <v>0478362</v>
          </cell>
          <cell r="E181">
            <v>86086</v>
          </cell>
          <cell r="F181" t="str">
            <v>Primaria</v>
          </cell>
          <cell r="G181" t="str">
            <v>Sector Educación</v>
          </cell>
          <cell r="H181" t="str">
            <v>CHICNEY</v>
          </cell>
        </row>
        <row r="182">
          <cell r="D182" t="str">
            <v>0416206</v>
          </cell>
          <cell r="E182">
            <v>86087</v>
          </cell>
          <cell r="F182" t="str">
            <v>Primaria</v>
          </cell>
          <cell r="G182" t="str">
            <v>Sector Educación</v>
          </cell>
          <cell r="H182" t="str">
            <v>QUILLASH</v>
          </cell>
        </row>
        <row r="183">
          <cell r="D183" t="str">
            <v>0415992</v>
          </cell>
          <cell r="E183" t="str">
            <v>86088 SEÑOR DE LOS MILAGROS</v>
          </cell>
          <cell r="F183" t="str">
            <v>Primaria</v>
          </cell>
          <cell r="G183" t="str">
            <v>Sector Educación</v>
          </cell>
          <cell r="H183" t="str">
            <v>AVENIDA INDEPENDENCIA 1057</v>
          </cell>
        </row>
        <row r="184">
          <cell r="D184" t="str">
            <v>0416222</v>
          </cell>
          <cell r="E184">
            <v>86089</v>
          </cell>
          <cell r="F184" t="str">
            <v>Primaria</v>
          </cell>
          <cell r="G184" t="str">
            <v>Sector Educación</v>
          </cell>
          <cell r="H184" t="str">
            <v>ACLLA</v>
          </cell>
        </row>
        <row r="185">
          <cell r="D185" t="str">
            <v>0416230</v>
          </cell>
          <cell r="E185">
            <v>86090</v>
          </cell>
          <cell r="F185" t="str">
            <v>Primaria</v>
          </cell>
          <cell r="G185" t="str">
            <v>Sector Educación</v>
          </cell>
          <cell r="H185" t="str">
            <v>CHONTAYOC</v>
          </cell>
        </row>
        <row r="186">
          <cell r="D186" t="str">
            <v>0416008</v>
          </cell>
          <cell r="E186" t="str">
            <v>86091 MANUEL GONZALES PRADA</v>
          </cell>
          <cell r="F186" t="str">
            <v>Primaria</v>
          </cell>
          <cell r="G186" t="str">
            <v>Sector Educación</v>
          </cell>
          <cell r="H186" t="str">
            <v>PICUP</v>
          </cell>
        </row>
        <row r="187">
          <cell r="D187" t="str">
            <v>1682517</v>
          </cell>
          <cell r="E187" t="str">
            <v>86091 MANUEL GONZALES PRADA</v>
          </cell>
          <cell r="F187" t="str">
            <v>Inicial - Jardín</v>
          </cell>
          <cell r="G187" t="str">
            <v>Sector Educación</v>
          </cell>
          <cell r="H187" t="str">
            <v>PICUP</v>
          </cell>
        </row>
        <row r="188">
          <cell r="D188" t="str">
            <v>0416107</v>
          </cell>
          <cell r="E188" t="str">
            <v>86093 JOSE PARDO Y BARREDA</v>
          </cell>
          <cell r="F188" t="str">
            <v>Primaria</v>
          </cell>
          <cell r="G188" t="str">
            <v>Sector Educación</v>
          </cell>
          <cell r="H188" t="str">
            <v>NUEVA FLORIDA S/N</v>
          </cell>
        </row>
        <row r="189">
          <cell r="D189" t="str">
            <v>1747039</v>
          </cell>
          <cell r="E189" t="str">
            <v>86093 JOSE PARDO Y BARREDA</v>
          </cell>
          <cell r="F189" t="str">
            <v>Inicial - Jardín</v>
          </cell>
          <cell r="G189" t="str">
            <v>Sector Educación</v>
          </cell>
          <cell r="H189" t="str">
            <v>NUEVA FLORIDA S/N</v>
          </cell>
        </row>
        <row r="190">
          <cell r="D190" t="str">
            <v>0419515</v>
          </cell>
          <cell r="E190">
            <v>86094</v>
          </cell>
          <cell r="F190" t="str">
            <v>Primaria</v>
          </cell>
          <cell r="G190" t="str">
            <v>Sector Educación</v>
          </cell>
          <cell r="H190" t="str">
            <v>QUENUAYOC</v>
          </cell>
        </row>
        <row r="191">
          <cell r="D191" t="str">
            <v>1651835</v>
          </cell>
          <cell r="E191">
            <v>86094</v>
          </cell>
          <cell r="F191" t="str">
            <v>Inicial - Jardín</v>
          </cell>
          <cell r="G191" t="str">
            <v>Sector Educación</v>
          </cell>
          <cell r="H191" t="str">
            <v>QUENUAYOC</v>
          </cell>
        </row>
        <row r="192">
          <cell r="D192" t="str">
            <v>0416016</v>
          </cell>
          <cell r="E192">
            <v>86095</v>
          </cell>
          <cell r="F192" t="str">
            <v>Primaria</v>
          </cell>
          <cell r="G192" t="str">
            <v>Sector Educación</v>
          </cell>
          <cell r="H192" t="str">
            <v>COCHAC</v>
          </cell>
        </row>
        <row r="193">
          <cell r="D193" t="str">
            <v>1618289</v>
          </cell>
          <cell r="E193">
            <v>86095</v>
          </cell>
          <cell r="F193" t="str">
            <v>Inicial - Jardín</v>
          </cell>
          <cell r="G193" t="str">
            <v>Sector Educación</v>
          </cell>
          <cell r="H193" t="str">
            <v>COCHAC</v>
          </cell>
        </row>
        <row r="194">
          <cell r="D194" t="str">
            <v>0419523</v>
          </cell>
          <cell r="E194" t="str">
            <v>86096 JOSE ANTONIO ENCINAS</v>
          </cell>
          <cell r="F194" t="str">
            <v>Primaria</v>
          </cell>
          <cell r="G194" t="str">
            <v>Sector Educación</v>
          </cell>
          <cell r="H194" t="str">
            <v>CANSHAN</v>
          </cell>
        </row>
        <row r="195">
          <cell r="D195" t="str">
            <v>1632736</v>
          </cell>
          <cell r="E195" t="str">
            <v>86096 JOSE ANTONIO ENCINAS</v>
          </cell>
          <cell r="F195" t="str">
            <v>Inicial - Jardín</v>
          </cell>
          <cell r="G195" t="str">
            <v>Sector Educación</v>
          </cell>
          <cell r="H195" t="str">
            <v>CANSHAN</v>
          </cell>
        </row>
        <row r="196">
          <cell r="D196" t="str">
            <v>1797216</v>
          </cell>
          <cell r="E196" t="str">
            <v>86096 JOSE ANTONIO ENCINAS</v>
          </cell>
          <cell r="F196" t="str">
            <v>Secundaria</v>
          </cell>
          <cell r="G196" t="str">
            <v>Sector Educación</v>
          </cell>
          <cell r="H196" t="str">
            <v>CANSHAN</v>
          </cell>
        </row>
        <row r="197">
          <cell r="D197" t="str">
            <v>0416032</v>
          </cell>
          <cell r="E197">
            <v>86097</v>
          </cell>
          <cell r="F197" t="str">
            <v>Primaria</v>
          </cell>
          <cell r="G197" t="str">
            <v>Sector Educación</v>
          </cell>
          <cell r="H197" t="str">
            <v>PACCHA</v>
          </cell>
        </row>
        <row r="198">
          <cell r="D198" t="str">
            <v>1766468</v>
          </cell>
          <cell r="E198">
            <v>86097</v>
          </cell>
          <cell r="F198" t="str">
            <v>Inicial - Jardín</v>
          </cell>
          <cell r="G198" t="str">
            <v>Sector Educación</v>
          </cell>
          <cell r="H198" t="str">
            <v>PACCHA</v>
          </cell>
        </row>
        <row r="199">
          <cell r="D199" t="str">
            <v>0735597</v>
          </cell>
          <cell r="E199" t="str">
            <v>86098 JOSE MARIA ARGUEDAS</v>
          </cell>
          <cell r="F199" t="str">
            <v>Inicial - Jardín</v>
          </cell>
          <cell r="G199" t="str">
            <v>Sector Educación</v>
          </cell>
          <cell r="H199" t="str">
            <v>JIRON PEDRO COCHACHIN S/N</v>
          </cell>
        </row>
        <row r="200">
          <cell r="D200" t="str">
            <v>0416248</v>
          </cell>
          <cell r="E200" t="str">
            <v>86098 JOSE MARIA ARGUEDAS</v>
          </cell>
          <cell r="F200" t="str">
            <v>Primaria</v>
          </cell>
          <cell r="G200" t="str">
            <v>Sector Educación</v>
          </cell>
          <cell r="H200" t="str">
            <v>JIRON PEDRO COCHACHIN S/N</v>
          </cell>
        </row>
        <row r="201">
          <cell r="D201" t="str">
            <v>1310168</v>
          </cell>
          <cell r="E201" t="str">
            <v>86098 JOSE MARIA ARGUEDAS</v>
          </cell>
          <cell r="F201" t="str">
            <v>Secundaria</v>
          </cell>
          <cell r="G201" t="str">
            <v>Sector Educación</v>
          </cell>
          <cell r="H201" t="str">
            <v>JIRON PEDRO COCHACHIN S/N</v>
          </cell>
        </row>
        <row r="202">
          <cell r="D202" t="str">
            <v>0416255</v>
          </cell>
          <cell r="E202" t="str">
            <v>86099 SANTO DOMINGO SAVIO</v>
          </cell>
          <cell r="F202" t="str">
            <v>Primaria</v>
          </cell>
          <cell r="G202" t="str">
            <v>Sector Educación</v>
          </cell>
          <cell r="H202" t="str">
            <v>HUANTALLON</v>
          </cell>
        </row>
        <row r="203">
          <cell r="D203" t="str">
            <v>0416362</v>
          </cell>
          <cell r="E203">
            <v>86101</v>
          </cell>
          <cell r="F203" t="str">
            <v>Primaria</v>
          </cell>
          <cell r="G203" t="str">
            <v>Sector Educación</v>
          </cell>
          <cell r="H203" t="str">
            <v>ATUPA</v>
          </cell>
        </row>
        <row r="204">
          <cell r="D204" t="str">
            <v>0416370</v>
          </cell>
          <cell r="E204" t="str">
            <v>86102 CESAR MERINO</v>
          </cell>
          <cell r="F204" t="str">
            <v>Primaria</v>
          </cell>
          <cell r="G204" t="str">
            <v>Sector Educación</v>
          </cell>
          <cell r="H204" t="str">
            <v>JAHUA</v>
          </cell>
        </row>
        <row r="205">
          <cell r="D205" t="str">
            <v>0416388</v>
          </cell>
          <cell r="E205" t="str">
            <v>86103 CORAZON DE JESUS</v>
          </cell>
          <cell r="F205" t="str">
            <v>Primaria</v>
          </cell>
          <cell r="G205" t="str">
            <v>Sector Educación</v>
          </cell>
          <cell r="H205" t="str">
            <v>MATAQUITA</v>
          </cell>
        </row>
        <row r="206">
          <cell r="D206" t="str">
            <v>1310424</v>
          </cell>
          <cell r="E206" t="str">
            <v>86103 CORAZON DE JESUS</v>
          </cell>
          <cell r="F206" t="str">
            <v>Secundaria</v>
          </cell>
          <cell r="G206" t="str">
            <v>Sector Educación</v>
          </cell>
          <cell r="H206" t="str">
            <v>MATAQUITA</v>
          </cell>
        </row>
        <row r="207">
          <cell r="D207" t="str">
            <v>0416396</v>
          </cell>
          <cell r="E207" t="str">
            <v>86104 AUGUSTO ALBA HERRERA</v>
          </cell>
          <cell r="F207" t="str">
            <v>Primaria</v>
          </cell>
          <cell r="G207" t="str">
            <v>Sector Educación</v>
          </cell>
          <cell r="H207" t="str">
            <v>LUCMA</v>
          </cell>
        </row>
        <row r="208">
          <cell r="D208" t="str">
            <v>1682541</v>
          </cell>
          <cell r="E208" t="str">
            <v>86104 AUGUSTO ALBA HERRERA</v>
          </cell>
          <cell r="F208" t="str">
            <v>Inicial - Jardín</v>
          </cell>
          <cell r="G208" t="str">
            <v>Sector Educación</v>
          </cell>
          <cell r="H208" t="str">
            <v>LUCMA</v>
          </cell>
        </row>
        <row r="209">
          <cell r="D209" t="str">
            <v>0413450</v>
          </cell>
          <cell r="E209">
            <v>86105</v>
          </cell>
          <cell r="F209" t="str">
            <v>Primaria</v>
          </cell>
          <cell r="G209" t="str">
            <v>Sector Educación</v>
          </cell>
          <cell r="H209" t="str">
            <v>LA VICTORIA</v>
          </cell>
        </row>
        <row r="210">
          <cell r="D210" t="str">
            <v>0413468</v>
          </cell>
          <cell r="E210">
            <v>86106</v>
          </cell>
          <cell r="F210" t="str">
            <v>Primaria</v>
          </cell>
          <cell r="G210" t="str">
            <v>Sector Educación</v>
          </cell>
          <cell r="H210" t="str">
            <v>CHORRILLOS</v>
          </cell>
        </row>
        <row r="211">
          <cell r="D211" t="str">
            <v>0412759</v>
          </cell>
          <cell r="E211">
            <v>86108</v>
          </cell>
          <cell r="F211" t="str">
            <v>Primaria</v>
          </cell>
          <cell r="G211" t="str">
            <v>Sector Educación</v>
          </cell>
          <cell r="H211" t="str">
            <v>CULLASH</v>
          </cell>
        </row>
        <row r="212">
          <cell r="D212" t="str">
            <v>0412783</v>
          </cell>
          <cell r="E212">
            <v>86110</v>
          </cell>
          <cell r="F212" t="str">
            <v>Primaria</v>
          </cell>
          <cell r="G212" t="str">
            <v>Sector Educación</v>
          </cell>
          <cell r="H212" t="str">
            <v>MIRAMAR</v>
          </cell>
        </row>
        <row r="213">
          <cell r="D213" t="str">
            <v>1554724</v>
          </cell>
          <cell r="E213">
            <v>86110</v>
          </cell>
          <cell r="F213" t="str">
            <v>Inicial - Jardín</v>
          </cell>
          <cell r="G213" t="str">
            <v>Sector Educación</v>
          </cell>
          <cell r="H213" t="str">
            <v>MIRAMAR</v>
          </cell>
        </row>
        <row r="214">
          <cell r="D214" t="str">
            <v>0413492</v>
          </cell>
          <cell r="E214">
            <v>86111</v>
          </cell>
          <cell r="F214" t="str">
            <v>Primaria</v>
          </cell>
          <cell r="G214" t="str">
            <v>Sector Educación</v>
          </cell>
          <cell r="H214" t="str">
            <v>PARIAN</v>
          </cell>
        </row>
        <row r="215">
          <cell r="D215" t="str">
            <v>0413500</v>
          </cell>
          <cell r="E215" t="str">
            <v>86113 FELIPE PARDO Y ALIAGA</v>
          </cell>
          <cell r="F215" t="str">
            <v>Primaria</v>
          </cell>
          <cell r="G215" t="str">
            <v>Sector Educación</v>
          </cell>
          <cell r="H215" t="str">
            <v>ARCASH</v>
          </cell>
        </row>
        <row r="216">
          <cell r="D216" t="str">
            <v>1310333</v>
          </cell>
          <cell r="E216" t="str">
            <v>86113 FELIPE PARDO Y ALIAGA</v>
          </cell>
          <cell r="F216" t="str">
            <v>Inicial - Jardín</v>
          </cell>
          <cell r="G216" t="str">
            <v>Sector Educación</v>
          </cell>
          <cell r="H216" t="str">
            <v>ARCASH</v>
          </cell>
        </row>
        <row r="217">
          <cell r="D217" t="str">
            <v>0412825</v>
          </cell>
          <cell r="E217">
            <v>86115</v>
          </cell>
          <cell r="F217" t="str">
            <v>Primaria</v>
          </cell>
          <cell r="G217" t="str">
            <v>Sector Educación</v>
          </cell>
          <cell r="H217" t="str">
            <v>CHIPRE</v>
          </cell>
        </row>
        <row r="218">
          <cell r="D218" t="str">
            <v>0412817</v>
          </cell>
          <cell r="E218">
            <v>86116</v>
          </cell>
          <cell r="F218" t="str">
            <v>Primaria</v>
          </cell>
          <cell r="G218" t="str">
            <v>Sector Educación</v>
          </cell>
          <cell r="H218" t="str">
            <v>PALLAC</v>
          </cell>
        </row>
        <row r="219">
          <cell r="D219" t="str">
            <v>1554732</v>
          </cell>
          <cell r="E219">
            <v>86116</v>
          </cell>
          <cell r="F219" t="str">
            <v>Inicial - Jardín</v>
          </cell>
          <cell r="G219" t="str">
            <v>Sector Educación</v>
          </cell>
          <cell r="H219" t="str">
            <v>PALLAC</v>
          </cell>
        </row>
        <row r="220">
          <cell r="D220" t="str">
            <v>0412791</v>
          </cell>
          <cell r="E220">
            <v>86118</v>
          </cell>
          <cell r="F220" t="str">
            <v>Primaria</v>
          </cell>
          <cell r="G220" t="str">
            <v>Sector Educación</v>
          </cell>
          <cell r="H220" t="str">
            <v>PUMAPUCLLANAN</v>
          </cell>
        </row>
        <row r="221">
          <cell r="D221" t="str">
            <v>1536861</v>
          </cell>
          <cell r="E221">
            <v>86118</v>
          </cell>
          <cell r="F221" t="str">
            <v>Secundaria</v>
          </cell>
          <cell r="G221" t="str">
            <v>Sector Educación</v>
          </cell>
          <cell r="H221" t="str">
            <v>PUMAPUCLLANAN</v>
          </cell>
        </row>
        <row r="222">
          <cell r="D222" t="str">
            <v>0699769</v>
          </cell>
          <cell r="E222">
            <v>86119</v>
          </cell>
          <cell r="F222" t="str">
            <v>Primaria</v>
          </cell>
          <cell r="G222" t="str">
            <v>Sector Educación</v>
          </cell>
          <cell r="H222" t="str">
            <v>CUNCO</v>
          </cell>
        </row>
        <row r="223">
          <cell r="D223" t="str">
            <v>0412809</v>
          </cell>
          <cell r="E223">
            <v>86120</v>
          </cell>
          <cell r="F223" t="str">
            <v>Primaria</v>
          </cell>
          <cell r="G223" t="str">
            <v>Sector Educación</v>
          </cell>
          <cell r="H223" t="str">
            <v>PACHE</v>
          </cell>
        </row>
        <row r="224">
          <cell r="D224" t="str">
            <v>1554740</v>
          </cell>
          <cell r="E224">
            <v>86120</v>
          </cell>
          <cell r="F224" t="str">
            <v>Inicial - Jardín</v>
          </cell>
          <cell r="G224" t="str">
            <v>Sector Educación</v>
          </cell>
          <cell r="H224" t="str">
            <v>PACHE</v>
          </cell>
        </row>
        <row r="225">
          <cell r="D225" t="str">
            <v>0412734</v>
          </cell>
          <cell r="E225">
            <v>86121</v>
          </cell>
          <cell r="F225" t="str">
            <v>Primaria</v>
          </cell>
          <cell r="G225" t="str">
            <v>Sector Educación</v>
          </cell>
          <cell r="H225" t="str">
            <v>RURASHCA</v>
          </cell>
        </row>
        <row r="226">
          <cell r="D226" t="str">
            <v>1578368</v>
          </cell>
          <cell r="E226">
            <v>86121</v>
          </cell>
          <cell r="F226" t="str">
            <v>Secundaria</v>
          </cell>
          <cell r="G226" t="str">
            <v>Sector Educación</v>
          </cell>
          <cell r="H226" t="str">
            <v>RURASHCA</v>
          </cell>
        </row>
        <row r="227">
          <cell r="D227" t="str">
            <v>1618230</v>
          </cell>
          <cell r="E227">
            <v>86121</v>
          </cell>
          <cell r="F227" t="str">
            <v>Inicial - Jardín</v>
          </cell>
          <cell r="G227" t="str">
            <v>Sector Educación</v>
          </cell>
          <cell r="H227" t="str">
            <v>RURASHCA</v>
          </cell>
        </row>
        <row r="228">
          <cell r="D228" t="str">
            <v>0413534</v>
          </cell>
          <cell r="E228">
            <v>86124</v>
          </cell>
          <cell r="F228" t="str">
            <v>Primaria</v>
          </cell>
          <cell r="G228" t="str">
            <v>Sector Educación</v>
          </cell>
          <cell r="H228" t="str">
            <v>MANTUAS</v>
          </cell>
        </row>
        <row r="229">
          <cell r="D229" t="str">
            <v>0413542</v>
          </cell>
          <cell r="E229">
            <v>86125</v>
          </cell>
          <cell r="F229" t="str">
            <v>Primaria</v>
          </cell>
          <cell r="G229" t="str">
            <v>Sector Educación</v>
          </cell>
          <cell r="H229" t="str">
            <v>TINCO</v>
          </cell>
        </row>
        <row r="230">
          <cell r="D230" t="str">
            <v>0412718</v>
          </cell>
          <cell r="E230" t="str">
            <v>86126 HERMILIO VALDIZAN</v>
          </cell>
          <cell r="F230" t="str">
            <v>Primaria</v>
          </cell>
          <cell r="G230" t="str">
            <v>Sector Educación</v>
          </cell>
          <cell r="H230" t="str">
            <v>JIRAC</v>
          </cell>
        </row>
        <row r="231">
          <cell r="D231" t="str">
            <v>1310556</v>
          </cell>
          <cell r="E231" t="str">
            <v>86126 HERMILIO VALDIZAN</v>
          </cell>
          <cell r="F231" t="str">
            <v>Secundaria</v>
          </cell>
          <cell r="G231" t="str">
            <v>Sector Educación</v>
          </cell>
          <cell r="H231" t="str">
            <v>JIRAC</v>
          </cell>
        </row>
        <row r="232">
          <cell r="D232" t="str">
            <v>1554757</v>
          </cell>
          <cell r="E232" t="str">
            <v>86126 HERMILIO VALDIZAN</v>
          </cell>
          <cell r="F232" t="str">
            <v>Inicial - Jardín</v>
          </cell>
          <cell r="G232" t="str">
            <v>Sector Educación</v>
          </cell>
          <cell r="H232" t="str">
            <v>JIRAC</v>
          </cell>
        </row>
        <row r="233">
          <cell r="D233" t="str">
            <v>0412700</v>
          </cell>
          <cell r="E233">
            <v>86127</v>
          </cell>
          <cell r="F233" t="str">
            <v>Primaria</v>
          </cell>
          <cell r="G233" t="str">
            <v>Sector Educación</v>
          </cell>
          <cell r="H233" t="str">
            <v>CHACCHAN</v>
          </cell>
        </row>
        <row r="234">
          <cell r="D234" t="str">
            <v>1099951</v>
          </cell>
          <cell r="E234">
            <v>86127</v>
          </cell>
          <cell r="F234" t="str">
            <v>Secundaria</v>
          </cell>
          <cell r="G234" t="str">
            <v>Sector Educación</v>
          </cell>
          <cell r="H234" t="str">
            <v>CHACCHAN</v>
          </cell>
        </row>
        <row r="235">
          <cell r="D235" t="str">
            <v>1618263</v>
          </cell>
          <cell r="E235">
            <v>86127</v>
          </cell>
          <cell r="F235" t="str">
            <v>Inicial - Jardín</v>
          </cell>
          <cell r="G235" t="str">
            <v>Sector Educación</v>
          </cell>
          <cell r="H235" t="str">
            <v>CHACCHAN</v>
          </cell>
        </row>
        <row r="236">
          <cell r="D236" t="str">
            <v>0413559</v>
          </cell>
          <cell r="E236" t="str">
            <v>86128 CORONEL LEONCIO PRADO</v>
          </cell>
          <cell r="F236" t="str">
            <v>Primaria</v>
          </cell>
          <cell r="G236" t="str">
            <v>Sector Educación</v>
          </cell>
          <cell r="H236" t="str">
            <v>YUPASH</v>
          </cell>
        </row>
        <row r="237">
          <cell r="D237" t="str">
            <v>0906404</v>
          </cell>
          <cell r="E237" t="str">
            <v>86128 CORONEL LEONCIO PRADO</v>
          </cell>
          <cell r="F237" t="str">
            <v>Secundaria</v>
          </cell>
          <cell r="G237" t="str">
            <v>Sector Educación</v>
          </cell>
          <cell r="H237" t="str">
            <v>YUPASH</v>
          </cell>
        </row>
        <row r="238">
          <cell r="D238" t="str">
            <v>0413567</v>
          </cell>
          <cell r="E238">
            <v>86129</v>
          </cell>
          <cell r="F238" t="str">
            <v>Primaria</v>
          </cell>
          <cell r="G238" t="str">
            <v>Sector Educación</v>
          </cell>
          <cell r="H238" t="str">
            <v>SANTA CRUZ</v>
          </cell>
        </row>
        <row r="239">
          <cell r="D239" t="str">
            <v>0413575</v>
          </cell>
          <cell r="E239">
            <v>86130</v>
          </cell>
          <cell r="F239" t="str">
            <v>Primaria</v>
          </cell>
          <cell r="G239" t="str">
            <v>Sector Educación</v>
          </cell>
          <cell r="H239" t="str">
            <v>QUITAFLOR</v>
          </cell>
        </row>
        <row r="240">
          <cell r="D240" t="str">
            <v>0413583</v>
          </cell>
          <cell r="E240">
            <v>86131</v>
          </cell>
          <cell r="F240" t="str">
            <v>Primaria</v>
          </cell>
          <cell r="G240" t="str">
            <v>Sector Educación</v>
          </cell>
          <cell r="H240" t="str">
            <v>JIRON MIGUEL GRAU S/N</v>
          </cell>
        </row>
        <row r="241">
          <cell r="D241" t="str">
            <v>0413591</v>
          </cell>
          <cell r="E241">
            <v>86132</v>
          </cell>
          <cell r="F241" t="str">
            <v>Primaria</v>
          </cell>
          <cell r="G241" t="str">
            <v>Sector Educación</v>
          </cell>
          <cell r="H241" t="str">
            <v>QUISHUAR</v>
          </cell>
        </row>
        <row r="242">
          <cell r="D242" t="str">
            <v>0412692</v>
          </cell>
          <cell r="E242">
            <v>86133</v>
          </cell>
          <cell r="F242" t="str">
            <v>Primaria</v>
          </cell>
          <cell r="G242" t="str">
            <v>Sector Educación</v>
          </cell>
          <cell r="H242" t="str">
            <v>PAMPAN</v>
          </cell>
        </row>
        <row r="243">
          <cell r="D243" t="str">
            <v>1519073</v>
          </cell>
          <cell r="E243">
            <v>86133</v>
          </cell>
          <cell r="F243" t="str">
            <v>Inicial - Jardín</v>
          </cell>
          <cell r="G243" t="str">
            <v>Sector Educación</v>
          </cell>
          <cell r="H243" t="str">
            <v>PAMPAN</v>
          </cell>
        </row>
        <row r="244">
          <cell r="D244" t="str">
            <v>1541507</v>
          </cell>
          <cell r="E244">
            <v>86133</v>
          </cell>
          <cell r="F244" t="str">
            <v>Secundaria</v>
          </cell>
          <cell r="G244" t="str">
            <v>Sector Educación</v>
          </cell>
          <cell r="H244" t="str">
            <v>PAMPAN</v>
          </cell>
        </row>
        <row r="245">
          <cell r="D245" t="str">
            <v>0412643</v>
          </cell>
          <cell r="E245">
            <v>86134</v>
          </cell>
          <cell r="F245" t="str">
            <v>Primaria</v>
          </cell>
          <cell r="G245" t="str">
            <v>Sector Educación</v>
          </cell>
          <cell r="H245" t="str">
            <v>RACRAO</v>
          </cell>
        </row>
        <row r="246">
          <cell r="D246" t="str">
            <v>1747005</v>
          </cell>
          <cell r="E246">
            <v>86134</v>
          </cell>
          <cell r="F246" t="str">
            <v>Inicial - Jardín</v>
          </cell>
          <cell r="G246" t="str">
            <v>Sector Educación</v>
          </cell>
          <cell r="H246" t="str">
            <v>RACRAO</v>
          </cell>
        </row>
        <row r="247">
          <cell r="D247" t="str">
            <v>0419531</v>
          </cell>
          <cell r="E247" t="str">
            <v>86686 SEÑOR DE LA SOLEDAD</v>
          </cell>
          <cell r="F247" t="str">
            <v>Primaria</v>
          </cell>
          <cell r="G247" t="str">
            <v>Sector Educación</v>
          </cell>
          <cell r="H247" t="str">
            <v>AVENIDA ATUSPARIA S/N</v>
          </cell>
        </row>
        <row r="248">
          <cell r="D248" t="str">
            <v>0681452</v>
          </cell>
          <cell r="E248" t="str">
            <v>86686 SEÑOR DE LA SOLEDAD</v>
          </cell>
          <cell r="F248" t="str">
            <v>Secundaria</v>
          </cell>
          <cell r="G248" t="str">
            <v>Sector Educación</v>
          </cell>
          <cell r="H248" t="str">
            <v>AVENIDA ATUSPARIA S/N</v>
          </cell>
        </row>
        <row r="249">
          <cell r="D249" t="str">
            <v>0419556</v>
          </cell>
          <cell r="E249" t="str">
            <v>86688 VIRGEN DEL CARMEN</v>
          </cell>
          <cell r="F249" t="str">
            <v>Primaria</v>
          </cell>
          <cell r="G249" t="str">
            <v>Sector Educación</v>
          </cell>
          <cell r="H249" t="str">
            <v>LLOCLLA</v>
          </cell>
        </row>
        <row r="250">
          <cell r="D250" t="str">
            <v>0416404</v>
          </cell>
          <cell r="E250">
            <v>86690</v>
          </cell>
          <cell r="F250" t="str">
            <v>Primaria</v>
          </cell>
          <cell r="G250" t="str">
            <v>Sector Educación</v>
          </cell>
          <cell r="H250" t="str">
            <v>MARENIYOC</v>
          </cell>
        </row>
        <row r="251">
          <cell r="D251" t="str">
            <v>0416412</v>
          </cell>
          <cell r="E251">
            <v>86691</v>
          </cell>
          <cell r="F251" t="str">
            <v>Primaria</v>
          </cell>
          <cell r="G251" t="str">
            <v>Sector Educación</v>
          </cell>
          <cell r="H251" t="str">
            <v>COLLON</v>
          </cell>
        </row>
        <row r="252">
          <cell r="D252" t="str">
            <v>1459700</v>
          </cell>
          <cell r="E252">
            <v>86691</v>
          </cell>
          <cell r="F252" t="str">
            <v>Secundaria</v>
          </cell>
          <cell r="G252" t="str">
            <v>Sector Educación</v>
          </cell>
          <cell r="H252" t="str">
            <v>COLLON</v>
          </cell>
        </row>
        <row r="253">
          <cell r="D253" t="str">
            <v>1459718</v>
          </cell>
          <cell r="E253">
            <v>86691</v>
          </cell>
          <cell r="F253" t="str">
            <v>Inicial - Jardín</v>
          </cell>
          <cell r="G253" t="str">
            <v>Sector Educación</v>
          </cell>
          <cell r="H253" t="str">
            <v>COLLON</v>
          </cell>
        </row>
        <row r="254">
          <cell r="D254" t="str">
            <v>0419564</v>
          </cell>
          <cell r="E254" t="str">
            <v>86694 FRAY MARTIN MILAGROSO</v>
          </cell>
          <cell r="F254" t="str">
            <v>Primaria</v>
          </cell>
          <cell r="G254" t="str">
            <v>Sector Educación</v>
          </cell>
          <cell r="H254" t="str">
            <v>TACLLAN</v>
          </cell>
        </row>
        <row r="255">
          <cell r="D255" t="str">
            <v>1618248</v>
          </cell>
          <cell r="E255" t="str">
            <v>86694 FRAY MARTIN MILAGROSO</v>
          </cell>
          <cell r="F255" t="str">
            <v>Inicial - Jardín</v>
          </cell>
          <cell r="G255" t="str">
            <v>Sector Educación</v>
          </cell>
          <cell r="H255" t="str">
            <v>TACLLAN</v>
          </cell>
        </row>
        <row r="256">
          <cell r="D256" t="str">
            <v>1651843</v>
          </cell>
          <cell r="E256" t="str">
            <v>86694 FRAY MARTIN MILAGROSO</v>
          </cell>
          <cell r="F256" t="str">
            <v>Secundaria</v>
          </cell>
          <cell r="G256" t="str">
            <v>Sector Educación</v>
          </cell>
          <cell r="H256" t="str">
            <v>TACLLAN</v>
          </cell>
        </row>
        <row r="257">
          <cell r="D257" t="str">
            <v>0419572</v>
          </cell>
          <cell r="E257">
            <v>86696</v>
          </cell>
          <cell r="F257" t="str">
            <v>Primaria</v>
          </cell>
          <cell r="G257" t="str">
            <v>Sector Educación</v>
          </cell>
          <cell r="H257" t="str">
            <v>JANCU</v>
          </cell>
        </row>
        <row r="258">
          <cell r="D258" t="str">
            <v>0413609</v>
          </cell>
          <cell r="E258">
            <v>86699</v>
          </cell>
          <cell r="F258" t="str">
            <v>Primaria</v>
          </cell>
          <cell r="G258" t="str">
            <v>Sector Educación</v>
          </cell>
          <cell r="H258" t="str">
            <v>CARRETERA SAN MARTIN DE JAQUI KM 62</v>
          </cell>
        </row>
        <row r="259">
          <cell r="D259" t="str">
            <v>0412668</v>
          </cell>
          <cell r="E259">
            <v>86700</v>
          </cell>
          <cell r="F259" t="str">
            <v>Primaria</v>
          </cell>
          <cell r="G259" t="str">
            <v>Sector Educación</v>
          </cell>
          <cell r="H259" t="str">
            <v>MARCOCANCHA</v>
          </cell>
        </row>
        <row r="260">
          <cell r="D260" t="str">
            <v>1554765</v>
          </cell>
          <cell r="E260">
            <v>86700</v>
          </cell>
          <cell r="F260" t="str">
            <v>Inicial - Jardín</v>
          </cell>
          <cell r="G260" t="str">
            <v>Sector Educación</v>
          </cell>
          <cell r="H260" t="str">
            <v>MARCOCANCHA</v>
          </cell>
        </row>
        <row r="261">
          <cell r="D261" t="str">
            <v>0412650</v>
          </cell>
          <cell r="E261">
            <v>86701</v>
          </cell>
          <cell r="F261" t="str">
            <v>Primaria</v>
          </cell>
          <cell r="G261" t="str">
            <v>Sector Educación</v>
          </cell>
          <cell r="H261" t="str">
            <v>VITOCA</v>
          </cell>
        </row>
        <row r="262">
          <cell r="D262" t="str">
            <v>0412676</v>
          </cell>
          <cell r="E262" t="str">
            <v>86702 SAN MAXIMILIANO KOLBE</v>
          </cell>
          <cell r="F262" t="str">
            <v>Primaria</v>
          </cell>
          <cell r="G262" t="str">
            <v>Sector Educación</v>
          </cell>
          <cell r="H262" t="str">
            <v>FORTALEZA</v>
          </cell>
        </row>
        <row r="263">
          <cell r="D263" t="str">
            <v>1399245</v>
          </cell>
          <cell r="E263" t="str">
            <v>86702 SAN MAXIMILIANO KOLBE</v>
          </cell>
          <cell r="F263" t="str">
            <v>Secundaria</v>
          </cell>
          <cell r="G263" t="str">
            <v>Sector Educación</v>
          </cell>
          <cell r="H263" t="str">
            <v>FORTALEZA</v>
          </cell>
        </row>
        <row r="264">
          <cell r="D264" t="str">
            <v>1554773</v>
          </cell>
          <cell r="E264" t="str">
            <v>86702 SAN MAXIMILIANO KOLBE</v>
          </cell>
          <cell r="F264" t="str">
            <v>Inicial - Jardín</v>
          </cell>
          <cell r="G264" t="str">
            <v>Sector Educación</v>
          </cell>
          <cell r="H264" t="str">
            <v>FORTALEZA</v>
          </cell>
        </row>
        <row r="265">
          <cell r="D265" t="str">
            <v>0413617</v>
          </cell>
          <cell r="E265">
            <v>86703</v>
          </cell>
          <cell r="F265" t="str">
            <v>Primaria</v>
          </cell>
          <cell r="G265" t="str">
            <v>Sector Educación</v>
          </cell>
          <cell r="H265" t="str">
            <v>HUELLAP</v>
          </cell>
        </row>
        <row r="266">
          <cell r="D266" t="str">
            <v>0412684</v>
          </cell>
          <cell r="E266" t="str">
            <v>86704 SEÑOR DE LOS MILAGROS</v>
          </cell>
          <cell r="F266" t="str">
            <v>Primaria</v>
          </cell>
          <cell r="G266" t="str">
            <v>Sector Educación</v>
          </cell>
          <cell r="H266" t="str">
            <v>SHINAN</v>
          </cell>
        </row>
        <row r="267">
          <cell r="D267" t="str">
            <v>0906289</v>
          </cell>
          <cell r="E267" t="str">
            <v>86704 SEÑOR DE LOS MILAGROS</v>
          </cell>
          <cell r="F267" t="str">
            <v>Secundaria</v>
          </cell>
          <cell r="G267" t="str">
            <v>Sector Educación</v>
          </cell>
          <cell r="H267" t="str">
            <v>SHINAN</v>
          </cell>
        </row>
        <row r="268">
          <cell r="D268" t="str">
            <v>1519081</v>
          </cell>
          <cell r="E268" t="str">
            <v>86704 SEÑOR DE LOS MILAGROS</v>
          </cell>
          <cell r="F268" t="str">
            <v>Inicial - Jardín</v>
          </cell>
          <cell r="G268" t="str">
            <v>Sector Educación</v>
          </cell>
          <cell r="H268" t="str">
            <v>SHINAN</v>
          </cell>
        </row>
        <row r="269">
          <cell r="D269" t="str">
            <v>0413625</v>
          </cell>
          <cell r="E269">
            <v>86705</v>
          </cell>
          <cell r="F269" t="str">
            <v>Primaria</v>
          </cell>
          <cell r="G269" t="str">
            <v>Sector Educación</v>
          </cell>
          <cell r="H269" t="str">
            <v>SAN JUAN</v>
          </cell>
        </row>
        <row r="270">
          <cell r="D270" t="str">
            <v>0413641</v>
          </cell>
          <cell r="E270" t="str">
            <v>86706 SEÑOR DE LOS MILAGROS</v>
          </cell>
          <cell r="F270" t="str">
            <v>Primaria</v>
          </cell>
          <cell r="G270" t="str">
            <v>Sector Educación</v>
          </cell>
          <cell r="H270" t="str">
            <v>COLTUS</v>
          </cell>
        </row>
        <row r="271">
          <cell r="D271" t="str">
            <v>0416420</v>
          </cell>
          <cell r="E271" t="str">
            <v>86758 CIRO ALEGRIA BAZAN</v>
          </cell>
          <cell r="F271" t="str">
            <v>Primaria</v>
          </cell>
          <cell r="G271" t="str">
            <v>Sector Educación</v>
          </cell>
          <cell r="H271" t="str">
            <v>PASHPA</v>
          </cell>
        </row>
        <row r="272">
          <cell r="D272" t="str">
            <v>1310267</v>
          </cell>
          <cell r="E272" t="str">
            <v>86758 CIRO ALEGRIA BAZAN</v>
          </cell>
          <cell r="F272" t="str">
            <v>Secundaria</v>
          </cell>
          <cell r="G272" t="str">
            <v>Sector Educación</v>
          </cell>
          <cell r="H272" t="str">
            <v>PASHPA</v>
          </cell>
        </row>
        <row r="273">
          <cell r="D273" t="str">
            <v>1459726</v>
          </cell>
          <cell r="E273" t="str">
            <v>86758 CIRO ALEGRIA BAZAN</v>
          </cell>
          <cell r="F273" t="str">
            <v>Inicial - Jardín</v>
          </cell>
          <cell r="G273" t="str">
            <v>Sector Educación</v>
          </cell>
          <cell r="H273" t="str">
            <v>PASHPA</v>
          </cell>
        </row>
        <row r="274">
          <cell r="D274" t="str">
            <v>0419598</v>
          </cell>
          <cell r="E274">
            <v>86760</v>
          </cell>
          <cell r="F274" t="str">
            <v>Primaria</v>
          </cell>
          <cell r="G274" t="str">
            <v>Sector Educación</v>
          </cell>
          <cell r="H274" t="str">
            <v>HUAUYAHUILLCA</v>
          </cell>
        </row>
        <row r="275">
          <cell r="D275" t="str">
            <v>1631878</v>
          </cell>
          <cell r="E275">
            <v>86760</v>
          </cell>
          <cell r="F275" t="str">
            <v>Inicial - Jardín</v>
          </cell>
          <cell r="G275" t="str">
            <v>Sector Educación</v>
          </cell>
          <cell r="H275" t="str">
            <v>HUAUYAHUILLCA</v>
          </cell>
        </row>
        <row r="276">
          <cell r="D276" t="str">
            <v>0416289</v>
          </cell>
          <cell r="E276">
            <v>86761</v>
          </cell>
          <cell r="F276" t="str">
            <v>Primaria</v>
          </cell>
          <cell r="G276" t="str">
            <v>Sector Educación</v>
          </cell>
          <cell r="H276" t="str">
            <v>SHECTA</v>
          </cell>
        </row>
        <row r="277">
          <cell r="D277" t="str">
            <v>0416131</v>
          </cell>
          <cell r="E277">
            <v>86778</v>
          </cell>
          <cell r="F277" t="str">
            <v>Primaria</v>
          </cell>
          <cell r="G277" t="str">
            <v>Sector Educación</v>
          </cell>
          <cell r="H277" t="str">
            <v>MATCOR</v>
          </cell>
        </row>
        <row r="278">
          <cell r="D278" t="str">
            <v>0419614</v>
          </cell>
          <cell r="E278">
            <v>86779</v>
          </cell>
          <cell r="F278" t="str">
            <v>Primaria</v>
          </cell>
          <cell r="G278" t="str">
            <v>Sector Educación</v>
          </cell>
          <cell r="H278" t="str">
            <v>SAN PEDRO</v>
          </cell>
        </row>
        <row r="279">
          <cell r="D279" t="str">
            <v>0416115</v>
          </cell>
          <cell r="E279">
            <v>86788</v>
          </cell>
          <cell r="F279" t="str">
            <v>Primaria</v>
          </cell>
          <cell r="G279" t="str">
            <v>Sector Educación</v>
          </cell>
          <cell r="H279" t="str">
            <v>JINHUA</v>
          </cell>
        </row>
        <row r="280">
          <cell r="D280" t="str">
            <v>0476341</v>
          </cell>
          <cell r="E280">
            <v>86789</v>
          </cell>
          <cell r="F280" t="str">
            <v>Primaria</v>
          </cell>
          <cell r="G280" t="str">
            <v>Sector Educación</v>
          </cell>
          <cell r="H280" t="str">
            <v>MASHUAN</v>
          </cell>
        </row>
        <row r="281">
          <cell r="D281" t="str">
            <v>0476416</v>
          </cell>
          <cell r="E281">
            <v>86793</v>
          </cell>
          <cell r="F281" t="str">
            <v>Primaria</v>
          </cell>
          <cell r="G281" t="str">
            <v>Sector Educación</v>
          </cell>
          <cell r="H281" t="str">
            <v>31 DE MAYO</v>
          </cell>
        </row>
        <row r="282">
          <cell r="D282" t="str">
            <v>0519926</v>
          </cell>
          <cell r="E282" t="str">
            <v>86808 AUGUSTO B. LEGUIA</v>
          </cell>
          <cell r="F282" t="str">
            <v>Primaria</v>
          </cell>
          <cell r="G282" t="str">
            <v>Sector Educación</v>
          </cell>
          <cell r="H282" t="str">
            <v>CARRETERA CUMBREC KM 55</v>
          </cell>
        </row>
        <row r="283">
          <cell r="D283" t="str">
            <v>0542605</v>
          </cell>
          <cell r="E283">
            <v>86836</v>
          </cell>
          <cell r="F283" t="str">
            <v>Primaria</v>
          </cell>
          <cell r="G283" t="str">
            <v>Sector Educación</v>
          </cell>
          <cell r="H283" t="str">
            <v>SHIPASH-HUAIN</v>
          </cell>
        </row>
        <row r="284">
          <cell r="D284" t="str">
            <v>0586230</v>
          </cell>
          <cell r="E284">
            <v>86849</v>
          </cell>
          <cell r="F284" t="str">
            <v>Primaria</v>
          </cell>
          <cell r="G284" t="str">
            <v>Sector Educación</v>
          </cell>
          <cell r="H284" t="str">
            <v>CASHACANCHA</v>
          </cell>
        </row>
        <row r="285">
          <cell r="D285" t="str">
            <v>0586537</v>
          </cell>
          <cell r="E285">
            <v>86859</v>
          </cell>
          <cell r="F285" t="str">
            <v>Primaria</v>
          </cell>
          <cell r="G285" t="str">
            <v>Sector Educación</v>
          </cell>
          <cell r="H285" t="str">
            <v>YURACCANCHA</v>
          </cell>
        </row>
        <row r="286">
          <cell r="D286" t="str">
            <v>0567230</v>
          </cell>
          <cell r="E286">
            <v>86866</v>
          </cell>
          <cell r="F286" t="str">
            <v>Primaria</v>
          </cell>
          <cell r="G286" t="str">
            <v>Sector Educación</v>
          </cell>
          <cell r="H286" t="str">
            <v>CHAQUECYACO</v>
          </cell>
        </row>
        <row r="287">
          <cell r="D287" t="str">
            <v>0597260</v>
          </cell>
          <cell r="E287">
            <v>86887</v>
          </cell>
          <cell r="F287" t="str">
            <v>Primaria</v>
          </cell>
          <cell r="G287" t="str">
            <v>Sector Educación</v>
          </cell>
          <cell r="H287" t="str">
            <v>CAHUISH</v>
          </cell>
        </row>
        <row r="288">
          <cell r="D288" t="str">
            <v>1618313</v>
          </cell>
          <cell r="E288">
            <v>86887</v>
          </cell>
          <cell r="F288" t="str">
            <v>Inicial - Jardín</v>
          </cell>
          <cell r="G288" t="str">
            <v>Sector Educación</v>
          </cell>
          <cell r="H288" t="str">
            <v>CAHUISH</v>
          </cell>
        </row>
        <row r="289">
          <cell r="D289" t="str">
            <v>0597971</v>
          </cell>
          <cell r="E289">
            <v>86889</v>
          </cell>
          <cell r="F289" t="str">
            <v>Primaria</v>
          </cell>
          <cell r="G289" t="str">
            <v>Sector Educación</v>
          </cell>
          <cell r="H289" t="str">
            <v>YARUSH</v>
          </cell>
        </row>
        <row r="290">
          <cell r="D290" t="str">
            <v>0597682</v>
          </cell>
          <cell r="E290">
            <v>86892</v>
          </cell>
          <cell r="F290" t="str">
            <v>Primaria</v>
          </cell>
          <cell r="G290" t="str">
            <v>Sector Educación</v>
          </cell>
          <cell r="H290" t="str">
            <v>CHINCAY</v>
          </cell>
        </row>
        <row r="291">
          <cell r="D291" t="str">
            <v>0644112</v>
          </cell>
          <cell r="E291">
            <v>86915</v>
          </cell>
          <cell r="F291" t="str">
            <v>Primaria</v>
          </cell>
          <cell r="G291" t="str">
            <v>Sector Educación</v>
          </cell>
          <cell r="H291" t="str">
            <v>HUANLLA</v>
          </cell>
        </row>
        <row r="292">
          <cell r="D292" t="str">
            <v>0644146</v>
          </cell>
          <cell r="E292">
            <v>86931</v>
          </cell>
          <cell r="F292" t="str">
            <v>Primaria</v>
          </cell>
          <cell r="G292" t="str">
            <v>Sector Educación</v>
          </cell>
          <cell r="H292" t="str">
            <v>CALLANCA</v>
          </cell>
        </row>
        <row r="293">
          <cell r="D293" t="str">
            <v>0681304</v>
          </cell>
          <cell r="E293">
            <v>86938</v>
          </cell>
          <cell r="F293" t="str">
            <v>Primaria</v>
          </cell>
          <cell r="G293" t="str">
            <v>Sector Educación</v>
          </cell>
          <cell r="H293" t="str">
            <v>VINCHOTA</v>
          </cell>
        </row>
        <row r="294">
          <cell r="D294" t="str">
            <v>0681254</v>
          </cell>
          <cell r="E294">
            <v>86940</v>
          </cell>
          <cell r="F294" t="str">
            <v>Primaria</v>
          </cell>
          <cell r="G294" t="str">
            <v>Sector Educación</v>
          </cell>
          <cell r="H294" t="str">
            <v>JIUYA</v>
          </cell>
        </row>
        <row r="295">
          <cell r="D295" t="str">
            <v>0681312</v>
          </cell>
          <cell r="E295">
            <v>86941</v>
          </cell>
          <cell r="F295" t="str">
            <v>Primaria</v>
          </cell>
          <cell r="G295" t="str">
            <v>Sector Educación</v>
          </cell>
          <cell r="H295" t="str">
            <v>SAN JUAN DE MAQUI</v>
          </cell>
        </row>
        <row r="296">
          <cell r="D296" t="str">
            <v>0681262</v>
          </cell>
          <cell r="E296">
            <v>86943</v>
          </cell>
          <cell r="F296" t="str">
            <v>Primaria</v>
          </cell>
          <cell r="G296" t="str">
            <v>Sector Educación</v>
          </cell>
          <cell r="H296" t="str">
            <v>SAN MIGUEL DE RECRESH</v>
          </cell>
        </row>
        <row r="297">
          <cell r="D297" t="str">
            <v>1682533</v>
          </cell>
          <cell r="E297">
            <v>86943</v>
          </cell>
          <cell r="F297" t="str">
            <v>Inicial - Jardín</v>
          </cell>
          <cell r="G297" t="str">
            <v>Sector Educación</v>
          </cell>
          <cell r="H297" t="str">
            <v>SAN MIGUEL DE RECRESH</v>
          </cell>
        </row>
        <row r="298">
          <cell r="D298" t="str">
            <v>0681270</v>
          </cell>
          <cell r="E298">
            <v>86948</v>
          </cell>
          <cell r="F298" t="str">
            <v>Primaria</v>
          </cell>
          <cell r="G298" t="str">
            <v>Sector Educación</v>
          </cell>
          <cell r="H298" t="str">
            <v>CARIANPAMPA</v>
          </cell>
        </row>
        <row r="299">
          <cell r="D299" t="str">
            <v>0717934</v>
          </cell>
          <cell r="E299">
            <v>86958</v>
          </cell>
          <cell r="F299" t="str">
            <v>Primaria</v>
          </cell>
          <cell r="G299" t="str">
            <v>Sector Educación</v>
          </cell>
          <cell r="H299" t="str">
            <v>URUS</v>
          </cell>
        </row>
        <row r="300">
          <cell r="D300" t="str">
            <v>0717967</v>
          </cell>
          <cell r="E300">
            <v>86965</v>
          </cell>
          <cell r="F300" t="str">
            <v>Primaria</v>
          </cell>
          <cell r="G300" t="str">
            <v>Sector Educación</v>
          </cell>
          <cell r="H300" t="str">
            <v>CHAMANAYOC</v>
          </cell>
        </row>
        <row r="301">
          <cell r="D301" t="str">
            <v>0735647</v>
          </cell>
          <cell r="E301">
            <v>86968</v>
          </cell>
          <cell r="F301" t="str">
            <v>Primaria</v>
          </cell>
          <cell r="G301" t="str">
            <v>Sector Educación</v>
          </cell>
          <cell r="H301" t="str">
            <v>SHINUA</v>
          </cell>
        </row>
        <row r="302">
          <cell r="D302" t="str">
            <v>0735589</v>
          </cell>
          <cell r="E302">
            <v>86973</v>
          </cell>
          <cell r="F302" t="str">
            <v>Primaria</v>
          </cell>
          <cell r="G302" t="str">
            <v>Sector Educación</v>
          </cell>
          <cell r="H302" t="str">
            <v>VILLA PROGRESO</v>
          </cell>
        </row>
        <row r="303">
          <cell r="D303" t="str">
            <v>0906164</v>
          </cell>
          <cell r="E303" t="str">
            <v>87003-1 JESUS NAZARENO</v>
          </cell>
          <cell r="F303" t="str">
            <v>Primaria</v>
          </cell>
          <cell r="G303" t="str">
            <v>Sector Educación</v>
          </cell>
          <cell r="H303" t="str">
            <v>VILLA EL MIRADOR</v>
          </cell>
        </row>
        <row r="304">
          <cell r="D304" t="str">
            <v>1712033</v>
          </cell>
          <cell r="E304" t="str">
            <v>87003-1 JESUS NAZARENO</v>
          </cell>
          <cell r="F304" t="str">
            <v>Inicial - Jardín</v>
          </cell>
          <cell r="G304" t="str">
            <v>Sector Educación</v>
          </cell>
          <cell r="H304" t="str">
            <v>VILLA EL MIRADOR</v>
          </cell>
        </row>
        <row r="305">
          <cell r="D305" t="str">
            <v>1101922</v>
          </cell>
          <cell r="E305" t="str">
            <v>87003-2 LOS HIJOS DE LA VIRGEN DE GUADALUPE</v>
          </cell>
          <cell r="F305" t="str">
            <v>Primaria</v>
          </cell>
          <cell r="G305" t="str">
            <v>Sector Educación</v>
          </cell>
          <cell r="H305" t="str">
            <v>BUENOS AIRES</v>
          </cell>
        </row>
        <row r="306">
          <cell r="D306" t="str">
            <v>1618305</v>
          </cell>
          <cell r="E306" t="str">
            <v>87003-2 LOS HIJOS DE LA VIRGEN DE GUADALUPE</v>
          </cell>
          <cell r="F306" t="str">
            <v>Inicial - Jardín</v>
          </cell>
          <cell r="G306" t="str">
            <v>Sector Educación</v>
          </cell>
          <cell r="H306" t="str">
            <v>BUENOS AIRES</v>
          </cell>
        </row>
        <row r="307">
          <cell r="D307" t="str">
            <v>0818575</v>
          </cell>
          <cell r="E307">
            <v>87004</v>
          </cell>
          <cell r="F307" t="str">
            <v>Primaria</v>
          </cell>
          <cell r="G307" t="str">
            <v>Sector Educación</v>
          </cell>
          <cell r="H307" t="str">
            <v>PALACIO</v>
          </cell>
        </row>
        <row r="308">
          <cell r="D308" t="str">
            <v>0637629</v>
          </cell>
          <cell r="E308">
            <v>88296</v>
          </cell>
          <cell r="F308" t="str">
            <v>Primaria</v>
          </cell>
          <cell r="G308" t="str">
            <v>Sector Educación</v>
          </cell>
          <cell r="H308" t="str">
            <v>RAPOYA</v>
          </cell>
        </row>
        <row r="309">
          <cell r="D309" t="str">
            <v>1554781</v>
          </cell>
          <cell r="E309">
            <v>88296</v>
          </cell>
          <cell r="F309" t="str">
            <v>Inicial - Jardín</v>
          </cell>
          <cell r="G309" t="str">
            <v>Sector Educación</v>
          </cell>
          <cell r="H309" t="str">
            <v>RAPOYA</v>
          </cell>
        </row>
        <row r="310">
          <cell r="D310" t="str">
            <v>0637652</v>
          </cell>
          <cell r="E310">
            <v>88300</v>
          </cell>
          <cell r="F310" t="str">
            <v>Primaria</v>
          </cell>
          <cell r="G310" t="str">
            <v>Sector Educación</v>
          </cell>
          <cell r="H310" t="str">
            <v>UPACOTO</v>
          </cell>
        </row>
        <row r="311">
          <cell r="D311" t="str">
            <v>0686402</v>
          </cell>
          <cell r="E311">
            <v>88309</v>
          </cell>
          <cell r="F311" t="str">
            <v>Primaria</v>
          </cell>
          <cell r="G311" t="str">
            <v>Sector Educación</v>
          </cell>
          <cell r="H311" t="str">
            <v>MARCOPAMPA</v>
          </cell>
        </row>
        <row r="312">
          <cell r="D312" t="str">
            <v>0686436</v>
          </cell>
          <cell r="E312">
            <v>88321</v>
          </cell>
          <cell r="F312" t="str">
            <v>Primaria</v>
          </cell>
          <cell r="G312" t="str">
            <v>Sector Educación</v>
          </cell>
          <cell r="H312" t="str">
            <v>CARRETERA JANCA KM 40</v>
          </cell>
        </row>
        <row r="313">
          <cell r="D313" t="str">
            <v>0686428</v>
          </cell>
          <cell r="E313">
            <v>88325</v>
          </cell>
          <cell r="F313" t="str">
            <v>Primaria</v>
          </cell>
          <cell r="G313" t="str">
            <v>Sector Educación</v>
          </cell>
          <cell r="H313" t="str">
            <v>NUEVA ESPERANZA</v>
          </cell>
        </row>
        <row r="314">
          <cell r="D314" t="str">
            <v>1618297</v>
          </cell>
          <cell r="E314">
            <v>88325</v>
          </cell>
          <cell r="F314" t="str">
            <v>Inicial - Jardín</v>
          </cell>
          <cell r="G314" t="str">
            <v>Sector Educación</v>
          </cell>
          <cell r="H314" t="str">
            <v>NUEVA ESPERANZA</v>
          </cell>
        </row>
        <row r="315">
          <cell r="D315" t="str">
            <v>0686444</v>
          </cell>
          <cell r="E315">
            <v>88328</v>
          </cell>
          <cell r="F315" t="str">
            <v>Primaria</v>
          </cell>
          <cell r="G315" t="str">
            <v>Sector Educación</v>
          </cell>
          <cell r="H315" t="str">
            <v>QUICHAPAC</v>
          </cell>
        </row>
        <row r="316">
          <cell r="D316" t="str">
            <v>1002195</v>
          </cell>
          <cell r="E316">
            <v>88370</v>
          </cell>
          <cell r="F316" t="str">
            <v>Primaria</v>
          </cell>
          <cell r="G316" t="str">
            <v>Sector Educación</v>
          </cell>
          <cell r="H316" t="str">
            <v>CARRETERA LA FLORIDA KM 52</v>
          </cell>
        </row>
        <row r="317">
          <cell r="D317" t="str">
            <v>0793109</v>
          </cell>
          <cell r="E317">
            <v>88374</v>
          </cell>
          <cell r="F317" t="str">
            <v>Primaria</v>
          </cell>
          <cell r="G317" t="str">
            <v>Sector Educación</v>
          </cell>
          <cell r="H317" t="str">
            <v>QUIRIMPA</v>
          </cell>
        </row>
        <row r="318">
          <cell r="D318" t="str">
            <v>0818534</v>
          </cell>
          <cell r="E318">
            <v>88380</v>
          </cell>
          <cell r="F318" t="str">
            <v>Primaria</v>
          </cell>
          <cell r="G318" t="str">
            <v>Sector Educación</v>
          </cell>
          <cell r="H318" t="str">
            <v>CHACAL</v>
          </cell>
        </row>
        <row r="319">
          <cell r="D319" t="str">
            <v>1321637</v>
          </cell>
          <cell r="E319">
            <v>88395</v>
          </cell>
          <cell r="F319" t="str">
            <v>Primaria</v>
          </cell>
          <cell r="G319" t="str">
            <v>Sector Educación</v>
          </cell>
          <cell r="H319" t="str">
            <v>CARRETERA COPY KM 65</v>
          </cell>
        </row>
        <row r="320">
          <cell r="D320" t="str">
            <v>1765957</v>
          </cell>
          <cell r="E320" t="str">
            <v>89553 SATURNINO BERROSPI MENDEZ</v>
          </cell>
          <cell r="F320" t="str">
            <v>Primaria</v>
          </cell>
          <cell r="G320" t="str">
            <v>Sector Educación</v>
          </cell>
          <cell r="H320" t="str">
            <v>SAN PEDRO</v>
          </cell>
        </row>
        <row r="321">
          <cell r="D321" t="str">
            <v>0906222</v>
          </cell>
          <cell r="E321" t="str">
            <v>ALBERT EINSTEIN</v>
          </cell>
          <cell r="F321" t="str">
            <v>Secundaria</v>
          </cell>
          <cell r="G321" t="str">
            <v>Particular</v>
          </cell>
          <cell r="H321" t="str">
            <v>JIRON HUAYLAS 220</v>
          </cell>
        </row>
        <row r="322">
          <cell r="D322" t="str">
            <v>1101518</v>
          </cell>
          <cell r="E322" t="str">
            <v>ALBERT EINSTEIN</v>
          </cell>
          <cell r="F322" t="str">
            <v>Primaria</v>
          </cell>
          <cell r="G322" t="str">
            <v>Particular</v>
          </cell>
          <cell r="H322" t="str">
            <v>JIRON HUAYLAS 220</v>
          </cell>
        </row>
        <row r="323">
          <cell r="D323" t="str">
            <v>1344878</v>
          </cell>
          <cell r="E323" t="str">
            <v>ALBERT EINSTEIN</v>
          </cell>
          <cell r="F323" t="str">
            <v>Inicial - Jardín</v>
          </cell>
          <cell r="G323" t="str">
            <v>Particular</v>
          </cell>
          <cell r="H323" t="str">
            <v>JIRON AUGUSTO B. LEGUIA S/N</v>
          </cell>
        </row>
        <row r="324">
          <cell r="D324" t="str">
            <v>1782366</v>
          </cell>
          <cell r="E324" t="str">
            <v>ALEJANDRO ARDILES CAJA</v>
          </cell>
          <cell r="F324" t="str">
            <v>Primaria</v>
          </cell>
          <cell r="G324" t="str">
            <v>Sector Educación</v>
          </cell>
          <cell r="H324" t="str">
            <v>SAN GERONIMO</v>
          </cell>
        </row>
        <row r="325">
          <cell r="D325" t="str">
            <v>1310275</v>
          </cell>
          <cell r="E325" t="str">
            <v>ALMIRANTE MIGUEL GRAU SEMINARIO</v>
          </cell>
          <cell r="F325" t="str">
            <v>Inicial - Jardín</v>
          </cell>
          <cell r="G325" t="str">
            <v>Particular</v>
          </cell>
          <cell r="H325" t="str">
            <v>AVENIDA GRAN CHAVIN 326-328</v>
          </cell>
        </row>
        <row r="326">
          <cell r="D326" t="str">
            <v>1310341</v>
          </cell>
          <cell r="E326" t="str">
            <v>ALMIRANTE MIGUEL GRAU SEMINARIO</v>
          </cell>
          <cell r="F326" t="str">
            <v>Primaria</v>
          </cell>
          <cell r="G326" t="str">
            <v>Particular</v>
          </cell>
          <cell r="H326" t="str">
            <v>AVENIDA GRAN CHAVIN 326-328</v>
          </cell>
        </row>
        <row r="327">
          <cell r="D327" t="str">
            <v>1310358</v>
          </cell>
          <cell r="E327" t="str">
            <v>ALMIRANTE MIGUEL GRAU SEMINARIO</v>
          </cell>
          <cell r="F327" t="str">
            <v>Secundaria</v>
          </cell>
          <cell r="G327" t="str">
            <v>Particular</v>
          </cell>
          <cell r="H327" t="str">
            <v>AVENIDA GRAN CHAVIN 326-328</v>
          </cell>
        </row>
        <row r="328">
          <cell r="D328" t="str">
            <v>1748888</v>
          </cell>
          <cell r="E328" t="str">
            <v>ANDRES GUZMAN BEJAR</v>
          </cell>
          <cell r="F328" t="str">
            <v>Primaria</v>
          </cell>
          <cell r="G328" t="str">
            <v>Sector Educación</v>
          </cell>
          <cell r="H328" t="str">
            <v>BUENOS AIRES</v>
          </cell>
        </row>
        <row r="329">
          <cell r="D329" t="str">
            <v>2932319</v>
          </cell>
          <cell r="E329" t="str">
            <v>ANGEL DE LA GUARDA</v>
          </cell>
          <cell r="F329" t="str">
            <v>Inical No Escolarizado</v>
          </cell>
          <cell r="G329" t="str">
            <v>Sector Educación</v>
          </cell>
          <cell r="H329" t="str">
            <v>CARRETERA PAQUISHCA - COYLLUR</v>
          </cell>
        </row>
        <row r="330">
          <cell r="D330" t="str">
            <v>2921613</v>
          </cell>
          <cell r="E330" t="str">
            <v>ANGELES DE JESUS</v>
          </cell>
          <cell r="F330" t="str">
            <v>Inical No Escolarizado</v>
          </cell>
          <cell r="G330" t="str">
            <v>Sector Educación</v>
          </cell>
          <cell r="H330" t="str">
            <v>CHAQUECYACO</v>
          </cell>
        </row>
        <row r="331">
          <cell r="D331" t="str">
            <v>3932950</v>
          </cell>
          <cell r="E331" t="str">
            <v>ANGELITOS DE SAN MARTIN</v>
          </cell>
          <cell r="F331" t="str">
            <v>Inical No Escolarizado</v>
          </cell>
          <cell r="G331" t="str">
            <v>Sector Educación</v>
          </cell>
          <cell r="H331" t="str">
            <v>QUESHCAP</v>
          </cell>
        </row>
        <row r="332">
          <cell r="D332" t="str">
            <v>3932957</v>
          </cell>
          <cell r="E332" t="str">
            <v>ANGELITOS DEL SABER</v>
          </cell>
          <cell r="F332" t="str">
            <v>Inical No Escolarizado</v>
          </cell>
          <cell r="G332" t="str">
            <v>Sector Educación</v>
          </cell>
          <cell r="H332" t="str">
            <v>LLUPA</v>
          </cell>
        </row>
        <row r="333">
          <cell r="D333" t="str">
            <v>2938013</v>
          </cell>
          <cell r="E333" t="str">
            <v>APALLIMAY</v>
          </cell>
          <cell r="F333" t="str">
            <v>Inical No Escolarizado</v>
          </cell>
          <cell r="G333" t="str">
            <v>Sector Educación</v>
          </cell>
          <cell r="H333" t="str">
            <v>ACLLA</v>
          </cell>
        </row>
        <row r="334">
          <cell r="D334" t="str">
            <v>1692698</v>
          </cell>
          <cell r="E334" t="str">
            <v>APOSTOLES DE JESUCRISTO</v>
          </cell>
          <cell r="F334" t="str">
            <v>Inicial - Cuna Jardín</v>
          </cell>
          <cell r="G334" t="str">
            <v>Particular</v>
          </cell>
          <cell r="H334" t="str">
            <v>JIRON FIDEL OLIVAS ESCUDERO 1009</v>
          </cell>
        </row>
        <row r="335">
          <cell r="D335" t="str">
            <v>1640242</v>
          </cell>
          <cell r="E335" t="str">
            <v>BENDITO NIÑO JESUS</v>
          </cell>
          <cell r="F335" t="str">
            <v>Inicial - Cuna Jardín</v>
          </cell>
          <cell r="G335" t="str">
            <v>Particular</v>
          </cell>
          <cell r="H335" t="str">
            <v>JIRON FIDEL OLIVAS ESCUDERO 943</v>
          </cell>
        </row>
        <row r="336">
          <cell r="D336" t="str">
            <v>1640259</v>
          </cell>
          <cell r="E336" t="str">
            <v>BENDITO NIÑO JESUS</v>
          </cell>
          <cell r="F336" t="str">
            <v>Primaria</v>
          </cell>
          <cell r="G336" t="str">
            <v>Particular</v>
          </cell>
          <cell r="H336" t="str">
            <v>JIRON FIDEL OLIVAS ESCUDERO 943</v>
          </cell>
        </row>
        <row r="337">
          <cell r="D337" t="str">
            <v>1310507</v>
          </cell>
          <cell r="E337" t="str">
            <v>BRIAN WEISS</v>
          </cell>
          <cell r="F337" t="str">
            <v>Inicial - Jardín</v>
          </cell>
          <cell r="G337" t="str">
            <v>Particular</v>
          </cell>
          <cell r="H337" t="str">
            <v>AVENIDA AUGUSTO B LEGUIA 471</v>
          </cell>
        </row>
        <row r="338">
          <cell r="D338" t="str">
            <v>1422542</v>
          </cell>
          <cell r="E338" t="str">
            <v>BRIAN WEISS</v>
          </cell>
          <cell r="F338" t="str">
            <v>Primaria</v>
          </cell>
          <cell r="G338" t="str">
            <v>Particular</v>
          </cell>
          <cell r="H338" t="str">
            <v>AVENIDA AUGUSTO B LEGUIA 471</v>
          </cell>
        </row>
        <row r="339">
          <cell r="D339" t="str">
            <v>1530112</v>
          </cell>
          <cell r="E339" t="str">
            <v>BURBUJAS DE AMOR</v>
          </cell>
          <cell r="F339" t="str">
            <v>Inicial - Cuna Jardín</v>
          </cell>
          <cell r="G339" t="str">
            <v>Particular</v>
          </cell>
          <cell r="H339" t="str">
            <v>JIRON FRANCISCO DE ZELA 512</v>
          </cell>
        </row>
        <row r="340">
          <cell r="D340" t="str">
            <v>1418185</v>
          </cell>
          <cell r="E340" t="str">
            <v>CARL FRIEDRICH GAUSS</v>
          </cell>
          <cell r="F340" t="str">
            <v>Inicial - Jardín</v>
          </cell>
          <cell r="G340" t="str">
            <v>Particular</v>
          </cell>
          <cell r="H340" t="str">
            <v>JIRON JUAN DE LA CRUZ ROMERO 1040</v>
          </cell>
        </row>
        <row r="341">
          <cell r="D341" t="str">
            <v>1418193</v>
          </cell>
          <cell r="E341" t="str">
            <v>CARL FRIEDRICH GAUSS</v>
          </cell>
          <cell r="F341" t="str">
            <v>Primaria</v>
          </cell>
          <cell r="G341" t="str">
            <v>Particular</v>
          </cell>
          <cell r="H341" t="str">
            <v>JIRON JUAN DE LA CRUZ ROMERO 1040</v>
          </cell>
        </row>
        <row r="342">
          <cell r="D342" t="str">
            <v>1641364</v>
          </cell>
          <cell r="E342" t="str">
            <v>CARL FRIEDRICH GAUSS</v>
          </cell>
          <cell r="F342" t="str">
            <v>Secundaria</v>
          </cell>
          <cell r="G342" t="str">
            <v>Particular</v>
          </cell>
          <cell r="H342" t="str">
            <v>JIRON JUAN DE LA CRUZ ROMERO 1040</v>
          </cell>
        </row>
        <row r="343">
          <cell r="D343" t="str">
            <v>3956153</v>
          </cell>
          <cell r="E343" t="str">
            <v>CASITA DEL AMOR</v>
          </cell>
          <cell r="F343" t="str">
            <v>Inical No Escolarizado</v>
          </cell>
          <cell r="G343" t="str">
            <v>Sector Educación</v>
          </cell>
          <cell r="H343" t="str">
            <v>ATUPA</v>
          </cell>
        </row>
        <row r="344">
          <cell r="D344" t="str">
            <v>1203132</v>
          </cell>
          <cell r="E344" t="str">
            <v>CENTRO DE ESTUDIOS DE ALTA MONTAÑA</v>
          </cell>
          <cell r="F344" t="str">
            <v>Superior Tecnológica</v>
          </cell>
          <cell r="G344" t="str">
            <v>Particular</v>
          </cell>
          <cell r="H344" t="str">
            <v>PARQUE GINEBRA MZ G LOTE 28</v>
          </cell>
        </row>
        <row r="345">
          <cell r="D345" t="str">
            <v>1631068</v>
          </cell>
          <cell r="E345" t="str">
            <v>CESTEC - PERU</v>
          </cell>
          <cell r="F345" t="str">
            <v>Técnico Productiva</v>
          </cell>
          <cell r="G345" t="str">
            <v>Particular</v>
          </cell>
          <cell r="H345" t="str">
            <v>AVENIDA AGUSTIN GAMARRA 715 MZ 121 LOTE 8</v>
          </cell>
        </row>
        <row r="346">
          <cell r="D346" t="str">
            <v>1692367</v>
          </cell>
          <cell r="E346" t="str">
            <v>CHAVIN SCHOOL</v>
          </cell>
          <cell r="F346" t="str">
            <v>Inicial - Jardín</v>
          </cell>
          <cell r="G346" t="str">
            <v>Particular</v>
          </cell>
          <cell r="H346" t="str">
            <v>AVENIDA GRAN CHAVIN 152</v>
          </cell>
        </row>
        <row r="347">
          <cell r="D347" t="str">
            <v>1692375</v>
          </cell>
          <cell r="E347" t="str">
            <v>CHAVIN SCHOOL</v>
          </cell>
          <cell r="F347" t="str">
            <v>Primaria</v>
          </cell>
          <cell r="G347" t="str">
            <v>Particular</v>
          </cell>
          <cell r="H347" t="str">
            <v>AVENIDA GRAN CHAVIN 152</v>
          </cell>
        </row>
        <row r="348">
          <cell r="D348" t="str">
            <v>3981614</v>
          </cell>
          <cell r="E348" t="str">
            <v>CIELITO AZUL</v>
          </cell>
          <cell r="F348" t="str">
            <v>Inical No Escolarizado</v>
          </cell>
          <cell r="G348" t="str">
            <v>Sector Educación</v>
          </cell>
          <cell r="H348" t="str">
            <v>CHINCAY</v>
          </cell>
        </row>
        <row r="349">
          <cell r="D349" t="str">
            <v>1753136</v>
          </cell>
          <cell r="E349" t="str">
            <v>CIMA SCHOOL</v>
          </cell>
          <cell r="F349" t="str">
            <v>Inicial - Jardín</v>
          </cell>
          <cell r="G349" t="str">
            <v>Particular</v>
          </cell>
          <cell r="H349" t="str">
            <v>TACLLAN ALTO S/N</v>
          </cell>
        </row>
        <row r="350">
          <cell r="D350" t="str">
            <v>1753144</v>
          </cell>
          <cell r="E350" t="str">
            <v>CIMA SCHOOL</v>
          </cell>
          <cell r="F350" t="str">
            <v>Primaria</v>
          </cell>
          <cell r="G350" t="str">
            <v>Particular</v>
          </cell>
          <cell r="H350" t="str">
            <v>TACLLAN ALTO S/N</v>
          </cell>
        </row>
        <row r="351">
          <cell r="D351" t="str">
            <v>0909788</v>
          </cell>
          <cell r="E351" t="str">
            <v>CISEA HUARUPAMPA</v>
          </cell>
          <cell r="F351" t="str">
            <v>Inicial - Jardín</v>
          </cell>
          <cell r="G351" t="str">
            <v>Sector Educación</v>
          </cell>
          <cell r="H351" t="str">
            <v>AVENIDA RAYMONDI 520</v>
          </cell>
        </row>
        <row r="352">
          <cell r="D352" t="str">
            <v>0908269</v>
          </cell>
          <cell r="E352" t="str">
            <v>CISEA NICRUPAMPA</v>
          </cell>
          <cell r="F352" t="str">
            <v>Inicial - Jardín</v>
          </cell>
          <cell r="G352" t="str">
            <v>Sector Educación</v>
          </cell>
          <cell r="H352" t="str">
            <v>CALLE LAS ROSAS S/N MZ 18 LOTE 22</v>
          </cell>
        </row>
        <row r="353">
          <cell r="D353" t="str">
            <v>0908293</v>
          </cell>
          <cell r="E353" t="str">
            <v>CISEA PALMIRA</v>
          </cell>
          <cell r="F353" t="str">
            <v>Inicial - Jardín</v>
          </cell>
          <cell r="G353" t="str">
            <v>Sector Educación</v>
          </cell>
          <cell r="H353" t="str">
            <v>JIRON 7 DE JUNIO S/N</v>
          </cell>
        </row>
        <row r="354">
          <cell r="D354" t="str">
            <v>0417816</v>
          </cell>
          <cell r="E354" t="str">
            <v>CLORINDA MATTO DE TURNER</v>
          </cell>
          <cell r="F354" t="str">
            <v>Primaria</v>
          </cell>
          <cell r="G354" t="str">
            <v>Sector Educación</v>
          </cell>
          <cell r="H354" t="str">
            <v>ACO</v>
          </cell>
        </row>
        <row r="355">
          <cell r="D355" t="str">
            <v>1656602</v>
          </cell>
          <cell r="E355" t="str">
            <v>CLORINDA MATTO DE TURNER</v>
          </cell>
          <cell r="F355" t="str">
            <v>Secundaria</v>
          </cell>
          <cell r="G355" t="str">
            <v>Sector Educación</v>
          </cell>
          <cell r="H355" t="str">
            <v>ACO</v>
          </cell>
        </row>
        <row r="356">
          <cell r="D356" t="str">
            <v>1712025</v>
          </cell>
          <cell r="E356" t="str">
            <v>CLORINDA MATTO DE TURNER</v>
          </cell>
          <cell r="F356" t="str">
            <v>Inicial - Jardín</v>
          </cell>
          <cell r="G356" t="str">
            <v>Sector Educación</v>
          </cell>
          <cell r="H356" t="str">
            <v>ACO</v>
          </cell>
        </row>
        <row r="357">
          <cell r="D357" t="str">
            <v>0415877</v>
          </cell>
          <cell r="E357" t="str">
            <v>COLEGIO PARROQUIAL NUESTRA SEÑORA DEL SAGRADO CORAZON DE JESUS</v>
          </cell>
          <cell r="F357" t="str">
            <v>Inicial - Jardín</v>
          </cell>
          <cell r="G357" t="str">
            <v>Comunidad o asociación religiosa</v>
          </cell>
          <cell r="H357" t="str">
            <v>JIRON LOS CAPULIES 163</v>
          </cell>
        </row>
        <row r="358">
          <cell r="D358" t="str">
            <v>0411504</v>
          </cell>
          <cell r="E358" t="str">
            <v>COLEGIO PARROQUIAL NUESTRA SEÑORA DEL SAGRADO CORAZON DE JESUS</v>
          </cell>
          <cell r="F358" t="str">
            <v>Primaria</v>
          </cell>
          <cell r="G358" t="str">
            <v>Comunidad o asociación religiosa</v>
          </cell>
          <cell r="H358" t="str">
            <v>JIRON LOS CAPULIES 163</v>
          </cell>
        </row>
        <row r="359">
          <cell r="D359" t="str">
            <v>0577353</v>
          </cell>
          <cell r="E359" t="str">
            <v>COLEGIO PARROQUIAL NUESTRA SEÑORA DEL SAGRADO CORAZON DE JESUS</v>
          </cell>
          <cell r="F359" t="str">
            <v>Secundaria</v>
          </cell>
          <cell r="G359" t="str">
            <v>Comunidad o asociación religiosa</v>
          </cell>
          <cell r="H359" t="str">
            <v>JIRON LOS CAPULIES 163</v>
          </cell>
        </row>
        <row r="360">
          <cell r="D360" t="str">
            <v>1099878</v>
          </cell>
          <cell r="E360" t="str">
            <v>COLIBRI</v>
          </cell>
          <cell r="F360" t="str">
            <v>Inicial - Cuna Jardín</v>
          </cell>
          <cell r="G360" t="str">
            <v>Particular</v>
          </cell>
          <cell r="H360" t="str">
            <v>JIRON 28 DE JULIO 423</v>
          </cell>
        </row>
        <row r="361">
          <cell r="D361" t="str">
            <v>1203850</v>
          </cell>
          <cell r="E361" t="str">
            <v>COLIBRI</v>
          </cell>
          <cell r="F361" t="str">
            <v>Primaria</v>
          </cell>
          <cell r="G361" t="str">
            <v>Particular</v>
          </cell>
          <cell r="H361" t="str">
            <v>JIRON 28 DE JULIO 423</v>
          </cell>
        </row>
        <row r="362">
          <cell r="D362" t="str">
            <v>3909011</v>
          </cell>
          <cell r="E362" t="str">
            <v>CONSTRUCTORES DE LA PAZ</v>
          </cell>
          <cell r="F362" t="str">
            <v>Inical No Escolarizado</v>
          </cell>
          <cell r="G362" t="str">
            <v>Sector Educación</v>
          </cell>
          <cell r="H362" t="str">
            <v>RIVAS</v>
          </cell>
        </row>
        <row r="363">
          <cell r="D363" t="str">
            <v>3948591</v>
          </cell>
          <cell r="E363" t="str">
            <v>CORAZON DE JESUS</v>
          </cell>
          <cell r="F363" t="str">
            <v>Inical No Escolarizado</v>
          </cell>
          <cell r="G363" t="str">
            <v>Sector Educación</v>
          </cell>
          <cell r="H363" t="str">
            <v>CONDORPAMPA</v>
          </cell>
        </row>
        <row r="364">
          <cell r="D364" t="str">
            <v>3909018</v>
          </cell>
          <cell r="E364" t="str">
            <v>CORAZONCITOS DE ORO</v>
          </cell>
          <cell r="F364" t="str">
            <v>Inical No Escolarizado</v>
          </cell>
          <cell r="G364" t="str">
            <v>Sector Educación</v>
          </cell>
          <cell r="H364" t="str">
            <v>MARENIYOC</v>
          </cell>
        </row>
        <row r="365">
          <cell r="D365" t="str">
            <v>1310135</v>
          </cell>
          <cell r="E365" t="str">
            <v>CORONEL LEONCIO PRADO</v>
          </cell>
          <cell r="F365" t="str">
            <v>Secundaria</v>
          </cell>
          <cell r="G365" t="str">
            <v>Particular</v>
          </cell>
          <cell r="H365" t="str">
            <v>AVENIDA MANCO CAPAC 795</v>
          </cell>
        </row>
        <row r="366">
          <cell r="D366" t="str">
            <v>1310192</v>
          </cell>
          <cell r="E366" t="str">
            <v>CORONEL LEONCIO PRADO</v>
          </cell>
          <cell r="F366" t="str">
            <v>Primaria</v>
          </cell>
          <cell r="G366" t="str">
            <v>Particular</v>
          </cell>
          <cell r="H366" t="str">
            <v>AVENIDA MANCO CAPAC 795</v>
          </cell>
        </row>
        <row r="367">
          <cell r="D367" t="str">
            <v>1310200</v>
          </cell>
          <cell r="E367" t="str">
            <v>CORONEL LEONCIO PRADO</v>
          </cell>
          <cell r="F367" t="str">
            <v>Inicial - Jardín</v>
          </cell>
          <cell r="G367" t="str">
            <v>Particular</v>
          </cell>
          <cell r="H367" t="str">
            <v>AVENIDA MANCO CAPAC 795</v>
          </cell>
        </row>
        <row r="368">
          <cell r="D368" t="str">
            <v>1465996</v>
          </cell>
          <cell r="E368" t="str">
            <v>CRAEI HUARAZ</v>
          </cell>
          <cell r="F368" t="str">
            <v>No aplica</v>
          </cell>
          <cell r="G368" t="str">
            <v>Sector Educación</v>
          </cell>
          <cell r="H368" t="str">
            <v>JIRON SIMON BOLIVAR S/N</v>
          </cell>
        </row>
        <row r="369">
          <cell r="D369" t="str">
            <v>1433259</v>
          </cell>
          <cell r="E369" t="str">
            <v>CREBE SEÑOR DE MAYO</v>
          </cell>
          <cell r="F369" t="str">
            <v>No aplica</v>
          </cell>
          <cell r="G369" t="str">
            <v>Sector Educación</v>
          </cell>
          <cell r="H369" t="str">
            <v>JIRON GUZMAN BARRON 471</v>
          </cell>
        </row>
        <row r="370">
          <cell r="D370" t="str">
            <v>3951975</v>
          </cell>
          <cell r="E370" t="str">
            <v>CRISTO MI SALVADOR</v>
          </cell>
          <cell r="F370" t="str">
            <v>Inical No Escolarizado</v>
          </cell>
          <cell r="G370" t="str">
            <v>Sector Educación</v>
          </cell>
          <cell r="H370" t="str">
            <v>CHUNAMARA</v>
          </cell>
        </row>
        <row r="371">
          <cell r="D371" t="str">
            <v>1530120</v>
          </cell>
          <cell r="E371" t="str">
            <v>CRISTO REY HUARAZ</v>
          </cell>
          <cell r="F371" t="str">
            <v>Primaria</v>
          </cell>
          <cell r="G371" t="str">
            <v>Particular</v>
          </cell>
          <cell r="H371" t="str">
            <v>JIRON PALLASCA 388</v>
          </cell>
        </row>
        <row r="372">
          <cell r="D372" t="str">
            <v>1530138</v>
          </cell>
          <cell r="E372" t="str">
            <v>CRISTO REY HUARAZ</v>
          </cell>
          <cell r="F372" t="str">
            <v>Secundaria</v>
          </cell>
          <cell r="G372" t="str">
            <v>Particular</v>
          </cell>
          <cell r="H372" t="str">
            <v>JIRON PALLASCA 388</v>
          </cell>
        </row>
        <row r="373">
          <cell r="D373" t="str">
            <v>3947748</v>
          </cell>
          <cell r="E373" t="str">
            <v>CUNITA DEL NIÑO JESUS</v>
          </cell>
          <cell r="F373" t="str">
            <v>Inical No Escolarizado</v>
          </cell>
          <cell r="G373" t="str">
            <v>Sector Educación</v>
          </cell>
          <cell r="H373" t="str">
            <v>SECTOR DE COCHAPAMPA</v>
          </cell>
        </row>
        <row r="374">
          <cell r="D374" t="str">
            <v>2947160</v>
          </cell>
          <cell r="E374" t="str">
            <v>DIVINO NIÑO</v>
          </cell>
          <cell r="F374" t="str">
            <v>Inical No Escolarizado</v>
          </cell>
          <cell r="G374" t="str">
            <v>Sector Educación</v>
          </cell>
          <cell r="H374" t="str">
            <v>COLLCAPAMPA</v>
          </cell>
        </row>
        <row r="375">
          <cell r="D375" t="str">
            <v>2684716</v>
          </cell>
          <cell r="E375" t="str">
            <v>DIVINO NIÑO JESUS</v>
          </cell>
          <cell r="F375" t="str">
            <v>Inical No Escolarizado</v>
          </cell>
          <cell r="G375" t="str">
            <v>Sector Educación</v>
          </cell>
          <cell r="H375" t="str">
            <v>CUMBREC</v>
          </cell>
        </row>
        <row r="376">
          <cell r="D376" t="str">
            <v>3948560</v>
          </cell>
          <cell r="E376" t="str">
            <v>ECOS DE ALEGRIA</v>
          </cell>
          <cell r="F376" t="str">
            <v>Inical No Escolarizado</v>
          </cell>
          <cell r="G376" t="str">
            <v>Sector Educación</v>
          </cell>
          <cell r="H376" t="str">
            <v>SHACLLI</v>
          </cell>
        </row>
        <row r="377">
          <cell r="D377" t="str">
            <v>3966056</v>
          </cell>
          <cell r="E377" t="str">
            <v>EL JARDIN DE MIS PEQUES</v>
          </cell>
          <cell r="F377" t="str">
            <v>Inical No Escolarizado</v>
          </cell>
          <cell r="G377" t="str">
            <v>Sector Educación</v>
          </cell>
          <cell r="H377" t="str">
            <v>TOCLLA ALTO</v>
          </cell>
        </row>
        <row r="378">
          <cell r="D378" t="str">
            <v>2932301</v>
          </cell>
          <cell r="E378" t="str">
            <v>EL MILAGRITO</v>
          </cell>
          <cell r="F378" t="str">
            <v>Inical No Escolarizado</v>
          </cell>
          <cell r="G378" t="str">
            <v>Sector Educación</v>
          </cell>
          <cell r="H378" t="str">
            <v>EL MILAGRO</v>
          </cell>
        </row>
        <row r="379">
          <cell r="D379" t="str">
            <v>1309954</v>
          </cell>
          <cell r="E379" t="str">
            <v>EL MUNDO Y YO</v>
          </cell>
          <cell r="F379" t="str">
            <v>Inicial - Cuna Jardín</v>
          </cell>
          <cell r="G379" t="str">
            <v>Particular</v>
          </cell>
          <cell r="H379" t="str">
            <v>JIRON LADISLAO F. MEZA 311</v>
          </cell>
        </row>
        <row r="380">
          <cell r="D380" t="str">
            <v>1531490</v>
          </cell>
          <cell r="E380" t="str">
            <v>EL MUNDO Y YO</v>
          </cell>
          <cell r="F380" t="str">
            <v>Primaria</v>
          </cell>
          <cell r="G380" t="str">
            <v>Particular</v>
          </cell>
          <cell r="H380" t="str">
            <v>JIRON LADISLAO F. MEZA 311</v>
          </cell>
        </row>
        <row r="381">
          <cell r="D381" t="str">
            <v>1091255</v>
          </cell>
          <cell r="E381" t="str">
            <v>EL PINAR</v>
          </cell>
          <cell r="F381" t="str">
            <v>Inicial - Cuna Jardín</v>
          </cell>
          <cell r="G381" t="str">
            <v>Particular</v>
          </cell>
          <cell r="H381" t="str">
            <v>CALLE 5 CONDOMINIO EL PINAR S/N</v>
          </cell>
        </row>
        <row r="382">
          <cell r="D382" t="str">
            <v>1091297</v>
          </cell>
          <cell r="E382" t="str">
            <v>EL PINAR</v>
          </cell>
          <cell r="F382" t="str">
            <v>Primaria</v>
          </cell>
          <cell r="G382" t="str">
            <v>Particular</v>
          </cell>
          <cell r="H382" t="str">
            <v>CALLE 5 CONDOMINIO EL PINAR S/N</v>
          </cell>
        </row>
        <row r="383">
          <cell r="D383" t="str">
            <v>1091339</v>
          </cell>
          <cell r="E383" t="str">
            <v>EL PINAR</v>
          </cell>
          <cell r="F383" t="str">
            <v>Secundaria</v>
          </cell>
          <cell r="G383" t="str">
            <v>Particular</v>
          </cell>
          <cell r="H383" t="str">
            <v>CALLE 5 CONDOMINIO EL PINAR S/N</v>
          </cell>
        </row>
        <row r="384">
          <cell r="D384" t="str">
            <v>1310630</v>
          </cell>
          <cell r="E384" t="str">
            <v>EL PRINCIPITO</v>
          </cell>
          <cell r="F384" t="str">
            <v>Inicial - Cuna Jardín</v>
          </cell>
          <cell r="G384" t="str">
            <v>Particular</v>
          </cell>
          <cell r="H384" t="str">
            <v>AVENIDA INDEPENDENCIA S/N</v>
          </cell>
        </row>
        <row r="385">
          <cell r="D385" t="str">
            <v>1531508</v>
          </cell>
          <cell r="E385" t="str">
            <v>EL PRINCIPITO</v>
          </cell>
          <cell r="F385" t="str">
            <v>Primaria</v>
          </cell>
          <cell r="G385" t="str">
            <v>Particular</v>
          </cell>
          <cell r="H385" t="str">
            <v>AVENIDA INDEPENDENCIA S/N</v>
          </cell>
        </row>
        <row r="386">
          <cell r="D386" t="str">
            <v>0584672</v>
          </cell>
          <cell r="E386" t="str">
            <v>ELEAZAR GUZMAN BARRON</v>
          </cell>
          <cell r="F386" t="str">
            <v>Superior Tecnológica</v>
          </cell>
          <cell r="G386" t="str">
            <v>Sector Educación</v>
          </cell>
          <cell r="H386" t="str">
            <v>AVENIDA TECNOLOGIA S/N</v>
          </cell>
        </row>
        <row r="387">
          <cell r="D387" t="str">
            <v>2932315</v>
          </cell>
          <cell r="E387" t="str">
            <v>ESTRELLA DEL NUEVO AMANECER</v>
          </cell>
          <cell r="F387" t="str">
            <v>Inical No Escolarizado</v>
          </cell>
          <cell r="G387" t="str">
            <v>Sector Educación</v>
          </cell>
          <cell r="H387" t="str">
            <v>CHALLHUA AA. HH.</v>
          </cell>
        </row>
        <row r="388">
          <cell r="D388" t="str">
            <v>3937824</v>
          </cell>
          <cell r="E388" t="str">
            <v>ESTRELLA MARINA</v>
          </cell>
          <cell r="F388" t="str">
            <v>Inical No Escolarizado</v>
          </cell>
          <cell r="G388" t="str">
            <v>Sector Educación</v>
          </cell>
          <cell r="H388" t="str">
            <v>UCHUYACO</v>
          </cell>
        </row>
        <row r="389">
          <cell r="D389" t="str">
            <v>3908998</v>
          </cell>
          <cell r="E389" t="str">
            <v>ESTRELLITAS DE MARIA</v>
          </cell>
          <cell r="F389" t="str">
            <v>Inical No Escolarizado</v>
          </cell>
          <cell r="G389" t="str">
            <v>Sector Educación</v>
          </cell>
          <cell r="H389" t="str">
            <v>CAPULIPAMPA</v>
          </cell>
        </row>
        <row r="390">
          <cell r="D390" t="str">
            <v>3947724</v>
          </cell>
          <cell r="E390" t="str">
            <v>ESTRELLITAS DEL SABER</v>
          </cell>
          <cell r="F390" t="str">
            <v>Inical No Escolarizado</v>
          </cell>
          <cell r="G390" t="str">
            <v>Sector Educación</v>
          </cell>
          <cell r="H390" t="str">
            <v>CHALLHUA</v>
          </cell>
        </row>
        <row r="391">
          <cell r="D391" t="str">
            <v>3951981</v>
          </cell>
          <cell r="E391" t="str">
            <v>ESTRELLITAS LUMINOSAS</v>
          </cell>
          <cell r="F391" t="str">
            <v>Inical No Escolarizado</v>
          </cell>
          <cell r="G391" t="str">
            <v>Sector Educación</v>
          </cell>
          <cell r="H391" t="str">
            <v>SAN NICOLAS</v>
          </cell>
        </row>
        <row r="392">
          <cell r="D392" t="str">
            <v>0411512</v>
          </cell>
          <cell r="E392" t="str">
            <v>FE Y ALEGRIA 19</v>
          </cell>
          <cell r="F392" t="str">
            <v>Primaria</v>
          </cell>
          <cell r="G392" t="str">
            <v>Convenio con Sector Educación</v>
          </cell>
          <cell r="H392" t="str">
            <v>AVENIDA CONFRATERNIDAD INTERNACIONAL ESTE S/N</v>
          </cell>
        </row>
        <row r="393">
          <cell r="D393" t="str">
            <v>0577478</v>
          </cell>
          <cell r="E393" t="str">
            <v>FE Y ALEGRIA 19</v>
          </cell>
          <cell r="F393" t="str">
            <v>Secundaria</v>
          </cell>
          <cell r="G393" t="str">
            <v>Convenio con Sector Educación</v>
          </cell>
          <cell r="H393" t="str">
            <v>AVENIDA CONFRATERNIDAD INTERNACIONAL ESTE S/N</v>
          </cell>
        </row>
        <row r="394">
          <cell r="D394" t="str">
            <v>0699702</v>
          </cell>
          <cell r="E394" t="str">
            <v>FORMACION ARTISTICA</v>
          </cell>
          <cell r="F394" t="str">
            <v>Superior Formación Artística</v>
          </cell>
          <cell r="G394" t="str">
            <v>Sector Educación</v>
          </cell>
          <cell r="H394" t="str">
            <v>AVENIDA LUZURIAGA 766</v>
          </cell>
        </row>
        <row r="395">
          <cell r="D395" t="str">
            <v>1640267</v>
          </cell>
          <cell r="E395" t="str">
            <v>FRANKLIN ROOSEVELT</v>
          </cell>
          <cell r="F395" t="str">
            <v>Secundaria</v>
          </cell>
          <cell r="G395" t="str">
            <v>Particular</v>
          </cell>
          <cell r="H395" t="str">
            <v>AVENIDA INDEPENDENCIA S/N</v>
          </cell>
        </row>
        <row r="396">
          <cell r="D396" t="str">
            <v>1698133</v>
          </cell>
          <cell r="E396" t="str">
            <v>FRANKLIN ROOSEVELT</v>
          </cell>
          <cell r="F396" t="str">
            <v>Inicial - Jardín</v>
          </cell>
          <cell r="G396" t="str">
            <v>Particular</v>
          </cell>
          <cell r="H396" t="str">
            <v>AVENIDA INDEPENDENCIA S/N</v>
          </cell>
        </row>
        <row r="397">
          <cell r="D397" t="str">
            <v>1698141</v>
          </cell>
          <cell r="E397" t="str">
            <v>FRANKLIN ROOSEVELT</v>
          </cell>
          <cell r="F397" t="str">
            <v>Primaria</v>
          </cell>
          <cell r="G397" t="str">
            <v>Particular</v>
          </cell>
          <cell r="H397" t="str">
            <v>AVENIDA INDEPENDENCIA S/N</v>
          </cell>
        </row>
        <row r="398">
          <cell r="D398" t="str">
            <v>3961850</v>
          </cell>
          <cell r="E398" t="str">
            <v>GENERACION DEL FUTURO</v>
          </cell>
          <cell r="F398" t="str">
            <v>Inical No Escolarizado</v>
          </cell>
          <cell r="G398" t="str">
            <v>Sector Educación</v>
          </cell>
          <cell r="H398" t="str">
            <v>WILCACARAN</v>
          </cell>
        </row>
        <row r="399">
          <cell r="D399" t="str">
            <v>2947154</v>
          </cell>
          <cell r="E399" t="str">
            <v>GENIECITOS DE SAN JOSE</v>
          </cell>
          <cell r="F399" t="str">
            <v>Inical No Escolarizado</v>
          </cell>
          <cell r="G399" t="str">
            <v>Sector Educación</v>
          </cell>
          <cell r="H399" t="str">
            <v>JINUA</v>
          </cell>
        </row>
        <row r="400">
          <cell r="D400" t="str">
            <v>1639533</v>
          </cell>
          <cell r="E400" t="str">
            <v>GOLEMAN HIGH SCHOOL</v>
          </cell>
          <cell r="F400" t="str">
            <v>Primaria</v>
          </cell>
          <cell r="G400" t="str">
            <v>Particular</v>
          </cell>
          <cell r="H400" t="str">
            <v>JIRON MARIANO MELGAR 341-351-357</v>
          </cell>
        </row>
        <row r="401">
          <cell r="D401" t="str">
            <v>1639541</v>
          </cell>
          <cell r="E401" t="str">
            <v>GOLEMAN HIGH SCHOOL</v>
          </cell>
          <cell r="F401" t="str">
            <v>Secundaria</v>
          </cell>
          <cell r="G401" t="str">
            <v>Particular</v>
          </cell>
          <cell r="H401" t="str">
            <v>JIRON MARIANO MELGAR 341-351-357</v>
          </cell>
        </row>
        <row r="402">
          <cell r="D402" t="str">
            <v>2950547</v>
          </cell>
          <cell r="E402" t="str">
            <v>GOTITAS DE AMOR</v>
          </cell>
          <cell r="F402" t="str">
            <v>Inical No Escolarizado</v>
          </cell>
          <cell r="G402" t="str">
            <v>Sector Educación</v>
          </cell>
          <cell r="H402" t="str">
            <v>WILCAHUAIN</v>
          </cell>
        </row>
        <row r="403">
          <cell r="D403" t="str">
            <v>3878457</v>
          </cell>
          <cell r="E403" t="str">
            <v>GOTITAS DE AMOR</v>
          </cell>
          <cell r="F403" t="str">
            <v>Inical No Escolarizado</v>
          </cell>
          <cell r="G403" t="str">
            <v>Sector Educación</v>
          </cell>
          <cell r="H403" t="str">
            <v>HUANTALLON</v>
          </cell>
        </row>
        <row r="404">
          <cell r="D404" t="str">
            <v>1543750</v>
          </cell>
          <cell r="E404" t="str">
            <v>GOTITAS DE ROCIO</v>
          </cell>
          <cell r="F404" t="str">
            <v>Inicial - Cuna Jardín</v>
          </cell>
          <cell r="G404" t="str">
            <v>Particular</v>
          </cell>
          <cell r="H404" t="str">
            <v>JIRON LOS ALISOS 166</v>
          </cell>
        </row>
        <row r="405">
          <cell r="D405" t="str">
            <v>0909697</v>
          </cell>
          <cell r="E405" t="str">
            <v>GRAN CHAVIN</v>
          </cell>
          <cell r="F405" t="str">
            <v>Superior Tecnológica</v>
          </cell>
          <cell r="G405" t="str">
            <v>Particular</v>
          </cell>
          <cell r="H405" t="str">
            <v>PASAJE AMAPOLAS S/N MZ 56-B LOTE 4</v>
          </cell>
        </row>
        <row r="406">
          <cell r="D406" t="str">
            <v>0411678</v>
          </cell>
          <cell r="E406" t="str">
            <v>GRAN MARISCAL TORIBIO DE LUZURIAGA</v>
          </cell>
          <cell r="F406" t="str">
            <v>Primaria</v>
          </cell>
          <cell r="G406" t="str">
            <v>Sector Educación</v>
          </cell>
          <cell r="H406" t="str">
            <v>AVENIDA CENTENARIO 998</v>
          </cell>
        </row>
        <row r="407">
          <cell r="D407" t="str">
            <v>0520601</v>
          </cell>
          <cell r="E407" t="str">
            <v>GRAN MARISCAL TORIBIO DE LUZURIAGA</v>
          </cell>
          <cell r="F407" t="str">
            <v>Básica Alternativa - Inicial e Intermedio</v>
          </cell>
          <cell r="G407" t="str">
            <v>Sector Educación</v>
          </cell>
          <cell r="H407" t="str">
            <v>AVENIDA CENTENARIO 998</v>
          </cell>
        </row>
        <row r="408">
          <cell r="D408" t="str">
            <v>0577387</v>
          </cell>
          <cell r="E408" t="str">
            <v>GRAN MARISCAL TORIBIO DE LUZURIAGA</v>
          </cell>
          <cell r="F408" t="str">
            <v>Secundaria</v>
          </cell>
          <cell r="G408" t="str">
            <v>Sector Educación</v>
          </cell>
          <cell r="H408" t="str">
            <v>AVENIDA CENTENARIO 998</v>
          </cell>
        </row>
        <row r="409">
          <cell r="D409" t="str">
            <v>0639849</v>
          </cell>
          <cell r="E409" t="str">
            <v>GRAN MARISCAL TORIBIO DE LUZURIAGA</v>
          </cell>
          <cell r="F409" t="str">
            <v>Básica Alternativa - Avanzado</v>
          </cell>
          <cell r="G409" t="str">
            <v>Sector Educación</v>
          </cell>
          <cell r="H409" t="str">
            <v>AVENIDA CENTENARIO 998</v>
          </cell>
        </row>
        <row r="410">
          <cell r="D410" t="str">
            <v>1310481</v>
          </cell>
          <cell r="E410" t="str">
            <v>HAPPY CHILDREN</v>
          </cell>
          <cell r="F410" t="str">
            <v>Inicial - Cuna Jardín</v>
          </cell>
          <cell r="G410" t="str">
            <v>Particular</v>
          </cell>
          <cell r="H410" t="str">
            <v>JIRON MARISCAL CACERES 249</v>
          </cell>
        </row>
        <row r="411">
          <cell r="D411" t="str">
            <v>1766740</v>
          </cell>
          <cell r="E411" t="str">
            <v>HAPPY KIDS</v>
          </cell>
          <cell r="F411" t="str">
            <v>Inicial - Jardín</v>
          </cell>
          <cell r="G411" t="str">
            <v>Particular</v>
          </cell>
          <cell r="H411" t="str">
            <v>JIRON ANDRES AVELINO CACERES 249</v>
          </cell>
        </row>
        <row r="412">
          <cell r="D412" t="str">
            <v>1641109</v>
          </cell>
          <cell r="E412" t="str">
            <v>HATUN FAMILY</v>
          </cell>
          <cell r="F412" t="str">
            <v>Inicial - Cuna Jardín</v>
          </cell>
          <cell r="G412" t="str">
            <v>Particular</v>
          </cell>
          <cell r="H412" t="str">
            <v>JIRON GUZMAN BARRON 453</v>
          </cell>
        </row>
        <row r="413">
          <cell r="D413" t="str">
            <v>1433267</v>
          </cell>
          <cell r="E413" t="str">
            <v>HELLEN KELLER</v>
          </cell>
          <cell r="F413" t="str">
            <v>Básica Especial</v>
          </cell>
          <cell r="G413" t="str">
            <v>Sector Educación</v>
          </cell>
          <cell r="H413" t="str">
            <v>JIRON GUZMAN BARRON 471</v>
          </cell>
        </row>
        <row r="414">
          <cell r="D414" t="str">
            <v>3920776</v>
          </cell>
          <cell r="E414" t="str">
            <v>HIJOS DEL SOL</v>
          </cell>
          <cell r="F414" t="str">
            <v>Inical No Escolarizado</v>
          </cell>
          <cell r="G414" t="str">
            <v>Sector Educación</v>
          </cell>
          <cell r="H414" t="str">
            <v>PURUSH</v>
          </cell>
        </row>
        <row r="415">
          <cell r="D415" t="str">
            <v>0416123</v>
          </cell>
          <cell r="E415" t="str">
            <v>HIPOLITO UNANUE</v>
          </cell>
          <cell r="F415" t="str">
            <v>Superior Tecnológica</v>
          </cell>
          <cell r="G415" t="str">
            <v>Particular</v>
          </cell>
          <cell r="H415" t="str">
            <v>JIRON SEBASTIAN BEAZ 858</v>
          </cell>
        </row>
        <row r="416">
          <cell r="D416" t="str">
            <v>1344902</v>
          </cell>
          <cell r="E416" t="str">
            <v>HONORES</v>
          </cell>
          <cell r="F416" t="str">
            <v>Inicial - Jardín</v>
          </cell>
          <cell r="G416" t="str">
            <v>Particular</v>
          </cell>
          <cell r="H416" t="str">
            <v>AVENIDA GRAN CHAVIN MZ 50-B LOTE 17-A</v>
          </cell>
        </row>
        <row r="417">
          <cell r="D417" t="str">
            <v>1344910</v>
          </cell>
          <cell r="E417" t="str">
            <v>HONORES</v>
          </cell>
          <cell r="F417" t="str">
            <v>Primaria</v>
          </cell>
          <cell r="G417" t="str">
            <v>Particular</v>
          </cell>
          <cell r="H417" t="str">
            <v>AVENIDA GRAN CHAVIN MZ 50-B LOTE 17-A</v>
          </cell>
        </row>
        <row r="418">
          <cell r="D418" t="str">
            <v>1344928</v>
          </cell>
          <cell r="E418" t="str">
            <v>HONORES</v>
          </cell>
          <cell r="F418" t="str">
            <v>Secundaria</v>
          </cell>
          <cell r="G418" t="str">
            <v>Particular</v>
          </cell>
          <cell r="H418" t="str">
            <v>AVENIDA GRAN CHAVIN MZ 50-B LOTE 17-A</v>
          </cell>
        </row>
        <row r="419">
          <cell r="D419" t="str">
            <v>0412189</v>
          </cell>
          <cell r="E419" t="str">
            <v>HUARAZ</v>
          </cell>
          <cell r="F419" t="str">
            <v>Superior Pedagógica</v>
          </cell>
          <cell r="G419" t="str">
            <v>Sector Educación</v>
          </cell>
          <cell r="H419" t="str">
            <v>JIRON VICTOR VELEZ S/N</v>
          </cell>
        </row>
        <row r="420">
          <cell r="D420" t="str">
            <v>3982454</v>
          </cell>
          <cell r="E420" t="str">
            <v>HUELLITAS DE SABIDURIA</v>
          </cell>
          <cell r="F420" t="str">
            <v>Inical No Escolarizado</v>
          </cell>
          <cell r="G420" t="str">
            <v>Sector Educación</v>
          </cell>
          <cell r="H420" t="str">
            <v>NUEVA ESPERANZA</v>
          </cell>
        </row>
        <row r="421">
          <cell r="D421" t="str">
            <v>1417468</v>
          </cell>
          <cell r="E421" t="str">
            <v>INFOTEC S.A.C.</v>
          </cell>
          <cell r="F421" t="str">
            <v>Técnico Productiva</v>
          </cell>
          <cell r="G421" t="str">
            <v>Particular</v>
          </cell>
          <cell r="H421" t="str">
            <v>AVENIDA FITZCARRALD 320 NIVEL 3</v>
          </cell>
        </row>
        <row r="422">
          <cell r="D422" t="str">
            <v>1101880</v>
          </cell>
          <cell r="E422" t="str">
            <v>INFOTRONIC</v>
          </cell>
          <cell r="F422" t="str">
            <v>Superior Tecnológica</v>
          </cell>
          <cell r="G422" t="str">
            <v>Particular</v>
          </cell>
          <cell r="H422" t="str">
            <v>JIRON SAN MARTIN 626</v>
          </cell>
        </row>
        <row r="423">
          <cell r="D423" t="str">
            <v>1310085</v>
          </cell>
          <cell r="E423" t="str">
            <v>INTEGRAL</v>
          </cell>
          <cell r="F423" t="str">
            <v>Primaria</v>
          </cell>
          <cell r="G423" t="str">
            <v>Particular</v>
          </cell>
          <cell r="H423" t="str">
            <v>JIRON LOS LIBERTADORES 909</v>
          </cell>
        </row>
        <row r="424">
          <cell r="D424" t="str">
            <v>1310093</v>
          </cell>
          <cell r="E424" t="str">
            <v>INTEGRAL</v>
          </cell>
          <cell r="F424" t="str">
            <v>Secundaria</v>
          </cell>
          <cell r="G424" t="str">
            <v>Particular</v>
          </cell>
          <cell r="H424" t="str">
            <v>JIRON LOS LIBERTADORES 909</v>
          </cell>
        </row>
        <row r="425">
          <cell r="D425" t="str">
            <v>1784990</v>
          </cell>
          <cell r="E425" t="str">
            <v>IRON MOUNTAIN COLLEGE</v>
          </cell>
          <cell r="F425" t="str">
            <v>Inicial - Jardín</v>
          </cell>
          <cell r="G425" t="str">
            <v>Particular</v>
          </cell>
          <cell r="H425" t="str">
            <v>AVENIDA WILCAHUAIN 2318</v>
          </cell>
        </row>
        <row r="426">
          <cell r="D426" t="str">
            <v>1692706</v>
          </cell>
          <cell r="E426" t="str">
            <v>JANGAS</v>
          </cell>
          <cell r="F426" t="str">
            <v>Técnico Productiva</v>
          </cell>
          <cell r="G426" t="str">
            <v>Sector Educación</v>
          </cell>
          <cell r="H426" t="str">
            <v>AVENIDA PRINCIPAL 374</v>
          </cell>
        </row>
        <row r="427">
          <cell r="D427" t="str">
            <v>1203975</v>
          </cell>
          <cell r="E427" t="str">
            <v>JEAN PIAGET</v>
          </cell>
          <cell r="F427" t="str">
            <v>Inicial - Jardín</v>
          </cell>
          <cell r="G427" t="str">
            <v>Particular</v>
          </cell>
          <cell r="H427" t="str">
            <v>JIRON 28 DE JULIO 1290</v>
          </cell>
        </row>
        <row r="428">
          <cell r="D428" t="str">
            <v>1204015</v>
          </cell>
          <cell r="E428" t="str">
            <v>JEAN PIAGET</v>
          </cell>
          <cell r="F428" t="str">
            <v>Primaria</v>
          </cell>
          <cell r="G428" t="str">
            <v>Particular</v>
          </cell>
          <cell r="H428" t="str">
            <v>JIRON 28 DE JULIO 1290</v>
          </cell>
        </row>
        <row r="429">
          <cell r="D429" t="str">
            <v>1392711</v>
          </cell>
          <cell r="E429" t="str">
            <v>JEAN PIAGET</v>
          </cell>
          <cell r="F429" t="str">
            <v>Secundaria</v>
          </cell>
          <cell r="G429" t="str">
            <v>Particular</v>
          </cell>
          <cell r="H429" t="str">
            <v>JIRON 28 DE JULIO 1290</v>
          </cell>
        </row>
        <row r="430">
          <cell r="D430" t="str">
            <v>1692680</v>
          </cell>
          <cell r="E430" t="str">
            <v>JESUS NUESTRO DIVINO NIÑO</v>
          </cell>
          <cell r="F430" t="str">
            <v>Inicial - Jardín</v>
          </cell>
          <cell r="G430" t="str">
            <v>Particular</v>
          </cell>
          <cell r="H430" t="str">
            <v>PASAJE RICARDO PALMA 100</v>
          </cell>
        </row>
        <row r="431">
          <cell r="D431" t="str">
            <v>1399260</v>
          </cell>
          <cell r="E431" t="str">
            <v>JOHANNES GUTEMBERG</v>
          </cell>
          <cell r="F431" t="str">
            <v>Primaria</v>
          </cell>
          <cell r="G431" t="str">
            <v>Particular</v>
          </cell>
          <cell r="H431" t="str">
            <v>JIRON JULIAN DE MORALES 560</v>
          </cell>
        </row>
        <row r="432">
          <cell r="D432" t="str">
            <v>1530146</v>
          </cell>
          <cell r="E432" t="str">
            <v>JOHANNES GUTEMBERG</v>
          </cell>
          <cell r="F432" t="str">
            <v>Secundaria</v>
          </cell>
          <cell r="G432" t="str">
            <v>Particular</v>
          </cell>
          <cell r="H432" t="str">
            <v>JIRON JULIAN DE MORALES 560</v>
          </cell>
        </row>
        <row r="433">
          <cell r="D433" t="str">
            <v>1099910</v>
          </cell>
          <cell r="E433" t="str">
            <v>JOSE MARTI</v>
          </cell>
          <cell r="F433" t="str">
            <v>Primaria</v>
          </cell>
          <cell r="G433" t="str">
            <v>Particular</v>
          </cell>
          <cell r="H433" t="str">
            <v>JIRON LADISLAO MEZA 301</v>
          </cell>
        </row>
        <row r="434">
          <cell r="D434" t="str">
            <v>1310028</v>
          </cell>
          <cell r="E434" t="str">
            <v>JOSE MARTI</v>
          </cell>
          <cell r="F434" t="str">
            <v>Secundaria</v>
          </cell>
          <cell r="G434" t="str">
            <v>Particular</v>
          </cell>
          <cell r="H434" t="str">
            <v>JIRON LADISLAO MEZA 301</v>
          </cell>
        </row>
        <row r="435">
          <cell r="D435" t="str">
            <v>1569110</v>
          </cell>
          <cell r="E435" t="str">
            <v>JOSE MARTI</v>
          </cell>
          <cell r="F435" t="str">
            <v>Inicial - Jardín</v>
          </cell>
          <cell r="G435" t="str">
            <v>Particular</v>
          </cell>
          <cell r="H435" t="str">
            <v>JIRON LADISLAO MEZA 301</v>
          </cell>
        </row>
        <row r="436">
          <cell r="D436" t="str">
            <v>1310663</v>
          </cell>
          <cell r="E436" t="str">
            <v>JUAN KEPLER</v>
          </cell>
          <cell r="F436" t="str">
            <v>Primaria</v>
          </cell>
          <cell r="G436" t="str">
            <v>Particular</v>
          </cell>
          <cell r="H436" t="str">
            <v>AVENIDA MANCO CAPAC 432</v>
          </cell>
        </row>
        <row r="437">
          <cell r="D437" t="str">
            <v>1310671</v>
          </cell>
          <cell r="E437" t="str">
            <v>JUAN KEPLER</v>
          </cell>
          <cell r="F437" t="str">
            <v>Secundaria</v>
          </cell>
          <cell r="G437" t="str">
            <v>Particular</v>
          </cell>
          <cell r="H437" t="str">
            <v>AVENIDA MANCO CAPAC 432</v>
          </cell>
        </row>
        <row r="438">
          <cell r="D438" t="str">
            <v>2947164</v>
          </cell>
          <cell r="E438" t="str">
            <v>JUAN PABLO II</v>
          </cell>
          <cell r="F438" t="str">
            <v>Inical No Escolarizado</v>
          </cell>
          <cell r="G438" t="str">
            <v>Sector Educación</v>
          </cell>
          <cell r="H438" t="str">
            <v>LLACA</v>
          </cell>
        </row>
        <row r="439">
          <cell r="D439" t="str">
            <v>3968392</v>
          </cell>
          <cell r="E439" t="str">
            <v>JUGANDO APRENDO</v>
          </cell>
          <cell r="F439" t="str">
            <v>Inical No Escolarizado</v>
          </cell>
          <cell r="G439" t="str">
            <v>Sector Educación</v>
          </cell>
          <cell r="H439" t="str">
            <v>CHICNEY</v>
          </cell>
        </row>
        <row r="440">
          <cell r="D440" t="str">
            <v>1310572</v>
          </cell>
          <cell r="E440" t="str">
            <v>LA CASITA DE MI INFANCIA</v>
          </cell>
          <cell r="F440" t="str">
            <v>Inicial - Cuna Jardín</v>
          </cell>
          <cell r="G440" t="str">
            <v>Particular</v>
          </cell>
          <cell r="H440" t="str">
            <v>AVENIDA AUGUSTO B. LEGUIA 213</v>
          </cell>
        </row>
        <row r="441">
          <cell r="D441" t="str">
            <v>1629062</v>
          </cell>
          <cell r="E441" t="str">
            <v>LA CASITA DE MI INFANCIA</v>
          </cell>
          <cell r="F441" t="str">
            <v>Primaria</v>
          </cell>
          <cell r="G441" t="str">
            <v>Particular</v>
          </cell>
          <cell r="H441" t="str">
            <v>AVENIDA AUGUSTO B. LEGUIA 213</v>
          </cell>
        </row>
        <row r="442">
          <cell r="D442" t="str">
            <v>1772953</v>
          </cell>
          <cell r="E442" t="str">
            <v>LA CASITA DE SANTA CRUZ</v>
          </cell>
          <cell r="F442" t="str">
            <v>Inicial - Cuna Jardín</v>
          </cell>
          <cell r="G442" t="str">
            <v>Particular</v>
          </cell>
          <cell r="H442" t="str">
            <v>MZ G LOTE 14</v>
          </cell>
        </row>
        <row r="443">
          <cell r="D443" t="str">
            <v>1631860</v>
          </cell>
          <cell r="E443" t="str">
            <v>LA CATOLICA</v>
          </cell>
          <cell r="F443" t="str">
            <v>Inicial - Cuna Jardín</v>
          </cell>
          <cell r="G443" t="str">
            <v>Particular</v>
          </cell>
          <cell r="H443" t="str">
            <v>PASAJE ASUNCION 305</v>
          </cell>
        </row>
        <row r="444">
          <cell r="D444" t="str">
            <v>1320985</v>
          </cell>
          <cell r="E444" t="str">
            <v>LALITO</v>
          </cell>
          <cell r="F444" t="str">
            <v>Inicial - Jardín</v>
          </cell>
          <cell r="G444" t="str">
            <v>Particular</v>
          </cell>
          <cell r="H444" t="str">
            <v>PASAJE CONOCOCHA MZ E LOTE 9-10</v>
          </cell>
        </row>
        <row r="445">
          <cell r="D445" t="str">
            <v>1752963</v>
          </cell>
          <cell r="E445" t="str">
            <v>LALITO</v>
          </cell>
          <cell r="F445" t="str">
            <v>Primaria</v>
          </cell>
          <cell r="G445" t="str">
            <v>Particular</v>
          </cell>
          <cell r="H445" t="str">
            <v>PASAJE CONOCOCHA MZ E LOTE 9-10</v>
          </cell>
        </row>
        <row r="446">
          <cell r="D446" t="str">
            <v>2943703</v>
          </cell>
          <cell r="E446" t="str">
            <v>LAS ABEJITAS</v>
          </cell>
          <cell r="F446" t="str">
            <v>Inical No Escolarizado</v>
          </cell>
          <cell r="G446" t="str">
            <v>Sector Educación</v>
          </cell>
          <cell r="H446" t="str">
            <v>MARAVILLA</v>
          </cell>
        </row>
        <row r="447">
          <cell r="D447" t="str">
            <v>2932308</v>
          </cell>
          <cell r="E447" t="str">
            <v>LAS ABEJITAS</v>
          </cell>
          <cell r="F447" t="str">
            <v>Inical No Escolarizado</v>
          </cell>
          <cell r="G447" t="str">
            <v>Sector Educación</v>
          </cell>
          <cell r="H447" t="str">
            <v>PASAJE COLLICOCHA</v>
          </cell>
        </row>
        <row r="448">
          <cell r="D448" t="str">
            <v>1310523</v>
          </cell>
          <cell r="E448" t="str">
            <v>LAS AMERICAS SCHOOL</v>
          </cell>
          <cell r="F448" t="str">
            <v>Inicial - Cuna Jardín</v>
          </cell>
          <cell r="G448" t="str">
            <v>Particular</v>
          </cell>
          <cell r="H448" t="str">
            <v>AVENIDA CONFRATERNIDAD INTERNACIONAL OESTE 821</v>
          </cell>
        </row>
        <row r="449">
          <cell r="D449" t="str">
            <v>1385400</v>
          </cell>
          <cell r="E449" t="str">
            <v>LAS AMERICAS SCHOOL</v>
          </cell>
          <cell r="F449" t="str">
            <v>Primaria</v>
          </cell>
          <cell r="G449" t="str">
            <v>Particular</v>
          </cell>
          <cell r="H449" t="str">
            <v>AVENIDA CONFRATERNIDAD INTERNACIONAL OESTE 821</v>
          </cell>
        </row>
        <row r="450">
          <cell r="D450" t="str">
            <v>1789866</v>
          </cell>
          <cell r="E450" t="str">
            <v>LAS AMERICAS SCHOOL</v>
          </cell>
          <cell r="F450" t="str">
            <v>Secundaria</v>
          </cell>
          <cell r="G450" t="str">
            <v>Particular</v>
          </cell>
          <cell r="H450" t="str">
            <v>AVENIDA CONFRATERNIDAD INTERNACIONAL OESTE 821</v>
          </cell>
        </row>
        <row r="451">
          <cell r="D451" t="str">
            <v>3951974</v>
          </cell>
          <cell r="E451" t="str">
            <v>LAS AZUCENAS</v>
          </cell>
          <cell r="F451" t="str">
            <v>Inical No Escolarizado</v>
          </cell>
          <cell r="G451" t="str">
            <v>Sector Educación</v>
          </cell>
          <cell r="H451" t="str">
            <v>BUENOS AIRES</v>
          </cell>
        </row>
        <row r="452">
          <cell r="D452" t="str">
            <v>3878445</v>
          </cell>
          <cell r="E452" t="str">
            <v>LAS ESTRELLITAS</v>
          </cell>
          <cell r="F452" t="str">
            <v>Inical No Escolarizado</v>
          </cell>
          <cell r="G452" t="str">
            <v>Sector Educación</v>
          </cell>
          <cell r="H452" t="str">
            <v>CHAUCA</v>
          </cell>
        </row>
        <row r="453">
          <cell r="D453" t="str">
            <v>3878455</v>
          </cell>
          <cell r="E453" t="str">
            <v>LAS FRESITAS</v>
          </cell>
          <cell r="F453" t="str">
            <v>Inical No Escolarizado</v>
          </cell>
          <cell r="G453" t="str">
            <v>Sector Educación</v>
          </cell>
          <cell r="H453" t="str">
            <v>MAKANAQUIPAMPA</v>
          </cell>
        </row>
        <row r="454">
          <cell r="D454" t="str">
            <v>2929635</v>
          </cell>
          <cell r="E454" t="str">
            <v>LAS GOTITAS DEL SABER</v>
          </cell>
          <cell r="F454" t="str">
            <v>Inical No Escolarizado</v>
          </cell>
          <cell r="G454" t="str">
            <v>Sector Educación</v>
          </cell>
          <cell r="H454" t="str">
            <v>SAN PEDRO</v>
          </cell>
        </row>
        <row r="455">
          <cell r="D455" t="str">
            <v>2943704</v>
          </cell>
          <cell r="E455" t="str">
            <v>LAS HORMIGUITAS</v>
          </cell>
          <cell r="F455" t="str">
            <v>Inical No Escolarizado</v>
          </cell>
          <cell r="G455" t="str">
            <v>Sector Educación</v>
          </cell>
          <cell r="H455" t="str">
            <v>SANTA CRUZ</v>
          </cell>
        </row>
        <row r="456">
          <cell r="D456" t="str">
            <v>2935608</v>
          </cell>
          <cell r="E456" t="str">
            <v>LAS HORMIGUITAS</v>
          </cell>
          <cell r="F456" t="str">
            <v>Inical No Escolarizado</v>
          </cell>
          <cell r="G456" t="str">
            <v>Sector Educación</v>
          </cell>
          <cell r="H456" t="str">
            <v>CACHIPAMPA</v>
          </cell>
        </row>
        <row r="457">
          <cell r="D457" t="str">
            <v>2953615</v>
          </cell>
          <cell r="E457" t="str">
            <v>LAS HORMIGUITAS</v>
          </cell>
          <cell r="F457" t="str">
            <v>Inical No Escolarizado</v>
          </cell>
          <cell r="G457" t="str">
            <v>Sector Educación</v>
          </cell>
          <cell r="H457" t="str">
            <v>CALLANCA</v>
          </cell>
        </row>
        <row r="458">
          <cell r="D458" t="str">
            <v>3878441</v>
          </cell>
          <cell r="E458" t="str">
            <v>LAS MANZANITAS</v>
          </cell>
          <cell r="F458" t="str">
            <v>Inical No Escolarizado</v>
          </cell>
          <cell r="G458" t="str">
            <v>Sector Educación</v>
          </cell>
          <cell r="H458" t="str">
            <v>CHAUCA</v>
          </cell>
        </row>
        <row r="459">
          <cell r="D459" t="str">
            <v>3878459</v>
          </cell>
          <cell r="E459" t="str">
            <v>LAS MARGARITAS</v>
          </cell>
          <cell r="F459" t="str">
            <v>Inical No Escolarizado</v>
          </cell>
          <cell r="G459" t="str">
            <v>Sector Educación</v>
          </cell>
          <cell r="H459" t="str">
            <v>YURACCANCHA</v>
          </cell>
        </row>
        <row r="460">
          <cell r="D460" t="str">
            <v>3965926</v>
          </cell>
          <cell r="E460" t="str">
            <v>LAS NUBECITAS</v>
          </cell>
          <cell r="F460" t="str">
            <v>Inical No Escolarizado</v>
          </cell>
          <cell r="G460" t="str">
            <v>Sector Educación</v>
          </cell>
          <cell r="H460" t="str">
            <v>IRHUA</v>
          </cell>
        </row>
        <row r="461">
          <cell r="D461" t="str">
            <v>2929612</v>
          </cell>
          <cell r="E461" t="str">
            <v>LAS PALOMITAS</v>
          </cell>
          <cell r="F461" t="str">
            <v>Inical No Escolarizado</v>
          </cell>
          <cell r="G461" t="str">
            <v>Sector Educación</v>
          </cell>
          <cell r="H461" t="str">
            <v>MITUCRU</v>
          </cell>
        </row>
        <row r="462">
          <cell r="D462" t="str">
            <v>2929640</v>
          </cell>
          <cell r="E462" t="str">
            <v>LAS RETAMITAS</v>
          </cell>
          <cell r="F462" t="str">
            <v>Inical No Escolarizado</v>
          </cell>
          <cell r="G462" t="str">
            <v>Sector Educación</v>
          </cell>
          <cell r="H462" t="str">
            <v>HIGOS RURI</v>
          </cell>
        </row>
        <row r="463">
          <cell r="D463" t="str">
            <v>3951978</v>
          </cell>
          <cell r="E463" t="str">
            <v>LAS ROSAS</v>
          </cell>
          <cell r="F463" t="str">
            <v>Inical No Escolarizado</v>
          </cell>
          <cell r="G463" t="str">
            <v>Sector Educación</v>
          </cell>
          <cell r="H463" t="str">
            <v>HUANTZAPAMPA</v>
          </cell>
        </row>
        <row r="464">
          <cell r="D464" t="str">
            <v>1758911</v>
          </cell>
          <cell r="E464" t="str">
            <v>LIDER SCHOOL NEWTON</v>
          </cell>
          <cell r="F464" t="str">
            <v>Primaria</v>
          </cell>
          <cell r="G464" t="str">
            <v>Particular</v>
          </cell>
          <cell r="H464" t="str">
            <v>PASAJE ASUNCION 305</v>
          </cell>
        </row>
        <row r="465">
          <cell r="D465" t="str">
            <v>3878452</v>
          </cell>
          <cell r="E465" t="str">
            <v>LIDERES DE LA SUIZA PERUANA</v>
          </cell>
          <cell r="F465" t="str">
            <v>Inical No Escolarizado</v>
          </cell>
          <cell r="G465" t="str">
            <v>Sector Educación</v>
          </cell>
          <cell r="H465" t="str">
            <v>LIDERES DE LA SUIZA PERUANA</v>
          </cell>
        </row>
        <row r="466">
          <cell r="D466" t="str">
            <v>1631050</v>
          </cell>
          <cell r="E466" t="str">
            <v>LITTLE BOO</v>
          </cell>
          <cell r="F466" t="str">
            <v>Inicial - Cuna Jardín</v>
          </cell>
          <cell r="G466" t="str">
            <v>Particular</v>
          </cell>
          <cell r="H466" t="str">
            <v>CALLE CONFRATERNIDAD OESTE 118</v>
          </cell>
        </row>
        <row r="467">
          <cell r="D467" t="str">
            <v>3984011</v>
          </cell>
          <cell r="E467" t="str">
            <v>LLULLU ATSKI</v>
          </cell>
          <cell r="F467" t="str">
            <v>Inical No Escolarizado</v>
          </cell>
          <cell r="G467" t="str">
            <v>Sector Educación</v>
          </cell>
          <cell r="H467" t="str">
            <v>CARRETERA PUMPAC</v>
          </cell>
        </row>
        <row r="468">
          <cell r="D468" t="str">
            <v>3908995</v>
          </cell>
          <cell r="E468" t="str">
            <v>LLULLU KILLA</v>
          </cell>
          <cell r="F468" t="str">
            <v>Inical No Escolarizado</v>
          </cell>
          <cell r="G468" t="str">
            <v>Sector Educación</v>
          </cell>
          <cell r="H468" t="str">
            <v>CASACANCHA</v>
          </cell>
        </row>
        <row r="469">
          <cell r="D469" t="str">
            <v>3969820</v>
          </cell>
          <cell r="E469" t="str">
            <v>LLUVIA DE AMOR</v>
          </cell>
          <cell r="F469" t="str">
            <v>Inical No Escolarizado</v>
          </cell>
          <cell r="G469" t="str">
            <v>Sector Educación</v>
          </cell>
          <cell r="H469" t="str">
            <v>CARRETERA A HUANCHAY</v>
          </cell>
        </row>
        <row r="470">
          <cell r="D470" t="str">
            <v>3961849</v>
          </cell>
          <cell r="E470" t="str">
            <v>LOMAS DE BAYUNA</v>
          </cell>
          <cell r="F470" t="str">
            <v>Inical No Escolarizado</v>
          </cell>
          <cell r="G470" t="str">
            <v>Sector Educación</v>
          </cell>
          <cell r="H470" t="str">
            <v>UCRUHUAYIN</v>
          </cell>
        </row>
        <row r="471">
          <cell r="D471" t="str">
            <v>2950544</v>
          </cell>
          <cell r="E471" t="str">
            <v>LOS AMANCAES</v>
          </cell>
          <cell r="F471" t="str">
            <v>Inical No Escolarizado</v>
          </cell>
          <cell r="G471" t="str">
            <v>Sector Educación</v>
          </cell>
          <cell r="H471" t="str">
            <v>HUANLLA</v>
          </cell>
        </row>
        <row r="472">
          <cell r="D472" t="str">
            <v>0050206</v>
          </cell>
          <cell r="E472" t="str">
            <v>LOS AMIGOS DE BARNY</v>
          </cell>
          <cell r="F472" t="str">
            <v>Inical No Escolarizado</v>
          </cell>
          <cell r="G472" t="str">
            <v>Sector Educación</v>
          </cell>
          <cell r="H472" t="str">
            <v>PAICHA</v>
          </cell>
        </row>
        <row r="473">
          <cell r="D473" t="str">
            <v>2959327</v>
          </cell>
          <cell r="E473" t="str">
            <v>LOS AMIGUITOS DE JESUS</v>
          </cell>
          <cell r="F473" t="str">
            <v>Inical No Escolarizado</v>
          </cell>
          <cell r="G473" t="str">
            <v>Sector Educación</v>
          </cell>
          <cell r="H473" t="str">
            <v>MARCOPAMPA</v>
          </cell>
        </row>
        <row r="474">
          <cell r="D474" t="str">
            <v>1310374</v>
          </cell>
          <cell r="E474" t="str">
            <v>LOS ANDES RVS.</v>
          </cell>
          <cell r="F474" t="str">
            <v>Primaria</v>
          </cell>
          <cell r="G474" t="str">
            <v>Particular</v>
          </cell>
          <cell r="H474" t="str">
            <v>JIRON SANTA ROSA 1431</v>
          </cell>
        </row>
        <row r="475">
          <cell r="D475" t="str">
            <v>1320977</v>
          </cell>
          <cell r="E475" t="str">
            <v>LOS ANDES RVS.</v>
          </cell>
          <cell r="F475" t="str">
            <v>Secundaria</v>
          </cell>
          <cell r="G475" t="str">
            <v>Particular</v>
          </cell>
          <cell r="H475" t="str">
            <v>JIRON SANTA ROSA 1431</v>
          </cell>
        </row>
        <row r="476">
          <cell r="D476" t="str">
            <v>1784438</v>
          </cell>
          <cell r="E476" t="str">
            <v>LOS ANDES RVS.</v>
          </cell>
          <cell r="F476" t="str">
            <v>Inicial - Jardín</v>
          </cell>
          <cell r="G476" t="str">
            <v>Particular</v>
          </cell>
          <cell r="H476" t="str">
            <v>JIRON SANTA ROSA 1431</v>
          </cell>
        </row>
        <row r="477">
          <cell r="D477" t="str">
            <v>2929620</v>
          </cell>
          <cell r="E477" t="str">
            <v>LOS ANGELITOS</v>
          </cell>
          <cell r="F477" t="str">
            <v>Inical No Escolarizado</v>
          </cell>
          <cell r="G477" t="str">
            <v>Sector Educación</v>
          </cell>
          <cell r="H477" t="str">
            <v>HUANCHUY</v>
          </cell>
        </row>
        <row r="478">
          <cell r="D478" t="str">
            <v>2926519</v>
          </cell>
          <cell r="E478" t="str">
            <v>LOS ANGELITOS</v>
          </cell>
          <cell r="F478" t="str">
            <v>Inical No Escolarizado</v>
          </cell>
          <cell r="G478" t="str">
            <v>Sector Educación</v>
          </cell>
          <cell r="H478" t="str">
            <v>NUEVO PARAISO</v>
          </cell>
        </row>
        <row r="479">
          <cell r="D479" t="str">
            <v>2929643</v>
          </cell>
          <cell r="E479" t="str">
            <v>LOS ANGELITOS</v>
          </cell>
          <cell r="F479" t="str">
            <v>Inical No Escolarizado</v>
          </cell>
          <cell r="G479" t="str">
            <v>Sector Educación</v>
          </cell>
          <cell r="H479" t="str">
            <v>MATCOR</v>
          </cell>
        </row>
        <row r="480">
          <cell r="D480" t="str">
            <v>2953620</v>
          </cell>
          <cell r="E480" t="str">
            <v>LOS ANGELITOS</v>
          </cell>
          <cell r="F480" t="str">
            <v>Inical No Escolarizado</v>
          </cell>
          <cell r="G480" t="str">
            <v>Sector Educación</v>
          </cell>
          <cell r="H480" t="str">
            <v>SAN JUAN DE MAQUI</v>
          </cell>
        </row>
        <row r="481">
          <cell r="D481" t="str">
            <v>3946989</v>
          </cell>
          <cell r="E481" t="str">
            <v>LOS ANGELITOS DE DIOS</v>
          </cell>
          <cell r="F481" t="str">
            <v>Inical No Escolarizado</v>
          </cell>
          <cell r="G481" t="str">
            <v>Sector Educación</v>
          </cell>
          <cell r="H481" t="str">
            <v>QUECHCAP</v>
          </cell>
        </row>
        <row r="482">
          <cell r="D482" t="str">
            <v>2959325</v>
          </cell>
          <cell r="E482" t="str">
            <v>LOS ANGELITOS DE LA GUARDA</v>
          </cell>
          <cell r="F482" t="str">
            <v>Inical No Escolarizado</v>
          </cell>
          <cell r="G482" t="str">
            <v>Sector Educación</v>
          </cell>
          <cell r="H482" t="str">
            <v>PARIACOTO</v>
          </cell>
        </row>
        <row r="483">
          <cell r="D483" t="str">
            <v>2938019</v>
          </cell>
          <cell r="E483" t="str">
            <v>LOS CAPULLITOS</v>
          </cell>
          <cell r="F483" t="str">
            <v>Inical No Escolarizado</v>
          </cell>
          <cell r="G483" t="str">
            <v>Sector Educación</v>
          </cell>
          <cell r="H483" t="str">
            <v>WILCAHUAIN</v>
          </cell>
        </row>
        <row r="484">
          <cell r="D484" t="str">
            <v>3932959</v>
          </cell>
          <cell r="E484" t="str">
            <v>LOS CLAVELITOS</v>
          </cell>
          <cell r="F484" t="str">
            <v>Inical No Escolarizado</v>
          </cell>
          <cell r="G484" t="str">
            <v>Sector Educación</v>
          </cell>
          <cell r="H484" t="str">
            <v>PUMA PUCLLANÁN</v>
          </cell>
        </row>
        <row r="485">
          <cell r="D485" t="str">
            <v>3885267</v>
          </cell>
          <cell r="E485" t="str">
            <v>LOS CLAVELITOS</v>
          </cell>
          <cell r="F485" t="str">
            <v>Inical No Escolarizado</v>
          </cell>
          <cell r="G485" t="str">
            <v>Sector Educación</v>
          </cell>
          <cell r="H485" t="str">
            <v>MASHUAN</v>
          </cell>
        </row>
        <row r="486">
          <cell r="D486" t="str">
            <v>3878460</v>
          </cell>
          <cell r="E486" t="str">
            <v>LOS CLAVELITOS</v>
          </cell>
          <cell r="F486" t="str">
            <v>Inical No Escolarizado</v>
          </cell>
          <cell r="G486" t="str">
            <v>Sector Educación</v>
          </cell>
          <cell r="H486" t="str">
            <v>SAN JERONIMO AA. HH.</v>
          </cell>
        </row>
        <row r="487">
          <cell r="D487" t="str">
            <v>0050201</v>
          </cell>
          <cell r="E487" t="str">
            <v>LOS CONEJITOS</v>
          </cell>
          <cell r="F487" t="str">
            <v>Inical No Escolarizado</v>
          </cell>
          <cell r="G487" t="str">
            <v>Sector Educación</v>
          </cell>
          <cell r="H487" t="str">
            <v>JANCA</v>
          </cell>
        </row>
        <row r="488">
          <cell r="D488" t="str">
            <v>2959322</v>
          </cell>
          <cell r="E488" t="str">
            <v>LOS CORDERITOS</v>
          </cell>
          <cell r="F488" t="str">
            <v>Inical No Escolarizado</v>
          </cell>
          <cell r="G488" t="str">
            <v>Sector Educación</v>
          </cell>
          <cell r="H488" t="str">
            <v>QUIRIMPA</v>
          </cell>
        </row>
        <row r="489">
          <cell r="D489" t="str">
            <v>3908999</v>
          </cell>
          <cell r="E489" t="str">
            <v>LOS GENIOS DEL SABER</v>
          </cell>
          <cell r="F489" t="str">
            <v>Inical No Escolarizado</v>
          </cell>
          <cell r="G489" t="str">
            <v>Sector Educación</v>
          </cell>
          <cell r="H489" t="str">
            <v>SAN NICOLAS</v>
          </cell>
        </row>
        <row r="490">
          <cell r="D490" t="str">
            <v>3947071</v>
          </cell>
          <cell r="E490" t="str">
            <v>LOS GIRASOLES</v>
          </cell>
          <cell r="F490" t="str">
            <v>Inical No Escolarizado</v>
          </cell>
          <cell r="G490" t="str">
            <v>Sector Educación</v>
          </cell>
          <cell r="H490" t="str">
            <v>SHUYUHUAYO ALTO</v>
          </cell>
        </row>
        <row r="491">
          <cell r="D491" t="str">
            <v>3895845</v>
          </cell>
          <cell r="E491" t="str">
            <v>LOS GIRASOLES</v>
          </cell>
          <cell r="F491" t="str">
            <v>Inical No Escolarizado</v>
          </cell>
          <cell r="G491" t="str">
            <v>Asociación civil / Inst.Benéfica</v>
          </cell>
          <cell r="H491" t="str">
            <v>YURAC YACU</v>
          </cell>
        </row>
        <row r="492">
          <cell r="D492" t="str">
            <v>2921612</v>
          </cell>
          <cell r="E492" t="str">
            <v>LOS GIRASOLES</v>
          </cell>
          <cell r="F492" t="str">
            <v>Inical No Escolarizado</v>
          </cell>
          <cell r="G492" t="str">
            <v>Sector Educación</v>
          </cell>
          <cell r="H492" t="str">
            <v>MARENIYOC</v>
          </cell>
        </row>
        <row r="493">
          <cell r="D493" t="str">
            <v>3908997</v>
          </cell>
          <cell r="E493" t="str">
            <v>LOS JASMINES</v>
          </cell>
          <cell r="F493" t="str">
            <v>Inical No Escolarizado</v>
          </cell>
          <cell r="G493" t="str">
            <v>Sector Educación</v>
          </cell>
          <cell r="H493" t="str">
            <v>CARIANPAMPA</v>
          </cell>
        </row>
        <row r="494">
          <cell r="D494" t="str">
            <v>3951976</v>
          </cell>
          <cell r="E494" t="str">
            <v>LOS OSITOS</v>
          </cell>
          <cell r="F494" t="str">
            <v>Inical No Escolarizado</v>
          </cell>
          <cell r="G494" t="str">
            <v>Sector Educación</v>
          </cell>
          <cell r="H494" t="str">
            <v>QUIMCHUP RURI</v>
          </cell>
        </row>
        <row r="495">
          <cell r="D495" t="str">
            <v>1543768</v>
          </cell>
          <cell r="E495" t="str">
            <v>LOS PEQUEÑOS GENIOS</v>
          </cell>
          <cell r="F495" t="str">
            <v>Inicial - Cuna Jardín</v>
          </cell>
          <cell r="G495" t="str">
            <v>Particular</v>
          </cell>
          <cell r="H495" t="str">
            <v>JIRON MARIANO MELGAR 445</v>
          </cell>
        </row>
        <row r="496">
          <cell r="D496" t="str">
            <v>3968396</v>
          </cell>
          <cell r="E496" t="str">
            <v>LOS PICAFLORCITOS</v>
          </cell>
          <cell r="F496" t="str">
            <v>Inical No Escolarizado</v>
          </cell>
          <cell r="G496" t="str">
            <v>Sector Educación</v>
          </cell>
          <cell r="H496" t="str">
            <v>ESCALON</v>
          </cell>
        </row>
        <row r="497">
          <cell r="D497" t="str">
            <v>3878449</v>
          </cell>
          <cell r="E497" t="str">
            <v>LOS PICHONCITOS</v>
          </cell>
          <cell r="F497" t="str">
            <v>Inical No Escolarizado</v>
          </cell>
          <cell r="G497" t="str">
            <v>Sector Educación</v>
          </cell>
          <cell r="H497" t="str">
            <v>QUIMTSUQ</v>
          </cell>
        </row>
        <row r="498">
          <cell r="D498" t="str">
            <v>3968390</v>
          </cell>
          <cell r="E498" t="str">
            <v>LOS PIMPOLLITOS</v>
          </cell>
          <cell r="F498" t="str">
            <v>Inical No Escolarizado</v>
          </cell>
          <cell r="G498" t="str">
            <v>Sector Educación</v>
          </cell>
          <cell r="H498" t="str">
            <v>PAQUEYOC</v>
          </cell>
        </row>
        <row r="499">
          <cell r="D499" t="str">
            <v>3878463</v>
          </cell>
          <cell r="E499" t="str">
            <v>LOS POLLITOS</v>
          </cell>
          <cell r="F499" t="str">
            <v>Inical No Escolarizado</v>
          </cell>
          <cell r="G499" t="str">
            <v>Sector Educación</v>
          </cell>
          <cell r="H499" t="str">
            <v>SHANSHA</v>
          </cell>
        </row>
        <row r="500">
          <cell r="D500" t="str">
            <v>2953618</v>
          </cell>
          <cell r="E500" t="str">
            <v>LOS POLLITOS</v>
          </cell>
          <cell r="F500" t="str">
            <v>Inical No Escolarizado</v>
          </cell>
          <cell r="G500" t="str">
            <v>Sector Educación</v>
          </cell>
          <cell r="H500" t="str">
            <v>SHIPASH - HUAIN</v>
          </cell>
        </row>
        <row r="501">
          <cell r="D501" t="str">
            <v>1204056</v>
          </cell>
          <cell r="E501" t="str">
            <v>LOS TALENTITOS</v>
          </cell>
          <cell r="F501" t="str">
            <v>Inicial - Cuna Jardín</v>
          </cell>
          <cell r="G501" t="str">
            <v>Particular</v>
          </cell>
          <cell r="H501" t="str">
            <v>JIRON MARIANO MELGAR 454</v>
          </cell>
        </row>
        <row r="502">
          <cell r="D502" t="str">
            <v>3885256</v>
          </cell>
          <cell r="E502" t="str">
            <v>LOS TRES OSITOS</v>
          </cell>
          <cell r="F502" t="str">
            <v>Inical No Escolarizado</v>
          </cell>
          <cell r="G502" t="str">
            <v>Sector Educación</v>
          </cell>
          <cell r="H502" t="str">
            <v>YUPANAPAMPA</v>
          </cell>
        </row>
        <row r="503">
          <cell r="D503" t="str">
            <v>3951980</v>
          </cell>
          <cell r="E503" t="str">
            <v>LUCERITOS DEL AMANECER</v>
          </cell>
          <cell r="F503" t="str">
            <v>Inical No Escolarizado</v>
          </cell>
          <cell r="G503" t="str">
            <v>Sector Educación</v>
          </cell>
          <cell r="H503" t="str">
            <v>CARRETERA QUENUAYOC S/N</v>
          </cell>
        </row>
        <row r="504">
          <cell r="D504" t="str">
            <v>0911768</v>
          </cell>
          <cell r="E504" t="str">
            <v>LUIS LUMIERE</v>
          </cell>
          <cell r="F504" t="str">
            <v>Superior Tecnológica</v>
          </cell>
          <cell r="G504" t="str">
            <v>Particular</v>
          </cell>
          <cell r="H504" t="str">
            <v>JIRON HUASCAR 274</v>
          </cell>
        </row>
        <row r="505">
          <cell r="D505" t="str">
            <v>3909019</v>
          </cell>
          <cell r="E505" t="str">
            <v>LUZ DEL AMANECER</v>
          </cell>
          <cell r="F505" t="str">
            <v>Inical No Escolarizado</v>
          </cell>
          <cell r="G505" t="str">
            <v>Sector Educación</v>
          </cell>
          <cell r="H505" t="str">
            <v>COLTUS</v>
          </cell>
        </row>
        <row r="506">
          <cell r="D506" t="str">
            <v>1344944</v>
          </cell>
          <cell r="E506" t="str">
            <v>MAGNUS SCHOOL</v>
          </cell>
          <cell r="F506" t="str">
            <v>Inicial - Cuna Jardín</v>
          </cell>
          <cell r="G506" t="str">
            <v>Particular</v>
          </cell>
          <cell r="H506" t="str">
            <v>JIRON CARLOS VALENZUELA GUARDIA 983</v>
          </cell>
        </row>
        <row r="507">
          <cell r="D507" t="str">
            <v>1406321</v>
          </cell>
          <cell r="E507" t="str">
            <v>MAGNUS SCHOOL</v>
          </cell>
          <cell r="F507" t="str">
            <v>Primaria</v>
          </cell>
          <cell r="G507" t="str">
            <v>Particular</v>
          </cell>
          <cell r="H507" t="str">
            <v>JIRON CARLOS VALENZUELA GUARDIA 983</v>
          </cell>
        </row>
        <row r="508">
          <cell r="D508" t="str">
            <v>1310689</v>
          </cell>
          <cell r="E508" t="str">
            <v>MARIA AUXILIADORA</v>
          </cell>
          <cell r="F508" t="str">
            <v>Inicial - Cuna Jardín</v>
          </cell>
          <cell r="G508" t="str">
            <v>Particular</v>
          </cell>
          <cell r="H508" t="str">
            <v>AVENIDA MANCO CAPAC 720</v>
          </cell>
        </row>
        <row r="509">
          <cell r="D509" t="str">
            <v>1472919</v>
          </cell>
          <cell r="E509" t="str">
            <v>MARIA AUXILIADORA</v>
          </cell>
          <cell r="F509" t="str">
            <v>Primaria</v>
          </cell>
          <cell r="G509" t="str">
            <v>Particular</v>
          </cell>
          <cell r="H509" t="str">
            <v>AVENIDA MANCO CAPAC 720</v>
          </cell>
        </row>
        <row r="510">
          <cell r="D510" t="str">
            <v>2926506</v>
          </cell>
          <cell r="E510" t="str">
            <v>MARIA AUXILIADORA</v>
          </cell>
          <cell r="F510" t="str">
            <v>Inical No Escolarizado</v>
          </cell>
          <cell r="G510" t="str">
            <v>Sector Educación</v>
          </cell>
          <cell r="H510" t="str">
            <v>SHECTA</v>
          </cell>
        </row>
        <row r="511">
          <cell r="D511" t="str">
            <v>1310499</v>
          </cell>
          <cell r="E511" t="str">
            <v>MARIA MONTESORI DE LA SOLEDAD</v>
          </cell>
          <cell r="F511" t="str">
            <v>Inicial - Cuna Jardín</v>
          </cell>
          <cell r="G511" t="str">
            <v>Particular</v>
          </cell>
          <cell r="H511" t="str">
            <v>JIRON 28 DE JULIO 963</v>
          </cell>
        </row>
        <row r="512">
          <cell r="D512" t="str">
            <v>1618131</v>
          </cell>
          <cell r="E512" t="str">
            <v>MARIA MONTESSORI DE LA SOLEDAD</v>
          </cell>
          <cell r="F512" t="str">
            <v>Primaria</v>
          </cell>
          <cell r="G512" t="str">
            <v>Particular</v>
          </cell>
          <cell r="H512" t="str">
            <v>PASAJE GERMAN ALVA JURADO S/N MZ 110 LOTE 02</v>
          </cell>
        </row>
        <row r="513">
          <cell r="D513" t="str">
            <v>1406339</v>
          </cell>
          <cell r="E513" t="str">
            <v>MASTER SCHOOL</v>
          </cell>
          <cell r="F513" t="str">
            <v>Inicial - Cuna Jardín</v>
          </cell>
          <cell r="G513" t="str">
            <v>Particular</v>
          </cell>
          <cell r="H513" t="str">
            <v>JIRON LAS FUCSIAS 374 MZ 32 LOTE 06</v>
          </cell>
        </row>
        <row r="514">
          <cell r="D514" t="str">
            <v>1578509</v>
          </cell>
          <cell r="E514" t="str">
            <v>MASTER SCHOOL</v>
          </cell>
          <cell r="F514" t="str">
            <v>Primaria</v>
          </cell>
          <cell r="G514" t="str">
            <v>Particular</v>
          </cell>
          <cell r="H514" t="str">
            <v>JIRON LAS FUCSIAS 374 MZ 32 LOTE 06</v>
          </cell>
        </row>
        <row r="515">
          <cell r="D515" t="str">
            <v>2935622</v>
          </cell>
          <cell r="E515" t="str">
            <v>MI ANGEL DE LA GUARDA</v>
          </cell>
          <cell r="F515" t="str">
            <v>Inical No Escolarizado</v>
          </cell>
          <cell r="G515" t="str">
            <v>Sector Educación</v>
          </cell>
          <cell r="H515" t="str">
            <v>HUACRAJIRCA</v>
          </cell>
        </row>
        <row r="516">
          <cell r="D516" t="str">
            <v>1099837</v>
          </cell>
          <cell r="E516" t="str">
            <v>MI ANGELITO DE LA GUARDA</v>
          </cell>
          <cell r="F516" t="str">
            <v>Inicial - Jardín</v>
          </cell>
          <cell r="G516" t="str">
            <v>Particular</v>
          </cell>
          <cell r="H516" t="str">
            <v>JIRON LOS LIBERTADORES 361</v>
          </cell>
        </row>
        <row r="517">
          <cell r="D517" t="str">
            <v>3952752</v>
          </cell>
          <cell r="E517" t="str">
            <v>MI CASITA DE JUEGOS</v>
          </cell>
          <cell r="F517" t="str">
            <v>Inical No Escolarizado</v>
          </cell>
          <cell r="G517" t="str">
            <v>Sector Educación</v>
          </cell>
          <cell r="H517" t="str">
            <v>CARRETERA HUANCHAC S/N</v>
          </cell>
        </row>
        <row r="518">
          <cell r="D518" t="str">
            <v>1698125</v>
          </cell>
          <cell r="E518" t="str">
            <v>MI CASITA DE ORO</v>
          </cell>
          <cell r="F518" t="str">
            <v>Inicial - Cuna Jardín</v>
          </cell>
          <cell r="G518" t="str">
            <v>Particular</v>
          </cell>
          <cell r="H518" t="str">
            <v>JIRON RAMÓN CASTILLA 953</v>
          </cell>
        </row>
        <row r="519">
          <cell r="D519" t="str">
            <v>2921620</v>
          </cell>
          <cell r="E519" t="str">
            <v>MI CIELITO</v>
          </cell>
          <cell r="F519" t="str">
            <v>Inical No Escolarizado</v>
          </cell>
          <cell r="G519" t="str">
            <v>Sector Educación</v>
          </cell>
          <cell r="H519" t="str">
            <v>JIUYA</v>
          </cell>
        </row>
        <row r="520">
          <cell r="D520" t="str">
            <v>2941412</v>
          </cell>
          <cell r="E520" t="str">
            <v>MI DULCE INFANCIA</v>
          </cell>
          <cell r="F520" t="str">
            <v>Inical No Escolarizado</v>
          </cell>
          <cell r="G520" t="str">
            <v>Sector Educación</v>
          </cell>
          <cell r="H520" t="str">
            <v>CHAMANAYOC</v>
          </cell>
        </row>
        <row r="521">
          <cell r="D521" t="str">
            <v>3878447</v>
          </cell>
          <cell r="E521" t="str">
            <v>MI DULCE JARDIN</v>
          </cell>
          <cell r="F521" t="str">
            <v>Inical No Escolarizado</v>
          </cell>
          <cell r="G521" t="str">
            <v>Sector Educación</v>
          </cell>
          <cell r="H521" t="str">
            <v>UCRU</v>
          </cell>
        </row>
        <row r="522">
          <cell r="D522" t="str">
            <v>2950551</v>
          </cell>
          <cell r="E522" t="str">
            <v>MI DULCE JESUS</v>
          </cell>
          <cell r="F522" t="str">
            <v>Inical No Escolarizado</v>
          </cell>
          <cell r="G522" t="str">
            <v>Sector Educación</v>
          </cell>
          <cell r="H522" t="str">
            <v>NUEVA ESPERANZA</v>
          </cell>
        </row>
        <row r="523">
          <cell r="D523" t="str">
            <v>3909010</v>
          </cell>
          <cell r="E523" t="str">
            <v>MI PEKE</v>
          </cell>
          <cell r="F523" t="str">
            <v>Inical No Escolarizado</v>
          </cell>
          <cell r="G523" t="str">
            <v>Sector Educación</v>
          </cell>
          <cell r="H523" t="str">
            <v>TAYAPAMPA</v>
          </cell>
        </row>
        <row r="524">
          <cell r="D524" t="str">
            <v>2947139</v>
          </cell>
          <cell r="E524" t="str">
            <v>MI PEQUEÑA CASITA</v>
          </cell>
          <cell r="F524" t="str">
            <v>Inical No Escolarizado</v>
          </cell>
          <cell r="G524" t="str">
            <v>Sector Educación</v>
          </cell>
          <cell r="H524" t="str">
            <v>QUERUPAMPA</v>
          </cell>
        </row>
        <row r="525">
          <cell r="D525" t="str">
            <v>2921624</v>
          </cell>
          <cell r="E525" t="str">
            <v>MI PEQUEÑO HOGAR</v>
          </cell>
          <cell r="F525" t="str">
            <v>Inical No Escolarizado</v>
          </cell>
          <cell r="G525" t="str">
            <v>Sector Educación</v>
          </cell>
          <cell r="H525" t="str">
            <v>HUANTALLON</v>
          </cell>
        </row>
        <row r="526">
          <cell r="D526" t="str">
            <v>3878456</v>
          </cell>
          <cell r="E526" t="str">
            <v>MI PEQUEÑO UNIVERSO</v>
          </cell>
          <cell r="F526" t="str">
            <v>Inical No Escolarizado</v>
          </cell>
          <cell r="G526" t="str">
            <v>Sector Educación</v>
          </cell>
          <cell r="H526" t="str">
            <v>HUACHENCA</v>
          </cell>
        </row>
        <row r="527">
          <cell r="D527" t="str">
            <v>2950552</v>
          </cell>
          <cell r="E527" t="str">
            <v>MI PEQUEÑOS ANGELITO</v>
          </cell>
          <cell r="F527" t="str">
            <v>Inical No Escolarizado</v>
          </cell>
          <cell r="G527" t="str">
            <v>Sector Educación</v>
          </cell>
          <cell r="H527" t="str">
            <v>CHEQUIO</v>
          </cell>
        </row>
        <row r="528">
          <cell r="D528" t="str">
            <v>0717926</v>
          </cell>
          <cell r="E528" t="str">
            <v>MIGUEL GRAU</v>
          </cell>
          <cell r="F528" t="str">
            <v>Primaria</v>
          </cell>
          <cell r="G528" t="str">
            <v>Sector Educación</v>
          </cell>
          <cell r="H528" t="str">
            <v>PURUSH</v>
          </cell>
        </row>
        <row r="529">
          <cell r="D529" t="str">
            <v>1747021</v>
          </cell>
          <cell r="E529" t="str">
            <v>MIGUEL GRAU</v>
          </cell>
          <cell r="F529" t="str">
            <v>Inicial - Jardín</v>
          </cell>
          <cell r="G529" t="str">
            <v>Sector Educación</v>
          </cell>
          <cell r="H529" t="str">
            <v>PURUSH</v>
          </cell>
        </row>
        <row r="530">
          <cell r="D530" t="str">
            <v>3968399</v>
          </cell>
          <cell r="E530" t="str">
            <v>MIS PEQUEÑOS PASOS</v>
          </cell>
          <cell r="F530" t="str">
            <v>Inical No Escolarizado</v>
          </cell>
          <cell r="G530" t="str">
            <v>Sector Educación</v>
          </cell>
          <cell r="H530" t="str">
            <v>CHUNAMARÁ</v>
          </cell>
        </row>
        <row r="531">
          <cell r="D531" t="str">
            <v>1531540</v>
          </cell>
          <cell r="E531" t="str">
            <v>MIS PRIMEROS PASOS HUARAZ</v>
          </cell>
          <cell r="F531" t="str">
            <v>Inicial - Cuna Jardín</v>
          </cell>
          <cell r="G531" t="str">
            <v>Particular</v>
          </cell>
          <cell r="H531" t="str">
            <v>JIRON TERESA GONZALES DE FANNING 620</v>
          </cell>
        </row>
        <row r="532">
          <cell r="D532" t="str">
            <v>1692714</v>
          </cell>
          <cell r="E532" t="str">
            <v>NEW COLLEGE CIENCIA E INNOVACION</v>
          </cell>
          <cell r="F532" t="str">
            <v>Inicial - Cuna Jardín</v>
          </cell>
          <cell r="G532" t="str">
            <v>Particular</v>
          </cell>
          <cell r="H532" t="str">
            <v>JIRON CORONGO S/N - CALLE SALAZAR BONDY 166</v>
          </cell>
        </row>
        <row r="533">
          <cell r="D533" t="str">
            <v>1791482</v>
          </cell>
          <cell r="E533" t="str">
            <v>NEW COLLEGE CIENCIA E INNOVACION</v>
          </cell>
          <cell r="F533" t="str">
            <v>Primaria</v>
          </cell>
          <cell r="G533" t="str">
            <v>Particular</v>
          </cell>
          <cell r="H533" t="str">
            <v>JIRON CORONGO S/N - CALLE SALAZAR BONDY 166</v>
          </cell>
        </row>
        <row r="534">
          <cell r="D534" t="str">
            <v>3926484</v>
          </cell>
          <cell r="E534" t="str">
            <v>NIDITO DE AMOR</v>
          </cell>
          <cell r="F534" t="str">
            <v>Inical No Escolarizado</v>
          </cell>
          <cell r="G534" t="str">
            <v>Sector Educación</v>
          </cell>
          <cell r="H534" t="str">
            <v>CHUA CENTRO</v>
          </cell>
        </row>
        <row r="535">
          <cell r="D535" t="str">
            <v>3968391</v>
          </cell>
          <cell r="E535" t="str">
            <v>NIDITO DE APRENDIZAJE</v>
          </cell>
          <cell r="F535" t="str">
            <v>Inical No Escolarizado</v>
          </cell>
          <cell r="G535" t="str">
            <v>Sector Educación</v>
          </cell>
          <cell r="H535" t="str">
            <v>HUALON</v>
          </cell>
        </row>
        <row r="536">
          <cell r="D536" t="str">
            <v>3937823</v>
          </cell>
          <cell r="E536" t="str">
            <v>NIDITO DE ORO</v>
          </cell>
          <cell r="F536" t="str">
            <v>Inical No Escolarizado</v>
          </cell>
          <cell r="G536" t="str">
            <v>Sector Educación</v>
          </cell>
          <cell r="H536" t="str">
            <v>PAQUISHCA</v>
          </cell>
        </row>
        <row r="537">
          <cell r="D537" t="str">
            <v>3909012</v>
          </cell>
          <cell r="E537" t="str">
            <v>NIÑO DIVINO</v>
          </cell>
          <cell r="F537" t="str">
            <v>Inical No Escolarizado</v>
          </cell>
          <cell r="G537" t="str">
            <v>Sector Educación</v>
          </cell>
          <cell r="H537" t="str">
            <v>URPAY</v>
          </cell>
        </row>
        <row r="538">
          <cell r="D538" t="str">
            <v>3958486</v>
          </cell>
          <cell r="E538" t="str">
            <v>NIÑO JESUS</v>
          </cell>
          <cell r="F538" t="str">
            <v>Inical No Escolarizado</v>
          </cell>
          <cell r="G538" t="str">
            <v>Sector Educación</v>
          </cell>
          <cell r="H538" t="str">
            <v>ACO</v>
          </cell>
        </row>
        <row r="539">
          <cell r="D539" t="str">
            <v>2926501</v>
          </cell>
          <cell r="E539" t="str">
            <v>NIÑO JESUS DE PRAGA</v>
          </cell>
          <cell r="F539" t="str">
            <v>Inical No Escolarizado</v>
          </cell>
          <cell r="G539" t="str">
            <v>Sector Educación</v>
          </cell>
          <cell r="H539" t="str">
            <v>COLLANA</v>
          </cell>
        </row>
        <row r="540">
          <cell r="D540" t="str">
            <v>2947142</v>
          </cell>
          <cell r="E540" t="str">
            <v>NIÑO JESUS DE PRAGA</v>
          </cell>
          <cell r="F540" t="str">
            <v>Inical No Escolarizado</v>
          </cell>
          <cell r="G540" t="str">
            <v>Sector Educación</v>
          </cell>
          <cell r="H540" t="str">
            <v>MASHUAN</v>
          </cell>
        </row>
        <row r="541">
          <cell r="D541" t="str">
            <v>2924010</v>
          </cell>
          <cell r="E541" t="str">
            <v>NIÑO JESUS DE PRAGA</v>
          </cell>
          <cell r="F541" t="str">
            <v>Inical No Escolarizado</v>
          </cell>
          <cell r="G541" t="str">
            <v>Sector Educación</v>
          </cell>
          <cell r="H541" t="str">
            <v>QUILLASH</v>
          </cell>
        </row>
        <row r="542">
          <cell r="D542" t="str">
            <v>2682436</v>
          </cell>
          <cell r="E542" t="str">
            <v>NIÑO MANUELTIO</v>
          </cell>
          <cell r="F542" t="str">
            <v>Inical No Escolarizado</v>
          </cell>
          <cell r="G542" t="str">
            <v>Sector Educación</v>
          </cell>
          <cell r="H542" t="str">
            <v>PALACIO</v>
          </cell>
        </row>
        <row r="543">
          <cell r="D543" t="str">
            <v>2947161</v>
          </cell>
          <cell r="E543" t="str">
            <v>NIÑOS DEL FUTURO</v>
          </cell>
          <cell r="F543" t="str">
            <v>Inical No Escolarizado</v>
          </cell>
          <cell r="G543" t="str">
            <v>Sector Educación</v>
          </cell>
          <cell r="H543" t="str">
            <v>COYLLUR</v>
          </cell>
        </row>
        <row r="544">
          <cell r="D544" t="str">
            <v>3968394</v>
          </cell>
          <cell r="E544" t="str">
            <v>NIÑOS DEL FUTURO</v>
          </cell>
          <cell r="F544" t="str">
            <v>Inical No Escolarizado</v>
          </cell>
          <cell r="G544" t="str">
            <v>Sector Educación</v>
          </cell>
          <cell r="H544" t="str">
            <v>LIRIO RURI</v>
          </cell>
        </row>
        <row r="545">
          <cell r="D545" t="str">
            <v>1640408</v>
          </cell>
          <cell r="E545" t="str">
            <v>NOBEL INGENIEROS</v>
          </cell>
          <cell r="F545" t="str">
            <v>Primaria</v>
          </cell>
          <cell r="G545" t="str">
            <v>Particular</v>
          </cell>
          <cell r="H545" t="str">
            <v>CALLE HUARAC COYLLUR S/N</v>
          </cell>
        </row>
        <row r="546">
          <cell r="D546" t="str">
            <v>1640416</v>
          </cell>
          <cell r="E546" t="str">
            <v>NOBEL INGENIEROS</v>
          </cell>
          <cell r="F546" t="str">
            <v>Secundaria</v>
          </cell>
          <cell r="G546" t="str">
            <v>Particular</v>
          </cell>
          <cell r="H546" t="str">
            <v>CALLE HUARAC COYLLUR S/N</v>
          </cell>
        </row>
        <row r="547">
          <cell r="D547" t="str">
            <v>1796283</v>
          </cell>
          <cell r="E547" t="str">
            <v>NOBEL INGENIEROS</v>
          </cell>
          <cell r="F547" t="str">
            <v>Inicial - Jardín</v>
          </cell>
          <cell r="G547" t="str">
            <v>Particular</v>
          </cell>
          <cell r="H547" t="str">
            <v>JIRON MARIANO MELGAR 337</v>
          </cell>
        </row>
        <row r="548">
          <cell r="D548" t="str">
            <v>1310564</v>
          </cell>
          <cell r="E548" t="str">
            <v>NUESTRA SEÑORA DE LA PIEDAD</v>
          </cell>
          <cell r="F548" t="str">
            <v>Inicial - Jardín</v>
          </cell>
          <cell r="G548" t="str">
            <v>Sector Educación</v>
          </cell>
          <cell r="H548" t="str">
            <v>AVENIDA MONTERREY S/N</v>
          </cell>
        </row>
        <row r="549">
          <cell r="D549" t="str">
            <v>3878448</v>
          </cell>
          <cell r="E549" t="str">
            <v>NUEVO AMANECER</v>
          </cell>
          <cell r="F549" t="str">
            <v>Inical No Escolarizado</v>
          </cell>
          <cell r="G549" t="str">
            <v>Sector Educación</v>
          </cell>
          <cell r="H549" t="str">
            <v>VILLA PROGRESO</v>
          </cell>
        </row>
        <row r="550">
          <cell r="D550" t="str">
            <v>3878461</v>
          </cell>
          <cell r="E550" t="str">
            <v>NUEVO AMANECER</v>
          </cell>
          <cell r="F550" t="str">
            <v>Inical No Escolarizado</v>
          </cell>
          <cell r="G550" t="str">
            <v>Sector Educación</v>
          </cell>
          <cell r="H550" t="str">
            <v>YARUSH</v>
          </cell>
        </row>
        <row r="551">
          <cell r="D551" t="str">
            <v>1574011</v>
          </cell>
          <cell r="E551" t="str">
            <v>ODEC HUARAZ</v>
          </cell>
          <cell r="F551" t="str">
            <v>No aplica</v>
          </cell>
          <cell r="G551" t="str">
            <v>Convenio con Sector Educación</v>
          </cell>
          <cell r="H551" t="str">
            <v>HUARAZ</v>
          </cell>
        </row>
        <row r="552">
          <cell r="D552" t="str">
            <v>3909006</v>
          </cell>
          <cell r="E552" t="str">
            <v>PASITOS DE ANGEL</v>
          </cell>
          <cell r="F552" t="str">
            <v>Inical No Escolarizado</v>
          </cell>
          <cell r="G552" t="str">
            <v>Sector Educación</v>
          </cell>
          <cell r="H552" t="str">
            <v>MATAQUITA</v>
          </cell>
        </row>
        <row r="553">
          <cell r="D553" t="str">
            <v>3968395</v>
          </cell>
          <cell r="E553" t="str">
            <v>PASITOS DE JESUS</v>
          </cell>
          <cell r="F553" t="str">
            <v>Inical No Escolarizado</v>
          </cell>
          <cell r="G553" t="str">
            <v>Sector Educación</v>
          </cell>
          <cell r="H553" t="str">
            <v>QUILLASH</v>
          </cell>
        </row>
        <row r="554">
          <cell r="D554" t="str">
            <v>0797274</v>
          </cell>
          <cell r="E554" t="str">
            <v>PEDRO TAHUA AMBROCIO</v>
          </cell>
          <cell r="F554" t="str">
            <v>Inicial - Jardín</v>
          </cell>
          <cell r="G554" t="str">
            <v>Sector Educación</v>
          </cell>
          <cell r="H554" t="str">
            <v>CHICNEY</v>
          </cell>
        </row>
        <row r="555">
          <cell r="D555" t="str">
            <v>1638170</v>
          </cell>
          <cell r="E555" t="str">
            <v>PEQUEÑOS LIDERES</v>
          </cell>
          <cell r="F555" t="str">
            <v>Inicial - Cuna Jardín</v>
          </cell>
          <cell r="G555" t="str">
            <v>Particular</v>
          </cell>
          <cell r="H555" t="str">
            <v>JIRON CARLOS VALENZUELA GUARDIA 1065</v>
          </cell>
        </row>
        <row r="556">
          <cell r="D556" t="str">
            <v>3925659</v>
          </cell>
          <cell r="E556" t="str">
            <v>PEQUEÑOS LIDERES</v>
          </cell>
          <cell r="F556" t="str">
            <v>Inical No Escolarizado</v>
          </cell>
          <cell r="G556" t="str">
            <v>Sector Educación</v>
          </cell>
          <cell r="H556" t="str">
            <v>BUENOS AIRES</v>
          </cell>
        </row>
        <row r="557">
          <cell r="D557" t="str">
            <v>3980160</v>
          </cell>
          <cell r="E557" t="str">
            <v>PEQUEÑOS TRIUNFADORES</v>
          </cell>
          <cell r="F557" t="str">
            <v>Inical No Escolarizado</v>
          </cell>
          <cell r="G557" t="str">
            <v>Sector Educación</v>
          </cell>
          <cell r="H557" t="str">
            <v>NUEVO PROGRESO</v>
          </cell>
        </row>
        <row r="558">
          <cell r="D558" t="str">
            <v>1310226</v>
          </cell>
          <cell r="E558" t="str">
            <v>PERUANO AMERICANO</v>
          </cell>
          <cell r="F558" t="str">
            <v>Primaria</v>
          </cell>
          <cell r="G558" t="str">
            <v>Particular</v>
          </cell>
          <cell r="H558" t="str">
            <v>JIRON LOS QUENUALES 210</v>
          </cell>
        </row>
        <row r="559">
          <cell r="D559" t="str">
            <v>1310242</v>
          </cell>
          <cell r="E559" t="str">
            <v>PERUANO AMERICANO</v>
          </cell>
          <cell r="F559" t="str">
            <v>Secundaria</v>
          </cell>
          <cell r="G559" t="str">
            <v>Particular</v>
          </cell>
          <cell r="H559" t="str">
            <v>JIRON LOS QUENUALES 210</v>
          </cell>
        </row>
        <row r="560">
          <cell r="D560" t="str">
            <v>1310218</v>
          </cell>
          <cell r="E560" t="str">
            <v>PERUANO AMERICANO</v>
          </cell>
          <cell r="F560" t="str">
            <v>Inicial - Jardín</v>
          </cell>
          <cell r="G560" t="str">
            <v>Particular</v>
          </cell>
          <cell r="H560" t="str">
            <v>JIRON LOS ALISOS 166</v>
          </cell>
        </row>
        <row r="561">
          <cell r="D561" t="str">
            <v>1516939</v>
          </cell>
          <cell r="E561" t="str">
            <v>PERUANO CANADIENSE</v>
          </cell>
          <cell r="F561" t="str">
            <v>Primaria</v>
          </cell>
          <cell r="G561" t="str">
            <v>Particular</v>
          </cell>
          <cell r="H561" t="str">
            <v>JIRON HORACIO ZEVALLOS S/N</v>
          </cell>
        </row>
        <row r="562">
          <cell r="D562" t="str">
            <v>1567544</v>
          </cell>
          <cell r="E562" t="str">
            <v>PERUANO CANADIENSE</v>
          </cell>
          <cell r="F562" t="str">
            <v>Secundaria</v>
          </cell>
          <cell r="G562" t="str">
            <v>Particular</v>
          </cell>
          <cell r="H562" t="str">
            <v>JIRON HORACIO ZEVALLOS S/N</v>
          </cell>
        </row>
        <row r="563">
          <cell r="D563" t="str">
            <v>1571017</v>
          </cell>
          <cell r="E563" t="str">
            <v>PERUANO FRANCES</v>
          </cell>
          <cell r="F563" t="str">
            <v>Inicial - Jardín</v>
          </cell>
          <cell r="G563" t="str">
            <v>Particular</v>
          </cell>
          <cell r="H563" t="str">
            <v>JIRON POMABAMBA 148</v>
          </cell>
        </row>
        <row r="564">
          <cell r="D564" t="str">
            <v>1571025</v>
          </cell>
          <cell r="E564" t="str">
            <v>PERUANO FRANCES</v>
          </cell>
          <cell r="F564" t="str">
            <v>Primaria</v>
          </cell>
          <cell r="G564" t="str">
            <v>Particular</v>
          </cell>
          <cell r="H564" t="str">
            <v>JIRON POMABAMBA 148</v>
          </cell>
        </row>
        <row r="565">
          <cell r="D565" t="str">
            <v>2932318</v>
          </cell>
          <cell r="E565" t="str">
            <v>PLUMITA DE ORO</v>
          </cell>
          <cell r="F565" t="str">
            <v>Inical No Escolarizado</v>
          </cell>
          <cell r="G565" t="str">
            <v>Sector Educación</v>
          </cell>
          <cell r="H565" t="str">
            <v>JANCU</v>
          </cell>
        </row>
        <row r="566">
          <cell r="D566" t="str">
            <v>3937187</v>
          </cell>
          <cell r="E566" t="str">
            <v>RAYITOS DE ESPERANZA</v>
          </cell>
          <cell r="F566" t="str">
            <v>Inical No Escolarizado</v>
          </cell>
          <cell r="G566" t="str">
            <v>Sector Educación</v>
          </cell>
          <cell r="H566" t="str">
            <v>JIRON JUNÍN S/N</v>
          </cell>
        </row>
        <row r="567">
          <cell r="D567" t="str">
            <v>3947072</v>
          </cell>
          <cell r="E567" t="str">
            <v>RAYITOS DE LUZ</v>
          </cell>
          <cell r="F567" t="str">
            <v>Inical No Escolarizado</v>
          </cell>
          <cell r="G567" t="str">
            <v>Sector Educación</v>
          </cell>
          <cell r="H567" t="str">
            <v>LLINWASH</v>
          </cell>
        </row>
        <row r="568">
          <cell r="D568" t="str">
            <v>3951979</v>
          </cell>
          <cell r="E568" t="str">
            <v>RAYITOS DE SOL</v>
          </cell>
          <cell r="F568" t="str">
            <v>Inical No Escolarizado</v>
          </cell>
          <cell r="G568" t="str">
            <v>Sector Educación</v>
          </cell>
          <cell r="H568" t="str">
            <v>TINCO</v>
          </cell>
        </row>
        <row r="569">
          <cell r="D569" t="str">
            <v>1433275</v>
          </cell>
          <cell r="E569" t="str">
            <v>SAANEE HUARAZ</v>
          </cell>
          <cell r="F569" t="str">
            <v>No aplica</v>
          </cell>
          <cell r="G569" t="str">
            <v>Sector Educación</v>
          </cell>
          <cell r="H569" t="str">
            <v>JIRON GUZMAN BARRON 471</v>
          </cell>
        </row>
        <row r="570">
          <cell r="D570" t="str">
            <v>2926515</v>
          </cell>
          <cell r="E570" t="str">
            <v>SAGRADO CORAZON DE JESUS</v>
          </cell>
          <cell r="F570" t="str">
            <v>Inical No Escolarizado</v>
          </cell>
          <cell r="G570" t="str">
            <v>Sector Educación</v>
          </cell>
          <cell r="H570" t="str">
            <v>LLACTASH</v>
          </cell>
        </row>
        <row r="571">
          <cell r="D571" t="str">
            <v>1310143</v>
          </cell>
          <cell r="E571" t="str">
            <v>SAN ANDRES</v>
          </cell>
          <cell r="F571" t="str">
            <v>Técnico Productiva</v>
          </cell>
          <cell r="G571" t="str">
            <v>Sector Educación</v>
          </cell>
          <cell r="H571" t="str">
            <v>AVENIDA BOLOGNESI S/N</v>
          </cell>
        </row>
        <row r="572">
          <cell r="D572" t="str">
            <v>1571033</v>
          </cell>
          <cell r="E572" t="str">
            <v>SAN BENITO</v>
          </cell>
          <cell r="F572" t="str">
            <v>Inicial - Jardín</v>
          </cell>
          <cell r="G572" t="str">
            <v>Particular</v>
          </cell>
          <cell r="H572" t="str">
            <v>JIRON 28 DE JULIO 362</v>
          </cell>
        </row>
        <row r="573">
          <cell r="D573" t="str">
            <v>1310473</v>
          </cell>
          <cell r="E573" t="str">
            <v>SAN EFRAIN</v>
          </cell>
          <cell r="F573" t="str">
            <v>Básica Alternativa - Avanzado</v>
          </cell>
          <cell r="G573" t="str">
            <v>Particular</v>
          </cell>
          <cell r="H573" t="str">
            <v>PASAJE VIZCARRA 159</v>
          </cell>
        </row>
        <row r="574">
          <cell r="D574" t="str">
            <v>1691583</v>
          </cell>
          <cell r="E574" t="str">
            <v>SAN ESTEBAN</v>
          </cell>
          <cell r="F574" t="str">
            <v>Básica Alternativa - Avanzado</v>
          </cell>
          <cell r="G574" t="str">
            <v>Particular</v>
          </cell>
          <cell r="H574" t="str">
            <v>PASAJE VIZCARRA 159</v>
          </cell>
        </row>
        <row r="575">
          <cell r="D575" t="str">
            <v>1727049</v>
          </cell>
          <cell r="E575" t="str">
            <v>SAN ESTEBAN</v>
          </cell>
          <cell r="F575" t="str">
            <v>Básica Alternativa - Inicial e Intermedio</v>
          </cell>
          <cell r="G575" t="str">
            <v>Particular</v>
          </cell>
          <cell r="H575" t="str">
            <v>PASAJE VIZCARRA 159</v>
          </cell>
        </row>
        <row r="576">
          <cell r="D576" t="str">
            <v>0411827</v>
          </cell>
          <cell r="E576" t="str">
            <v>SAN FRANCISCO DE ASIS</v>
          </cell>
          <cell r="F576" t="str">
            <v>Secundaria</v>
          </cell>
          <cell r="G576" t="str">
            <v>Sector Educación</v>
          </cell>
          <cell r="H576" t="str">
            <v>AVENIDA GABRIEL RAMOS S/N</v>
          </cell>
        </row>
        <row r="577">
          <cell r="D577" t="str">
            <v>3956152</v>
          </cell>
          <cell r="E577" t="str">
            <v>SAN ISIDRO DE CAURURO</v>
          </cell>
          <cell r="F577" t="str">
            <v>Inical No Escolarizado</v>
          </cell>
          <cell r="G577" t="str">
            <v>Sector Educación</v>
          </cell>
          <cell r="H577" t="str">
            <v>CAURURO</v>
          </cell>
        </row>
        <row r="578">
          <cell r="D578" t="str">
            <v>0411876</v>
          </cell>
          <cell r="E578" t="str">
            <v>SAN JERONIMO</v>
          </cell>
          <cell r="F578" t="str">
            <v>Secundaria</v>
          </cell>
          <cell r="G578" t="str">
            <v>Sector Educación</v>
          </cell>
          <cell r="H578" t="str">
            <v>AVENIDA ALEJANDRO ARDILES CAJA S/N</v>
          </cell>
        </row>
        <row r="579">
          <cell r="D579" t="str">
            <v>0413518</v>
          </cell>
          <cell r="E579" t="str">
            <v>SAN JOSE MARELLO</v>
          </cell>
          <cell r="F579" t="str">
            <v>Superior Tecnológica</v>
          </cell>
          <cell r="G579" t="str">
            <v>Particular</v>
          </cell>
          <cell r="H579" t="str">
            <v>JIRON RECUAY S/N</v>
          </cell>
        </row>
        <row r="580">
          <cell r="D580" t="str">
            <v>1310655</v>
          </cell>
          <cell r="E580" t="str">
            <v>SAN JOSE MARELLO</v>
          </cell>
          <cell r="F580" t="str">
            <v>Secundaria</v>
          </cell>
          <cell r="G580" t="str">
            <v>Particular</v>
          </cell>
          <cell r="H580" t="str">
            <v>AVENIDA CENTENARIO 857</v>
          </cell>
        </row>
        <row r="581">
          <cell r="D581" t="str">
            <v>1415116</v>
          </cell>
          <cell r="E581" t="str">
            <v>SAN JOSE MARELLO</v>
          </cell>
          <cell r="F581" t="str">
            <v>Inicial - Jardín</v>
          </cell>
          <cell r="G581" t="str">
            <v>Particular</v>
          </cell>
          <cell r="H581" t="str">
            <v>AVENIDA CENTENARIO 857</v>
          </cell>
        </row>
        <row r="582">
          <cell r="D582" t="str">
            <v>1415124</v>
          </cell>
          <cell r="E582" t="str">
            <v>SAN JOSE MARELLO</v>
          </cell>
          <cell r="F582" t="str">
            <v>Primaria</v>
          </cell>
          <cell r="G582" t="str">
            <v>Particular</v>
          </cell>
          <cell r="H582" t="str">
            <v>AVENIDA CENTENARIO 857</v>
          </cell>
        </row>
        <row r="583">
          <cell r="D583" t="str">
            <v>0567297</v>
          </cell>
          <cell r="E583" t="str">
            <v>SAN JOSE OBRERO</v>
          </cell>
          <cell r="F583" t="str">
            <v>Técnico Productiva</v>
          </cell>
          <cell r="G583" t="str">
            <v>Convenio con Sector Educación</v>
          </cell>
          <cell r="H583" t="str">
            <v>AVENIDA CORDILLERA BLANCA S/N</v>
          </cell>
        </row>
        <row r="584">
          <cell r="D584" t="str">
            <v>2926503</v>
          </cell>
          <cell r="E584" t="str">
            <v>SAN MARTIN DE PORRAS</v>
          </cell>
          <cell r="F584" t="str">
            <v>Inical No Escolarizado</v>
          </cell>
          <cell r="G584" t="str">
            <v>Sector Educación</v>
          </cell>
          <cell r="H584" t="str">
            <v>CHURAP</v>
          </cell>
        </row>
        <row r="585">
          <cell r="D585" t="str">
            <v>0906412</v>
          </cell>
          <cell r="E585" t="str">
            <v>SAN MARTIN DE PORRES</v>
          </cell>
          <cell r="F585" t="str">
            <v>Primaria</v>
          </cell>
          <cell r="G585" t="str">
            <v>Particular</v>
          </cell>
          <cell r="H585" t="str">
            <v>PASAJE RODOLFO ESPINAR S/N</v>
          </cell>
        </row>
        <row r="586">
          <cell r="D586" t="str">
            <v>1203611</v>
          </cell>
          <cell r="E586" t="str">
            <v>SAN MARTIN DE PORRES</v>
          </cell>
          <cell r="F586" t="str">
            <v>Secundaria</v>
          </cell>
          <cell r="G586" t="str">
            <v>Particular</v>
          </cell>
          <cell r="H586" t="str">
            <v>PASAJE RODOLFO ESPINAR 222-268</v>
          </cell>
        </row>
        <row r="587">
          <cell r="D587" t="str">
            <v>1310390</v>
          </cell>
          <cell r="E587" t="str">
            <v>SAN MARTIN DE PORRES</v>
          </cell>
          <cell r="F587" t="str">
            <v>Inicial - Jardín</v>
          </cell>
          <cell r="G587" t="str">
            <v>Particular</v>
          </cell>
          <cell r="H587" t="str">
            <v>PASAJE RODOLFO ESPINAR S/N</v>
          </cell>
        </row>
        <row r="588">
          <cell r="D588" t="str">
            <v>0908418</v>
          </cell>
          <cell r="E588" t="str">
            <v>SAN MIGUEL ARCANGEL DE LA FE</v>
          </cell>
          <cell r="F588" t="str">
            <v>Primaria</v>
          </cell>
          <cell r="G588" t="str">
            <v>Particular</v>
          </cell>
          <cell r="H588" t="str">
            <v>PASAJE SANTIAGO ANTUNEZ DE MAYOLO 201</v>
          </cell>
        </row>
        <row r="589">
          <cell r="D589" t="str">
            <v>1091412</v>
          </cell>
          <cell r="E589" t="str">
            <v>SAN MIGUEL ARCANGEL DE LA FE</v>
          </cell>
          <cell r="F589" t="str">
            <v>Inicial - Jardín</v>
          </cell>
          <cell r="G589" t="str">
            <v>Particular</v>
          </cell>
          <cell r="H589" t="str">
            <v>PASAJE SANTIAGO ANTUNEZ DE MAYOLO 201</v>
          </cell>
        </row>
        <row r="590">
          <cell r="D590" t="str">
            <v>1791177</v>
          </cell>
          <cell r="E590" t="str">
            <v>SAN MIGUEL ARCANGEL DE LA FE</v>
          </cell>
          <cell r="F590" t="str">
            <v>Secundaria</v>
          </cell>
          <cell r="G590" t="str">
            <v>Particular</v>
          </cell>
          <cell r="H590" t="str">
            <v>PASAJE SANTIAGO ANTUNEZ DE MAYOLO 201</v>
          </cell>
        </row>
        <row r="591">
          <cell r="D591" t="str">
            <v>2938021</v>
          </cell>
          <cell r="E591" t="str">
            <v>SAN MIGUELITO</v>
          </cell>
          <cell r="F591" t="str">
            <v>Inical No Escolarizado</v>
          </cell>
          <cell r="G591" t="str">
            <v>Sector Educación</v>
          </cell>
          <cell r="H591" t="str">
            <v>PASAJE JOSE SANTOS CHOCANO</v>
          </cell>
        </row>
        <row r="592">
          <cell r="D592" t="str">
            <v>1749035</v>
          </cell>
          <cell r="E592" t="str">
            <v>SAN PABLO DE LA CRUZ</v>
          </cell>
          <cell r="F592" t="str">
            <v>Inicial - Jardín</v>
          </cell>
          <cell r="G592" t="str">
            <v>Particular</v>
          </cell>
          <cell r="H592" t="str">
            <v>JIRON LAS AZUCENAS S/N MZ 165 LOTE 18</v>
          </cell>
        </row>
        <row r="593">
          <cell r="D593" t="str">
            <v>2941415</v>
          </cell>
          <cell r="E593" t="str">
            <v>SAN PEDRITO</v>
          </cell>
          <cell r="F593" t="str">
            <v>Inical No Escolarizado</v>
          </cell>
          <cell r="G593" t="str">
            <v>Sector Educación</v>
          </cell>
          <cell r="H593" t="str">
            <v>SAN PEDRO</v>
          </cell>
        </row>
        <row r="594">
          <cell r="D594" t="str">
            <v>1100031</v>
          </cell>
          <cell r="E594" t="str">
            <v>SAN SANTIAGO</v>
          </cell>
          <cell r="F594" t="str">
            <v>Superior Tecnológica</v>
          </cell>
          <cell r="G594" t="str">
            <v>Particular</v>
          </cell>
          <cell r="H594" t="str">
            <v>AVENIDA CENTENARIO 921</v>
          </cell>
        </row>
        <row r="595">
          <cell r="D595" t="str">
            <v>1310309</v>
          </cell>
          <cell r="E595" t="str">
            <v>SANTA ELENA</v>
          </cell>
          <cell r="F595" t="str">
            <v>Primaria</v>
          </cell>
          <cell r="G595" t="str">
            <v>Particular</v>
          </cell>
          <cell r="H595" t="str">
            <v>JIRON JUAN DE LA CRUZ ROMERO 1020</v>
          </cell>
        </row>
        <row r="596">
          <cell r="D596" t="str">
            <v>1310382</v>
          </cell>
          <cell r="E596" t="str">
            <v>SANTA ELENA</v>
          </cell>
          <cell r="F596" t="str">
            <v>Inicial - Jardín</v>
          </cell>
          <cell r="G596" t="str">
            <v>Particular</v>
          </cell>
          <cell r="H596" t="str">
            <v>JIRON JUAN DE LA CRUZ ROMERO 1020</v>
          </cell>
        </row>
        <row r="597">
          <cell r="D597" t="str">
            <v>3885265</v>
          </cell>
          <cell r="E597" t="str">
            <v>SANTA MARIA DE ASUNCION</v>
          </cell>
          <cell r="F597" t="str">
            <v>Inical No Escolarizado</v>
          </cell>
          <cell r="G597" t="str">
            <v>Sector Educación</v>
          </cell>
          <cell r="H597" t="str">
            <v>CHUA ALTO</v>
          </cell>
        </row>
        <row r="598">
          <cell r="D598" t="str">
            <v>1782028</v>
          </cell>
          <cell r="E598" t="str">
            <v>SANTA MARIA DE LA ALBORADA</v>
          </cell>
          <cell r="F598" t="str">
            <v>Inicial - Jardín</v>
          </cell>
          <cell r="G598" t="str">
            <v>Particular</v>
          </cell>
          <cell r="H598" t="str">
            <v>CALLE 3 Y 9 S/N</v>
          </cell>
        </row>
        <row r="599">
          <cell r="D599" t="str">
            <v>1782036</v>
          </cell>
          <cell r="E599" t="str">
            <v>SANTA MARIA DE LA ALBORADA</v>
          </cell>
          <cell r="F599" t="str">
            <v>Primaria</v>
          </cell>
          <cell r="G599" t="str">
            <v>Particular</v>
          </cell>
          <cell r="H599" t="str">
            <v>CALLE 3 Y 9 S/N</v>
          </cell>
        </row>
        <row r="600">
          <cell r="D600" t="str">
            <v>1782044</v>
          </cell>
          <cell r="E600" t="str">
            <v>SANTA MARIA DE LA ALBORADA</v>
          </cell>
          <cell r="F600" t="str">
            <v>Secundaria</v>
          </cell>
          <cell r="G600" t="str">
            <v>Particular</v>
          </cell>
          <cell r="H600" t="str">
            <v>CALLE 3 Y 9 S/N</v>
          </cell>
        </row>
        <row r="601">
          <cell r="D601" t="str">
            <v>1493196</v>
          </cell>
          <cell r="E601" t="str">
            <v>SANTISIMA VIRGEN DE LOURDES</v>
          </cell>
          <cell r="F601" t="str">
            <v>Inicial - Cuna Jardín</v>
          </cell>
          <cell r="G601" t="str">
            <v>Particular</v>
          </cell>
          <cell r="H601" t="str">
            <v>AVENIDA LAS FLORES MZ 24 LOTE 07</v>
          </cell>
        </row>
        <row r="602">
          <cell r="D602" t="str">
            <v>1493204</v>
          </cell>
          <cell r="E602" t="str">
            <v>SANTISIMA VIRGEN DE LOURDES</v>
          </cell>
          <cell r="F602" t="str">
            <v>Primaria</v>
          </cell>
          <cell r="G602" t="str">
            <v>Particular</v>
          </cell>
          <cell r="H602" t="str">
            <v>AVENIDA LAS FLORES MZ 24 LOTE 07</v>
          </cell>
        </row>
        <row r="603">
          <cell r="D603" t="str">
            <v>1310408</v>
          </cell>
          <cell r="E603" t="str">
            <v>SANTISIMO CORAZON DE JESUS</v>
          </cell>
          <cell r="F603" t="str">
            <v>Básica Alternativa - Inicial e Intermedio</v>
          </cell>
          <cell r="G603" t="str">
            <v>Sector Educación</v>
          </cell>
          <cell r="H603" t="str">
            <v>JANGAS</v>
          </cell>
        </row>
        <row r="604">
          <cell r="D604" t="str">
            <v>1310416</v>
          </cell>
          <cell r="E604" t="str">
            <v>SANTISIMO CORAZON DE JESUS</v>
          </cell>
          <cell r="F604" t="str">
            <v>Básica Alternativa - Avanzado</v>
          </cell>
          <cell r="G604" t="str">
            <v>Sector Educación</v>
          </cell>
          <cell r="H604" t="str">
            <v>JANGAS</v>
          </cell>
        </row>
        <row r="605">
          <cell r="D605" t="str">
            <v>2950512</v>
          </cell>
          <cell r="E605" t="str">
            <v>SANTO DOMINGUITO</v>
          </cell>
          <cell r="F605" t="str">
            <v>Inical No Escolarizado</v>
          </cell>
          <cell r="G605" t="str">
            <v>Sector Educación</v>
          </cell>
          <cell r="H605" t="str">
            <v>MULLACA</v>
          </cell>
        </row>
        <row r="606">
          <cell r="D606" t="str">
            <v>1309962</v>
          </cell>
          <cell r="E606" t="str">
            <v>SANTO DOMINGUITO SAVIO</v>
          </cell>
          <cell r="F606" t="str">
            <v>Inicial - Cuna Jardín</v>
          </cell>
          <cell r="G606" t="str">
            <v>Particular</v>
          </cell>
          <cell r="H606" t="str">
            <v>PASAJE DANIEL CORAL VEGA 465- 469</v>
          </cell>
        </row>
        <row r="607">
          <cell r="D607" t="str">
            <v>1637149</v>
          </cell>
          <cell r="E607" t="str">
            <v>SANTO TOMAS DE AQUINO</v>
          </cell>
          <cell r="F607" t="str">
            <v>Inicial - Jardín</v>
          </cell>
          <cell r="G607" t="str">
            <v>Particular</v>
          </cell>
          <cell r="H607" t="str">
            <v>JIRON HUARAC COYLLUR S/N</v>
          </cell>
        </row>
        <row r="608">
          <cell r="D608" t="str">
            <v>1637156</v>
          </cell>
          <cell r="E608" t="str">
            <v>SANTO TOMAS DE AQUINO</v>
          </cell>
          <cell r="F608" t="str">
            <v>Primaria</v>
          </cell>
          <cell r="G608" t="str">
            <v>Particular</v>
          </cell>
          <cell r="H608" t="str">
            <v>JIRON FRANCISCO DE ZELA 449</v>
          </cell>
        </row>
        <row r="609">
          <cell r="D609" t="str">
            <v>1723147</v>
          </cell>
          <cell r="E609" t="str">
            <v>SANTO TOMAS DE AQUINO</v>
          </cell>
          <cell r="F609" t="str">
            <v>Secundaria</v>
          </cell>
          <cell r="G609" t="str">
            <v>Particular</v>
          </cell>
          <cell r="H609" t="str">
            <v>JIRON FRANCISCO DE ZELA 449</v>
          </cell>
        </row>
        <row r="610">
          <cell r="D610" t="str">
            <v>1796077</v>
          </cell>
          <cell r="E610" t="str">
            <v>SEHO ENCIENDE UN SUEÑO</v>
          </cell>
          <cell r="F610" t="str">
            <v>No aplica</v>
          </cell>
          <cell r="G610" t="str">
            <v>Sector Educación</v>
          </cell>
          <cell r="H610" t="str">
            <v>AVENIDA MARISCAL TORIBIO LUZURIAGA 1248</v>
          </cell>
        </row>
        <row r="611">
          <cell r="D611" t="str">
            <v>1694660</v>
          </cell>
          <cell r="E611" t="str">
            <v>SEMILLAS DE VIDA</v>
          </cell>
          <cell r="F611" t="str">
            <v>Inicial - Jardín</v>
          </cell>
          <cell r="G611" t="str">
            <v>Particular</v>
          </cell>
          <cell r="H611" t="str">
            <v>PASAJE SANTA ISABEL S/N SECTOR NUEVA FLORIDA</v>
          </cell>
        </row>
        <row r="612">
          <cell r="D612" t="str">
            <v>1694678</v>
          </cell>
          <cell r="E612" t="str">
            <v>SEMILLAS DE VIDA</v>
          </cell>
          <cell r="F612" t="str">
            <v>Primaria</v>
          </cell>
          <cell r="G612" t="str">
            <v>Particular</v>
          </cell>
          <cell r="H612" t="str">
            <v>PASAJE SANTA ISABEL S/N SECTOR NUEVA FLORIDA</v>
          </cell>
        </row>
        <row r="613">
          <cell r="D613" t="str">
            <v>1694686</v>
          </cell>
          <cell r="E613" t="str">
            <v>SEMILLAS DE VIDA</v>
          </cell>
          <cell r="F613" t="str">
            <v>Secundaria</v>
          </cell>
          <cell r="G613" t="str">
            <v>Particular</v>
          </cell>
          <cell r="H613" t="str">
            <v>PASAJE SANTA ISABEL S/N SECTOR NUEVA FLORIDA</v>
          </cell>
        </row>
        <row r="614">
          <cell r="D614" t="str">
            <v>3932958</v>
          </cell>
          <cell r="E614" t="str">
            <v>SEMILLITA DE UN MUNDO MEJOR</v>
          </cell>
          <cell r="F614" t="str">
            <v>Inical No Escolarizado</v>
          </cell>
          <cell r="G614" t="str">
            <v>Sector Educación</v>
          </cell>
          <cell r="H614" t="str">
            <v>LLACTASH</v>
          </cell>
        </row>
        <row r="615">
          <cell r="D615" t="str">
            <v>3985742</v>
          </cell>
          <cell r="E615" t="str">
            <v>SEMILLITAS DE ESPERANZA</v>
          </cell>
          <cell r="F615" t="str">
            <v>Inical No Escolarizado</v>
          </cell>
          <cell r="G615" t="str">
            <v>Sector Educación</v>
          </cell>
          <cell r="H615" t="str">
            <v>CARRETERA HUANCHAY - PAMPAS GRANDE KM 85</v>
          </cell>
        </row>
        <row r="616">
          <cell r="D616" t="str">
            <v>3947725</v>
          </cell>
          <cell r="E616" t="str">
            <v>SEMILLITAS DE JESUS</v>
          </cell>
          <cell r="F616" t="str">
            <v>Inical No Escolarizado</v>
          </cell>
          <cell r="G616" t="str">
            <v>Sector Educación</v>
          </cell>
          <cell r="H616" t="str">
            <v>PIEDRAS AZULES AA. HH.</v>
          </cell>
        </row>
        <row r="617">
          <cell r="D617" t="str">
            <v>2947157</v>
          </cell>
          <cell r="E617" t="str">
            <v>SEMILLITAS DE PAZ</v>
          </cell>
          <cell r="F617" t="str">
            <v>Inical No Escolarizado</v>
          </cell>
          <cell r="G617" t="str">
            <v>Sector Educación</v>
          </cell>
          <cell r="H617" t="str">
            <v>ICHOCA</v>
          </cell>
        </row>
        <row r="618">
          <cell r="D618" t="str">
            <v>3885260</v>
          </cell>
          <cell r="E618" t="str">
            <v>SEMILLITAS DE SANTA CRUZ</v>
          </cell>
          <cell r="F618" t="str">
            <v>Inical No Escolarizado</v>
          </cell>
          <cell r="G618" t="str">
            <v>Sector Educación</v>
          </cell>
          <cell r="H618" t="str">
            <v>CHUNA MARA</v>
          </cell>
        </row>
        <row r="619">
          <cell r="D619" t="str">
            <v>1637164</v>
          </cell>
          <cell r="E619" t="str">
            <v>SEÑOR DE CHAUCAYAN</v>
          </cell>
          <cell r="F619" t="str">
            <v>Básica Alternativa - Avanzado</v>
          </cell>
          <cell r="G619" t="str">
            <v>Particular</v>
          </cell>
          <cell r="H619" t="str">
            <v>PASAJE LA AMISTAD Y CESAR VALLEJO S/N</v>
          </cell>
        </row>
        <row r="620">
          <cell r="D620" t="str">
            <v>1310440</v>
          </cell>
          <cell r="E620" t="str">
            <v>SEÑOR DE LA SOLEDAD</v>
          </cell>
          <cell r="F620" t="str">
            <v>Técnico Productiva</v>
          </cell>
          <cell r="G620" t="str">
            <v>Particular</v>
          </cell>
          <cell r="H620" t="str">
            <v>JIRON MARIANO MELGAR 880</v>
          </cell>
        </row>
        <row r="621">
          <cell r="D621" t="str">
            <v>1310457</v>
          </cell>
          <cell r="E621" t="str">
            <v>SEÑOR DE LA SOLEDAD</v>
          </cell>
          <cell r="F621" t="str">
            <v>Básica Alternativa - Avanzado</v>
          </cell>
          <cell r="G621" t="str">
            <v>Particular</v>
          </cell>
          <cell r="H621" t="str">
            <v>JIRON MARIANO MELGAR 880</v>
          </cell>
        </row>
        <row r="622">
          <cell r="D622" t="str">
            <v>1310465</v>
          </cell>
          <cell r="E622" t="str">
            <v>SEÑOR DE LA SOLEDAD</v>
          </cell>
          <cell r="F622" t="str">
            <v>Básica Alternativa - Inicial e Intermedio</v>
          </cell>
          <cell r="G622" t="str">
            <v>Particular</v>
          </cell>
          <cell r="H622" t="str">
            <v>JIRON MARIANO MELGAR 880</v>
          </cell>
        </row>
        <row r="623">
          <cell r="D623" t="str">
            <v>0909721</v>
          </cell>
          <cell r="E623" t="str">
            <v>SEÑOR DE LOS MILAGROS</v>
          </cell>
          <cell r="F623" t="str">
            <v>Básica Especial - Primaria</v>
          </cell>
          <cell r="G623" t="str">
            <v>Sector Educación</v>
          </cell>
          <cell r="H623" t="str">
            <v>AVENIDA SIMON BOLIVAR S/N</v>
          </cell>
        </row>
        <row r="624">
          <cell r="D624" t="str">
            <v>1735752</v>
          </cell>
          <cell r="E624" t="str">
            <v>SEÑOR DE LOS MILAGROS</v>
          </cell>
          <cell r="F624" t="str">
            <v>Básica Especial - Inicial</v>
          </cell>
          <cell r="G624" t="str">
            <v>Sector Educación</v>
          </cell>
          <cell r="H624" t="str">
            <v>AVENIDA SIMON BOLIVAR S/N</v>
          </cell>
        </row>
        <row r="625">
          <cell r="D625" t="str">
            <v>3981664</v>
          </cell>
          <cell r="E625" t="str">
            <v>SEÑOR DE MAYO</v>
          </cell>
          <cell r="F625" t="str">
            <v>Inical No Escolarizado</v>
          </cell>
          <cell r="G625" t="str">
            <v>Sector Educación</v>
          </cell>
          <cell r="H625" t="str">
            <v>SECSEPAMPA</v>
          </cell>
        </row>
        <row r="626">
          <cell r="D626" t="str">
            <v>1761634</v>
          </cell>
          <cell r="E626" t="str">
            <v>SKINNER</v>
          </cell>
          <cell r="F626" t="str">
            <v>Primaria</v>
          </cell>
          <cell r="G626" t="str">
            <v>Particular</v>
          </cell>
          <cell r="H626" t="str">
            <v>JIRON VICTOR VELEZ 335</v>
          </cell>
        </row>
        <row r="627">
          <cell r="D627" t="str">
            <v>1761642</v>
          </cell>
          <cell r="E627" t="str">
            <v>SKINNER</v>
          </cell>
          <cell r="F627" t="str">
            <v>Secundaria</v>
          </cell>
          <cell r="G627" t="str">
            <v>Particular</v>
          </cell>
          <cell r="H627" t="str">
            <v>JIRON VICTOR VELEZ 335</v>
          </cell>
        </row>
        <row r="628">
          <cell r="D628" t="str">
            <v>3885264</v>
          </cell>
          <cell r="E628" t="str">
            <v>SOL DE AMANECER</v>
          </cell>
          <cell r="F628" t="str">
            <v>Inical No Escolarizado</v>
          </cell>
          <cell r="G628" t="str">
            <v>Sector Educación</v>
          </cell>
          <cell r="H628" t="str">
            <v>COLLCA RURI</v>
          </cell>
        </row>
        <row r="629">
          <cell r="D629" t="str">
            <v>3951973</v>
          </cell>
          <cell r="E629" t="str">
            <v>SOL DE ORO</v>
          </cell>
          <cell r="F629" t="str">
            <v>Inical No Escolarizado</v>
          </cell>
          <cell r="G629" t="str">
            <v>Sector Educación</v>
          </cell>
          <cell r="H629" t="str">
            <v>VINCHOTA</v>
          </cell>
        </row>
        <row r="630">
          <cell r="D630" t="str">
            <v>3909002</v>
          </cell>
          <cell r="E630" t="str">
            <v>SOL DE PRIMAVERA</v>
          </cell>
          <cell r="F630" t="str">
            <v>Inical No Escolarizado</v>
          </cell>
          <cell r="G630" t="str">
            <v>Sector Educación</v>
          </cell>
          <cell r="H630" t="str">
            <v>CARDONPAMPA</v>
          </cell>
        </row>
        <row r="631">
          <cell r="D631" t="str">
            <v>3920773</v>
          </cell>
          <cell r="E631" t="str">
            <v>SOL NACIENTE</v>
          </cell>
          <cell r="F631" t="str">
            <v>Inical No Escolarizado</v>
          </cell>
          <cell r="G631" t="str">
            <v>Sector Educación</v>
          </cell>
          <cell r="H631" t="str">
            <v>QUEROPAMPA</v>
          </cell>
        </row>
        <row r="632">
          <cell r="D632" t="str">
            <v>1776111</v>
          </cell>
          <cell r="E632" t="str">
            <v>SONRISAS Y COLORES</v>
          </cell>
          <cell r="F632" t="str">
            <v>Inicial - Jardín</v>
          </cell>
          <cell r="G632" t="str">
            <v>Particular</v>
          </cell>
          <cell r="H632" t="str">
            <v>PASAJE PERÚ 124-128 MZ 8 LOTE 1</v>
          </cell>
        </row>
        <row r="633">
          <cell r="D633" t="str">
            <v>3933004</v>
          </cell>
          <cell r="E633" t="str">
            <v>TALENTITOS</v>
          </cell>
          <cell r="F633" t="str">
            <v>Inical No Escolarizado</v>
          </cell>
          <cell r="G633" t="str">
            <v>Sector Educación</v>
          </cell>
          <cell r="H633" t="str">
            <v>JINUA</v>
          </cell>
        </row>
        <row r="634">
          <cell r="D634" t="str">
            <v>0412130</v>
          </cell>
          <cell r="E634" t="str">
            <v>TEOFILO MENDEZ RAMOS</v>
          </cell>
          <cell r="F634" t="str">
            <v>Técnico Productiva</v>
          </cell>
          <cell r="G634" t="str">
            <v>Sector Educación</v>
          </cell>
          <cell r="H634" t="str">
            <v>PASAJE JESUS MORALES 950</v>
          </cell>
        </row>
        <row r="635">
          <cell r="D635" t="str">
            <v>2935620</v>
          </cell>
          <cell r="E635" t="str">
            <v>TESORITOS DE MARIA</v>
          </cell>
          <cell r="F635" t="str">
            <v>Inical No Escolarizado</v>
          </cell>
          <cell r="G635" t="str">
            <v>Sector Educación</v>
          </cell>
          <cell r="H635" t="str">
            <v>PASAJE CARLOS MAGUIÑA</v>
          </cell>
        </row>
        <row r="636">
          <cell r="D636" t="str">
            <v>3968398</v>
          </cell>
          <cell r="E636" t="str">
            <v>TIERNAS MANITOS</v>
          </cell>
          <cell r="F636" t="str">
            <v>Inical No Escolarizado</v>
          </cell>
          <cell r="G636" t="str">
            <v>Sector Educación</v>
          </cell>
          <cell r="H636" t="str">
            <v>ANTAPLUY</v>
          </cell>
        </row>
        <row r="637">
          <cell r="D637" t="str">
            <v>2935607</v>
          </cell>
          <cell r="E637" t="str">
            <v>TRES OSITOS</v>
          </cell>
          <cell r="F637" t="str">
            <v>Inical No Escolarizado</v>
          </cell>
          <cell r="G637" t="str">
            <v>Sector Educación</v>
          </cell>
          <cell r="H637" t="str">
            <v>RIVAS</v>
          </cell>
        </row>
        <row r="638">
          <cell r="D638" t="str">
            <v>1310044</v>
          </cell>
          <cell r="E638" t="str">
            <v>VICTOR VALENZUELA GUARDIA</v>
          </cell>
          <cell r="F638" t="str">
            <v>Secundaria</v>
          </cell>
          <cell r="G638" t="str">
            <v>Particular</v>
          </cell>
          <cell r="H638" t="str">
            <v>JIRON HUASCAR 220</v>
          </cell>
        </row>
        <row r="639">
          <cell r="D639" t="str">
            <v>1719525</v>
          </cell>
          <cell r="E639" t="str">
            <v>VICTOR VALENZUELA GUARDIA</v>
          </cell>
          <cell r="F639" t="str">
            <v>Primaria</v>
          </cell>
          <cell r="G639" t="str">
            <v>Particular</v>
          </cell>
          <cell r="H639" t="str">
            <v>JIRON HUASCAR 220</v>
          </cell>
        </row>
        <row r="640">
          <cell r="D640" t="str">
            <v>1759869</v>
          </cell>
          <cell r="E640" t="str">
            <v>VILLA MARIA SCHOOL</v>
          </cell>
          <cell r="F640" t="str">
            <v>Inicial - Jardín</v>
          </cell>
          <cell r="G640" t="str">
            <v>Particular</v>
          </cell>
          <cell r="H640" t="str">
            <v>JIRON LOS CLAVES S/N MZ 163 LOTE 15</v>
          </cell>
        </row>
        <row r="641">
          <cell r="D641" t="str">
            <v>1759927</v>
          </cell>
          <cell r="E641" t="str">
            <v>VILLA MARIA SCHOOL</v>
          </cell>
          <cell r="F641" t="str">
            <v>Primaria</v>
          </cell>
          <cell r="G641" t="str">
            <v>Particular</v>
          </cell>
          <cell r="H641" t="str">
            <v>JIRON LOS CLAVES S/N MZ 163 LOTE 15</v>
          </cell>
        </row>
        <row r="642">
          <cell r="D642" t="str">
            <v>1543537</v>
          </cell>
          <cell r="E642" t="str">
            <v>VILLA SAN ANTONIO</v>
          </cell>
          <cell r="F642" t="str">
            <v>Inicial - Cuna Jardín</v>
          </cell>
          <cell r="G642" t="str">
            <v>Particular</v>
          </cell>
          <cell r="H642" t="str">
            <v>AVENIDA CONFRATERNIDAD INTERNACIONAL SUR 514</v>
          </cell>
        </row>
        <row r="643">
          <cell r="D643" t="str">
            <v>1310127</v>
          </cell>
          <cell r="E643" t="str">
            <v>VIRGEN DE GUADALUPE</v>
          </cell>
          <cell r="F643" t="str">
            <v>Básica Alternativa - Avanzado</v>
          </cell>
          <cell r="G643" t="str">
            <v>Sector Educación</v>
          </cell>
          <cell r="H643" t="str">
            <v>AVENIDA LUZURIAGA 766</v>
          </cell>
        </row>
        <row r="644">
          <cell r="D644" t="str">
            <v>1729037</v>
          </cell>
          <cell r="E644" t="str">
            <v>VIRGEN DE GUADALUPE</v>
          </cell>
          <cell r="F644" t="str">
            <v>Básica Alternativa - Inicial e Intermedio</v>
          </cell>
          <cell r="G644" t="str">
            <v>Sector Educación</v>
          </cell>
          <cell r="H644" t="str">
            <v>AVENIDA LUZURIAGA 766</v>
          </cell>
        </row>
        <row r="645">
          <cell r="D645" t="str">
            <v>2938022</v>
          </cell>
          <cell r="E645" t="str">
            <v>VIRGEN DE LA PUERTA</v>
          </cell>
          <cell r="F645" t="str">
            <v>Inical No Escolarizado</v>
          </cell>
          <cell r="G645" t="str">
            <v>Sector Educación</v>
          </cell>
          <cell r="H645" t="str">
            <v>ACOVICHAY</v>
          </cell>
        </row>
        <row r="646">
          <cell r="D646" t="str">
            <v>3985764</v>
          </cell>
          <cell r="E646" t="str">
            <v>VIRGEN DE LOURDES</v>
          </cell>
          <cell r="F646" t="str">
            <v>Inical No Escolarizado</v>
          </cell>
          <cell r="G646" t="str">
            <v>Sector Educación</v>
          </cell>
          <cell r="H646" t="str">
            <v>OCACHACRA</v>
          </cell>
        </row>
        <row r="647">
          <cell r="D647" t="str">
            <v>3862177</v>
          </cell>
          <cell r="E647" t="str">
            <v>VIRGEN DEL CARMEN</v>
          </cell>
          <cell r="F647" t="str">
            <v>Inical No Escolarizado</v>
          </cell>
          <cell r="G647" t="str">
            <v>Sector Educación</v>
          </cell>
          <cell r="H647" t="str">
            <v>RAYPA ALTA</v>
          </cell>
        </row>
        <row r="648">
          <cell r="D648" t="str">
            <v>2947144</v>
          </cell>
          <cell r="E648" t="str">
            <v>VIRGEN DEL CARMEN</v>
          </cell>
          <cell r="F648" t="str">
            <v>Inical No Escolarizado</v>
          </cell>
          <cell r="G648" t="str">
            <v>Sector Educación</v>
          </cell>
          <cell r="H648" t="str">
            <v>PONGOR</v>
          </cell>
        </row>
        <row r="649">
          <cell r="D649" t="str">
            <v>3885257</v>
          </cell>
          <cell r="E649" t="str">
            <v>VIRGEN DEL CARMEN</v>
          </cell>
          <cell r="F649" t="str">
            <v>Inical No Escolarizado</v>
          </cell>
          <cell r="G649" t="str">
            <v>Sector Educación</v>
          </cell>
          <cell r="H649" t="str">
            <v>LLOCLLA</v>
          </cell>
        </row>
        <row r="650">
          <cell r="D650" t="str">
            <v>3878446</v>
          </cell>
          <cell r="E650" t="str">
            <v>VIRGEN DEL ROSARIO</v>
          </cell>
          <cell r="F650" t="str">
            <v>Inical No Escolarizado</v>
          </cell>
          <cell r="G650" t="str">
            <v>Sector Educación</v>
          </cell>
          <cell r="H650" t="str">
            <v>MIRAFLORES</v>
          </cell>
        </row>
        <row r="651">
          <cell r="D651" t="str">
            <v>1753615</v>
          </cell>
          <cell r="E651" t="str">
            <v>WISDOM SCHOOL</v>
          </cell>
          <cell r="F651" t="str">
            <v>Inicial - Cuna Jardín</v>
          </cell>
          <cell r="G651" t="str">
            <v>Particular</v>
          </cell>
          <cell r="H651" t="str">
            <v>JIRON LADISLAO MEZA 404</v>
          </cell>
        </row>
        <row r="652">
          <cell r="D652" t="str">
            <v>1776103</v>
          </cell>
          <cell r="E652" t="str">
            <v>WISDOM SCHOOL</v>
          </cell>
          <cell r="F652" t="str">
            <v>Primaria</v>
          </cell>
          <cell r="G652" t="str">
            <v>Particular</v>
          </cell>
          <cell r="H652" t="str">
            <v>JIRON LADISLAO MEZA 404</v>
          </cell>
        </row>
        <row r="653">
          <cell r="D653" t="str">
            <v>1203934</v>
          </cell>
          <cell r="E653" t="str">
            <v>WORLD SCHOOL</v>
          </cell>
          <cell r="F653" t="str">
            <v>Inicial - Cuna Jardín</v>
          </cell>
          <cell r="G653" t="str">
            <v>Particular</v>
          </cell>
          <cell r="H653" t="str">
            <v>AVENIDA FEDERICO SAL Y ROSAS 539</v>
          </cell>
        </row>
        <row r="654">
          <cell r="D654" t="str">
            <v>2950550</v>
          </cell>
          <cell r="E654" t="str">
            <v>YACU CUYAQ</v>
          </cell>
          <cell r="F654" t="str">
            <v>Inical No Escolarizado</v>
          </cell>
          <cell r="G654" t="str">
            <v>Sector Educación</v>
          </cell>
          <cell r="H654" t="str">
            <v>CURHUAS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cundaria"/>
    </sheetNames>
    <sheetDataSet>
      <sheetData sheetId="0">
        <row r="9">
          <cell r="E9" t="str">
            <v>0607069</v>
          </cell>
          <cell r="F9" t="str">
            <v>COCHABAMBA</v>
          </cell>
          <cell r="G9" t="str">
            <v>COCHABAMBA</v>
          </cell>
        </row>
        <row r="10">
          <cell r="E10" t="str">
            <v>1536861</v>
          </cell>
          <cell r="F10" t="str">
            <v>COCHABAMBA</v>
          </cell>
          <cell r="G10" t="str">
            <v>PUMA PUCLLANAM</v>
          </cell>
        </row>
        <row r="11">
          <cell r="E11" t="str">
            <v>0577478</v>
          </cell>
          <cell r="F11" t="str">
            <v>HUARAZ</v>
          </cell>
          <cell r="G11" t="str">
            <v>PEDREGAL</v>
          </cell>
        </row>
        <row r="12">
          <cell r="E12" t="str">
            <v>0577486</v>
          </cell>
          <cell r="F12" t="str">
            <v>HUARAZ</v>
          </cell>
          <cell r="G12" t="str">
            <v>SAN FRANCISCO</v>
          </cell>
        </row>
        <row r="13">
          <cell r="E13" t="str">
            <v>0411736</v>
          </cell>
          <cell r="F13" t="str">
            <v>HUARAZ</v>
          </cell>
          <cell r="G13" t="str">
            <v>LA SOLEDAD</v>
          </cell>
        </row>
        <row r="14">
          <cell r="E14" t="str">
            <v>1641364</v>
          </cell>
          <cell r="F14" t="str">
            <v>HUARAZ</v>
          </cell>
          <cell r="G14" t="str">
            <v>HUARAZ</v>
          </cell>
        </row>
        <row r="15">
          <cell r="E15" t="str">
            <v>1651843</v>
          </cell>
          <cell r="F15" t="str">
            <v>HUARAZ</v>
          </cell>
          <cell r="G15" t="str">
            <v>TACLLAN</v>
          </cell>
        </row>
        <row r="16">
          <cell r="E16" t="str">
            <v>0797308</v>
          </cell>
          <cell r="F16" t="str">
            <v>HUARAZ</v>
          </cell>
          <cell r="G16" t="str">
            <v>JAUNA</v>
          </cell>
        </row>
        <row r="17">
          <cell r="E17" t="str">
            <v>0766329</v>
          </cell>
          <cell r="F17" t="str">
            <v>HUARAZ</v>
          </cell>
          <cell r="G17" t="str">
            <v>HUARUPAMPA</v>
          </cell>
        </row>
        <row r="18">
          <cell r="E18" t="str">
            <v>0681452</v>
          </cell>
          <cell r="F18" t="str">
            <v>HUARAZ</v>
          </cell>
          <cell r="G18" t="str">
            <v>LA SOLEDAD</v>
          </cell>
        </row>
        <row r="19">
          <cell r="E19" t="str">
            <v>0597716</v>
          </cell>
          <cell r="F19" t="str">
            <v>HUARAZ</v>
          </cell>
          <cell r="G19" t="str">
            <v>HUALLCOR</v>
          </cell>
        </row>
        <row r="20">
          <cell r="E20" t="str">
            <v>0640045</v>
          </cell>
          <cell r="F20" t="str">
            <v>HUARAZ</v>
          </cell>
          <cell r="G20" t="str">
            <v>MACASHCA</v>
          </cell>
        </row>
        <row r="21">
          <cell r="E21" t="str">
            <v>0665877</v>
          </cell>
          <cell r="F21" t="str">
            <v>HUARAZ</v>
          </cell>
          <cell r="G21" t="str">
            <v>SAN NICOLAS</v>
          </cell>
        </row>
        <row r="22">
          <cell r="E22" t="str">
            <v>0644625</v>
          </cell>
          <cell r="F22" t="str">
            <v>HUARAZ</v>
          </cell>
          <cell r="G22" t="str">
            <v>HUAMARIN</v>
          </cell>
        </row>
        <row r="23">
          <cell r="E23" t="str">
            <v>1530146</v>
          </cell>
          <cell r="F23" t="str">
            <v>HUARAZ</v>
          </cell>
          <cell r="G23" t="str">
            <v>HUARAZ</v>
          </cell>
        </row>
        <row r="24">
          <cell r="E24" t="str">
            <v>1392711</v>
          </cell>
          <cell r="F24" t="str">
            <v>HUARAZ</v>
          </cell>
          <cell r="G24" t="str">
            <v>LA SOLEDAD</v>
          </cell>
        </row>
        <row r="25">
          <cell r="E25" t="str">
            <v>1310028</v>
          </cell>
          <cell r="F25" t="str">
            <v>HUARAZ</v>
          </cell>
          <cell r="G25" t="str">
            <v>HUARAZ</v>
          </cell>
        </row>
        <row r="26">
          <cell r="E26" t="str">
            <v>1310044</v>
          </cell>
          <cell r="F26" t="str">
            <v>HUARAZ</v>
          </cell>
          <cell r="G26" t="str">
            <v>HUARAZ</v>
          </cell>
        </row>
        <row r="27">
          <cell r="E27" t="str">
            <v>1320977</v>
          </cell>
          <cell r="F27" t="str">
            <v>HUARAZ</v>
          </cell>
          <cell r="G27" t="str">
            <v>LA SOLEDAD</v>
          </cell>
        </row>
        <row r="28">
          <cell r="E28" t="str">
            <v>1344928</v>
          </cell>
          <cell r="F28" t="str">
            <v>INDEPENDENCIA</v>
          </cell>
          <cell r="G28" t="str">
            <v>CENTENARIO</v>
          </cell>
        </row>
        <row r="29">
          <cell r="E29" t="str">
            <v>1310093</v>
          </cell>
          <cell r="F29" t="str">
            <v>INDEPENDENCIA</v>
          </cell>
          <cell r="G29" t="str">
            <v>CENTENARIO</v>
          </cell>
        </row>
        <row r="30">
          <cell r="E30" t="str">
            <v>1310135</v>
          </cell>
          <cell r="F30" t="str">
            <v>INDEPENDENCIA</v>
          </cell>
          <cell r="G30" t="str">
            <v>NICRUPAMPA</v>
          </cell>
        </row>
        <row r="31">
          <cell r="E31" t="str">
            <v>1310168</v>
          </cell>
          <cell r="F31" t="str">
            <v>INDEPENDENCIA</v>
          </cell>
          <cell r="G31" t="str">
            <v>CHAVIN</v>
          </cell>
        </row>
        <row r="32">
          <cell r="E32" t="str">
            <v>1310242</v>
          </cell>
          <cell r="F32" t="str">
            <v>INDEPENDENCIA</v>
          </cell>
          <cell r="G32" t="str">
            <v>CENTENARIO</v>
          </cell>
        </row>
        <row r="33">
          <cell r="E33" t="str">
            <v>1310358</v>
          </cell>
          <cell r="F33" t="str">
            <v>INDEPENDENCIA</v>
          </cell>
          <cell r="G33" t="str">
            <v>CENTENARIO</v>
          </cell>
        </row>
        <row r="34">
          <cell r="E34" t="str">
            <v>1310655</v>
          </cell>
          <cell r="F34" t="str">
            <v>INDEPENDENCIA</v>
          </cell>
          <cell r="G34" t="str">
            <v>CENTENARIO</v>
          </cell>
        </row>
        <row r="35">
          <cell r="E35" t="str">
            <v>1310671</v>
          </cell>
          <cell r="F35" t="str">
            <v>INDEPENDENCIA</v>
          </cell>
          <cell r="G35" t="str">
            <v>CENTENARIO</v>
          </cell>
        </row>
        <row r="36">
          <cell r="E36" t="str">
            <v>1203611</v>
          </cell>
          <cell r="F36" t="str">
            <v>INDEPENDENCIA</v>
          </cell>
          <cell r="G36" t="str">
            <v>CENTENARIO</v>
          </cell>
        </row>
        <row r="37">
          <cell r="E37" t="str">
            <v>1436393</v>
          </cell>
          <cell r="F37" t="str">
            <v>INDEPENDENCIA</v>
          </cell>
          <cell r="G37" t="str">
            <v>CENTENARIO</v>
          </cell>
        </row>
        <row r="38">
          <cell r="E38" t="str">
            <v>1530138</v>
          </cell>
          <cell r="F38" t="str">
            <v>INDEPENDENCIA</v>
          </cell>
          <cell r="G38" t="str">
            <v>CENTENARIO</v>
          </cell>
        </row>
        <row r="39">
          <cell r="E39" t="str">
            <v>1567544</v>
          </cell>
          <cell r="F39" t="str">
            <v>INDEPENDENCIA</v>
          </cell>
          <cell r="G39" t="str">
            <v>CENTENARIO</v>
          </cell>
        </row>
        <row r="40">
          <cell r="E40" t="str">
            <v>0718056</v>
          </cell>
          <cell r="F40" t="str">
            <v>INDEPENDENCIA</v>
          </cell>
          <cell r="G40" t="str">
            <v>MARIAN</v>
          </cell>
        </row>
        <row r="41">
          <cell r="E41" t="str">
            <v>0906222</v>
          </cell>
          <cell r="F41" t="str">
            <v>INDEPENDENCIA</v>
          </cell>
          <cell r="G41" t="str">
            <v>CENTENARIO</v>
          </cell>
        </row>
        <row r="42">
          <cell r="E42" t="str">
            <v>0906313</v>
          </cell>
          <cell r="F42" t="str">
            <v>INDEPENDENCIA</v>
          </cell>
          <cell r="G42" t="str">
            <v>CENTENARIO</v>
          </cell>
        </row>
        <row r="43">
          <cell r="E43" t="str">
            <v>1091339</v>
          </cell>
          <cell r="F43" t="str">
            <v>INDEPENDENCIA</v>
          </cell>
          <cell r="G43" t="str">
            <v>HUANCHAC</v>
          </cell>
        </row>
        <row r="44">
          <cell r="E44" t="str">
            <v>1640267</v>
          </cell>
          <cell r="F44" t="str">
            <v>INDEPENDENCIA</v>
          </cell>
          <cell r="G44" t="str">
            <v>VICHAY</v>
          </cell>
        </row>
        <row r="45">
          <cell r="E45" t="str">
            <v>1640416</v>
          </cell>
          <cell r="F45" t="str">
            <v>INDEPENDENCIA</v>
          </cell>
          <cell r="G45" t="str">
            <v>INDEPENDENCIA</v>
          </cell>
        </row>
        <row r="46">
          <cell r="E46" t="str">
            <v>1639541</v>
          </cell>
          <cell r="F46" t="str">
            <v>INDEPENDENCIA</v>
          </cell>
          <cell r="G46" t="str">
            <v>CENTENARIO</v>
          </cell>
        </row>
        <row r="47">
          <cell r="E47" t="str">
            <v>1723147</v>
          </cell>
          <cell r="F47" t="str">
            <v>INDEPENDENCIA</v>
          </cell>
          <cell r="G47" t="str">
            <v>INDEPENDENCIA</v>
          </cell>
        </row>
        <row r="48">
          <cell r="E48" t="str">
            <v>1694686</v>
          </cell>
          <cell r="F48" t="str">
            <v>INDEPENDENCIA</v>
          </cell>
          <cell r="G48" t="str">
            <v>NUEVA FLORIDA</v>
          </cell>
        </row>
        <row r="49">
          <cell r="E49" t="str">
            <v>1747047</v>
          </cell>
          <cell r="F49" t="str">
            <v>INDEPENDENCIA</v>
          </cell>
          <cell r="G49" t="str">
            <v>VICHAY</v>
          </cell>
        </row>
        <row r="50">
          <cell r="E50" t="str">
            <v>1761642</v>
          </cell>
          <cell r="F50" t="str">
            <v>INDEPENDENCIA</v>
          </cell>
          <cell r="G50" t="str">
            <v>CENTENARIO</v>
          </cell>
        </row>
        <row r="51">
          <cell r="E51" t="str">
            <v>1789866</v>
          </cell>
          <cell r="F51" t="str">
            <v>INDEPENDENCIA</v>
          </cell>
          <cell r="G51" t="str">
            <v>INDEPENDENCIA</v>
          </cell>
        </row>
        <row r="52">
          <cell r="E52" t="str">
            <v>1791177</v>
          </cell>
          <cell r="F52" t="str">
            <v>INDEPENDENCIA</v>
          </cell>
          <cell r="G52" t="str">
            <v>CENTENARIO</v>
          </cell>
        </row>
        <row r="53">
          <cell r="E53" t="str">
            <v>1797216</v>
          </cell>
          <cell r="F53" t="str">
            <v>INDEPENDENCIA</v>
          </cell>
          <cell r="G53" t="str">
            <v>CANSHAN</v>
          </cell>
        </row>
        <row r="54">
          <cell r="E54" t="str">
            <v>1794726</v>
          </cell>
          <cell r="F54" t="str">
            <v>INDEPENDENCIA</v>
          </cell>
          <cell r="G54" t="str">
            <v>HUANCHAC</v>
          </cell>
        </row>
        <row r="55">
          <cell r="E55" t="str">
            <v>0577346</v>
          </cell>
          <cell r="F55" t="str">
            <v>INDEPENDENCIA</v>
          </cell>
          <cell r="G55" t="str">
            <v>CENTENARIO</v>
          </cell>
        </row>
        <row r="56">
          <cell r="E56" t="str">
            <v>0577353</v>
          </cell>
          <cell r="F56" t="str">
            <v>INDEPENDENCIA</v>
          </cell>
          <cell r="G56" t="str">
            <v>CENTENARIO</v>
          </cell>
        </row>
        <row r="57">
          <cell r="E57" t="str">
            <v>0577460</v>
          </cell>
          <cell r="F57" t="str">
            <v>INDEPENDENCIA</v>
          </cell>
          <cell r="G57" t="str">
            <v>ATIPAYAN</v>
          </cell>
        </row>
        <row r="58">
          <cell r="E58" t="str">
            <v>0577379</v>
          </cell>
          <cell r="F58" t="str">
            <v>INDEPENDENCIA</v>
          </cell>
          <cell r="G58" t="str">
            <v>PARIA</v>
          </cell>
        </row>
        <row r="59">
          <cell r="E59" t="str">
            <v>0577387</v>
          </cell>
          <cell r="F59" t="str">
            <v>INDEPENDENCIA</v>
          </cell>
          <cell r="G59" t="str">
            <v>CENTENARIO</v>
          </cell>
        </row>
        <row r="60">
          <cell r="E60" t="str">
            <v>0577395</v>
          </cell>
          <cell r="F60" t="str">
            <v>INDEPENDENCIA</v>
          </cell>
          <cell r="G60" t="str">
            <v>MONTERREY</v>
          </cell>
        </row>
        <row r="61">
          <cell r="E61" t="str">
            <v>0492504</v>
          </cell>
          <cell r="F61" t="str">
            <v>INDEPENDENCIA</v>
          </cell>
          <cell r="G61" t="str">
            <v>NICRUPAMPA</v>
          </cell>
        </row>
        <row r="62">
          <cell r="E62" t="str">
            <v>0665885</v>
          </cell>
          <cell r="F62" t="str">
            <v>JANGAS</v>
          </cell>
          <cell r="G62" t="str">
            <v>JANGAS</v>
          </cell>
        </row>
        <row r="63">
          <cell r="E63" t="str">
            <v>1310424</v>
          </cell>
          <cell r="F63" t="str">
            <v>JANGAS</v>
          </cell>
          <cell r="G63" t="str">
            <v>MATAQUITA</v>
          </cell>
        </row>
        <row r="64">
          <cell r="E64" t="str">
            <v>0577635</v>
          </cell>
          <cell r="F64" t="str">
            <v>LA LIBERTAD</v>
          </cell>
          <cell r="G64" t="str">
            <v>CAJAMARQUILLA</v>
          </cell>
        </row>
        <row r="65">
          <cell r="E65" t="str">
            <v>0577452</v>
          </cell>
          <cell r="F65" t="str">
            <v>OLLEROS</v>
          </cell>
          <cell r="G65" t="str">
            <v>HUARIPAMPA</v>
          </cell>
        </row>
        <row r="66">
          <cell r="E66" t="str">
            <v>1656602</v>
          </cell>
          <cell r="F66" t="str">
            <v>OLLEROS</v>
          </cell>
          <cell r="G66" t="str">
            <v>ACO</v>
          </cell>
        </row>
        <row r="67">
          <cell r="E67" t="str">
            <v>0597294</v>
          </cell>
          <cell r="F67" t="str">
            <v>OLLEROS</v>
          </cell>
          <cell r="G67" t="str">
            <v>OLLEROS</v>
          </cell>
        </row>
        <row r="68">
          <cell r="E68" t="str">
            <v>0411876</v>
          </cell>
          <cell r="F68" t="str">
            <v>PAMPAS GRANDE</v>
          </cell>
          <cell r="G68" t="str">
            <v>PAMPAS GRANDE</v>
          </cell>
        </row>
        <row r="69">
          <cell r="E69" t="str">
            <v>0411827</v>
          </cell>
          <cell r="F69" t="str">
            <v>PARIACOTO</v>
          </cell>
          <cell r="G69" t="str">
            <v>PARIACOTO</v>
          </cell>
        </row>
        <row r="70">
          <cell r="E70" t="str">
            <v>1099951</v>
          </cell>
          <cell r="F70" t="str">
            <v>PARIACOTO</v>
          </cell>
          <cell r="G70" t="str">
            <v>CACCHAN</v>
          </cell>
        </row>
        <row r="71">
          <cell r="E71" t="str">
            <v>1541507</v>
          </cell>
          <cell r="F71" t="str">
            <v>PARIACOTO</v>
          </cell>
          <cell r="G71" t="str">
            <v>PAMPAN</v>
          </cell>
        </row>
        <row r="72">
          <cell r="E72" t="str">
            <v>1399245</v>
          </cell>
          <cell r="F72" t="str">
            <v>PARIACOTO</v>
          </cell>
          <cell r="G72" t="str">
            <v>FORTALEZA</v>
          </cell>
        </row>
        <row r="73">
          <cell r="E73" t="str">
            <v>1578368</v>
          </cell>
          <cell r="F73" t="str">
            <v>PARIACOTO</v>
          </cell>
          <cell r="G73" t="str">
            <v>RURASHCA</v>
          </cell>
        </row>
        <row r="74">
          <cell r="E74" t="str">
            <v>1310556</v>
          </cell>
          <cell r="F74" t="str">
            <v>PIRA</v>
          </cell>
          <cell r="G74" t="str">
            <v>JIRAC</v>
          </cell>
        </row>
        <row r="75">
          <cell r="E75" t="str">
            <v>0906289</v>
          </cell>
          <cell r="F75" t="str">
            <v>PIRA</v>
          </cell>
          <cell r="G75" t="str">
            <v>SHINAN</v>
          </cell>
        </row>
        <row r="76">
          <cell r="E76" t="str">
            <v>0906404</v>
          </cell>
          <cell r="F76" t="str">
            <v>PIRA</v>
          </cell>
          <cell r="G76" t="str">
            <v>YUPASH</v>
          </cell>
        </row>
        <row r="77">
          <cell r="E77" t="str">
            <v>0577627</v>
          </cell>
          <cell r="F77" t="str">
            <v>PIRA</v>
          </cell>
          <cell r="G77" t="str">
            <v>PIRA</v>
          </cell>
        </row>
        <row r="78">
          <cell r="E78" t="str">
            <v>0577361</v>
          </cell>
          <cell r="F78" t="str">
            <v>TARICA</v>
          </cell>
          <cell r="G78" t="str">
            <v>PALTAY / PALTAYPAMPA</v>
          </cell>
        </row>
        <row r="79">
          <cell r="E79" t="str">
            <v>1782044</v>
          </cell>
          <cell r="F79" t="str">
            <v>TARICA</v>
          </cell>
          <cell r="G79" t="str">
            <v>TARICA</v>
          </cell>
        </row>
        <row r="80">
          <cell r="E80" t="str">
            <v>0597328</v>
          </cell>
          <cell r="F80" t="str">
            <v>TARICA</v>
          </cell>
          <cell r="G80" t="str">
            <v>TARICA</v>
          </cell>
        </row>
        <row r="81">
          <cell r="E81" t="str">
            <v>1310267</v>
          </cell>
          <cell r="F81" t="str">
            <v>TARICA</v>
          </cell>
          <cell r="G81" t="str">
            <v>PASHPA</v>
          </cell>
        </row>
        <row r="82">
          <cell r="E82" t="str">
            <v>1459700</v>
          </cell>
          <cell r="F82" t="str">
            <v>TARICA</v>
          </cell>
          <cell r="G82" t="str">
            <v>COLLON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_153"/>
      <sheetName val="escenario EIB"/>
      <sheetName val="DEP_153 (2)"/>
      <sheetName val="DEP_153 (3)"/>
      <sheetName val="PRIMARIA 153 IIEE"/>
      <sheetName val="Hoja1"/>
      <sheetName val="DISER"/>
      <sheetName val="DEP_153 (4)"/>
    </sheetNames>
    <sheetDataSet>
      <sheetData sheetId="0"/>
      <sheetData sheetId="1">
        <row r="8">
          <cell r="B8" t="str">
            <v>0524405</v>
          </cell>
          <cell r="C8" t="str">
            <v>1574</v>
          </cell>
          <cell r="D8" t="str">
            <v>Inicial - Jardín</v>
          </cell>
          <cell r="E8" t="str">
            <v>EIB de revitalización</v>
          </cell>
        </row>
        <row r="9">
          <cell r="B9" t="str">
            <v>0625319</v>
          </cell>
          <cell r="C9" t="str">
            <v>1612</v>
          </cell>
          <cell r="D9" t="str">
            <v>Inicial - Jardín</v>
          </cell>
          <cell r="E9" t="str">
            <v>EIB de fortalecimiento</v>
          </cell>
        </row>
        <row r="10">
          <cell r="B10" t="str">
            <v>1554708</v>
          </cell>
          <cell r="C10" t="str">
            <v>114</v>
          </cell>
          <cell r="D10" t="str">
            <v>Inicial - Jardín</v>
          </cell>
          <cell r="E10" t="str">
            <v>EIB de fortalecimiento</v>
          </cell>
        </row>
        <row r="11">
          <cell r="B11" t="str">
            <v>1554724</v>
          </cell>
          <cell r="C11" t="str">
            <v>86110</v>
          </cell>
          <cell r="D11" t="str">
            <v>Inicial - Jardín</v>
          </cell>
          <cell r="E11" t="str">
            <v>EIB de fortalecimiento</v>
          </cell>
        </row>
        <row r="12">
          <cell r="B12" t="str">
            <v>1554732</v>
          </cell>
          <cell r="C12" t="str">
            <v>86116</v>
          </cell>
          <cell r="D12" t="str">
            <v>Inicial - Jardín</v>
          </cell>
          <cell r="E12" t="str">
            <v>EIB de fortalecimiento</v>
          </cell>
        </row>
        <row r="13">
          <cell r="B13" t="str">
            <v>1554740</v>
          </cell>
          <cell r="C13" t="str">
            <v>86120</v>
          </cell>
          <cell r="D13" t="str">
            <v>Inicial - Jardín</v>
          </cell>
          <cell r="E13" t="str">
            <v>EIB de fortalecimiento</v>
          </cell>
        </row>
        <row r="14">
          <cell r="B14" t="str">
            <v>1618206</v>
          </cell>
          <cell r="C14" t="str">
            <v>121</v>
          </cell>
          <cell r="D14" t="str">
            <v>Inicial - Jardín</v>
          </cell>
          <cell r="E14" t="str">
            <v>EIB de fortalecimiento</v>
          </cell>
        </row>
        <row r="15">
          <cell r="B15" t="str">
            <v>0412767</v>
          </cell>
          <cell r="C15" t="str">
            <v>86061</v>
          </cell>
          <cell r="D15" t="str">
            <v>Primaria</v>
          </cell>
          <cell r="E15" t="str">
            <v>EIB de revitalización</v>
          </cell>
        </row>
        <row r="16">
          <cell r="B16" t="str">
            <v>0412783</v>
          </cell>
          <cell r="C16" t="str">
            <v>86110</v>
          </cell>
          <cell r="D16" t="str">
            <v>Primaria</v>
          </cell>
          <cell r="E16" t="str">
            <v>EIB de fortalecimiento</v>
          </cell>
        </row>
        <row r="17">
          <cell r="B17" t="str">
            <v>0412791</v>
          </cell>
          <cell r="C17" t="str">
            <v>86118</v>
          </cell>
          <cell r="D17" t="str">
            <v>Primaria</v>
          </cell>
          <cell r="E17" t="str">
            <v>EIB de fortalecimiento</v>
          </cell>
        </row>
        <row r="18">
          <cell r="B18" t="str">
            <v>0412809</v>
          </cell>
          <cell r="C18" t="str">
            <v>86120</v>
          </cell>
          <cell r="D18" t="str">
            <v>Primaria</v>
          </cell>
          <cell r="E18" t="str">
            <v>EIB de fortalecimiento</v>
          </cell>
        </row>
        <row r="19">
          <cell r="B19" t="str">
            <v>0412817</v>
          </cell>
          <cell r="C19" t="str">
            <v>86116</v>
          </cell>
          <cell r="D19" t="str">
            <v>Primaria</v>
          </cell>
          <cell r="E19" t="str">
            <v>EIB de fortalecimiento</v>
          </cell>
        </row>
        <row r="20">
          <cell r="B20" t="str">
            <v>0412825</v>
          </cell>
          <cell r="C20" t="str">
            <v>86115</v>
          </cell>
          <cell r="D20" t="str">
            <v>Primaria</v>
          </cell>
          <cell r="E20" t="str">
            <v>EIB de fortalecimiento</v>
          </cell>
        </row>
        <row r="21">
          <cell r="B21" t="str">
            <v>0637652</v>
          </cell>
          <cell r="C21" t="str">
            <v>88300</v>
          </cell>
          <cell r="D21" t="str">
            <v>Primaria</v>
          </cell>
          <cell r="E21" t="str">
            <v>EIB de fortalecimiento</v>
          </cell>
        </row>
        <row r="22">
          <cell r="B22" t="str">
            <v>0699769</v>
          </cell>
          <cell r="C22" t="str">
            <v>86119</v>
          </cell>
          <cell r="D22" t="str">
            <v>Primaria</v>
          </cell>
          <cell r="E22" t="str">
            <v>EIB de fortalecimiento</v>
          </cell>
        </row>
        <row r="23">
          <cell r="B23" t="str">
            <v>0818872</v>
          </cell>
          <cell r="C23" t="str">
            <v>86062</v>
          </cell>
          <cell r="D23" t="str">
            <v>Primaria</v>
          </cell>
          <cell r="E23" t="str">
            <v>EIB de revitalización</v>
          </cell>
        </row>
        <row r="24">
          <cell r="B24" t="str">
            <v>0607069</v>
          </cell>
          <cell r="C24" t="str">
            <v>86061</v>
          </cell>
          <cell r="D24" t="str">
            <v>Secundaria</v>
          </cell>
          <cell r="E24" t="str">
            <v>EIB de revitalización</v>
          </cell>
        </row>
        <row r="25">
          <cell r="B25" t="str">
            <v>1536861</v>
          </cell>
          <cell r="C25" t="str">
            <v>86118</v>
          </cell>
          <cell r="D25" t="str">
            <v>Secundaria</v>
          </cell>
          <cell r="E25" t="str">
            <v>EIB de fortalecimiento</v>
          </cell>
        </row>
        <row r="26">
          <cell r="B26" t="str">
            <v>0570069</v>
          </cell>
          <cell r="C26" t="str">
            <v>1587</v>
          </cell>
          <cell r="D26" t="str">
            <v>Inicial - Jardín</v>
          </cell>
          <cell r="E26" t="str">
            <v>EIB de revitalización</v>
          </cell>
        </row>
        <row r="27">
          <cell r="B27" t="str">
            <v>0412742</v>
          </cell>
          <cell r="C27" t="str">
            <v>86063</v>
          </cell>
          <cell r="D27" t="str">
            <v>Primaria</v>
          </cell>
          <cell r="E27" t="str">
            <v>EIB de revitalización</v>
          </cell>
        </row>
        <row r="28">
          <cell r="B28" t="str">
            <v>0413641</v>
          </cell>
          <cell r="C28" t="str">
            <v>86706 SEÑOR DE LOS MILAGROS</v>
          </cell>
          <cell r="D28" t="str">
            <v>Primaria</v>
          </cell>
          <cell r="E28" t="str">
            <v>EIB de fortalecimiento</v>
          </cell>
        </row>
        <row r="29">
          <cell r="B29" t="str">
            <v>0717751</v>
          </cell>
          <cell r="C29" t="str">
            <v>335</v>
          </cell>
          <cell r="D29" t="str">
            <v>Inicial - Jardín</v>
          </cell>
          <cell r="E29" t="str">
            <v>EIB de revitalización</v>
          </cell>
        </row>
        <row r="30">
          <cell r="B30" t="str">
            <v>0717769</v>
          </cell>
          <cell r="C30" t="str">
            <v>336</v>
          </cell>
          <cell r="D30" t="str">
            <v>Inicial - Jardín</v>
          </cell>
          <cell r="E30" t="str">
            <v>EIB de revitalización</v>
          </cell>
        </row>
        <row r="31">
          <cell r="B31" t="str">
            <v>0735563</v>
          </cell>
          <cell r="C31" t="str">
            <v>357</v>
          </cell>
          <cell r="D31" t="str">
            <v>Inicial - Jardín</v>
          </cell>
          <cell r="E31" t="str">
            <v>EIB de fortalecimiento</v>
          </cell>
        </row>
        <row r="32">
          <cell r="B32" t="str">
            <v>0735571</v>
          </cell>
          <cell r="C32" t="str">
            <v>358</v>
          </cell>
          <cell r="D32" t="str">
            <v>Inicial - Jardín</v>
          </cell>
          <cell r="E32" t="str">
            <v>EIB de fortalecimiento</v>
          </cell>
        </row>
        <row r="33">
          <cell r="B33" t="str">
            <v>0766311</v>
          </cell>
          <cell r="C33" t="str">
            <v>393</v>
          </cell>
          <cell r="D33" t="str">
            <v>Inicial - Jardín</v>
          </cell>
          <cell r="E33" t="str">
            <v>EIB de fortalecimiento</v>
          </cell>
        </row>
        <row r="34">
          <cell r="B34" t="str">
            <v>0797225</v>
          </cell>
          <cell r="C34" t="str">
            <v>399</v>
          </cell>
          <cell r="D34" t="str">
            <v>Inicial - Jardín</v>
          </cell>
          <cell r="E34" t="str">
            <v>EIB de fortalecimiento</v>
          </cell>
        </row>
        <row r="35">
          <cell r="B35" t="str">
            <v>0797233</v>
          </cell>
          <cell r="C35" t="str">
            <v>392 SANTA TERESA DEL NIÑO JESUS</v>
          </cell>
          <cell r="D35" t="str">
            <v>Inicial - Jardín</v>
          </cell>
          <cell r="E35" t="str">
            <v>EIB de fortalecimiento</v>
          </cell>
        </row>
        <row r="36">
          <cell r="B36" t="str">
            <v>0797282</v>
          </cell>
          <cell r="C36" t="str">
            <v>420</v>
          </cell>
          <cell r="D36" t="str">
            <v>Inicial - Jardín</v>
          </cell>
          <cell r="E36" t="str">
            <v>EIB de fortalecimiento</v>
          </cell>
        </row>
        <row r="37">
          <cell r="B37" t="str">
            <v>0909788</v>
          </cell>
          <cell r="C37" t="str">
            <v>CISEA HUARUPAMPA</v>
          </cell>
          <cell r="D37" t="str">
            <v>Inicial - Jardín</v>
          </cell>
          <cell r="E37" t="str">
            <v>EIB de ámbitos urbanos</v>
          </cell>
        </row>
        <row r="38">
          <cell r="B38" t="str">
            <v>1399237</v>
          </cell>
          <cell r="C38" t="str">
            <v>86005 RICARDO PALMA CARRILLO</v>
          </cell>
          <cell r="D38" t="str">
            <v>Inicial - Jardín</v>
          </cell>
          <cell r="E38" t="str">
            <v>EIB de revitalización</v>
          </cell>
        </row>
        <row r="39">
          <cell r="B39" t="str">
            <v>1554716</v>
          </cell>
          <cell r="C39" t="str">
            <v>86012</v>
          </cell>
          <cell r="D39" t="str">
            <v>Inicial - Jardín</v>
          </cell>
          <cell r="E39" t="str">
            <v>EIB de revitalización</v>
          </cell>
        </row>
        <row r="40">
          <cell r="B40" t="str">
            <v>1618222</v>
          </cell>
          <cell r="C40" t="str">
            <v>183</v>
          </cell>
          <cell r="D40" t="str">
            <v>Inicial - Jardín</v>
          </cell>
          <cell r="E40" t="str">
            <v>EIB de revitalización</v>
          </cell>
        </row>
        <row r="41">
          <cell r="B41" t="str">
            <v>1618248</v>
          </cell>
          <cell r="C41" t="str">
            <v>86694 FRAY MARTIN MILAGROSO</v>
          </cell>
          <cell r="D41" t="str">
            <v>Inicial - Jardín</v>
          </cell>
          <cell r="E41" t="str">
            <v>EIB de ámbitos urbanos</v>
          </cell>
        </row>
        <row r="42">
          <cell r="B42" t="str">
            <v>1712041</v>
          </cell>
          <cell r="C42" t="str">
            <v>86071 CARLOS AUGUSTO IZAGUIRRE</v>
          </cell>
          <cell r="D42" t="str">
            <v>Inicial - Jardín</v>
          </cell>
          <cell r="E42" t="str">
            <v>EIB de revitalización</v>
          </cell>
        </row>
        <row r="43">
          <cell r="B43" t="str">
            <v>1747021</v>
          </cell>
          <cell r="C43" t="str">
            <v>MIGUEL GRAU</v>
          </cell>
          <cell r="D43" t="str">
            <v>Inicial - Jardín</v>
          </cell>
          <cell r="E43" t="str">
            <v>EIB de fortalecimiento</v>
          </cell>
        </row>
        <row r="44">
          <cell r="B44" t="str">
            <v>2932318</v>
          </cell>
          <cell r="C44" t="str">
            <v>PLUMITA DE ORO</v>
          </cell>
          <cell r="D44" t="str">
            <v>Inicial - Programa no escolarizado</v>
          </cell>
          <cell r="E44" t="str">
            <v>EIB de fortalecimiento</v>
          </cell>
        </row>
        <row r="45">
          <cell r="B45" t="str">
            <v>2941412</v>
          </cell>
          <cell r="C45" t="str">
            <v>MI DULCE INFANCIA</v>
          </cell>
          <cell r="D45" t="str">
            <v>Inicial - Programa no escolarizado</v>
          </cell>
          <cell r="E45" t="str">
            <v>EIB de fortalecimiento</v>
          </cell>
        </row>
        <row r="46">
          <cell r="B46" t="str">
            <v>2941429</v>
          </cell>
          <cell r="C46" t="str">
            <v>SEÑOR DE MAYO</v>
          </cell>
          <cell r="D46" t="str">
            <v>Inicial - Programa no escolarizado</v>
          </cell>
          <cell r="E46" t="str">
            <v>EIB de revitalización</v>
          </cell>
        </row>
        <row r="47">
          <cell r="B47" t="str">
            <v>2943704</v>
          </cell>
          <cell r="C47" t="str">
            <v>LAS HORMIGUITAS</v>
          </cell>
          <cell r="D47" t="str">
            <v>Inicial - Programa no escolarizado</v>
          </cell>
          <cell r="E47" t="str">
            <v>EIB de fortalecimiento</v>
          </cell>
        </row>
        <row r="48">
          <cell r="B48" t="str">
            <v>2947161</v>
          </cell>
          <cell r="C48" t="str">
            <v>NIÑOS DEL FUTURO</v>
          </cell>
          <cell r="D48" t="str">
            <v>Inicial - Programa no escolarizado</v>
          </cell>
          <cell r="E48" t="str">
            <v>EIB de fortalecimiento</v>
          </cell>
        </row>
        <row r="49">
          <cell r="B49" t="str">
            <v>3878463</v>
          </cell>
          <cell r="C49" t="str">
            <v>LOS POLLITOS</v>
          </cell>
          <cell r="D49" t="str">
            <v>Inicial - Programa no escolarizado</v>
          </cell>
          <cell r="E49" t="str">
            <v>EIB de revitalización</v>
          </cell>
        </row>
        <row r="50">
          <cell r="B50" t="str">
            <v>0417766</v>
          </cell>
          <cell r="C50" t="str">
            <v>86003 VIRGEN DE FATIMA</v>
          </cell>
          <cell r="D50" t="str">
            <v>Primaria</v>
          </cell>
          <cell r="E50" t="str">
            <v>EIB de revitalización</v>
          </cell>
        </row>
        <row r="51">
          <cell r="B51" t="str">
            <v>0417782</v>
          </cell>
          <cell r="C51" t="str">
            <v>86005 RICARDO PALMA CARRILLO</v>
          </cell>
          <cell r="D51" t="str">
            <v>Primaria</v>
          </cell>
          <cell r="E51" t="str">
            <v>EIB de revitalización</v>
          </cell>
        </row>
        <row r="52">
          <cell r="B52" t="str">
            <v>0417790</v>
          </cell>
          <cell r="C52" t="str">
            <v>86006 SANTISIMA TRINIDAD</v>
          </cell>
          <cell r="D52" t="str">
            <v>Primaria</v>
          </cell>
          <cell r="E52" t="str">
            <v>EIB de fortalecimiento</v>
          </cell>
        </row>
        <row r="53">
          <cell r="B53" t="str">
            <v>0417824</v>
          </cell>
          <cell r="C53" t="str">
            <v>86009 MICAELA BASTIDAS PUYUCAHUA</v>
          </cell>
          <cell r="D53" t="str">
            <v>Primaria</v>
          </cell>
          <cell r="E53" t="str">
            <v>EIB de fortalecimiento</v>
          </cell>
        </row>
        <row r="54">
          <cell r="B54" t="str">
            <v>0417832</v>
          </cell>
          <cell r="C54" t="str">
            <v>86010</v>
          </cell>
          <cell r="D54" t="str">
            <v>Primaria</v>
          </cell>
          <cell r="E54" t="str">
            <v>EIB de fortalecimiento</v>
          </cell>
        </row>
        <row r="55">
          <cell r="B55" t="str">
            <v>0417840</v>
          </cell>
          <cell r="C55" t="str">
            <v>86011</v>
          </cell>
          <cell r="D55" t="str">
            <v>Primaria</v>
          </cell>
          <cell r="E55" t="str">
            <v>EIB de revitalización</v>
          </cell>
        </row>
        <row r="56">
          <cell r="B56" t="str">
            <v>0417857</v>
          </cell>
          <cell r="C56" t="str">
            <v>86012</v>
          </cell>
          <cell r="D56" t="str">
            <v>Primaria</v>
          </cell>
          <cell r="E56" t="str">
            <v>EIB de revitalización</v>
          </cell>
        </row>
        <row r="57">
          <cell r="B57" t="str">
            <v>0417873</v>
          </cell>
          <cell r="C57" t="str">
            <v>86014 TUPAC AMARU II</v>
          </cell>
          <cell r="D57" t="str">
            <v>Primaria</v>
          </cell>
          <cell r="E57" t="str">
            <v>EIB de fortalecimiento</v>
          </cell>
        </row>
        <row r="58">
          <cell r="B58" t="str">
            <v>0417899</v>
          </cell>
          <cell r="C58" t="str">
            <v>86016 PEDRO PABLO ATUSPARIA</v>
          </cell>
          <cell r="D58" t="str">
            <v>Primaria</v>
          </cell>
          <cell r="E58" t="str">
            <v>EIB de ámbitos urbanos</v>
          </cell>
        </row>
        <row r="59">
          <cell r="B59" t="str">
            <v>0418020</v>
          </cell>
          <cell r="C59" t="str">
            <v>86068</v>
          </cell>
          <cell r="D59" t="str">
            <v>Primaria</v>
          </cell>
          <cell r="E59" t="str">
            <v>EIB de fortalecimiento</v>
          </cell>
        </row>
        <row r="60">
          <cell r="B60" t="str">
            <v>0418046</v>
          </cell>
          <cell r="C60" t="str">
            <v>86070</v>
          </cell>
          <cell r="D60" t="str">
            <v>Primaria</v>
          </cell>
          <cell r="E60" t="str">
            <v>EIB de fortalecimiento</v>
          </cell>
        </row>
        <row r="61">
          <cell r="B61" t="str">
            <v>0418053</v>
          </cell>
          <cell r="C61" t="str">
            <v>86071 CARLOS AUGUSTO IZAGUIRRE</v>
          </cell>
          <cell r="D61" t="str">
            <v>Primaria</v>
          </cell>
          <cell r="E61" t="str">
            <v>EIB de revitalización</v>
          </cell>
        </row>
        <row r="62">
          <cell r="B62" t="str">
            <v>0419424</v>
          </cell>
          <cell r="C62" t="str">
            <v>86072</v>
          </cell>
          <cell r="D62" t="str">
            <v>Primaria</v>
          </cell>
          <cell r="E62" t="str">
            <v>EIB de revitalización</v>
          </cell>
        </row>
        <row r="63">
          <cell r="B63" t="str">
            <v>0419432</v>
          </cell>
          <cell r="C63" t="str">
            <v>86073</v>
          </cell>
          <cell r="D63" t="str">
            <v>Primaria</v>
          </cell>
          <cell r="E63" t="str">
            <v>EIB de revitalización</v>
          </cell>
        </row>
        <row r="64">
          <cell r="B64" t="str">
            <v>0419440</v>
          </cell>
          <cell r="C64" t="str">
            <v>86074</v>
          </cell>
          <cell r="D64" t="str">
            <v>Primaria</v>
          </cell>
          <cell r="E64" t="str">
            <v>EIB de fortalecimiento</v>
          </cell>
        </row>
        <row r="65">
          <cell r="B65" t="str">
            <v>0419465</v>
          </cell>
          <cell r="C65" t="str">
            <v>86076</v>
          </cell>
          <cell r="D65" t="str">
            <v>Primaria</v>
          </cell>
          <cell r="E65" t="str">
            <v>EIB de revitalización</v>
          </cell>
        </row>
        <row r="66">
          <cell r="B66" t="str">
            <v>0419499</v>
          </cell>
          <cell r="C66" t="str">
            <v>86079</v>
          </cell>
          <cell r="D66" t="str">
            <v>Primaria</v>
          </cell>
          <cell r="E66" t="str">
            <v>EIB de revitalización</v>
          </cell>
        </row>
        <row r="67">
          <cell r="B67" t="str">
            <v>0419531</v>
          </cell>
          <cell r="C67" t="str">
            <v>86686 SEÑOR DE LA SOLEDAD</v>
          </cell>
          <cell r="D67" t="str">
            <v>Primaria</v>
          </cell>
          <cell r="E67" t="str">
            <v>EIB de ámbitos urbanos</v>
          </cell>
        </row>
        <row r="68">
          <cell r="B68" t="str">
            <v>0419564</v>
          </cell>
          <cell r="C68" t="str">
            <v>86694 FRAY MARTIN MILAGROSO</v>
          </cell>
          <cell r="D68" t="str">
            <v>Primaria</v>
          </cell>
          <cell r="E68" t="str">
            <v>EIB de ámbitos urbanos</v>
          </cell>
        </row>
        <row r="69">
          <cell r="B69" t="str">
            <v>0419572</v>
          </cell>
          <cell r="C69" t="str">
            <v>86696</v>
          </cell>
          <cell r="D69" t="str">
            <v>Primaria</v>
          </cell>
          <cell r="E69" t="str">
            <v>EIB de fortalecimiento</v>
          </cell>
        </row>
        <row r="70">
          <cell r="B70" t="str">
            <v>0419614</v>
          </cell>
          <cell r="C70" t="str">
            <v>86779</v>
          </cell>
          <cell r="D70" t="str">
            <v>Primaria</v>
          </cell>
          <cell r="E70" t="str">
            <v>EIB de revitalización</v>
          </cell>
        </row>
        <row r="71">
          <cell r="B71" t="str">
            <v>0717926</v>
          </cell>
          <cell r="C71" t="str">
            <v>MIGUEL GRAU</v>
          </cell>
          <cell r="D71" t="str">
            <v>Primaria</v>
          </cell>
          <cell r="E71" t="str">
            <v>EIB de fortalecimiento</v>
          </cell>
        </row>
        <row r="72">
          <cell r="B72" t="str">
            <v>0717967</v>
          </cell>
          <cell r="C72" t="str">
            <v>86965</v>
          </cell>
          <cell r="D72" t="str">
            <v>Primaria</v>
          </cell>
          <cell r="E72" t="str">
            <v>EIB de fortalecimiento</v>
          </cell>
        </row>
        <row r="73">
          <cell r="B73" t="str">
            <v>0735589</v>
          </cell>
          <cell r="C73" t="str">
            <v>86973</v>
          </cell>
          <cell r="D73" t="str">
            <v>Primaria</v>
          </cell>
          <cell r="E73" t="str">
            <v>EIB de fortalecimiento</v>
          </cell>
        </row>
        <row r="74">
          <cell r="B74" t="str">
            <v>0797316</v>
          </cell>
          <cell r="C74" t="str">
            <v>87003</v>
          </cell>
          <cell r="D74" t="str">
            <v>Primaria</v>
          </cell>
          <cell r="E74" t="str">
            <v>EIB de revitalización</v>
          </cell>
        </row>
        <row r="75">
          <cell r="B75" t="str">
            <v>0819136</v>
          </cell>
          <cell r="C75" t="str">
            <v>86007 JOSE ANTONIO ENCINAS</v>
          </cell>
          <cell r="D75" t="str">
            <v>Primaria</v>
          </cell>
          <cell r="E75" t="str">
            <v>EIB de revitalización</v>
          </cell>
        </row>
        <row r="76">
          <cell r="B76" t="str">
            <v>0597716</v>
          </cell>
          <cell r="C76" t="str">
            <v>86014 TUPAC AMARU II</v>
          </cell>
          <cell r="D76" t="str">
            <v>Secundaria</v>
          </cell>
          <cell r="E76" t="str">
            <v>EIB de fortalecimiento</v>
          </cell>
        </row>
        <row r="77">
          <cell r="B77" t="str">
            <v>0640045</v>
          </cell>
          <cell r="C77" t="str">
            <v>86007 JOSE ANTONIO ENCINAS</v>
          </cell>
          <cell r="D77" t="str">
            <v>Secundaria</v>
          </cell>
          <cell r="E77" t="str">
            <v>EIB de revitalización</v>
          </cell>
        </row>
        <row r="78">
          <cell r="B78" t="str">
            <v>0640078</v>
          </cell>
          <cell r="C78" t="str">
            <v>86073</v>
          </cell>
          <cell r="D78" t="str">
            <v>Secundaria</v>
          </cell>
          <cell r="E78" t="str">
            <v>EIB de fortalecimiento</v>
          </cell>
        </row>
        <row r="79">
          <cell r="B79" t="str">
            <v>0644625</v>
          </cell>
          <cell r="C79" t="str">
            <v>86009 MICAELA BASTIDAS PUYUCAHUA</v>
          </cell>
          <cell r="D79" t="str">
            <v>Secundaria</v>
          </cell>
          <cell r="E79" t="str">
            <v>EIB de fortalecimiento</v>
          </cell>
        </row>
        <row r="80">
          <cell r="B80" t="str">
            <v>0665877</v>
          </cell>
          <cell r="C80" t="str">
            <v>86005 RICARDO PALMA CARRILLO</v>
          </cell>
          <cell r="D80" t="str">
            <v>Secundaria</v>
          </cell>
          <cell r="E80" t="str">
            <v>EIB de revitalización</v>
          </cell>
        </row>
        <row r="81">
          <cell r="B81" t="str">
            <v>0681452</v>
          </cell>
          <cell r="C81" t="str">
            <v>86686 SEÑOR DE LA SOLEDAD</v>
          </cell>
          <cell r="D81" t="str">
            <v>Secundaria</v>
          </cell>
          <cell r="E81" t="str">
            <v>EIB de ámbitos urbanos</v>
          </cell>
        </row>
        <row r="82">
          <cell r="B82" t="str">
            <v>0797308</v>
          </cell>
          <cell r="C82" t="str">
            <v>86006 SANTISIMA TRINIDAD</v>
          </cell>
          <cell r="D82" t="str">
            <v>Secundaria</v>
          </cell>
          <cell r="E82" t="str">
            <v>EIB de revitalización</v>
          </cell>
        </row>
        <row r="83">
          <cell r="B83" t="str">
            <v>1651843</v>
          </cell>
          <cell r="C83" t="str">
            <v>86694 FRAY MARTIN MILAGROSO</v>
          </cell>
          <cell r="D83" t="str">
            <v>Secundaria</v>
          </cell>
          <cell r="E83" t="str">
            <v>EIB de ámbitos urbanos</v>
          </cell>
        </row>
        <row r="84">
          <cell r="B84" t="str">
            <v>0567206</v>
          </cell>
          <cell r="C84" t="str">
            <v>268</v>
          </cell>
          <cell r="D84" t="str">
            <v>Inicial - Jardín</v>
          </cell>
          <cell r="E84" t="str">
            <v>EIB de revitalización</v>
          </cell>
        </row>
        <row r="85">
          <cell r="B85" t="str">
            <v>0567354</v>
          </cell>
          <cell r="C85" t="str">
            <v>270</v>
          </cell>
          <cell r="D85" t="str">
            <v>Inicial - Jardín</v>
          </cell>
          <cell r="E85" t="str">
            <v>EIB de revitalización</v>
          </cell>
        </row>
        <row r="86">
          <cell r="B86" t="str">
            <v>0597658</v>
          </cell>
          <cell r="C86" t="str">
            <v>300</v>
          </cell>
          <cell r="D86" t="str">
            <v>Inicial - Jardín</v>
          </cell>
          <cell r="E86" t="str">
            <v>EIB de revitalización</v>
          </cell>
        </row>
        <row r="87">
          <cell r="B87" t="str">
            <v>0597914</v>
          </cell>
          <cell r="C87" t="str">
            <v>282 SAN JUAN BAUTISTA</v>
          </cell>
          <cell r="D87" t="str">
            <v>Inicial - Jardín</v>
          </cell>
          <cell r="E87" t="str">
            <v>EIB de ámbitos urbanos</v>
          </cell>
        </row>
        <row r="88">
          <cell r="B88" t="str">
            <v>0597948</v>
          </cell>
          <cell r="C88" t="str">
            <v>283</v>
          </cell>
          <cell r="D88" t="str">
            <v>Inicial - Jardín</v>
          </cell>
          <cell r="E88" t="str">
            <v>EIB de revitalización</v>
          </cell>
        </row>
        <row r="89">
          <cell r="B89" t="str">
            <v>0681056</v>
          </cell>
          <cell r="C89" t="str">
            <v>332</v>
          </cell>
          <cell r="D89" t="str">
            <v>Inicial - Jardín</v>
          </cell>
          <cell r="E89" t="str">
            <v>EIB de revitalización</v>
          </cell>
        </row>
        <row r="90">
          <cell r="B90" t="str">
            <v>0681072</v>
          </cell>
          <cell r="C90" t="str">
            <v>331</v>
          </cell>
          <cell r="D90" t="str">
            <v>Inicial - Jardín</v>
          </cell>
          <cell r="E90" t="str">
            <v>EIB de ámbitos urbanos</v>
          </cell>
        </row>
        <row r="91">
          <cell r="B91" t="str">
            <v>0717850</v>
          </cell>
          <cell r="C91" t="str">
            <v>348</v>
          </cell>
          <cell r="D91" t="str">
            <v>Inicial - Jardín</v>
          </cell>
          <cell r="E91" t="str">
            <v>EIB de revitalización</v>
          </cell>
        </row>
        <row r="92">
          <cell r="B92" t="str">
            <v>0717868</v>
          </cell>
          <cell r="C92" t="str">
            <v>349</v>
          </cell>
          <cell r="D92" t="str">
            <v>Inicial - Jardín</v>
          </cell>
          <cell r="E92" t="str">
            <v>EIB de ámbitos urbanos</v>
          </cell>
        </row>
        <row r="93">
          <cell r="B93" t="str">
            <v>0717900</v>
          </cell>
          <cell r="C93" t="str">
            <v>356 NUESTRA SEÑORA DE LA ASUNCION</v>
          </cell>
          <cell r="D93" t="str">
            <v>Inicial - Jardín</v>
          </cell>
          <cell r="E93" t="str">
            <v>EIB de ámbitos urbanos</v>
          </cell>
        </row>
        <row r="94">
          <cell r="B94" t="str">
            <v>0735597</v>
          </cell>
          <cell r="C94" t="str">
            <v>86098 JOSE MARIA ARGUEDAS</v>
          </cell>
          <cell r="D94" t="str">
            <v>Inicial - Jardín</v>
          </cell>
          <cell r="E94" t="str">
            <v>EIB de revitalización</v>
          </cell>
        </row>
        <row r="95">
          <cell r="B95" t="str">
            <v>0735613</v>
          </cell>
          <cell r="C95" t="str">
            <v>361</v>
          </cell>
          <cell r="D95" t="str">
            <v>Inicial - Jardín</v>
          </cell>
          <cell r="E95" t="str">
            <v>EIB de ámbitos urbanos</v>
          </cell>
        </row>
        <row r="96">
          <cell r="B96" t="str">
            <v>0735621</v>
          </cell>
          <cell r="C96" t="str">
            <v>362</v>
          </cell>
          <cell r="D96" t="str">
            <v>Inicial - Jardín</v>
          </cell>
          <cell r="E96" t="str">
            <v>EIB de revitalización</v>
          </cell>
        </row>
        <row r="97">
          <cell r="B97" t="str">
            <v>0735639</v>
          </cell>
          <cell r="C97" t="str">
            <v>389 NIÑOS DE LA VIRGEN DE GUADALUPE</v>
          </cell>
          <cell r="D97" t="str">
            <v>Inicial - Jardín</v>
          </cell>
          <cell r="E97" t="str">
            <v>EIB de ámbitos urbanos</v>
          </cell>
        </row>
        <row r="98">
          <cell r="B98" t="str">
            <v>0797266</v>
          </cell>
          <cell r="C98" t="str">
            <v>418</v>
          </cell>
          <cell r="D98" t="str">
            <v>Inicial - Jardín</v>
          </cell>
          <cell r="E98" t="str">
            <v>EIB de ámbitos urbanos</v>
          </cell>
        </row>
        <row r="99">
          <cell r="B99" t="str">
            <v>0797274</v>
          </cell>
          <cell r="C99" t="str">
            <v>PEDRO TAHUA AMBROCIO</v>
          </cell>
          <cell r="D99" t="str">
            <v>Inicial - Jardín</v>
          </cell>
          <cell r="E99" t="str">
            <v>EIB de revitalización</v>
          </cell>
        </row>
        <row r="100">
          <cell r="B100" t="str">
            <v>1543529</v>
          </cell>
          <cell r="C100" t="str">
            <v>24 DE JUNIO</v>
          </cell>
          <cell r="D100" t="str">
            <v>Inicial - Jardín</v>
          </cell>
          <cell r="E100" t="str">
            <v>EIB de fortalecimiento</v>
          </cell>
        </row>
        <row r="101">
          <cell r="B101" t="str">
            <v>1618289</v>
          </cell>
          <cell r="C101" t="str">
            <v>86095</v>
          </cell>
          <cell r="D101" t="str">
            <v>Inicial - Jardín</v>
          </cell>
          <cell r="E101" t="str">
            <v>EIB de ámbitos urbanos</v>
          </cell>
        </row>
        <row r="102">
          <cell r="B102" t="str">
            <v>1631878</v>
          </cell>
          <cell r="C102" t="str">
            <v>86760</v>
          </cell>
          <cell r="D102" t="str">
            <v>Inicial - Jardín</v>
          </cell>
          <cell r="E102" t="str">
            <v>EIB de fortalecimiento</v>
          </cell>
        </row>
        <row r="103">
          <cell r="B103" t="str">
            <v>1632736</v>
          </cell>
          <cell r="C103" t="str">
            <v>86096 JOSE ANTONIO ENCINAS</v>
          </cell>
          <cell r="D103" t="str">
            <v>Inicial - Jardín</v>
          </cell>
          <cell r="E103" t="str">
            <v>EIB de revitalización</v>
          </cell>
        </row>
        <row r="104">
          <cell r="B104" t="str">
            <v>1651835</v>
          </cell>
          <cell r="C104" t="str">
            <v>86094</v>
          </cell>
          <cell r="D104" t="str">
            <v>Inicial - Jardín</v>
          </cell>
          <cell r="E104" t="str">
            <v>EIB de revitalización</v>
          </cell>
        </row>
        <row r="105">
          <cell r="B105" t="str">
            <v>1682517</v>
          </cell>
          <cell r="C105" t="str">
            <v>86091 MANUEL GONZALES PRADA</v>
          </cell>
          <cell r="D105" t="str">
            <v>Inicial - Jardín</v>
          </cell>
          <cell r="E105" t="str">
            <v>EIB de revitalización</v>
          </cell>
        </row>
        <row r="106">
          <cell r="B106" t="str">
            <v>1682525</v>
          </cell>
          <cell r="C106" t="str">
            <v>86033</v>
          </cell>
          <cell r="D106" t="str">
            <v>Inicial - Jardín</v>
          </cell>
          <cell r="E106" t="str">
            <v>EIB de revitalización</v>
          </cell>
        </row>
        <row r="107">
          <cell r="B107" t="str">
            <v>1682533</v>
          </cell>
          <cell r="C107" t="str">
            <v>86943</v>
          </cell>
          <cell r="D107" t="str">
            <v>Inicial - Jardín</v>
          </cell>
          <cell r="E107" t="str">
            <v>EIB de fortalecimiento</v>
          </cell>
        </row>
        <row r="108">
          <cell r="B108" t="str">
            <v>1712033</v>
          </cell>
          <cell r="C108" t="str">
            <v>87003-1 JESUS NAZARENO</v>
          </cell>
          <cell r="D108" t="str">
            <v>Inicial - Jardín</v>
          </cell>
          <cell r="E108" t="str">
            <v>EIB de ámbitos urbanos</v>
          </cell>
        </row>
        <row r="109">
          <cell r="B109" t="str">
            <v>1746981</v>
          </cell>
          <cell r="C109" t="str">
            <v>86039 VICTOR ZUÑIGA TOLEDO</v>
          </cell>
          <cell r="D109" t="str">
            <v>Inicial - Jardín</v>
          </cell>
          <cell r="E109" t="str">
            <v>EIB de revitalización</v>
          </cell>
        </row>
        <row r="110">
          <cell r="B110" t="str">
            <v>1746999</v>
          </cell>
          <cell r="C110" t="str">
            <v>86030 NIÑO JESUS DE PRAGA</v>
          </cell>
          <cell r="D110" t="str">
            <v>Inicial - Jardín</v>
          </cell>
          <cell r="E110" t="str">
            <v>EIB de revitalización</v>
          </cell>
        </row>
        <row r="111">
          <cell r="B111" t="str">
            <v>1747039</v>
          </cell>
          <cell r="C111" t="str">
            <v>86093 JOSE PARDO Y BARREDA</v>
          </cell>
          <cell r="D111" t="str">
            <v>Inicial - Jardín</v>
          </cell>
          <cell r="E111" t="str">
            <v>EIB de revitalización</v>
          </cell>
        </row>
        <row r="112">
          <cell r="B112" t="str">
            <v>2926501</v>
          </cell>
          <cell r="C112" t="str">
            <v>NIÑO JESUS DE PRAGA</v>
          </cell>
          <cell r="D112" t="str">
            <v>Inicial - Programa no escolarizado</v>
          </cell>
          <cell r="E112" t="str">
            <v>EIB de revitalización</v>
          </cell>
        </row>
        <row r="113">
          <cell r="B113" t="str">
            <v>2926502</v>
          </cell>
          <cell r="C113" t="str">
            <v>LOS ANGELITOS</v>
          </cell>
          <cell r="D113" t="str">
            <v>Inicial - Programa no escolarizado</v>
          </cell>
          <cell r="E113" t="str">
            <v>EIB de revitalización</v>
          </cell>
        </row>
        <row r="114">
          <cell r="B114" t="str">
            <v>2926503</v>
          </cell>
          <cell r="C114" t="str">
            <v>SAN MARTIN DE PORRAS</v>
          </cell>
          <cell r="D114" t="str">
            <v>Inicial - Programa no escolarizado</v>
          </cell>
          <cell r="E114" t="str">
            <v>EIB de revitalización</v>
          </cell>
        </row>
        <row r="115">
          <cell r="B115" t="str">
            <v>2926504</v>
          </cell>
          <cell r="C115" t="str">
            <v>NUEVO AMANECER</v>
          </cell>
          <cell r="D115" t="str">
            <v>Inicial - Programa no escolarizado</v>
          </cell>
          <cell r="E115" t="str">
            <v>EIB de fortalecimiento</v>
          </cell>
        </row>
        <row r="116">
          <cell r="B116" t="str">
            <v>2935607</v>
          </cell>
          <cell r="C116" t="str">
            <v>TRES OSITOS</v>
          </cell>
          <cell r="D116" t="str">
            <v>Inicial - Programa no escolarizado</v>
          </cell>
          <cell r="E116" t="str">
            <v>EIB de revitalización</v>
          </cell>
        </row>
        <row r="117">
          <cell r="B117" t="str">
            <v>2947144</v>
          </cell>
          <cell r="C117" t="str">
            <v>VIRGEN DEL CARMEN</v>
          </cell>
          <cell r="D117" t="str">
            <v>Inicial - Programa no escolarizado</v>
          </cell>
          <cell r="E117" t="str">
            <v>EIB de revitalización</v>
          </cell>
        </row>
        <row r="118">
          <cell r="B118" t="str">
            <v>3878446</v>
          </cell>
          <cell r="C118" t="str">
            <v>VIRGEN DEL ROSARIO</v>
          </cell>
          <cell r="D118" t="str">
            <v>Inicial - Programa no escolarizado</v>
          </cell>
          <cell r="E118" t="str">
            <v>EIB de revitalización</v>
          </cell>
        </row>
        <row r="119">
          <cell r="B119" t="str">
            <v>3908998</v>
          </cell>
          <cell r="C119" t="str">
            <v>ESTRELLITAS DE MARIA</v>
          </cell>
          <cell r="D119" t="str">
            <v>Inicial - Programa no escolarizado</v>
          </cell>
          <cell r="E119" t="str">
            <v>EIB de revitalización</v>
          </cell>
        </row>
        <row r="120">
          <cell r="B120" t="str">
            <v>0415968</v>
          </cell>
          <cell r="C120" t="str">
            <v>86036 CORONEL FRANCISCO BOLOGNESI</v>
          </cell>
          <cell r="D120" t="str">
            <v>Primaria</v>
          </cell>
          <cell r="E120" t="str">
            <v>EIB de ámbitos urbanos</v>
          </cell>
        </row>
        <row r="121">
          <cell r="B121" t="str">
            <v>0415984</v>
          </cell>
          <cell r="C121" t="str">
            <v>86040 SUIZA PERUANA</v>
          </cell>
          <cell r="D121" t="str">
            <v>Primaria</v>
          </cell>
          <cell r="E121" t="str">
            <v>EIB de ámbitos urbanos</v>
          </cell>
        </row>
        <row r="122">
          <cell r="B122" t="str">
            <v>0415992</v>
          </cell>
          <cell r="C122" t="str">
            <v>86088 SEÑOR DE LOS MILAGROS</v>
          </cell>
          <cell r="D122" t="str">
            <v>Primaria</v>
          </cell>
          <cell r="E122" t="str">
            <v>EIB de ámbitos urbanos</v>
          </cell>
        </row>
        <row r="123">
          <cell r="B123" t="str">
            <v>0416008</v>
          </cell>
          <cell r="C123" t="str">
            <v>86091 MANUEL GONZALES PRADA</v>
          </cell>
          <cell r="D123" t="str">
            <v>Primaria</v>
          </cell>
          <cell r="E123" t="str">
            <v>EIB de revitalización</v>
          </cell>
        </row>
        <row r="124">
          <cell r="B124" t="str">
            <v>0416016</v>
          </cell>
          <cell r="C124" t="str">
            <v>86095</v>
          </cell>
          <cell r="D124" t="str">
            <v>Primaria</v>
          </cell>
          <cell r="E124" t="str">
            <v>EIB de ámbitos urbanos</v>
          </cell>
        </row>
        <row r="125">
          <cell r="B125" t="str">
            <v>0416032</v>
          </cell>
          <cell r="C125" t="str">
            <v>86097</v>
          </cell>
          <cell r="D125" t="str">
            <v>Primaria</v>
          </cell>
          <cell r="E125" t="str">
            <v>EIB de revitalización</v>
          </cell>
        </row>
        <row r="126">
          <cell r="B126" t="str">
            <v>0416040</v>
          </cell>
          <cell r="C126" t="str">
            <v>86029 ROSA MARIA RAMIREZ ARIAS</v>
          </cell>
          <cell r="D126" t="str">
            <v>Primaria</v>
          </cell>
          <cell r="E126" t="str">
            <v>EIB de ámbitos urbanos</v>
          </cell>
        </row>
        <row r="127">
          <cell r="B127" t="str">
            <v>0416057</v>
          </cell>
          <cell r="C127" t="str">
            <v>86034 SAN MARTIN DE PORRES</v>
          </cell>
          <cell r="D127" t="str">
            <v>Primaria</v>
          </cell>
          <cell r="E127" t="str">
            <v>EIB de revitalización</v>
          </cell>
        </row>
        <row r="128">
          <cell r="B128" t="str">
            <v>0416073</v>
          </cell>
          <cell r="C128" t="str">
            <v>86038 VIVIANO PAREDES MACEDO</v>
          </cell>
          <cell r="D128" t="str">
            <v>Primaria</v>
          </cell>
          <cell r="E128" t="str">
            <v>EIB de revitalización</v>
          </cell>
        </row>
        <row r="129">
          <cell r="B129" t="str">
            <v>0416081</v>
          </cell>
          <cell r="C129" t="str">
            <v>86039 VICTOR ZUÑIGA TOLEDO</v>
          </cell>
          <cell r="D129" t="str">
            <v>Primaria</v>
          </cell>
          <cell r="E129" t="str">
            <v>EIB de revitalización</v>
          </cell>
        </row>
        <row r="130">
          <cell r="B130" t="str">
            <v>0416099</v>
          </cell>
          <cell r="C130" t="str">
            <v>86084</v>
          </cell>
          <cell r="D130" t="str">
            <v>Primaria</v>
          </cell>
          <cell r="E130" t="str">
            <v>EIB de revitalización</v>
          </cell>
        </row>
        <row r="131">
          <cell r="B131" t="str">
            <v>0416107</v>
          </cell>
          <cell r="C131" t="str">
            <v>86093 JOSE PARDO Y BARREDA</v>
          </cell>
          <cell r="D131" t="str">
            <v>Primaria</v>
          </cell>
          <cell r="E131" t="str">
            <v>EIB de fortalecimiento</v>
          </cell>
        </row>
        <row r="132">
          <cell r="B132" t="str">
            <v>0416115</v>
          </cell>
          <cell r="C132" t="str">
            <v>86788</v>
          </cell>
          <cell r="D132" t="str">
            <v>Primaria</v>
          </cell>
          <cell r="E132" t="str">
            <v>EIB de revitalización</v>
          </cell>
        </row>
        <row r="133">
          <cell r="B133" t="str">
            <v>0416131</v>
          </cell>
          <cell r="C133" t="str">
            <v>86778</v>
          </cell>
          <cell r="D133" t="str">
            <v>Primaria</v>
          </cell>
          <cell r="E133" t="str">
            <v>EIB de revitalización</v>
          </cell>
        </row>
        <row r="134">
          <cell r="B134" t="str">
            <v>0416149</v>
          </cell>
          <cell r="C134" t="str">
            <v>86031 NUESTRA SEÑORA DE LA ASUNCION</v>
          </cell>
          <cell r="D134" t="str">
            <v>Primaria</v>
          </cell>
          <cell r="E134" t="str">
            <v>EIB de revitalización</v>
          </cell>
        </row>
        <row r="135">
          <cell r="B135" t="str">
            <v>0416156</v>
          </cell>
          <cell r="C135" t="str">
            <v>86032 SAN AGUSTIN</v>
          </cell>
          <cell r="D135" t="str">
            <v>Primaria</v>
          </cell>
          <cell r="E135" t="str">
            <v>EIB de revitalización</v>
          </cell>
        </row>
        <row r="136">
          <cell r="B136" t="str">
            <v>0416164</v>
          </cell>
          <cell r="C136" t="str">
            <v>86033</v>
          </cell>
          <cell r="D136" t="str">
            <v>Primaria</v>
          </cell>
          <cell r="E136" t="str">
            <v>EIB de revitalización</v>
          </cell>
        </row>
        <row r="137">
          <cell r="B137" t="str">
            <v>0416180</v>
          </cell>
          <cell r="C137" t="str">
            <v>86082</v>
          </cell>
          <cell r="D137" t="str">
            <v>Primaria</v>
          </cell>
          <cell r="E137" t="str">
            <v>EIB de revitalización</v>
          </cell>
        </row>
        <row r="138">
          <cell r="B138" t="str">
            <v>0416198</v>
          </cell>
          <cell r="C138" t="str">
            <v>86085</v>
          </cell>
          <cell r="D138" t="str">
            <v>Primaria</v>
          </cell>
          <cell r="E138" t="str">
            <v>EIB de ámbitos urbanos</v>
          </cell>
        </row>
        <row r="139">
          <cell r="B139" t="str">
            <v>0416222</v>
          </cell>
          <cell r="C139" t="str">
            <v>86089</v>
          </cell>
          <cell r="D139" t="str">
            <v>Primaria</v>
          </cell>
          <cell r="E139" t="str">
            <v>EIB de fortalecimiento</v>
          </cell>
        </row>
        <row r="140">
          <cell r="B140" t="str">
            <v>0416230</v>
          </cell>
          <cell r="C140" t="str">
            <v>86090</v>
          </cell>
          <cell r="D140" t="str">
            <v>Primaria</v>
          </cell>
          <cell r="E140" t="str">
            <v>EIB de revitalización</v>
          </cell>
        </row>
        <row r="141">
          <cell r="B141" t="str">
            <v>0416248</v>
          </cell>
          <cell r="C141" t="str">
            <v>86098 JOSE MARIA ARGUEDAS</v>
          </cell>
          <cell r="D141" t="str">
            <v>Primaria</v>
          </cell>
          <cell r="E141" t="str">
            <v>EIB de revitalización</v>
          </cell>
        </row>
        <row r="142">
          <cell r="B142" t="str">
            <v>0416263</v>
          </cell>
          <cell r="C142" t="str">
            <v>86695</v>
          </cell>
          <cell r="D142" t="str">
            <v>Primaria</v>
          </cell>
          <cell r="E142" t="str">
            <v>EIB de fortalecimiento</v>
          </cell>
        </row>
        <row r="143">
          <cell r="B143" t="str">
            <v>0416289</v>
          </cell>
          <cell r="C143" t="str">
            <v>86761</v>
          </cell>
          <cell r="D143" t="str">
            <v>Primaria</v>
          </cell>
          <cell r="E143" t="str">
            <v>EIB de fortalecimiento</v>
          </cell>
        </row>
        <row r="144">
          <cell r="B144" t="str">
            <v>0417865</v>
          </cell>
          <cell r="C144" t="str">
            <v>86013</v>
          </cell>
          <cell r="D144" t="str">
            <v>Primaria</v>
          </cell>
          <cell r="E144" t="str">
            <v>EIB de revitalización</v>
          </cell>
        </row>
        <row r="145">
          <cell r="B145" t="str">
            <v>0417998</v>
          </cell>
          <cell r="C145" t="str">
            <v>86030 NIÑO JESUS DE PRAGA</v>
          </cell>
          <cell r="D145" t="str">
            <v>Primaria</v>
          </cell>
          <cell r="E145" t="str">
            <v>EIB de revitalización</v>
          </cell>
        </row>
        <row r="146">
          <cell r="B146" t="str">
            <v>0419473</v>
          </cell>
          <cell r="C146" t="str">
            <v>86077</v>
          </cell>
          <cell r="D146" t="str">
            <v>Primaria</v>
          </cell>
          <cell r="E146" t="str">
            <v>EIB de fortalecimiento</v>
          </cell>
        </row>
        <row r="147">
          <cell r="B147" t="str">
            <v>0419507</v>
          </cell>
          <cell r="C147" t="str">
            <v>86080</v>
          </cell>
          <cell r="D147" t="str">
            <v>Primaria</v>
          </cell>
          <cell r="E147" t="str">
            <v>EIB de revitalización</v>
          </cell>
        </row>
        <row r="148">
          <cell r="B148" t="str">
            <v>0419515</v>
          </cell>
          <cell r="C148" t="str">
            <v>86094</v>
          </cell>
          <cell r="D148" t="str">
            <v>Primaria</v>
          </cell>
          <cell r="E148" t="str">
            <v>EIB de revitalización</v>
          </cell>
        </row>
        <row r="149">
          <cell r="B149" t="str">
            <v>0419523</v>
          </cell>
          <cell r="C149" t="str">
            <v>86096 JOSE ANTONIO ENCINAS</v>
          </cell>
          <cell r="D149" t="str">
            <v>Primaria</v>
          </cell>
          <cell r="E149" t="str">
            <v>EIB de fortalecimiento</v>
          </cell>
        </row>
        <row r="150">
          <cell r="B150" t="str">
            <v>0419598</v>
          </cell>
          <cell r="C150" t="str">
            <v>86760</v>
          </cell>
          <cell r="D150" t="str">
            <v>Primaria</v>
          </cell>
          <cell r="E150" t="str">
            <v>EIB de fortalecimiento</v>
          </cell>
        </row>
        <row r="151">
          <cell r="B151" t="str">
            <v>0478354</v>
          </cell>
          <cell r="C151" t="str">
            <v>86083</v>
          </cell>
          <cell r="D151" t="str">
            <v>Primaria</v>
          </cell>
          <cell r="E151" t="str">
            <v>EIB de fortalecimiento</v>
          </cell>
        </row>
        <row r="152">
          <cell r="B152" t="str">
            <v>0478362</v>
          </cell>
          <cell r="C152" t="str">
            <v>86086</v>
          </cell>
          <cell r="D152" t="str">
            <v>Primaria</v>
          </cell>
          <cell r="E152" t="str">
            <v>EIB de revitalización</v>
          </cell>
        </row>
        <row r="153">
          <cell r="B153" t="str">
            <v>0586230</v>
          </cell>
          <cell r="C153" t="str">
            <v>86849</v>
          </cell>
          <cell r="D153" t="str">
            <v>Primaria</v>
          </cell>
          <cell r="E153" t="str">
            <v>EIB de fortalecimiento</v>
          </cell>
        </row>
        <row r="154">
          <cell r="B154" t="str">
            <v>0597682</v>
          </cell>
          <cell r="C154" t="str">
            <v>86892</v>
          </cell>
          <cell r="D154" t="str">
            <v>Primaria</v>
          </cell>
          <cell r="E154" t="str">
            <v>EIB de fortalecimiento</v>
          </cell>
        </row>
        <row r="155">
          <cell r="B155" t="str">
            <v>0597971</v>
          </cell>
          <cell r="C155" t="str">
            <v>86889</v>
          </cell>
          <cell r="D155" t="str">
            <v>Primaria</v>
          </cell>
          <cell r="E155" t="str">
            <v>EIB de fortalecimiento</v>
          </cell>
        </row>
        <row r="156">
          <cell r="B156" t="str">
            <v>0681262</v>
          </cell>
          <cell r="C156" t="str">
            <v>86943</v>
          </cell>
          <cell r="D156" t="str">
            <v>Primaria</v>
          </cell>
          <cell r="E156" t="str">
            <v>EIB de revitalización</v>
          </cell>
        </row>
        <row r="157">
          <cell r="B157" t="str">
            <v>0681270</v>
          </cell>
          <cell r="C157" t="str">
            <v>86948</v>
          </cell>
          <cell r="D157" t="str">
            <v>Primaria</v>
          </cell>
          <cell r="E157" t="str">
            <v>EIB de revitalización</v>
          </cell>
        </row>
        <row r="158">
          <cell r="B158" t="str">
            <v>0819102</v>
          </cell>
          <cell r="C158" t="str">
            <v>86035 SAN CRISTOBAL</v>
          </cell>
          <cell r="D158" t="str">
            <v>Primaria</v>
          </cell>
          <cell r="E158" t="str">
            <v>EIB de ámbitos urbanos</v>
          </cell>
        </row>
        <row r="159">
          <cell r="B159" t="str">
            <v>0906164</v>
          </cell>
          <cell r="C159" t="str">
            <v>87003-1 JESUS NAZARENO</v>
          </cell>
          <cell r="D159" t="str">
            <v>Primaria</v>
          </cell>
          <cell r="E159" t="str">
            <v>EIB de ámbitos urbanos</v>
          </cell>
        </row>
        <row r="160">
          <cell r="B160" t="str">
            <v>1539816</v>
          </cell>
          <cell r="C160" t="str">
            <v>24 DE JUNIO</v>
          </cell>
          <cell r="D160" t="str">
            <v>Primaria</v>
          </cell>
          <cell r="E160" t="str">
            <v>EIB de fortalecimiento</v>
          </cell>
        </row>
        <row r="161">
          <cell r="B161" t="str">
            <v>0577379</v>
          </cell>
          <cell r="C161" t="str">
            <v>86035 SAN CRISTOBAL</v>
          </cell>
          <cell r="D161" t="str">
            <v>Secundaria</v>
          </cell>
          <cell r="E161" t="str">
            <v>EIB de ámbitos urbanos</v>
          </cell>
        </row>
        <row r="162">
          <cell r="B162" t="str">
            <v>0577395</v>
          </cell>
          <cell r="C162" t="str">
            <v>86031 NUESTRA SEÑORA DE LA ASUNCION</v>
          </cell>
          <cell r="D162" t="str">
            <v>Secundaria</v>
          </cell>
          <cell r="E162" t="str">
            <v>EIB de revitalización</v>
          </cell>
        </row>
        <row r="163">
          <cell r="B163" t="str">
            <v>0577460</v>
          </cell>
          <cell r="C163" t="str">
            <v>86030 NIÑO JESUS DE PRAGA</v>
          </cell>
          <cell r="D163" t="str">
            <v>Secundaria</v>
          </cell>
          <cell r="E163" t="str">
            <v>EIB de revitalización</v>
          </cell>
        </row>
        <row r="164">
          <cell r="B164" t="str">
            <v>0718056</v>
          </cell>
          <cell r="C164" t="str">
            <v>86034 SAN MARTIN DE PORRES</v>
          </cell>
          <cell r="D164" t="str">
            <v>Secundaria</v>
          </cell>
          <cell r="E164" t="str">
            <v>EIB de revitalización</v>
          </cell>
        </row>
        <row r="165">
          <cell r="B165" t="str">
            <v>0735654</v>
          </cell>
          <cell r="C165" t="str">
            <v>86032 SAN AGUSTIN</v>
          </cell>
          <cell r="D165" t="str">
            <v>Secundaria</v>
          </cell>
          <cell r="E165" t="str">
            <v>EIB de revitalización</v>
          </cell>
        </row>
        <row r="166">
          <cell r="B166" t="str">
            <v>1310168</v>
          </cell>
          <cell r="C166" t="str">
            <v>86098 JOSE MARIA ARGUEDAS</v>
          </cell>
          <cell r="D166" t="str">
            <v>Secundaria</v>
          </cell>
          <cell r="E166" t="str">
            <v>EIB de revitalización</v>
          </cell>
        </row>
        <row r="167">
          <cell r="B167" t="str">
            <v>1747047</v>
          </cell>
          <cell r="C167" t="str">
            <v>86040 SUIZA PERUANA</v>
          </cell>
          <cell r="D167" t="str">
            <v>Secundaria</v>
          </cell>
          <cell r="E167" t="str">
            <v>EIB de ámbitos urbanos</v>
          </cell>
        </row>
        <row r="168">
          <cell r="B168" t="str">
            <v>0415554</v>
          </cell>
          <cell r="C168" t="str">
            <v>1541 JULIO ROCCA ILLINI</v>
          </cell>
          <cell r="D168" t="str">
            <v>Inicial - Jardín</v>
          </cell>
          <cell r="E168" t="str">
            <v>EIB de ámbitos urbanos</v>
          </cell>
        </row>
        <row r="169">
          <cell r="B169" t="str">
            <v>0681064</v>
          </cell>
          <cell r="C169" t="str">
            <v>319 VIRGEN MARIA AUXILIADORA</v>
          </cell>
          <cell r="D169" t="str">
            <v>Inicial - Jardín</v>
          </cell>
          <cell r="E169" t="str">
            <v>EIB de fortalecimiento</v>
          </cell>
        </row>
        <row r="170">
          <cell r="B170" t="str">
            <v>0735605</v>
          </cell>
          <cell r="C170" t="str">
            <v>360 SAN ISIDRO LABRADOR</v>
          </cell>
          <cell r="D170" t="str">
            <v>Inicial - Jardín</v>
          </cell>
          <cell r="E170" t="str">
            <v>EIB de revitalización</v>
          </cell>
        </row>
        <row r="171">
          <cell r="B171" t="str">
            <v>1310432</v>
          </cell>
          <cell r="C171" t="str">
            <v>363</v>
          </cell>
          <cell r="D171" t="str">
            <v>Inicial - Jardín</v>
          </cell>
          <cell r="E171" t="str">
            <v>EIB de fortalecimiento</v>
          </cell>
        </row>
        <row r="172">
          <cell r="B172" t="str">
            <v>1618313</v>
          </cell>
          <cell r="C172" t="str">
            <v>86887</v>
          </cell>
          <cell r="D172" t="str">
            <v>Inicial - Jardín</v>
          </cell>
          <cell r="E172" t="str">
            <v>EIB de fortalecimiento</v>
          </cell>
        </row>
        <row r="173">
          <cell r="B173" t="str">
            <v>0416172</v>
          </cell>
          <cell r="C173" t="str">
            <v>86044 DANIEL ALCIDES CARRION</v>
          </cell>
          <cell r="D173" t="str">
            <v>Primaria</v>
          </cell>
          <cell r="E173" t="str">
            <v>EIB de revitalización</v>
          </cell>
        </row>
        <row r="174">
          <cell r="B174" t="str">
            <v>0416255</v>
          </cell>
          <cell r="C174" t="str">
            <v>86099 SANTO DOMINGO SAVIO</v>
          </cell>
          <cell r="D174" t="str">
            <v>Primaria</v>
          </cell>
          <cell r="E174" t="str">
            <v>EIB de revitalización</v>
          </cell>
        </row>
        <row r="175">
          <cell r="B175" t="str">
            <v>0416313</v>
          </cell>
          <cell r="C175" t="str">
            <v>86043 VIRGEN DE LAS MERCEDES</v>
          </cell>
          <cell r="D175" t="str">
            <v>Primaria</v>
          </cell>
          <cell r="E175" t="str">
            <v>EIB de ámbitos urbanos</v>
          </cell>
        </row>
        <row r="176">
          <cell r="B176" t="str">
            <v>0416362</v>
          </cell>
          <cell r="C176" t="str">
            <v>86101</v>
          </cell>
          <cell r="D176" t="str">
            <v>Primaria</v>
          </cell>
          <cell r="E176" t="str">
            <v>EIB de fortalecimiento</v>
          </cell>
        </row>
        <row r="177">
          <cell r="B177" t="str">
            <v>0416370</v>
          </cell>
          <cell r="C177" t="str">
            <v>86102 CESAR MERINO</v>
          </cell>
          <cell r="D177" t="str">
            <v>Primaria</v>
          </cell>
          <cell r="E177" t="str">
            <v>EIB de fortalecimiento</v>
          </cell>
        </row>
        <row r="178">
          <cell r="B178" t="str">
            <v>0416388</v>
          </cell>
          <cell r="C178" t="str">
            <v>86103 CORAZON DE JESUS</v>
          </cell>
          <cell r="D178" t="str">
            <v>Primaria</v>
          </cell>
          <cell r="E178" t="str">
            <v>EIB de fortalecimiento</v>
          </cell>
        </row>
        <row r="179">
          <cell r="B179" t="str">
            <v>0416404</v>
          </cell>
          <cell r="C179" t="str">
            <v>86690</v>
          </cell>
          <cell r="D179" t="str">
            <v>Primaria</v>
          </cell>
          <cell r="E179" t="str">
            <v>EIB de fortalecimiento</v>
          </cell>
        </row>
        <row r="180">
          <cell r="B180" t="str">
            <v>0567230</v>
          </cell>
          <cell r="C180" t="str">
            <v>86866</v>
          </cell>
          <cell r="D180" t="str">
            <v>Primaria</v>
          </cell>
          <cell r="E180" t="str">
            <v>EIB de fortalecimiento</v>
          </cell>
        </row>
        <row r="181">
          <cell r="B181" t="str">
            <v>0597260</v>
          </cell>
          <cell r="C181" t="str">
            <v>86887</v>
          </cell>
          <cell r="D181" t="str">
            <v>Primaria</v>
          </cell>
          <cell r="E181" t="str">
            <v>EIB de fortalecimiento</v>
          </cell>
        </row>
        <row r="182">
          <cell r="B182" t="str">
            <v>0665885</v>
          </cell>
          <cell r="C182" t="str">
            <v>86043 VIRGEN DE LAS MERCEDES</v>
          </cell>
          <cell r="D182" t="str">
            <v>Secundaria</v>
          </cell>
          <cell r="E182" t="str">
            <v>EIB de ámbitos urbanos</v>
          </cell>
        </row>
        <row r="183">
          <cell r="B183" t="str">
            <v>1310424</v>
          </cell>
          <cell r="C183" t="str">
            <v>86103 CORAZON DE JESUS</v>
          </cell>
          <cell r="D183" t="str">
            <v>Secundaria</v>
          </cell>
          <cell r="E183" t="str">
            <v>EIB de fortalecimiento</v>
          </cell>
        </row>
        <row r="184">
          <cell r="B184" t="str">
            <v>0568261</v>
          </cell>
          <cell r="C184" t="str">
            <v>277</v>
          </cell>
          <cell r="D184" t="str">
            <v>Inicial - Jardín</v>
          </cell>
          <cell r="E184" t="str">
            <v>EIB de revitalización</v>
          </cell>
        </row>
        <row r="185">
          <cell r="B185" t="str">
            <v>1310333</v>
          </cell>
          <cell r="C185" t="str">
            <v>86113 FELIPE PARDO Y ALIAGA</v>
          </cell>
          <cell r="D185" t="str">
            <v>Inicial - Jardín</v>
          </cell>
          <cell r="E185" t="str">
            <v>EIB de fortalecimiento</v>
          </cell>
        </row>
        <row r="186">
          <cell r="B186" t="str">
            <v>1618180</v>
          </cell>
          <cell r="C186" t="str">
            <v>119</v>
          </cell>
          <cell r="D186" t="str">
            <v>Inicial - Jardín</v>
          </cell>
          <cell r="E186" t="str">
            <v>EIB de fortalecimiento</v>
          </cell>
        </row>
        <row r="187">
          <cell r="B187" t="str">
            <v>1618255</v>
          </cell>
          <cell r="C187" t="str">
            <v>86060</v>
          </cell>
          <cell r="D187" t="str">
            <v>Inicial - Jardín</v>
          </cell>
          <cell r="E187" t="str">
            <v>EIB de fortalecimiento</v>
          </cell>
        </row>
        <row r="188">
          <cell r="B188" t="str">
            <v>0413427</v>
          </cell>
          <cell r="C188" t="str">
            <v>86059 VIRGEN DE LA NATIVIDAD</v>
          </cell>
          <cell r="D188" t="str">
            <v>Primaria</v>
          </cell>
          <cell r="E188" t="str">
            <v>EIB de revitalización</v>
          </cell>
        </row>
        <row r="189">
          <cell r="B189" t="str">
            <v>0413435</v>
          </cell>
          <cell r="C189" t="str">
            <v>86060</v>
          </cell>
          <cell r="D189" t="str">
            <v>Primaria</v>
          </cell>
          <cell r="E189" t="str">
            <v>EIB de fortalecimiento</v>
          </cell>
        </row>
        <row r="190">
          <cell r="B190" t="str">
            <v>0413500</v>
          </cell>
          <cell r="C190" t="str">
            <v>86113 FELIPE PARDO Y ALIAGA</v>
          </cell>
          <cell r="D190" t="str">
            <v>Primaria</v>
          </cell>
          <cell r="E190" t="str">
            <v>EIB de fortalecimiento</v>
          </cell>
        </row>
        <row r="191">
          <cell r="B191" t="str">
            <v>0413617</v>
          </cell>
          <cell r="C191" t="str">
            <v>86703</v>
          </cell>
          <cell r="D191" t="str">
            <v>Primaria</v>
          </cell>
          <cell r="E191" t="str">
            <v>EIB de fortalecimiento</v>
          </cell>
        </row>
        <row r="192">
          <cell r="B192" t="str">
            <v>0542605</v>
          </cell>
          <cell r="C192" t="str">
            <v>86836</v>
          </cell>
          <cell r="D192" t="str">
            <v>Primaria</v>
          </cell>
          <cell r="E192" t="str">
            <v>EIB de fortalecimiento</v>
          </cell>
        </row>
        <row r="193">
          <cell r="B193" t="str">
            <v>0577635</v>
          </cell>
          <cell r="C193" t="str">
            <v>86059 VIRGEN DE LA NATIVIDAD</v>
          </cell>
          <cell r="D193" t="str">
            <v>Secundaria</v>
          </cell>
          <cell r="E193" t="str">
            <v>EIB de revitalización</v>
          </cell>
        </row>
        <row r="194">
          <cell r="B194" t="str">
            <v>0476317</v>
          </cell>
          <cell r="C194" t="str">
            <v>240</v>
          </cell>
          <cell r="D194" t="str">
            <v>Inicial - Jardín</v>
          </cell>
          <cell r="E194" t="str">
            <v>EIB de revitalización</v>
          </cell>
        </row>
        <row r="195">
          <cell r="B195" t="str">
            <v>0908202</v>
          </cell>
          <cell r="C195" t="str">
            <v>420-2</v>
          </cell>
          <cell r="D195" t="str">
            <v>Inicial - Jardín</v>
          </cell>
          <cell r="E195" t="str">
            <v>EIB de revitalización</v>
          </cell>
        </row>
        <row r="196">
          <cell r="B196" t="str">
            <v>1618149</v>
          </cell>
          <cell r="C196" t="str">
            <v>115</v>
          </cell>
          <cell r="D196" t="str">
            <v>Inicial - Jardín</v>
          </cell>
          <cell r="E196" t="str">
            <v>EIB de fortalecimiento</v>
          </cell>
        </row>
        <row r="197">
          <cell r="B197" t="str">
            <v>1712025</v>
          </cell>
          <cell r="C197" t="str">
            <v>CLORINDA MATTO DE TURNER</v>
          </cell>
          <cell r="D197" t="str">
            <v>Inicial - Jardín</v>
          </cell>
          <cell r="E197" t="str">
            <v>EIB de revitalización</v>
          </cell>
        </row>
        <row r="198">
          <cell r="B198" t="str">
            <v>3885256</v>
          </cell>
          <cell r="C198" t="str">
            <v>LOS TRES OSITOS</v>
          </cell>
          <cell r="D198" t="str">
            <v>Inicial - Programa no escolarizado</v>
          </cell>
          <cell r="E198" t="str">
            <v>EIB de fortalecimiento</v>
          </cell>
        </row>
        <row r="199">
          <cell r="B199" t="str">
            <v>3885267</v>
          </cell>
          <cell r="C199" t="str">
            <v>LOS CLAVELITOS</v>
          </cell>
          <cell r="D199" t="str">
            <v>Inicial - Programa no escolarizado</v>
          </cell>
          <cell r="E199" t="str">
            <v>EIB de revitalización</v>
          </cell>
        </row>
        <row r="200">
          <cell r="B200" t="str">
            <v>0417816</v>
          </cell>
          <cell r="C200" t="str">
            <v>CLORINDA MATTO DE TURNER</v>
          </cell>
          <cell r="D200" t="str">
            <v>Primaria</v>
          </cell>
          <cell r="E200" t="str">
            <v>EIB de revitalización</v>
          </cell>
        </row>
        <row r="201">
          <cell r="B201" t="str">
            <v>0417881</v>
          </cell>
          <cell r="C201" t="str">
            <v>86015</v>
          </cell>
          <cell r="D201" t="str">
            <v>Primaria</v>
          </cell>
          <cell r="E201" t="str">
            <v>EIB de fortalecimiento</v>
          </cell>
        </row>
        <row r="202">
          <cell r="B202" t="str">
            <v>0418004</v>
          </cell>
          <cell r="C202" t="str">
            <v>86045 CESAR VALLEJO</v>
          </cell>
          <cell r="D202" t="str">
            <v>Primaria</v>
          </cell>
          <cell r="E202" t="str">
            <v>EIB de revitalización</v>
          </cell>
        </row>
        <row r="203">
          <cell r="B203" t="str">
            <v>0418012</v>
          </cell>
          <cell r="C203" t="str">
            <v>86047 JOSE CARLOS MARIATEGUI</v>
          </cell>
          <cell r="D203" t="str">
            <v>Primaria</v>
          </cell>
          <cell r="E203" t="str">
            <v>EIB de revitalización</v>
          </cell>
        </row>
        <row r="204">
          <cell r="B204" t="str">
            <v>0419481</v>
          </cell>
          <cell r="C204" t="str">
            <v>86078</v>
          </cell>
          <cell r="D204" t="str">
            <v>Primaria</v>
          </cell>
          <cell r="E204" t="str">
            <v>EIB de fortalecimiento</v>
          </cell>
        </row>
        <row r="205">
          <cell r="B205" t="str">
            <v>0419556</v>
          </cell>
          <cell r="C205" t="str">
            <v>86688 VIRGEN DEL CARMEN</v>
          </cell>
          <cell r="D205" t="str">
            <v>Primaria</v>
          </cell>
          <cell r="E205" t="str">
            <v>EIB de fortalecimiento</v>
          </cell>
        </row>
        <row r="206">
          <cell r="B206" t="str">
            <v>0476341</v>
          </cell>
          <cell r="C206" t="str">
            <v>86789</v>
          </cell>
          <cell r="D206" t="str">
            <v>Primaria</v>
          </cell>
          <cell r="E206" t="str">
            <v>EIB de revitalización</v>
          </cell>
        </row>
        <row r="207">
          <cell r="B207" t="str">
            <v>0577452</v>
          </cell>
          <cell r="C207" t="str">
            <v>86047 JOSE CARLOS MARIATEGUI</v>
          </cell>
          <cell r="D207" t="str">
            <v>Secundaria</v>
          </cell>
          <cell r="E207" t="str">
            <v>EIB de revitalización</v>
          </cell>
        </row>
        <row r="208">
          <cell r="B208" t="str">
            <v>0597294</v>
          </cell>
          <cell r="C208" t="str">
            <v>86045 CESAR VALLEJO</v>
          </cell>
          <cell r="D208" t="str">
            <v>Secundaria</v>
          </cell>
          <cell r="E208" t="str">
            <v>EIB de revitalización</v>
          </cell>
        </row>
        <row r="209">
          <cell r="B209" t="str">
            <v>1656602</v>
          </cell>
          <cell r="C209" t="str">
            <v>CLORINDA MATTO DE TURNER</v>
          </cell>
          <cell r="D209" t="str">
            <v>Secundaria</v>
          </cell>
          <cell r="E209" t="str">
            <v>EIB de revitalización</v>
          </cell>
        </row>
        <row r="210">
          <cell r="B210" t="str">
            <v>0415794</v>
          </cell>
          <cell r="C210" t="str">
            <v>1540</v>
          </cell>
          <cell r="D210" t="str">
            <v>Inicial - Jardín</v>
          </cell>
          <cell r="E210" t="str">
            <v>EIB de revitalización</v>
          </cell>
        </row>
        <row r="211">
          <cell r="B211" t="str">
            <v>0797241</v>
          </cell>
          <cell r="C211" t="str">
            <v>409</v>
          </cell>
          <cell r="D211" t="str">
            <v>Inicial - Jardín</v>
          </cell>
          <cell r="E211" t="str">
            <v>EIB de revitalización</v>
          </cell>
        </row>
        <row r="212">
          <cell r="B212" t="str">
            <v>0908475</v>
          </cell>
          <cell r="C212" t="str">
            <v>420-1</v>
          </cell>
          <cell r="D212" t="str">
            <v>Inicial - Jardín</v>
          </cell>
          <cell r="E212" t="str">
            <v>EIB de revitalización</v>
          </cell>
        </row>
        <row r="213">
          <cell r="B213" t="str">
            <v>0412759</v>
          </cell>
          <cell r="C213" t="str">
            <v>86108</v>
          </cell>
          <cell r="D213" t="str">
            <v>Primaria</v>
          </cell>
          <cell r="E213" t="str">
            <v>EIB de fortalecimiento</v>
          </cell>
        </row>
        <row r="214">
          <cell r="B214" t="str">
            <v>0413351</v>
          </cell>
          <cell r="C214" t="str">
            <v>86051 LAURA ALEJANDRINA ARDILES CAJA</v>
          </cell>
          <cell r="D214" t="str">
            <v>Primaria</v>
          </cell>
          <cell r="E214" t="str">
            <v>EIB de revitalización</v>
          </cell>
        </row>
        <row r="215">
          <cell r="B215" t="str">
            <v>0413377</v>
          </cell>
          <cell r="C215" t="str">
            <v>86053</v>
          </cell>
          <cell r="D215" t="str">
            <v>Primaria</v>
          </cell>
          <cell r="E215" t="str">
            <v>EIB de revitalización</v>
          </cell>
        </row>
        <row r="216">
          <cell r="B216" t="str">
            <v>0413450</v>
          </cell>
          <cell r="C216" t="str">
            <v>86105</v>
          </cell>
          <cell r="D216" t="str">
            <v>Primaria</v>
          </cell>
          <cell r="E216" t="str">
            <v>EIB de fortalecimiento</v>
          </cell>
        </row>
        <row r="217">
          <cell r="B217" t="str">
            <v>0413468</v>
          </cell>
          <cell r="C217" t="str">
            <v>86106</v>
          </cell>
          <cell r="D217" t="str">
            <v>Primaria</v>
          </cell>
          <cell r="E217" t="str">
            <v>EIB de revitalización</v>
          </cell>
        </row>
        <row r="218">
          <cell r="B218" t="str">
            <v>0413625</v>
          </cell>
          <cell r="C218" t="str">
            <v>86705</v>
          </cell>
          <cell r="D218" t="str">
            <v>Primaria</v>
          </cell>
          <cell r="E218" t="str">
            <v>EIB de revitalización</v>
          </cell>
        </row>
        <row r="219">
          <cell r="B219" t="str">
            <v>0644112</v>
          </cell>
          <cell r="C219" t="str">
            <v>86915</v>
          </cell>
          <cell r="D219" t="str">
            <v>Primaria</v>
          </cell>
          <cell r="E219" t="str">
            <v>EIB de revitalización</v>
          </cell>
        </row>
        <row r="220">
          <cell r="B220" t="str">
            <v>0681304</v>
          </cell>
          <cell r="C220" t="str">
            <v>86938</v>
          </cell>
          <cell r="D220" t="str">
            <v>Primaria</v>
          </cell>
          <cell r="E220" t="str">
            <v>EIB de revitalización</v>
          </cell>
        </row>
        <row r="221">
          <cell r="B221" t="str">
            <v>0411876</v>
          </cell>
          <cell r="C221" t="str">
            <v>SAN JERONIMO</v>
          </cell>
          <cell r="D221" t="str">
            <v>Secundaria</v>
          </cell>
          <cell r="E221" t="str">
            <v>EIB de revitalización</v>
          </cell>
        </row>
        <row r="222">
          <cell r="B222" t="str">
            <v>0415752</v>
          </cell>
          <cell r="C222" t="str">
            <v>1579</v>
          </cell>
          <cell r="D222" t="str">
            <v>Inicial - Jardín</v>
          </cell>
          <cell r="E222" t="str">
            <v>EIB de revitalización</v>
          </cell>
        </row>
        <row r="223">
          <cell r="B223" t="str">
            <v>1519073</v>
          </cell>
          <cell r="C223" t="str">
            <v>86133</v>
          </cell>
          <cell r="D223" t="str">
            <v>Inicial - Jardín</v>
          </cell>
          <cell r="E223" t="str">
            <v>EIB de fortalecimiento</v>
          </cell>
        </row>
        <row r="224">
          <cell r="B224" t="str">
            <v>1554765</v>
          </cell>
          <cell r="C224" t="str">
            <v>86700</v>
          </cell>
          <cell r="D224" t="str">
            <v>Inicial - Jardín</v>
          </cell>
          <cell r="E224" t="str">
            <v>EIB de fortalecimiento</v>
          </cell>
        </row>
        <row r="225">
          <cell r="B225" t="str">
            <v>1554773</v>
          </cell>
          <cell r="C225" t="str">
            <v>86702 SAN MAXIMILIANO KOLBE</v>
          </cell>
          <cell r="D225" t="str">
            <v>Inicial - Jardín</v>
          </cell>
          <cell r="E225" t="str">
            <v>EIB de fortalecimiento</v>
          </cell>
        </row>
        <row r="226">
          <cell r="B226" t="str">
            <v>1554781</v>
          </cell>
          <cell r="C226" t="str">
            <v>88296</v>
          </cell>
          <cell r="D226" t="str">
            <v>Inicial - Jardín</v>
          </cell>
          <cell r="E226" t="str">
            <v>EIB de fortalecimiento</v>
          </cell>
        </row>
        <row r="227">
          <cell r="B227" t="str">
            <v>1618164</v>
          </cell>
          <cell r="C227" t="str">
            <v>117</v>
          </cell>
          <cell r="D227" t="str">
            <v>Inicial - Jardín</v>
          </cell>
          <cell r="E227" t="str">
            <v>EIB de revitalización</v>
          </cell>
        </row>
        <row r="228">
          <cell r="B228" t="str">
            <v>1618214</v>
          </cell>
          <cell r="C228" t="str">
            <v>182</v>
          </cell>
          <cell r="D228" t="str">
            <v>Inicial - Jardín</v>
          </cell>
          <cell r="E228" t="str">
            <v>EIB de revitalización</v>
          </cell>
        </row>
        <row r="229">
          <cell r="B229" t="str">
            <v>1618230</v>
          </cell>
          <cell r="C229" t="str">
            <v>86121</v>
          </cell>
          <cell r="D229" t="str">
            <v>Inicial - Jardín</v>
          </cell>
          <cell r="E229" t="str">
            <v>EIB de revitalización</v>
          </cell>
        </row>
        <row r="230">
          <cell r="B230" t="str">
            <v>1618263</v>
          </cell>
          <cell r="C230" t="str">
            <v>86127</v>
          </cell>
          <cell r="D230" t="str">
            <v>Inicial - Jardín</v>
          </cell>
          <cell r="E230" t="str">
            <v>EIB de revitalización</v>
          </cell>
        </row>
        <row r="231">
          <cell r="B231" t="str">
            <v>1618297</v>
          </cell>
          <cell r="C231" t="str">
            <v>88325</v>
          </cell>
          <cell r="D231" t="str">
            <v>Inicial - Jardín</v>
          </cell>
          <cell r="E231" t="str">
            <v>EIB de fortalecimiento</v>
          </cell>
        </row>
        <row r="232">
          <cell r="B232" t="str">
            <v>1747005</v>
          </cell>
          <cell r="C232" t="str">
            <v>86134</v>
          </cell>
          <cell r="D232" t="str">
            <v>Inicial - Jardín</v>
          </cell>
          <cell r="E232" t="str">
            <v>EIB de revitalización</v>
          </cell>
        </row>
        <row r="233">
          <cell r="B233" t="str">
            <v>2959322</v>
          </cell>
          <cell r="C233" t="str">
            <v>LOS CORDERITOS</v>
          </cell>
          <cell r="D233" t="str">
            <v>Inicial - Programa no escolarizado</v>
          </cell>
          <cell r="E233" t="str">
            <v>EIB de fortalecimiento</v>
          </cell>
        </row>
        <row r="234">
          <cell r="B234" t="str">
            <v>0412635</v>
          </cell>
          <cell r="C234" t="str">
            <v>86066 MARTIRES MIGUEL Y ZBIGNIEW</v>
          </cell>
          <cell r="D234" t="str">
            <v>Primaria</v>
          </cell>
          <cell r="E234" t="str">
            <v>EIB de revitalización</v>
          </cell>
        </row>
        <row r="235">
          <cell r="B235" t="str">
            <v>0412643</v>
          </cell>
          <cell r="C235" t="str">
            <v>86134</v>
          </cell>
          <cell r="D235" t="str">
            <v>Primaria</v>
          </cell>
          <cell r="E235" t="str">
            <v>EIB de revitalización</v>
          </cell>
        </row>
        <row r="236">
          <cell r="B236" t="str">
            <v>0412650</v>
          </cell>
          <cell r="C236" t="str">
            <v>86701</v>
          </cell>
          <cell r="D236" t="str">
            <v>Primaria</v>
          </cell>
          <cell r="E236" t="str">
            <v>EIB de revitalización</v>
          </cell>
        </row>
        <row r="237">
          <cell r="B237" t="str">
            <v>0412668</v>
          </cell>
          <cell r="C237" t="str">
            <v>86700</v>
          </cell>
          <cell r="D237" t="str">
            <v>Primaria</v>
          </cell>
          <cell r="E237" t="str">
            <v>EIB de fortalecimiento</v>
          </cell>
        </row>
        <row r="238">
          <cell r="B238" t="str">
            <v>0412676</v>
          </cell>
          <cell r="C238" t="str">
            <v>86702 SAN MAXIMILIANO KOLBE</v>
          </cell>
          <cell r="D238" t="str">
            <v>Primaria</v>
          </cell>
          <cell r="E238" t="str">
            <v>EIB de fortalecimiento</v>
          </cell>
        </row>
        <row r="239">
          <cell r="B239" t="str">
            <v>0412692</v>
          </cell>
          <cell r="C239" t="str">
            <v>86133</v>
          </cell>
          <cell r="D239" t="str">
            <v>Primaria</v>
          </cell>
          <cell r="E239" t="str">
            <v>EIB de fortalecimiento</v>
          </cell>
        </row>
        <row r="240">
          <cell r="B240" t="str">
            <v>0412700</v>
          </cell>
          <cell r="C240" t="str">
            <v>86127</v>
          </cell>
          <cell r="D240" t="str">
            <v>Primaria</v>
          </cell>
          <cell r="E240" t="str">
            <v>EIB de fortalecimiento</v>
          </cell>
        </row>
        <row r="241">
          <cell r="B241" t="str">
            <v>0412734</v>
          </cell>
          <cell r="C241" t="str">
            <v>86121</v>
          </cell>
          <cell r="D241" t="str">
            <v>Primaria</v>
          </cell>
          <cell r="E241" t="str">
            <v>EIB de fortalecimiento</v>
          </cell>
        </row>
        <row r="242">
          <cell r="B242" t="str">
            <v>0476416</v>
          </cell>
          <cell r="C242" t="str">
            <v>86793</v>
          </cell>
          <cell r="D242" t="str">
            <v>Primaria</v>
          </cell>
          <cell r="E242" t="str">
            <v>EIB de revitalización</v>
          </cell>
        </row>
        <row r="243">
          <cell r="B243" t="str">
            <v>0637629</v>
          </cell>
          <cell r="C243" t="str">
            <v>88296</v>
          </cell>
          <cell r="D243" t="str">
            <v>Primaria</v>
          </cell>
          <cell r="E243" t="str">
            <v>EIB de fortalecimiento</v>
          </cell>
        </row>
        <row r="244">
          <cell r="B244" t="str">
            <v>0686402</v>
          </cell>
          <cell r="C244" t="str">
            <v>88309</v>
          </cell>
          <cell r="D244" t="str">
            <v>Primaria</v>
          </cell>
          <cell r="E244" t="str">
            <v>EIB de fortalecimiento</v>
          </cell>
        </row>
        <row r="245">
          <cell r="B245" t="str">
            <v>0686428</v>
          </cell>
          <cell r="C245" t="str">
            <v>88325</v>
          </cell>
          <cell r="D245" t="str">
            <v>Primaria</v>
          </cell>
          <cell r="E245" t="str">
            <v>EIB de fortalecimiento</v>
          </cell>
        </row>
        <row r="246">
          <cell r="B246" t="str">
            <v>0793109</v>
          </cell>
          <cell r="C246" t="str">
            <v>88374</v>
          </cell>
          <cell r="D246" t="str">
            <v>Primaria</v>
          </cell>
          <cell r="E246" t="str">
            <v>EIB de fortalecimiento</v>
          </cell>
        </row>
        <row r="247">
          <cell r="B247" t="str">
            <v>0818534</v>
          </cell>
          <cell r="C247" t="str">
            <v>88380</v>
          </cell>
          <cell r="D247" t="str">
            <v>Primaria</v>
          </cell>
          <cell r="E247" t="str">
            <v>EIB de fortalecimiento</v>
          </cell>
        </row>
        <row r="248">
          <cell r="B248" t="str">
            <v>0411827</v>
          </cell>
          <cell r="C248" t="str">
            <v>SAN FRANCISCO DE ASIS</v>
          </cell>
          <cell r="D248" t="str">
            <v>Secundaria</v>
          </cell>
          <cell r="E248" t="str">
            <v>EIB de revitalización</v>
          </cell>
        </row>
        <row r="249">
          <cell r="B249" t="str">
            <v>1099951</v>
          </cell>
          <cell r="C249" t="str">
            <v>86127</v>
          </cell>
          <cell r="D249" t="str">
            <v>Secundaria</v>
          </cell>
          <cell r="E249" t="str">
            <v>EIB de fortalecimiento</v>
          </cell>
        </row>
        <row r="250">
          <cell r="B250" t="str">
            <v>1399245</v>
          </cell>
          <cell r="C250" t="str">
            <v>86702 SAN MAXIMILIANO KOLBE</v>
          </cell>
          <cell r="D250" t="str">
            <v>Secundaria</v>
          </cell>
          <cell r="E250" t="str">
            <v>EIB de fortalecimiento</v>
          </cell>
        </row>
        <row r="251">
          <cell r="B251" t="str">
            <v>1541507</v>
          </cell>
          <cell r="C251" t="str">
            <v>86133</v>
          </cell>
          <cell r="D251" t="str">
            <v>Secundaria</v>
          </cell>
          <cell r="E251" t="str">
            <v>EIB de fortalecimiento</v>
          </cell>
        </row>
        <row r="252">
          <cell r="B252" t="str">
            <v>1578368</v>
          </cell>
          <cell r="C252" t="str">
            <v>86121</v>
          </cell>
          <cell r="D252" t="str">
            <v>Secundaria</v>
          </cell>
          <cell r="E252" t="str">
            <v>EIB de fortalecimiento</v>
          </cell>
        </row>
        <row r="253">
          <cell r="B253" t="str">
            <v>0597518</v>
          </cell>
          <cell r="C253" t="str">
            <v>292</v>
          </cell>
          <cell r="D253" t="str">
            <v>Inicial - Jardín</v>
          </cell>
          <cell r="E253" t="str">
            <v>EIB de revitalización</v>
          </cell>
        </row>
        <row r="254">
          <cell r="B254" t="str">
            <v>0681098</v>
          </cell>
          <cell r="C254" t="str">
            <v>328</v>
          </cell>
          <cell r="D254" t="str">
            <v>Inicial - Jardín</v>
          </cell>
          <cell r="E254" t="str">
            <v>EIB de revitalización</v>
          </cell>
        </row>
        <row r="255">
          <cell r="B255" t="str">
            <v>0797258</v>
          </cell>
          <cell r="C255" t="str">
            <v>417</v>
          </cell>
          <cell r="D255" t="str">
            <v>Inicial - Jardín</v>
          </cell>
          <cell r="E255" t="str">
            <v>EIB de revitalización</v>
          </cell>
        </row>
        <row r="256">
          <cell r="B256" t="str">
            <v>1519081</v>
          </cell>
          <cell r="C256" t="str">
            <v>86704 SEÑOR DE LOS MILAGROS</v>
          </cell>
          <cell r="D256" t="str">
            <v>Inicial - Jardín</v>
          </cell>
          <cell r="E256" t="str">
            <v>EIB de fortalecimiento</v>
          </cell>
        </row>
        <row r="257">
          <cell r="B257" t="str">
            <v>1554757</v>
          </cell>
          <cell r="C257" t="str">
            <v>86126 HERMILIO VALDIZAN</v>
          </cell>
          <cell r="D257" t="str">
            <v>Inicial - Jardín</v>
          </cell>
          <cell r="E257" t="str">
            <v>EIB de fortalecimiento</v>
          </cell>
        </row>
        <row r="258">
          <cell r="B258" t="str">
            <v>1618156</v>
          </cell>
          <cell r="C258" t="str">
            <v>116</v>
          </cell>
          <cell r="D258" t="str">
            <v>Inicial - Jardín</v>
          </cell>
          <cell r="E258" t="str">
            <v>EIB de revitalización</v>
          </cell>
        </row>
        <row r="259">
          <cell r="B259" t="str">
            <v>1618172</v>
          </cell>
          <cell r="C259" t="str">
            <v>118</v>
          </cell>
          <cell r="D259" t="str">
            <v>Inicial - Jardín</v>
          </cell>
          <cell r="E259" t="str">
            <v>EIB de fortalecimiento</v>
          </cell>
        </row>
        <row r="260">
          <cell r="B260" t="str">
            <v>1618198</v>
          </cell>
          <cell r="C260" t="str">
            <v>120</v>
          </cell>
          <cell r="D260" t="str">
            <v>Inicial - Jardín</v>
          </cell>
          <cell r="E260" t="str">
            <v>EIB de fortalecimiento</v>
          </cell>
        </row>
        <row r="261">
          <cell r="B261" t="str">
            <v>0412684</v>
          </cell>
          <cell r="C261" t="str">
            <v>86704 SEÑOR DE LOS MILAGROS</v>
          </cell>
          <cell r="D261" t="str">
            <v>Primaria</v>
          </cell>
          <cell r="E261" t="str">
            <v>EIB de fortalecimiento</v>
          </cell>
        </row>
        <row r="262">
          <cell r="B262" t="str">
            <v>0412718</v>
          </cell>
          <cell r="C262" t="str">
            <v>86126 HERMILIO VALDIZAN</v>
          </cell>
          <cell r="D262" t="str">
            <v>Primaria</v>
          </cell>
          <cell r="E262" t="str">
            <v>EIB de fortalecimiento</v>
          </cell>
        </row>
        <row r="263">
          <cell r="B263" t="str">
            <v>0412726</v>
          </cell>
          <cell r="C263" t="str">
            <v>86065</v>
          </cell>
          <cell r="D263" t="str">
            <v>Primaria</v>
          </cell>
          <cell r="E263" t="str">
            <v>EIB de fortalecimiento</v>
          </cell>
        </row>
        <row r="264">
          <cell r="B264" t="str">
            <v>0413443</v>
          </cell>
          <cell r="C264" t="str">
            <v>86064 PEDRO PABLO PALACIOS</v>
          </cell>
          <cell r="D264" t="str">
            <v>Primaria</v>
          </cell>
          <cell r="E264" t="str">
            <v>EIB de revitalización</v>
          </cell>
        </row>
        <row r="265">
          <cell r="B265" t="str">
            <v>0413534</v>
          </cell>
          <cell r="C265" t="str">
            <v>86124</v>
          </cell>
          <cell r="D265" t="str">
            <v>Primaria</v>
          </cell>
          <cell r="E265" t="str">
            <v>EIB de fortalecimiento</v>
          </cell>
        </row>
        <row r="266">
          <cell r="B266" t="str">
            <v>0413542</v>
          </cell>
          <cell r="C266" t="str">
            <v>86125</v>
          </cell>
          <cell r="D266" t="str">
            <v>Primaria</v>
          </cell>
          <cell r="E266" t="str">
            <v>EIB de fortalecimiento</v>
          </cell>
        </row>
        <row r="267">
          <cell r="B267" t="str">
            <v>0413559</v>
          </cell>
          <cell r="C267" t="str">
            <v>86128 LEONCIO PRADO</v>
          </cell>
          <cell r="D267" t="str">
            <v>Primaria</v>
          </cell>
          <cell r="E267" t="str">
            <v>EIB de revitalización</v>
          </cell>
        </row>
        <row r="268">
          <cell r="B268" t="str">
            <v>0413567</v>
          </cell>
          <cell r="C268" t="str">
            <v>86129</v>
          </cell>
          <cell r="D268" t="str">
            <v>Primaria</v>
          </cell>
          <cell r="E268" t="str">
            <v>EIB de fortalecimiento</v>
          </cell>
        </row>
        <row r="269">
          <cell r="B269" t="str">
            <v>0413575</v>
          </cell>
          <cell r="C269" t="str">
            <v>86130</v>
          </cell>
          <cell r="D269" t="str">
            <v>Primaria</v>
          </cell>
          <cell r="E269" t="str">
            <v>EIB de fortalecimiento</v>
          </cell>
        </row>
        <row r="270">
          <cell r="B270" t="str">
            <v>0413583</v>
          </cell>
          <cell r="C270" t="str">
            <v>86131</v>
          </cell>
          <cell r="D270" t="str">
            <v>Primaria</v>
          </cell>
          <cell r="E270" t="str">
            <v>EIB de revitalización</v>
          </cell>
        </row>
        <row r="271">
          <cell r="B271" t="str">
            <v>0413591</v>
          </cell>
          <cell r="C271" t="str">
            <v>86132</v>
          </cell>
          <cell r="D271" t="str">
            <v>Primaria</v>
          </cell>
          <cell r="E271" t="str">
            <v>EIB de fortalecimiento</v>
          </cell>
        </row>
        <row r="272">
          <cell r="B272" t="str">
            <v>0586537</v>
          </cell>
          <cell r="C272" t="str">
            <v>86859</v>
          </cell>
          <cell r="D272" t="str">
            <v>Primaria</v>
          </cell>
          <cell r="E272" t="str">
            <v>EIB de fortalecimiento</v>
          </cell>
        </row>
        <row r="273">
          <cell r="B273" t="str">
            <v>0644146</v>
          </cell>
          <cell r="C273" t="str">
            <v>86931</v>
          </cell>
          <cell r="D273" t="str">
            <v>Primaria</v>
          </cell>
          <cell r="E273" t="str">
            <v>EIB de fortalecimiento</v>
          </cell>
        </row>
        <row r="274">
          <cell r="B274" t="str">
            <v>0681312</v>
          </cell>
          <cell r="C274" t="str">
            <v>86941</v>
          </cell>
          <cell r="D274" t="str">
            <v>Primaria</v>
          </cell>
          <cell r="E274" t="str">
            <v>EIB de fortalecimiento</v>
          </cell>
        </row>
        <row r="275">
          <cell r="B275" t="str">
            <v>0577627</v>
          </cell>
          <cell r="C275" t="str">
            <v>86064 PEDRO PABLO PALACIOS</v>
          </cell>
          <cell r="D275" t="str">
            <v>Secundaria</v>
          </cell>
          <cell r="E275" t="str">
            <v>EIB de revitalización</v>
          </cell>
        </row>
        <row r="276">
          <cell r="B276" t="str">
            <v>0906289</v>
          </cell>
          <cell r="C276" t="str">
            <v>86704 SEÑOR DE LOS MILAGROS</v>
          </cell>
          <cell r="D276" t="str">
            <v>Secundaria</v>
          </cell>
          <cell r="E276" t="str">
            <v>EIB de fortalecimiento</v>
          </cell>
        </row>
        <row r="277">
          <cell r="B277" t="str">
            <v>0906404</v>
          </cell>
          <cell r="C277" t="str">
            <v>86128 LEONCIO PRADO</v>
          </cell>
          <cell r="D277" t="str">
            <v>Secundaria</v>
          </cell>
          <cell r="E277" t="str">
            <v>EIB de fortalecimiento</v>
          </cell>
        </row>
        <row r="278">
          <cell r="B278" t="str">
            <v>1310556</v>
          </cell>
          <cell r="C278" t="str">
            <v>86126 HERMILIO VALDIZAN</v>
          </cell>
          <cell r="D278" t="str">
            <v>Secundaria</v>
          </cell>
          <cell r="E278" t="str">
            <v>EIB de fortalecimiento</v>
          </cell>
        </row>
        <row r="279">
          <cell r="B279" t="str">
            <v>0476259</v>
          </cell>
          <cell r="C279" t="str">
            <v>234</v>
          </cell>
          <cell r="D279" t="str">
            <v>Inicial - Jardín</v>
          </cell>
          <cell r="E279" t="str">
            <v>EIB de ámbitos urbanos</v>
          </cell>
        </row>
        <row r="280">
          <cell r="B280" t="str">
            <v>0535088</v>
          </cell>
          <cell r="C280" t="str">
            <v>251</v>
          </cell>
          <cell r="D280" t="str">
            <v>Inicial - Jardín</v>
          </cell>
          <cell r="E280" t="str">
            <v>EIB de ámbitos urbanos</v>
          </cell>
        </row>
        <row r="281">
          <cell r="B281" t="str">
            <v>1459718</v>
          </cell>
          <cell r="C281" t="str">
            <v>86691</v>
          </cell>
          <cell r="D281" t="str">
            <v>Inicial - Jardín</v>
          </cell>
          <cell r="E281" t="str">
            <v>EIB de fortalecimiento</v>
          </cell>
        </row>
        <row r="282">
          <cell r="B282" t="str">
            <v>1459726</v>
          </cell>
          <cell r="C282" t="str">
            <v>86758 CIRO ALEGRIA BAZAN</v>
          </cell>
          <cell r="D282" t="str">
            <v>Inicial - Jardín</v>
          </cell>
          <cell r="E282" t="str">
            <v>EIB de fortalecimiento</v>
          </cell>
        </row>
        <row r="283">
          <cell r="B283" t="str">
            <v>1618305</v>
          </cell>
          <cell r="C283" t="str">
            <v>87003-2 LOS HIJOS DE LA VIRGEN DE GUADALUPE</v>
          </cell>
          <cell r="D283" t="str">
            <v>Inicial - Jardín</v>
          </cell>
          <cell r="E283" t="str">
            <v>EIB de fortalecimiento</v>
          </cell>
        </row>
        <row r="284">
          <cell r="B284" t="str">
            <v>1682541</v>
          </cell>
          <cell r="C284" t="str">
            <v>86104 AUGUSTO ALBA HERRERA</v>
          </cell>
          <cell r="D284" t="str">
            <v>Inicial - Jardín</v>
          </cell>
          <cell r="E284" t="str">
            <v>EIB de revitalización</v>
          </cell>
        </row>
        <row r="285">
          <cell r="B285" t="str">
            <v>1747013</v>
          </cell>
          <cell r="C285" t="str">
            <v>86050</v>
          </cell>
          <cell r="D285" t="str">
            <v>Inicial - Jardín</v>
          </cell>
          <cell r="E285" t="str">
            <v>EIB de revitalización</v>
          </cell>
        </row>
        <row r="286">
          <cell r="B286" t="str">
            <v>2921631</v>
          </cell>
          <cell r="C286" t="str">
            <v>ESTRELLA DEL NORTE</v>
          </cell>
          <cell r="D286" t="str">
            <v>Inicial - Programa no escolarizado</v>
          </cell>
          <cell r="E286" t="str">
            <v>EIB de fortalecimiento</v>
          </cell>
        </row>
        <row r="287">
          <cell r="B287" t="str">
            <v>2924006</v>
          </cell>
          <cell r="C287" t="str">
            <v>MI ARBOLITO</v>
          </cell>
          <cell r="D287" t="str">
            <v>Inicial - Programa no escolarizado</v>
          </cell>
          <cell r="E287" t="str">
            <v>EIB de fortalecimiento</v>
          </cell>
        </row>
        <row r="288">
          <cell r="B288" t="str">
            <v>0416206</v>
          </cell>
          <cell r="C288" t="str">
            <v>86087</v>
          </cell>
          <cell r="D288" t="str">
            <v>Primaria</v>
          </cell>
          <cell r="E288" t="str">
            <v>EIB de fortalecimiento</v>
          </cell>
        </row>
        <row r="289">
          <cell r="B289" t="str">
            <v>0416321</v>
          </cell>
          <cell r="C289" t="str">
            <v>86048 CESAR VALLEJO MENDOZA</v>
          </cell>
          <cell r="D289" t="str">
            <v>Primaria</v>
          </cell>
          <cell r="E289" t="str">
            <v>EIB de ámbitos urbanos</v>
          </cell>
        </row>
        <row r="290">
          <cell r="B290" t="str">
            <v>0416339</v>
          </cell>
          <cell r="C290" t="str">
            <v>86049 JOSE CARLOS MARIATEGUI</v>
          </cell>
          <cell r="D290" t="str">
            <v>Primaria</v>
          </cell>
          <cell r="E290" t="str">
            <v>EIB de ámbitos urbanos</v>
          </cell>
        </row>
        <row r="291">
          <cell r="B291" t="str">
            <v>0416347</v>
          </cell>
          <cell r="C291" t="str">
            <v>86050</v>
          </cell>
          <cell r="D291" t="str">
            <v>Primaria</v>
          </cell>
          <cell r="E291" t="str">
            <v>EIB de revitalización</v>
          </cell>
        </row>
        <row r="292">
          <cell r="B292" t="str">
            <v>0416396</v>
          </cell>
          <cell r="C292" t="str">
            <v>86104 AUGUSTO ALBA HERRERA</v>
          </cell>
          <cell r="D292" t="str">
            <v>Primaria</v>
          </cell>
          <cell r="E292" t="str">
            <v>EIB de fortalecimiento</v>
          </cell>
        </row>
        <row r="293">
          <cell r="B293" t="str">
            <v>0416412</v>
          </cell>
          <cell r="C293" t="str">
            <v>86691</v>
          </cell>
          <cell r="D293" t="str">
            <v>Primaria</v>
          </cell>
          <cell r="E293" t="str">
            <v>EIB de fortalecimiento</v>
          </cell>
        </row>
        <row r="294">
          <cell r="B294" t="str">
            <v>0416420</v>
          </cell>
          <cell r="C294" t="str">
            <v>86758 CIRO ALEGRIA BAZAN</v>
          </cell>
          <cell r="D294" t="str">
            <v>Primaria</v>
          </cell>
          <cell r="E294" t="str">
            <v>EIB de fortalecimiento</v>
          </cell>
        </row>
        <row r="295">
          <cell r="B295" t="str">
            <v>0681254</v>
          </cell>
          <cell r="C295" t="str">
            <v>86940</v>
          </cell>
          <cell r="D295" t="str">
            <v>Primaria</v>
          </cell>
          <cell r="E295" t="str">
            <v>EIB de fortalecimiento</v>
          </cell>
        </row>
        <row r="296">
          <cell r="B296" t="str">
            <v>0717934</v>
          </cell>
          <cell r="C296" t="str">
            <v>86958</v>
          </cell>
          <cell r="D296" t="str">
            <v>Primaria</v>
          </cell>
          <cell r="E296" t="str">
            <v>EIB de fortalecimiento</v>
          </cell>
        </row>
        <row r="297">
          <cell r="B297" t="str">
            <v>0735647</v>
          </cell>
          <cell r="C297" t="str">
            <v>86968</v>
          </cell>
          <cell r="D297" t="str">
            <v>Primaria</v>
          </cell>
          <cell r="E297" t="str">
            <v>EIB de fortalecimiento</v>
          </cell>
        </row>
        <row r="298">
          <cell r="B298" t="str">
            <v>1101922</v>
          </cell>
          <cell r="C298" t="str">
            <v>87003-2 LOS HIJOS DE LA VIRGEN DE GUADALUPE</v>
          </cell>
          <cell r="D298" t="str">
            <v>Primaria</v>
          </cell>
          <cell r="E298" t="str">
            <v>EIB de fortalecimiento</v>
          </cell>
        </row>
        <row r="299">
          <cell r="B299" t="str">
            <v>0577361</v>
          </cell>
          <cell r="C299" t="str">
            <v>86049 JOSE CARLOS MARIATEGUI</v>
          </cell>
          <cell r="D299" t="str">
            <v>Secundaria</v>
          </cell>
          <cell r="E299" t="str">
            <v>EIB de ámbitos urbanos</v>
          </cell>
        </row>
        <row r="300">
          <cell r="B300" t="str">
            <v>0597328</v>
          </cell>
          <cell r="C300" t="str">
            <v>86048 CESAR VALLEJO MENDOZA</v>
          </cell>
          <cell r="D300" t="str">
            <v>Secundaria</v>
          </cell>
          <cell r="E300" t="str">
            <v>EIB de ámbitos urbanos</v>
          </cell>
        </row>
        <row r="301">
          <cell r="B301" t="str">
            <v>1310267</v>
          </cell>
          <cell r="C301" t="str">
            <v>86758 CIRO ALEGRIA BAZAN</v>
          </cell>
          <cell r="D301" t="str">
            <v>Secundaria</v>
          </cell>
          <cell r="E301" t="str">
            <v>EIB de fortalecimiento</v>
          </cell>
        </row>
        <row r="302">
          <cell r="B302" t="str">
            <v>1459700</v>
          </cell>
          <cell r="C302" t="str">
            <v>86691</v>
          </cell>
          <cell r="D302" t="str">
            <v>Secundaria</v>
          </cell>
          <cell r="E302" t="str">
            <v>EIB de fortalecimiento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REGIONES"/>
      <sheetName val="DISTRIB.UGEL_ACTUAL"/>
      <sheetName val="DISTRIB.UGEL_LIMA_M_y_CALLAO"/>
      <sheetName val="CALLAO"/>
      <sheetName val="LIMA METROP"/>
      <sheetName val="DISTRIB.UGEL_ACTUAL_REGIÓN"/>
      <sheetName val="ACTA_DE_ENTREGA"/>
      <sheetName val="Hoja1"/>
      <sheetName val="POLIZA DE SEGURO"/>
      <sheetName val="COSTO TEXTO_BRAILLE_2017"/>
      <sheetName val="L.M_CALLAO"/>
    </sheetNames>
    <sheetDataSet>
      <sheetData sheetId="0"/>
      <sheetData sheetId="1"/>
      <sheetData sheetId="2">
        <row r="8">
          <cell r="B8" t="str">
            <v>DREC</v>
          </cell>
          <cell r="C8" t="str">
            <v xml:space="preserve">INTERSECCIÓN FELIX PASACHE Y AIDA SOTOMAYOR S/N URB. CONFECCIONES MILITARES BELLAVISTA CALLAO </v>
          </cell>
          <cell r="D8" t="str">
            <v>JOSE JULIAN GARCIA SANTILLAN</v>
          </cell>
          <cell r="E8">
            <v>987316083</v>
          </cell>
          <cell r="F8" t="str">
            <v>jjgarciasanti@gmail.com</v>
          </cell>
          <cell r="G8">
            <v>3</v>
          </cell>
          <cell r="H8">
            <v>3</v>
          </cell>
          <cell r="I8">
            <v>3</v>
          </cell>
          <cell r="J8">
            <v>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</v>
          </cell>
          <cell r="AL8">
            <v>1</v>
          </cell>
          <cell r="AM8">
            <v>1</v>
          </cell>
          <cell r="AN8">
            <v>1</v>
          </cell>
          <cell r="AO8">
            <v>1</v>
          </cell>
          <cell r="AP8">
            <v>1</v>
          </cell>
          <cell r="AQ8">
            <v>1</v>
          </cell>
          <cell r="AR8">
            <v>1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</v>
          </cell>
          <cell r="BB8">
            <v>1</v>
          </cell>
          <cell r="BC8">
            <v>1</v>
          </cell>
          <cell r="BD8">
            <v>1</v>
          </cell>
          <cell r="BE8">
            <v>1</v>
          </cell>
          <cell r="BF8">
            <v>1</v>
          </cell>
          <cell r="BG8">
            <v>1</v>
          </cell>
          <cell r="BH8">
            <v>1</v>
          </cell>
          <cell r="BI8">
            <v>1</v>
          </cell>
          <cell r="BJ8">
            <v>1</v>
          </cell>
          <cell r="BK8">
            <v>1</v>
          </cell>
          <cell r="BL8">
            <v>1</v>
          </cell>
          <cell r="BM8">
            <v>1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</row>
        <row r="9">
          <cell r="B9" t="str">
            <v>VENTANILLA</v>
          </cell>
          <cell r="C9" t="str">
            <v>LOS EUCALIPTOS S/N CALLE 3 VENTANILLA - CALLAO</v>
          </cell>
          <cell r="D9" t="str">
            <v> JULIO CESAR CASTILLO CARRION</v>
          </cell>
          <cell r="E9" t="str">
            <v>985925621 </v>
          </cell>
          <cell r="F9" t="str">
            <v>ugeldeventanilla@gmail.com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1</v>
          </cell>
          <cell r="BO9">
            <v>1</v>
          </cell>
          <cell r="BP9">
            <v>1</v>
          </cell>
          <cell r="BQ9">
            <v>1</v>
          </cell>
          <cell r="BR9">
            <v>1</v>
          </cell>
          <cell r="BS9">
            <v>1</v>
          </cell>
          <cell r="BT9">
            <v>1</v>
          </cell>
          <cell r="BU9">
            <v>1</v>
          </cell>
          <cell r="BV9">
            <v>1</v>
          </cell>
          <cell r="BW9">
            <v>1</v>
          </cell>
          <cell r="BX9">
            <v>1</v>
          </cell>
          <cell r="BY9">
            <v>1</v>
          </cell>
          <cell r="BZ9">
            <v>1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</row>
        <row r="10">
          <cell r="B10" t="str">
            <v>N° 01 SAN JUAN DE MIRAFLORES</v>
          </cell>
          <cell r="C10" t="str">
            <v>JR. LOS ÁNGELES S/N, PAMPLONA BAJA</v>
          </cell>
          <cell r="D10" t="str">
            <v>LUIS ALBERTO YATACO RAMÍREZ</v>
          </cell>
          <cell r="E10">
            <v>941726586</v>
          </cell>
          <cell r="F10" t="str">
            <v>lyatacor@ugel01.gob.pe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</v>
          </cell>
          <cell r="L10">
            <v>4</v>
          </cell>
          <cell r="M10">
            <v>4</v>
          </cell>
          <cell r="N10">
            <v>4</v>
          </cell>
          <cell r="O10">
            <v>4</v>
          </cell>
          <cell r="P10">
            <v>4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  <cell r="AI10">
            <v>2</v>
          </cell>
          <cell r="AJ10">
            <v>2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2</v>
          </cell>
          <cell r="AT10">
            <v>2</v>
          </cell>
          <cell r="AU10">
            <v>2</v>
          </cell>
          <cell r="AV10">
            <v>2</v>
          </cell>
          <cell r="AW10">
            <v>2</v>
          </cell>
          <cell r="AX10">
            <v>2</v>
          </cell>
          <cell r="AY10">
            <v>2</v>
          </cell>
          <cell r="AZ10">
            <v>2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1</v>
          </cell>
          <cell r="BF10">
            <v>1</v>
          </cell>
          <cell r="BG10">
            <v>1</v>
          </cell>
          <cell r="BH10">
            <v>1</v>
          </cell>
          <cell r="BI10">
            <v>1</v>
          </cell>
          <cell r="BJ10">
            <v>1</v>
          </cell>
          <cell r="BK10">
            <v>1</v>
          </cell>
          <cell r="BL10">
            <v>1</v>
          </cell>
          <cell r="BM10">
            <v>1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1</v>
          </cell>
          <cell r="DB10">
            <v>1</v>
          </cell>
          <cell r="DC10">
            <v>1</v>
          </cell>
          <cell r="DD10">
            <v>1</v>
          </cell>
          <cell r="DE10">
            <v>1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</row>
        <row r="11">
          <cell r="B11" t="str">
            <v>N° 02 RIMAC</v>
          </cell>
          <cell r="C11" t="str">
            <v>JR. ANTÓN SÁNCHEZ N° 202, URB. MIGUEL GRAU</v>
          </cell>
          <cell r="D11" t="str">
            <v xml:space="preserve">DORIS MARTHA MELGAREJO HERRERA </v>
          </cell>
          <cell r="E11">
            <v>943189383</v>
          </cell>
          <cell r="F11" t="str">
            <v>dorismelgarejo@hotmail.com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2</v>
          </cell>
          <cell r="DB11">
            <v>2</v>
          </cell>
          <cell r="DC11">
            <v>2</v>
          </cell>
          <cell r="DD11">
            <v>2</v>
          </cell>
          <cell r="DE11">
            <v>2</v>
          </cell>
          <cell r="DF11">
            <v>2</v>
          </cell>
          <cell r="DG11">
            <v>2</v>
          </cell>
          <cell r="DH11">
            <v>2</v>
          </cell>
          <cell r="DI11">
            <v>2</v>
          </cell>
          <cell r="DJ11">
            <v>2</v>
          </cell>
          <cell r="DK11">
            <v>2</v>
          </cell>
          <cell r="DL11">
            <v>2</v>
          </cell>
          <cell r="DM11">
            <v>2</v>
          </cell>
        </row>
        <row r="12">
          <cell r="B12" t="str">
            <v>N° 03 BREÑA</v>
          </cell>
          <cell r="C12" t="str">
            <v>JR. ANDAHUAYLAS 563</v>
          </cell>
          <cell r="D12" t="str">
            <v>MARÍA MERCEDES PACHAS REQUENA</v>
          </cell>
          <cell r="E12">
            <v>998667335</v>
          </cell>
          <cell r="F12" t="str">
            <v>thaliare@hotmail.com</v>
          </cell>
          <cell r="G12">
            <v>6</v>
          </cell>
          <cell r="H12">
            <v>6</v>
          </cell>
          <cell r="I12">
            <v>6</v>
          </cell>
          <cell r="J12">
            <v>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2</v>
          </cell>
          <cell r="R12">
            <v>2</v>
          </cell>
          <cell r="S12">
            <v>2</v>
          </cell>
          <cell r="T12">
            <v>2</v>
          </cell>
          <cell r="U12">
            <v>2</v>
          </cell>
          <cell r="V12">
            <v>2</v>
          </cell>
          <cell r="W12">
            <v>1</v>
          </cell>
          <cell r="X12">
            <v>1</v>
          </cell>
          <cell r="Y12">
            <v>1</v>
          </cell>
          <cell r="Z12">
            <v>1</v>
          </cell>
          <cell r="AA12">
            <v>1</v>
          </cell>
          <cell r="AB12">
            <v>1</v>
          </cell>
          <cell r="AC12">
            <v>1</v>
          </cell>
          <cell r="AD12">
            <v>5</v>
          </cell>
          <cell r="AE12">
            <v>5</v>
          </cell>
          <cell r="AF12">
            <v>5</v>
          </cell>
          <cell r="AG12">
            <v>5</v>
          </cell>
          <cell r="AH12">
            <v>5</v>
          </cell>
          <cell r="AI12">
            <v>5</v>
          </cell>
          <cell r="AJ12">
            <v>5</v>
          </cell>
          <cell r="AK12">
            <v>3</v>
          </cell>
          <cell r="AL12">
            <v>3</v>
          </cell>
          <cell r="AM12">
            <v>3</v>
          </cell>
          <cell r="AN12">
            <v>3</v>
          </cell>
          <cell r="AO12">
            <v>3</v>
          </cell>
          <cell r="AP12">
            <v>3</v>
          </cell>
          <cell r="AQ12">
            <v>3</v>
          </cell>
          <cell r="AR12">
            <v>3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4</v>
          </cell>
          <cell r="BB12">
            <v>4</v>
          </cell>
          <cell r="BC12">
            <v>4</v>
          </cell>
          <cell r="BD12">
            <v>4</v>
          </cell>
          <cell r="BE12">
            <v>4</v>
          </cell>
          <cell r="BF12">
            <v>4</v>
          </cell>
          <cell r="BG12">
            <v>4</v>
          </cell>
          <cell r="BH12">
            <v>4</v>
          </cell>
          <cell r="BI12">
            <v>4</v>
          </cell>
          <cell r="BJ12">
            <v>4</v>
          </cell>
          <cell r="BK12">
            <v>4</v>
          </cell>
          <cell r="BL12">
            <v>4</v>
          </cell>
          <cell r="BM12">
            <v>4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1</v>
          </cell>
          <cell r="CC12">
            <v>1</v>
          </cell>
          <cell r="CD12">
            <v>1</v>
          </cell>
          <cell r="CE12">
            <v>1</v>
          </cell>
          <cell r="CF12">
            <v>1</v>
          </cell>
          <cell r="CG12">
            <v>1</v>
          </cell>
          <cell r="CH12">
            <v>1</v>
          </cell>
          <cell r="CI12">
            <v>1</v>
          </cell>
          <cell r="CJ12">
            <v>1</v>
          </cell>
          <cell r="CK12">
            <v>1</v>
          </cell>
          <cell r="CL12">
            <v>1</v>
          </cell>
          <cell r="CM12">
            <v>1</v>
          </cell>
          <cell r="CN12">
            <v>1</v>
          </cell>
          <cell r="CO12">
            <v>1</v>
          </cell>
          <cell r="CP12">
            <v>1</v>
          </cell>
          <cell r="CQ12">
            <v>1</v>
          </cell>
          <cell r="CR12">
            <v>1</v>
          </cell>
          <cell r="CS12">
            <v>1</v>
          </cell>
          <cell r="CT12">
            <v>1</v>
          </cell>
          <cell r="CU12">
            <v>1</v>
          </cell>
          <cell r="CV12">
            <v>1</v>
          </cell>
          <cell r="CW12">
            <v>1</v>
          </cell>
          <cell r="CX12">
            <v>1</v>
          </cell>
          <cell r="CY12">
            <v>1</v>
          </cell>
          <cell r="CZ12">
            <v>1</v>
          </cell>
          <cell r="DA12">
            <v>2</v>
          </cell>
          <cell r="DB12">
            <v>2</v>
          </cell>
          <cell r="DC12">
            <v>2</v>
          </cell>
          <cell r="DD12">
            <v>2</v>
          </cell>
          <cell r="DE12">
            <v>2</v>
          </cell>
          <cell r="DF12">
            <v>2</v>
          </cell>
          <cell r="DG12">
            <v>2</v>
          </cell>
          <cell r="DH12">
            <v>2</v>
          </cell>
          <cell r="DI12">
            <v>2</v>
          </cell>
          <cell r="DJ12">
            <v>2</v>
          </cell>
          <cell r="DK12">
            <v>2</v>
          </cell>
          <cell r="DL12">
            <v>2</v>
          </cell>
          <cell r="DM12">
            <v>2</v>
          </cell>
        </row>
        <row r="13">
          <cell r="B13" t="str">
            <v>N° 04 COMAS</v>
          </cell>
          <cell r="C13" t="str">
            <v>AV CARABAYLLO 561</v>
          </cell>
          <cell r="D13" t="str">
            <v xml:space="preserve">MEDALITH GRACIELA GARCÍA PARDO </v>
          </cell>
          <cell r="E13" t="str">
            <v xml:space="preserve">966479659/954631208 </v>
          </cell>
          <cell r="F13" t="str">
            <v>medalithgp@gmail.com</v>
          </cell>
          <cell r="G13">
            <v>2</v>
          </cell>
          <cell r="H13">
            <v>2</v>
          </cell>
          <cell r="I13">
            <v>2</v>
          </cell>
          <cell r="J13">
            <v>2</v>
          </cell>
          <cell r="K13">
            <v>7</v>
          </cell>
          <cell r="L13">
            <v>7</v>
          </cell>
          <cell r="M13">
            <v>7</v>
          </cell>
          <cell r="N13">
            <v>7</v>
          </cell>
          <cell r="O13">
            <v>7</v>
          </cell>
          <cell r="P13">
            <v>7</v>
          </cell>
          <cell r="Q13">
            <v>5</v>
          </cell>
          <cell r="R13">
            <v>5</v>
          </cell>
          <cell r="S13">
            <v>5</v>
          </cell>
          <cell r="T13">
            <v>5</v>
          </cell>
          <cell r="U13">
            <v>5</v>
          </cell>
          <cell r="V13">
            <v>5</v>
          </cell>
          <cell r="W13">
            <v>10</v>
          </cell>
          <cell r="X13">
            <v>10</v>
          </cell>
          <cell r="Y13">
            <v>10</v>
          </cell>
          <cell r="Z13">
            <v>10</v>
          </cell>
          <cell r="AA13">
            <v>10</v>
          </cell>
          <cell r="AB13">
            <v>10</v>
          </cell>
          <cell r="AC13">
            <v>10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  <cell r="AI13">
            <v>11</v>
          </cell>
          <cell r="AJ13">
            <v>11</v>
          </cell>
          <cell r="AK13">
            <v>3</v>
          </cell>
          <cell r="AL13">
            <v>3</v>
          </cell>
          <cell r="AM13">
            <v>3</v>
          </cell>
          <cell r="AN13">
            <v>3</v>
          </cell>
          <cell r="AO13">
            <v>3</v>
          </cell>
          <cell r="AP13">
            <v>3</v>
          </cell>
          <cell r="AQ13">
            <v>3</v>
          </cell>
          <cell r="AR13">
            <v>3</v>
          </cell>
          <cell r="AS13">
            <v>7</v>
          </cell>
          <cell r="AT13">
            <v>7</v>
          </cell>
          <cell r="AU13">
            <v>7</v>
          </cell>
          <cell r="AV13">
            <v>7</v>
          </cell>
          <cell r="AW13">
            <v>7</v>
          </cell>
          <cell r="AX13">
            <v>7</v>
          </cell>
          <cell r="AY13">
            <v>7</v>
          </cell>
          <cell r="AZ13">
            <v>7</v>
          </cell>
          <cell r="BA13">
            <v>8</v>
          </cell>
          <cell r="BB13">
            <v>8</v>
          </cell>
          <cell r="BC13">
            <v>8</v>
          </cell>
          <cell r="BD13">
            <v>8</v>
          </cell>
          <cell r="BE13">
            <v>8</v>
          </cell>
          <cell r="BF13">
            <v>8</v>
          </cell>
          <cell r="BG13">
            <v>8</v>
          </cell>
          <cell r="BH13">
            <v>8</v>
          </cell>
          <cell r="BI13">
            <v>8</v>
          </cell>
          <cell r="BJ13">
            <v>8</v>
          </cell>
          <cell r="BK13">
            <v>8</v>
          </cell>
          <cell r="BL13">
            <v>8</v>
          </cell>
          <cell r="BM13">
            <v>8</v>
          </cell>
          <cell r="BN13">
            <v>18</v>
          </cell>
          <cell r="BO13">
            <v>18</v>
          </cell>
          <cell r="BP13">
            <v>18</v>
          </cell>
          <cell r="BQ13">
            <v>18</v>
          </cell>
          <cell r="BR13">
            <v>18</v>
          </cell>
          <cell r="BS13">
            <v>18</v>
          </cell>
          <cell r="BT13">
            <v>18</v>
          </cell>
          <cell r="BU13">
            <v>18</v>
          </cell>
          <cell r="BV13">
            <v>18</v>
          </cell>
          <cell r="BW13">
            <v>18</v>
          </cell>
          <cell r="BX13">
            <v>18</v>
          </cell>
          <cell r="BY13">
            <v>18</v>
          </cell>
          <cell r="BZ13">
            <v>18</v>
          </cell>
          <cell r="CA13">
            <v>15</v>
          </cell>
          <cell r="CB13">
            <v>15</v>
          </cell>
          <cell r="CC13">
            <v>15</v>
          </cell>
          <cell r="CD13">
            <v>15</v>
          </cell>
          <cell r="CE13">
            <v>15</v>
          </cell>
          <cell r="CF13">
            <v>15</v>
          </cell>
          <cell r="CG13">
            <v>15</v>
          </cell>
          <cell r="CH13">
            <v>15</v>
          </cell>
          <cell r="CI13">
            <v>15</v>
          </cell>
          <cell r="CJ13">
            <v>15</v>
          </cell>
          <cell r="CK13">
            <v>15</v>
          </cell>
          <cell r="CL13">
            <v>15</v>
          </cell>
          <cell r="CM13">
            <v>15</v>
          </cell>
          <cell r="CN13">
            <v>8</v>
          </cell>
          <cell r="CO13">
            <v>8</v>
          </cell>
          <cell r="CP13">
            <v>8</v>
          </cell>
          <cell r="CQ13">
            <v>8</v>
          </cell>
          <cell r="CR13">
            <v>8</v>
          </cell>
          <cell r="CS13">
            <v>8</v>
          </cell>
          <cell r="CT13">
            <v>8</v>
          </cell>
          <cell r="CU13">
            <v>8</v>
          </cell>
          <cell r="CV13">
            <v>8</v>
          </cell>
          <cell r="CW13">
            <v>8</v>
          </cell>
          <cell r="CX13">
            <v>8</v>
          </cell>
          <cell r="CY13">
            <v>8</v>
          </cell>
          <cell r="CZ13">
            <v>8</v>
          </cell>
          <cell r="DA13">
            <v>13</v>
          </cell>
          <cell r="DB13">
            <v>13</v>
          </cell>
          <cell r="DC13">
            <v>13</v>
          </cell>
          <cell r="DD13">
            <v>13</v>
          </cell>
          <cell r="DE13">
            <v>13</v>
          </cell>
          <cell r="DF13">
            <v>13</v>
          </cell>
          <cell r="DG13">
            <v>13</v>
          </cell>
          <cell r="DH13">
            <v>13</v>
          </cell>
          <cell r="DI13">
            <v>13</v>
          </cell>
          <cell r="DJ13">
            <v>13</v>
          </cell>
          <cell r="DK13">
            <v>13</v>
          </cell>
          <cell r="DL13">
            <v>13</v>
          </cell>
          <cell r="DM13">
            <v>13</v>
          </cell>
        </row>
        <row r="14">
          <cell r="B14" t="str">
            <v>N° 05 SAN JUAN DE LURIGANCHO</v>
          </cell>
          <cell r="C14" t="str">
            <v>AV. PERÚ S/N CDRA. 1,  URBANIZACIÓN CAJA DE AGUA</v>
          </cell>
          <cell r="D14" t="str">
            <v>ELVA MILAGROS MUÑOZ TUESTA</v>
          </cell>
          <cell r="E14">
            <v>961601277</v>
          </cell>
          <cell r="F14" t="str">
            <v>elvamuñoz@hotmail.com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E14">
            <v>1</v>
          </cell>
          <cell r="AF14">
            <v>1</v>
          </cell>
          <cell r="AG14">
            <v>1</v>
          </cell>
          <cell r="AH14">
            <v>1</v>
          </cell>
          <cell r="AI14">
            <v>1</v>
          </cell>
          <cell r="AJ14">
            <v>1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1</v>
          </cell>
          <cell r="CB14">
            <v>1</v>
          </cell>
          <cell r="CC14">
            <v>1</v>
          </cell>
          <cell r="CD14">
            <v>1</v>
          </cell>
          <cell r="CE14">
            <v>1</v>
          </cell>
          <cell r="CF14">
            <v>1</v>
          </cell>
          <cell r="CG14">
            <v>1</v>
          </cell>
          <cell r="CH14">
            <v>1</v>
          </cell>
          <cell r="CI14">
            <v>1</v>
          </cell>
          <cell r="CJ14">
            <v>1</v>
          </cell>
          <cell r="CK14">
            <v>1</v>
          </cell>
          <cell r="CL14">
            <v>1</v>
          </cell>
          <cell r="CM14">
            <v>1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</row>
        <row r="15">
          <cell r="B15" t="str">
            <v>N° 06 ATE VITARTE</v>
          </cell>
          <cell r="C15" t="str">
            <v xml:space="preserve">PLAZA PRINCIPAL DE VITARTE S/N </v>
          </cell>
          <cell r="D15" t="str">
            <v xml:space="preserve">MARÍA MILAGROS ALEJANDRINA RAMÍREZ BACA </v>
          </cell>
          <cell r="E15">
            <v>982006413</v>
          </cell>
          <cell r="F15" t="str">
            <v>alejamili@yahoo.com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  <cell r="O15">
            <v>4</v>
          </cell>
          <cell r="P15">
            <v>4</v>
          </cell>
          <cell r="Q15">
            <v>3</v>
          </cell>
          <cell r="R15">
            <v>3</v>
          </cell>
          <cell r="S15">
            <v>3</v>
          </cell>
          <cell r="T15">
            <v>3</v>
          </cell>
          <cell r="U15">
            <v>3</v>
          </cell>
          <cell r="V15">
            <v>3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2</v>
          </cell>
          <cell r="AE15">
            <v>2</v>
          </cell>
          <cell r="AF15">
            <v>2</v>
          </cell>
          <cell r="AG15">
            <v>2</v>
          </cell>
          <cell r="AH15">
            <v>2</v>
          </cell>
          <cell r="AI15">
            <v>2</v>
          </cell>
          <cell r="AJ15">
            <v>2</v>
          </cell>
          <cell r="AK15">
            <v>1</v>
          </cell>
          <cell r="AL15">
            <v>1</v>
          </cell>
          <cell r="AM15">
            <v>1</v>
          </cell>
          <cell r="AN15">
            <v>1</v>
          </cell>
          <cell r="AO15">
            <v>1</v>
          </cell>
          <cell r="AP15">
            <v>1</v>
          </cell>
          <cell r="AQ15">
            <v>1</v>
          </cell>
          <cell r="AR15">
            <v>1</v>
          </cell>
          <cell r="AS15">
            <v>2</v>
          </cell>
          <cell r="AT15">
            <v>2</v>
          </cell>
          <cell r="AU15">
            <v>2</v>
          </cell>
          <cell r="AV15">
            <v>2</v>
          </cell>
          <cell r="AW15">
            <v>2</v>
          </cell>
          <cell r="AX15">
            <v>2</v>
          </cell>
          <cell r="AY15">
            <v>2</v>
          </cell>
          <cell r="AZ15">
            <v>2</v>
          </cell>
          <cell r="BA15">
            <v>5</v>
          </cell>
          <cell r="BB15">
            <v>5</v>
          </cell>
          <cell r="BC15">
            <v>5</v>
          </cell>
          <cell r="BD15">
            <v>5</v>
          </cell>
          <cell r="BE15">
            <v>5</v>
          </cell>
          <cell r="BF15">
            <v>5</v>
          </cell>
          <cell r="BG15">
            <v>5</v>
          </cell>
          <cell r="BH15">
            <v>5</v>
          </cell>
          <cell r="BI15">
            <v>5</v>
          </cell>
          <cell r="BJ15">
            <v>5</v>
          </cell>
          <cell r="BK15">
            <v>5</v>
          </cell>
          <cell r="BL15">
            <v>5</v>
          </cell>
          <cell r="BM15">
            <v>5</v>
          </cell>
          <cell r="BN15">
            <v>2</v>
          </cell>
          <cell r="BO15">
            <v>2</v>
          </cell>
          <cell r="BP15">
            <v>2</v>
          </cell>
          <cell r="BQ15">
            <v>2</v>
          </cell>
          <cell r="BR15">
            <v>2</v>
          </cell>
          <cell r="BS15">
            <v>2</v>
          </cell>
          <cell r="BT15">
            <v>2</v>
          </cell>
          <cell r="BU15">
            <v>2</v>
          </cell>
          <cell r="BV15">
            <v>2</v>
          </cell>
          <cell r="BW15">
            <v>2</v>
          </cell>
          <cell r="BX15">
            <v>2</v>
          </cell>
          <cell r="BY15">
            <v>2</v>
          </cell>
          <cell r="BZ15">
            <v>2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</row>
        <row r="16">
          <cell r="B16" t="str">
            <v>N° 07 SAN BORJA</v>
          </cell>
          <cell r="C16" t="str">
            <v>AV. ÁLVAREZ CALDERÓN 492, TORRES DE LIMATAMBO</v>
          </cell>
          <cell r="D16" t="str">
            <v>GLORIA MARÍA SALDAÑA USCO</v>
          </cell>
          <cell r="E16">
            <v>989947860</v>
          </cell>
          <cell r="F16" t="str">
            <v>gyjsrl@yahoo.es</v>
          </cell>
          <cell r="G16">
            <v>7</v>
          </cell>
          <cell r="H16">
            <v>7</v>
          </cell>
          <cell r="I16">
            <v>7</v>
          </cell>
          <cell r="J16">
            <v>7</v>
          </cell>
          <cell r="K16">
            <v>12</v>
          </cell>
          <cell r="L16">
            <v>12</v>
          </cell>
          <cell r="M16">
            <v>12</v>
          </cell>
          <cell r="N16">
            <v>12</v>
          </cell>
          <cell r="O16">
            <v>12</v>
          </cell>
          <cell r="P16">
            <v>12</v>
          </cell>
          <cell r="Q16">
            <v>4</v>
          </cell>
          <cell r="R16">
            <v>4</v>
          </cell>
          <cell r="S16">
            <v>4</v>
          </cell>
          <cell r="T16">
            <v>4</v>
          </cell>
          <cell r="U16">
            <v>4</v>
          </cell>
          <cell r="V16">
            <v>4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5</v>
          </cell>
          <cell r="AE16">
            <v>5</v>
          </cell>
          <cell r="AF16">
            <v>5</v>
          </cell>
          <cell r="AG16">
            <v>5</v>
          </cell>
          <cell r="AH16">
            <v>5</v>
          </cell>
          <cell r="AI16">
            <v>5</v>
          </cell>
          <cell r="AJ16">
            <v>5</v>
          </cell>
          <cell r="AK16">
            <v>1</v>
          </cell>
          <cell r="AL16">
            <v>1</v>
          </cell>
          <cell r="AM16">
            <v>1</v>
          </cell>
          <cell r="AN16">
            <v>1</v>
          </cell>
          <cell r="AO16">
            <v>1</v>
          </cell>
          <cell r="AP16">
            <v>1</v>
          </cell>
          <cell r="AQ16">
            <v>1</v>
          </cell>
          <cell r="AR16">
            <v>1</v>
          </cell>
          <cell r="AS16">
            <v>3</v>
          </cell>
          <cell r="AT16">
            <v>3</v>
          </cell>
          <cell r="AU16">
            <v>3</v>
          </cell>
          <cell r="AV16">
            <v>3</v>
          </cell>
          <cell r="AW16">
            <v>3</v>
          </cell>
          <cell r="AX16">
            <v>3</v>
          </cell>
          <cell r="AY16">
            <v>3</v>
          </cell>
          <cell r="AZ16">
            <v>3</v>
          </cell>
          <cell r="BA16">
            <v>1</v>
          </cell>
          <cell r="BB16">
            <v>1</v>
          </cell>
          <cell r="BC16">
            <v>1</v>
          </cell>
          <cell r="BD16">
            <v>1</v>
          </cell>
          <cell r="BE16">
            <v>1</v>
          </cell>
          <cell r="BF16">
            <v>1</v>
          </cell>
          <cell r="BG16">
            <v>1</v>
          </cell>
          <cell r="BH16">
            <v>1</v>
          </cell>
          <cell r="BI16">
            <v>1</v>
          </cell>
          <cell r="BJ16">
            <v>1</v>
          </cell>
          <cell r="BK16">
            <v>1</v>
          </cell>
          <cell r="BL16">
            <v>1</v>
          </cell>
          <cell r="BM16">
            <v>1</v>
          </cell>
          <cell r="BN16">
            <v>1</v>
          </cell>
          <cell r="BO16">
            <v>1</v>
          </cell>
          <cell r="BP16">
            <v>1</v>
          </cell>
          <cell r="BQ16">
            <v>1</v>
          </cell>
          <cell r="BR16">
            <v>1</v>
          </cell>
          <cell r="BS16">
            <v>1</v>
          </cell>
          <cell r="BT16">
            <v>1</v>
          </cell>
          <cell r="BU16">
            <v>1</v>
          </cell>
          <cell r="BV16">
            <v>1</v>
          </cell>
          <cell r="BW16">
            <v>1</v>
          </cell>
          <cell r="BX16">
            <v>1</v>
          </cell>
          <cell r="BY16">
            <v>1</v>
          </cell>
          <cell r="BZ16">
            <v>1</v>
          </cell>
          <cell r="CA16">
            <v>2</v>
          </cell>
          <cell r="CB16">
            <v>2</v>
          </cell>
          <cell r="CC16">
            <v>2</v>
          </cell>
          <cell r="CD16">
            <v>2</v>
          </cell>
          <cell r="CE16">
            <v>2</v>
          </cell>
          <cell r="CF16">
            <v>2</v>
          </cell>
          <cell r="CG16">
            <v>2</v>
          </cell>
          <cell r="CH16">
            <v>2</v>
          </cell>
          <cell r="CI16">
            <v>2</v>
          </cell>
          <cell r="CJ16">
            <v>2</v>
          </cell>
          <cell r="CK16">
            <v>2</v>
          </cell>
          <cell r="CL16">
            <v>2</v>
          </cell>
          <cell r="CM16">
            <v>2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5"/>
      <sheetName val=" REGIONES"/>
      <sheetName val="L.M_CALLAO"/>
      <sheetName val="Directores UGEL"/>
      <sheetName val="TABLERO"/>
      <sheetName val="DISTRIB.UGEL_ACTUAL"/>
      <sheetName val="POLIZA DE SEGURO"/>
      <sheetName val="DISTRIB.UGEL_ANTIGU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0">
          <cell r="C10" t="str">
            <v>UGEL RODRIGUEZ DE MENDOZA</v>
          </cell>
          <cell r="D10" t="str">
            <v>AV. JUAN PARDO DE MIGUEL N° 810, PEDRO RUÍZ, SAN NICOLÁS  RODRÍGUEZ DE MENDOZA</v>
          </cell>
          <cell r="E10" t="str">
            <v xml:space="preserve">LILIER NOE DELGADO COLUNCHE </v>
          </cell>
          <cell r="F10" t="str">
            <v>#949561449</v>
          </cell>
          <cell r="G10" t="str">
            <v>ldelgadoc09@hotmail.com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18</v>
          </cell>
          <cell r="U10">
            <v>19.8</v>
          </cell>
        </row>
        <row r="11">
          <cell r="C11" t="str">
            <v>UGEL HUARAZ</v>
          </cell>
          <cell r="D11" t="str">
            <v>AV. RAYMONDI N° 914, HUARAZ, HUARAZ</v>
          </cell>
          <cell r="E11" t="str">
            <v>JOB ABDIAS ALEJANDRO JACHA</v>
          </cell>
          <cell r="F11">
            <v>978977006</v>
          </cell>
          <cell r="G11" t="str">
            <v>jaalejandroj@hotmail.com</v>
          </cell>
          <cell r="H11">
            <v>0</v>
          </cell>
          <cell r="I11">
            <v>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0</v>
          </cell>
          <cell r="Q11">
            <v>1</v>
          </cell>
          <cell r="R11">
            <v>1</v>
          </cell>
          <cell r="S11">
            <v>1</v>
          </cell>
          <cell r="T11">
            <v>175</v>
          </cell>
          <cell r="U11">
            <v>192.50000000000003</v>
          </cell>
        </row>
        <row r="12">
          <cell r="C12" t="str">
            <v>UGEL HUARI</v>
          </cell>
          <cell r="D12" t="str">
            <v xml:space="preserve"> AV. MAGISTERIAL N° 195, HUARI, HUARI</v>
          </cell>
          <cell r="E12" t="str">
            <v>EFRAIN ROBERTO HUARAC CHAUCA</v>
          </cell>
          <cell r="F12">
            <v>970944535</v>
          </cell>
          <cell r="G12" t="str">
            <v>ehuaracc@hotmail.com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32</v>
          </cell>
          <cell r="U12">
            <v>35.200000000000003</v>
          </cell>
        </row>
        <row r="13">
          <cell r="C13" t="str">
            <v>UGEL HUARMEY</v>
          </cell>
          <cell r="D13" t="str">
            <v>CALLE NUEVA N° 268, HUARMEY, HUARMEY</v>
          </cell>
          <cell r="E13" t="str">
            <v>GROBERTI ALFREDO MEDINA CORCUERA</v>
          </cell>
          <cell r="F13">
            <v>943887954</v>
          </cell>
          <cell r="G13" t="str">
            <v>amedinac_01@hotmail.com</v>
          </cell>
          <cell r="H13">
            <v>0</v>
          </cell>
          <cell r="I13">
            <v>1</v>
          </cell>
          <cell r="J13">
            <v>0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O13">
            <v>1</v>
          </cell>
          <cell r="P13">
            <v>0</v>
          </cell>
          <cell r="Q13">
            <v>1</v>
          </cell>
          <cell r="R13">
            <v>0</v>
          </cell>
          <cell r="S13">
            <v>0</v>
          </cell>
          <cell r="T13">
            <v>128</v>
          </cell>
          <cell r="U13">
            <v>140.80000000000001</v>
          </cell>
        </row>
        <row r="14">
          <cell r="C14" t="str">
            <v>UGEL PALLASCA</v>
          </cell>
          <cell r="D14" t="str">
            <v>JR. SAN GERÓNIMO CUADRA , CABANA, PALLASCA</v>
          </cell>
          <cell r="E14" t="str">
            <v xml:space="preserve">ESTUARDO DIAZ ROBLES </v>
          </cell>
          <cell r="F14">
            <v>948475212</v>
          </cell>
          <cell r="G14" t="str">
            <v>estudiro_70@hotmail.com</v>
          </cell>
          <cell r="H14">
            <v>1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21</v>
          </cell>
          <cell r="U14">
            <v>23.1</v>
          </cell>
        </row>
        <row r="15">
          <cell r="C15" t="str">
            <v>UGEL SIHUAS</v>
          </cell>
          <cell r="D15" t="str">
            <v>JR. SAN FRANCISCO N° 300, SIHUAS, SIHUAS</v>
          </cell>
          <cell r="E15" t="str">
            <v xml:space="preserve">CESAR MARIANO IPARRAGUIRRE RAMOS </v>
          </cell>
          <cell r="F15">
            <v>945897818</v>
          </cell>
          <cell r="G15" t="str">
            <v>cemair_21@hotmail.com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14</v>
          </cell>
          <cell r="U15">
            <v>15.400000000000002</v>
          </cell>
        </row>
        <row r="16">
          <cell r="C16" t="str">
            <v>UGEL YUNGAY</v>
          </cell>
          <cell r="D16" t="str">
            <v>CARRETERA CENTRAL S/N, YUNGAY, YUNGAY</v>
          </cell>
          <cell r="E16" t="str">
            <v xml:space="preserve">JOSE CORAL VALENCIA </v>
          </cell>
          <cell r="F16">
            <v>961974007</v>
          </cell>
          <cell r="G16" t="str">
            <v>jcoralv@yahoo.es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1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49</v>
          </cell>
          <cell r="U16">
            <v>53.900000000000006</v>
          </cell>
        </row>
        <row r="17">
          <cell r="C17" t="str">
            <v>UGEL ABANCAY</v>
          </cell>
          <cell r="D17" t="str">
            <v>AV. PACHACUTC S/N ABANCAY, ABANCAY</v>
          </cell>
          <cell r="E17" t="str">
            <v>RAMIRO SIERRA CÓRDOVA</v>
          </cell>
          <cell r="F17">
            <v>983622050</v>
          </cell>
          <cell r="G17" t="str">
            <v>rasico22@hotmail.com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45</v>
          </cell>
          <cell r="U17">
            <v>49.500000000000007</v>
          </cell>
        </row>
        <row r="18">
          <cell r="C18" t="str">
            <v>UGEL ANDAHUAYLAS</v>
          </cell>
          <cell r="D18" t="str">
            <v>JR. ALFONSO UGARTE N° 346, ANDAHUAYLAS</v>
          </cell>
          <cell r="E18" t="str">
            <v>ARTEMIO CASAVERDE  VILLEGAS</v>
          </cell>
          <cell r="F18">
            <v>948981329</v>
          </cell>
          <cell r="G18" t="str">
            <v>acvsiwarsito@hotmail.com</v>
          </cell>
          <cell r="H18">
            <v>2</v>
          </cell>
          <cell r="I18">
            <v>3</v>
          </cell>
          <cell r="J18">
            <v>0</v>
          </cell>
          <cell r="K18">
            <v>1</v>
          </cell>
          <cell r="L18">
            <v>1</v>
          </cell>
          <cell r="M18">
            <v>0</v>
          </cell>
          <cell r="N18">
            <v>0</v>
          </cell>
          <cell r="O18">
            <v>2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178</v>
          </cell>
          <cell r="U18">
            <v>195.8</v>
          </cell>
        </row>
        <row r="19">
          <cell r="C19" t="str">
            <v>UGEL CHINCHEROS</v>
          </cell>
          <cell r="D19" t="str">
            <v>CENTRO CÍVICO, CARRETERA CENTRAL CHINCHEROS, CHINCHEROS</v>
          </cell>
          <cell r="E19" t="str">
            <v>FERNANDO  ARTURO  ACUÑA DAMIANO</v>
          </cell>
          <cell r="F19">
            <v>944475046</v>
          </cell>
          <cell r="G19" t="str">
            <v>raqta2000@gmail.com</v>
          </cell>
          <cell r="H19">
            <v>1</v>
          </cell>
          <cell r="I19">
            <v>1</v>
          </cell>
          <cell r="J19">
            <v>0</v>
          </cell>
          <cell r="K19">
            <v>2</v>
          </cell>
          <cell r="L19">
            <v>0</v>
          </cell>
          <cell r="M19">
            <v>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93</v>
          </cell>
          <cell r="U19">
            <v>102.30000000000001</v>
          </cell>
        </row>
        <row r="20">
          <cell r="C20" t="str">
            <v>UGEL AREQUIPA NORTE</v>
          </cell>
          <cell r="D20" t="str">
            <v>AV. TAHUAYCANI N°104, SACHACA</v>
          </cell>
          <cell r="E20" t="str">
            <v>JORGE LUIS CHOQUE MAMANI</v>
          </cell>
          <cell r="F20">
            <v>958595858</v>
          </cell>
          <cell r="G20" t="str">
            <v>choque4@hotmail.com</v>
          </cell>
          <cell r="H20">
            <v>10</v>
          </cell>
          <cell r="I20">
            <v>0</v>
          </cell>
          <cell r="J20">
            <v>11</v>
          </cell>
          <cell r="K20">
            <v>2</v>
          </cell>
          <cell r="L20">
            <v>1</v>
          </cell>
          <cell r="M20">
            <v>0</v>
          </cell>
          <cell r="N20">
            <v>0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2</v>
          </cell>
          <cell r="T20">
            <v>549</v>
          </cell>
          <cell r="U20">
            <v>603.9</v>
          </cell>
        </row>
        <row r="21">
          <cell r="C21" t="str">
            <v>UGEL AREQUIPA SUR</v>
          </cell>
          <cell r="D21" t="str">
            <v xml:space="preserve">URB. TASAHUAYO MZ. E S/N </v>
          </cell>
          <cell r="E21" t="str">
            <v>MARCO ANTONIO SALAZAR GALLARDO</v>
          </cell>
          <cell r="F21">
            <v>959805262</v>
          </cell>
          <cell r="G21" t="str">
            <v>macolmas_30@hotmail.com</v>
          </cell>
          <cell r="H21">
            <v>1</v>
          </cell>
          <cell r="I21">
            <v>1</v>
          </cell>
          <cell r="J21">
            <v>0</v>
          </cell>
          <cell r="K21">
            <v>0</v>
          </cell>
          <cell r="L21">
            <v>1</v>
          </cell>
          <cell r="M21">
            <v>0</v>
          </cell>
          <cell r="N21">
            <v>1</v>
          </cell>
          <cell r="O21">
            <v>2</v>
          </cell>
          <cell r="P21">
            <v>2</v>
          </cell>
          <cell r="Q21">
            <v>1</v>
          </cell>
          <cell r="R21">
            <v>1</v>
          </cell>
          <cell r="S21">
            <v>1</v>
          </cell>
          <cell r="T21">
            <v>363</v>
          </cell>
          <cell r="U21">
            <v>399.3</v>
          </cell>
        </row>
        <row r="22">
          <cell r="C22" t="str">
            <v>UGEL LA JOYA</v>
          </cell>
          <cell r="D22" t="str">
            <v>CARR. PANAMERICANA SUR 45, EL CRUCE LA JOYA</v>
          </cell>
          <cell r="E22" t="str">
            <v>FREDY IGNACIO ROJAS CHOQUEHUANCA</v>
          </cell>
          <cell r="F22">
            <v>957111646</v>
          </cell>
          <cell r="G22" t="str">
            <v>fre40600@hotmail.com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43</v>
          </cell>
          <cell r="U22">
            <v>47.300000000000004</v>
          </cell>
        </row>
        <row r="23">
          <cell r="C23" t="str">
            <v>UGEL HUANTA</v>
          </cell>
          <cell r="D23" t="str">
            <v>JR. ODILÓN VEGA N° 135, HUANTA, HUANTA</v>
          </cell>
          <cell r="E23" t="str">
            <v>JOAN OLIVER HUAMÁN BASALDUA</v>
          </cell>
          <cell r="F23">
            <v>966908436</v>
          </cell>
          <cell r="G23" t="str">
            <v>joliverhb@hotmail.com</v>
          </cell>
          <cell r="H23">
            <v>0</v>
          </cell>
          <cell r="I23">
            <v>0</v>
          </cell>
          <cell r="J23">
            <v>0</v>
          </cell>
          <cell r="K23">
            <v>1</v>
          </cell>
          <cell r="L23">
            <v>1</v>
          </cell>
          <cell r="M23">
            <v>0</v>
          </cell>
          <cell r="N23">
            <v>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51</v>
          </cell>
          <cell r="U23">
            <v>56.100000000000009</v>
          </cell>
        </row>
        <row r="24">
          <cell r="C24" t="str">
            <v>UGEL LA MAR</v>
          </cell>
          <cell r="D24" t="str">
            <v xml:space="preserve">JR. MARISCAL CÁCERES S/N, SAN MIGUEL, LA MAR </v>
          </cell>
          <cell r="E24" t="str">
            <v xml:space="preserve">SAMUEL NALVARTE PARIONA </v>
          </cell>
          <cell r="F24">
            <v>966190836</v>
          </cell>
          <cell r="G24" t="str">
            <v>snalvartep@gmail.com</v>
          </cell>
          <cell r="H24">
            <v>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8</v>
          </cell>
          <cell r="U24">
            <v>8.8000000000000007</v>
          </cell>
        </row>
        <row r="25">
          <cell r="C25" t="str">
            <v>UGEL PAUCAR DEL SARA SARA</v>
          </cell>
          <cell r="D25" t="str">
            <v>AV. 28 DE JULIO N° 748, PAUSA, PAUCAR DEL SARA SARA</v>
          </cell>
          <cell r="E25" t="str">
            <v xml:space="preserve">GINES FAUSTINO GUTIERREZ TEJEDA </v>
          </cell>
          <cell r="F25">
            <v>994653418</v>
          </cell>
          <cell r="G25" t="str">
            <v>faustinogt_26@hotmail.com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14</v>
          </cell>
          <cell r="U25">
            <v>15.400000000000002</v>
          </cell>
        </row>
        <row r="26">
          <cell r="C26" t="str">
            <v>UGEL CAJABAMBA</v>
          </cell>
          <cell r="D26" t="str">
            <v>JR. CARLOS HEROS N° 419, CAJABAMBA, CAJABAMBA</v>
          </cell>
          <cell r="E26" t="str">
            <v>JOSEPH VLADIMIR MARTOS GUEVARA</v>
          </cell>
          <cell r="F26">
            <v>930329526</v>
          </cell>
          <cell r="G26" t="str">
            <v>joseph-martos@hotmail.com</v>
          </cell>
          <cell r="H26">
            <v>0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60</v>
          </cell>
          <cell r="U26">
            <v>66</v>
          </cell>
        </row>
        <row r="27">
          <cell r="C27" t="str">
            <v>UGEL CAJAMARCA</v>
          </cell>
          <cell r="D27" t="str">
            <v xml:space="preserve">JR. LOS PINOS Nº 1166 </v>
          </cell>
          <cell r="E27" t="str">
            <v>LUIS ALFREDO LLAQUE SILVA</v>
          </cell>
          <cell r="F27">
            <v>942436575</v>
          </cell>
          <cell r="G27" t="str">
            <v>luchollasil@hotmail.com</v>
          </cell>
          <cell r="H27">
            <v>4</v>
          </cell>
          <cell r="I27">
            <v>2</v>
          </cell>
          <cell r="J27">
            <v>0</v>
          </cell>
          <cell r="K27">
            <v>1</v>
          </cell>
          <cell r="L27">
            <v>4</v>
          </cell>
          <cell r="M27">
            <v>0</v>
          </cell>
          <cell r="N27">
            <v>3</v>
          </cell>
          <cell r="O27">
            <v>1</v>
          </cell>
          <cell r="P27">
            <v>0</v>
          </cell>
          <cell r="Q27">
            <v>0</v>
          </cell>
          <cell r="R27">
            <v>0</v>
          </cell>
          <cell r="S27">
            <v>1</v>
          </cell>
          <cell r="T27">
            <v>267</v>
          </cell>
          <cell r="U27">
            <v>293.7</v>
          </cell>
        </row>
        <row r="28">
          <cell r="C28" t="str">
            <v>UGEL SAN IGNACIO</v>
          </cell>
          <cell r="D28" t="str">
            <v>JR. EL MAESTRO N° 637, SAN IGNACIO, SAN IGNACIO</v>
          </cell>
          <cell r="E28" t="str">
            <v>OSCAR GONZÁLEZ CRUZ</v>
          </cell>
          <cell r="F28">
            <v>950089498</v>
          </cell>
          <cell r="G28" t="str">
            <v>oscar6263@hotmail.com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14</v>
          </cell>
          <cell r="U28">
            <v>15.400000000000002</v>
          </cell>
        </row>
        <row r="29">
          <cell r="C29" t="str">
            <v>UGEL SAN MARCOS</v>
          </cell>
          <cell r="D29" t="str">
            <v>JR. JOSÉ GALVEZ N° 757, SAN MARCOS, SAN MARCOS</v>
          </cell>
          <cell r="E29" t="str">
            <v>MARCO EDUARDO SILVA SILVA</v>
          </cell>
          <cell r="F29">
            <v>976388348</v>
          </cell>
          <cell r="G29" t="str">
            <v>maresisi67@gmail.com</v>
          </cell>
          <cell r="H29">
            <v>0</v>
          </cell>
          <cell r="I29">
            <v>0</v>
          </cell>
          <cell r="J29">
            <v>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O29">
            <v>2</v>
          </cell>
          <cell r="P29">
            <v>1</v>
          </cell>
          <cell r="Q29">
            <v>0</v>
          </cell>
          <cell r="R29">
            <v>0</v>
          </cell>
          <cell r="S29">
            <v>0</v>
          </cell>
          <cell r="T29">
            <v>181</v>
          </cell>
          <cell r="U29">
            <v>199.10000000000002</v>
          </cell>
        </row>
        <row r="30">
          <cell r="C30" t="str">
            <v>UGEL SAN MIGUEL</v>
          </cell>
          <cell r="D30" t="str">
            <v>PROLONGACIÓN 28 DE JULIO N° 157, SAN MIGUEL, SAN MIGUEL</v>
          </cell>
          <cell r="E30" t="str">
            <v>YDELSO HERNANDEZ HERNANDEZ</v>
          </cell>
          <cell r="F30">
            <v>931732141</v>
          </cell>
          <cell r="G30" t="str">
            <v>ydesher@gmail.com</v>
          </cell>
          <cell r="H30">
            <v>2</v>
          </cell>
          <cell r="I30">
            <v>1</v>
          </cell>
          <cell r="J30">
            <v>2</v>
          </cell>
          <cell r="K30">
            <v>0</v>
          </cell>
          <cell r="L30">
            <v>1</v>
          </cell>
          <cell r="M30">
            <v>2</v>
          </cell>
          <cell r="N30">
            <v>2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143</v>
          </cell>
          <cell r="U30">
            <v>157.30000000000001</v>
          </cell>
        </row>
        <row r="31">
          <cell r="C31" t="str">
            <v>UGEL SANTA CRUZ</v>
          </cell>
          <cell r="D31" t="str">
            <v>AV. LOS MAESTROS N° 115, SANTA CRUZ, SANTA CRUZ</v>
          </cell>
          <cell r="E31" t="str">
            <v>JOSE FELIX EDQUEN CAMPOS</v>
          </cell>
          <cell r="F31" t="str">
            <v>#974993749</v>
          </cell>
          <cell r="G31" t="str">
            <v>joseedquencampos@hotmail.com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17</v>
          </cell>
          <cell r="U31">
            <v>18.700000000000003</v>
          </cell>
        </row>
        <row r="32">
          <cell r="C32" t="str">
            <v>UGEL CHUMBIVILCAS</v>
          </cell>
          <cell r="D32" t="str">
            <v>CALLE LORETO S/N CHUMBIVILCAS CUSCO</v>
          </cell>
          <cell r="E32" t="str">
            <v>FERNANDO FELIX HUAYLLANI PUMA</v>
          </cell>
          <cell r="F32">
            <v>941468890</v>
          </cell>
          <cell r="G32" t="str">
            <v>ferhuayllani@hotmail.com</v>
          </cell>
          <cell r="H32">
            <v>1</v>
          </cell>
          <cell r="I32">
            <v>2</v>
          </cell>
          <cell r="J32">
            <v>0</v>
          </cell>
          <cell r="K32">
            <v>0</v>
          </cell>
          <cell r="L32">
            <v>1</v>
          </cell>
          <cell r="M32">
            <v>0</v>
          </cell>
          <cell r="N32">
            <v>3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106</v>
          </cell>
          <cell r="U32">
            <v>116.6</v>
          </cell>
        </row>
        <row r="33">
          <cell r="C33" t="str">
            <v>UGEL ESPINAR</v>
          </cell>
          <cell r="D33" t="str">
            <v>PLAZOLETA UNIDAD VECINAL S/N, ESPINAR, ESPINAR</v>
          </cell>
          <cell r="E33" t="str">
            <v>ROGER MACHACCA TAIPE</v>
          </cell>
          <cell r="F33">
            <v>951259680</v>
          </cell>
          <cell r="G33" t="str">
            <v>roymach66@live.com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1</v>
          </cell>
          <cell r="M33">
            <v>0</v>
          </cell>
          <cell r="N33">
            <v>2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67</v>
          </cell>
          <cell r="U33">
            <v>73.7</v>
          </cell>
        </row>
        <row r="34">
          <cell r="C34" t="str">
            <v>UGEL LA CONVENCION</v>
          </cell>
          <cell r="D34" t="str">
            <v xml:space="preserve">AV. INDEPENDECIA S/N – QUILLABAMBA </v>
          </cell>
          <cell r="E34" t="str">
            <v>MIGUEL ANGEL GARCIA CAVIEDES</v>
          </cell>
          <cell r="F34">
            <v>984771420</v>
          </cell>
          <cell r="G34" t="str">
            <v>lumiki@hotmail.com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43</v>
          </cell>
          <cell r="U34">
            <v>47.300000000000004</v>
          </cell>
        </row>
        <row r="35">
          <cell r="C35" t="str">
            <v>UGEL PARURO</v>
          </cell>
          <cell r="D35" t="str">
            <v>AV. GRAU S/N
PARURO</v>
          </cell>
          <cell r="E35" t="str">
            <v>ELIAS MELENDEZ VELASCO</v>
          </cell>
          <cell r="F35">
            <v>984624115</v>
          </cell>
          <cell r="G35" t="str">
            <v>elmeve01@hotmail.com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</v>
          </cell>
          <cell r="Q35">
            <v>0</v>
          </cell>
          <cell r="R35">
            <v>0</v>
          </cell>
          <cell r="S35">
            <v>0</v>
          </cell>
          <cell r="T35">
            <v>42</v>
          </cell>
          <cell r="U35">
            <v>46.2</v>
          </cell>
        </row>
        <row r="36">
          <cell r="C36" t="str">
            <v>UGEL PAUCARTAMBO</v>
          </cell>
          <cell r="D36" t="str">
            <v>AV. ENRIQUE YABAR S/N, PAUCARTAMBO, PAUCARTAMBO</v>
          </cell>
          <cell r="E36" t="str">
            <v>NANCY MADELEINE PAZ PEÑA</v>
          </cell>
          <cell r="F36">
            <v>957776898</v>
          </cell>
          <cell r="G36" t="str">
            <v>nancy_112233@hotmail.com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2</v>
          </cell>
          <cell r="M36">
            <v>0</v>
          </cell>
          <cell r="N36">
            <v>1</v>
          </cell>
          <cell r="O36">
            <v>1</v>
          </cell>
          <cell r="P36">
            <v>1</v>
          </cell>
          <cell r="Q36">
            <v>0</v>
          </cell>
          <cell r="R36">
            <v>0</v>
          </cell>
          <cell r="S36">
            <v>0</v>
          </cell>
          <cell r="T36">
            <v>131</v>
          </cell>
          <cell r="U36">
            <v>144.10000000000002</v>
          </cell>
        </row>
        <row r="37">
          <cell r="C37" t="str">
            <v>UGEL URUBAMBA</v>
          </cell>
          <cell r="D37" t="str">
            <v>JR. BOLOGNESI N° 345, URUBAMBA, URUBAMBA</v>
          </cell>
          <cell r="E37" t="str">
            <v>JOSE EDUARDO  VILLAVICENCIO QUISPE</v>
          </cell>
          <cell r="F37">
            <v>984308740</v>
          </cell>
          <cell r="G37" t="str">
            <v>josvillavicencio7@gmail.com</v>
          </cell>
          <cell r="H37">
            <v>0</v>
          </cell>
          <cell r="I37">
            <v>0</v>
          </cell>
          <cell r="J37">
            <v>1</v>
          </cell>
          <cell r="K37">
            <v>0</v>
          </cell>
          <cell r="L37">
            <v>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</v>
          </cell>
          <cell r="U37">
            <v>34.100000000000009</v>
          </cell>
        </row>
        <row r="38">
          <cell r="C38" t="str">
            <v>UGEL ACOBAMBA</v>
          </cell>
          <cell r="D38" t="str">
            <v xml:space="preserve"> JR. MANCO CÁPAC S/N ACOBAMBA, ACOBAMBA</v>
          </cell>
          <cell r="E38" t="str">
            <v>MAGNO GUTIÉRREZ JURADO</v>
          </cell>
          <cell r="F38">
            <v>967685006</v>
          </cell>
          <cell r="G38" t="str">
            <v>magnos_68@hotmail.com</v>
          </cell>
          <cell r="H38">
            <v>0</v>
          </cell>
          <cell r="I38">
            <v>0</v>
          </cell>
          <cell r="J38">
            <v>0</v>
          </cell>
          <cell r="K38">
            <v>1</v>
          </cell>
          <cell r="L38">
            <v>0</v>
          </cell>
          <cell r="M38">
            <v>0</v>
          </cell>
          <cell r="N38">
            <v>2</v>
          </cell>
          <cell r="O38">
            <v>1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98</v>
          </cell>
          <cell r="U38">
            <v>107.80000000000001</v>
          </cell>
        </row>
        <row r="39">
          <cell r="C39" t="str">
            <v>UGEL TAYACAJA</v>
          </cell>
          <cell r="D39" t="str">
            <v>AV. CENTENARIO N° 348, PAMPAS, TAYACAJA</v>
          </cell>
          <cell r="E39" t="str">
            <v xml:space="preserve">MOISES ESCOBAR SÁNCHEZ </v>
          </cell>
          <cell r="F39">
            <v>954088043</v>
          </cell>
          <cell r="G39" t="str">
            <v>moiescob@gmail.com</v>
          </cell>
          <cell r="H39">
            <v>0</v>
          </cell>
          <cell r="I39">
            <v>0</v>
          </cell>
          <cell r="J39">
            <v>0</v>
          </cell>
          <cell r="K39">
            <v>2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1</v>
          </cell>
          <cell r="Q39">
            <v>0</v>
          </cell>
          <cell r="R39">
            <v>0</v>
          </cell>
          <cell r="S39">
            <v>0</v>
          </cell>
          <cell r="T39">
            <v>123</v>
          </cell>
          <cell r="U39">
            <v>135.30000000000001</v>
          </cell>
        </row>
        <row r="40">
          <cell r="C40" t="str">
            <v>UGEL HUANUCO</v>
          </cell>
          <cell r="D40" t="str">
            <v>JR. PROGRESO N° 462, HUÁNUCO, HUÁNUCO</v>
          </cell>
          <cell r="E40" t="str">
            <v>HILMER CARLOS MARCHAN COZ</v>
          </cell>
          <cell r="F40" t="str">
            <v>#988313929</v>
          </cell>
          <cell r="G40" t="str">
            <v>marcohi5@hotmail.com</v>
          </cell>
          <cell r="H40">
            <v>5</v>
          </cell>
          <cell r="I40">
            <v>1</v>
          </cell>
          <cell r="J40">
            <v>1</v>
          </cell>
          <cell r="K40">
            <v>3</v>
          </cell>
          <cell r="L40">
            <v>1</v>
          </cell>
          <cell r="M40">
            <v>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142</v>
          </cell>
          <cell r="U40">
            <v>156.20000000000002</v>
          </cell>
        </row>
        <row r="41">
          <cell r="C41" t="str">
            <v>UGEL LEONCIO PRADO</v>
          </cell>
          <cell r="D41" t="str">
            <v>JR. TÚPAC AMARU N° 289-B, TINGO MARÍA, LEONCIO PRADO</v>
          </cell>
          <cell r="E41" t="str">
            <v>JESÚS PASCUAL BARRUETA TARAZONA</v>
          </cell>
          <cell r="F41">
            <v>965064646</v>
          </cell>
          <cell r="G41" t="str">
            <v>jesus_barruetat@hotmail.com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>
            <v>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31</v>
          </cell>
          <cell r="U41">
            <v>34.1</v>
          </cell>
        </row>
        <row r="42">
          <cell r="C42" t="str">
            <v>UGEL MARAÑON</v>
          </cell>
          <cell r="D42" t="str">
            <v>AV. 28 DE JULIO N° 504, HUACRACHUCO, MARAÑON</v>
          </cell>
          <cell r="E42" t="str">
            <v>JAVIER HUMBERTO CALDERÓN MENDOZA</v>
          </cell>
          <cell r="F42" t="str">
            <v>#964001213</v>
          </cell>
          <cell r="G42" t="str">
            <v>javiercalderon21@hotmail.com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17</v>
          </cell>
          <cell r="U42">
            <v>18.700000000000003</v>
          </cell>
        </row>
        <row r="43">
          <cell r="C43" t="str">
            <v>UGEL PACHITEA</v>
          </cell>
          <cell r="D43" t="str">
            <v>JR. PACHITEA N° 3001, PANAO, PACHITEA</v>
          </cell>
          <cell r="E43" t="str">
            <v>NOLBERTO CRESPO CÉSPEDES</v>
          </cell>
          <cell r="F43">
            <v>962962291</v>
          </cell>
          <cell r="G43" t="str">
            <v>nocrece421@hotmail.com</v>
          </cell>
          <cell r="H43">
            <v>1</v>
          </cell>
          <cell r="I43">
            <v>8</v>
          </cell>
          <cell r="J43">
            <v>4</v>
          </cell>
          <cell r="K43">
            <v>5</v>
          </cell>
          <cell r="L43">
            <v>4</v>
          </cell>
          <cell r="M43">
            <v>5</v>
          </cell>
          <cell r="N43">
            <v>0</v>
          </cell>
          <cell r="O43">
            <v>4</v>
          </cell>
          <cell r="P43">
            <v>2</v>
          </cell>
          <cell r="Q43">
            <v>2</v>
          </cell>
          <cell r="R43">
            <v>0</v>
          </cell>
          <cell r="S43">
            <v>0</v>
          </cell>
          <cell r="T43">
            <v>798</v>
          </cell>
          <cell r="U43">
            <v>877.80000000000018</v>
          </cell>
        </row>
        <row r="44">
          <cell r="C44" t="str">
            <v>UGEL CHINCHA</v>
          </cell>
          <cell r="D44" t="str">
            <v>AV. MARISCAL OSCAR R. BENAVIDES N° 207, CHINCHA ALTA</v>
          </cell>
          <cell r="E44" t="str">
            <v xml:space="preserve">ARISTEDES GONZALES ZAGACETA </v>
          </cell>
          <cell r="F44">
            <v>985814810</v>
          </cell>
          <cell r="G44" t="str">
            <v>tide52@hotmail.com</v>
          </cell>
          <cell r="H44">
            <v>0</v>
          </cell>
          <cell r="I44">
            <v>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17</v>
          </cell>
          <cell r="U44">
            <v>18.700000000000003</v>
          </cell>
        </row>
        <row r="45">
          <cell r="C45" t="str">
            <v>UGEL ICA</v>
          </cell>
          <cell r="D45" t="str">
            <v>CALLE CAJAMARCA N° 149, ICA</v>
          </cell>
          <cell r="E45" t="str">
            <v xml:space="preserve">GIANNINA LEISSER ANTONIO ANYOSA </v>
          </cell>
          <cell r="F45">
            <v>951045177</v>
          </cell>
          <cell r="G45" t="str">
            <v>giales_30@hotmail.com</v>
          </cell>
          <cell r="H45">
            <v>0</v>
          </cell>
          <cell r="I45">
            <v>0</v>
          </cell>
          <cell r="J45">
            <v>0</v>
          </cell>
          <cell r="K45">
            <v>1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33</v>
          </cell>
          <cell r="U45">
            <v>36.300000000000004</v>
          </cell>
        </row>
        <row r="46">
          <cell r="C46" t="str">
            <v>UGEL NAZCA</v>
          </cell>
          <cell r="D46" t="str">
            <v>CALLE LIMA N° 300, NAZCA, NAZCA</v>
          </cell>
          <cell r="E46" t="str">
            <v xml:space="preserve">CELINDA GARAYAR FLORES </v>
          </cell>
          <cell r="F46">
            <v>956884041</v>
          </cell>
          <cell r="G46" t="str">
            <v>sebasmarc02@gmail.com</v>
          </cell>
          <cell r="H46">
            <v>3</v>
          </cell>
          <cell r="I46">
            <v>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46</v>
          </cell>
          <cell r="U46">
            <v>50.6</v>
          </cell>
        </row>
        <row r="47">
          <cell r="C47" t="str">
            <v>UGEL PALPA</v>
          </cell>
          <cell r="D47" t="str">
            <v>CALLE GARCILAZO DE LA VEGA S/N, PALPA, PALPA</v>
          </cell>
          <cell r="E47" t="str">
            <v xml:space="preserve">ANDRES ORLANDO  FELIX CARBAJAL </v>
          </cell>
          <cell r="F47">
            <v>965360320</v>
          </cell>
          <cell r="G47" t="str">
            <v>andresfelix10@hotmail.com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17</v>
          </cell>
          <cell r="U47">
            <v>18.700000000000003</v>
          </cell>
        </row>
        <row r="48">
          <cell r="C48" t="str">
            <v>UGEL PISCO</v>
          </cell>
          <cell r="D48" t="str">
            <v>AV. SAN MARTÍN N° 1181, PISCO, PISCO</v>
          </cell>
          <cell r="E48" t="str">
            <v xml:space="preserve">RAQUEL LIÑAN CARRIZALES </v>
          </cell>
          <cell r="F48" t="str">
            <v>#932960138</v>
          </cell>
          <cell r="G48" t="str">
            <v>ariana-175@hotmail.com</v>
          </cell>
          <cell r="H48">
            <v>2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26</v>
          </cell>
          <cell r="U48">
            <v>28.6</v>
          </cell>
        </row>
        <row r="49">
          <cell r="C49" t="str">
            <v>UGEL CHANCHAMAYO</v>
          </cell>
          <cell r="D49" t="str">
            <v>PAMPA DEL CARMEN S/N, LA MERCED, CHANCHAMAYO</v>
          </cell>
          <cell r="E49" t="str">
            <v>MARIO CABRERA GUTIERREZ</v>
          </cell>
          <cell r="F49">
            <v>962833738</v>
          </cell>
          <cell r="G49" t="str">
            <v>mariocabrera_g@hotmail.com</v>
          </cell>
          <cell r="H49">
            <v>2</v>
          </cell>
          <cell r="I49">
            <v>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25</v>
          </cell>
          <cell r="U49">
            <v>27.500000000000004</v>
          </cell>
        </row>
        <row r="50">
          <cell r="C50" t="str">
            <v>UGEL CHUPACA</v>
          </cell>
          <cell r="D50" t="str">
            <v>JR. FÉLIX ALDAO N° 207, CHUPACA, CHUPACA</v>
          </cell>
          <cell r="E50" t="str">
            <v>ABEL POMALAYA MATOS</v>
          </cell>
          <cell r="F50" t="str">
            <v>#964647144</v>
          </cell>
          <cell r="G50" t="str">
            <v>pomalayamatos@hotmail.com</v>
          </cell>
          <cell r="H50">
            <v>1</v>
          </cell>
          <cell r="I50">
            <v>1</v>
          </cell>
          <cell r="J50">
            <v>0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38</v>
          </cell>
          <cell r="U50">
            <v>41.800000000000004</v>
          </cell>
        </row>
        <row r="51">
          <cell r="C51" t="str">
            <v>UGEL HUANCAYO</v>
          </cell>
          <cell r="D51" t="str">
            <v>PLAZA PRINCIPAL - HUANCÁN JUNÍN - PERÚ</v>
          </cell>
          <cell r="E51" t="str">
            <v>REYNA MARIA GIRÓN SALAZAR</v>
          </cell>
          <cell r="F51">
            <v>964990190</v>
          </cell>
          <cell r="G51" t="str">
            <v>reyna.giron@yahoo.es</v>
          </cell>
          <cell r="H51">
            <v>5</v>
          </cell>
          <cell r="I51">
            <v>1</v>
          </cell>
          <cell r="J51">
            <v>2</v>
          </cell>
          <cell r="K51">
            <v>0</v>
          </cell>
          <cell r="L51">
            <v>0</v>
          </cell>
          <cell r="M51">
            <v>1</v>
          </cell>
          <cell r="N51">
            <v>1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1</v>
          </cell>
          <cell r="T51">
            <v>151</v>
          </cell>
          <cell r="U51">
            <v>166.10000000000002</v>
          </cell>
        </row>
        <row r="52">
          <cell r="C52" t="str">
            <v>UGEL TARMA</v>
          </cell>
          <cell r="D52" t="str">
            <v xml:space="preserve">JR. CALLAO N° 425, TARMA, TARMA </v>
          </cell>
          <cell r="E52" t="str">
            <v>LUIS ANGEL  LAZARO HUAMAN</v>
          </cell>
          <cell r="F52">
            <v>954057370</v>
          </cell>
          <cell r="G52" t="str">
            <v>lulahua_0073@hotmail.com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17</v>
          </cell>
          <cell r="U52">
            <v>18.700000000000003</v>
          </cell>
        </row>
        <row r="53">
          <cell r="C53" t="str">
            <v>UGEL CHEPEN</v>
          </cell>
          <cell r="D53" t="str">
            <v>AV. MANUEL GONZÁLES PRADA N° 190, CHEPÉN, CHEPÉN</v>
          </cell>
          <cell r="E53" t="str">
            <v>RUBI MARILU FERNANDEZ CASTAÑEDA</v>
          </cell>
          <cell r="F53" t="str">
            <v>#964654874</v>
          </cell>
          <cell r="G53" t="str">
            <v>rumafc@gmail.com</v>
          </cell>
          <cell r="H53">
            <v>1</v>
          </cell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66</v>
          </cell>
          <cell r="U53">
            <v>72.600000000000009</v>
          </cell>
        </row>
        <row r="54">
          <cell r="C54" t="str">
            <v>UGEL GRAN CHIMU</v>
          </cell>
          <cell r="D54" t="str">
            <v>AV. BOLOGNESI S/N, CASCAS, GRAN CHIMU</v>
          </cell>
          <cell r="E54" t="str">
            <v>SEBASTIAN VASQUEZ ANGULO</v>
          </cell>
          <cell r="F54">
            <v>948347336</v>
          </cell>
          <cell r="G54" t="str">
            <v>svasquezan@hotmail.com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43</v>
          </cell>
          <cell r="U54">
            <v>47.300000000000004</v>
          </cell>
        </row>
        <row r="55">
          <cell r="C55" t="str">
            <v>UGEL N° 04 TRUJILLO SUR ESTE</v>
          </cell>
          <cell r="D55" t="str">
            <v>ALLE ALEXANDER FLEMING 213-215 URB. DANIEL HOYLE</v>
          </cell>
          <cell r="E55" t="str">
            <v>JUAN CARLOS ESPEJO LAZARO</v>
          </cell>
          <cell r="F55">
            <v>949352137</v>
          </cell>
          <cell r="G55" t="str">
            <v>jcel70@hotmail.com</v>
          </cell>
          <cell r="H55">
            <v>5</v>
          </cell>
          <cell r="I55">
            <v>0</v>
          </cell>
          <cell r="J55">
            <v>3</v>
          </cell>
          <cell r="K55">
            <v>4</v>
          </cell>
          <cell r="L55">
            <v>0</v>
          </cell>
          <cell r="M55">
            <v>4</v>
          </cell>
          <cell r="N55">
            <v>4</v>
          </cell>
          <cell r="O55">
            <v>7</v>
          </cell>
          <cell r="P55">
            <v>2</v>
          </cell>
          <cell r="Q55">
            <v>0</v>
          </cell>
          <cell r="R55">
            <v>0</v>
          </cell>
          <cell r="S55">
            <v>3</v>
          </cell>
          <cell r="T55">
            <v>807</v>
          </cell>
          <cell r="U55">
            <v>887.70000000000016</v>
          </cell>
        </row>
        <row r="56">
          <cell r="C56" t="str">
            <v>UGEL CHICLAYO</v>
          </cell>
          <cell r="D56" t="str">
            <v>CARRETERA PANAMERICANA NORTE 775 CHICLAYO</v>
          </cell>
          <cell r="E56" t="str">
            <v>DARIO BALCAZAR QUINTANA</v>
          </cell>
          <cell r="F56">
            <v>945402833</v>
          </cell>
          <cell r="G56" t="str">
            <v>colegioamigos@hotmail.com</v>
          </cell>
          <cell r="H56">
            <v>1</v>
          </cell>
          <cell r="I56">
            <v>1</v>
          </cell>
          <cell r="J56">
            <v>1</v>
          </cell>
          <cell r="K56">
            <v>0</v>
          </cell>
          <cell r="L56">
            <v>0</v>
          </cell>
          <cell r="M56">
            <v>3</v>
          </cell>
          <cell r="N56">
            <v>2</v>
          </cell>
          <cell r="O56">
            <v>2</v>
          </cell>
          <cell r="P56">
            <v>0</v>
          </cell>
          <cell r="Q56">
            <v>0</v>
          </cell>
          <cell r="R56">
            <v>2</v>
          </cell>
          <cell r="S56">
            <v>0</v>
          </cell>
          <cell r="T56">
            <v>303</v>
          </cell>
          <cell r="U56">
            <v>333.30000000000007</v>
          </cell>
        </row>
        <row r="57">
          <cell r="C57" t="str">
            <v>UGEL FERREÑAFE</v>
          </cell>
          <cell r="D57" t="str">
            <v>AVENIDA VICTOR RAÚL HAYA DE LA TORRE Nº200 - FERREÑAFE</v>
          </cell>
          <cell r="E57" t="str">
            <v>GLORIA ELIZABETH JIMÉNEZ PÉREZ</v>
          </cell>
          <cell r="F57">
            <v>979526545</v>
          </cell>
          <cell r="G57" t="str">
            <v>glorelyjip@gmail.com</v>
          </cell>
          <cell r="H57">
            <v>1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1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38</v>
          </cell>
          <cell r="U57">
            <v>41.800000000000004</v>
          </cell>
        </row>
        <row r="58">
          <cell r="C58" t="str">
            <v>UGEL LAMBAYEQUE</v>
          </cell>
          <cell r="D58" t="str">
            <v>PROLONGACIÓN 8 DE OCTUBRE Nº 230 - LAMBAYEQUE</v>
          </cell>
          <cell r="E58" t="str">
            <v>JULIA PETRONILA LEVA RAMOS</v>
          </cell>
          <cell r="F58" t="str">
            <v>#979461306</v>
          </cell>
          <cell r="G58" t="str">
            <v>julilev@gmail.com</v>
          </cell>
          <cell r="H58">
            <v>0</v>
          </cell>
          <cell r="I58">
            <v>0</v>
          </cell>
          <cell r="J58">
            <v>0</v>
          </cell>
          <cell r="K58">
            <v>1</v>
          </cell>
          <cell r="L58">
            <v>0</v>
          </cell>
          <cell r="M58">
            <v>0</v>
          </cell>
          <cell r="N58">
            <v>1</v>
          </cell>
          <cell r="O58">
            <v>1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80</v>
          </cell>
          <cell r="U58">
            <v>88.000000000000014</v>
          </cell>
        </row>
        <row r="59">
          <cell r="C59" t="str">
            <v>UGEL N° 08 CAÑETE</v>
          </cell>
          <cell r="D59" t="str">
            <v>AV. 28 DE JULIO 423, SAN VICENTE DE CAÑETE</v>
          </cell>
          <cell r="E59" t="str">
            <v>ROSA YSABEL MARINI SALDAÑA</v>
          </cell>
          <cell r="F59">
            <v>975147099</v>
          </cell>
          <cell r="G59" t="str">
            <v>pblmc2003@gmail.com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17</v>
          </cell>
          <cell r="U59">
            <v>18.700000000000003</v>
          </cell>
        </row>
        <row r="60">
          <cell r="C60" t="str">
            <v>UGEL N° 09 HUAURA</v>
          </cell>
          <cell r="D60" t="str">
            <v>CALLE JUAN B. ROSADIO N° 193 - HUALMAY - HUAURA</v>
          </cell>
          <cell r="E60" t="str">
            <v>JUANA MARÍA YARLEQUE WONG</v>
          </cell>
          <cell r="F60">
            <v>990434477</v>
          </cell>
          <cell r="G60" t="str">
            <v>jyarlequew.jmyw@gmail.com</v>
          </cell>
          <cell r="H60">
            <v>1</v>
          </cell>
          <cell r="I60">
            <v>0</v>
          </cell>
          <cell r="J60">
            <v>0</v>
          </cell>
          <cell r="K60">
            <v>0</v>
          </cell>
          <cell r="L60">
            <v>1</v>
          </cell>
          <cell r="M60">
            <v>2</v>
          </cell>
          <cell r="N60">
            <v>0</v>
          </cell>
          <cell r="O60">
            <v>2</v>
          </cell>
          <cell r="P60">
            <v>0</v>
          </cell>
          <cell r="Q60">
            <v>0</v>
          </cell>
          <cell r="R60">
            <v>1</v>
          </cell>
          <cell r="S60">
            <v>0</v>
          </cell>
          <cell r="T60">
            <v>184</v>
          </cell>
          <cell r="U60">
            <v>202.4</v>
          </cell>
        </row>
        <row r="61">
          <cell r="C61" t="str">
            <v>UGEL N° 10 HUARAL</v>
          </cell>
          <cell r="D61" t="str">
            <v>LOTIZADORA COLÁN ZAMUDIO LOTE 11 Y 12 MZ. "E" REF. (COLEGIO GENERAL FAP JULIÁN OLIVEROS) – HUARAL</v>
          </cell>
          <cell r="E61" t="str">
            <v>GIOVANNA ESTRADA CLAUDIO</v>
          </cell>
          <cell r="F61">
            <v>996712745</v>
          </cell>
          <cell r="G61" t="str">
            <v>giovana1406@hotmail.com</v>
          </cell>
          <cell r="H61">
            <v>0</v>
          </cell>
          <cell r="I61">
            <v>1</v>
          </cell>
          <cell r="J61">
            <v>0</v>
          </cell>
          <cell r="K61">
            <v>1</v>
          </cell>
          <cell r="L61">
            <v>0</v>
          </cell>
          <cell r="M61">
            <v>3</v>
          </cell>
          <cell r="N61">
            <v>0</v>
          </cell>
          <cell r="O61">
            <v>3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216</v>
          </cell>
          <cell r="U61">
            <v>237.60000000000002</v>
          </cell>
        </row>
        <row r="62">
          <cell r="C62" t="str">
            <v>UGEL N° 15 HUAROCHIRI</v>
          </cell>
          <cell r="D62" t="str">
            <v>AV. LA FLORIDA S/N, MATUCANA, HUAROCHIRÍ</v>
          </cell>
          <cell r="E62" t="str">
            <v>PEDRO RECUAY SANCHEZ</v>
          </cell>
          <cell r="F62">
            <v>992824619</v>
          </cell>
          <cell r="G62" t="str">
            <v>fama0711@hotmail.com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1</v>
          </cell>
          <cell r="M62">
            <v>0</v>
          </cell>
          <cell r="N62">
            <v>1</v>
          </cell>
          <cell r="O62">
            <v>0</v>
          </cell>
          <cell r="P62">
            <v>1</v>
          </cell>
          <cell r="Q62">
            <v>0</v>
          </cell>
          <cell r="R62">
            <v>1</v>
          </cell>
          <cell r="S62">
            <v>0</v>
          </cell>
          <cell r="T62">
            <v>137</v>
          </cell>
          <cell r="U62">
            <v>150.70000000000002</v>
          </cell>
        </row>
        <row r="63">
          <cell r="C63" t="str">
            <v>UGEL YURIMAGUAS</v>
          </cell>
          <cell r="D63" t="str">
            <v>JR. JAUREGUI N° 400, YURIMAGUAS, YURIMAGUAS</v>
          </cell>
          <cell r="E63" t="str">
            <v>JULIO MELENDEZ PADILLA</v>
          </cell>
          <cell r="F63" t="str">
            <v>#952505932</v>
          </cell>
          <cell r="G63" t="str">
            <v>jumepa19@hotmail.com</v>
          </cell>
          <cell r="H63">
            <v>0</v>
          </cell>
          <cell r="I63">
            <v>0</v>
          </cell>
          <cell r="J63">
            <v>1</v>
          </cell>
          <cell r="K63">
            <v>2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55</v>
          </cell>
          <cell r="U63">
            <v>60.500000000000007</v>
          </cell>
        </row>
        <row r="64">
          <cell r="C64" t="str">
            <v>UGEL NAUTA</v>
          </cell>
          <cell r="D64" t="str">
            <v>CALLE MANUEL PACAYA / MARAÑON, NAUTA</v>
          </cell>
          <cell r="E64" t="str">
            <v>ZENITH LICEIRA BECERRA KHAN</v>
          </cell>
          <cell r="F64">
            <v>988191275</v>
          </cell>
          <cell r="G64" t="str">
            <v>zenithliceira1967@gmail.com</v>
          </cell>
          <cell r="H64">
            <v>0</v>
          </cell>
          <cell r="I64">
            <v>0</v>
          </cell>
          <cell r="J64">
            <v>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120</v>
          </cell>
          <cell r="U64">
            <v>132</v>
          </cell>
        </row>
        <row r="65">
          <cell r="C65" t="str">
            <v>UGEL MAYNAS</v>
          </cell>
          <cell r="D65" t="str">
            <v>MALECÓN TARAPACÁ N° 346, MAYNAS</v>
          </cell>
          <cell r="E65" t="str">
            <v>LENNIE ARMAS VIERA</v>
          </cell>
          <cell r="F65" t="str">
            <v>#947478315</v>
          </cell>
          <cell r="G65" t="str">
            <v>viera75@gmail.com</v>
          </cell>
          <cell r="H65">
            <v>6</v>
          </cell>
          <cell r="I65">
            <v>1</v>
          </cell>
          <cell r="J65">
            <v>4</v>
          </cell>
          <cell r="K65">
            <v>1</v>
          </cell>
          <cell r="L65">
            <v>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2</v>
          </cell>
          <cell r="T65">
            <v>280</v>
          </cell>
          <cell r="U65">
            <v>308</v>
          </cell>
        </row>
        <row r="66">
          <cell r="C66" t="str">
            <v>UGEL TAMBOPATA</v>
          </cell>
          <cell r="D66" t="str">
            <v>JR. CAJAMARCA CUADRA 3, PUERTO MALDONADO, TAMBOPATA</v>
          </cell>
          <cell r="E66" t="str">
            <v>RUTH ZAVALETA MERCADO</v>
          </cell>
          <cell r="F66">
            <v>921020192</v>
          </cell>
          <cell r="G66" t="str">
            <v>ruzame@hotmail.com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3</v>
          </cell>
          <cell r="M66">
            <v>0</v>
          </cell>
          <cell r="N66">
            <v>2</v>
          </cell>
          <cell r="O66">
            <v>1</v>
          </cell>
          <cell r="P66">
            <v>1</v>
          </cell>
          <cell r="Q66">
            <v>0</v>
          </cell>
          <cell r="R66">
            <v>0</v>
          </cell>
          <cell r="S66">
            <v>0</v>
          </cell>
          <cell r="T66">
            <v>180</v>
          </cell>
          <cell r="U66">
            <v>198.00000000000003</v>
          </cell>
        </row>
        <row r="67">
          <cell r="C67" t="str">
            <v>UGEL OXAPAMPA</v>
          </cell>
          <cell r="D67" t="str">
            <v>JR. LIMA N° 301-302, OXAPAMPA</v>
          </cell>
          <cell r="E67" t="str">
            <v>VIVIAN MARIVEL VILLEGAS RAMOS</v>
          </cell>
          <cell r="F67" t="str">
            <v>#947601383</v>
          </cell>
          <cell r="G67" t="str">
            <v>marivel_oxa@hotmail.com</v>
          </cell>
          <cell r="H67">
            <v>0</v>
          </cell>
          <cell r="I67">
            <v>0</v>
          </cell>
          <cell r="J67">
            <v>2</v>
          </cell>
          <cell r="K67">
            <v>2</v>
          </cell>
          <cell r="L67">
            <v>3</v>
          </cell>
          <cell r="M67">
            <v>1</v>
          </cell>
          <cell r="N67">
            <v>0</v>
          </cell>
          <cell r="O67">
            <v>3</v>
          </cell>
          <cell r="P67">
            <v>1</v>
          </cell>
          <cell r="Q67">
            <v>0</v>
          </cell>
          <cell r="R67">
            <v>0</v>
          </cell>
          <cell r="S67">
            <v>1</v>
          </cell>
          <cell r="T67">
            <v>347</v>
          </cell>
          <cell r="U67">
            <v>381.70000000000005</v>
          </cell>
        </row>
        <row r="68">
          <cell r="C68" t="str">
            <v>UGEL PASCO</v>
          </cell>
          <cell r="D68" t="str">
            <v>AV. LOS PRÓCERES EDIFICIO ESTATAL N° 3</v>
          </cell>
          <cell r="E68" t="str">
            <v>ROLANDO TOLENTINO CRISTOBAL</v>
          </cell>
          <cell r="F68">
            <v>963605150</v>
          </cell>
          <cell r="G68" t="str">
            <v>rolandotolentino71@outlook.com</v>
          </cell>
          <cell r="H68">
            <v>3</v>
          </cell>
          <cell r="I68">
            <v>3</v>
          </cell>
          <cell r="J68">
            <v>1</v>
          </cell>
          <cell r="K68">
            <v>3</v>
          </cell>
          <cell r="L68">
            <v>1</v>
          </cell>
          <cell r="M68">
            <v>0</v>
          </cell>
          <cell r="N68">
            <v>2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187</v>
          </cell>
          <cell r="U68">
            <v>205.70000000000005</v>
          </cell>
        </row>
        <row r="69">
          <cell r="C69" t="str">
            <v>UGEL AYABACA</v>
          </cell>
          <cell r="D69" t="str">
            <v>AV. CIRCUNVALACIÓN N° 450, AYABACA, AYABACA</v>
          </cell>
          <cell r="E69" t="str">
            <v>GUIDO RAFAEL MOROCHO TRONCOS</v>
          </cell>
          <cell r="F69" t="str">
            <v>#944932564</v>
          </cell>
          <cell r="G69" t="str">
            <v>gmorochot@hotmail.com</v>
          </cell>
          <cell r="H69">
            <v>0</v>
          </cell>
          <cell r="I69">
            <v>0</v>
          </cell>
          <cell r="J69">
            <v>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51</v>
          </cell>
          <cell r="U69">
            <v>56.100000000000009</v>
          </cell>
        </row>
        <row r="70">
          <cell r="C70" t="str">
            <v>UGEL MORROPON</v>
          </cell>
          <cell r="D70" t="str">
            <v>AV. MARTIRES S/N AA.HH SANTA ROSA, MORROPÓN, MORROPÓN</v>
          </cell>
          <cell r="E70" t="str">
            <v>JUAN CARLOS ESPINOZA ZAPATA</v>
          </cell>
          <cell r="F70">
            <v>949815214</v>
          </cell>
          <cell r="G70" t="str">
            <v>juancarlosespinozazapata@gmail.com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17</v>
          </cell>
          <cell r="U70">
            <v>18.700000000000003</v>
          </cell>
        </row>
        <row r="71">
          <cell r="C71" t="str">
            <v>UGEL PIURA</v>
          </cell>
          <cell r="D71" t="str">
            <v>AV. TACNA N° 504, PIURA</v>
          </cell>
          <cell r="E71" t="str">
            <v>CARMEN ROSA SANCHEZ TEJADA</v>
          </cell>
          <cell r="F71">
            <v>943901818</v>
          </cell>
          <cell r="G71" t="str">
            <v>carosate@gmail.com</v>
          </cell>
          <cell r="H71">
            <v>0</v>
          </cell>
          <cell r="I71">
            <v>1</v>
          </cell>
          <cell r="J71">
            <v>2</v>
          </cell>
          <cell r="K71">
            <v>0</v>
          </cell>
          <cell r="L71">
            <v>0</v>
          </cell>
          <cell r="M71">
            <v>2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85</v>
          </cell>
          <cell r="U71">
            <v>93.500000000000014</v>
          </cell>
        </row>
        <row r="72">
          <cell r="C72" t="str">
            <v>UGEL SECHURA</v>
          </cell>
          <cell r="D72" t="str">
            <v>CALLE BOLIVAR CDRA. 7, SECHURA</v>
          </cell>
          <cell r="E72" t="str">
            <v>SOCORRO MARCELA CORNEJO ZAPATA</v>
          </cell>
          <cell r="F72" t="str">
            <v>#996346841</v>
          </cell>
          <cell r="G72" t="str">
            <v>somacorza@hotmail.com</v>
          </cell>
          <cell r="H72">
            <v>0</v>
          </cell>
          <cell r="I72">
            <v>1</v>
          </cell>
          <cell r="J72">
            <v>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34</v>
          </cell>
          <cell r="U72">
            <v>37.400000000000006</v>
          </cell>
        </row>
        <row r="73">
          <cell r="C73" t="str">
            <v>UGEL SULLANA</v>
          </cell>
          <cell r="D73" t="str">
            <v>AV. VICTORIANO ELORZ GOICOCHEA S/N SANCHEZ CERRO, SULLANA</v>
          </cell>
          <cell r="E73" t="str">
            <v>MIGUEL ANGEL LIZANO TRONCOS</v>
          </cell>
          <cell r="F73">
            <v>959491965</v>
          </cell>
          <cell r="G73" t="str">
            <v>militro2@yahoo.com</v>
          </cell>
          <cell r="H73">
            <v>0</v>
          </cell>
          <cell r="I73">
            <v>1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17</v>
          </cell>
          <cell r="U73">
            <v>18.700000000000003</v>
          </cell>
        </row>
        <row r="74">
          <cell r="C74" t="str">
            <v>UGEL AZANGARO</v>
          </cell>
          <cell r="D74" t="str">
            <v>JR. LIMA N° 627, AZÁNGARO, AZÁNGARO</v>
          </cell>
          <cell r="E74" t="str">
            <v xml:space="preserve">FREDY EVARISTO PAREDES ASTRULLA </v>
          </cell>
          <cell r="F74">
            <v>972661111</v>
          </cell>
          <cell r="G74" t="str">
            <v>dfrepas_1@hotmail.com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45</v>
          </cell>
          <cell r="U74">
            <v>49.500000000000007</v>
          </cell>
        </row>
        <row r="75">
          <cell r="C75" t="str">
            <v>UGEL CARABAYA</v>
          </cell>
          <cell r="D75" t="str">
            <v>JR. GRAU N° 411, MACUSANI, CARABAYA</v>
          </cell>
          <cell r="E75" t="str">
            <v>ABRAHAN IDME MAMANI</v>
          </cell>
          <cell r="F75">
            <v>951587888</v>
          </cell>
          <cell r="G75" t="str">
            <v>aidmem@hotmail.com</v>
          </cell>
          <cell r="H75">
            <v>0</v>
          </cell>
          <cell r="I75">
            <v>0</v>
          </cell>
          <cell r="J75">
            <v>1</v>
          </cell>
          <cell r="K75">
            <v>4</v>
          </cell>
          <cell r="L75">
            <v>0</v>
          </cell>
          <cell r="M75">
            <v>0</v>
          </cell>
          <cell r="N75">
            <v>1</v>
          </cell>
          <cell r="O75">
            <v>2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197</v>
          </cell>
          <cell r="U75">
            <v>216.70000000000002</v>
          </cell>
        </row>
        <row r="76">
          <cell r="C76" t="str">
            <v>UGEL CHUCUITO</v>
          </cell>
          <cell r="D76" t="str">
            <v>JR. 14 DE SETIEMBRE Nº 229</v>
          </cell>
          <cell r="E76" t="str">
            <v xml:space="preserve">JOSÉ GABRIEL VIZCARRA FAJARDO </v>
          </cell>
          <cell r="F76">
            <v>998005182</v>
          </cell>
          <cell r="G76" t="str">
            <v>josehumos@gmail.com</v>
          </cell>
          <cell r="H76">
            <v>1</v>
          </cell>
          <cell r="I76">
            <v>0</v>
          </cell>
          <cell r="J76">
            <v>1</v>
          </cell>
          <cell r="K76">
            <v>5</v>
          </cell>
          <cell r="L76">
            <v>3</v>
          </cell>
          <cell r="M76">
            <v>2</v>
          </cell>
          <cell r="N76">
            <v>2</v>
          </cell>
          <cell r="O76">
            <v>3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357</v>
          </cell>
          <cell r="U76">
            <v>392.7</v>
          </cell>
        </row>
        <row r="77">
          <cell r="C77" t="str">
            <v>UGEL COLLAO</v>
          </cell>
          <cell r="D77" t="str">
            <v>JR. SUCRE N° ILAVE, EL COLLAO</v>
          </cell>
          <cell r="E77" t="str">
            <v xml:space="preserve">GERMAN HUANACUNI QUISPE </v>
          </cell>
          <cell r="F77">
            <v>951517956</v>
          </cell>
          <cell r="G77" t="str">
            <v>huanacunig@gmail.com</v>
          </cell>
          <cell r="H77">
            <v>3</v>
          </cell>
          <cell r="I77">
            <v>0</v>
          </cell>
          <cell r="J77">
            <v>0</v>
          </cell>
          <cell r="K77">
            <v>2</v>
          </cell>
          <cell r="L77">
            <v>0</v>
          </cell>
          <cell r="M77">
            <v>1</v>
          </cell>
          <cell r="N77">
            <v>2</v>
          </cell>
          <cell r="O77">
            <v>0</v>
          </cell>
          <cell r="P77">
            <v>0</v>
          </cell>
          <cell r="Q77">
            <v>3</v>
          </cell>
          <cell r="R77">
            <v>0</v>
          </cell>
          <cell r="S77">
            <v>2</v>
          </cell>
          <cell r="T77">
            <v>340</v>
          </cell>
          <cell r="U77">
            <v>374</v>
          </cell>
        </row>
        <row r="78">
          <cell r="C78" t="str">
            <v>UGEL HUANCANE</v>
          </cell>
          <cell r="D78" t="str">
            <v>JR. BOLOGNESI S/N BARRIO 19 DE SETIEMBRE, HUANCANÉ</v>
          </cell>
          <cell r="E78" t="str">
            <v xml:space="preserve">GENARO SANIZO MAMANI </v>
          </cell>
          <cell r="F78">
            <v>950732560</v>
          </cell>
          <cell r="G78" t="str">
            <v>gesama62@hotmail.com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60</v>
          </cell>
          <cell r="U78">
            <v>66</v>
          </cell>
        </row>
        <row r="79">
          <cell r="C79" t="str">
            <v>UGEL LAMPA</v>
          </cell>
          <cell r="D79" t="str">
            <v>JR. SAN ROMAN N° 121, LAMPA, LAMPA</v>
          </cell>
          <cell r="E79" t="str">
            <v xml:space="preserve">MARÍA ANTONIA VALENCIA LARUTA </v>
          </cell>
          <cell r="F79">
            <v>950807007</v>
          </cell>
          <cell r="G79" t="str">
            <v>maryval20@hotmail.com</v>
          </cell>
          <cell r="H79">
            <v>0</v>
          </cell>
          <cell r="I79">
            <v>1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120</v>
          </cell>
          <cell r="U79">
            <v>132</v>
          </cell>
        </row>
        <row r="80">
          <cell r="C80" t="str">
            <v>UGEL MELGAR</v>
          </cell>
          <cell r="D80" t="str">
            <v>JR. PUMACAHUA 1099, AYAVIRI, MELGAR</v>
          </cell>
          <cell r="E80" t="str">
            <v xml:space="preserve">PEDRO ROBERTO ENRIQUEZ YANA </v>
          </cell>
          <cell r="F80">
            <v>951618729</v>
          </cell>
          <cell r="G80" t="str">
            <v>peroenya@gmail.com</v>
          </cell>
          <cell r="H80">
            <v>0</v>
          </cell>
          <cell r="I80">
            <v>0</v>
          </cell>
          <cell r="J80">
            <v>0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19</v>
          </cell>
          <cell r="U80">
            <v>20.900000000000002</v>
          </cell>
        </row>
        <row r="81">
          <cell r="C81" t="str">
            <v>UGEL MOHO</v>
          </cell>
          <cell r="D81" t="str">
            <v>JR. LIMA S/N, MOHO, MOHO</v>
          </cell>
          <cell r="E81" t="str">
            <v xml:space="preserve">MANUEL JAIME APAZA SUCASACA </v>
          </cell>
          <cell r="F81">
            <v>941410878</v>
          </cell>
          <cell r="G81" t="str">
            <v>mytacn@hotmail.com</v>
          </cell>
          <cell r="H81">
            <v>0</v>
          </cell>
          <cell r="I81">
            <v>2</v>
          </cell>
          <cell r="J81">
            <v>2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87</v>
          </cell>
          <cell r="U81">
            <v>95.700000000000017</v>
          </cell>
        </row>
        <row r="82">
          <cell r="C82" t="str">
            <v>UGEL PUNO</v>
          </cell>
          <cell r="D82" t="str">
            <v>JR. C. A. SANDINO N° 225 BARRIO CHANU CHANU II</v>
          </cell>
          <cell r="E82" t="str">
            <v xml:space="preserve">DAVID GREGORIO CORNEJO MAMANI </v>
          </cell>
          <cell r="F82">
            <v>958486192</v>
          </cell>
          <cell r="G82" t="str">
            <v>davidcornejom7@gmail.com</v>
          </cell>
          <cell r="H82">
            <v>0</v>
          </cell>
          <cell r="I82">
            <v>0</v>
          </cell>
          <cell r="J82">
            <v>0</v>
          </cell>
          <cell r="K82">
            <v>2</v>
          </cell>
          <cell r="L82">
            <v>3</v>
          </cell>
          <cell r="M82">
            <v>2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159</v>
          </cell>
          <cell r="U82">
            <v>174.90000000000003</v>
          </cell>
        </row>
        <row r="83">
          <cell r="C83" t="str">
            <v>UGEL SAN ANTONIO DE PUTINA</v>
          </cell>
          <cell r="D83" t="str">
            <v>PARQUE ROMAÑA S/N, PUTINA, SAN ANTONIO DE PUTINA</v>
          </cell>
          <cell r="E83" t="str">
            <v xml:space="preserve"> WILFREDO CHURA ALEJO </v>
          </cell>
          <cell r="F83">
            <v>978889838</v>
          </cell>
          <cell r="G83" t="str">
            <v>yewilch@hotmail.com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2</v>
          </cell>
          <cell r="O83">
            <v>1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79</v>
          </cell>
          <cell r="U83">
            <v>86.9</v>
          </cell>
        </row>
        <row r="84">
          <cell r="C84" t="str">
            <v>UGEL SAN ROMAN</v>
          </cell>
          <cell r="D84" t="str">
            <v>JR. MARÍA PARADO DE BELLIDO N° 337, URB. LA CAPILLA, JULIACA</v>
          </cell>
          <cell r="E84" t="str">
            <v xml:space="preserve">JULIO ANTONIO JARA AGUIRRE </v>
          </cell>
          <cell r="F84">
            <v>959335940</v>
          </cell>
          <cell r="G84" t="str">
            <v>juliojara97@hotmail.com</v>
          </cell>
          <cell r="H84">
            <v>0</v>
          </cell>
          <cell r="I84">
            <v>2</v>
          </cell>
          <cell r="J84">
            <v>0</v>
          </cell>
          <cell r="K84">
            <v>0</v>
          </cell>
          <cell r="L84">
            <v>1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48</v>
          </cell>
          <cell r="U84">
            <v>52.800000000000011</v>
          </cell>
        </row>
        <row r="85">
          <cell r="C85" t="str">
            <v>UGEL SANDIA</v>
          </cell>
          <cell r="D85" t="str">
            <v>INTERSECCIÓN CALLE 28 DE JULIO Y CALLE PUNO, SANDIA, SANDIA</v>
          </cell>
          <cell r="E85" t="str">
            <v xml:space="preserve">FREDY HERNAN OLAZABAL SALLUCA </v>
          </cell>
          <cell r="F85">
            <v>951608190</v>
          </cell>
          <cell r="G85" t="str">
            <v>fhosfredy@hotmail.com</v>
          </cell>
          <cell r="H85">
            <v>0</v>
          </cell>
          <cell r="I85">
            <v>1</v>
          </cell>
          <cell r="J85">
            <v>0</v>
          </cell>
          <cell r="K85">
            <v>1</v>
          </cell>
          <cell r="L85">
            <v>1</v>
          </cell>
          <cell r="M85">
            <v>2</v>
          </cell>
          <cell r="N85">
            <v>2</v>
          </cell>
          <cell r="O85">
            <v>0</v>
          </cell>
          <cell r="P85">
            <v>0</v>
          </cell>
          <cell r="Q85">
            <v>0</v>
          </cell>
          <cell r="R85">
            <v>2</v>
          </cell>
          <cell r="S85">
            <v>1</v>
          </cell>
          <cell r="T85">
            <v>257</v>
          </cell>
          <cell r="U85">
            <v>282.70000000000005</v>
          </cell>
        </row>
        <row r="86">
          <cell r="C86" t="str">
            <v>UGEL YUNGUYO</v>
          </cell>
          <cell r="D86" t="str">
            <v>JR. INDEPENDENCIA N° 1034, YUNGUYO, YUNGUYO</v>
          </cell>
          <cell r="E86" t="str">
            <v xml:space="preserve">EFRAÍN CONDORI RIVERA </v>
          </cell>
          <cell r="F86">
            <v>948926800</v>
          </cell>
          <cell r="G86" t="str">
            <v>efri_ta@hotmail.com</v>
          </cell>
          <cell r="H86">
            <v>1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</v>
          </cell>
          <cell r="N86">
            <v>0</v>
          </cell>
          <cell r="O86">
            <v>1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64</v>
          </cell>
          <cell r="U86">
            <v>70.400000000000006</v>
          </cell>
        </row>
        <row r="87">
          <cell r="C87" t="str">
            <v>UGEL MARISCAL CACERES</v>
          </cell>
          <cell r="D87" t="str">
            <v>JR. GRAU CUADRA 5, JUANJUÍ, MARISCAL CÁCERES</v>
          </cell>
          <cell r="E87" t="str">
            <v>JOSE ALEMBERT COTRINA HERNANDEZ</v>
          </cell>
          <cell r="F87">
            <v>942842823</v>
          </cell>
          <cell r="G87" t="str">
            <v>alcotrina3@hotmail.com</v>
          </cell>
          <cell r="H87">
            <v>2</v>
          </cell>
          <cell r="I87">
            <v>1</v>
          </cell>
          <cell r="J87">
            <v>2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78</v>
          </cell>
          <cell r="U87">
            <v>85.800000000000011</v>
          </cell>
        </row>
        <row r="88">
          <cell r="C88" t="str">
            <v>UGEL MOYOBAMBA</v>
          </cell>
          <cell r="D88" t="str">
            <v>JR. VARACADILLO N° 237, MOYOBAMBA, MOYOBAMBA</v>
          </cell>
          <cell r="E88" t="str">
            <v>JOSE ELIAS OCAMPO VELA</v>
          </cell>
          <cell r="F88">
            <v>950832581</v>
          </cell>
          <cell r="G88" t="str">
            <v>eliasocampovela@hotmail.com</v>
          </cell>
          <cell r="H88">
            <v>6</v>
          </cell>
          <cell r="I88">
            <v>0</v>
          </cell>
          <cell r="J88">
            <v>4</v>
          </cell>
          <cell r="K88">
            <v>0</v>
          </cell>
          <cell r="L88">
            <v>6</v>
          </cell>
          <cell r="M88">
            <v>7</v>
          </cell>
          <cell r="N88">
            <v>3</v>
          </cell>
          <cell r="O88">
            <v>1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392</v>
          </cell>
          <cell r="U88">
            <v>431.2</v>
          </cell>
        </row>
        <row r="89">
          <cell r="C89" t="str">
            <v>UGEL PICOTA</v>
          </cell>
          <cell r="D89" t="str">
            <v>JR. MIGUEL GRAU N° 346, PICOTA, PICOTA</v>
          </cell>
          <cell r="E89" t="str">
            <v>ZENOVIA GRISELDA HERRERA VASQUEZ</v>
          </cell>
          <cell r="F89">
            <v>957342868</v>
          </cell>
          <cell r="G89" t="str">
            <v>gherva.zghv@gmail.com</v>
          </cell>
          <cell r="H89">
            <v>0</v>
          </cell>
          <cell r="I89">
            <v>0</v>
          </cell>
          <cell r="J89">
            <v>0</v>
          </cell>
          <cell r="K89">
            <v>1</v>
          </cell>
          <cell r="L89">
            <v>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33</v>
          </cell>
          <cell r="U89">
            <v>36.300000000000004</v>
          </cell>
        </row>
        <row r="90">
          <cell r="C90" t="str">
            <v>UGEL RIOJA</v>
          </cell>
          <cell r="D90" t="str">
            <v>R. SAN MARTÍN N° 1351, RIOJA, RIOJA</v>
          </cell>
          <cell r="E90" t="str">
            <v>SEGUNDO FERNANDO VASQUEZ EDQUEN</v>
          </cell>
          <cell r="F90" t="str">
            <v>#999461227</v>
          </cell>
          <cell r="G90" t="str">
            <v>fer4270@hotmail.com</v>
          </cell>
          <cell r="H90">
            <v>0</v>
          </cell>
          <cell r="I90">
            <v>2</v>
          </cell>
          <cell r="J90">
            <v>0</v>
          </cell>
          <cell r="K90">
            <v>0</v>
          </cell>
          <cell r="L90">
            <v>1</v>
          </cell>
          <cell r="M90">
            <v>1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65</v>
          </cell>
          <cell r="U90">
            <v>71.500000000000014</v>
          </cell>
        </row>
        <row r="91">
          <cell r="C91" t="str">
            <v xml:space="preserve">UGEL SAN MARTIN </v>
          </cell>
          <cell r="D91" t="str">
            <v>JR. SAN PABLO DE LA CRUZ N° 381, TARAPOTO, SAN MARTÍN</v>
          </cell>
          <cell r="E91" t="str">
            <v>ASDRUBAL VELA MACEDO</v>
          </cell>
          <cell r="F91" t="str">
            <v>#970037685</v>
          </cell>
          <cell r="G91" t="str">
            <v>asvemac@hotmail.com</v>
          </cell>
          <cell r="H91">
            <v>1</v>
          </cell>
          <cell r="I91">
            <v>2</v>
          </cell>
          <cell r="J91">
            <v>2</v>
          </cell>
          <cell r="K91">
            <v>4</v>
          </cell>
          <cell r="L91">
            <v>2</v>
          </cell>
          <cell r="M91">
            <v>1</v>
          </cell>
          <cell r="N91">
            <v>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211</v>
          </cell>
          <cell r="U91">
            <v>232.10000000000002</v>
          </cell>
        </row>
        <row r="92">
          <cell r="C92" t="str">
            <v>UGEL TOCACHE</v>
          </cell>
          <cell r="D92" t="str">
            <v>JR. SAN MARTÍN N° 331, TOCACHE, TOCACHE</v>
          </cell>
          <cell r="E92" t="str">
            <v>FELIX RUBEN SALGUERO CONTRERAS</v>
          </cell>
          <cell r="F92">
            <v>945980107</v>
          </cell>
          <cell r="G92" t="str">
            <v>felixrsalgueroc@gmail.com</v>
          </cell>
          <cell r="H92">
            <v>0</v>
          </cell>
          <cell r="I92">
            <v>0</v>
          </cell>
          <cell r="J92">
            <v>0</v>
          </cell>
          <cell r="K92">
            <v>1</v>
          </cell>
          <cell r="L92">
            <v>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33</v>
          </cell>
          <cell r="U92">
            <v>36.300000000000004</v>
          </cell>
        </row>
        <row r="93">
          <cell r="C93" t="str">
            <v>UGEL TUMBES</v>
          </cell>
          <cell r="D93" t="str">
            <v>JR. GÁLVEZ N° 214, TUMBES</v>
          </cell>
          <cell r="E93" t="str">
            <v>DIEGO ROMERO MENDOZA</v>
          </cell>
          <cell r="F93">
            <v>972690161</v>
          </cell>
          <cell r="G93" t="str">
            <v>dromen61@yahoo.com</v>
          </cell>
          <cell r="H93">
            <v>3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2</v>
          </cell>
          <cell r="T93">
            <v>102</v>
          </cell>
          <cell r="U93">
            <v>112.20000000000002</v>
          </cell>
        </row>
        <row r="94">
          <cell r="C94" t="str">
            <v>UGEL ZARUMILLA</v>
          </cell>
          <cell r="D94" t="str">
            <v>CALLE ARICA S/N, ZARUMILLA</v>
          </cell>
          <cell r="E94" t="str">
            <v>PEDRO RUJEL ATOCHE</v>
          </cell>
          <cell r="F94">
            <v>972609512</v>
          </cell>
          <cell r="G94" t="str">
            <v>pedrorujel@hotmail.com</v>
          </cell>
          <cell r="H94">
            <v>0</v>
          </cell>
          <cell r="I94">
            <v>0</v>
          </cell>
          <cell r="J94">
            <v>0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</v>
          </cell>
          <cell r="S94">
            <v>2</v>
          </cell>
          <cell r="T94">
            <v>155</v>
          </cell>
          <cell r="U94">
            <v>170.5</v>
          </cell>
        </row>
        <row r="95">
          <cell r="C95" t="str">
            <v>UGEL ATALAYA</v>
          </cell>
          <cell r="D95" t="str">
            <v>JR. RÍMAC N° 718, ATALAYA</v>
          </cell>
          <cell r="E95" t="str">
            <v>EDUARDO YUPANQUI BAUTISTA</v>
          </cell>
          <cell r="F95" t="str">
            <v>#945231196</v>
          </cell>
          <cell r="G95" t="str">
            <v>rallyrey@hotmail.com</v>
          </cell>
          <cell r="H95">
            <v>0</v>
          </cell>
          <cell r="I95">
            <v>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17</v>
          </cell>
          <cell r="U95">
            <v>18.700000000000003</v>
          </cell>
        </row>
        <row r="96">
          <cell r="C96" t="str">
            <v>UGEL CORONEL PORTILLO</v>
          </cell>
          <cell r="D96" t="str">
            <v>CARRETERA FEDERICO BASADRE N° 3800, CORONEL PORTILLO</v>
          </cell>
          <cell r="E96" t="str">
            <v>ELVITA LUCÍA ESPINOZA SILVA</v>
          </cell>
          <cell r="F96">
            <v>951968295</v>
          </cell>
          <cell r="G96" t="str">
            <v>more2598@hotmail.com</v>
          </cell>
          <cell r="H96">
            <v>1</v>
          </cell>
          <cell r="I96">
            <v>0</v>
          </cell>
          <cell r="J96">
            <v>1</v>
          </cell>
          <cell r="K96">
            <v>4</v>
          </cell>
          <cell r="L96">
            <v>3</v>
          </cell>
          <cell r="M96">
            <v>2</v>
          </cell>
          <cell r="N96">
            <v>3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227</v>
          </cell>
          <cell r="U96">
            <v>249.70000000000002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GENERAL"/>
      <sheetName val="BASE_UGEL_STOCK_026_Y_120"/>
      <sheetName val="BASE_UGEL_026_STOCK"/>
      <sheetName val="DISTRIB. ADQUISICIÓN_BIEN_2018"/>
      <sheetName val="DISTRIB.UGEL_TEXTO_BRAILLE (2)"/>
      <sheetName val="DISTRIB.UGEL_TEXTO_BRAILLE"/>
      <sheetName val="ACTA_ENTRE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1">
          <cell r="A11" t="str">
            <v>N°</v>
          </cell>
          <cell r="B11" t="str">
            <v>DRE</v>
          </cell>
          <cell r="C11" t="str">
            <v>UGEL</v>
          </cell>
          <cell r="D11" t="str">
            <v>DIRECCIÓN</v>
          </cell>
          <cell r="E11" t="str">
            <v>APELLIDOS Y NOMBRES DEL DIRECTOR DE LA UGEL</v>
          </cell>
          <cell r="F11" t="str">
            <v>TELEFONO CELULAR</v>
          </cell>
          <cell r="G11" t="str">
            <v>CORREO ELECTRONICO</v>
          </cell>
          <cell r="H11" t="str">
            <v>INICIAL</v>
          </cell>
          <cell r="I11" t="str">
            <v>TEXTOS 1°P</v>
          </cell>
          <cell r="J11" t="str">
            <v>TEXTOS 2°P</v>
          </cell>
          <cell r="K11" t="str">
            <v>TEXTOS 3°P</v>
          </cell>
          <cell r="L11" t="str">
            <v>TEXTOS 4°P</v>
          </cell>
          <cell r="M11" t="str">
            <v>TEXTOS 5°P</v>
          </cell>
          <cell r="N11" t="str">
            <v>TEXTOS 6°P</v>
          </cell>
          <cell r="O11" t="str">
            <v>TEXTOS 1°S</v>
          </cell>
          <cell r="P11" t="str">
            <v>TEXTOS 2°S</v>
          </cell>
          <cell r="Q11" t="str">
            <v>TEXTOS 3°S</v>
          </cell>
          <cell r="R11" t="str">
            <v>TEXTOS 4°S</v>
          </cell>
          <cell r="S11" t="str">
            <v>TEXTOS 5°S</v>
          </cell>
        </row>
        <row r="12">
          <cell r="A12">
            <v>1</v>
          </cell>
          <cell r="B12" t="str">
            <v>AMAZONAS</v>
          </cell>
          <cell r="C12" t="str">
            <v>UGEL RODRIGUEZ DE MENDOZA</v>
          </cell>
          <cell r="D12" t="str">
            <v>AV. JUAN PARDO DE MIGUEL N° 810, PEDRO RUÍZ, SAN NICOLÁS  RODRÍGUEZ DE MENDOZA</v>
          </cell>
          <cell r="E12" t="str">
            <v xml:space="preserve">LILIER NOE DELGADO COLUNCHE </v>
          </cell>
          <cell r="F12" t="str">
            <v>#949561449</v>
          </cell>
          <cell r="G12" t="str">
            <v>ldelgadoc09@hotmail.com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A13">
            <v>2</v>
          </cell>
          <cell r="B13" t="str">
            <v>ANCASH</v>
          </cell>
          <cell r="C13" t="str">
            <v>UGEL HUARAZ</v>
          </cell>
          <cell r="D13" t="str">
            <v>AV. RAYMONDI N° 914, HUARAZ, HUARAZ</v>
          </cell>
          <cell r="E13" t="str">
            <v>JOB ABDIAS ALEJANDRO JACHA</v>
          </cell>
          <cell r="F13">
            <v>978977006</v>
          </cell>
          <cell r="G13" t="str">
            <v>jaalejandroj@hotmail.com</v>
          </cell>
          <cell r="H13">
            <v>0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</v>
          </cell>
          <cell r="O13">
            <v>0</v>
          </cell>
          <cell r="P13">
            <v>0</v>
          </cell>
          <cell r="Q13">
            <v>1</v>
          </cell>
          <cell r="R13">
            <v>1</v>
          </cell>
          <cell r="S13">
            <v>1</v>
          </cell>
        </row>
        <row r="14">
          <cell r="A14">
            <v>3</v>
          </cell>
          <cell r="B14" t="str">
            <v>ANCASH</v>
          </cell>
          <cell r="C14" t="str">
            <v>UGEL HUARMEY</v>
          </cell>
          <cell r="D14" t="str">
            <v xml:space="preserve"> CALLE NUEVA N° 268, HUARMEY, HUARMEY</v>
          </cell>
          <cell r="E14" t="str">
            <v>GROBERTI ALFREDO MEDINA CORCUERA</v>
          </cell>
          <cell r="F14">
            <v>943887954</v>
          </cell>
          <cell r="G14" t="str">
            <v>amedinac_01@hotmail.com</v>
          </cell>
          <cell r="H14">
            <v>0</v>
          </cell>
          <cell r="I14">
            <v>1</v>
          </cell>
          <cell r="J14">
            <v>0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1</v>
          </cell>
          <cell r="R14">
            <v>0</v>
          </cell>
          <cell r="S14">
            <v>0</v>
          </cell>
        </row>
        <row r="15">
          <cell r="A15">
            <v>4</v>
          </cell>
          <cell r="B15" t="str">
            <v>ANCASH</v>
          </cell>
          <cell r="C15" t="str">
            <v>UGEL YUNGAY</v>
          </cell>
          <cell r="D15" t="str">
            <v>CARRETERA CENTRAL S/N, YUNGAY, YUNGAY</v>
          </cell>
          <cell r="E15" t="str">
            <v xml:space="preserve">JOSE CORAL VALENCIA </v>
          </cell>
          <cell r="F15">
            <v>961974007</v>
          </cell>
          <cell r="G15" t="str">
            <v>jcoralv@yahoo.es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1</v>
          </cell>
          <cell r="M15">
            <v>0</v>
          </cell>
          <cell r="N15">
            <v>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A16">
            <v>5</v>
          </cell>
          <cell r="B16" t="str">
            <v>AREQUIPA</v>
          </cell>
          <cell r="C16" t="str">
            <v>UGEL AREQUIPA NORTE</v>
          </cell>
          <cell r="D16" t="str">
            <v>AV. TAHUAYCANI N°104, SACHACA</v>
          </cell>
          <cell r="E16" t="str">
            <v>JORGE LUIS CHOQUE MAMANI</v>
          </cell>
          <cell r="F16">
            <v>958595858</v>
          </cell>
          <cell r="G16" t="str">
            <v>choque4@hotmail.com</v>
          </cell>
          <cell r="H16">
            <v>10</v>
          </cell>
          <cell r="I16">
            <v>0</v>
          </cell>
          <cell r="J16">
            <v>11</v>
          </cell>
          <cell r="K16">
            <v>2</v>
          </cell>
          <cell r="L16">
            <v>1</v>
          </cell>
          <cell r="M16">
            <v>0</v>
          </cell>
          <cell r="N16">
            <v>0</v>
          </cell>
          <cell r="O16">
            <v>1</v>
          </cell>
          <cell r="P16">
            <v>1</v>
          </cell>
          <cell r="Q16">
            <v>1</v>
          </cell>
          <cell r="R16">
            <v>1</v>
          </cell>
          <cell r="S16">
            <v>2</v>
          </cell>
        </row>
        <row r="17">
          <cell r="A17">
            <v>6</v>
          </cell>
          <cell r="B17" t="str">
            <v>AREQUIPA</v>
          </cell>
          <cell r="C17" t="str">
            <v>UGEL AREQUIPA SUR</v>
          </cell>
          <cell r="D17" t="str">
            <v xml:space="preserve">URB. TASAHUAYO MZ. E S/N </v>
          </cell>
          <cell r="E17" t="str">
            <v>MARCO ANTONIO SALAZAR GALLARDO</v>
          </cell>
          <cell r="F17">
            <v>959805262</v>
          </cell>
          <cell r="G17" t="str">
            <v>macolmas_30@hotmail.com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1</v>
          </cell>
          <cell r="M17">
            <v>0</v>
          </cell>
          <cell r="N17">
            <v>1</v>
          </cell>
          <cell r="O17">
            <v>2</v>
          </cell>
          <cell r="P17">
            <v>2</v>
          </cell>
          <cell r="Q17">
            <v>1</v>
          </cell>
          <cell r="R17">
            <v>1</v>
          </cell>
          <cell r="S17">
            <v>1</v>
          </cell>
        </row>
        <row r="18">
          <cell r="A18">
            <v>7</v>
          </cell>
          <cell r="B18" t="str">
            <v>AREQUIPA</v>
          </cell>
          <cell r="C18" t="str">
            <v>UGEL LA JOYA</v>
          </cell>
          <cell r="D18" t="str">
            <v/>
          </cell>
          <cell r="E18" t="str">
            <v>FREDY IGNACIO ROJAS CHOQUEHUANCA</v>
          </cell>
          <cell r="F18">
            <v>957111646</v>
          </cell>
          <cell r="G18" t="str">
            <v>fre40600@hotmail.com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>
            <v>8</v>
          </cell>
          <cell r="B19" t="str">
            <v>ICA</v>
          </cell>
          <cell r="C19" t="str">
            <v>UGEL CHINCHA</v>
          </cell>
          <cell r="D19" t="str">
            <v>AV. MARISCAL OSCAR R. BENAVIDES N° 207, CHINCHA ALTA</v>
          </cell>
          <cell r="E19" t="str">
            <v xml:space="preserve">ARISTEDES GONZALES ZAGACETA </v>
          </cell>
          <cell r="F19">
            <v>985814810</v>
          </cell>
          <cell r="G19" t="str">
            <v>tide52@hotmail.com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A20">
            <v>9</v>
          </cell>
          <cell r="B20" t="str">
            <v>ICA</v>
          </cell>
          <cell r="C20" t="str">
            <v>UGEL ICA</v>
          </cell>
          <cell r="D20" t="str">
            <v xml:space="preserve"> CALLE CAJAMARCA N° 149, ICA</v>
          </cell>
          <cell r="E20" t="str">
            <v xml:space="preserve">GIANNINA LEISSER ANTONIO ANYOSA </v>
          </cell>
          <cell r="F20">
            <v>951045177</v>
          </cell>
          <cell r="G20" t="str">
            <v>giales_30@hotmail.com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A21">
            <v>10</v>
          </cell>
          <cell r="B21" t="str">
            <v>ICA</v>
          </cell>
          <cell r="C21" t="str">
            <v>UGEL NAZCA</v>
          </cell>
          <cell r="D21" t="str">
            <v>CALLE LIMA N° 300, NAZCA, NAZCA</v>
          </cell>
          <cell r="E21" t="str">
            <v xml:space="preserve">CELINDA GARAYAR FLORES </v>
          </cell>
          <cell r="F21">
            <v>956884041</v>
          </cell>
          <cell r="G21" t="str">
            <v>sebasmarc02@gmail.com</v>
          </cell>
          <cell r="H21">
            <v>3</v>
          </cell>
          <cell r="I21">
            <v>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A22">
            <v>11</v>
          </cell>
          <cell r="B22" t="str">
            <v>ICA</v>
          </cell>
          <cell r="C22" t="str">
            <v>UGEL PALPA</v>
          </cell>
          <cell r="D22" t="str">
            <v>CALLE GARCILAZO DE LA VEGA S/N, PALPA, PALPA</v>
          </cell>
          <cell r="E22" t="str">
            <v xml:space="preserve">ANDRES ORLANDO  FELIX CARBAJAL </v>
          </cell>
          <cell r="F22">
            <v>965360320</v>
          </cell>
          <cell r="G22" t="str">
            <v>andresfelix10@hotmail.com</v>
          </cell>
          <cell r="H22">
            <v>0</v>
          </cell>
          <cell r="I22">
            <v>0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>
            <v>12</v>
          </cell>
          <cell r="B23" t="str">
            <v>ICA</v>
          </cell>
          <cell r="C23" t="str">
            <v>UGEL PISCO</v>
          </cell>
          <cell r="D23" t="str">
            <v xml:space="preserve"> AV. SAN MARTÍN N° 1181, PISCO, PISCO</v>
          </cell>
          <cell r="E23" t="str">
            <v xml:space="preserve">RAQUEL LIÑAN CARRIZALES </v>
          </cell>
          <cell r="F23" t="str">
            <v>#932960138</v>
          </cell>
          <cell r="G23" t="str">
            <v>ariana-175@hotmail.com</v>
          </cell>
          <cell r="H23">
            <v>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A24">
            <v>13</v>
          </cell>
          <cell r="B24" t="str">
            <v>LAMBAYEQUE</v>
          </cell>
          <cell r="C24" t="str">
            <v>UGEL CHICLAYO</v>
          </cell>
          <cell r="D24" t="str">
            <v>CARRETERA PANAMERICANA NORTE 775 CHICLAYO</v>
          </cell>
          <cell r="E24" t="str">
            <v>DARIO BALCAZAR QUINTANA</v>
          </cell>
          <cell r="F24">
            <v>945402833</v>
          </cell>
          <cell r="G24" t="str">
            <v>colegioamigos@hotmail.com</v>
          </cell>
          <cell r="H24">
            <v>1</v>
          </cell>
          <cell r="I24">
            <v>1</v>
          </cell>
          <cell r="J24">
            <v>1</v>
          </cell>
          <cell r="K24">
            <v>0</v>
          </cell>
          <cell r="L24">
            <v>0</v>
          </cell>
          <cell r="M24">
            <v>3</v>
          </cell>
          <cell r="N24">
            <v>2</v>
          </cell>
          <cell r="O24">
            <v>2</v>
          </cell>
          <cell r="P24">
            <v>0</v>
          </cell>
          <cell r="Q24">
            <v>0</v>
          </cell>
          <cell r="R24">
            <v>2</v>
          </cell>
          <cell r="S24">
            <v>0</v>
          </cell>
        </row>
        <row r="25">
          <cell r="A25">
            <v>14</v>
          </cell>
          <cell r="B25" t="str">
            <v>LAMBAYEQUE</v>
          </cell>
          <cell r="C25" t="str">
            <v>UGEL FERREÑAFE</v>
          </cell>
          <cell r="D25" t="str">
            <v>AVENIDA VICTOR RAÚL HAYA DE LA TORRE Nº200 - FERREÑAFE</v>
          </cell>
          <cell r="E25" t="str">
            <v>GLORIA ELIZABETH JIMÉNEZ PÉREZ</v>
          </cell>
          <cell r="F25">
            <v>979526545</v>
          </cell>
          <cell r="G25" t="str">
            <v>glorelyjip@gmail.com</v>
          </cell>
          <cell r="H25">
            <v>1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>
            <v>15</v>
          </cell>
          <cell r="B26" t="str">
            <v>LAMBAYEQUE</v>
          </cell>
          <cell r="C26" t="str">
            <v>UGEL LAMBAYEQUE</v>
          </cell>
          <cell r="D26" t="str">
            <v>PROLONGACIÓN 8 DE OCTUBRE Nº 230 - LAMBAYEQUE</v>
          </cell>
          <cell r="E26" t="str">
            <v>JULIA PETRONILA LEVA RAMOS</v>
          </cell>
          <cell r="F26" t="str">
            <v>#979461306</v>
          </cell>
          <cell r="G26" t="str">
            <v>julilev@gmail.com</v>
          </cell>
          <cell r="H26">
            <v>0</v>
          </cell>
          <cell r="I26">
            <v>0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1</v>
          </cell>
          <cell r="O26">
            <v>1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A27">
            <v>16</v>
          </cell>
          <cell r="B27" t="str">
            <v>PUNO</v>
          </cell>
          <cell r="C27" t="str">
            <v>UGEL AZANGARO</v>
          </cell>
          <cell r="D27" t="str">
            <v>JR. LIMA N° 627, AZÁNGARO, AZÁNGARO</v>
          </cell>
          <cell r="E27" t="str">
            <v xml:space="preserve">FREDY EVARISTO PAREDES ASTRULLA </v>
          </cell>
          <cell r="F27">
            <v>972661111</v>
          </cell>
          <cell r="G27" t="str">
            <v>dfrepas_1@hotmail.com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</v>
          </cell>
        </row>
        <row r="28">
          <cell r="A28">
            <v>17</v>
          </cell>
          <cell r="B28" t="str">
            <v>PUNO</v>
          </cell>
          <cell r="C28" t="str">
            <v>UGEL CARABAYA</v>
          </cell>
          <cell r="D28" t="str">
            <v>JR. GRAU N° 411, MACUSANI, CARABAYA</v>
          </cell>
          <cell r="E28" t="str">
            <v>ABRAHAN IDME MAMANI</v>
          </cell>
          <cell r="F28">
            <v>951587888</v>
          </cell>
          <cell r="G28" t="str">
            <v>aidmem@hotmail.com</v>
          </cell>
          <cell r="H28">
            <v>0</v>
          </cell>
          <cell r="I28">
            <v>0</v>
          </cell>
          <cell r="J28">
            <v>1</v>
          </cell>
          <cell r="K28">
            <v>4</v>
          </cell>
          <cell r="L28">
            <v>0</v>
          </cell>
          <cell r="M28">
            <v>0</v>
          </cell>
          <cell r="N28">
            <v>1</v>
          </cell>
          <cell r="O28">
            <v>2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>
            <v>18</v>
          </cell>
          <cell r="B29" t="str">
            <v>PUNO</v>
          </cell>
          <cell r="C29" t="str">
            <v>UGEL CHUCUITO</v>
          </cell>
          <cell r="D29" t="str">
            <v>JR. 14 DE SETIEMBRE Nº 229</v>
          </cell>
          <cell r="E29" t="str">
            <v xml:space="preserve">JOSÉ GABRIEL VIZCARRA FAJARDO </v>
          </cell>
          <cell r="F29">
            <v>998005182</v>
          </cell>
          <cell r="G29" t="str">
            <v>josehumos@gmail.com</v>
          </cell>
          <cell r="H29">
            <v>1</v>
          </cell>
          <cell r="I29">
            <v>0</v>
          </cell>
          <cell r="J29">
            <v>1</v>
          </cell>
          <cell r="K29">
            <v>5</v>
          </cell>
          <cell r="L29">
            <v>3</v>
          </cell>
          <cell r="M29">
            <v>2</v>
          </cell>
          <cell r="N29">
            <v>2</v>
          </cell>
          <cell r="O29">
            <v>3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>
            <v>19</v>
          </cell>
          <cell r="B30" t="str">
            <v>PUNO</v>
          </cell>
          <cell r="C30" t="str">
            <v>UGEL COLLAO</v>
          </cell>
          <cell r="D30" t="str">
            <v>JR. SUCRE N° ILAVE, EL COLLAO</v>
          </cell>
          <cell r="E30" t="str">
            <v xml:space="preserve">GERMAN HUANACUNI QUISPE </v>
          </cell>
          <cell r="F30">
            <v>951517956</v>
          </cell>
          <cell r="G30" t="str">
            <v>huanacunig@gmail.com</v>
          </cell>
          <cell r="H30">
            <v>3</v>
          </cell>
          <cell r="I30">
            <v>0</v>
          </cell>
          <cell r="J30">
            <v>0</v>
          </cell>
          <cell r="K30">
            <v>2</v>
          </cell>
          <cell r="L30">
            <v>0</v>
          </cell>
          <cell r="M30">
            <v>1</v>
          </cell>
          <cell r="N30">
            <v>2</v>
          </cell>
          <cell r="O30">
            <v>0</v>
          </cell>
          <cell r="P30">
            <v>0</v>
          </cell>
          <cell r="Q30">
            <v>3</v>
          </cell>
          <cell r="R30">
            <v>0</v>
          </cell>
          <cell r="S30">
            <v>2</v>
          </cell>
        </row>
        <row r="31">
          <cell r="A31">
            <v>20</v>
          </cell>
          <cell r="B31" t="str">
            <v>PUNO</v>
          </cell>
          <cell r="C31" t="str">
            <v>UGEL HUANCANE</v>
          </cell>
          <cell r="D31" t="str">
            <v>JR. BOLOGNESI S/N BARRIO 19 DE SETIEMBRE, HUANCANÉ</v>
          </cell>
          <cell r="E31" t="str">
            <v xml:space="preserve">GENARO SANIZO MAMANI </v>
          </cell>
          <cell r="F31">
            <v>950732560</v>
          </cell>
          <cell r="G31" t="str">
            <v>gesama62@hotmail.com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A32">
            <v>21</v>
          </cell>
          <cell r="B32" t="str">
            <v>PUNO</v>
          </cell>
          <cell r="C32" t="str">
            <v>UGEL MELGAR</v>
          </cell>
          <cell r="D32" t="str">
            <v>JR. PUMACAHUA 1099, AYAVIRI, MELGAR</v>
          </cell>
          <cell r="E32" t="str">
            <v xml:space="preserve">PEDRO ROBERTO ENRIQUEZ YANA </v>
          </cell>
          <cell r="F32">
            <v>951618729</v>
          </cell>
          <cell r="G32" t="str">
            <v>peroenya@gmail.com</v>
          </cell>
          <cell r="H32">
            <v>0</v>
          </cell>
          <cell r="I32">
            <v>0</v>
          </cell>
          <cell r="J32">
            <v>0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A33">
            <v>22</v>
          </cell>
          <cell r="B33" t="str">
            <v>PUNO</v>
          </cell>
          <cell r="C33" t="str">
            <v>UGEL PUNO</v>
          </cell>
          <cell r="D33" t="str">
            <v>JR. C. A. SANDINO N° 225 BARRIO CHANU CHANU II</v>
          </cell>
          <cell r="E33" t="str">
            <v xml:space="preserve">DAVID GREGORIO CORNEJO MAMANI </v>
          </cell>
          <cell r="F33">
            <v>958486192</v>
          </cell>
          <cell r="G33" t="str">
            <v>davidcornejom7@gmail.com</v>
          </cell>
          <cell r="H33">
            <v>0</v>
          </cell>
          <cell r="I33">
            <v>0</v>
          </cell>
          <cell r="J33">
            <v>0</v>
          </cell>
          <cell r="K33">
            <v>2</v>
          </cell>
          <cell r="L33">
            <v>3</v>
          </cell>
          <cell r="M33">
            <v>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</row>
        <row r="34">
          <cell r="A34">
            <v>23</v>
          </cell>
          <cell r="B34" t="str">
            <v>PUNO</v>
          </cell>
          <cell r="C34" t="str">
            <v>UGEL SAN ROMAN</v>
          </cell>
          <cell r="D34" t="str">
            <v>JR. MARÍA PARADO DE BELLIDO N° 337, URB. LA CAPILLA, JULIACA</v>
          </cell>
          <cell r="E34" t="str">
            <v xml:space="preserve">JULIO ANTONIO JARA AGUIRRE </v>
          </cell>
          <cell r="F34">
            <v>959335940</v>
          </cell>
          <cell r="G34" t="str">
            <v>juliojara97@hotmail.com</v>
          </cell>
          <cell r="H34">
            <v>0</v>
          </cell>
          <cell r="I34">
            <v>2</v>
          </cell>
          <cell r="J34">
            <v>0</v>
          </cell>
          <cell r="K34">
            <v>0</v>
          </cell>
          <cell r="L34">
            <v>1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A35">
            <v>24</v>
          </cell>
          <cell r="B35" t="str">
            <v>PUNO</v>
          </cell>
          <cell r="C35" t="str">
            <v>UGEL SANDIA</v>
          </cell>
          <cell r="D35" t="str">
            <v>INTERSECCIÓN CALLE 28 DE JULIO Y CALLE PUNO, SANDIA, SANDIA</v>
          </cell>
          <cell r="E35" t="str">
            <v xml:space="preserve">FREDY HERNAN OLAZABAL SALLUCA </v>
          </cell>
          <cell r="F35">
            <v>951608190</v>
          </cell>
          <cell r="G35" t="str">
            <v>fhosfredy@hotmail.com</v>
          </cell>
          <cell r="H35">
            <v>0</v>
          </cell>
          <cell r="I35">
            <v>1</v>
          </cell>
          <cell r="J35">
            <v>0</v>
          </cell>
          <cell r="K35">
            <v>1</v>
          </cell>
          <cell r="L35">
            <v>1</v>
          </cell>
          <cell r="M35">
            <v>2</v>
          </cell>
          <cell r="N35">
            <v>2</v>
          </cell>
          <cell r="O35">
            <v>0</v>
          </cell>
          <cell r="P35">
            <v>0</v>
          </cell>
          <cell r="Q35">
            <v>0</v>
          </cell>
          <cell r="R35">
            <v>2</v>
          </cell>
          <cell r="S35">
            <v>1</v>
          </cell>
        </row>
        <row r="36">
          <cell r="A36">
            <v>25</v>
          </cell>
          <cell r="B36" t="str">
            <v>PUNO</v>
          </cell>
          <cell r="C36" t="str">
            <v>UGEL YUNGUYO</v>
          </cell>
          <cell r="D36" t="str">
            <v>JR. INDEPENDENCIA N° 1034, YUNGUYO, YUNGUYO</v>
          </cell>
          <cell r="E36" t="str">
            <v xml:space="preserve">EFRAÍN CONDORI RIVERA </v>
          </cell>
          <cell r="F36">
            <v>948926800</v>
          </cell>
          <cell r="G36" t="str">
            <v>efri_ta@hotmail.com</v>
          </cell>
          <cell r="H36">
            <v>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</v>
          </cell>
          <cell r="N36">
            <v>0</v>
          </cell>
          <cell r="O36">
            <v>1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A37">
            <v>26</v>
          </cell>
          <cell r="B37" t="str">
            <v>SAN MARTIN</v>
          </cell>
          <cell r="C37" t="str">
            <v>UGEL MARISCAL CACERES</v>
          </cell>
          <cell r="D37" t="str">
            <v>JR. GRAU CUADRA 5, JUANJUÍ, MARISCAL CÁCERES</v>
          </cell>
          <cell r="E37" t="str">
            <v>JOSE ALEMBERT COTRINA HERNANDEZ</v>
          </cell>
          <cell r="F37">
            <v>942842823</v>
          </cell>
          <cell r="G37" t="str">
            <v>alcotrina3@hotmail.com</v>
          </cell>
          <cell r="H37">
            <v>2</v>
          </cell>
          <cell r="I37">
            <v>1</v>
          </cell>
          <cell r="J37">
            <v>2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A38">
            <v>27</v>
          </cell>
          <cell r="B38" t="str">
            <v>SAN MARTIN</v>
          </cell>
          <cell r="C38" t="str">
            <v>UGEL MOYOBAMBA</v>
          </cell>
          <cell r="D38" t="str">
            <v>JR. VARACADILLO N° 237, MOYOBAMBA, MOYOBAMBA</v>
          </cell>
          <cell r="E38" t="str">
            <v>JOSE ELIAS OCAMPO VELA</v>
          </cell>
          <cell r="F38">
            <v>950832581</v>
          </cell>
          <cell r="G38" t="str">
            <v>eliasocampovela@hotmail.com</v>
          </cell>
          <cell r="H38">
            <v>6</v>
          </cell>
          <cell r="I38">
            <v>0</v>
          </cell>
          <cell r="J38">
            <v>4</v>
          </cell>
          <cell r="K38">
            <v>0</v>
          </cell>
          <cell r="L38">
            <v>6</v>
          </cell>
          <cell r="M38">
            <v>7</v>
          </cell>
          <cell r="N38">
            <v>3</v>
          </cell>
          <cell r="O38">
            <v>1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A39">
            <v>28</v>
          </cell>
          <cell r="B39" t="str">
            <v>SAN MARTIN</v>
          </cell>
          <cell r="C39" t="str">
            <v>UGEL RIOJA</v>
          </cell>
          <cell r="D39" t="str">
            <v>R. SAN MARTÍN N° 1351, RIOJA, RIOJA</v>
          </cell>
          <cell r="E39" t="str">
            <v>SEGUNDO FERNANDO VASQUEZ EDQUEN</v>
          </cell>
          <cell r="F39" t="str">
            <v>#999461227</v>
          </cell>
          <cell r="G39" t="str">
            <v>fer4270@hotmail.com</v>
          </cell>
          <cell r="H39">
            <v>0</v>
          </cell>
          <cell r="I39">
            <v>2</v>
          </cell>
          <cell r="J39">
            <v>0</v>
          </cell>
          <cell r="K39">
            <v>0</v>
          </cell>
          <cell r="L39">
            <v>1</v>
          </cell>
          <cell r="M39">
            <v>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A40">
            <v>29</v>
          </cell>
          <cell r="B40" t="str">
            <v>SAN MARTIN</v>
          </cell>
          <cell r="C40" t="str">
            <v xml:space="preserve">UGEL SAN MARTIN </v>
          </cell>
          <cell r="D40" t="str">
            <v>JR. SAN PABLO DE LA CRUZ N° 381, TARAPOTO, SAN MARTÍN</v>
          </cell>
          <cell r="E40" t="str">
            <v>ASDRUBAL VELA MACEDO</v>
          </cell>
          <cell r="F40" t="str">
            <v>#970037685</v>
          </cell>
          <cell r="G40" t="str">
            <v>asvemac@hotmail.com</v>
          </cell>
          <cell r="H40">
            <v>1</v>
          </cell>
          <cell r="I40">
            <v>2</v>
          </cell>
          <cell r="J40">
            <v>2</v>
          </cell>
          <cell r="K40">
            <v>4</v>
          </cell>
          <cell r="L40">
            <v>2</v>
          </cell>
          <cell r="M40">
            <v>1</v>
          </cell>
          <cell r="N40">
            <v>1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A41">
            <v>30</v>
          </cell>
          <cell r="B41" t="str">
            <v>SAN MARTIN</v>
          </cell>
          <cell r="C41" t="str">
            <v>UGEL TOCACHE</v>
          </cell>
          <cell r="D41" t="str">
            <v>JR. SAN MARTÍN N° 331, TOCACHE, TOCACHE</v>
          </cell>
          <cell r="E41" t="str">
            <v>FELIX RUBEN SALGUERO CONTRERAS</v>
          </cell>
          <cell r="F41">
            <v>945980107</v>
          </cell>
          <cell r="G41" t="str">
            <v>felixrsalgueroc@gmail.com</v>
          </cell>
          <cell r="H41">
            <v>0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B987B-98CE-4B67-B23C-5F5ABD561420}">
  <dimension ref="A1:I4"/>
  <sheetViews>
    <sheetView zoomScale="85" zoomScaleNormal="85" workbookViewId="0">
      <selection activeCell="B42" sqref="B42"/>
    </sheetView>
  </sheetViews>
  <sheetFormatPr baseColWidth="10" defaultRowHeight="15" x14ac:dyDescent="0.25"/>
  <cols>
    <col min="1" max="1" width="15.42578125" customWidth="1"/>
    <col min="2" max="2" width="39.7109375" customWidth="1"/>
    <col min="4" max="4" width="20.85546875" customWidth="1"/>
    <col min="6" max="6" width="38.85546875" customWidth="1"/>
  </cols>
  <sheetData>
    <row r="1" spans="1:9" x14ac:dyDescent="0.25">
      <c r="A1" s="329" t="s">
        <v>1922</v>
      </c>
      <c r="B1" s="329" t="s">
        <v>9</v>
      </c>
      <c r="C1" s="329" t="s">
        <v>1923</v>
      </c>
      <c r="D1" s="329" t="s">
        <v>1924</v>
      </c>
      <c r="E1" s="329" t="s">
        <v>1925</v>
      </c>
      <c r="F1" s="329" t="s">
        <v>1926</v>
      </c>
      <c r="G1" s="330" t="s">
        <v>1927</v>
      </c>
      <c r="H1" s="329" t="s">
        <v>1928</v>
      </c>
      <c r="I1" s="329" t="s">
        <v>1929</v>
      </c>
    </row>
    <row r="2" spans="1:9" x14ac:dyDescent="0.25">
      <c r="A2" s="28" t="s">
        <v>29</v>
      </c>
      <c r="B2" s="28" t="s">
        <v>31</v>
      </c>
      <c r="C2" s="28">
        <v>2248</v>
      </c>
      <c r="D2" s="28" t="s">
        <v>1930</v>
      </c>
      <c r="E2" s="28" t="s">
        <v>37</v>
      </c>
      <c r="F2" s="28" t="s">
        <v>1931</v>
      </c>
      <c r="G2" s="331">
        <v>545</v>
      </c>
      <c r="H2" s="28">
        <v>1</v>
      </c>
      <c r="I2" s="28">
        <v>1</v>
      </c>
    </row>
    <row r="3" spans="1:9" x14ac:dyDescent="0.25">
      <c r="A3" s="28" t="s">
        <v>40</v>
      </c>
      <c r="B3" s="28" t="s">
        <v>42</v>
      </c>
      <c r="C3" s="28">
        <v>2247</v>
      </c>
      <c r="D3" s="28" t="s">
        <v>1932</v>
      </c>
      <c r="E3" s="28" t="s">
        <v>43</v>
      </c>
      <c r="F3" s="28" t="s">
        <v>1933</v>
      </c>
      <c r="G3" s="331">
        <v>588</v>
      </c>
      <c r="H3" s="28">
        <v>2</v>
      </c>
      <c r="I3" s="28">
        <v>1</v>
      </c>
    </row>
    <row r="4" spans="1:9" x14ac:dyDescent="0.25">
      <c r="A4" s="28" t="s">
        <v>40</v>
      </c>
      <c r="B4" s="28" t="s">
        <v>42</v>
      </c>
      <c r="C4" s="28">
        <v>2247</v>
      </c>
      <c r="D4" s="28" t="s">
        <v>1932</v>
      </c>
      <c r="E4" s="28" t="s">
        <v>37</v>
      </c>
      <c r="F4" s="28" t="s">
        <v>1931</v>
      </c>
      <c r="G4" s="331">
        <v>545</v>
      </c>
      <c r="H4" s="28">
        <v>2</v>
      </c>
      <c r="I4" s="28">
        <v>1</v>
      </c>
    </row>
  </sheetData>
  <autoFilter ref="A1:I1" xr:uid="{0755E3B0-4A1A-4F6D-9BB2-29ACBF0A71DE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C442F-C751-4673-A320-6285878A532A}">
  <dimension ref="A1:I131"/>
  <sheetViews>
    <sheetView zoomScale="70" zoomScaleNormal="70" workbookViewId="0">
      <selection activeCell="B42" sqref="B42"/>
    </sheetView>
  </sheetViews>
  <sheetFormatPr baseColWidth="10" defaultRowHeight="15" x14ac:dyDescent="0.25"/>
  <cols>
    <col min="1" max="1" width="18.85546875" customWidth="1"/>
    <col min="2" max="2" width="116.7109375" customWidth="1"/>
    <col min="4" max="4" width="24.85546875" customWidth="1"/>
    <col min="6" max="6" width="71.85546875" customWidth="1"/>
  </cols>
  <sheetData>
    <row r="1" spans="1:9" x14ac:dyDescent="0.25">
      <c r="A1" s="329" t="s">
        <v>1922</v>
      </c>
      <c r="B1" s="329" t="s">
        <v>9</v>
      </c>
      <c r="C1" s="329" t="s">
        <v>1923</v>
      </c>
      <c r="D1" s="329" t="s">
        <v>1924</v>
      </c>
      <c r="E1" s="329" t="s">
        <v>1925</v>
      </c>
      <c r="F1" s="329" t="s">
        <v>1926</v>
      </c>
      <c r="G1" s="330" t="s">
        <v>1927</v>
      </c>
      <c r="H1" s="329" t="s">
        <v>1928</v>
      </c>
      <c r="I1" s="329" t="s">
        <v>1929</v>
      </c>
    </row>
    <row r="2" spans="1:9" x14ac:dyDescent="0.25">
      <c r="A2" s="28" t="s">
        <v>1492</v>
      </c>
      <c r="B2" s="332" t="s">
        <v>2295</v>
      </c>
      <c r="C2" s="28">
        <v>2260</v>
      </c>
      <c r="D2" s="28" t="s">
        <v>2071</v>
      </c>
      <c r="E2" s="28" t="s">
        <v>690</v>
      </c>
      <c r="F2" s="28" t="s">
        <v>2250</v>
      </c>
      <c r="G2" s="331">
        <v>337</v>
      </c>
      <c r="H2" s="28">
        <v>127</v>
      </c>
      <c r="I2" s="28">
        <v>10</v>
      </c>
    </row>
    <row r="3" spans="1:9" x14ac:dyDescent="0.25">
      <c r="A3" s="28" t="s">
        <v>1492</v>
      </c>
      <c r="B3" s="332" t="s">
        <v>2295</v>
      </c>
      <c r="C3" s="28">
        <v>2260</v>
      </c>
      <c r="D3" s="28" t="s">
        <v>2071</v>
      </c>
      <c r="E3" s="28" t="s">
        <v>691</v>
      </c>
      <c r="F3" s="28" t="s">
        <v>2253</v>
      </c>
      <c r="G3" s="331">
        <v>338</v>
      </c>
      <c r="H3" s="28">
        <v>127</v>
      </c>
      <c r="I3" s="28">
        <v>9</v>
      </c>
    </row>
    <row r="4" spans="1:9" x14ac:dyDescent="0.25">
      <c r="A4" s="28" t="s">
        <v>1492</v>
      </c>
      <c r="B4" s="332" t="s">
        <v>2295</v>
      </c>
      <c r="C4" s="28">
        <v>2260</v>
      </c>
      <c r="D4" s="28" t="s">
        <v>2071</v>
      </c>
      <c r="E4" s="28" t="s">
        <v>692</v>
      </c>
      <c r="F4" s="28" t="s">
        <v>2260</v>
      </c>
      <c r="G4" s="331">
        <v>339</v>
      </c>
      <c r="H4" s="28">
        <v>127</v>
      </c>
      <c r="I4" s="28">
        <v>10</v>
      </c>
    </row>
    <row r="5" spans="1:9" x14ac:dyDescent="0.25">
      <c r="A5" s="28" t="s">
        <v>1492</v>
      </c>
      <c r="B5" s="332" t="s">
        <v>2295</v>
      </c>
      <c r="C5" s="28">
        <v>2260</v>
      </c>
      <c r="D5" s="28" t="s">
        <v>2071</v>
      </c>
      <c r="E5" s="28" t="s">
        <v>693</v>
      </c>
      <c r="F5" s="28" t="s">
        <v>2262</v>
      </c>
      <c r="G5" s="331">
        <v>340</v>
      </c>
      <c r="H5" s="28">
        <v>127</v>
      </c>
      <c r="I5" s="28">
        <v>10</v>
      </c>
    </row>
    <row r="6" spans="1:9" x14ac:dyDescent="0.25">
      <c r="A6" s="28" t="s">
        <v>1492</v>
      </c>
      <c r="B6" s="332" t="s">
        <v>2295</v>
      </c>
      <c r="C6" s="28">
        <v>2260</v>
      </c>
      <c r="D6" s="28" t="s">
        <v>2071</v>
      </c>
      <c r="E6" s="28" t="s">
        <v>695</v>
      </c>
      <c r="F6" s="28" t="s">
        <v>2263</v>
      </c>
      <c r="G6" s="331">
        <v>341</v>
      </c>
      <c r="H6" s="28">
        <v>127</v>
      </c>
      <c r="I6" s="28">
        <v>10</v>
      </c>
    </row>
    <row r="7" spans="1:9" x14ac:dyDescent="0.25">
      <c r="A7" s="28" t="s">
        <v>1492</v>
      </c>
      <c r="B7" s="332" t="s">
        <v>2295</v>
      </c>
      <c r="C7" s="28">
        <v>2260</v>
      </c>
      <c r="D7" s="28" t="s">
        <v>2071</v>
      </c>
      <c r="E7" s="28" t="s">
        <v>696</v>
      </c>
      <c r="F7" s="28" t="s">
        <v>2265</v>
      </c>
      <c r="G7" s="331">
        <v>342</v>
      </c>
      <c r="H7" s="28">
        <v>127</v>
      </c>
      <c r="I7" s="28">
        <v>10</v>
      </c>
    </row>
    <row r="8" spans="1:9" x14ac:dyDescent="0.25">
      <c r="A8" s="28" t="s">
        <v>1492</v>
      </c>
      <c r="B8" s="332" t="s">
        <v>2295</v>
      </c>
      <c r="C8" s="28">
        <v>2260</v>
      </c>
      <c r="D8" s="28" t="s">
        <v>2071</v>
      </c>
      <c r="E8" s="28" t="s">
        <v>697</v>
      </c>
      <c r="F8" s="28" t="s">
        <v>2266</v>
      </c>
      <c r="G8" s="331">
        <v>343</v>
      </c>
      <c r="H8" s="28">
        <v>127</v>
      </c>
      <c r="I8" s="28">
        <v>10</v>
      </c>
    </row>
    <row r="9" spans="1:9" x14ac:dyDescent="0.25">
      <c r="A9" s="28" t="s">
        <v>1492</v>
      </c>
      <c r="B9" s="332" t="s">
        <v>2295</v>
      </c>
      <c r="C9" s="28">
        <v>2260</v>
      </c>
      <c r="D9" s="28" t="s">
        <v>2071</v>
      </c>
      <c r="E9" s="28" t="s">
        <v>698</v>
      </c>
      <c r="F9" s="28" t="s">
        <v>2267</v>
      </c>
      <c r="G9" s="331">
        <v>344</v>
      </c>
      <c r="H9" s="28">
        <v>127</v>
      </c>
      <c r="I9" s="28">
        <v>10</v>
      </c>
    </row>
    <row r="10" spans="1:9" x14ac:dyDescent="0.25">
      <c r="A10" s="28" t="s">
        <v>1492</v>
      </c>
      <c r="B10" s="332" t="s">
        <v>2295</v>
      </c>
      <c r="C10" s="28">
        <v>2260</v>
      </c>
      <c r="D10" s="28" t="s">
        <v>2071</v>
      </c>
      <c r="E10" s="28" t="s">
        <v>699</v>
      </c>
      <c r="F10" s="28" t="s">
        <v>2268</v>
      </c>
      <c r="G10" s="331">
        <v>345</v>
      </c>
      <c r="H10" s="28">
        <v>127</v>
      </c>
      <c r="I10" s="28">
        <v>9</v>
      </c>
    </row>
    <row r="11" spans="1:9" x14ac:dyDescent="0.25">
      <c r="A11" s="28" t="s">
        <v>1492</v>
      </c>
      <c r="B11" s="332" t="s">
        <v>2295</v>
      </c>
      <c r="C11" s="28">
        <v>2260</v>
      </c>
      <c r="D11" s="28" t="s">
        <v>2071</v>
      </c>
      <c r="E11" s="28" t="s">
        <v>700</v>
      </c>
      <c r="F11" s="28" t="s">
        <v>2269</v>
      </c>
      <c r="G11" s="331">
        <v>346</v>
      </c>
      <c r="H11" s="28">
        <v>127</v>
      </c>
      <c r="I11" s="28">
        <v>10</v>
      </c>
    </row>
    <row r="12" spans="1:9" x14ac:dyDescent="0.25">
      <c r="A12" s="28" t="s">
        <v>1492</v>
      </c>
      <c r="B12" s="332" t="s">
        <v>2295</v>
      </c>
      <c r="C12" s="28">
        <v>2260</v>
      </c>
      <c r="D12" s="28" t="s">
        <v>2071</v>
      </c>
      <c r="E12" s="28" t="s">
        <v>701</v>
      </c>
      <c r="F12" s="28" t="s">
        <v>2270</v>
      </c>
      <c r="G12" s="331">
        <v>347</v>
      </c>
      <c r="H12" s="28">
        <v>127</v>
      </c>
      <c r="I12" s="28">
        <v>10</v>
      </c>
    </row>
    <row r="13" spans="1:9" x14ac:dyDescent="0.25">
      <c r="A13" s="28" t="s">
        <v>1492</v>
      </c>
      <c r="B13" s="332" t="s">
        <v>2295</v>
      </c>
      <c r="C13" s="28">
        <v>2260</v>
      </c>
      <c r="D13" s="28" t="s">
        <v>2071</v>
      </c>
      <c r="E13" s="28" t="s">
        <v>702</v>
      </c>
      <c r="F13" s="28" t="s">
        <v>2271</v>
      </c>
      <c r="G13" s="331">
        <v>348</v>
      </c>
      <c r="H13" s="28">
        <v>127</v>
      </c>
      <c r="I13" s="28">
        <v>9</v>
      </c>
    </row>
    <row r="14" spans="1:9" x14ac:dyDescent="0.25">
      <c r="A14" s="28" t="s">
        <v>1492</v>
      </c>
      <c r="B14" s="332" t="s">
        <v>2295</v>
      </c>
      <c r="C14" s="28">
        <v>2260</v>
      </c>
      <c r="D14" s="28" t="s">
        <v>2071</v>
      </c>
      <c r="E14" s="28" t="s">
        <v>703</v>
      </c>
      <c r="F14" s="28" t="s">
        <v>2272</v>
      </c>
      <c r="G14" s="331">
        <v>349</v>
      </c>
      <c r="H14" s="28">
        <v>127</v>
      </c>
      <c r="I14" s="28">
        <v>10</v>
      </c>
    </row>
    <row r="15" spans="1:9" x14ac:dyDescent="0.25">
      <c r="A15" s="28" t="s">
        <v>1493</v>
      </c>
      <c r="B15" s="332" t="s">
        <v>2296</v>
      </c>
      <c r="C15" s="28">
        <v>2260</v>
      </c>
      <c r="D15" s="28" t="s">
        <v>2071</v>
      </c>
      <c r="E15" s="28" t="s">
        <v>690</v>
      </c>
      <c r="F15" s="28" t="s">
        <v>2250</v>
      </c>
      <c r="G15" s="331">
        <v>337</v>
      </c>
      <c r="H15" s="28">
        <v>123</v>
      </c>
      <c r="I15" s="28">
        <v>10</v>
      </c>
    </row>
    <row r="16" spans="1:9" x14ac:dyDescent="0.25">
      <c r="A16" s="28" t="s">
        <v>1493</v>
      </c>
      <c r="B16" s="332" t="s">
        <v>2296</v>
      </c>
      <c r="C16" s="28">
        <v>2260</v>
      </c>
      <c r="D16" s="28" t="s">
        <v>2071</v>
      </c>
      <c r="E16" s="28" t="s">
        <v>691</v>
      </c>
      <c r="F16" s="28" t="s">
        <v>2253</v>
      </c>
      <c r="G16" s="331">
        <v>338</v>
      </c>
      <c r="H16" s="28">
        <v>123</v>
      </c>
      <c r="I16" s="28">
        <v>9</v>
      </c>
    </row>
    <row r="17" spans="1:9" x14ac:dyDescent="0.25">
      <c r="A17" s="28" t="s">
        <v>1493</v>
      </c>
      <c r="B17" s="332" t="s">
        <v>2296</v>
      </c>
      <c r="C17" s="28">
        <v>2260</v>
      </c>
      <c r="D17" s="28" t="s">
        <v>2071</v>
      </c>
      <c r="E17" s="28" t="s">
        <v>692</v>
      </c>
      <c r="F17" s="28" t="s">
        <v>2260</v>
      </c>
      <c r="G17" s="331">
        <v>339</v>
      </c>
      <c r="H17" s="28">
        <v>123</v>
      </c>
      <c r="I17" s="28">
        <v>10</v>
      </c>
    </row>
    <row r="18" spans="1:9" x14ac:dyDescent="0.25">
      <c r="A18" s="28" t="s">
        <v>1493</v>
      </c>
      <c r="B18" s="332" t="s">
        <v>2296</v>
      </c>
      <c r="C18" s="28">
        <v>2260</v>
      </c>
      <c r="D18" s="28" t="s">
        <v>2071</v>
      </c>
      <c r="E18" s="28" t="s">
        <v>693</v>
      </c>
      <c r="F18" s="28" t="s">
        <v>2262</v>
      </c>
      <c r="G18" s="331">
        <v>340</v>
      </c>
      <c r="H18" s="28">
        <v>123</v>
      </c>
      <c r="I18" s="28">
        <v>9</v>
      </c>
    </row>
    <row r="19" spans="1:9" x14ac:dyDescent="0.25">
      <c r="A19" s="28" t="s">
        <v>1493</v>
      </c>
      <c r="B19" s="332" t="s">
        <v>2296</v>
      </c>
      <c r="C19" s="28">
        <v>2260</v>
      </c>
      <c r="D19" s="28" t="s">
        <v>2071</v>
      </c>
      <c r="E19" s="28" t="s">
        <v>695</v>
      </c>
      <c r="F19" s="28" t="s">
        <v>2263</v>
      </c>
      <c r="G19" s="331">
        <v>341</v>
      </c>
      <c r="H19" s="28">
        <v>123</v>
      </c>
      <c r="I19" s="28">
        <v>9</v>
      </c>
    </row>
    <row r="20" spans="1:9" x14ac:dyDescent="0.25">
      <c r="A20" s="28" t="s">
        <v>1493</v>
      </c>
      <c r="B20" s="332" t="s">
        <v>2296</v>
      </c>
      <c r="C20" s="28">
        <v>2260</v>
      </c>
      <c r="D20" s="28" t="s">
        <v>2071</v>
      </c>
      <c r="E20" s="28" t="s">
        <v>696</v>
      </c>
      <c r="F20" s="28" t="s">
        <v>2265</v>
      </c>
      <c r="G20" s="331">
        <v>342</v>
      </c>
      <c r="H20" s="28">
        <v>123</v>
      </c>
      <c r="I20" s="28">
        <v>10</v>
      </c>
    </row>
    <row r="21" spans="1:9" x14ac:dyDescent="0.25">
      <c r="A21" s="28" t="s">
        <v>1493</v>
      </c>
      <c r="B21" s="332" t="s">
        <v>2296</v>
      </c>
      <c r="C21" s="28">
        <v>2260</v>
      </c>
      <c r="D21" s="28" t="s">
        <v>2071</v>
      </c>
      <c r="E21" s="28" t="s">
        <v>697</v>
      </c>
      <c r="F21" s="28" t="s">
        <v>2266</v>
      </c>
      <c r="G21" s="331">
        <v>343</v>
      </c>
      <c r="H21" s="28">
        <v>123</v>
      </c>
      <c r="I21" s="28">
        <v>10</v>
      </c>
    </row>
    <row r="22" spans="1:9" x14ac:dyDescent="0.25">
      <c r="A22" s="28" t="s">
        <v>1493</v>
      </c>
      <c r="B22" s="332" t="s">
        <v>2296</v>
      </c>
      <c r="C22" s="28">
        <v>2260</v>
      </c>
      <c r="D22" s="28" t="s">
        <v>2071</v>
      </c>
      <c r="E22" s="28" t="s">
        <v>698</v>
      </c>
      <c r="F22" s="28" t="s">
        <v>2267</v>
      </c>
      <c r="G22" s="331">
        <v>344</v>
      </c>
      <c r="H22" s="28">
        <v>123</v>
      </c>
      <c r="I22" s="28">
        <v>10</v>
      </c>
    </row>
    <row r="23" spans="1:9" x14ac:dyDescent="0.25">
      <c r="A23" s="28" t="s">
        <v>1493</v>
      </c>
      <c r="B23" s="332" t="s">
        <v>2296</v>
      </c>
      <c r="C23" s="28">
        <v>2260</v>
      </c>
      <c r="D23" s="28" t="s">
        <v>2071</v>
      </c>
      <c r="E23" s="28" t="s">
        <v>699</v>
      </c>
      <c r="F23" s="28" t="s">
        <v>2268</v>
      </c>
      <c r="G23" s="331">
        <v>345</v>
      </c>
      <c r="H23" s="28">
        <v>123</v>
      </c>
      <c r="I23" s="28">
        <v>9</v>
      </c>
    </row>
    <row r="24" spans="1:9" x14ac:dyDescent="0.25">
      <c r="A24" s="28" t="s">
        <v>1493</v>
      </c>
      <c r="B24" s="332" t="s">
        <v>2296</v>
      </c>
      <c r="C24" s="28">
        <v>2260</v>
      </c>
      <c r="D24" s="28" t="s">
        <v>2071</v>
      </c>
      <c r="E24" s="28" t="s">
        <v>700</v>
      </c>
      <c r="F24" s="28" t="s">
        <v>2269</v>
      </c>
      <c r="G24" s="331">
        <v>346</v>
      </c>
      <c r="H24" s="28">
        <v>123</v>
      </c>
      <c r="I24" s="28">
        <v>9</v>
      </c>
    </row>
    <row r="25" spans="1:9" x14ac:dyDescent="0.25">
      <c r="A25" s="28" t="s">
        <v>1493</v>
      </c>
      <c r="B25" s="332" t="s">
        <v>2296</v>
      </c>
      <c r="C25" s="28">
        <v>2260</v>
      </c>
      <c r="D25" s="28" t="s">
        <v>2071</v>
      </c>
      <c r="E25" s="28" t="s">
        <v>701</v>
      </c>
      <c r="F25" s="28" t="s">
        <v>2270</v>
      </c>
      <c r="G25" s="331">
        <v>347</v>
      </c>
      <c r="H25" s="28">
        <v>123</v>
      </c>
      <c r="I25" s="28">
        <v>9</v>
      </c>
    </row>
    <row r="26" spans="1:9" x14ac:dyDescent="0.25">
      <c r="A26" s="28" t="s">
        <v>1493</v>
      </c>
      <c r="B26" s="332" t="s">
        <v>2296</v>
      </c>
      <c r="C26" s="28">
        <v>2260</v>
      </c>
      <c r="D26" s="28" t="s">
        <v>2071</v>
      </c>
      <c r="E26" s="28" t="s">
        <v>702</v>
      </c>
      <c r="F26" s="28" t="s">
        <v>2271</v>
      </c>
      <c r="G26" s="331">
        <v>348</v>
      </c>
      <c r="H26" s="28">
        <v>123</v>
      </c>
      <c r="I26" s="28">
        <v>9</v>
      </c>
    </row>
    <row r="27" spans="1:9" x14ac:dyDescent="0.25">
      <c r="A27" s="28" t="s">
        <v>1493</v>
      </c>
      <c r="B27" s="332" t="s">
        <v>2296</v>
      </c>
      <c r="C27" s="28">
        <v>2260</v>
      </c>
      <c r="D27" s="28" t="s">
        <v>2071</v>
      </c>
      <c r="E27" s="28" t="s">
        <v>703</v>
      </c>
      <c r="F27" s="28" t="s">
        <v>2272</v>
      </c>
      <c r="G27" s="331">
        <v>349</v>
      </c>
      <c r="H27" s="28">
        <v>123</v>
      </c>
      <c r="I27" s="28">
        <v>10</v>
      </c>
    </row>
    <row r="28" spans="1:9" x14ac:dyDescent="0.25">
      <c r="A28" s="28" t="s">
        <v>1494</v>
      </c>
      <c r="B28" s="332" t="s">
        <v>2297</v>
      </c>
      <c r="C28" s="28">
        <v>2260</v>
      </c>
      <c r="D28" s="28" t="s">
        <v>2071</v>
      </c>
      <c r="E28" s="28" t="s">
        <v>690</v>
      </c>
      <c r="F28" s="28" t="s">
        <v>2250</v>
      </c>
      <c r="G28" s="331">
        <v>337</v>
      </c>
      <c r="H28" s="28">
        <v>123</v>
      </c>
      <c r="I28" s="28">
        <v>10</v>
      </c>
    </row>
    <row r="29" spans="1:9" x14ac:dyDescent="0.25">
      <c r="A29" s="28" t="s">
        <v>1494</v>
      </c>
      <c r="B29" s="332" t="s">
        <v>2297</v>
      </c>
      <c r="C29" s="28">
        <v>2260</v>
      </c>
      <c r="D29" s="28" t="s">
        <v>2071</v>
      </c>
      <c r="E29" s="28" t="s">
        <v>691</v>
      </c>
      <c r="F29" s="28" t="s">
        <v>2253</v>
      </c>
      <c r="G29" s="331">
        <v>338</v>
      </c>
      <c r="H29" s="28">
        <v>123</v>
      </c>
      <c r="I29" s="28">
        <v>9</v>
      </c>
    </row>
    <row r="30" spans="1:9" x14ac:dyDescent="0.25">
      <c r="A30" s="28" t="s">
        <v>1494</v>
      </c>
      <c r="B30" s="332" t="s">
        <v>2297</v>
      </c>
      <c r="C30" s="28">
        <v>2260</v>
      </c>
      <c r="D30" s="28" t="s">
        <v>2071</v>
      </c>
      <c r="E30" s="28" t="s">
        <v>692</v>
      </c>
      <c r="F30" s="28" t="s">
        <v>2260</v>
      </c>
      <c r="G30" s="331">
        <v>339</v>
      </c>
      <c r="H30" s="28">
        <v>123</v>
      </c>
      <c r="I30" s="28">
        <v>10</v>
      </c>
    </row>
    <row r="31" spans="1:9" x14ac:dyDescent="0.25">
      <c r="A31" s="28" t="s">
        <v>1494</v>
      </c>
      <c r="B31" s="332" t="s">
        <v>2297</v>
      </c>
      <c r="C31" s="28">
        <v>2260</v>
      </c>
      <c r="D31" s="28" t="s">
        <v>2071</v>
      </c>
      <c r="E31" s="28" t="s">
        <v>693</v>
      </c>
      <c r="F31" s="28" t="s">
        <v>2262</v>
      </c>
      <c r="G31" s="331">
        <v>340</v>
      </c>
      <c r="H31" s="28">
        <v>123</v>
      </c>
      <c r="I31" s="28">
        <v>9</v>
      </c>
    </row>
    <row r="32" spans="1:9" x14ac:dyDescent="0.25">
      <c r="A32" s="28" t="s">
        <v>1494</v>
      </c>
      <c r="B32" s="332" t="s">
        <v>2297</v>
      </c>
      <c r="C32" s="28">
        <v>2260</v>
      </c>
      <c r="D32" s="28" t="s">
        <v>2071</v>
      </c>
      <c r="E32" s="28" t="s">
        <v>695</v>
      </c>
      <c r="F32" s="28" t="s">
        <v>2263</v>
      </c>
      <c r="G32" s="331">
        <v>341</v>
      </c>
      <c r="H32" s="28">
        <v>123</v>
      </c>
      <c r="I32" s="28">
        <v>9</v>
      </c>
    </row>
    <row r="33" spans="1:9" x14ac:dyDescent="0.25">
      <c r="A33" s="28" t="s">
        <v>1494</v>
      </c>
      <c r="B33" s="332" t="s">
        <v>2297</v>
      </c>
      <c r="C33" s="28">
        <v>2260</v>
      </c>
      <c r="D33" s="28" t="s">
        <v>2071</v>
      </c>
      <c r="E33" s="28" t="s">
        <v>696</v>
      </c>
      <c r="F33" s="28" t="s">
        <v>2265</v>
      </c>
      <c r="G33" s="331">
        <v>342</v>
      </c>
      <c r="H33" s="28">
        <v>123</v>
      </c>
      <c r="I33" s="28">
        <v>10</v>
      </c>
    </row>
    <row r="34" spans="1:9" x14ac:dyDescent="0.25">
      <c r="A34" s="28" t="s">
        <v>1494</v>
      </c>
      <c r="B34" s="332" t="s">
        <v>2297</v>
      </c>
      <c r="C34" s="28">
        <v>2260</v>
      </c>
      <c r="D34" s="28" t="s">
        <v>2071</v>
      </c>
      <c r="E34" s="28" t="s">
        <v>697</v>
      </c>
      <c r="F34" s="28" t="s">
        <v>2266</v>
      </c>
      <c r="G34" s="331">
        <v>343</v>
      </c>
      <c r="H34" s="28">
        <v>123</v>
      </c>
      <c r="I34" s="28">
        <v>10</v>
      </c>
    </row>
    <row r="35" spans="1:9" x14ac:dyDescent="0.25">
      <c r="A35" s="28" t="s">
        <v>1494</v>
      </c>
      <c r="B35" s="332" t="s">
        <v>2297</v>
      </c>
      <c r="C35" s="28">
        <v>2260</v>
      </c>
      <c r="D35" s="28" t="s">
        <v>2071</v>
      </c>
      <c r="E35" s="28" t="s">
        <v>698</v>
      </c>
      <c r="F35" s="28" t="s">
        <v>2267</v>
      </c>
      <c r="G35" s="331">
        <v>344</v>
      </c>
      <c r="H35" s="28">
        <v>123</v>
      </c>
      <c r="I35" s="28">
        <v>10</v>
      </c>
    </row>
    <row r="36" spans="1:9" x14ac:dyDescent="0.25">
      <c r="A36" s="28" t="s">
        <v>1494</v>
      </c>
      <c r="B36" s="332" t="s">
        <v>2297</v>
      </c>
      <c r="C36" s="28">
        <v>2260</v>
      </c>
      <c r="D36" s="28" t="s">
        <v>2071</v>
      </c>
      <c r="E36" s="28" t="s">
        <v>699</v>
      </c>
      <c r="F36" s="28" t="s">
        <v>2268</v>
      </c>
      <c r="G36" s="331">
        <v>345</v>
      </c>
      <c r="H36" s="28">
        <v>123</v>
      </c>
      <c r="I36" s="28">
        <v>9</v>
      </c>
    </row>
    <row r="37" spans="1:9" x14ac:dyDescent="0.25">
      <c r="A37" s="28" t="s">
        <v>1494</v>
      </c>
      <c r="B37" s="332" t="s">
        <v>2297</v>
      </c>
      <c r="C37" s="28">
        <v>2260</v>
      </c>
      <c r="D37" s="28" t="s">
        <v>2071</v>
      </c>
      <c r="E37" s="28" t="s">
        <v>700</v>
      </c>
      <c r="F37" s="28" t="s">
        <v>2269</v>
      </c>
      <c r="G37" s="331">
        <v>346</v>
      </c>
      <c r="H37" s="28">
        <v>123</v>
      </c>
      <c r="I37" s="28">
        <v>9</v>
      </c>
    </row>
    <row r="38" spans="1:9" x14ac:dyDescent="0.25">
      <c r="A38" s="28" t="s">
        <v>1494</v>
      </c>
      <c r="B38" s="332" t="s">
        <v>2297</v>
      </c>
      <c r="C38" s="28">
        <v>2260</v>
      </c>
      <c r="D38" s="28" t="s">
        <v>2071</v>
      </c>
      <c r="E38" s="28" t="s">
        <v>701</v>
      </c>
      <c r="F38" s="28" t="s">
        <v>2270</v>
      </c>
      <c r="G38" s="331">
        <v>347</v>
      </c>
      <c r="H38" s="28">
        <v>123</v>
      </c>
      <c r="I38" s="28">
        <v>9</v>
      </c>
    </row>
    <row r="39" spans="1:9" x14ac:dyDescent="0.25">
      <c r="A39" s="28" t="s">
        <v>1494</v>
      </c>
      <c r="B39" s="332" t="s">
        <v>2297</v>
      </c>
      <c r="C39" s="28">
        <v>2260</v>
      </c>
      <c r="D39" s="28" t="s">
        <v>2071</v>
      </c>
      <c r="E39" s="28" t="s">
        <v>702</v>
      </c>
      <c r="F39" s="28" t="s">
        <v>2271</v>
      </c>
      <c r="G39" s="331">
        <v>348</v>
      </c>
      <c r="H39" s="28">
        <v>123</v>
      </c>
      <c r="I39" s="28">
        <v>9</v>
      </c>
    </row>
    <row r="40" spans="1:9" x14ac:dyDescent="0.25">
      <c r="A40" s="28" t="s">
        <v>1494</v>
      </c>
      <c r="B40" s="332" t="s">
        <v>2297</v>
      </c>
      <c r="C40" s="28">
        <v>2260</v>
      </c>
      <c r="D40" s="28" t="s">
        <v>2071</v>
      </c>
      <c r="E40" s="28" t="s">
        <v>703</v>
      </c>
      <c r="F40" s="28" t="s">
        <v>2272</v>
      </c>
      <c r="G40" s="331">
        <v>349</v>
      </c>
      <c r="H40" s="28">
        <v>123</v>
      </c>
      <c r="I40" s="28">
        <v>10</v>
      </c>
    </row>
    <row r="41" spans="1:9" x14ac:dyDescent="0.25">
      <c r="A41" s="28" t="s">
        <v>2298</v>
      </c>
      <c r="B41" s="332" t="s">
        <v>2299</v>
      </c>
      <c r="C41" s="28">
        <v>2320</v>
      </c>
      <c r="D41" s="28" t="s">
        <v>2221</v>
      </c>
      <c r="E41" s="28" t="s">
        <v>690</v>
      </c>
      <c r="F41" s="28" t="s">
        <v>2250</v>
      </c>
      <c r="G41" s="331">
        <v>779</v>
      </c>
      <c r="H41" s="28">
        <v>127</v>
      </c>
      <c r="I41" s="28">
        <v>6</v>
      </c>
    </row>
    <row r="42" spans="1:9" x14ac:dyDescent="0.25">
      <c r="A42" s="28" t="s">
        <v>2298</v>
      </c>
      <c r="B42" s="332" t="s">
        <v>2299</v>
      </c>
      <c r="C42" s="28">
        <v>2320</v>
      </c>
      <c r="D42" s="28" t="s">
        <v>2221</v>
      </c>
      <c r="E42" s="28" t="s">
        <v>691</v>
      </c>
      <c r="F42" s="28" t="s">
        <v>2253</v>
      </c>
      <c r="G42" s="331">
        <v>780</v>
      </c>
      <c r="H42" s="28">
        <v>127</v>
      </c>
      <c r="I42" s="28">
        <v>4</v>
      </c>
    </row>
    <row r="43" spans="1:9" x14ac:dyDescent="0.25">
      <c r="A43" s="28" t="s">
        <v>2298</v>
      </c>
      <c r="B43" s="332" t="s">
        <v>2299</v>
      </c>
      <c r="C43" s="28">
        <v>2320</v>
      </c>
      <c r="D43" s="28" t="s">
        <v>2221</v>
      </c>
      <c r="E43" s="28" t="s">
        <v>692</v>
      </c>
      <c r="F43" s="28" t="s">
        <v>2260</v>
      </c>
      <c r="G43" s="331">
        <v>781</v>
      </c>
      <c r="H43" s="28">
        <v>127</v>
      </c>
      <c r="I43" s="28">
        <v>9</v>
      </c>
    </row>
    <row r="44" spans="1:9" x14ac:dyDescent="0.25">
      <c r="A44" s="28" t="s">
        <v>2298</v>
      </c>
      <c r="B44" s="332" t="s">
        <v>2299</v>
      </c>
      <c r="C44" s="28">
        <v>2320</v>
      </c>
      <c r="D44" s="28" t="s">
        <v>2221</v>
      </c>
      <c r="E44" s="28" t="s">
        <v>693</v>
      </c>
      <c r="F44" s="28" t="s">
        <v>2262</v>
      </c>
      <c r="G44" s="331">
        <v>782</v>
      </c>
      <c r="H44" s="28">
        <v>127</v>
      </c>
      <c r="I44" s="28">
        <v>15</v>
      </c>
    </row>
    <row r="45" spans="1:9" x14ac:dyDescent="0.25">
      <c r="A45" s="28" t="s">
        <v>2298</v>
      </c>
      <c r="B45" s="332" t="s">
        <v>2299</v>
      </c>
      <c r="C45" s="28">
        <v>2320</v>
      </c>
      <c r="D45" s="28" t="s">
        <v>2221</v>
      </c>
      <c r="E45" s="28" t="s">
        <v>695</v>
      </c>
      <c r="F45" s="28" t="s">
        <v>2263</v>
      </c>
      <c r="G45" s="331">
        <v>783</v>
      </c>
      <c r="H45" s="28">
        <v>127</v>
      </c>
      <c r="I45" s="28">
        <v>14</v>
      </c>
    </row>
    <row r="46" spans="1:9" x14ac:dyDescent="0.25">
      <c r="A46" s="28" t="s">
        <v>2298</v>
      </c>
      <c r="B46" s="332" t="s">
        <v>2299</v>
      </c>
      <c r="C46" s="28">
        <v>2320</v>
      </c>
      <c r="D46" s="28" t="s">
        <v>2221</v>
      </c>
      <c r="E46" s="28" t="s">
        <v>696</v>
      </c>
      <c r="F46" s="28" t="s">
        <v>2265</v>
      </c>
      <c r="G46" s="331">
        <v>784</v>
      </c>
      <c r="H46" s="28">
        <v>127</v>
      </c>
      <c r="I46" s="28">
        <v>13</v>
      </c>
    </row>
    <row r="47" spans="1:9" x14ac:dyDescent="0.25">
      <c r="A47" s="28" t="s">
        <v>2298</v>
      </c>
      <c r="B47" s="332" t="s">
        <v>2299</v>
      </c>
      <c r="C47" s="28">
        <v>2320</v>
      </c>
      <c r="D47" s="28" t="s">
        <v>2221</v>
      </c>
      <c r="E47" s="28" t="s">
        <v>697</v>
      </c>
      <c r="F47" s="28" t="s">
        <v>2266</v>
      </c>
      <c r="G47" s="331">
        <v>785</v>
      </c>
      <c r="H47" s="28">
        <v>127</v>
      </c>
      <c r="I47" s="28">
        <v>13</v>
      </c>
    </row>
    <row r="48" spans="1:9" x14ac:dyDescent="0.25">
      <c r="A48" s="28" t="s">
        <v>2298</v>
      </c>
      <c r="B48" s="332" t="s">
        <v>2299</v>
      </c>
      <c r="C48" s="28">
        <v>2320</v>
      </c>
      <c r="D48" s="28" t="s">
        <v>2221</v>
      </c>
      <c r="E48" s="28" t="s">
        <v>698</v>
      </c>
      <c r="F48" s="28" t="s">
        <v>2267</v>
      </c>
      <c r="G48" s="331">
        <v>786</v>
      </c>
      <c r="H48" s="28">
        <v>127</v>
      </c>
      <c r="I48" s="28">
        <v>12</v>
      </c>
    </row>
    <row r="49" spans="1:9" x14ac:dyDescent="0.25">
      <c r="A49" s="28" t="s">
        <v>2298</v>
      </c>
      <c r="B49" s="332" t="s">
        <v>2299</v>
      </c>
      <c r="C49" s="28">
        <v>2320</v>
      </c>
      <c r="D49" s="28" t="s">
        <v>2221</v>
      </c>
      <c r="E49" s="28" t="s">
        <v>699</v>
      </c>
      <c r="F49" s="28" t="s">
        <v>2268</v>
      </c>
      <c r="G49" s="331">
        <v>787</v>
      </c>
      <c r="H49" s="28">
        <v>127</v>
      </c>
      <c r="I49" s="28">
        <v>9</v>
      </c>
    </row>
    <row r="50" spans="1:9" x14ac:dyDescent="0.25">
      <c r="A50" s="28" t="s">
        <v>2298</v>
      </c>
      <c r="B50" s="332" t="s">
        <v>2299</v>
      </c>
      <c r="C50" s="28">
        <v>2320</v>
      </c>
      <c r="D50" s="28" t="s">
        <v>2221</v>
      </c>
      <c r="E50" s="28" t="s">
        <v>700</v>
      </c>
      <c r="F50" s="28" t="s">
        <v>2269</v>
      </c>
      <c r="G50" s="331">
        <v>788</v>
      </c>
      <c r="H50" s="28">
        <v>127</v>
      </c>
      <c r="I50" s="28">
        <v>4</v>
      </c>
    </row>
    <row r="51" spans="1:9" x14ac:dyDescent="0.25">
      <c r="A51" s="28" t="s">
        <v>2298</v>
      </c>
      <c r="B51" s="332" t="s">
        <v>2299</v>
      </c>
      <c r="C51" s="28">
        <v>2320</v>
      </c>
      <c r="D51" s="28" t="s">
        <v>2221</v>
      </c>
      <c r="E51" s="28" t="s">
        <v>701</v>
      </c>
      <c r="F51" s="28" t="s">
        <v>2270</v>
      </c>
      <c r="G51" s="331">
        <v>789</v>
      </c>
      <c r="H51" s="28">
        <v>127</v>
      </c>
      <c r="I51" s="28">
        <v>13</v>
      </c>
    </row>
    <row r="52" spans="1:9" x14ac:dyDescent="0.25">
      <c r="A52" s="28" t="s">
        <v>2298</v>
      </c>
      <c r="B52" s="332" t="s">
        <v>2299</v>
      </c>
      <c r="C52" s="28">
        <v>2320</v>
      </c>
      <c r="D52" s="28" t="s">
        <v>2221</v>
      </c>
      <c r="E52" s="28" t="s">
        <v>702</v>
      </c>
      <c r="F52" s="28" t="s">
        <v>2271</v>
      </c>
      <c r="G52" s="331">
        <v>790</v>
      </c>
      <c r="H52" s="28">
        <v>127</v>
      </c>
      <c r="I52" s="28">
        <v>6</v>
      </c>
    </row>
    <row r="53" spans="1:9" x14ac:dyDescent="0.25">
      <c r="A53" s="28" t="s">
        <v>2298</v>
      </c>
      <c r="B53" s="332" t="s">
        <v>2299</v>
      </c>
      <c r="C53" s="28">
        <v>2320</v>
      </c>
      <c r="D53" s="28" t="s">
        <v>2221</v>
      </c>
      <c r="E53" s="28" t="s">
        <v>703</v>
      </c>
      <c r="F53" s="28" t="s">
        <v>2272</v>
      </c>
      <c r="G53" s="331">
        <v>791</v>
      </c>
      <c r="H53" s="28">
        <v>127</v>
      </c>
      <c r="I53" s="28">
        <v>9</v>
      </c>
    </row>
    <row r="54" spans="1:9" x14ac:dyDescent="0.25">
      <c r="A54" s="28" t="s">
        <v>2300</v>
      </c>
      <c r="B54" s="332" t="s">
        <v>2301</v>
      </c>
      <c r="C54" s="28">
        <v>2318</v>
      </c>
      <c r="D54" s="28" t="s">
        <v>2025</v>
      </c>
      <c r="E54" s="28" t="s">
        <v>690</v>
      </c>
      <c r="F54" s="28" t="s">
        <v>2250</v>
      </c>
      <c r="G54" s="331">
        <v>779</v>
      </c>
      <c r="H54" s="28">
        <v>91</v>
      </c>
      <c r="I54" s="28">
        <v>8</v>
      </c>
    </row>
    <row r="55" spans="1:9" x14ac:dyDescent="0.25">
      <c r="A55" s="28" t="s">
        <v>2300</v>
      </c>
      <c r="B55" s="332" t="s">
        <v>2301</v>
      </c>
      <c r="C55" s="28">
        <v>2318</v>
      </c>
      <c r="D55" s="28" t="s">
        <v>2025</v>
      </c>
      <c r="E55" s="28" t="s">
        <v>690</v>
      </c>
      <c r="F55" s="28" t="s">
        <v>2250</v>
      </c>
      <c r="G55" s="331">
        <v>779</v>
      </c>
      <c r="H55" s="28">
        <v>89</v>
      </c>
      <c r="I55" s="28">
        <v>8</v>
      </c>
    </row>
    <row r="56" spans="1:9" x14ac:dyDescent="0.25">
      <c r="A56" s="28" t="s">
        <v>2300</v>
      </c>
      <c r="B56" s="332" t="s">
        <v>2301</v>
      </c>
      <c r="C56" s="28">
        <v>2318</v>
      </c>
      <c r="D56" s="28" t="s">
        <v>2025</v>
      </c>
      <c r="E56" s="28" t="s">
        <v>691</v>
      </c>
      <c r="F56" s="28" t="s">
        <v>2253</v>
      </c>
      <c r="G56" s="331">
        <v>780</v>
      </c>
      <c r="H56" s="28">
        <v>91</v>
      </c>
      <c r="I56" s="28">
        <v>22</v>
      </c>
    </row>
    <row r="57" spans="1:9" x14ac:dyDescent="0.25">
      <c r="A57" s="28" t="s">
        <v>2300</v>
      </c>
      <c r="B57" s="332" t="s">
        <v>2301</v>
      </c>
      <c r="C57" s="28">
        <v>2318</v>
      </c>
      <c r="D57" s="28" t="s">
        <v>2025</v>
      </c>
      <c r="E57" s="28" t="s">
        <v>691</v>
      </c>
      <c r="F57" s="28" t="s">
        <v>2253</v>
      </c>
      <c r="G57" s="331">
        <v>780</v>
      </c>
      <c r="H57" s="28">
        <v>89</v>
      </c>
      <c r="I57" s="28">
        <v>22</v>
      </c>
    </row>
    <row r="58" spans="1:9" x14ac:dyDescent="0.25">
      <c r="A58" s="28" t="s">
        <v>2300</v>
      </c>
      <c r="B58" s="332" t="s">
        <v>2301</v>
      </c>
      <c r="C58" s="28">
        <v>2318</v>
      </c>
      <c r="D58" s="28" t="s">
        <v>2025</v>
      </c>
      <c r="E58" s="28" t="s">
        <v>692</v>
      </c>
      <c r="F58" s="28" t="s">
        <v>2260</v>
      </c>
      <c r="G58" s="331">
        <v>781</v>
      </c>
      <c r="H58" s="28">
        <v>91</v>
      </c>
      <c r="I58" s="28">
        <v>10</v>
      </c>
    </row>
    <row r="59" spans="1:9" x14ac:dyDescent="0.25">
      <c r="A59" s="28" t="s">
        <v>2300</v>
      </c>
      <c r="B59" s="332" t="s">
        <v>2301</v>
      </c>
      <c r="C59" s="28">
        <v>2318</v>
      </c>
      <c r="D59" s="28" t="s">
        <v>2025</v>
      </c>
      <c r="E59" s="28" t="s">
        <v>692</v>
      </c>
      <c r="F59" s="28" t="s">
        <v>2260</v>
      </c>
      <c r="G59" s="331">
        <v>781</v>
      </c>
      <c r="H59" s="28">
        <v>89</v>
      </c>
      <c r="I59" s="28">
        <v>10</v>
      </c>
    </row>
    <row r="60" spans="1:9" x14ac:dyDescent="0.25">
      <c r="A60" s="28" t="s">
        <v>2300</v>
      </c>
      <c r="B60" s="332" t="s">
        <v>2301</v>
      </c>
      <c r="C60" s="28">
        <v>2318</v>
      </c>
      <c r="D60" s="28" t="s">
        <v>2025</v>
      </c>
      <c r="E60" s="28" t="s">
        <v>693</v>
      </c>
      <c r="F60" s="28" t="s">
        <v>2262</v>
      </c>
      <c r="G60" s="331">
        <v>782</v>
      </c>
      <c r="H60" s="28">
        <v>91</v>
      </c>
      <c r="I60" s="28">
        <v>16</v>
      </c>
    </row>
    <row r="61" spans="1:9" x14ac:dyDescent="0.25">
      <c r="A61" s="28" t="s">
        <v>2300</v>
      </c>
      <c r="B61" s="332" t="s">
        <v>2301</v>
      </c>
      <c r="C61" s="28">
        <v>2318</v>
      </c>
      <c r="D61" s="28" t="s">
        <v>2025</v>
      </c>
      <c r="E61" s="28" t="s">
        <v>693</v>
      </c>
      <c r="F61" s="28" t="s">
        <v>2262</v>
      </c>
      <c r="G61" s="331">
        <v>782</v>
      </c>
      <c r="H61" s="28">
        <v>89</v>
      </c>
      <c r="I61" s="28">
        <v>16</v>
      </c>
    </row>
    <row r="62" spans="1:9" x14ac:dyDescent="0.25">
      <c r="A62" s="28" t="s">
        <v>2300</v>
      </c>
      <c r="B62" s="332" t="s">
        <v>2301</v>
      </c>
      <c r="C62" s="28">
        <v>2318</v>
      </c>
      <c r="D62" s="28" t="s">
        <v>2025</v>
      </c>
      <c r="E62" s="28" t="s">
        <v>695</v>
      </c>
      <c r="F62" s="28" t="s">
        <v>2263</v>
      </c>
      <c r="G62" s="331">
        <v>783</v>
      </c>
      <c r="H62" s="28">
        <v>91</v>
      </c>
      <c r="I62" s="28">
        <v>13</v>
      </c>
    </row>
    <row r="63" spans="1:9" x14ac:dyDescent="0.25">
      <c r="A63" s="28" t="s">
        <v>2300</v>
      </c>
      <c r="B63" s="332" t="s">
        <v>2301</v>
      </c>
      <c r="C63" s="28">
        <v>2318</v>
      </c>
      <c r="D63" s="28" t="s">
        <v>2025</v>
      </c>
      <c r="E63" s="28" t="s">
        <v>695</v>
      </c>
      <c r="F63" s="28" t="s">
        <v>2263</v>
      </c>
      <c r="G63" s="331">
        <v>783</v>
      </c>
      <c r="H63" s="28">
        <v>89</v>
      </c>
      <c r="I63" s="28">
        <v>13</v>
      </c>
    </row>
    <row r="64" spans="1:9" x14ac:dyDescent="0.25">
      <c r="A64" s="28" t="s">
        <v>2300</v>
      </c>
      <c r="B64" s="332" t="s">
        <v>2301</v>
      </c>
      <c r="C64" s="28">
        <v>2318</v>
      </c>
      <c r="D64" s="28" t="s">
        <v>2025</v>
      </c>
      <c r="E64" s="28" t="s">
        <v>696</v>
      </c>
      <c r="F64" s="28" t="s">
        <v>2265</v>
      </c>
      <c r="G64" s="331">
        <v>784</v>
      </c>
      <c r="H64" s="28">
        <v>91</v>
      </c>
      <c r="I64" s="28">
        <v>12</v>
      </c>
    </row>
    <row r="65" spans="1:9" x14ac:dyDescent="0.25">
      <c r="A65" s="28" t="s">
        <v>2300</v>
      </c>
      <c r="B65" s="332" t="s">
        <v>2301</v>
      </c>
      <c r="C65" s="28">
        <v>2318</v>
      </c>
      <c r="D65" s="28" t="s">
        <v>2025</v>
      </c>
      <c r="E65" s="28" t="s">
        <v>696</v>
      </c>
      <c r="F65" s="28" t="s">
        <v>2265</v>
      </c>
      <c r="G65" s="331">
        <v>784</v>
      </c>
      <c r="H65" s="28">
        <v>89</v>
      </c>
      <c r="I65" s="28">
        <v>12</v>
      </c>
    </row>
    <row r="66" spans="1:9" x14ac:dyDescent="0.25">
      <c r="A66" s="28" t="s">
        <v>2300</v>
      </c>
      <c r="B66" s="332" t="s">
        <v>2301</v>
      </c>
      <c r="C66" s="28">
        <v>2318</v>
      </c>
      <c r="D66" s="28" t="s">
        <v>2025</v>
      </c>
      <c r="E66" s="28" t="s">
        <v>697</v>
      </c>
      <c r="F66" s="28" t="s">
        <v>2266</v>
      </c>
      <c r="G66" s="331">
        <v>785</v>
      </c>
      <c r="H66" s="28">
        <v>91</v>
      </c>
      <c r="I66" s="28">
        <v>14</v>
      </c>
    </row>
    <row r="67" spans="1:9" x14ac:dyDescent="0.25">
      <c r="A67" s="28" t="s">
        <v>2300</v>
      </c>
      <c r="B67" s="332" t="s">
        <v>2301</v>
      </c>
      <c r="C67" s="28">
        <v>2318</v>
      </c>
      <c r="D67" s="28" t="s">
        <v>2025</v>
      </c>
      <c r="E67" s="28" t="s">
        <v>697</v>
      </c>
      <c r="F67" s="28" t="s">
        <v>2266</v>
      </c>
      <c r="G67" s="331">
        <v>785</v>
      </c>
      <c r="H67" s="28">
        <v>89</v>
      </c>
      <c r="I67" s="28">
        <v>14</v>
      </c>
    </row>
    <row r="68" spans="1:9" x14ac:dyDescent="0.25">
      <c r="A68" s="28" t="s">
        <v>2300</v>
      </c>
      <c r="B68" s="332" t="s">
        <v>2301</v>
      </c>
      <c r="C68" s="28">
        <v>2318</v>
      </c>
      <c r="D68" s="28" t="s">
        <v>2025</v>
      </c>
      <c r="E68" s="28" t="s">
        <v>698</v>
      </c>
      <c r="F68" s="28" t="s">
        <v>2267</v>
      </c>
      <c r="G68" s="331">
        <v>786</v>
      </c>
      <c r="H68" s="28">
        <v>91</v>
      </c>
      <c r="I68" s="28">
        <v>16</v>
      </c>
    </row>
    <row r="69" spans="1:9" x14ac:dyDescent="0.25">
      <c r="A69" s="28" t="s">
        <v>2300</v>
      </c>
      <c r="B69" s="332" t="s">
        <v>2301</v>
      </c>
      <c r="C69" s="28">
        <v>2318</v>
      </c>
      <c r="D69" s="28" t="s">
        <v>2025</v>
      </c>
      <c r="E69" s="28" t="s">
        <v>698</v>
      </c>
      <c r="F69" s="28" t="s">
        <v>2267</v>
      </c>
      <c r="G69" s="331">
        <v>786</v>
      </c>
      <c r="H69" s="28">
        <v>89</v>
      </c>
      <c r="I69" s="28">
        <v>16</v>
      </c>
    </row>
    <row r="70" spans="1:9" x14ac:dyDescent="0.25">
      <c r="A70" s="28" t="s">
        <v>2300</v>
      </c>
      <c r="B70" s="332" t="s">
        <v>2301</v>
      </c>
      <c r="C70" s="28">
        <v>2318</v>
      </c>
      <c r="D70" s="28" t="s">
        <v>2025</v>
      </c>
      <c r="E70" s="28" t="s">
        <v>699</v>
      </c>
      <c r="F70" s="28" t="s">
        <v>2268</v>
      </c>
      <c r="G70" s="331">
        <v>787</v>
      </c>
      <c r="H70" s="28">
        <v>91</v>
      </c>
      <c r="I70" s="28">
        <v>18</v>
      </c>
    </row>
    <row r="71" spans="1:9" x14ac:dyDescent="0.25">
      <c r="A71" s="28" t="s">
        <v>2300</v>
      </c>
      <c r="B71" s="332" t="s">
        <v>2301</v>
      </c>
      <c r="C71" s="28">
        <v>2318</v>
      </c>
      <c r="D71" s="28" t="s">
        <v>2025</v>
      </c>
      <c r="E71" s="28" t="s">
        <v>699</v>
      </c>
      <c r="F71" s="28" t="s">
        <v>2268</v>
      </c>
      <c r="G71" s="331">
        <v>787</v>
      </c>
      <c r="H71" s="28">
        <v>89</v>
      </c>
      <c r="I71" s="28">
        <v>18</v>
      </c>
    </row>
    <row r="72" spans="1:9" x14ac:dyDescent="0.25">
      <c r="A72" s="28" t="s">
        <v>2300</v>
      </c>
      <c r="B72" s="332" t="s">
        <v>2301</v>
      </c>
      <c r="C72" s="28">
        <v>2318</v>
      </c>
      <c r="D72" s="28" t="s">
        <v>2025</v>
      </c>
      <c r="E72" s="28" t="s">
        <v>700</v>
      </c>
      <c r="F72" s="28" t="s">
        <v>2269</v>
      </c>
      <c r="G72" s="331">
        <v>788</v>
      </c>
      <c r="H72" s="28">
        <v>91</v>
      </c>
      <c r="I72" s="28">
        <v>15</v>
      </c>
    </row>
    <row r="73" spans="1:9" x14ac:dyDescent="0.25">
      <c r="A73" s="28" t="s">
        <v>2300</v>
      </c>
      <c r="B73" s="332" t="s">
        <v>2301</v>
      </c>
      <c r="C73" s="28">
        <v>2318</v>
      </c>
      <c r="D73" s="28" t="s">
        <v>2025</v>
      </c>
      <c r="E73" s="28" t="s">
        <v>700</v>
      </c>
      <c r="F73" s="28" t="s">
        <v>2269</v>
      </c>
      <c r="G73" s="331">
        <v>788</v>
      </c>
      <c r="H73" s="28">
        <v>89</v>
      </c>
      <c r="I73" s="28">
        <v>15</v>
      </c>
    </row>
    <row r="74" spans="1:9" x14ac:dyDescent="0.25">
      <c r="A74" s="28" t="s">
        <v>2300</v>
      </c>
      <c r="B74" s="332" t="s">
        <v>2301</v>
      </c>
      <c r="C74" s="28">
        <v>2318</v>
      </c>
      <c r="D74" s="28" t="s">
        <v>2025</v>
      </c>
      <c r="E74" s="28" t="s">
        <v>701</v>
      </c>
      <c r="F74" s="28" t="s">
        <v>2270</v>
      </c>
      <c r="G74" s="331">
        <v>789</v>
      </c>
      <c r="H74" s="28">
        <v>91</v>
      </c>
      <c r="I74" s="28">
        <v>15</v>
      </c>
    </row>
    <row r="75" spans="1:9" x14ac:dyDescent="0.25">
      <c r="A75" s="28" t="s">
        <v>2300</v>
      </c>
      <c r="B75" s="332" t="s">
        <v>2301</v>
      </c>
      <c r="C75" s="28">
        <v>2318</v>
      </c>
      <c r="D75" s="28" t="s">
        <v>2025</v>
      </c>
      <c r="E75" s="28" t="s">
        <v>701</v>
      </c>
      <c r="F75" s="28" t="s">
        <v>2270</v>
      </c>
      <c r="G75" s="331">
        <v>789</v>
      </c>
      <c r="H75" s="28">
        <v>89</v>
      </c>
      <c r="I75" s="28">
        <v>15</v>
      </c>
    </row>
    <row r="76" spans="1:9" x14ac:dyDescent="0.25">
      <c r="A76" s="28" t="s">
        <v>2300</v>
      </c>
      <c r="B76" s="332" t="s">
        <v>2301</v>
      </c>
      <c r="C76" s="28">
        <v>2318</v>
      </c>
      <c r="D76" s="28" t="s">
        <v>2025</v>
      </c>
      <c r="E76" s="28" t="s">
        <v>702</v>
      </c>
      <c r="F76" s="28" t="s">
        <v>2271</v>
      </c>
      <c r="G76" s="331">
        <v>790</v>
      </c>
      <c r="H76" s="28">
        <v>91</v>
      </c>
      <c r="I76" s="28">
        <v>15</v>
      </c>
    </row>
    <row r="77" spans="1:9" x14ac:dyDescent="0.25">
      <c r="A77" s="28" t="s">
        <v>2300</v>
      </c>
      <c r="B77" s="332" t="s">
        <v>2301</v>
      </c>
      <c r="C77" s="28">
        <v>2318</v>
      </c>
      <c r="D77" s="28" t="s">
        <v>2025</v>
      </c>
      <c r="E77" s="28" t="s">
        <v>702</v>
      </c>
      <c r="F77" s="28" t="s">
        <v>2271</v>
      </c>
      <c r="G77" s="331">
        <v>790</v>
      </c>
      <c r="H77" s="28">
        <v>89</v>
      </c>
      <c r="I77" s="28">
        <v>15</v>
      </c>
    </row>
    <row r="78" spans="1:9" x14ac:dyDescent="0.25">
      <c r="A78" s="28" t="s">
        <v>2300</v>
      </c>
      <c r="B78" s="332" t="s">
        <v>2301</v>
      </c>
      <c r="C78" s="28">
        <v>2318</v>
      </c>
      <c r="D78" s="28" t="s">
        <v>2025</v>
      </c>
      <c r="E78" s="28" t="s">
        <v>703</v>
      </c>
      <c r="F78" s="28" t="s">
        <v>2272</v>
      </c>
      <c r="G78" s="331">
        <v>791</v>
      </c>
      <c r="H78" s="28">
        <v>91</v>
      </c>
      <c r="I78" s="28">
        <v>6</v>
      </c>
    </row>
    <row r="79" spans="1:9" x14ac:dyDescent="0.25">
      <c r="A79" s="28" t="s">
        <v>2300</v>
      </c>
      <c r="B79" s="332" t="s">
        <v>2301</v>
      </c>
      <c r="C79" s="28">
        <v>2318</v>
      </c>
      <c r="D79" s="28" t="s">
        <v>2025</v>
      </c>
      <c r="E79" s="28" t="s">
        <v>703</v>
      </c>
      <c r="F79" s="28" t="s">
        <v>2272</v>
      </c>
      <c r="G79" s="331">
        <v>791</v>
      </c>
      <c r="H79" s="28">
        <v>89</v>
      </c>
      <c r="I79" s="28">
        <v>6</v>
      </c>
    </row>
    <row r="80" spans="1:9" x14ac:dyDescent="0.25">
      <c r="A80" s="28" t="s">
        <v>2302</v>
      </c>
      <c r="B80" s="332" t="s">
        <v>2303</v>
      </c>
      <c r="C80" s="28">
        <v>2318</v>
      </c>
      <c r="D80" s="28" t="s">
        <v>2025</v>
      </c>
      <c r="E80" s="28" t="s">
        <v>690</v>
      </c>
      <c r="F80" s="28" t="s">
        <v>2250</v>
      </c>
      <c r="G80" s="331">
        <v>779</v>
      </c>
      <c r="H80" s="28">
        <v>112</v>
      </c>
      <c r="I80" s="28">
        <v>7</v>
      </c>
    </row>
    <row r="81" spans="1:9" x14ac:dyDescent="0.25">
      <c r="A81" s="28" t="s">
        <v>2302</v>
      </c>
      <c r="B81" s="332" t="s">
        <v>2303</v>
      </c>
      <c r="C81" s="28">
        <v>2318</v>
      </c>
      <c r="D81" s="28" t="s">
        <v>2025</v>
      </c>
      <c r="E81" s="28" t="s">
        <v>690</v>
      </c>
      <c r="F81" s="28" t="s">
        <v>2250</v>
      </c>
      <c r="G81" s="331">
        <v>779</v>
      </c>
      <c r="H81" s="28">
        <v>93</v>
      </c>
      <c r="I81" s="28">
        <v>7</v>
      </c>
    </row>
    <row r="82" spans="1:9" x14ac:dyDescent="0.25">
      <c r="A82" s="28" t="s">
        <v>2302</v>
      </c>
      <c r="B82" s="332" t="s">
        <v>2303</v>
      </c>
      <c r="C82" s="28">
        <v>2318</v>
      </c>
      <c r="D82" s="28" t="s">
        <v>2025</v>
      </c>
      <c r="E82" s="28" t="s">
        <v>691</v>
      </c>
      <c r="F82" s="28" t="s">
        <v>2253</v>
      </c>
      <c r="G82" s="331">
        <v>780</v>
      </c>
      <c r="H82" s="28">
        <v>112</v>
      </c>
      <c r="I82" s="28">
        <v>11</v>
      </c>
    </row>
    <row r="83" spans="1:9" x14ac:dyDescent="0.25">
      <c r="A83" s="28" t="s">
        <v>2302</v>
      </c>
      <c r="B83" s="332" t="s">
        <v>2303</v>
      </c>
      <c r="C83" s="28">
        <v>2318</v>
      </c>
      <c r="D83" s="28" t="s">
        <v>2025</v>
      </c>
      <c r="E83" s="28" t="s">
        <v>691</v>
      </c>
      <c r="F83" s="28" t="s">
        <v>2253</v>
      </c>
      <c r="G83" s="331">
        <v>780</v>
      </c>
      <c r="H83" s="28">
        <v>93</v>
      </c>
      <c r="I83" s="28">
        <v>11</v>
      </c>
    </row>
    <row r="84" spans="1:9" x14ac:dyDescent="0.25">
      <c r="A84" s="28" t="s">
        <v>2302</v>
      </c>
      <c r="B84" s="332" t="s">
        <v>2303</v>
      </c>
      <c r="C84" s="28">
        <v>2318</v>
      </c>
      <c r="D84" s="28" t="s">
        <v>2025</v>
      </c>
      <c r="E84" s="28" t="s">
        <v>692</v>
      </c>
      <c r="F84" s="28" t="s">
        <v>2260</v>
      </c>
      <c r="G84" s="331">
        <v>781</v>
      </c>
      <c r="H84" s="28">
        <v>112</v>
      </c>
      <c r="I84" s="28">
        <v>10</v>
      </c>
    </row>
    <row r="85" spans="1:9" x14ac:dyDescent="0.25">
      <c r="A85" s="28" t="s">
        <v>2302</v>
      </c>
      <c r="B85" s="332" t="s">
        <v>2303</v>
      </c>
      <c r="C85" s="28">
        <v>2318</v>
      </c>
      <c r="D85" s="28" t="s">
        <v>2025</v>
      </c>
      <c r="E85" s="28" t="s">
        <v>692</v>
      </c>
      <c r="F85" s="28" t="s">
        <v>2260</v>
      </c>
      <c r="G85" s="331">
        <v>781</v>
      </c>
      <c r="H85" s="28">
        <v>93</v>
      </c>
      <c r="I85" s="28">
        <v>10</v>
      </c>
    </row>
    <row r="86" spans="1:9" x14ac:dyDescent="0.25">
      <c r="A86" s="28" t="s">
        <v>2302</v>
      </c>
      <c r="B86" s="332" t="s">
        <v>2303</v>
      </c>
      <c r="C86" s="28">
        <v>2318</v>
      </c>
      <c r="D86" s="28" t="s">
        <v>2025</v>
      </c>
      <c r="E86" s="28" t="s">
        <v>693</v>
      </c>
      <c r="F86" s="28" t="s">
        <v>2262</v>
      </c>
      <c r="G86" s="331">
        <v>782</v>
      </c>
      <c r="H86" s="28">
        <v>112</v>
      </c>
      <c r="I86" s="28">
        <v>16</v>
      </c>
    </row>
    <row r="87" spans="1:9" x14ac:dyDescent="0.25">
      <c r="A87" s="28" t="s">
        <v>2302</v>
      </c>
      <c r="B87" s="332" t="s">
        <v>2303</v>
      </c>
      <c r="C87" s="28">
        <v>2318</v>
      </c>
      <c r="D87" s="28" t="s">
        <v>2025</v>
      </c>
      <c r="E87" s="28" t="s">
        <v>693</v>
      </c>
      <c r="F87" s="28" t="s">
        <v>2262</v>
      </c>
      <c r="G87" s="331">
        <v>782</v>
      </c>
      <c r="H87" s="28">
        <v>93</v>
      </c>
      <c r="I87" s="28">
        <v>16</v>
      </c>
    </row>
    <row r="88" spans="1:9" x14ac:dyDescent="0.25">
      <c r="A88" s="28" t="s">
        <v>2302</v>
      </c>
      <c r="B88" s="332" t="s">
        <v>2303</v>
      </c>
      <c r="C88" s="28">
        <v>2318</v>
      </c>
      <c r="D88" s="28" t="s">
        <v>2025</v>
      </c>
      <c r="E88" s="28" t="s">
        <v>695</v>
      </c>
      <c r="F88" s="28" t="s">
        <v>2263</v>
      </c>
      <c r="G88" s="331">
        <v>783</v>
      </c>
      <c r="H88" s="28">
        <v>112</v>
      </c>
      <c r="I88" s="28">
        <v>14</v>
      </c>
    </row>
    <row r="89" spans="1:9" x14ac:dyDescent="0.25">
      <c r="A89" s="28" t="s">
        <v>2302</v>
      </c>
      <c r="B89" s="332" t="s">
        <v>2303</v>
      </c>
      <c r="C89" s="28">
        <v>2318</v>
      </c>
      <c r="D89" s="28" t="s">
        <v>2025</v>
      </c>
      <c r="E89" s="28" t="s">
        <v>695</v>
      </c>
      <c r="F89" s="28" t="s">
        <v>2263</v>
      </c>
      <c r="G89" s="331">
        <v>783</v>
      </c>
      <c r="H89" s="28">
        <v>93</v>
      </c>
      <c r="I89" s="28">
        <v>14</v>
      </c>
    </row>
    <row r="90" spans="1:9" x14ac:dyDescent="0.25">
      <c r="A90" s="28" t="s">
        <v>2302</v>
      </c>
      <c r="B90" s="332" t="s">
        <v>2303</v>
      </c>
      <c r="C90" s="28">
        <v>2318</v>
      </c>
      <c r="D90" s="28" t="s">
        <v>2025</v>
      </c>
      <c r="E90" s="28" t="s">
        <v>696</v>
      </c>
      <c r="F90" s="28" t="s">
        <v>2265</v>
      </c>
      <c r="G90" s="331">
        <v>784</v>
      </c>
      <c r="H90" s="28">
        <v>112</v>
      </c>
      <c r="I90" s="28">
        <v>5</v>
      </c>
    </row>
    <row r="91" spans="1:9" x14ac:dyDescent="0.25">
      <c r="A91" s="28" t="s">
        <v>2302</v>
      </c>
      <c r="B91" s="332" t="s">
        <v>2303</v>
      </c>
      <c r="C91" s="28">
        <v>2318</v>
      </c>
      <c r="D91" s="28" t="s">
        <v>2025</v>
      </c>
      <c r="E91" s="28" t="s">
        <v>696</v>
      </c>
      <c r="F91" s="28" t="s">
        <v>2265</v>
      </c>
      <c r="G91" s="331">
        <v>784</v>
      </c>
      <c r="H91" s="28">
        <v>93</v>
      </c>
      <c r="I91" s="28">
        <v>5</v>
      </c>
    </row>
    <row r="92" spans="1:9" x14ac:dyDescent="0.25">
      <c r="A92" s="28" t="s">
        <v>2302</v>
      </c>
      <c r="B92" s="332" t="s">
        <v>2303</v>
      </c>
      <c r="C92" s="28">
        <v>2318</v>
      </c>
      <c r="D92" s="28" t="s">
        <v>2025</v>
      </c>
      <c r="E92" s="28" t="s">
        <v>697</v>
      </c>
      <c r="F92" s="28" t="s">
        <v>2266</v>
      </c>
      <c r="G92" s="331">
        <v>785</v>
      </c>
      <c r="H92" s="28">
        <v>112</v>
      </c>
      <c r="I92" s="28">
        <v>8</v>
      </c>
    </row>
    <row r="93" spans="1:9" x14ac:dyDescent="0.25">
      <c r="A93" s="28" t="s">
        <v>2302</v>
      </c>
      <c r="B93" s="332" t="s">
        <v>2303</v>
      </c>
      <c r="C93" s="28">
        <v>2318</v>
      </c>
      <c r="D93" s="28" t="s">
        <v>2025</v>
      </c>
      <c r="E93" s="28" t="s">
        <v>697</v>
      </c>
      <c r="F93" s="28" t="s">
        <v>2266</v>
      </c>
      <c r="G93" s="331">
        <v>785</v>
      </c>
      <c r="H93" s="28">
        <v>93</v>
      </c>
      <c r="I93" s="28">
        <v>8</v>
      </c>
    </row>
    <row r="94" spans="1:9" x14ac:dyDescent="0.25">
      <c r="A94" s="28" t="s">
        <v>2302</v>
      </c>
      <c r="B94" s="332" t="s">
        <v>2303</v>
      </c>
      <c r="C94" s="28">
        <v>2318</v>
      </c>
      <c r="D94" s="28" t="s">
        <v>2025</v>
      </c>
      <c r="E94" s="28" t="s">
        <v>698</v>
      </c>
      <c r="F94" s="28" t="s">
        <v>2267</v>
      </c>
      <c r="G94" s="331">
        <v>786</v>
      </c>
      <c r="H94" s="28">
        <v>112</v>
      </c>
      <c r="I94" s="28">
        <v>8</v>
      </c>
    </row>
    <row r="95" spans="1:9" x14ac:dyDescent="0.25">
      <c r="A95" s="28" t="s">
        <v>2302</v>
      </c>
      <c r="B95" s="332" t="s">
        <v>2303</v>
      </c>
      <c r="C95" s="28">
        <v>2318</v>
      </c>
      <c r="D95" s="28" t="s">
        <v>2025</v>
      </c>
      <c r="E95" s="28" t="s">
        <v>698</v>
      </c>
      <c r="F95" s="28" t="s">
        <v>2267</v>
      </c>
      <c r="G95" s="331">
        <v>786</v>
      </c>
      <c r="H95" s="28">
        <v>93</v>
      </c>
      <c r="I95" s="28">
        <v>8</v>
      </c>
    </row>
    <row r="96" spans="1:9" x14ac:dyDescent="0.25">
      <c r="A96" s="28" t="s">
        <v>2302</v>
      </c>
      <c r="B96" s="332" t="s">
        <v>2303</v>
      </c>
      <c r="C96" s="28">
        <v>2318</v>
      </c>
      <c r="D96" s="28" t="s">
        <v>2025</v>
      </c>
      <c r="E96" s="28" t="s">
        <v>699</v>
      </c>
      <c r="F96" s="28" t="s">
        <v>2268</v>
      </c>
      <c r="G96" s="331">
        <v>787</v>
      </c>
      <c r="H96" s="28">
        <v>112</v>
      </c>
      <c r="I96" s="28">
        <v>22</v>
      </c>
    </row>
    <row r="97" spans="1:9" x14ac:dyDescent="0.25">
      <c r="A97" s="28" t="s">
        <v>2302</v>
      </c>
      <c r="B97" s="332" t="s">
        <v>2303</v>
      </c>
      <c r="C97" s="28">
        <v>2318</v>
      </c>
      <c r="D97" s="28" t="s">
        <v>2025</v>
      </c>
      <c r="E97" s="28" t="s">
        <v>699</v>
      </c>
      <c r="F97" s="28" t="s">
        <v>2268</v>
      </c>
      <c r="G97" s="331">
        <v>787</v>
      </c>
      <c r="H97" s="28">
        <v>93</v>
      </c>
      <c r="I97" s="28">
        <v>22</v>
      </c>
    </row>
    <row r="98" spans="1:9" x14ac:dyDescent="0.25">
      <c r="A98" s="28" t="s">
        <v>2302</v>
      </c>
      <c r="B98" s="332" t="s">
        <v>2303</v>
      </c>
      <c r="C98" s="28">
        <v>2318</v>
      </c>
      <c r="D98" s="28" t="s">
        <v>2025</v>
      </c>
      <c r="E98" s="28" t="s">
        <v>700</v>
      </c>
      <c r="F98" s="28" t="s">
        <v>2269</v>
      </c>
      <c r="G98" s="331">
        <v>788</v>
      </c>
      <c r="H98" s="28">
        <v>112</v>
      </c>
      <c r="I98" s="28">
        <v>10</v>
      </c>
    </row>
    <row r="99" spans="1:9" x14ac:dyDescent="0.25">
      <c r="A99" s="28" t="s">
        <v>2302</v>
      </c>
      <c r="B99" s="332" t="s">
        <v>2303</v>
      </c>
      <c r="C99" s="28">
        <v>2318</v>
      </c>
      <c r="D99" s="28" t="s">
        <v>2025</v>
      </c>
      <c r="E99" s="28" t="s">
        <v>700</v>
      </c>
      <c r="F99" s="28" t="s">
        <v>2269</v>
      </c>
      <c r="G99" s="331">
        <v>788</v>
      </c>
      <c r="H99" s="28">
        <v>93</v>
      </c>
      <c r="I99" s="28">
        <v>10</v>
      </c>
    </row>
    <row r="100" spans="1:9" x14ac:dyDescent="0.25">
      <c r="A100" s="28" t="s">
        <v>2302</v>
      </c>
      <c r="B100" s="332" t="s">
        <v>2303</v>
      </c>
      <c r="C100" s="28">
        <v>2318</v>
      </c>
      <c r="D100" s="28" t="s">
        <v>2025</v>
      </c>
      <c r="E100" s="28" t="s">
        <v>701</v>
      </c>
      <c r="F100" s="28" t="s">
        <v>2270</v>
      </c>
      <c r="G100" s="331">
        <v>789</v>
      </c>
      <c r="H100" s="28">
        <v>112</v>
      </c>
      <c r="I100" s="28">
        <v>12</v>
      </c>
    </row>
    <row r="101" spans="1:9" x14ac:dyDescent="0.25">
      <c r="A101" s="28" t="s">
        <v>2302</v>
      </c>
      <c r="B101" s="332" t="s">
        <v>2303</v>
      </c>
      <c r="C101" s="28">
        <v>2318</v>
      </c>
      <c r="D101" s="28" t="s">
        <v>2025</v>
      </c>
      <c r="E101" s="28" t="s">
        <v>701</v>
      </c>
      <c r="F101" s="28" t="s">
        <v>2270</v>
      </c>
      <c r="G101" s="331">
        <v>789</v>
      </c>
      <c r="H101" s="28">
        <v>93</v>
      </c>
      <c r="I101" s="28">
        <v>12</v>
      </c>
    </row>
    <row r="102" spans="1:9" x14ac:dyDescent="0.25">
      <c r="A102" s="28" t="s">
        <v>2302</v>
      </c>
      <c r="B102" s="332" t="s">
        <v>2303</v>
      </c>
      <c r="C102" s="28">
        <v>2318</v>
      </c>
      <c r="D102" s="28" t="s">
        <v>2025</v>
      </c>
      <c r="E102" s="28" t="s">
        <v>702</v>
      </c>
      <c r="F102" s="28" t="s">
        <v>2271</v>
      </c>
      <c r="G102" s="331">
        <v>790</v>
      </c>
      <c r="H102" s="28">
        <v>112</v>
      </c>
      <c r="I102" s="28">
        <v>12</v>
      </c>
    </row>
    <row r="103" spans="1:9" x14ac:dyDescent="0.25">
      <c r="A103" s="28" t="s">
        <v>2302</v>
      </c>
      <c r="B103" s="332" t="s">
        <v>2303</v>
      </c>
      <c r="C103" s="28">
        <v>2318</v>
      </c>
      <c r="D103" s="28" t="s">
        <v>2025</v>
      </c>
      <c r="E103" s="28" t="s">
        <v>702</v>
      </c>
      <c r="F103" s="28" t="s">
        <v>2271</v>
      </c>
      <c r="G103" s="331">
        <v>790</v>
      </c>
      <c r="H103" s="28">
        <v>93</v>
      </c>
      <c r="I103" s="28">
        <v>12</v>
      </c>
    </row>
    <row r="104" spans="1:9" x14ac:dyDescent="0.25">
      <c r="A104" s="28" t="s">
        <v>2302</v>
      </c>
      <c r="B104" s="332" t="s">
        <v>2303</v>
      </c>
      <c r="C104" s="28">
        <v>2318</v>
      </c>
      <c r="D104" s="28" t="s">
        <v>2025</v>
      </c>
      <c r="E104" s="28" t="s">
        <v>703</v>
      </c>
      <c r="F104" s="28" t="s">
        <v>2272</v>
      </c>
      <c r="G104" s="331">
        <v>791</v>
      </c>
      <c r="H104" s="28">
        <v>112</v>
      </c>
      <c r="I104" s="28">
        <v>6</v>
      </c>
    </row>
    <row r="105" spans="1:9" x14ac:dyDescent="0.25">
      <c r="A105" s="28" t="s">
        <v>2302</v>
      </c>
      <c r="B105" s="332" t="s">
        <v>2303</v>
      </c>
      <c r="C105" s="28">
        <v>2318</v>
      </c>
      <c r="D105" s="28" t="s">
        <v>2025</v>
      </c>
      <c r="E105" s="28" t="s">
        <v>703</v>
      </c>
      <c r="F105" s="28" t="s">
        <v>2272</v>
      </c>
      <c r="G105" s="331">
        <v>791</v>
      </c>
      <c r="H105" s="28">
        <v>93</v>
      </c>
      <c r="I105" s="28">
        <v>6</v>
      </c>
    </row>
    <row r="106" spans="1:9" x14ac:dyDescent="0.25">
      <c r="A106" s="28" t="s">
        <v>2304</v>
      </c>
      <c r="B106" s="332" t="s">
        <v>2305</v>
      </c>
      <c r="C106" s="28">
        <v>2318</v>
      </c>
      <c r="D106" s="28" t="s">
        <v>2025</v>
      </c>
      <c r="E106" s="28" t="s">
        <v>690</v>
      </c>
      <c r="F106" s="28" t="s">
        <v>2250</v>
      </c>
      <c r="G106" s="331">
        <v>779</v>
      </c>
      <c r="H106" s="28">
        <v>114</v>
      </c>
      <c r="I106" s="28">
        <v>10</v>
      </c>
    </row>
    <row r="107" spans="1:9" x14ac:dyDescent="0.25">
      <c r="A107" s="28" t="s">
        <v>2304</v>
      </c>
      <c r="B107" s="332" t="s">
        <v>2305</v>
      </c>
      <c r="C107" s="28">
        <v>2318</v>
      </c>
      <c r="D107" s="28" t="s">
        <v>2025</v>
      </c>
      <c r="E107" s="28" t="s">
        <v>690</v>
      </c>
      <c r="F107" s="28" t="s">
        <v>2250</v>
      </c>
      <c r="G107" s="331">
        <v>779</v>
      </c>
      <c r="H107" s="28">
        <v>83</v>
      </c>
      <c r="I107" s="28">
        <v>10</v>
      </c>
    </row>
    <row r="108" spans="1:9" x14ac:dyDescent="0.25">
      <c r="A108" s="28" t="s">
        <v>2304</v>
      </c>
      <c r="B108" s="332" t="s">
        <v>2305</v>
      </c>
      <c r="C108" s="28">
        <v>2318</v>
      </c>
      <c r="D108" s="28" t="s">
        <v>2025</v>
      </c>
      <c r="E108" s="28" t="s">
        <v>691</v>
      </c>
      <c r="F108" s="28" t="s">
        <v>2253</v>
      </c>
      <c r="G108" s="331">
        <v>780</v>
      </c>
      <c r="H108" s="28">
        <v>114</v>
      </c>
      <c r="I108" s="28">
        <v>18</v>
      </c>
    </row>
    <row r="109" spans="1:9" x14ac:dyDescent="0.25">
      <c r="A109" s="28" t="s">
        <v>2304</v>
      </c>
      <c r="B109" s="332" t="s">
        <v>2305</v>
      </c>
      <c r="C109" s="28">
        <v>2318</v>
      </c>
      <c r="D109" s="28" t="s">
        <v>2025</v>
      </c>
      <c r="E109" s="28" t="s">
        <v>691</v>
      </c>
      <c r="F109" s="28" t="s">
        <v>2253</v>
      </c>
      <c r="G109" s="331">
        <v>780</v>
      </c>
      <c r="H109" s="28">
        <v>83</v>
      </c>
      <c r="I109" s="28">
        <v>18</v>
      </c>
    </row>
    <row r="110" spans="1:9" x14ac:dyDescent="0.25">
      <c r="A110" s="28" t="s">
        <v>2304</v>
      </c>
      <c r="B110" s="332" t="s">
        <v>2305</v>
      </c>
      <c r="C110" s="28">
        <v>2318</v>
      </c>
      <c r="D110" s="28" t="s">
        <v>2025</v>
      </c>
      <c r="E110" s="28" t="s">
        <v>692</v>
      </c>
      <c r="F110" s="28" t="s">
        <v>2260</v>
      </c>
      <c r="G110" s="331">
        <v>781</v>
      </c>
      <c r="H110" s="28">
        <v>114</v>
      </c>
      <c r="I110" s="28">
        <v>10</v>
      </c>
    </row>
    <row r="111" spans="1:9" x14ac:dyDescent="0.25">
      <c r="A111" s="28" t="s">
        <v>2304</v>
      </c>
      <c r="B111" s="332" t="s">
        <v>2305</v>
      </c>
      <c r="C111" s="28">
        <v>2318</v>
      </c>
      <c r="D111" s="28" t="s">
        <v>2025</v>
      </c>
      <c r="E111" s="28" t="s">
        <v>692</v>
      </c>
      <c r="F111" s="28" t="s">
        <v>2260</v>
      </c>
      <c r="G111" s="331">
        <v>781</v>
      </c>
      <c r="H111" s="28">
        <v>83</v>
      </c>
      <c r="I111" s="28">
        <v>10</v>
      </c>
    </row>
    <row r="112" spans="1:9" x14ac:dyDescent="0.25">
      <c r="A112" s="28" t="s">
        <v>2304</v>
      </c>
      <c r="B112" s="332" t="s">
        <v>2305</v>
      </c>
      <c r="C112" s="28">
        <v>2318</v>
      </c>
      <c r="D112" s="28" t="s">
        <v>2025</v>
      </c>
      <c r="E112" s="28" t="s">
        <v>693</v>
      </c>
      <c r="F112" s="28" t="s">
        <v>2262</v>
      </c>
      <c r="G112" s="331">
        <v>782</v>
      </c>
      <c r="H112" s="28">
        <v>114</v>
      </c>
      <c r="I112" s="28">
        <v>17</v>
      </c>
    </row>
    <row r="113" spans="1:9" x14ac:dyDescent="0.25">
      <c r="A113" s="28" t="s">
        <v>2304</v>
      </c>
      <c r="B113" s="332" t="s">
        <v>2305</v>
      </c>
      <c r="C113" s="28">
        <v>2318</v>
      </c>
      <c r="D113" s="28" t="s">
        <v>2025</v>
      </c>
      <c r="E113" s="28" t="s">
        <v>693</v>
      </c>
      <c r="F113" s="28" t="s">
        <v>2262</v>
      </c>
      <c r="G113" s="331">
        <v>782</v>
      </c>
      <c r="H113" s="28">
        <v>83</v>
      </c>
      <c r="I113" s="28">
        <v>17</v>
      </c>
    </row>
    <row r="114" spans="1:9" x14ac:dyDescent="0.25">
      <c r="A114" s="28" t="s">
        <v>2304</v>
      </c>
      <c r="B114" s="332" t="s">
        <v>2305</v>
      </c>
      <c r="C114" s="28">
        <v>2318</v>
      </c>
      <c r="D114" s="28" t="s">
        <v>2025</v>
      </c>
      <c r="E114" s="28" t="s">
        <v>695</v>
      </c>
      <c r="F114" s="28" t="s">
        <v>2263</v>
      </c>
      <c r="G114" s="331">
        <v>783</v>
      </c>
      <c r="H114" s="28">
        <v>114</v>
      </c>
      <c r="I114" s="28">
        <v>15</v>
      </c>
    </row>
    <row r="115" spans="1:9" x14ac:dyDescent="0.25">
      <c r="A115" s="28" t="s">
        <v>2304</v>
      </c>
      <c r="B115" s="332" t="s">
        <v>2305</v>
      </c>
      <c r="C115" s="28">
        <v>2318</v>
      </c>
      <c r="D115" s="28" t="s">
        <v>2025</v>
      </c>
      <c r="E115" s="28" t="s">
        <v>695</v>
      </c>
      <c r="F115" s="28" t="s">
        <v>2263</v>
      </c>
      <c r="G115" s="331">
        <v>783</v>
      </c>
      <c r="H115" s="28">
        <v>83</v>
      </c>
      <c r="I115" s="28">
        <v>15</v>
      </c>
    </row>
    <row r="116" spans="1:9" x14ac:dyDescent="0.25">
      <c r="A116" s="28" t="s">
        <v>2304</v>
      </c>
      <c r="B116" s="332" t="s">
        <v>2305</v>
      </c>
      <c r="C116" s="28">
        <v>2318</v>
      </c>
      <c r="D116" s="28" t="s">
        <v>2025</v>
      </c>
      <c r="E116" s="28" t="s">
        <v>696</v>
      </c>
      <c r="F116" s="28" t="s">
        <v>2265</v>
      </c>
      <c r="G116" s="331">
        <v>784</v>
      </c>
      <c r="H116" s="28">
        <v>114</v>
      </c>
      <c r="I116" s="28">
        <v>14</v>
      </c>
    </row>
    <row r="117" spans="1:9" x14ac:dyDescent="0.25">
      <c r="A117" s="28" t="s">
        <v>2304</v>
      </c>
      <c r="B117" s="332" t="s">
        <v>2305</v>
      </c>
      <c r="C117" s="28">
        <v>2318</v>
      </c>
      <c r="D117" s="28" t="s">
        <v>2025</v>
      </c>
      <c r="E117" s="28" t="s">
        <v>696</v>
      </c>
      <c r="F117" s="28" t="s">
        <v>2265</v>
      </c>
      <c r="G117" s="331">
        <v>784</v>
      </c>
      <c r="H117" s="28">
        <v>83</v>
      </c>
      <c r="I117" s="28">
        <v>14</v>
      </c>
    </row>
    <row r="118" spans="1:9" x14ac:dyDescent="0.25">
      <c r="A118" s="28" t="s">
        <v>2304</v>
      </c>
      <c r="B118" s="332" t="s">
        <v>2305</v>
      </c>
      <c r="C118" s="28">
        <v>2318</v>
      </c>
      <c r="D118" s="28" t="s">
        <v>2025</v>
      </c>
      <c r="E118" s="28" t="s">
        <v>697</v>
      </c>
      <c r="F118" s="28" t="s">
        <v>2266</v>
      </c>
      <c r="G118" s="331">
        <v>785</v>
      </c>
      <c r="H118" s="28">
        <v>114</v>
      </c>
      <c r="I118" s="28">
        <v>19</v>
      </c>
    </row>
    <row r="119" spans="1:9" x14ac:dyDescent="0.25">
      <c r="A119" s="28" t="s">
        <v>2304</v>
      </c>
      <c r="B119" s="332" t="s">
        <v>2305</v>
      </c>
      <c r="C119" s="28">
        <v>2318</v>
      </c>
      <c r="D119" s="28" t="s">
        <v>2025</v>
      </c>
      <c r="E119" s="28" t="s">
        <v>697</v>
      </c>
      <c r="F119" s="28" t="s">
        <v>2266</v>
      </c>
      <c r="G119" s="331">
        <v>785</v>
      </c>
      <c r="H119" s="28">
        <v>83</v>
      </c>
      <c r="I119" s="28">
        <v>19</v>
      </c>
    </row>
    <row r="120" spans="1:9" x14ac:dyDescent="0.25">
      <c r="A120" s="28" t="s">
        <v>2304</v>
      </c>
      <c r="B120" s="332" t="s">
        <v>2305</v>
      </c>
      <c r="C120" s="28">
        <v>2318</v>
      </c>
      <c r="D120" s="28" t="s">
        <v>2025</v>
      </c>
      <c r="E120" s="28" t="s">
        <v>698</v>
      </c>
      <c r="F120" s="28" t="s">
        <v>2267</v>
      </c>
      <c r="G120" s="331">
        <v>786</v>
      </c>
      <c r="H120" s="28">
        <v>114</v>
      </c>
      <c r="I120" s="28">
        <v>19</v>
      </c>
    </row>
    <row r="121" spans="1:9" x14ac:dyDescent="0.25">
      <c r="A121" s="28" t="s">
        <v>2304</v>
      </c>
      <c r="B121" s="332" t="s">
        <v>2305</v>
      </c>
      <c r="C121" s="28">
        <v>2318</v>
      </c>
      <c r="D121" s="28" t="s">
        <v>2025</v>
      </c>
      <c r="E121" s="28" t="s">
        <v>698</v>
      </c>
      <c r="F121" s="28" t="s">
        <v>2267</v>
      </c>
      <c r="G121" s="331">
        <v>786</v>
      </c>
      <c r="H121" s="28">
        <v>83</v>
      </c>
      <c r="I121" s="28">
        <v>19</v>
      </c>
    </row>
    <row r="122" spans="1:9" x14ac:dyDescent="0.25">
      <c r="A122" s="28" t="s">
        <v>2304</v>
      </c>
      <c r="B122" s="332" t="s">
        <v>2305</v>
      </c>
      <c r="C122" s="28">
        <v>2318</v>
      </c>
      <c r="D122" s="28" t="s">
        <v>2025</v>
      </c>
      <c r="E122" s="28" t="s">
        <v>699</v>
      </c>
      <c r="F122" s="28" t="s">
        <v>2268</v>
      </c>
      <c r="G122" s="331">
        <v>787</v>
      </c>
      <c r="H122" s="28">
        <v>114</v>
      </c>
      <c r="I122" s="28">
        <v>15</v>
      </c>
    </row>
    <row r="123" spans="1:9" x14ac:dyDescent="0.25">
      <c r="A123" s="28" t="s">
        <v>2304</v>
      </c>
      <c r="B123" s="332" t="s">
        <v>2305</v>
      </c>
      <c r="C123" s="28">
        <v>2318</v>
      </c>
      <c r="D123" s="28" t="s">
        <v>2025</v>
      </c>
      <c r="E123" s="28" t="s">
        <v>699</v>
      </c>
      <c r="F123" s="28" t="s">
        <v>2268</v>
      </c>
      <c r="G123" s="331">
        <v>787</v>
      </c>
      <c r="H123" s="28">
        <v>83</v>
      </c>
      <c r="I123" s="28">
        <v>15</v>
      </c>
    </row>
    <row r="124" spans="1:9" x14ac:dyDescent="0.25">
      <c r="A124" s="28" t="s">
        <v>2304</v>
      </c>
      <c r="B124" s="332" t="s">
        <v>2305</v>
      </c>
      <c r="C124" s="28">
        <v>2318</v>
      </c>
      <c r="D124" s="28" t="s">
        <v>2025</v>
      </c>
      <c r="E124" s="28" t="s">
        <v>700</v>
      </c>
      <c r="F124" s="28" t="s">
        <v>2269</v>
      </c>
      <c r="G124" s="331">
        <v>788</v>
      </c>
      <c r="H124" s="28">
        <v>114</v>
      </c>
      <c r="I124" s="28">
        <v>17</v>
      </c>
    </row>
    <row r="125" spans="1:9" x14ac:dyDescent="0.25">
      <c r="A125" s="28" t="s">
        <v>2304</v>
      </c>
      <c r="B125" s="332" t="s">
        <v>2305</v>
      </c>
      <c r="C125" s="28">
        <v>2318</v>
      </c>
      <c r="D125" s="28" t="s">
        <v>2025</v>
      </c>
      <c r="E125" s="28" t="s">
        <v>700</v>
      </c>
      <c r="F125" s="28" t="s">
        <v>2269</v>
      </c>
      <c r="G125" s="331">
        <v>788</v>
      </c>
      <c r="H125" s="28">
        <v>83</v>
      </c>
      <c r="I125" s="28">
        <v>17</v>
      </c>
    </row>
    <row r="126" spans="1:9" x14ac:dyDescent="0.25">
      <c r="A126" s="28" t="s">
        <v>2304</v>
      </c>
      <c r="B126" s="332" t="s">
        <v>2305</v>
      </c>
      <c r="C126" s="28">
        <v>2318</v>
      </c>
      <c r="D126" s="28" t="s">
        <v>2025</v>
      </c>
      <c r="E126" s="28" t="s">
        <v>701</v>
      </c>
      <c r="F126" s="28" t="s">
        <v>2270</v>
      </c>
      <c r="G126" s="331">
        <v>789</v>
      </c>
      <c r="H126" s="28">
        <v>114</v>
      </c>
      <c r="I126" s="28">
        <v>16</v>
      </c>
    </row>
    <row r="127" spans="1:9" x14ac:dyDescent="0.25">
      <c r="A127" s="28" t="s">
        <v>2304</v>
      </c>
      <c r="B127" s="332" t="s">
        <v>2305</v>
      </c>
      <c r="C127" s="28">
        <v>2318</v>
      </c>
      <c r="D127" s="28" t="s">
        <v>2025</v>
      </c>
      <c r="E127" s="28" t="s">
        <v>701</v>
      </c>
      <c r="F127" s="28" t="s">
        <v>2270</v>
      </c>
      <c r="G127" s="331">
        <v>789</v>
      </c>
      <c r="H127" s="28">
        <v>83</v>
      </c>
      <c r="I127" s="28">
        <v>16</v>
      </c>
    </row>
    <row r="128" spans="1:9" x14ac:dyDescent="0.25">
      <c r="A128" s="28" t="s">
        <v>2304</v>
      </c>
      <c r="B128" s="332" t="s">
        <v>2305</v>
      </c>
      <c r="C128" s="28">
        <v>2318</v>
      </c>
      <c r="D128" s="28" t="s">
        <v>2025</v>
      </c>
      <c r="E128" s="28" t="s">
        <v>702</v>
      </c>
      <c r="F128" s="28" t="s">
        <v>2271</v>
      </c>
      <c r="G128" s="331">
        <v>790</v>
      </c>
      <c r="H128" s="28">
        <v>114</v>
      </c>
      <c r="I128" s="28">
        <v>8</v>
      </c>
    </row>
    <row r="129" spans="1:9" x14ac:dyDescent="0.25">
      <c r="A129" s="28" t="s">
        <v>2304</v>
      </c>
      <c r="B129" s="332" t="s">
        <v>2305</v>
      </c>
      <c r="C129" s="28">
        <v>2318</v>
      </c>
      <c r="D129" s="28" t="s">
        <v>2025</v>
      </c>
      <c r="E129" s="28" t="s">
        <v>702</v>
      </c>
      <c r="F129" s="28" t="s">
        <v>2271</v>
      </c>
      <c r="G129" s="331">
        <v>790</v>
      </c>
      <c r="H129" s="28">
        <v>83</v>
      </c>
      <c r="I129" s="28">
        <v>8</v>
      </c>
    </row>
    <row r="130" spans="1:9" x14ac:dyDescent="0.25">
      <c r="A130" s="28" t="s">
        <v>2304</v>
      </c>
      <c r="B130" s="332" t="s">
        <v>2305</v>
      </c>
      <c r="C130" s="28">
        <v>2318</v>
      </c>
      <c r="D130" s="28" t="s">
        <v>2025</v>
      </c>
      <c r="E130" s="28" t="s">
        <v>703</v>
      </c>
      <c r="F130" s="28" t="s">
        <v>2272</v>
      </c>
      <c r="G130" s="331">
        <v>791</v>
      </c>
      <c r="H130" s="28">
        <v>114</v>
      </c>
      <c r="I130" s="28">
        <v>9</v>
      </c>
    </row>
    <row r="131" spans="1:9" x14ac:dyDescent="0.25">
      <c r="A131" s="28" t="s">
        <v>2304</v>
      </c>
      <c r="B131" s="332" t="s">
        <v>2305</v>
      </c>
      <c r="C131" s="28">
        <v>2318</v>
      </c>
      <c r="D131" s="28" t="s">
        <v>2025</v>
      </c>
      <c r="E131" s="28" t="s">
        <v>703</v>
      </c>
      <c r="F131" s="28" t="s">
        <v>2272</v>
      </c>
      <c r="G131" s="331">
        <v>791</v>
      </c>
      <c r="H131" s="28">
        <v>83</v>
      </c>
      <c r="I131" s="28">
        <v>9</v>
      </c>
    </row>
  </sheetData>
  <autoFilter ref="A1:I1" xr:uid="{4280A2BA-777B-40A6-A6E8-E41D5151516E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C2323-A908-417D-8F36-30E72F4B1BED}">
  <dimension ref="A1:I42"/>
  <sheetViews>
    <sheetView zoomScale="85" zoomScaleNormal="85" workbookViewId="0">
      <selection activeCell="B42" sqref="B42"/>
    </sheetView>
  </sheetViews>
  <sheetFormatPr baseColWidth="10" defaultRowHeight="15" x14ac:dyDescent="0.25"/>
  <cols>
    <col min="1" max="1" width="14.5703125" customWidth="1"/>
    <col min="2" max="2" width="80" customWidth="1"/>
    <col min="4" max="4" width="22.28515625" customWidth="1"/>
    <col min="6" max="6" width="26.42578125" customWidth="1"/>
  </cols>
  <sheetData>
    <row r="1" spans="1:9" x14ac:dyDescent="0.25">
      <c r="A1" s="329" t="s">
        <v>1922</v>
      </c>
      <c r="B1" s="329" t="s">
        <v>9</v>
      </c>
      <c r="C1" s="329" t="s">
        <v>1923</v>
      </c>
      <c r="D1" s="329" t="s">
        <v>1924</v>
      </c>
      <c r="E1" s="329" t="s">
        <v>1925</v>
      </c>
      <c r="F1" s="329" t="s">
        <v>1926</v>
      </c>
      <c r="G1" s="330" t="s">
        <v>1927</v>
      </c>
      <c r="H1" s="329" t="s">
        <v>1928</v>
      </c>
      <c r="I1" s="329" t="s">
        <v>1929</v>
      </c>
    </row>
    <row r="2" spans="1:9" x14ac:dyDescent="0.25">
      <c r="A2" s="28" t="s">
        <v>1027</v>
      </c>
      <c r="B2" s="28" t="s">
        <v>1029</v>
      </c>
      <c r="C2" s="28">
        <v>2305</v>
      </c>
      <c r="D2" s="28" t="s">
        <v>2306</v>
      </c>
      <c r="E2" s="28" t="s">
        <v>995</v>
      </c>
      <c r="F2" s="28" t="s">
        <v>996</v>
      </c>
      <c r="G2" s="331">
        <v>546</v>
      </c>
      <c r="H2" s="28">
        <v>1</v>
      </c>
      <c r="I2" s="28">
        <v>1</v>
      </c>
    </row>
    <row r="3" spans="1:9" x14ac:dyDescent="0.25">
      <c r="A3" s="28" t="s">
        <v>1060</v>
      </c>
      <c r="B3" s="28" t="s">
        <v>1062</v>
      </c>
      <c r="C3" s="28">
        <v>2305</v>
      </c>
      <c r="D3" s="28" t="s">
        <v>2306</v>
      </c>
      <c r="E3" s="28" t="s">
        <v>995</v>
      </c>
      <c r="F3" s="28" t="s">
        <v>996</v>
      </c>
      <c r="G3" s="331">
        <v>546</v>
      </c>
      <c r="H3" s="28">
        <v>1</v>
      </c>
      <c r="I3" s="28">
        <v>1</v>
      </c>
    </row>
    <row r="4" spans="1:9" x14ac:dyDescent="0.25">
      <c r="A4" s="28" t="s">
        <v>1094</v>
      </c>
      <c r="B4" s="28" t="s">
        <v>1096</v>
      </c>
      <c r="C4" s="28">
        <v>2305</v>
      </c>
      <c r="D4" s="28" t="s">
        <v>2306</v>
      </c>
      <c r="E4" s="28" t="s">
        <v>995</v>
      </c>
      <c r="F4" s="28" t="s">
        <v>996</v>
      </c>
      <c r="G4" s="331">
        <v>546</v>
      </c>
      <c r="H4" s="28">
        <v>1</v>
      </c>
      <c r="I4" s="28">
        <v>1</v>
      </c>
    </row>
    <row r="5" spans="1:9" x14ac:dyDescent="0.25">
      <c r="A5" s="28" t="s">
        <v>1103</v>
      </c>
      <c r="B5" s="28" t="s">
        <v>1105</v>
      </c>
      <c r="C5" s="28">
        <v>2305</v>
      </c>
      <c r="D5" s="28" t="s">
        <v>2306</v>
      </c>
      <c r="E5" s="28" t="s">
        <v>995</v>
      </c>
      <c r="F5" s="28" t="s">
        <v>996</v>
      </c>
      <c r="G5" s="331">
        <v>546</v>
      </c>
      <c r="H5" s="28">
        <v>1</v>
      </c>
      <c r="I5" s="28">
        <v>1</v>
      </c>
    </row>
    <row r="6" spans="1:9" x14ac:dyDescent="0.25">
      <c r="A6" s="28" t="s">
        <v>1106</v>
      </c>
      <c r="B6" s="28" t="s">
        <v>2307</v>
      </c>
      <c r="C6" s="28">
        <v>2305</v>
      </c>
      <c r="D6" s="28" t="s">
        <v>2306</v>
      </c>
      <c r="E6" s="28" t="s">
        <v>995</v>
      </c>
      <c r="F6" s="28" t="s">
        <v>996</v>
      </c>
      <c r="G6" s="331">
        <v>546</v>
      </c>
      <c r="H6" s="28">
        <v>1</v>
      </c>
      <c r="I6" s="28">
        <v>1</v>
      </c>
    </row>
    <row r="7" spans="1:9" x14ac:dyDescent="0.25">
      <c r="A7" s="28" t="s">
        <v>1109</v>
      </c>
      <c r="B7" s="28" t="s">
        <v>1111</v>
      </c>
      <c r="C7" s="28">
        <v>2305</v>
      </c>
      <c r="D7" s="28" t="s">
        <v>2306</v>
      </c>
      <c r="E7" s="28" t="s">
        <v>995</v>
      </c>
      <c r="F7" s="28" t="s">
        <v>996</v>
      </c>
      <c r="G7" s="331">
        <v>546</v>
      </c>
      <c r="H7" s="28">
        <v>1</v>
      </c>
      <c r="I7" s="28">
        <v>1</v>
      </c>
    </row>
    <row r="8" spans="1:9" x14ac:dyDescent="0.25">
      <c r="A8" s="28" t="s">
        <v>1112</v>
      </c>
      <c r="B8" s="28" t="s">
        <v>1114</v>
      </c>
      <c r="C8" s="28">
        <v>2305</v>
      </c>
      <c r="D8" s="28" t="s">
        <v>2306</v>
      </c>
      <c r="E8" s="28" t="s">
        <v>995</v>
      </c>
      <c r="F8" s="28" t="s">
        <v>996</v>
      </c>
      <c r="G8" s="331">
        <v>546</v>
      </c>
      <c r="H8" s="28">
        <v>1</v>
      </c>
      <c r="I8" s="28">
        <v>1</v>
      </c>
    </row>
    <row r="9" spans="1:9" x14ac:dyDescent="0.25">
      <c r="A9" s="28" t="s">
        <v>1115</v>
      </c>
      <c r="B9" s="28" t="s">
        <v>1117</v>
      </c>
      <c r="C9" s="28">
        <v>2305</v>
      </c>
      <c r="D9" s="28" t="s">
        <v>2306</v>
      </c>
      <c r="E9" s="28" t="s">
        <v>995</v>
      </c>
      <c r="F9" s="28" t="s">
        <v>996</v>
      </c>
      <c r="G9" s="331">
        <v>546</v>
      </c>
      <c r="H9" s="28">
        <v>1</v>
      </c>
      <c r="I9" s="28">
        <v>1</v>
      </c>
    </row>
    <row r="10" spans="1:9" x14ac:dyDescent="0.25">
      <c r="A10" s="28" t="s">
        <v>997</v>
      </c>
      <c r="B10" s="28" t="s">
        <v>999</v>
      </c>
      <c r="C10" s="28">
        <v>2305</v>
      </c>
      <c r="D10" s="28" t="s">
        <v>2306</v>
      </c>
      <c r="E10" s="28" t="s">
        <v>995</v>
      </c>
      <c r="F10" s="28" t="s">
        <v>996</v>
      </c>
      <c r="G10" s="331">
        <v>546</v>
      </c>
      <c r="H10" s="28">
        <v>2</v>
      </c>
      <c r="I10" s="28">
        <v>2</v>
      </c>
    </row>
    <row r="11" spans="1:9" x14ac:dyDescent="0.25">
      <c r="A11" s="28" t="s">
        <v>1000</v>
      </c>
      <c r="B11" s="28" t="s">
        <v>1002</v>
      </c>
      <c r="C11" s="28">
        <v>2305</v>
      </c>
      <c r="D11" s="28" t="s">
        <v>2306</v>
      </c>
      <c r="E11" s="28" t="s">
        <v>995</v>
      </c>
      <c r="F11" s="28" t="s">
        <v>996</v>
      </c>
      <c r="G11" s="331">
        <v>546</v>
      </c>
      <c r="H11" s="28">
        <v>2</v>
      </c>
      <c r="I11" s="28">
        <v>2</v>
      </c>
    </row>
    <row r="12" spans="1:9" x14ac:dyDescent="0.25">
      <c r="A12" s="28" t="s">
        <v>1003</v>
      </c>
      <c r="B12" s="28" t="s">
        <v>1005</v>
      </c>
      <c r="C12" s="28">
        <v>2305</v>
      </c>
      <c r="D12" s="28" t="s">
        <v>2306</v>
      </c>
      <c r="E12" s="28" t="s">
        <v>995</v>
      </c>
      <c r="F12" s="28" t="s">
        <v>996</v>
      </c>
      <c r="G12" s="331">
        <v>546</v>
      </c>
      <c r="H12" s="28">
        <v>2</v>
      </c>
      <c r="I12" s="28">
        <v>2</v>
      </c>
    </row>
    <row r="13" spans="1:9" x14ac:dyDescent="0.25">
      <c r="A13" s="28" t="s">
        <v>1006</v>
      </c>
      <c r="B13" s="28" t="s">
        <v>2308</v>
      </c>
      <c r="C13" s="28">
        <v>2305</v>
      </c>
      <c r="D13" s="28" t="s">
        <v>2306</v>
      </c>
      <c r="E13" s="28" t="s">
        <v>995</v>
      </c>
      <c r="F13" s="28" t="s">
        <v>996</v>
      </c>
      <c r="G13" s="331">
        <v>546</v>
      </c>
      <c r="H13" s="28">
        <v>1</v>
      </c>
      <c r="I13" s="28">
        <v>1</v>
      </c>
    </row>
    <row r="14" spans="1:9" x14ac:dyDescent="0.25">
      <c r="A14" s="28" t="s">
        <v>1009</v>
      </c>
      <c r="B14" s="28" t="s">
        <v>1011</v>
      </c>
      <c r="C14" s="28">
        <v>2305</v>
      </c>
      <c r="D14" s="28" t="s">
        <v>2306</v>
      </c>
      <c r="E14" s="28" t="s">
        <v>995</v>
      </c>
      <c r="F14" s="28" t="s">
        <v>996</v>
      </c>
      <c r="G14" s="331">
        <v>546</v>
      </c>
      <c r="H14" s="28">
        <v>1</v>
      </c>
      <c r="I14" s="28">
        <v>1</v>
      </c>
    </row>
    <row r="15" spans="1:9" x14ac:dyDescent="0.25">
      <c r="A15" s="28" t="s">
        <v>1015</v>
      </c>
      <c r="B15" s="28" t="s">
        <v>1017</v>
      </c>
      <c r="C15" s="28">
        <v>2305</v>
      </c>
      <c r="D15" s="28" t="s">
        <v>2306</v>
      </c>
      <c r="E15" s="28" t="s">
        <v>995</v>
      </c>
      <c r="F15" s="28" t="s">
        <v>996</v>
      </c>
      <c r="G15" s="331">
        <v>546</v>
      </c>
      <c r="H15" s="28">
        <v>1</v>
      </c>
      <c r="I15" s="28">
        <v>1</v>
      </c>
    </row>
    <row r="16" spans="1:9" x14ac:dyDescent="0.25">
      <c r="A16" s="28" t="s">
        <v>1012</v>
      </c>
      <c r="B16" s="28" t="s">
        <v>1014</v>
      </c>
      <c r="C16" s="28">
        <v>2305</v>
      </c>
      <c r="D16" s="28" t="s">
        <v>2306</v>
      </c>
      <c r="E16" s="28" t="s">
        <v>995</v>
      </c>
      <c r="F16" s="28" t="s">
        <v>996</v>
      </c>
      <c r="G16" s="331">
        <v>546</v>
      </c>
      <c r="H16" s="28">
        <v>2</v>
      </c>
      <c r="I16" s="28">
        <v>2</v>
      </c>
    </row>
    <row r="17" spans="1:9" x14ac:dyDescent="0.25">
      <c r="A17" s="28" t="s">
        <v>1021</v>
      </c>
      <c r="B17" s="28" t="s">
        <v>1023</v>
      </c>
      <c r="C17" s="28">
        <v>2305</v>
      </c>
      <c r="D17" s="28" t="s">
        <v>2306</v>
      </c>
      <c r="E17" s="28" t="s">
        <v>995</v>
      </c>
      <c r="F17" s="28" t="s">
        <v>996</v>
      </c>
      <c r="G17" s="331">
        <v>546</v>
      </c>
      <c r="H17" s="28">
        <v>2</v>
      </c>
      <c r="I17" s="28">
        <v>2</v>
      </c>
    </row>
    <row r="18" spans="1:9" x14ac:dyDescent="0.25">
      <c r="A18" s="28" t="s">
        <v>1018</v>
      </c>
      <c r="B18" s="28" t="s">
        <v>1020</v>
      </c>
      <c r="C18" s="28">
        <v>2305</v>
      </c>
      <c r="D18" s="28" t="s">
        <v>2306</v>
      </c>
      <c r="E18" s="28" t="s">
        <v>995</v>
      </c>
      <c r="F18" s="28" t="s">
        <v>996</v>
      </c>
      <c r="G18" s="331">
        <v>546</v>
      </c>
      <c r="H18" s="28">
        <v>1</v>
      </c>
      <c r="I18" s="28">
        <v>1</v>
      </c>
    </row>
    <row r="19" spans="1:9" x14ac:dyDescent="0.25">
      <c r="A19" s="28" t="s">
        <v>1024</v>
      </c>
      <c r="B19" s="28" t="s">
        <v>1026</v>
      </c>
      <c r="C19" s="28">
        <v>2305</v>
      </c>
      <c r="D19" s="28" t="s">
        <v>2306</v>
      </c>
      <c r="E19" s="28" t="s">
        <v>995</v>
      </c>
      <c r="F19" s="28" t="s">
        <v>996</v>
      </c>
      <c r="G19" s="331">
        <v>546</v>
      </c>
      <c r="H19" s="28">
        <v>1</v>
      </c>
      <c r="I19" s="28">
        <v>1</v>
      </c>
    </row>
    <row r="20" spans="1:9" x14ac:dyDescent="0.25">
      <c r="A20" s="28" t="s">
        <v>1030</v>
      </c>
      <c r="B20" s="28" t="s">
        <v>1032</v>
      </c>
      <c r="C20" s="28">
        <v>2305</v>
      </c>
      <c r="D20" s="28" t="s">
        <v>2306</v>
      </c>
      <c r="E20" s="28" t="s">
        <v>995</v>
      </c>
      <c r="F20" s="28" t="s">
        <v>996</v>
      </c>
      <c r="G20" s="331">
        <v>546</v>
      </c>
      <c r="H20" s="28">
        <v>1</v>
      </c>
      <c r="I20" s="28">
        <v>1</v>
      </c>
    </row>
    <row r="21" spans="1:9" x14ac:dyDescent="0.25">
      <c r="A21" s="28" t="s">
        <v>1033</v>
      </c>
      <c r="B21" s="28" t="s">
        <v>1035</v>
      </c>
      <c r="C21" s="28">
        <v>2305</v>
      </c>
      <c r="D21" s="28" t="s">
        <v>2306</v>
      </c>
      <c r="E21" s="28" t="s">
        <v>995</v>
      </c>
      <c r="F21" s="28" t="s">
        <v>996</v>
      </c>
      <c r="G21" s="331">
        <v>546</v>
      </c>
      <c r="H21" s="28">
        <v>2</v>
      </c>
      <c r="I21" s="28">
        <v>2</v>
      </c>
    </row>
    <row r="22" spans="1:9" x14ac:dyDescent="0.25">
      <c r="A22" s="28" t="s">
        <v>1036</v>
      </c>
      <c r="B22" s="28" t="s">
        <v>1038</v>
      </c>
      <c r="C22" s="28">
        <v>2305</v>
      </c>
      <c r="D22" s="28" t="s">
        <v>2306</v>
      </c>
      <c r="E22" s="28" t="s">
        <v>995</v>
      </c>
      <c r="F22" s="28" t="s">
        <v>996</v>
      </c>
      <c r="G22" s="331">
        <v>546</v>
      </c>
      <c r="H22" s="28">
        <v>1</v>
      </c>
      <c r="I22" s="28">
        <v>1</v>
      </c>
    </row>
    <row r="23" spans="1:9" x14ac:dyDescent="0.25">
      <c r="A23" s="28" t="s">
        <v>1039</v>
      </c>
      <c r="B23" s="28" t="s">
        <v>1041</v>
      </c>
      <c r="C23" s="28">
        <v>2305</v>
      </c>
      <c r="D23" s="28" t="s">
        <v>2306</v>
      </c>
      <c r="E23" s="28" t="s">
        <v>995</v>
      </c>
      <c r="F23" s="28" t="s">
        <v>996</v>
      </c>
      <c r="G23" s="331">
        <v>546</v>
      </c>
      <c r="H23" s="28">
        <v>1</v>
      </c>
      <c r="I23" s="28">
        <v>1</v>
      </c>
    </row>
    <row r="24" spans="1:9" x14ac:dyDescent="0.25">
      <c r="A24" s="28" t="s">
        <v>1042</v>
      </c>
      <c r="B24" s="28" t="s">
        <v>1044</v>
      </c>
      <c r="C24" s="28">
        <v>2305</v>
      </c>
      <c r="D24" s="28" t="s">
        <v>2306</v>
      </c>
      <c r="E24" s="28" t="s">
        <v>995</v>
      </c>
      <c r="F24" s="28" t="s">
        <v>996</v>
      </c>
      <c r="G24" s="331">
        <v>546</v>
      </c>
      <c r="H24" s="28">
        <v>2</v>
      </c>
      <c r="I24" s="28">
        <v>2</v>
      </c>
    </row>
    <row r="25" spans="1:9" x14ac:dyDescent="0.25">
      <c r="A25" s="28" t="s">
        <v>2309</v>
      </c>
      <c r="B25" s="28" t="s">
        <v>2310</v>
      </c>
      <c r="C25" s="28">
        <v>2305</v>
      </c>
      <c r="D25" s="28" t="s">
        <v>2306</v>
      </c>
      <c r="E25" s="28" t="s">
        <v>995</v>
      </c>
      <c r="F25" s="28" t="s">
        <v>996</v>
      </c>
      <c r="G25" s="331">
        <v>546</v>
      </c>
      <c r="H25" s="28">
        <v>2</v>
      </c>
      <c r="I25" s="28">
        <v>2</v>
      </c>
    </row>
    <row r="26" spans="1:9" x14ac:dyDescent="0.25">
      <c r="A26" s="28" t="s">
        <v>1048</v>
      </c>
      <c r="B26" s="28" t="s">
        <v>1050</v>
      </c>
      <c r="C26" s="28">
        <v>2305</v>
      </c>
      <c r="D26" s="28" t="s">
        <v>2306</v>
      </c>
      <c r="E26" s="28" t="s">
        <v>995</v>
      </c>
      <c r="F26" s="28" t="s">
        <v>996</v>
      </c>
      <c r="G26" s="331">
        <v>546</v>
      </c>
      <c r="H26" s="28">
        <v>1</v>
      </c>
      <c r="I26" s="28">
        <v>1</v>
      </c>
    </row>
    <row r="27" spans="1:9" x14ac:dyDescent="0.25">
      <c r="A27" s="28" t="s">
        <v>1051</v>
      </c>
      <c r="B27" s="28" t="s">
        <v>1053</v>
      </c>
      <c r="C27" s="28">
        <v>2305</v>
      </c>
      <c r="D27" s="28" t="s">
        <v>2306</v>
      </c>
      <c r="E27" s="28" t="s">
        <v>995</v>
      </c>
      <c r="F27" s="28" t="s">
        <v>996</v>
      </c>
      <c r="G27" s="331">
        <v>546</v>
      </c>
      <c r="H27" s="28">
        <v>2</v>
      </c>
      <c r="I27" s="28">
        <v>2</v>
      </c>
    </row>
    <row r="28" spans="1:9" x14ac:dyDescent="0.25">
      <c r="A28" s="28" t="s">
        <v>1054</v>
      </c>
      <c r="B28" s="28" t="s">
        <v>1056</v>
      </c>
      <c r="C28" s="28">
        <v>2305</v>
      </c>
      <c r="D28" s="28" t="s">
        <v>2306</v>
      </c>
      <c r="E28" s="28" t="s">
        <v>995</v>
      </c>
      <c r="F28" s="28" t="s">
        <v>996</v>
      </c>
      <c r="G28" s="331">
        <v>546</v>
      </c>
      <c r="H28" s="28">
        <v>2</v>
      </c>
      <c r="I28" s="28">
        <v>2</v>
      </c>
    </row>
    <row r="29" spans="1:9" x14ac:dyDescent="0.25">
      <c r="A29" s="28" t="s">
        <v>1057</v>
      </c>
      <c r="B29" s="28" t="s">
        <v>1059</v>
      </c>
      <c r="C29" s="28">
        <v>2305</v>
      </c>
      <c r="D29" s="28" t="s">
        <v>2306</v>
      </c>
      <c r="E29" s="28" t="s">
        <v>995</v>
      </c>
      <c r="F29" s="28" t="s">
        <v>996</v>
      </c>
      <c r="G29" s="331">
        <v>546</v>
      </c>
      <c r="H29" s="28">
        <v>2</v>
      </c>
      <c r="I29" s="28">
        <v>2</v>
      </c>
    </row>
    <row r="30" spans="1:9" x14ac:dyDescent="0.25">
      <c r="A30" s="28" t="s">
        <v>1063</v>
      </c>
      <c r="B30" s="28" t="s">
        <v>1065</v>
      </c>
      <c r="C30" s="28">
        <v>2305</v>
      </c>
      <c r="D30" s="28" t="s">
        <v>2306</v>
      </c>
      <c r="E30" s="28" t="s">
        <v>995</v>
      </c>
      <c r="F30" s="28" t="s">
        <v>996</v>
      </c>
      <c r="G30" s="331">
        <v>546</v>
      </c>
      <c r="H30" s="28">
        <v>1</v>
      </c>
      <c r="I30" s="28">
        <v>1</v>
      </c>
    </row>
    <row r="31" spans="1:9" x14ac:dyDescent="0.25">
      <c r="A31" s="28" t="s">
        <v>1066</v>
      </c>
      <c r="B31" s="28" t="s">
        <v>1068</v>
      </c>
      <c r="C31" s="28">
        <v>2305</v>
      </c>
      <c r="D31" s="28" t="s">
        <v>2306</v>
      </c>
      <c r="E31" s="28" t="s">
        <v>995</v>
      </c>
      <c r="F31" s="28" t="s">
        <v>996</v>
      </c>
      <c r="G31" s="331">
        <v>546</v>
      </c>
      <c r="H31" s="28">
        <v>1</v>
      </c>
      <c r="I31" s="28">
        <v>1</v>
      </c>
    </row>
    <row r="32" spans="1:9" x14ac:dyDescent="0.25">
      <c r="A32" s="28" t="s">
        <v>1069</v>
      </c>
      <c r="B32" s="28" t="s">
        <v>1071</v>
      </c>
      <c r="C32" s="28">
        <v>2305</v>
      </c>
      <c r="D32" s="28" t="s">
        <v>2306</v>
      </c>
      <c r="E32" s="28" t="s">
        <v>995</v>
      </c>
      <c r="F32" s="28" t="s">
        <v>996</v>
      </c>
      <c r="G32" s="331">
        <v>546</v>
      </c>
      <c r="H32" s="28">
        <v>1</v>
      </c>
      <c r="I32" s="28">
        <v>1</v>
      </c>
    </row>
    <row r="33" spans="1:9" x14ac:dyDescent="0.25">
      <c r="A33" s="28" t="s">
        <v>1072</v>
      </c>
      <c r="B33" s="28" t="s">
        <v>1074</v>
      </c>
      <c r="C33" s="28">
        <v>2305</v>
      </c>
      <c r="D33" s="28" t="s">
        <v>2306</v>
      </c>
      <c r="E33" s="28" t="s">
        <v>995</v>
      </c>
      <c r="F33" s="28" t="s">
        <v>996</v>
      </c>
      <c r="G33" s="331">
        <v>546</v>
      </c>
      <c r="H33" s="28">
        <v>1</v>
      </c>
      <c r="I33" s="28">
        <v>1</v>
      </c>
    </row>
    <row r="34" spans="1:9" x14ac:dyDescent="0.25">
      <c r="A34" s="28" t="s">
        <v>1075</v>
      </c>
      <c r="B34" s="28" t="s">
        <v>1077</v>
      </c>
      <c r="C34" s="28">
        <v>2305</v>
      </c>
      <c r="D34" s="28" t="s">
        <v>2306</v>
      </c>
      <c r="E34" s="28" t="s">
        <v>995</v>
      </c>
      <c r="F34" s="28" t="s">
        <v>996</v>
      </c>
      <c r="G34" s="331">
        <v>546</v>
      </c>
      <c r="H34" s="28">
        <v>1</v>
      </c>
      <c r="I34" s="28">
        <v>1</v>
      </c>
    </row>
    <row r="35" spans="1:9" x14ac:dyDescent="0.25">
      <c r="A35" s="28" t="s">
        <v>2311</v>
      </c>
      <c r="B35" s="28" t="s">
        <v>2312</v>
      </c>
      <c r="C35" s="28">
        <v>2305</v>
      </c>
      <c r="D35" s="28" t="s">
        <v>2306</v>
      </c>
      <c r="E35" s="28" t="s">
        <v>995</v>
      </c>
      <c r="F35" s="28" t="s">
        <v>996</v>
      </c>
      <c r="G35" s="331">
        <v>546</v>
      </c>
      <c r="H35" s="28">
        <v>2</v>
      </c>
      <c r="I35" s="28">
        <v>2</v>
      </c>
    </row>
    <row r="36" spans="1:9" x14ac:dyDescent="0.25">
      <c r="A36" s="28" t="s">
        <v>1078</v>
      </c>
      <c r="B36" s="28" t="s">
        <v>1080</v>
      </c>
      <c r="C36" s="28">
        <v>2305</v>
      </c>
      <c r="D36" s="28" t="s">
        <v>2306</v>
      </c>
      <c r="E36" s="28" t="s">
        <v>995</v>
      </c>
      <c r="F36" s="28" t="s">
        <v>996</v>
      </c>
      <c r="G36" s="331">
        <v>546</v>
      </c>
      <c r="H36" s="28">
        <v>1</v>
      </c>
      <c r="I36" s="28">
        <v>1</v>
      </c>
    </row>
    <row r="37" spans="1:9" x14ac:dyDescent="0.25">
      <c r="A37" s="28" t="s">
        <v>1081</v>
      </c>
      <c r="B37" s="28" t="s">
        <v>1083</v>
      </c>
      <c r="C37" s="28">
        <v>2305</v>
      </c>
      <c r="D37" s="28" t="s">
        <v>2306</v>
      </c>
      <c r="E37" s="28" t="s">
        <v>995</v>
      </c>
      <c r="F37" s="28" t="s">
        <v>996</v>
      </c>
      <c r="G37" s="331">
        <v>546</v>
      </c>
      <c r="H37" s="28">
        <v>1</v>
      </c>
      <c r="I37" s="28">
        <v>1</v>
      </c>
    </row>
    <row r="38" spans="1:9" x14ac:dyDescent="0.25">
      <c r="A38" s="28" t="s">
        <v>1084</v>
      </c>
      <c r="B38" s="28" t="s">
        <v>1086</v>
      </c>
      <c r="C38" s="28">
        <v>2305</v>
      </c>
      <c r="D38" s="28" t="s">
        <v>2306</v>
      </c>
      <c r="E38" s="28" t="s">
        <v>995</v>
      </c>
      <c r="F38" s="28" t="s">
        <v>996</v>
      </c>
      <c r="G38" s="331">
        <v>546</v>
      </c>
      <c r="H38" s="28">
        <v>1</v>
      </c>
      <c r="I38" s="28">
        <v>1</v>
      </c>
    </row>
    <row r="39" spans="1:9" x14ac:dyDescent="0.25">
      <c r="A39" s="28" t="s">
        <v>1087</v>
      </c>
      <c r="B39" s="28" t="s">
        <v>1089</v>
      </c>
      <c r="C39" s="28">
        <v>2305</v>
      </c>
      <c r="D39" s="28" t="s">
        <v>2306</v>
      </c>
      <c r="E39" s="28" t="s">
        <v>995</v>
      </c>
      <c r="F39" s="28" t="s">
        <v>996</v>
      </c>
      <c r="G39" s="331">
        <v>546</v>
      </c>
      <c r="H39" s="28">
        <v>4</v>
      </c>
      <c r="I39" s="28">
        <v>4</v>
      </c>
    </row>
    <row r="40" spans="1:9" x14ac:dyDescent="0.25">
      <c r="A40" s="28" t="s">
        <v>1091</v>
      </c>
      <c r="B40" s="28" t="s">
        <v>1093</v>
      </c>
      <c r="C40" s="28">
        <v>2305</v>
      </c>
      <c r="D40" s="28" t="s">
        <v>2306</v>
      </c>
      <c r="E40" s="28" t="s">
        <v>995</v>
      </c>
      <c r="F40" s="28" t="s">
        <v>996</v>
      </c>
      <c r="G40" s="331">
        <v>546</v>
      </c>
      <c r="H40" s="28">
        <v>1</v>
      </c>
      <c r="I40" s="28">
        <v>1</v>
      </c>
    </row>
    <row r="41" spans="1:9" x14ac:dyDescent="0.25">
      <c r="A41" s="28" t="s">
        <v>1097</v>
      </c>
      <c r="B41" s="28" t="s">
        <v>1099</v>
      </c>
      <c r="C41" s="28">
        <v>2305</v>
      </c>
      <c r="D41" s="28" t="s">
        <v>2306</v>
      </c>
      <c r="E41" s="28" t="s">
        <v>995</v>
      </c>
      <c r="F41" s="28" t="s">
        <v>996</v>
      </c>
      <c r="G41" s="331">
        <v>546</v>
      </c>
      <c r="H41" s="28">
        <v>5</v>
      </c>
      <c r="I41" s="28">
        <v>5</v>
      </c>
    </row>
    <row r="42" spans="1:9" x14ac:dyDescent="0.25">
      <c r="A42" s="28" t="s">
        <v>1100</v>
      </c>
      <c r="B42" s="28" t="s">
        <v>1102</v>
      </c>
      <c r="C42" s="28">
        <v>2305</v>
      </c>
      <c r="D42" s="28" t="s">
        <v>2306</v>
      </c>
      <c r="E42" s="28" t="s">
        <v>995</v>
      </c>
      <c r="F42" s="28" t="s">
        <v>996</v>
      </c>
      <c r="G42" s="331">
        <v>546</v>
      </c>
      <c r="H42" s="28">
        <v>1</v>
      </c>
      <c r="I42" s="28">
        <v>1</v>
      </c>
    </row>
  </sheetData>
  <autoFilter ref="A1:I1" xr:uid="{38401299-3CC8-4D65-97B0-5BDACEDB6288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288FC-8313-4C9F-9614-C25361AD25E9}">
  <dimension ref="A1:S214"/>
  <sheetViews>
    <sheetView view="pageBreakPreview" topLeftCell="A3" zoomScaleNormal="85" zoomScaleSheetLayoutView="100" workbookViewId="0">
      <selection activeCell="G19" sqref="G19"/>
    </sheetView>
  </sheetViews>
  <sheetFormatPr baseColWidth="10" defaultRowHeight="15" x14ac:dyDescent="0.25"/>
  <cols>
    <col min="1" max="1" width="4.140625" customWidth="1"/>
    <col min="2" max="2" width="4.85546875" customWidth="1"/>
    <col min="3" max="3" width="5.5703125" customWidth="1"/>
    <col min="4" max="4" width="6.42578125" hidden="1" customWidth="1"/>
    <col min="5" max="5" width="62" style="13" customWidth="1"/>
    <col min="6" max="6" width="9.42578125" customWidth="1"/>
    <col min="7" max="7" width="11.28515625" customWidth="1"/>
    <col min="8" max="8" width="10.140625" customWidth="1"/>
    <col min="9" max="10" width="6" customWidth="1"/>
    <col min="11" max="11" width="5.28515625" customWidth="1"/>
    <col min="12" max="12" width="8.7109375" customWidth="1"/>
    <col min="13" max="13" width="9.42578125" customWidth="1"/>
  </cols>
  <sheetData>
    <row r="1" spans="1:14" hidden="1" x14ac:dyDescent="0.25"/>
    <row r="2" spans="1:14" hidden="1" x14ac:dyDescent="0.25"/>
    <row r="3" spans="1:14" ht="28.5" x14ac:dyDescent="0.45">
      <c r="A3" s="43" t="s">
        <v>1127</v>
      </c>
      <c r="B3" s="43"/>
      <c r="C3" s="43"/>
      <c r="D3" s="43"/>
      <c r="E3" s="43"/>
      <c r="F3" s="43"/>
      <c r="G3" s="43"/>
      <c r="H3" s="43"/>
      <c r="I3" s="14"/>
      <c r="J3" s="14"/>
      <c r="K3" s="14"/>
      <c r="L3" s="14"/>
      <c r="M3" s="14"/>
    </row>
    <row r="4" spans="1:14" ht="28.5" customHeight="1" x14ac:dyDescent="0.25">
      <c r="A4" s="44" t="s">
        <v>1128</v>
      </c>
      <c r="B4" s="44"/>
      <c r="C4" s="44"/>
      <c r="D4" s="44"/>
      <c r="E4" s="44"/>
      <c r="F4" s="44"/>
      <c r="G4" s="44"/>
      <c r="H4" s="44"/>
      <c r="I4" s="15"/>
      <c r="J4" s="15"/>
      <c r="K4" s="15"/>
      <c r="L4" s="15"/>
      <c r="M4" s="15"/>
    </row>
    <row r="5" spans="1:14" x14ac:dyDescent="0.25">
      <c r="A5" s="16" t="s">
        <v>1129</v>
      </c>
      <c r="B5" s="17" t="s">
        <v>0</v>
      </c>
      <c r="C5" s="17" t="s">
        <v>4</v>
      </c>
      <c r="D5" s="17" t="s">
        <v>1130</v>
      </c>
      <c r="E5" s="17" t="s">
        <v>9</v>
      </c>
      <c r="F5" s="17" t="s">
        <v>1131</v>
      </c>
      <c r="G5" s="17" t="s">
        <v>1132</v>
      </c>
      <c r="H5" s="17" t="s">
        <v>1133</v>
      </c>
      <c r="I5" s="18" t="s">
        <v>1134</v>
      </c>
      <c r="J5" s="18" t="s">
        <v>1135</v>
      </c>
      <c r="K5" s="18" t="s">
        <v>1136</v>
      </c>
      <c r="L5" s="18" t="s">
        <v>1137</v>
      </c>
      <c r="M5" s="18" t="s">
        <v>1138</v>
      </c>
      <c r="N5" s="19" t="s">
        <v>1139</v>
      </c>
    </row>
    <row r="6" spans="1:14" x14ac:dyDescent="0.25">
      <c r="A6" s="13">
        <v>1</v>
      </c>
      <c r="B6" s="20">
        <v>2024</v>
      </c>
      <c r="C6" s="20" t="s">
        <v>1140</v>
      </c>
      <c r="D6" s="20" t="s">
        <v>1141</v>
      </c>
      <c r="E6" s="20" t="s">
        <v>1142</v>
      </c>
      <c r="F6" s="20" t="s">
        <v>1143</v>
      </c>
      <c r="G6" s="20" t="s">
        <v>45</v>
      </c>
      <c r="H6" s="20" t="s">
        <v>1144</v>
      </c>
      <c r="I6" s="20">
        <v>0.52649999999999997</v>
      </c>
      <c r="J6" s="20">
        <v>232</v>
      </c>
      <c r="K6" s="20">
        <v>232</v>
      </c>
      <c r="L6" s="20">
        <v>6.3000000000000003E-4</v>
      </c>
      <c r="M6" s="13"/>
      <c r="N6">
        <f>I6*K6</f>
        <v>122.148</v>
      </c>
    </row>
    <row r="7" spans="1:14" x14ac:dyDescent="0.25">
      <c r="A7" s="13">
        <v>2</v>
      </c>
      <c r="B7" s="20">
        <v>2024</v>
      </c>
      <c r="C7" s="20" t="s">
        <v>1140</v>
      </c>
      <c r="D7" s="20" t="s">
        <v>1141</v>
      </c>
      <c r="E7" s="20" t="s">
        <v>1145</v>
      </c>
      <c r="F7" s="20" t="s">
        <v>1146</v>
      </c>
      <c r="G7" s="20" t="s">
        <v>45</v>
      </c>
      <c r="H7" s="20" t="s">
        <v>1144</v>
      </c>
      <c r="I7" s="20">
        <v>0.52649999999999997</v>
      </c>
      <c r="J7" s="20">
        <v>186</v>
      </c>
      <c r="K7" s="20">
        <v>186</v>
      </c>
      <c r="L7" s="20">
        <v>6.3000000000000003E-4</v>
      </c>
      <c r="M7" s="13"/>
      <c r="N7">
        <f t="shared" ref="N7:N70" si="0">I7*K7</f>
        <v>97.928999999999988</v>
      </c>
    </row>
    <row r="8" spans="1:14" x14ac:dyDescent="0.25">
      <c r="A8" s="13">
        <v>3</v>
      </c>
      <c r="B8" s="20">
        <v>2024</v>
      </c>
      <c r="C8" s="20" t="s">
        <v>1140</v>
      </c>
      <c r="D8" s="20" t="s">
        <v>1141</v>
      </c>
      <c r="E8" s="20" t="s">
        <v>1147</v>
      </c>
      <c r="F8" s="20" t="s">
        <v>1148</v>
      </c>
      <c r="G8" s="20" t="s">
        <v>45</v>
      </c>
      <c r="H8" s="20" t="s">
        <v>1144</v>
      </c>
      <c r="I8" s="20">
        <v>0.52649999999999997</v>
      </c>
      <c r="J8" s="20">
        <v>199</v>
      </c>
      <c r="K8" s="20">
        <v>199</v>
      </c>
      <c r="L8" s="20">
        <v>6.3000000000000003E-4</v>
      </c>
      <c r="M8" s="13"/>
      <c r="N8">
        <f t="shared" si="0"/>
        <v>104.7735</v>
      </c>
    </row>
    <row r="9" spans="1:14" x14ac:dyDescent="0.25">
      <c r="A9" s="13">
        <v>4</v>
      </c>
      <c r="B9" s="20">
        <v>2024</v>
      </c>
      <c r="C9" s="20" t="s">
        <v>1140</v>
      </c>
      <c r="D9" s="20" t="s">
        <v>1141</v>
      </c>
      <c r="E9" s="20" t="s">
        <v>1149</v>
      </c>
      <c r="F9" s="20" t="s">
        <v>1150</v>
      </c>
      <c r="G9" s="20" t="s">
        <v>45</v>
      </c>
      <c r="H9" s="20" t="s">
        <v>1144</v>
      </c>
      <c r="I9" s="20">
        <v>0.52649999999999997</v>
      </c>
      <c r="J9" s="20">
        <v>272</v>
      </c>
      <c r="K9" s="20">
        <v>272</v>
      </c>
      <c r="L9" s="20">
        <v>6.3000000000000003E-4</v>
      </c>
      <c r="M9" s="13"/>
      <c r="N9">
        <f t="shared" si="0"/>
        <v>143.208</v>
      </c>
    </row>
    <row r="10" spans="1:14" x14ac:dyDescent="0.25">
      <c r="A10" s="13">
        <v>5</v>
      </c>
      <c r="B10" s="20">
        <v>2024</v>
      </c>
      <c r="C10" s="20" t="s">
        <v>1140</v>
      </c>
      <c r="D10" s="20" t="s">
        <v>1141</v>
      </c>
      <c r="E10" s="20" t="s">
        <v>1151</v>
      </c>
      <c r="F10" s="20" t="s">
        <v>1152</v>
      </c>
      <c r="G10" s="20" t="s">
        <v>45</v>
      </c>
      <c r="H10" s="20" t="s">
        <v>1144</v>
      </c>
      <c r="I10" s="20">
        <v>0.52649999999999997</v>
      </c>
      <c r="J10" s="20">
        <v>232</v>
      </c>
      <c r="K10" s="20">
        <v>232</v>
      </c>
      <c r="L10" s="20">
        <v>6.3000000000000003E-4</v>
      </c>
      <c r="M10" s="13"/>
      <c r="N10">
        <f t="shared" si="0"/>
        <v>122.148</v>
      </c>
    </row>
    <row r="11" spans="1:14" x14ac:dyDescent="0.25">
      <c r="A11" s="13">
        <v>6</v>
      </c>
      <c r="B11" s="20">
        <v>2024</v>
      </c>
      <c r="C11" s="20" t="s">
        <v>1140</v>
      </c>
      <c r="D11" s="20" t="s">
        <v>1141</v>
      </c>
      <c r="E11" s="20" t="s">
        <v>1153</v>
      </c>
      <c r="F11" s="20" t="s">
        <v>1154</v>
      </c>
      <c r="G11" s="20" t="s">
        <v>45</v>
      </c>
      <c r="H11" s="20" t="s">
        <v>1144</v>
      </c>
      <c r="I11" s="20">
        <v>0.52649999999999997</v>
      </c>
      <c r="J11" s="20">
        <v>186</v>
      </c>
      <c r="K11" s="20">
        <v>186</v>
      </c>
      <c r="L11" s="20">
        <v>6.3000000000000003E-4</v>
      </c>
      <c r="M11" s="13"/>
      <c r="N11">
        <f t="shared" si="0"/>
        <v>97.928999999999988</v>
      </c>
    </row>
    <row r="12" spans="1:14" x14ac:dyDescent="0.25">
      <c r="A12" s="13">
        <v>7</v>
      </c>
      <c r="B12" s="20">
        <v>2024</v>
      </c>
      <c r="C12" s="20" t="s">
        <v>1140</v>
      </c>
      <c r="D12" s="20" t="s">
        <v>1141</v>
      </c>
      <c r="E12" s="20" t="s">
        <v>1155</v>
      </c>
      <c r="F12" s="20" t="s">
        <v>1156</v>
      </c>
      <c r="G12" s="20" t="s">
        <v>45</v>
      </c>
      <c r="H12" s="20" t="s">
        <v>1144</v>
      </c>
      <c r="I12" s="20">
        <v>0.52649999999999997</v>
      </c>
      <c r="J12" s="20">
        <v>199</v>
      </c>
      <c r="K12" s="20">
        <v>199</v>
      </c>
      <c r="L12" s="20">
        <v>6.3000000000000003E-4</v>
      </c>
      <c r="M12" s="13"/>
      <c r="N12">
        <f t="shared" si="0"/>
        <v>104.7735</v>
      </c>
    </row>
    <row r="13" spans="1:14" x14ac:dyDescent="0.25">
      <c r="A13" s="13">
        <v>8</v>
      </c>
      <c r="B13" s="20">
        <v>2024</v>
      </c>
      <c r="C13" s="20" t="s">
        <v>1140</v>
      </c>
      <c r="D13" s="20" t="s">
        <v>1141</v>
      </c>
      <c r="E13" s="20" t="s">
        <v>1157</v>
      </c>
      <c r="F13" s="20" t="s">
        <v>1158</v>
      </c>
      <c r="G13" s="20" t="s">
        <v>45</v>
      </c>
      <c r="H13" s="20" t="s">
        <v>1144</v>
      </c>
      <c r="I13" s="20">
        <v>0.52649999999999997</v>
      </c>
      <c r="J13" s="20">
        <v>272</v>
      </c>
      <c r="K13" s="20">
        <v>272</v>
      </c>
      <c r="L13" s="20">
        <v>6.3000000000000003E-4</v>
      </c>
      <c r="M13" s="13"/>
      <c r="N13">
        <f t="shared" si="0"/>
        <v>143.208</v>
      </c>
    </row>
    <row r="14" spans="1:14" x14ac:dyDescent="0.25">
      <c r="A14" s="13">
        <v>9</v>
      </c>
      <c r="B14" s="20">
        <v>2024</v>
      </c>
      <c r="C14" s="20" t="s">
        <v>1140</v>
      </c>
      <c r="D14" s="20" t="s">
        <v>1141</v>
      </c>
      <c r="E14" s="20" t="s">
        <v>1159</v>
      </c>
      <c r="F14" s="20" t="s">
        <v>1160</v>
      </c>
      <c r="G14" s="20" t="s">
        <v>45</v>
      </c>
      <c r="H14" s="20" t="s">
        <v>1144</v>
      </c>
      <c r="I14" s="20">
        <v>0.52649999999999997</v>
      </c>
      <c r="J14" s="20">
        <v>232</v>
      </c>
      <c r="K14" s="20">
        <v>232</v>
      </c>
      <c r="L14" s="20">
        <v>6.3000000000000003E-4</v>
      </c>
      <c r="M14" s="13"/>
      <c r="N14">
        <f t="shared" si="0"/>
        <v>122.148</v>
      </c>
    </row>
    <row r="15" spans="1:14" x14ac:dyDescent="0.25">
      <c r="A15" s="13">
        <v>10</v>
      </c>
      <c r="B15" s="20">
        <v>2024</v>
      </c>
      <c r="C15" s="20" t="s">
        <v>1140</v>
      </c>
      <c r="D15" s="20" t="s">
        <v>1141</v>
      </c>
      <c r="E15" s="20" t="s">
        <v>1161</v>
      </c>
      <c r="F15" s="20" t="s">
        <v>1162</v>
      </c>
      <c r="G15" s="20" t="s">
        <v>45</v>
      </c>
      <c r="H15" s="20" t="s">
        <v>1144</v>
      </c>
      <c r="I15" s="20">
        <v>0.52649999999999997</v>
      </c>
      <c r="J15" s="20">
        <v>186</v>
      </c>
      <c r="K15" s="20">
        <v>186</v>
      </c>
      <c r="L15" s="20">
        <v>6.3000000000000003E-4</v>
      </c>
      <c r="M15" s="13"/>
      <c r="N15">
        <f t="shared" si="0"/>
        <v>97.928999999999988</v>
      </c>
    </row>
    <row r="16" spans="1:14" x14ac:dyDescent="0.25">
      <c r="A16" s="13">
        <v>11</v>
      </c>
      <c r="B16" s="20">
        <v>2024</v>
      </c>
      <c r="C16" s="20" t="s">
        <v>1140</v>
      </c>
      <c r="D16" s="20" t="s">
        <v>1141</v>
      </c>
      <c r="E16" s="20" t="s">
        <v>1163</v>
      </c>
      <c r="F16" s="20" t="s">
        <v>1164</v>
      </c>
      <c r="G16" s="20" t="s">
        <v>45</v>
      </c>
      <c r="H16" s="20" t="s">
        <v>1144</v>
      </c>
      <c r="I16" s="20">
        <v>0.52649999999999997</v>
      </c>
      <c r="J16" s="20">
        <v>199</v>
      </c>
      <c r="K16" s="20">
        <v>199</v>
      </c>
      <c r="L16" s="20">
        <v>6.3000000000000003E-4</v>
      </c>
      <c r="M16" s="13"/>
      <c r="N16">
        <f t="shared" si="0"/>
        <v>104.7735</v>
      </c>
    </row>
    <row r="17" spans="1:14" x14ac:dyDescent="0.25">
      <c r="A17" s="13">
        <v>12</v>
      </c>
      <c r="B17" s="20">
        <v>2024</v>
      </c>
      <c r="C17" s="20" t="s">
        <v>1140</v>
      </c>
      <c r="D17" s="20" t="s">
        <v>1141</v>
      </c>
      <c r="E17" s="20" t="s">
        <v>1165</v>
      </c>
      <c r="F17" s="20" t="s">
        <v>1166</v>
      </c>
      <c r="G17" s="20" t="s">
        <v>45</v>
      </c>
      <c r="H17" s="20" t="s">
        <v>1144</v>
      </c>
      <c r="I17" s="20">
        <v>0.52649999999999997</v>
      </c>
      <c r="J17" s="20">
        <v>272</v>
      </c>
      <c r="K17" s="20">
        <v>272</v>
      </c>
      <c r="L17" s="20">
        <v>6.3000000000000003E-4</v>
      </c>
      <c r="M17" s="13"/>
      <c r="N17">
        <f t="shared" si="0"/>
        <v>143.208</v>
      </c>
    </row>
    <row r="18" spans="1:14" x14ac:dyDescent="0.25">
      <c r="A18" s="13">
        <v>13</v>
      </c>
      <c r="B18" s="20">
        <v>2024</v>
      </c>
      <c r="C18" s="20" t="s">
        <v>1140</v>
      </c>
      <c r="D18" s="20" t="s">
        <v>1141</v>
      </c>
      <c r="E18" s="20" t="s">
        <v>1167</v>
      </c>
      <c r="F18" s="20" t="s">
        <v>1168</v>
      </c>
      <c r="G18" s="20" t="s">
        <v>45</v>
      </c>
      <c r="H18" s="20" t="s">
        <v>1144</v>
      </c>
      <c r="I18" s="20">
        <v>0.52649999999999997</v>
      </c>
      <c r="J18" s="20">
        <v>232</v>
      </c>
      <c r="K18" s="20">
        <v>232</v>
      </c>
      <c r="L18" s="20">
        <v>6.3000000000000003E-4</v>
      </c>
      <c r="M18" s="13"/>
      <c r="N18">
        <f t="shared" si="0"/>
        <v>122.148</v>
      </c>
    </row>
    <row r="19" spans="1:14" x14ac:dyDescent="0.25">
      <c r="A19" s="13">
        <v>14</v>
      </c>
      <c r="B19" s="20">
        <v>2024</v>
      </c>
      <c r="C19" s="20" t="s">
        <v>1140</v>
      </c>
      <c r="D19" s="20" t="s">
        <v>1141</v>
      </c>
      <c r="E19" s="20" t="s">
        <v>1169</v>
      </c>
      <c r="F19" s="20" t="s">
        <v>1170</v>
      </c>
      <c r="G19" s="20" t="s">
        <v>45</v>
      </c>
      <c r="H19" s="20" t="s">
        <v>1144</v>
      </c>
      <c r="I19" s="20">
        <v>0.52649999999999997</v>
      </c>
      <c r="J19" s="20">
        <v>186</v>
      </c>
      <c r="K19" s="20">
        <v>186</v>
      </c>
      <c r="L19" s="20">
        <v>6.3000000000000003E-4</v>
      </c>
      <c r="M19" s="13"/>
      <c r="N19">
        <f t="shared" si="0"/>
        <v>97.928999999999988</v>
      </c>
    </row>
    <row r="20" spans="1:14" x14ac:dyDescent="0.25">
      <c r="A20" s="13">
        <v>15</v>
      </c>
      <c r="B20" s="20">
        <v>2024</v>
      </c>
      <c r="C20" s="20" t="s">
        <v>1140</v>
      </c>
      <c r="D20" s="20" t="s">
        <v>1141</v>
      </c>
      <c r="E20" s="20" t="s">
        <v>1171</v>
      </c>
      <c r="F20" s="20" t="s">
        <v>1172</v>
      </c>
      <c r="G20" s="20" t="s">
        <v>45</v>
      </c>
      <c r="H20" s="20" t="s">
        <v>1144</v>
      </c>
      <c r="I20" s="20">
        <v>0.52649999999999997</v>
      </c>
      <c r="J20" s="20">
        <v>199</v>
      </c>
      <c r="K20" s="20">
        <v>199</v>
      </c>
      <c r="L20" s="20">
        <v>6.3000000000000003E-4</v>
      </c>
      <c r="M20" s="13"/>
      <c r="N20">
        <f t="shared" si="0"/>
        <v>104.7735</v>
      </c>
    </row>
    <row r="21" spans="1:14" x14ac:dyDescent="0.25">
      <c r="A21" s="13">
        <v>16</v>
      </c>
      <c r="B21" s="20">
        <v>2024</v>
      </c>
      <c r="C21" s="20" t="s">
        <v>1140</v>
      </c>
      <c r="D21" s="20" t="s">
        <v>1141</v>
      </c>
      <c r="E21" s="20" t="s">
        <v>1173</v>
      </c>
      <c r="F21" s="20" t="s">
        <v>1174</v>
      </c>
      <c r="G21" s="20" t="s">
        <v>45</v>
      </c>
      <c r="H21" s="20" t="s">
        <v>1144</v>
      </c>
      <c r="I21" s="20">
        <v>0.52649999999999997</v>
      </c>
      <c r="J21" s="20">
        <v>272</v>
      </c>
      <c r="K21" s="20">
        <v>272</v>
      </c>
      <c r="L21" s="20">
        <v>6.3000000000000003E-4</v>
      </c>
      <c r="M21" s="13"/>
      <c r="N21">
        <f t="shared" si="0"/>
        <v>143.208</v>
      </c>
    </row>
    <row r="22" spans="1:14" x14ac:dyDescent="0.25">
      <c r="A22" s="13">
        <v>17</v>
      </c>
      <c r="B22" s="20">
        <v>2024</v>
      </c>
      <c r="C22" s="20" t="s">
        <v>26</v>
      </c>
      <c r="D22" s="20" t="s">
        <v>1141</v>
      </c>
      <c r="E22" s="20" t="s">
        <v>1175</v>
      </c>
      <c r="F22" s="20" t="s">
        <v>1176</v>
      </c>
      <c r="G22" s="20" t="s">
        <v>1177</v>
      </c>
      <c r="H22" s="20" t="s">
        <v>1178</v>
      </c>
      <c r="I22" s="20">
        <v>2.13</v>
      </c>
      <c r="J22" s="21">
        <v>2</v>
      </c>
      <c r="K22" s="21"/>
      <c r="L22" s="20">
        <v>0</v>
      </c>
      <c r="M22" s="20" t="s">
        <v>1179</v>
      </c>
      <c r="N22">
        <f t="shared" si="0"/>
        <v>0</v>
      </c>
    </row>
    <row r="23" spans="1:14" x14ac:dyDescent="0.25">
      <c r="A23" s="13">
        <v>18</v>
      </c>
      <c r="B23" s="20">
        <v>2024</v>
      </c>
      <c r="C23" s="20" t="s">
        <v>26</v>
      </c>
      <c r="D23" s="20" t="s">
        <v>1141</v>
      </c>
      <c r="E23" s="20" t="s">
        <v>1180</v>
      </c>
      <c r="F23" s="20" t="s">
        <v>1181</v>
      </c>
      <c r="G23" s="20" t="s">
        <v>1182</v>
      </c>
      <c r="H23" s="20" t="s">
        <v>1178</v>
      </c>
      <c r="I23" s="20">
        <v>3.09</v>
      </c>
      <c r="J23" s="21">
        <v>2</v>
      </c>
      <c r="K23" s="21"/>
      <c r="L23" s="20">
        <v>0</v>
      </c>
      <c r="M23" s="20" t="s">
        <v>1179</v>
      </c>
      <c r="N23">
        <f t="shared" si="0"/>
        <v>0</v>
      </c>
    </row>
    <row r="24" spans="1:14" x14ac:dyDescent="0.25">
      <c r="A24" s="13">
        <v>19</v>
      </c>
      <c r="B24" s="20">
        <v>2024</v>
      </c>
      <c r="C24" s="20" t="s">
        <v>26</v>
      </c>
      <c r="D24" s="20" t="s">
        <v>1141</v>
      </c>
      <c r="E24" s="20" t="s">
        <v>1183</v>
      </c>
      <c r="F24" s="20" t="s">
        <v>1184</v>
      </c>
      <c r="G24" s="20" t="s">
        <v>45</v>
      </c>
      <c r="H24" s="20" t="s">
        <v>1178</v>
      </c>
      <c r="I24" s="20">
        <v>3.5</v>
      </c>
      <c r="J24" s="21">
        <v>2</v>
      </c>
      <c r="K24" s="21"/>
      <c r="L24" s="20">
        <v>0</v>
      </c>
      <c r="M24" s="13"/>
      <c r="N24">
        <f t="shared" si="0"/>
        <v>0</v>
      </c>
    </row>
    <row r="25" spans="1:14" x14ac:dyDescent="0.25">
      <c r="A25" s="13">
        <v>20</v>
      </c>
      <c r="B25" s="20">
        <v>2024</v>
      </c>
      <c r="C25" s="20" t="s">
        <v>26</v>
      </c>
      <c r="D25" s="20" t="s">
        <v>1141</v>
      </c>
      <c r="E25" s="20" t="s">
        <v>1185</v>
      </c>
      <c r="F25" s="20" t="s">
        <v>1186</v>
      </c>
      <c r="G25" s="20" t="s">
        <v>1187</v>
      </c>
      <c r="H25" s="20" t="s">
        <v>1178</v>
      </c>
      <c r="I25" s="20">
        <v>0.91</v>
      </c>
      <c r="J25" s="21">
        <v>2</v>
      </c>
      <c r="K25" s="21"/>
      <c r="L25" s="20">
        <v>0</v>
      </c>
      <c r="M25" s="20" t="s">
        <v>1179</v>
      </c>
      <c r="N25">
        <f t="shared" si="0"/>
        <v>0</v>
      </c>
    </row>
    <row r="26" spans="1:14" x14ac:dyDescent="0.25">
      <c r="A26" s="13">
        <v>21</v>
      </c>
      <c r="B26" s="20">
        <v>2024</v>
      </c>
      <c r="C26" s="20" t="s">
        <v>26</v>
      </c>
      <c r="D26" s="20" t="s">
        <v>1141</v>
      </c>
      <c r="E26" s="20" t="s">
        <v>1188</v>
      </c>
      <c r="F26" s="20" t="s">
        <v>1189</v>
      </c>
      <c r="G26" s="20" t="s">
        <v>1190</v>
      </c>
      <c r="H26" s="20" t="s">
        <v>1178</v>
      </c>
      <c r="I26" s="20">
        <v>8.8000000000000007</v>
      </c>
      <c r="J26" s="21">
        <v>2</v>
      </c>
      <c r="K26" s="21"/>
      <c r="L26" s="20">
        <v>0</v>
      </c>
      <c r="M26" s="20" t="s">
        <v>1179</v>
      </c>
      <c r="N26">
        <f t="shared" si="0"/>
        <v>0</v>
      </c>
    </row>
    <row r="27" spans="1:14" x14ac:dyDescent="0.25">
      <c r="A27" s="13">
        <v>22</v>
      </c>
      <c r="B27" s="20">
        <v>2024</v>
      </c>
      <c r="C27" s="20" t="s">
        <v>26</v>
      </c>
      <c r="D27" s="20" t="s">
        <v>1141</v>
      </c>
      <c r="E27" s="20" t="s">
        <v>1191</v>
      </c>
      <c r="F27" s="20" t="s">
        <v>1192</v>
      </c>
      <c r="G27" s="20" t="s">
        <v>45</v>
      </c>
      <c r="H27" s="20" t="s">
        <v>1178</v>
      </c>
      <c r="I27" s="20">
        <v>0.5</v>
      </c>
      <c r="J27" s="21">
        <v>2</v>
      </c>
      <c r="K27" s="21"/>
      <c r="L27" s="20">
        <v>0</v>
      </c>
      <c r="M27" s="13"/>
      <c r="N27">
        <f t="shared" si="0"/>
        <v>0</v>
      </c>
    </row>
    <row r="28" spans="1:14" x14ac:dyDescent="0.25">
      <c r="A28" s="13">
        <v>23</v>
      </c>
      <c r="B28" s="20">
        <v>2024</v>
      </c>
      <c r="C28" s="20" t="s">
        <v>26</v>
      </c>
      <c r="D28" s="20" t="s">
        <v>1141</v>
      </c>
      <c r="E28" s="20" t="s">
        <v>1193</v>
      </c>
      <c r="F28" s="20" t="s">
        <v>1194</v>
      </c>
      <c r="G28" s="20" t="s">
        <v>1195</v>
      </c>
      <c r="H28" s="20" t="s">
        <v>1178</v>
      </c>
      <c r="I28" s="20">
        <v>1.18</v>
      </c>
      <c r="J28" s="21">
        <v>2</v>
      </c>
      <c r="K28" s="21"/>
      <c r="L28" s="20">
        <v>0</v>
      </c>
      <c r="M28" s="20" t="s">
        <v>1179</v>
      </c>
      <c r="N28">
        <f t="shared" si="0"/>
        <v>0</v>
      </c>
    </row>
    <row r="29" spans="1:14" x14ac:dyDescent="0.25">
      <c r="A29" s="13">
        <v>24</v>
      </c>
      <c r="B29" s="20">
        <v>2024</v>
      </c>
      <c r="C29" s="20" t="s">
        <v>26</v>
      </c>
      <c r="D29" s="20" t="s">
        <v>1141</v>
      </c>
      <c r="E29" s="20" t="s">
        <v>1196</v>
      </c>
      <c r="F29" s="20" t="s">
        <v>1197</v>
      </c>
      <c r="G29" s="20" t="s">
        <v>1198</v>
      </c>
      <c r="H29" s="20" t="s">
        <v>1178</v>
      </c>
      <c r="I29" s="20">
        <v>19.95</v>
      </c>
      <c r="J29" s="21">
        <v>2</v>
      </c>
      <c r="K29" s="21"/>
      <c r="L29" s="20">
        <v>0</v>
      </c>
      <c r="M29" s="20" t="s">
        <v>1179</v>
      </c>
      <c r="N29">
        <f t="shared" si="0"/>
        <v>0</v>
      </c>
    </row>
    <row r="30" spans="1:14" x14ac:dyDescent="0.25">
      <c r="A30" s="13">
        <v>25</v>
      </c>
      <c r="B30" s="20">
        <v>2024</v>
      </c>
      <c r="C30" s="20" t="s">
        <v>26</v>
      </c>
      <c r="D30" s="20" t="s">
        <v>1141</v>
      </c>
      <c r="E30" s="20" t="s">
        <v>1199</v>
      </c>
      <c r="F30" s="20" t="s">
        <v>1200</v>
      </c>
      <c r="G30" s="20" t="s">
        <v>1201</v>
      </c>
      <c r="H30" s="20" t="s">
        <v>1178</v>
      </c>
      <c r="I30" s="20">
        <v>5.53</v>
      </c>
      <c r="J30" s="21">
        <v>2</v>
      </c>
      <c r="K30" s="21"/>
      <c r="L30" s="20">
        <v>0</v>
      </c>
      <c r="M30" s="20" t="s">
        <v>1179</v>
      </c>
      <c r="N30">
        <f t="shared" si="0"/>
        <v>0</v>
      </c>
    </row>
    <row r="31" spans="1:14" x14ac:dyDescent="0.25">
      <c r="A31" s="13">
        <v>26</v>
      </c>
      <c r="B31" s="20">
        <v>2024</v>
      </c>
      <c r="C31" s="20" t="s">
        <v>26</v>
      </c>
      <c r="D31" s="20" t="s">
        <v>1141</v>
      </c>
      <c r="E31" s="22" t="s">
        <v>31</v>
      </c>
      <c r="F31" s="20" t="s">
        <v>30</v>
      </c>
      <c r="G31" s="22" t="s">
        <v>29</v>
      </c>
      <c r="H31" s="20" t="s">
        <v>1178</v>
      </c>
      <c r="I31" s="20">
        <v>6.0519999999999996</v>
      </c>
      <c r="J31" s="20">
        <v>1</v>
      </c>
      <c r="K31" s="20">
        <v>1</v>
      </c>
      <c r="L31" s="20">
        <v>0</v>
      </c>
      <c r="M31" s="20" t="s">
        <v>1179</v>
      </c>
      <c r="N31">
        <f t="shared" si="0"/>
        <v>6.0519999999999996</v>
      </c>
    </row>
    <row r="32" spans="1:14" x14ac:dyDescent="0.25">
      <c r="A32" s="13">
        <v>27</v>
      </c>
      <c r="B32" s="20">
        <v>2024</v>
      </c>
      <c r="C32" s="20" t="s">
        <v>26</v>
      </c>
      <c r="D32" s="20" t="s">
        <v>1141</v>
      </c>
      <c r="E32" s="22" t="s">
        <v>42</v>
      </c>
      <c r="F32" s="20" t="s">
        <v>30</v>
      </c>
      <c r="G32" s="22" t="s">
        <v>40</v>
      </c>
      <c r="H32" s="20" t="s">
        <v>1178</v>
      </c>
      <c r="I32" s="20">
        <v>6.0519999999999996</v>
      </c>
      <c r="J32" s="20">
        <v>2</v>
      </c>
      <c r="K32" s="20">
        <v>2</v>
      </c>
      <c r="L32" s="20">
        <v>0</v>
      </c>
      <c r="M32" s="20" t="s">
        <v>1179</v>
      </c>
      <c r="N32">
        <f t="shared" si="0"/>
        <v>12.103999999999999</v>
      </c>
    </row>
    <row r="33" spans="1:14" x14ac:dyDescent="0.25">
      <c r="A33" s="13">
        <v>28</v>
      </c>
      <c r="B33" s="20">
        <v>2024</v>
      </c>
      <c r="C33" s="20" t="s">
        <v>26</v>
      </c>
      <c r="D33" s="20" t="s">
        <v>1141</v>
      </c>
      <c r="E33" s="20" t="s">
        <v>1202</v>
      </c>
      <c r="F33" s="20" t="s">
        <v>1203</v>
      </c>
      <c r="G33" s="20" t="s">
        <v>1204</v>
      </c>
      <c r="H33" s="20" t="s">
        <v>1178</v>
      </c>
      <c r="I33" s="20">
        <v>94.6</v>
      </c>
      <c r="J33" s="21">
        <v>2</v>
      </c>
      <c r="K33" s="21"/>
      <c r="L33" s="20">
        <v>0</v>
      </c>
      <c r="M33" s="20" t="s">
        <v>1179</v>
      </c>
      <c r="N33">
        <f t="shared" si="0"/>
        <v>0</v>
      </c>
    </row>
    <row r="34" spans="1:14" x14ac:dyDescent="0.25">
      <c r="A34" s="13">
        <v>29</v>
      </c>
      <c r="B34" s="20">
        <v>2024</v>
      </c>
      <c r="C34" s="20" t="s">
        <v>26</v>
      </c>
      <c r="D34" s="20" t="s">
        <v>1141</v>
      </c>
      <c r="E34" s="20" t="s">
        <v>1205</v>
      </c>
      <c r="F34" s="20" t="s">
        <v>1206</v>
      </c>
      <c r="G34" s="20" t="s">
        <v>45</v>
      </c>
      <c r="H34" s="20" t="s">
        <v>1178</v>
      </c>
      <c r="I34" s="20">
        <v>2.1</v>
      </c>
      <c r="J34" s="21">
        <v>2</v>
      </c>
      <c r="K34" s="21"/>
      <c r="L34" s="20">
        <v>0</v>
      </c>
      <c r="M34" s="13"/>
      <c r="N34">
        <f t="shared" si="0"/>
        <v>0</v>
      </c>
    </row>
    <row r="35" spans="1:14" x14ac:dyDescent="0.25">
      <c r="A35" s="13">
        <v>30</v>
      </c>
      <c r="B35" s="20">
        <v>2024</v>
      </c>
      <c r="C35" s="20" t="s">
        <v>26</v>
      </c>
      <c r="D35" s="20" t="s">
        <v>1141</v>
      </c>
      <c r="E35" s="20" t="s">
        <v>1002</v>
      </c>
      <c r="F35" s="20" t="s">
        <v>1001</v>
      </c>
      <c r="G35" s="20" t="s">
        <v>1000</v>
      </c>
      <c r="H35" s="20" t="s">
        <v>1178</v>
      </c>
      <c r="I35" s="20">
        <v>0.82</v>
      </c>
      <c r="J35" s="21">
        <v>2</v>
      </c>
      <c r="K35" s="21"/>
      <c r="L35" s="20">
        <v>0</v>
      </c>
      <c r="M35" s="20" t="s">
        <v>1179</v>
      </c>
      <c r="N35">
        <f t="shared" si="0"/>
        <v>0</v>
      </c>
    </row>
    <row r="36" spans="1:14" x14ac:dyDescent="0.25">
      <c r="A36" s="13">
        <v>31</v>
      </c>
      <c r="B36" s="20">
        <v>2024</v>
      </c>
      <c r="C36" s="20" t="s">
        <v>26</v>
      </c>
      <c r="D36" s="20" t="s">
        <v>1141</v>
      </c>
      <c r="E36" s="20" t="s">
        <v>1207</v>
      </c>
      <c r="F36" s="20" t="s">
        <v>1208</v>
      </c>
      <c r="G36" s="20" t="s">
        <v>1209</v>
      </c>
      <c r="H36" s="20" t="s">
        <v>1178</v>
      </c>
      <c r="I36" s="20">
        <v>1.44</v>
      </c>
      <c r="J36" s="21">
        <v>2</v>
      </c>
      <c r="K36" s="21"/>
      <c r="L36" s="20">
        <v>0</v>
      </c>
      <c r="M36" s="20" t="s">
        <v>1179</v>
      </c>
      <c r="N36">
        <f t="shared" si="0"/>
        <v>0</v>
      </c>
    </row>
    <row r="37" spans="1:14" x14ac:dyDescent="0.25">
      <c r="A37" s="13">
        <v>32</v>
      </c>
      <c r="B37" s="20">
        <v>2024</v>
      </c>
      <c r="C37" s="20" t="s">
        <v>26</v>
      </c>
      <c r="D37" s="20" t="s">
        <v>1141</v>
      </c>
      <c r="E37" s="20" t="s">
        <v>1210</v>
      </c>
      <c r="F37" s="20" t="s">
        <v>1211</v>
      </c>
      <c r="G37" s="20" t="s">
        <v>1212</v>
      </c>
      <c r="H37" s="20" t="s">
        <v>1178</v>
      </c>
      <c r="I37" s="20">
        <v>2.12</v>
      </c>
      <c r="J37" s="21">
        <v>2</v>
      </c>
      <c r="K37" s="21"/>
      <c r="L37" s="20">
        <v>0</v>
      </c>
      <c r="M37" s="20" t="s">
        <v>1179</v>
      </c>
      <c r="N37">
        <f t="shared" si="0"/>
        <v>0</v>
      </c>
    </row>
    <row r="38" spans="1:14" x14ac:dyDescent="0.25">
      <c r="A38" s="13">
        <v>33</v>
      </c>
      <c r="B38" s="20">
        <v>2024</v>
      </c>
      <c r="C38" s="20" t="s">
        <v>26</v>
      </c>
      <c r="D38" s="20" t="s">
        <v>1141</v>
      </c>
      <c r="E38" s="20" t="s">
        <v>1213</v>
      </c>
      <c r="F38" s="20" t="s">
        <v>1214</v>
      </c>
      <c r="G38" s="20" t="s">
        <v>1215</v>
      </c>
      <c r="H38" s="20" t="s">
        <v>1178</v>
      </c>
      <c r="I38" s="20">
        <v>10.81</v>
      </c>
      <c r="J38" s="21">
        <v>2</v>
      </c>
      <c r="K38" s="21"/>
      <c r="L38" s="20">
        <v>0</v>
      </c>
      <c r="M38" s="20" t="s">
        <v>1179</v>
      </c>
      <c r="N38">
        <f t="shared" si="0"/>
        <v>0</v>
      </c>
    </row>
    <row r="39" spans="1:14" x14ac:dyDescent="0.25">
      <c r="A39" s="13">
        <v>34</v>
      </c>
      <c r="B39" s="20">
        <v>2024</v>
      </c>
      <c r="C39" s="20" t="s">
        <v>26</v>
      </c>
      <c r="D39" s="20" t="s">
        <v>1141</v>
      </c>
      <c r="E39" s="20" t="s">
        <v>1216</v>
      </c>
      <c r="F39" s="20" t="s">
        <v>1217</v>
      </c>
      <c r="G39" s="20" t="s">
        <v>1218</v>
      </c>
      <c r="H39" s="20" t="s">
        <v>1178</v>
      </c>
      <c r="I39" s="20">
        <v>0.8</v>
      </c>
      <c r="J39" s="21">
        <v>2</v>
      </c>
      <c r="K39" s="21"/>
      <c r="L39" s="20">
        <v>0</v>
      </c>
      <c r="M39" s="20" t="s">
        <v>1179</v>
      </c>
      <c r="N39">
        <f t="shared" si="0"/>
        <v>0</v>
      </c>
    </row>
    <row r="40" spans="1:14" x14ac:dyDescent="0.25">
      <c r="A40" s="13">
        <v>35</v>
      </c>
      <c r="B40" s="20">
        <v>2024</v>
      </c>
      <c r="C40" s="20" t="s">
        <v>44</v>
      </c>
      <c r="D40" s="20" t="s">
        <v>1141</v>
      </c>
      <c r="E40" s="23" t="s">
        <v>425</v>
      </c>
      <c r="F40" s="20" t="s">
        <v>424</v>
      </c>
      <c r="G40" s="20" t="s">
        <v>423</v>
      </c>
      <c r="H40" s="20" t="s">
        <v>1144</v>
      </c>
      <c r="I40" s="20">
        <v>1.5</v>
      </c>
      <c r="J40" s="20">
        <v>2753</v>
      </c>
      <c r="K40" s="20"/>
      <c r="L40" s="20">
        <v>0</v>
      </c>
      <c r="M40" s="20" t="s">
        <v>1219</v>
      </c>
      <c r="N40">
        <f t="shared" si="0"/>
        <v>0</v>
      </c>
    </row>
    <row r="41" spans="1:14" x14ac:dyDescent="0.25">
      <c r="A41" s="13">
        <v>36</v>
      </c>
      <c r="B41" s="20">
        <v>2024</v>
      </c>
      <c r="C41" s="20" t="s">
        <v>44</v>
      </c>
      <c r="D41" s="20" t="s">
        <v>1141</v>
      </c>
      <c r="E41" s="23" t="s">
        <v>230</v>
      </c>
      <c r="F41" s="20" t="s">
        <v>229</v>
      </c>
      <c r="G41" s="20" t="s">
        <v>228</v>
      </c>
      <c r="H41" s="20" t="s">
        <v>1144</v>
      </c>
      <c r="I41" s="20">
        <v>1.5</v>
      </c>
      <c r="J41" s="20">
        <v>2688</v>
      </c>
      <c r="K41" s="20"/>
      <c r="L41" s="20">
        <v>0</v>
      </c>
      <c r="M41" s="20" t="s">
        <v>1219</v>
      </c>
      <c r="N41">
        <f t="shared" si="0"/>
        <v>0</v>
      </c>
    </row>
    <row r="42" spans="1:14" x14ac:dyDescent="0.25">
      <c r="A42" s="13">
        <v>37</v>
      </c>
      <c r="B42" s="20">
        <v>2024</v>
      </c>
      <c r="C42" s="20" t="s">
        <v>44</v>
      </c>
      <c r="D42" s="20" t="s">
        <v>1141</v>
      </c>
      <c r="E42" s="23" t="s">
        <v>1220</v>
      </c>
      <c r="F42" s="20" t="s">
        <v>223</v>
      </c>
      <c r="G42" s="20" t="s">
        <v>222</v>
      </c>
      <c r="H42" s="20" t="s">
        <v>1221</v>
      </c>
      <c r="I42" s="20">
        <v>0.71</v>
      </c>
      <c r="J42" s="20">
        <v>182</v>
      </c>
      <c r="K42" s="20"/>
      <c r="L42" s="20">
        <v>0</v>
      </c>
      <c r="M42" s="20" t="s">
        <v>1222</v>
      </c>
      <c r="N42">
        <f t="shared" si="0"/>
        <v>0</v>
      </c>
    </row>
    <row r="43" spans="1:14" x14ac:dyDescent="0.25">
      <c r="A43" s="13">
        <v>38</v>
      </c>
      <c r="B43" s="20">
        <v>2024</v>
      </c>
      <c r="C43" s="20" t="s">
        <v>44</v>
      </c>
      <c r="D43" s="20" t="s">
        <v>1141</v>
      </c>
      <c r="E43" s="23" t="s">
        <v>1223</v>
      </c>
      <c r="F43" s="20" t="s">
        <v>46</v>
      </c>
      <c r="G43" s="20" t="s">
        <v>45</v>
      </c>
      <c r="H43" s="20" t="s">
        <v>1221</v>
      </c>
      <c r="I43" s="20">
        <v>0.3</v>
      </c>
      <c r="J43" s="20">
        <v>91</v>
      </c>
      <c r="K43" s="20"/>
      <c r="L43" s="20">
        <v>0</v>
      </c>
      <c r="M43" s="20" t="s">
        <v>1222</v>
      </c>
      <c r="N43">
        <f t="shared" si="0"/>
        <v>0</v>
      </c>
    </row>
    <row r="44" spans="1:14" x14ac:dyDescent="0.25">
      <c r="A44" s="13">
        <v>39</v>
      </c>
      <c r="B44" s="20">
        <v>2024</v>
      </c>
      <c r="C44" s="20" t="s">
        <v>44</v>
      </c>
      <c r="D44" s="20" t="s">
        <v>1141</v>
      </c>
      <c r="E44" s="23" t="s">
        <v>1224</v>
      </c>
      <c r="F44" s="20" t="s">
        <v>456</v>
      </c>
      <c r="G44" s="20" t="s">
        <v>455</v>
      </c>
      <c r="H44" s="20" t="s">
        <v>1221</v>
      </c>
      <c r="I44" s="20">
        <v>1.5</v>
      </c>
      <c r="J44" s="20">
        <v>91</v>
      </c>
      <c r="K44" s="20"/>
      <c r="L44" s="20">
        <v>0</v>
      </c>
      <c r="M44" s="20" t="s">
        <v>1222</v>
      </c>
      <c r="N44">
        <f t="shared" si="0"/>
        <v>0</v>
      </c>
    </row>
    <row r="45" spans="1:14" x14ac:dyDescent="0.25">
      <c r="A45" s="13">
        <v>40</v>
      </c>
      <c r="B45" s="20">
        <v>2024</v>
      </c>
      <c r="C45" s="20" t="s">
        <v>44</v>
      </c>
      <c r="D45" s="20" t="s">
        <v>1141</v>
      </c>
      <c r="E45" s="23" t="s">
        <v>445</v>
      </c>
      <c r="F45" s="20" t="s">
        <v>444</v>
      </c>
      <c r="G45" s="20" t="s">
        <v>443</v>
      </c>
      <c r="H45" s="20" t="s">
        <v>1221</v>
      </c>
      <c r="I45" s="20">
        <v>1.5</v>
      </c>
      <c r="J45" s="20">
        <v>91</v>
      </c>
      <c r="K45" s="20"/>
      <c r="L45" s="20">
        <v>0</v>
      </c>
      <c r="M45" s="20" t="s">
        <v>1222</v>
      </c>
      <c r="N45">
        <f t="shared" si="0"/>
        <v>0</v>
      </c>
    </row>
    <row r="46" spans="1:14" x14ac:dyDescent="0.25">
      <c r="A46" s="13">
        <v>41</v>
      </c>
      <c r="B46" s="20">
        <v>2024</v>
      </c>
      <c r="C46" s="20" t="s">
        <v>44</v>
      </c>
      <c r="D46" s="20" t="s">
        <v>1141</v>
      </c>
      <c r="E46" s="23" t="s">
        <v>454</v>
      </c>
      <c r="F46" s="20" t="s">
        <v>453</v>
      </c>
      <c r="G46" s="20" t="s">
        <v>452</v>
      </c>
      <c r="H46" s="20" t="s">
        <v>1221</v>
      </c>
      <c r="I46" s="20">
        <v>0.12</v>
      </c>
      <c r="J46" s="20">
        <v>91</v>
      </c>
      <c r="K46" s="20"/>
      <c r="L46" s="20">
        <v>0</v>
      </c>
      <c r="M46" s="20" t="s">
        <v>1222</v>
      </c>
      <c r="N46">
        <f t="shared" si="0"/>
        <v>0</v>
      </c>
    </row>
    <row r="47" spans="1:14" x14ac:dyDescent="0.25">
      <c r="A47" s="13">
        <v>42</v>
      </c>
      <c r="B47" s="20">
        <v>2024</v>
      </c>
      <c r="C47" s="20" t="s">
        <v>44</v>
      </c>
      <c r="D47" s="20" t="s">
        <v>1141</v>
      </c>
      <c r="E47" s="23" t="s">
        <v>1225</v>
      </c>
      <c r="F47" s="20" t="s">
        <v>450</v>
      </c>
      <c r="G47" s="20" t="s">
        <v>449</v>
      </c>
      <c r="H47" s="20" t="s">
        <v>1221</v>
      </c>
      <c r="I47" s="20">
        <v>0.6</v>
      </c>
      <c r="J47" s="20">
        <v>91</v>
      </c>
      <c r="K47" s="20"/>
      <c r="L47" s="20">
        <v>0</v>
      </c>
      <c r="M47" s="20" t="s">
        <v>1222</v>
      </c>
      <c r="N47">
        <f t="shared" si="0"/>
        <v>0</v>
      </c>
    </row>
    <row r="48" spans="1:14" x14ac:dyDescent="0.25">
      <c r="A48" s="13">
        <v>43</v>
      </c>
      <c r="B48" s="20">
        <v>2024</v>
      </c>
      <c r="C48" s="20" t="s">
        <v>44</v>
      </c>
      <c r="D48" s="20" t="s">
        <v>1141</v>
      </c>
      <c r="E48" s="23" t="s">
        <v>463</v>
      </c>
      <c r="F48" s="20" t="s">
        <v>462</v>
      </c>
      <c r="G48" s="20" t="s">
        <v>461</v>
      </c>
      <c r="H48" s="20" t="s">
        <v>1221</v>
      </c>
      <c r="I48" s="20">
        <v>0.35</v>
      </c>
      <c r="J48" s="20">
        <v>273</v>
      </c>
      <c r="K48" s="20"/>
      <c r="L48" s="20">
        <v>0</v>
      </c>
      <c r="M48" s="20" t="s">
        <v>1222</v>
      </c>
      <c r="N48">
        <f t="shared" si="0"/>
        <v>0</v>
      </c>
    </row>
    <row r="49" spans="1:14" x14ac:dyDescent="0.25">
      <c r="A49" s="13">
        <v>44</v>
      </c>
      <c r="B49" s="20">
        <v>2024</v>
      </c>
      <c r="C49" s="20" t="s">
        <v>44</v>
      </c>
      <c r="D49" s="20" t="s">
        <v>1141</v>
      </c>
      <c r="E49" s="23" t="s">
        <v>1226</v>
      </c>
      <c r="F49" s="20" t="s">
        <v>447</v>
      </c>
      <c r="G49" s="20" t="s">
        <v>446</v>
      </c>
      <c r="H49" s="20" t="s">
        <v>1221</v>
      </c>
      <c r="I49" s="20">
        <v>1.2</v>
      </c>
      <c r="J49" s="20">
        <v>91</v>
      </c>
      <c r="K49" s="20"/>
      <c r="L49" s="20">
        <v>0</v>
      </c>
      <c r="M49" s="20" t="s">
        <v>1222</v>
      </c>
      <c r="N49">
        <f t="shared" si="0"/>
        <v>0</v>
      </c>
    </row>
    <row r="50" spans="1:14" x14ac:dyDescent="0.25">
      <c r="A50" s="13">
        <v>45</v>
      </c>
      <c r="B50" s="20">
        <v>2024</v>
      </c>
      <c r="C50" s="20" t="s">
        <v>44</v>
      </c>
      <c r="D50" s="20" t="s">
        <v>1141</v>
      </c>
      <c r="E50" s="23" t="s">
        <v>1227</v>
      </c>
      <c r="F50" s="20" t="s">
        <v>459</v>
      </c>
      <c r="G50" s="20" t="s">
        <v>458</v>
      </c>
      <c r="H50" s="20" t="s">
        <v>1221</v>
      </c>
      <c r="I50" s="20">
        <v>6.33</v>
      </c>
      <c r="J50" s="20">
        <v>91</v>
      </c>
      <c r="K50" s="20"/>
      <c r="L50" s="20">
        <v>0</v>
      </c>
      <c r="M50" s="20" t="s">
        <v>1222</v>
      </c>
      <c r="N50">
        <f t="shared" si="0"/>
        <v>0</v>
      </c>
    </row>
    <row r="51" spans="1:14" x14ac:dyDescent="0.25">
      <c r="A51" s="13">
        <v>46</v>
      </c>
      <c r="B51" s="20">
        <v>2024</v>
      </c>
      <c r="C51" s="20" t="s">
        <v>44</v>
      </c>
      <c r="D51" s="20" t="s">
        <v>1141</v>
      </c>
      <c r="E51" s="23" t="s">
        <v>1228</v>
      </c>
      <c r="F51" s="20" t="s">
        <v>441</v>
      </c>
      <c r="G51" s="20" t="s">
        <v>440</v>
      </c>
      <c r="H51" s="20" t="s">
        <v>1221</v>
      </c>
      <c r="I51" s="20">
        <v>0.312</v>
      </c>
      <c r="J51" s="20">
        <v>91</v>
      </c>
      <c r="K51" s="20"/>
      <c r="L51" s="20">
        <v>0</v>
      </c>
      <c r="M51" s="20" t="s">
        <v>1222</v>
      </c>
      <c r="N51">
        <f t="shared" si="0"/>
        <v>0</v>
      </c>
    </row>
    <row r="52" spans="1:14" x14ac:dyDescent="0.25">
      <c r="A52" s="13">
        <v>47</v>
      </c>
      <c r="B52" s="20">
        <v>2024</v>
      </c>
      <c r="C52" s="20" t="s">
        <v>465</v>
      </c>
      <c r="D52" s="20" t="s">
        <v>1141</v>
      </c>
      <c r="E52" s="23" t="s">
        <v>1229</v>
      </c>
      <c r="F52" s="20" t="s">
        <v>725</v>
      </c>
      <c r="G52" s="20" t="s">
        <v>724</v>
      </c>
      <c r="H52" s="20" t="s">
        <v>1221</v>
      </c>
      <c r="I52" s="20">
        <v>0.2</v>
      </c>
      <c r="J52" s="20">
        <v>440</v>
      </c>
      <c r="K52" s="20"/>
      <c r="L52" s="20">
        <v>1.5870000000000001E-4</v>
      </c>
      <c r="M52" s="20" t="s">
        <v>1222</v>
      </c>
      <c r="N52">
        <f t="shared" si="0"/>
        <v>0</v>
      </c>
    </row>
    <row r="53" spans="1:14" x14ac:dyDescent="0.25">
      <c r="A53" s="13">
        <v>48</v>
      </c>
      <c r="B53" s="20">
        <v>2024</v>
      </c>
      <c r="C53" s="20" t="s">
        <v>465</v>
      </c>
      <c r="D53" s="20" t="s">
        <v>1141</v>
      </c>
      <c r="E53" s="23" t="s">
        <v>1230</v>
      </c>
      <c r="F53" s="20" t="s">
        <v>678</v>
      </c>
      <c r="G53" s="20" t="s">
        <v>45</v>
      </c>
      <c r="H53" s="20" t="s">
        <v>1221</v>
      </c>
      <c r="I53" s="20">
        <v>0.25</v>
      </c>
      <c r="J53" s="20">
        <v>647</v>
      </c>
      <c r="K53" s="20"/>
      <c r="L53" s="20">
        <v>2.3039999999999999E-4</v>
      </c>
      <c r="M53" s="20" t="s">
        <v>1222</v>
      </c>
      <c r="N53">
        <f t="shared" si="0"/>
        <v>0</v>
      </c>
    </row>
    <row r="54" spans="1:14" x14ac:dyDescent="0.25">
      <c r="A54" s="13">
        <v>49</v>
      </c>
      <c r="B54" s="20">
        <v>2024</v>
      </c>
      <c r="C54" s="20" t="s">
        <v>465</v>
      </c>
      <c r="D54" s="20" t="s">
        <v>1141</v>
      </c>
      <c r="E54" s="23" t="s">
        <v>1231</v>
      </c>
      <c r="F54" s="20" t="s">
        <v>681</v>
      </c>
      <c r="G54" s="20" t="s">
        <v>45</v>
      </c>
      <c r="H54" s="20" t="s">
        <v>1221</v>
      </c>
      <c r="I54" s="20">
        <v>0.25</v>
      </c>
      <c r="J54" s="20">
        <v>653</v>
      </c>
      <c r="K54" s="20"/>
      <c r="L54" s="20">
        <v>2.3039999999999999E-4</v>
      </c>
      <c r="M54" s="20" t="s">
        <v>1222</v>
      </c>
      <c r="N54">
        <f t="shared" si="0"/>
        <v>0</v>
      </c>
    </row>
    <row r="55" spans="1:14" x14ac:dyDescent="0.25">
      <c r="A55" s="13">
        <v>50</v>
      </c>
      <c r="B55" s="20">
        <v>2024</v>
      </c>
      <c r="C55" s="20" t="s">
        <v>465</v>
      </c>
      <c r="D55" s="20" t="s">
        <v>1141</v>
      </c>
      <c r="E55" s="23" t="s">
        <v>1232</v>
      </c>
      <c r="F55" s="20" t="s">
        <v>466</v>
      </c>
      <c r="G55" s="20" t="s">
        <v>45</v>
      </c>
      <c r="H55" s="20" t="s">
        <v>1221</v>
      </c>
      <c r="I55" s="20">
        <v>0.18</v>
      </c>
      <c r="J55" s="20">
        <v>155</v>
      </c>
      <c r="K55" s="20"/>
      <c r="L55" s="20">
        <v>2.1599999999999999E-4</v>
      </c>
      <c r="M55" s="20" t="s">
        <v>1222</v>
      </c>
      <c r="N55">
        <f t="shared" si="0"/>
        <v>0</v>
      </c>
    </row>
    <row r="56" spans="1:14" x14ac:dyDescent="0.25">
      <c r="A56" s="13">
        <v>51</v>
      </c>
      <c r="B56" s="20">
        <v>2024</v>
      </c>
      <c r="C56" s="20" t="s">
        <v>465</v>
      </c>
      <c r="D56" s="20" t="s">
        <v>1141</v>
      </c>
      <c r="E56" s="23" t="s">
        <v>1233</v>
      </c>
      <c r="F56" s="20" t="s">
        <v>684</v>
      </c>
      <c r="G56" s="20" t="s">
        <v>45</v>
      </c>
      <c r="H56" s="20" t="s">
        <v>1221</v>
      </c>
      <c r="I56" s="20">
        <v>0.25</v>
      </c>
      <c r="J56" s="20">
        <v>648</v>
      </c>
      <c r="K56" s="20"/>
      <c r="L56" s="20">
        <v>2.1159999999999999E-4</v>
      </c>
      <c r="M56" s="20" t="s">
        <v>1222</v>
      </c>
      <c r="N56">
        <f t="shared" si="0"/>
        <v>0</v>
      </c>
    </row>
    <row r="57" spans="1:14" x14ac:dyDescent="0.25">
      <c r="A57" s="13">
        <v>52</v>
      </c>
      <c r="B57" s="20">
        <v>2024</v>
      </c>
      <c r="C57" s="20" t="s">
        <v>465</v>
      </c>
      <c r="D57" s="20" t="s">
        <v>1141</v>
      </c>
      <c r="E57" s="23" t="s">
        <v>729</v>
      </c>
      <c r="F57" s="20" t="s">
        <v>728</v>
      </c>
      <c r="G57" s="20" t="s">
        <v>727</v>
      </c>
      <c r="H57" s="20" t="s">
        <v>1221</v>
      </c>
      <c r="I57" s="20">
        <v>0.3</v>
      </c>
      <c r="J57" s="20">
        <v>440</v>
      </c>
      <c r="K57" s="20"/>
      <c r="L57" s="20">
        <v>3.7169999999999998E-4</v>
      </c>
      <c r="M57" s="20" t="s">
        <v>1222</v>
      </c>
      <c r="N57">
        <f t="shared" si="0"/>
        <v>0</v>
      </c>
    </row>
    <row r="58" spans="1:14" x14ac:dyDescent="0.25">
      <c r="A58" s="13">
        <v>53</v>
      </c>
      <c r="B58" s="20">
        <v>2024</v>
      </c>
      <c r="C58" s="20" t="s">
        <v>465</v>
      </c>
      <c r="D58" s="20" t="s">
        <v>1141</v>
      </c>
      <c r="E58" s="23" t="s">
        <v>732</v>
      </c>
      <c r="F58" s="20" t="s">
        <v>731</v>
      </c>
      <c r="G58" s="20" t="s">
        <v>730</v>
      </c>
      <c r="H58" s="20" t="s">
        <v>1221</v>
      </c>
      <c r="I58" s="20">
        <v>0.3</v>
      </c>
      <c r="J58" s="20">
        <v>440</v>
      </c>
      <c r="K58" s="20"/>
      <c r="L58" s="20">
        <v>3.7169999999999998E-4</v>
      </c>
      <c r="M58" s="20" t="s">
        <v>1222</v>
      </c>
      <c r="N58">
        <f t="shared" si="0"/>
        <v>0</v>
      </c>
    </row>
    <row r="59" spans="1:14" x14ac:dyDescent="0.25">
      <c r="A59" s="13">
        <v>54</v>
      </c>
      <c r="B59" s="20">
        <v>2024</v>
      </c>
      <c r="C59" s="20" t="s">
        <v>465</v>
      </c>
      <c r="D59" s="20" t="s">
        <v>1141</v>
      </c>
      <c r="E59" s="23" t="s">
        <v>1234</v>
      </c>
      <c r="F59" s="20" t="s">
        <v>733</v>
      </c>
      <c r="G59" s="20" t="s">
        <v>45</v>
      </c>
      <c r="H59" s="20" t="s">
        <v>1221</v>
      </c>
      <c r="I59" s="20">
        <v>0.3</v>
      </c>
      <c r="J59" s="20">
        <v>440</v>
      </c>
      <c r="K59" s="20"/>
      <c r="L59" s="20">
        <v>3.7169999999999998E-4</v>
      </c>
      <c r="M59" s="20" t="s">
        <v>1222</v>
      </c>
      <c r="N59">
        <f t="shared" si="0"/>
        <v>0</v>
      </c>
    </row>
    <row r="60" spans="1:14" x14ac:dyDescent="0.25">
      <c r="A60" s="13">
        <v>55</v>
      </c>
      <c r="B60" s="20">
        <v>2024</v>
      </c>
      <c r="C60" s="20" t="s">
        <v>465</v>
      </c>
      <c r="D60" s="20" t="s">
        <v>1141</v>
      </c>
      <c r="E60" s="23" t="s">
        <v>1235</v>
      </c>
      <c r="F60" s="20" t="s">
        <v>735</v>
      </c>
      <c r="G60" s="20" t="s">
        <v>45</v>
      </c>
      <c r="H60" s="20" t="s">
        <v>1221</v>
      </c>
      <c r="I60" s="20">
        <v>0.4</v>
      </c>
      <c r="J60" s="20">
        <v>440</v>
      </c>
      <c r="K60" s="20"/>
      <c r="L60" s="20">
        <v>3.7169999999999998E-4</v>
      </c>
      <c r="M60" s="20" t="s">
        <v>1222</v>
      </c>
      <c r="N60">
        <f t="shared" si="0"/>
        <v>0</v>
      </c>
    </row>
    <row r="61" spans="1:14" x14ac:dyDescent="0.25">
      <c r="A61" s="13">
        <v>56</v>
      </c>
      <c r="B61" s="20">
        <v>2024</v>
      </c>
      <c r="C61" s="20" t="s">
        <v>465</v>
      </c>
      <c r="D61" s="20" t="s">
        <v>1141</v>
      </c>
      <c r="E61" s="23" t="s">
        <v>1236</v>
      </c>
      <c r="F61" s="20" t="s">
        <v>469</v>
      </c>
      <c r="G61" s="20" t="s">
        <v>45</v>
      </c>
      <c r="H61" s="20" t="s">
        <v>1221</v>
      </c>
      <c r="I61" s="20">
        <v>0.4</v>
      </c>
      <c r="J61" s="20">
        <v>440</v>
      </c>
      <c r="K61" s="20"/>
      <c r="L61" s="20">
        <v>3.7169999999999998E-4</v>
      </c>
      <c r="M61" s="20" t="s">
        <v>1222</v>
      </c>
      <c r="N61">
        <f t="shared" si="0"/>
        <v>0</v>
      </c>
    </row>
    <row r="62" spans="1:14" x14ac:dyDescent="0.25">
      <c r="A62" s="13">
        <v>57</v>
      </c>
      <c r="B62" s="20">
        <v>2024</v>
      </c>
      <c r="C62" s="20" t="s">
        <v>465</v>
      </c>
      <c r="D62" s="20" t="s">
        <v>1141</v>
      </c>
      <c r="E62" s="23" t="s">
        <v>1237</v>
      </c>
      <c r="F62" s="20" t="s">
        <v>709</v>
      </c>
      <c r="G62" s="20" t="s">
        <v>45</v>
      </c>
      <c r="H62" s="20" t="s">
        <v>1221</v>
      </c>
      <c r="I62" s="20">
        <v>0.18</v>
      </c>
      <c r="J62" s="20">
        <v>275</v>
      </c>
      <c r="K62" s="20"/>
      <c r="L62" s="20">
        <v>2.1599999999999999E-4</v>
      </c>
      <c r="M62" s="20" t="s">
        <v>1219</v>
      </c>
      <c r="N62">
        <f t="shared" si="0"/>
        <v>0</v>
      </c>
    </row>
    <row r="63" spans="1:14" x14ac:dyDescent="0.25">
      <c r="A63" s="13">
        <v>58</v>
      </c>
      <c r="B63" s="20">
        <v>2024</v>
      </c>
      <c r="C63" s="20" t="s">
        <v>465</v>
      </c>
      <c r="D63" s="20" t="s">
        <v>1141</v>
      </c>
      <c r="E63" s="23" t="s">
        <v>1238</v>
      </c>
      <c r="F63" s="20" t="s">
        <v>720</v>
      </c>
      <c r="G63" s="20" t="s">
        <v>45</v>
      </c>
      <c r="H63" s="20" t="s">
        <v>1221</v>
      </c>
      <c r="I63" s="20">
        <v>0.18</v>
      </c>
      <c r="J63" s="20">
        <v>155</v>
      </c>
      <c r="K63" s="20"/>
      <c r="L63" s="20">
        <v>2.1599999999999999E-4</v>
      </c>
      <c r="M63" s="20" t="s">
        <v>1222</v>
      </c>
      <c r="N63">
        <f t="shared" si="0"/>
        <v>0</v>
      </c>
    </row>
    <row r="64" spans="1:14" x14ac:dyDescent="0.25">
      <c r="A64" s="13">
        <v>59</v>
      </c>
      <c r="B64" s="20">
        <v>2024</v>
      </c>
      <c r="C64" s="20" t="s">
        <v>465</v>
      </c>
      <c r="D64" s="20" t="s">
        <v>1141</v>
      </c>
      <c r="E64" s="23" t="s">
        <v>723</v>
      </c>
      <c r="F64" s="20" t="s">
        <v>722</v>
      </c>
      <c r="G64" s="20"/>
      <c r="H64" s="20" t="s">
        <v>1221</v>
      </c>
      <c r="I64" s="20">
        <v>0.18</v>
      </c>
      <c r="J64" s="20">
        <v>275</v>
      </c>
      <c r="K64" s="20"/>
      <c r="L64" s="20"/>
      <c r="M64" s="20" t="s">
        <v>1222</v>
      </c>
      <c r="N64">
        <f t="shared" si="0"/>
        <v>0</v>
      </c>
    </row>
    <row r="65" spans="1:16" x14ac:dyDescent="0.25">
      <c r="A65" s="13">
        <v>60</v>
      </c>
      <c r="B65" s="20">
        <v>2024</v>
      </c>
      <c r="C65" s="20" t="s">
        <v>465</v>
      </c>
      <c r="D65" s="20" t="s">
        <v>1141</v>
      </c>
      <c r="E65" s="23" t="s">
        <v>1239</v>
      </c>
      <c r="F65" s="20" t="s">
        <v>1240</v>
      </c>
      <c r="G65" s="20" t="s">
        <v>45</v>
      </c>
      <c r="H65" s="20" t="s">
        <v>1221</v>
      </c>
      <c r="I65" s="20">
        <v>2</v>
      </c>
      <c r="J65" s="21">
        <v>440</v>
      </c>
      <c r="K65" s="21"/>
      <c r="L65" s="20">
        <v>4.4200000000000003E-3</v>
      </c>
      <c r="M65" s="13"/>
      <c r="N65">
        <f t="shared" si="0"/>
        <v>0</v>
      </c>
      <c r="P65" t="s">
        <v>1241</v>
      </c>
    </row>
    <row r="66" spans="1:16" x14ac:dyDescent="0.25">
      <c r="A66" s="13">
        <v>61</v>
      </c>
      <c r="B66" s="20">
        <v>2024</v>
      </c>
      <c r="C66" s="20" t="s">
        <v>465</v>
      </c>
      <c r="D66" s="20" t="s">
        <v>1141</v>
      </c>
      <c r="E66" s="23" t="s">
        <v>1242</v>
      </c>
      <c r="F66" s="20" t="s">
        <v>712</v>
      </c>
      <c r="G66" s="20" t="s">
        <v>45</v>
      </c>
      <c r="H66" s="20" t="s">
        <v>1221</v>
      </c>
      <c r="I66" s="20">
        <v>0.42</v>
      </c>
      <c r="J66" s="20">
        <v>127</v>
      </c>
      <c r="K66" s="20"/>
      <c r="L66" s="20">
        <v>3.8880000000000002E-4</v>
      </c>
      <c r="M66" s="20" t="s">
        <v>1222</v>
      </c>
      <c r="N66">
        <f t="shared" si="0"/>
        <v>0</v>
      </c>
    </row>
    <row r="67" spans="1:16" x14ac:dyDescent="0.25">
      <c r="A67" s="13">
        <v>62</v>
      </c>
      <c r="B67" s="20">
        <v>2024</v>
      </c>
      <c r="C67" s="20" t="s">
        <v>465</v>
      </c>
      <c r="D67" s="20" t="s">
        <v>1141</v>
      </c>
      <c r="E67" s="23" t="s">
        <v>1243</v>
      </c>
      <c r="F67" s="20" t="s">
        <v>716</v>
      </c>
      <c r="G67" s="20" t="s">
        <v>45</v>
      </c>
      <c r="H67" s="20" t="s">
        <v>1221</v>
      </c>
      <c r="I67" s="20">
        <v>0.42</v>
      </c>
      <c r="J67" s="20">
        <v>123</v>
      </c>
      <c r="K67" s="20"/>
      <c r="L67" s="20">
        <v>3.8880000000000002E-4</v>
      </c>
      <c r="M67" s="20" t="s">
        <v>1219</v>
      </c>
      <c r="N67">
        <f t="shared" si="0"/>
        <v>0</v>
      </c>
    </row>
    <row r="68" spans="1:16" x14ac:dyDescent="0.25">
      <c r="A68" s="13">
        <v>63</v>
      </c>
      <c r="B68" s="20">
        <v>2024</v>
      </c>
      <c r="C68" s="20" t="s">
        <v>465</v>
      </c>
      <c r="D68" s="20" t="s">
        <v>1141</v>
      </c>
      <c r="E68" s="23" t="s">
        <v>1244</v>
      </c>
      <c r="F68" s="20" t="s">
        <v>714</v>
      </c>
      <c r="G68" s="20" t="s">
        <v>45</v>
      </c>
      <c r="H68" s="20" t="s">
        <v>1221</v>
      </c>
      <c r="I68" s="20">
        <v>0.42</v>
      </c>
      <c r="J68" s="20">
        <v>127</v>
      </c>
      <c r="K68" s="20"/>
      <c r="L68" s="20">
        <v>3.8880000000000002E-4</v>
      </c>
      <c r="M68" s="20" t="s">
        <v>1219</v>
      </c>
      <c r="N68">
        <f t="shared" si="0"/>
        <v>0</v>
      </c>
    </row>
    <row r="69" spans="1:16" x14ac:dyDescent="0.25">
      <c r="A69" s="13">
        <v>64</v>
      </c>
      <c r="B69" s="20">
        <v>2024</v>
      </c>
      <c r="C69" s="20" t="s">
        <v>465</v>
      </c>
      <c r="D69" s="20" t="s">
        <v>1141</v>
      </c>
      <c r="E69" s="23" t="s">
        <v>1245</v>
      </c>
      <c r="F69" s="20" t="s">
        <v>718</v>
      </c>
      <c r="G69" s="20" t="s">
        <v>45</v>
      </c>
      <c r="H69" s="20" t="s">
        <v>1221</v>
      </c>
      <c r="I69" s="20">
        <v>0.42</v>
      </c>
      <c r="J69" s="20">
        <v>123</v>
      </c>
      <c r="K69" s="20"/>
      <c r="L69" s="20">
        <v>3.8880000000000002E-4</v>
      </c>
      <c r="M69" s="20" t="s">
        <v>1219</v>
      </c>
      <c r="N69">
        <f t="shared" si="0"/>
        <v>0</v>
      </c>
    </row>
    <row r="70" spans="1:16" x14ac:dyDescent="0.25">
      <c r="A70" s="13">
        <v>65</v>
      </c>
      <c r="B70" s="20">
        <v>2024</v>
      </c>
      <c r="C70" s="20" t="s">
        <v>465</v>
      </c>
      <c r="D70" s="20" t="s">
        <v>1141</v>
      </c>
      <c r="E70" s="23" t="s">
        <v>1246</v>
      </c>
      <c r="F70" s="20" t="s">
        <v>539</v>
      </c>
      <c r="G70" s="20" t="s">
        <v>45</v>
      </c>
      <c r="H70" s="20" t="s">
        <v>1144</v>
      </c>
      <c r="I70" s="20">
        <v>0.65</v>
      </c>
      <c r="J70" s="20">
        <v>370</v>
      </c>
      <c r="K70" s="20"/>
      <c r="L70" s="20">
        <v>3.946E-4</v>
      </c>
      <c r="M70" s="20" t="s">
        <v>1219</v>
      </c>
      <c r="N70">
        <f t="shared" si="0"/>
        <v>0</v>
      </c>
    </row>
    <row r="71" spans="1:16" x14ac:dyDescent="0.25">
      <c r="A71" s="13">
        <v>66</v>
      </c>
      <c r="B71" s="20">
        <v>2024</v>
      </c>
      <c r="C71" s="20" t="s">
        <v>465</v>
      </c>
      <c r="D71" s="20" t="s">
        <v>1141</v>
      </c>
      <c r="E71" s="23" t="s">
        <v>1247</v>
      </c>
      <c r="F71" s="20" t="s">
        <v>687</v>
      </c>
      <c r="G71" s="20" t="s">
        <v>45</v>
      </c>
      <c r="H71" s="20" t="s">
        <v>1144</v>
      </c>
      <c r="I71" s="20">
        <v>0.45</v>
      </c>
      <c r="J71" s="20">
        <v>197</v>
      </c>
      <c r="K71" s="20"/>
      <c r="L71" s="20">
        <v>2.8190000000000002E-4</v>
      </c>
      <c r="M71" s="20" t="s">
        <v>1219</v>
      </c>
      <c r="N71">
        <f t="shared" ref="N71:N134" si="1">I71*K71</f>
        <v>0</v>
      </c>
    </row>
    <row r="72" spans="1:16" x14ac:dyDescent="0.25">
      <c r="A72" s="13">
        <v>67</v>
      </c>
      <c r="B72" s="20">
        <v>2024</v>
      </c>
      <c r="C72" s="20" t="s">
        <v>465</v>
      </c>
      <c r="D72" s="20" t="s">
        <v>1141</v>
      </c>
      <c r="E72" s="23" t="s">
        <v>1248</v>
      </c>
      <c r="F72" s="20" t="s">
        <v>670</v>
      </c>
      <c r="G72" s="20" t="s">
        <v>45</v>
      </c>
      <c r="H72" s="20" t="s">
        <v>1144</v>
      </c>
      <c r="I72" s="20">
        <v>0.4</v>
      </c>
      <c r="J72" s="20">
        <v>379</v>
      </c>
      <c r="K72" s="20"/>
      <c r="L72" s="20">
        <v>2.8190000000000002E-4</v>
      </c>
      <c r="M72" s="20" t="s">
        <v>1219</v>
      </c>
      <c r="N72">
        <f t="shared" si="1"/>
        <v>0</v>
      </c>
    </row>
    <row r="73" spans="1:16" x14ac:dyDescent="0.25">
      <c r="A73" s="13">
        <v>68</v>
      </c>
      <c r="B73" s="20">
        <v>2024</v>
      </c>
      <c r="C73" s="20" t="s">
        <v>465</v>
      </c>
      <c r="D73" s="20" t="s">
        <v>1141</v>
      </c>
      <c r="E73" s="23" t="s">
        <v>1249</v>
      </c>
      <c r="F73" s="20" t="s">
        <v>704</v>
      </c>
      <c r="G73" s="20" t="s">
        <v>45</v>
      </c>
      <c r="H73" s="20" t="s">
        <v>1144</v>
      </c>
      <c r="I73" s="20">
        <v>0.45</v>
      </c>
      <c r="J73" s="20">
        <v>180</v>
      </c>
      <c r="K73" s="20"/>
      <c r="L73" s="20">
        <v>2.8190000000000002E-4</v>
      </c>
      <c r="M73" s="20" t="s">
        <v>1219</v>
      </c>
      <c r="N73">
        <f t="shared" si="1"/>
        <v>0</v>
      </c>
    </row>
    <row r="74" spans="1:16" x14ac:dyDescent="0.25">
      <c r="A74" s="13">
        <v>69</v>
      </c>
      <c r="B74" s="20">
        <v>2024</v>
      </c>
      <c r="C74" s="20" t="s">
        <v>465</v>
      </c>
      <c r="D74" s="20" t="s">
        <v>1141</v>
      </c>
      <c r="E74" s="23" t="s">
        <v>1250</v>
      </c>
      <c r="F74" s="20" t="s">
        <v>674</v>
      </c>
      <c r="G74" s="20" t="s">
        <v>45</v>
      </c>
      <c r="H74" s="20" t="s">
        <v>1144</v>
      </c>
      <c r="I74" s="20">
        <v>0.4</v>
      </c>
      <c r="J74" s="20">
        <v>397</v>
      </c>
      <c r="K74" s="20"/>
      <c r="L74" s="20">
        <v>2.8190000000000002E-4</v>
      </c>
      <c r="M74" s="20" t="s">
        <v>1219</v>
      </c>
      <c r="N74">
        <f t="shared" si="1"/>
        <v>0</v>
      </c>
    </row>
    <row r="75" spans="1:16" x14ac:dyDescent="0.25">
      <c r="A75" s="13">
        <v>70</v>
      </c>
      <c r="B75" s="20">
        <v>2024</v>
      </c>
      <c r="C75" s="20" t="s">
        <v>465</v>
      </c>
      <c r="D75" s="20" t="s">
        <v>1141</v>
      </c>
      <c r="E75" s="23" t="s">
        <v>1251</v>
      </c>
      <c r="F75" s="20" t="s">
        <v>706</v>
      </c>
      <c r="G75" s="20" t="s">
        <v>45</v>
      </c>
      <c r="H75" s="20" t="s">
        <v>1144</v>
      </c>
      <c r="I75" s="20">
        <v>0.45</v>
      </c>
      <c r="J75" s="20">
        <v>205</v>
      </c>
      <c r="K75" s="20"/>
      <c r="L75" s="20">
        <v>2.8190000000000002E-4</v>
      </c>
      <c r="M75" s="20" t="s">
        <v>1219</v>
      </c>
      <c r="N75">
        <f t="shared" si="1"/>
        <v>0</v>
      </c>
    </row>
    <row r="76" spans="1:16" x14ac:dyDescent="0.25">
      <c r="A76" s="13">
        <v>71</v>
      </c>
      <c r="B76" s="20">
        <v>2024</v>
      </c>
      <c r="C76" s="20" t="s">
        <v>737</v>
      </c>
      <c r="D76" s="20" t="s">
        <v>1141</v>
      </c>
      <c r="E76" s="23" t="s">
        <v>837</v>
      </c>
      <c r="F76" s="20" t="s">
        <v>836</v>
      </c>
      <c r="G76" s="20" t="s">
        <v>835</v>
      </c>
      <c r="H76" s="20" t="s">
        <v>1144</v>
      </c>
      <c r="I76" s="20">
        <v>0.42430000000000001</v>
      </c>
      <c r="J76" s="20">
        <v>2179</v>
      </c>
      <c r="K76" s="20"/>
      <c r="L76" s="20">
        <v>0</v>
      </c>
      <c r="M76" s="20" t="s">
        <v>1219</v>
      </c>
      <c r="N76">
        <f t="shared" si="1"/>
        <v>0</v>
      </c>
    </row>
    <row r="77" spans="1:16" x14ac:dyDescent="0.25">
      <c r="A77" s="13">
        <v>72</v>
      </c>
      <c r="B77" s="20">
        <v>2024</v>
      </c>
      <c r="C77" s="20" t="s">
        <v>737</v>
      </c>
      <c r="D77" s="20" t="s">
        <v>1141</v>
      </c>
      <c r="E77" s="23" t="s">
        <v>740</v>
      </c>
      <c r="F77" s="20" t="s">
        <v>739</v>
      </c>
      <c r="G77" s="20" t="s">
        <v>738</v>
      </c>
      <c r="H77" s="20" t="s">
        <v>1144</v>
      </c>
      <c r="I77" s="20">
        <v>0.23899999999999999</v>
      </c>
      <c r="J77" s="20">
        <v>2460</v>
      </c>
      <c r="K77" s="20"/>
      <c r="L77" s="20">
        <v>0</v>
      </c>
      <c r="M77" s="20" t="s">
        <v>1219</v>
      </c>
      <c r="N77">
        <f t="shared" si="1"/>
        <v>0</v>
      </c>
    </row>
    <row r="78" spans="1:16" x14ac:dyDescent="0.25">
      <c r="A78" s="13">
        <v>73</v>
      </c>
      <c r="B78" s="20">
        <v>2024</v>
      </c>
      <c r="C78" s="20" t="s">
        <v>737</v>
      </c>
      <c r="D78" s="20" t="s">
        <v>1141</v>
      </c>
      <c r="E78" s="23" t="s">
        <v>1252</v>
      </c>
      <c r="F78" s="20" t="s">
        <v>858</v>
      </c>
      <c r="G78" s="20" t="s">
        <v>857</v>
      </c>
      <c r="H78" s="20" t="s">
        <v>1144</v>
      </c>
      <c r="I78" s="20">
        <v>0.23599999999999999</v>
      </c>
      <c r="J78" s="20">
        <v>2505</v>
      </c>
      <c r="K78" s="20"/>
      <c r="L78" s="20">
        <v>0</v>
      </c>
      <c r="M78" s="20" t="s">
        <v>1219</v>
      </c>
      <c r="N78">
        <f t="shared" si="1"/>
        <v>0</v>
      </c>
    </row>
    <row r="79" spans="1:16" x14ac:dyDescent="0.25">
      <c r="A79" s="13">
        <v>74</v>
      </c>
      <c r="B79" s="20">
        <v>2024</v>
      </c>
      <c r="C79" s="20" t="s">
        <v>737</v>
      </c>
      <c r="D79" s="20" t="s">
        <v>1141</v>
      </c>
      <c r="E79" s="23" t="s">
        <v>872</v>
      </c>
      <c r="F79" s="20" t="s">
        <v>871</v>
      </c>
      <c r="G79" s="20" t="s">
        <v>870</v>
      </c>
      <c r="H79" s="20" t="s">
        <v>1144</v>
      </c>
      <c r="I79" s="20">
        <v>0.23400000000000001</v>
      </c>
      <c r="J79" s="20">
        <v>2509</v>
      </c>
      <c r="K79" s="20"/>
      <c r="L79" s="20">
        <v>0</v>
      </c>
      <c r="M79" s="20" t="s">
        <v>1219</v>
      </c>
      <c r="N79">
        <f t="shared" si="1"/>
        <v>0</v>
      </c>
    </row>
    <row r="80" spans="1:16" x14ac:dyDescent="0.25">
      <c r="A80" s="13">
        <v>75</v>
      </c>
      <c r="B80" s="20">
        <v>2024</v>
      </c>
      <c r="C80" s="20" t="s">
        <v>737</v>
      </c>
      <c r="D80" s="20" t="s">
        <v>1141</v>
      </c>
      <c r="E80" s="23" t="s">
        <v>882</v>
      </c>
      <c r="F80" s="20" t="s">
        <v>881</v>
      </c>
      <c r="G80" s="20" t="s">
        <v>880</v>
      </c>
      <c r="H80" s="20" t="s">
        <v>1144</v>
      </c>
      <c r="I80" s="20">
        <v>0.24</v>
      </c>
      <c r="J80" s="20">
        <v>2505</v>
      </c>
      <c r="K80" s="20"/>
      <c r="L80" s="20">
        <v>0</v>
      </c>
      <c r="M80" s="20" t="s">
        <v>1219</v>
      </c>
      <c r="N80">
        <f t="shared" si="1"/>
        <v>0</v>
      </c>
    </row>
    <row r="81" spans="1:19" x14ac:dyDescent="0.25">
      <c r="A81" s="13">
        <v>76</v>
      </c>
      <c r="B81" s="20">
        <v>2024</v>
      </c>
      <c r="C81" s="20" t="s">
        <v>737</v>
      </c>
      <c r="D81" s="20" t="s">
        <v>1141</v>
      </c>
      <c r="E81" s="23" t="s">
        <v>841</v>
      </c>
      <c r="F81" s="20" t="s">
        <v>840</v>
      </c>
      <c r="G81" s="20" t="s">
        <v>839</v>
      </c>
      <c r="H81" s="20" t="s">
        <v>1144</v>
      </c>
      <c r="I81" s="20">
        <v>0.23899999999999999</v>
      </c>
      <c r="J81" s="20">
        <v>2465</v>
      </c>
      <c r="K81" s="20"/>
      <c r="L81" s="20">
        <v>0</v>
      </c>
      <c r="M81" s="20" t="s">
        <v>1219</v>
      </c>
      <c r="N81">
        <f t="shared" si="1"/>
        <v>0</v>
      </c>
    </row>
    <row r="82" spans="1:19" x14ac:dyDescent="0.25">
      <c r="A82" s="13">
        <v>77</v>
      </c>
      <c r="B82" s="20">
        <v>2024</v>
      </c>
      <c r="C82" s="20" t="s">
        <v>737</v>
      </c>
      <c r="D82" s="20" t="s">
        <v>1141</v>
      </c>
      <c r="E82" s="23" t="s">
        <v>828</v>
      </c>
      <c r="F82" s="20" t="s">
        <v>827</v>
      </c>
      <c r="G82" s="20" t="s">
        <v>826</v>
      </c>
      <c r="H82" s="20" t="s">
        <v>1144</v>
      </c>
      <c r="I82" s="20">
        <v>0.36170000000000002</v>
      </c>
      <c r="J82" s="20">
        <v>2179</v>
      </c>
      <c r="K82" s="20"/>
      <c r="L82" s="20">
        <v>0</v>
      </c>
      <c r="M82" s="20" t="s">
        <v>1219</v>
      </c>
      <c r="N82">
        <f t="shared" si="1"/>
        <v>0</v>
      </c>
    </row>
    <row r="83" spans="1:19" x14ac:dyDescent="0.25">
      <c r="A83" s="13">
        <v>78</v>
      </c>
      <c r="B83" s="20">
        <v>2024</v>
      </c>
      <c r="C83" s="20" t="s">
        <v>737</v>
      </c>
      <c r="D83" s="20" t="s">
        <v>1141</v>
      </c>
      <c r="E83" s="23" t="s">
        <v>886</v>
      </c>
      <c r="F83" s="20" t="s">
        <v>885</v>
      </c>
      <c r="G83" s="20" t="s">
        <v>884</v>
      </c>
      <c r="H83" s="20" t="s">
        <v>1144</v>
      </c>
      <c r="I83" s="20">
        <v>0.24</v>
      </c>
      <c r="J83" s="20">
        <v>2460</v>
      </c>
      <c r="K83" s="20"/>
      <c r="L83" s="20">
        <v>0</v>
      </c>
      <c r="M83" s="20" t="s">
        <v>1219</v>
      </c>
      <c r="N83">
        <f t="shared" si="1"/>
        <v>0</v>
      </c>
    </row>
    <row r="84" spans="1:19" x14ac:dyDescent="0.25">
      <c r="A84" s="13">
        <v>79</v>
      </c>
      <c r="B84" s="20">
        <v>2024</v>
      </c>
      <c r="C84" s="20" t="s">
        <v>737</v>
      </c>
      <c r="D84" s="20" t="s">
        <v>1141</v>
      </c>
      <c r="E84" s="23" t="s">
        <v>892</v>
      </c>
      <c r="F84" s="20" t="s">
        <v>891</v>
      </c>
      <c r="G84" s="20" t="s">
        <v>890</v>
      </c>
      <c r="H84" s="20" t="s">
        <v>1144</v>
      </c>
      <c r="I84" s="20">
        <v>0.23899999999999999</v>
      </c>
      <c r="J84" s="20">
        <v>2505</v>
      </c>
      <c r="K84" s="20"/>
      <c r="L84" s="20">
        <v>0</v>
      </c>
      <c r="M84" s="20" t="s">
        <v>1219</v>
      </c>
      <c r="N84">
        <f t="shared" si="1"/>
        <v>0</v>
      </c>
    </row>
    <row r="85" spans="1:19" x14ac:dyDescent="0.25">
      <c r="A85" s="13">
        <v>80</v>
      </c>
      <c r="B85" s="20">
        <v>2024</v>
      </c>
      <c r="C85" s="20" t="s">
        <v>737</v>
      </c>
      <c r="D85" s="20" t="s">
        <v>1141</v>
      </c>
      <c r="E85" s="23" t="s">
        <v>898</v>
      </c>
      <c r="F85" s="20" t="s">
        <v>897</v>
      </c>
      <c r="G85" s="20" t="s">
        <v>896</v>
      </c>
      <c r="H85" s="20" t="s">
        <v>1144</v>
      </c>
      <c r="I85" s="20">
        <v>0.23050000000000001</v>
      </c>
      <c r="J85" s="20">
        <v>2509</v>
      </c>
      <c r="K85" s="20"/>
      <c r="L85" s="20">
        <v>0</v>
      </c>
      <c r="M85" s="20" t="s">
        <v>1219</v>
      </c>
      <c r="N85">
        <f t="shared" si="1"/>
        <v>0</v>
      </c>
    </row>
    <row r="86" spans="1:19" x14ac:dyDescent="0.25">
      <c r="A86" s="13">
        <v>81</v>
      </c>
      <c r="B86" s="20">
        <v>2024</v>
      </c>
      <c r="C86" s="20" t="s">
        <v>737</v>
      </c>
      <c r="D86" s="20" t="s">
        <v>1141</v>
      </c>
      <c r="E86" s="23" t="s">
        <v>813</v>
      </c>
      <c r="F86" s="20" t="s">
        <v>812</v>
      </c>
      <c r="G86" s="20" t="s">
        <v>811</v>
      </c>
      <c r="H86" s="20" t="s">
        <v>1144</v>
      </c>
      <c r="I86" s="20">
        <v>0.2303</v>
      </c>
      <c r="J86" s="20">
        <v>2505</v>
      </c>
      <c r="K86" s="20"/>
      <c r="L86" s="20">
        <v>0</v>
      </c>
      <c r="M86" s="20" t="s">
        <v>1219</v>
      </c>
      <c r="N86">
        <f t="shared" si="1"/>
        <v>0</v>
      </c>
    </row>
    <row r="87" spans="1:19" x14ac:dyDescent="0.25">
      <c r="A87" s="13">
        <v>82</v>
      </c>
      <c r="B87" s="20">
        <v>2024</v>
      </c>
      <c r="C87" s="20" t="s">
        <v>737</v>
      </c>
      <c r="D87" s="20" t="s">
        <v>1141</v>
      </c>
      <c r="E87" s="23" t="s">
        <v>895</v>
      </c>
      <c r="F87" s="20" t="s">
        <v>894</v>
      </c>
      <c r="G87" s="20" t="s">
        <v>893</v>
      </c>
      <c r="H87" s="20" t="s">
        <v>1144</v>
      </c>
      <c r="I87" s="20">
        <v>0.23</v>
      </c>
      <c r="J87" s="20">
        <v>2465</v>
      </c>
      <c r="K87" s="20"/>
      <c r="L87" s="20">
        <v>0</v>
      </c>
      <c r="M87" s="20" t="s">
        <v>1219</v>
      </c>
      <c r="N87">
        <f t="shared" si="1"/>
        <v>0</v>
      </c>
    </row>
    <row r="88" spans="1:19" x14ac:dyDescent="0.25">
      <c r="A88" s="13">
        <v>83</v>
      </c>
      <c r="B88" s="20">
        <v>2024</v>
      </c>
      <c r="C88" s="20" t="s">
        <v>899</v>
      </c>
      <c r="D88" s="20" t="s">
        <v>1141</v>
      </c>
      <c r="E88" s="23" t="s">
        <v>901</v>
      </c>
      <c r="F88" s="20" t="s">
        <v>900</v>
      </c>
      <c r="G88" s="20" t="s">
        <v>45</v>
      </c>
      <c r="H88" s="20" t="s">
        <v>1144</v>
      </c>
      <c r="I88" s="20">
        <v>0.25</v>
      </c>
      <c r="J88" s="20">
        <v>2695</v>
      </c>
      <c r="K88" s="20">
        <v>2539</v>
      </c>
      <c r="L88" s="20">
        <v>3.502E-4</v>
      </c>
      <c r="M88" s="20" t="s">
        <v>1219</v>
      </c>
      <c r="N88">
        <f t="shared" si="1"/>
        <v>634.75</v>
      </c>
    </row>
    <row r="89" spans="1:19" x14ac:dyDescent="0.25">
      <c r="A89" s="13">
        <v>84</v>
      </c>
      <c r="B89" s="20">
        <v>2024</v>
      </c>
      <c r="C89" s="20" t="s">
        <v>899</v>
      </c>
      <c r="D89" s="20" t="s">
        <v>1141</v>
      </c>
      <c r="E89" s="23" t="s">
        <v>961</v>
      </c>
      <c r="F89" s="20" t="s">
        <v>960</v>
      </c>
      <c r="G89" s="20" t="s">
        <v>45</v>
      </c>
      <c r="H89" s="20" t="s">
        <v>1144</v>
      </c>
      <c r="I89" s="20">
        <v>0.25</v>
      </c>
      <c r="J89" s="20">
        <v>2648</v>
      </c>
      <c r="K89" s="20">
        <v>2539</v>
      </c>
      <c r="L89" s="20">
        <v>3.502E-4</v>
      </c>
      <c r="M89" s="20" t="s">
        <v>1219</v>
      </c>
      <c r="N89">
        <f t="shared" si="1"/>
        <v>634.75</v>
      </c>
      <c r="O89">
        <v>2539</v>
      </c>
      <c r="P89">
        <v>2539</v>
      </c>
      <c r="Q89">
        <v>2409</v>
      </c>
      <c r="R89">
        <v>2312</v>
      </c>
      <c r="S89">
        <v>2270</v>
      </c>
    </row>
    <row r="90" spans="1:19" x14ac:dyDescent="0.25">
      <c r="A90" s="13">
        <v>85</v>
      </c>
      <c r="B90" s="20">
        <v>2024</v>
      </c>
      <c r="C90" s="20" t="s">
        <v>899</v>
      </c>
      <c r="D90" s="20" t="s">
        <v>1141</v>
      </c>
      <c r="E90" s="23" t="s">
        <v>965</v>
      </c>
      <c r="F90" s="20" t="s">
        <v>964</v>
      </c>
      <c r="G90" s="20" t="s">
        <v>45</v>
      </c>
      <c r="H90" s="20" t="s">
        <v>1144</v>
      </c>
      <c r="I90" s="20">
        <v>0.25</v>
      </c>
      <c r="J90" s="20">
        <v>2611</v>
      </c>
      <c r="K90" s="20">
        <v>2409</v>
      </c>
      <c r="L90" s="20">
        <v>3.502E-4</v>
      </c>
      <c r="M90" s="20" t="s">
        <v>1219</v>
      </c>
      <c r="N90">
        <f t="shared" si="1"/>
        <v>602.25</v>
      </c>
    </row>
    <row r="91" spans="1:19" x14ac:dyDescent="0.25">
      <c r="A91" s="13">
        <v>86</v>
      </c>
      <c r="B91" s="20">
        <v>2024</v>
      </c>
      <c r="C91" s="20" t="s">
        <v>899</v>
      </c>
      <c r="D91" s="20" t="s">
        <v>1141</v>
      </c>
      <c r="E91" s="23" t="s">
        <v>973</v>
      </c>
      <c r="F91" s="20" t="s">
        <v>972</v>
      </c>
      <c r="G91" s="20" t="s">
        <v>45</v>
      </c>
      <c r="H91" s="20" t="s">
        <v>1144</v>
      </c>
      <c r="I91" s="20">
        <v>0.25</v>
      </c>
      <c r="J91" s="20">
        <v>2514</v>
      </c>
      <c r="K91" s="20">
        <v>2312</v>
      </c>
      <c r="L91" s="20">
        <v>3.502E-4</v>
      </c>
      <c r="M91" s="20" t="s">
        <v>1219</v>
      </c>
      <c r="N91">
        <f t="shared" si="1"/>
        <v>578</v>
      </c>
    </row>
    <row r="92" spans="1:19" x14ac:dyDescent="0.25">
      <c r="A92" s="13">
        <v>87</v>
      </c>
      <c r="B92" s="20">
        <v>2024</v>
      </c>
      <c r="C92" s="20" t="s">
        <v>899</v>
      </c>
      <c r="D92" s="20" t="s">
        <v>1141</v>
      </c>
      <c r="E92" s="23" t="s">
        <v>983</v>
      </c>
      <c r="F92" s="20" t="s">
        <v>982</v>
      </c>
      <c r="G92" s="20" t="s">
        <v>45</v>
      </c>
      <c r="H92" s="20" t="s">
        <v>1144</v>
      </c>
      <c r="I92" s="20">
        <v>0.25</v>
      </c>
      <c r="J92" s="20">
        <v>2352</v>
      </c>
      <c r="K92" s="20">
        <v>2270</v>
      </c>
      <c r="L92" s="20">
        <v>3.502E-4</v>
      </c>
      <c r="M92" s="20" t="s">
        <v>1219</v>
      </c>
      <c r="N92">
        <f t="shared" si="1"/>
        <v>567.5</v>
      </c>
    </row>
    <row r="93" spans="1:19" x14ac:dyDescent="0.25">
      <c r="A93" s="13">
        <v>88</v>
      </c>
      <c r="B93" s="20">
        <v>2024</v>
      </c>
      <c r="C93" s="20" t="s">
        <v>899</v>
      </c>
      <c r="D93" s="20" t="s">
        <v>1141</v>
      </c>
      <c r="E93" s="23" t="s">
        <v>985</v>
      </c>
      <c r="F93" s="20" t="s">
        <v>984</v>
      </c>
      <c r="G93" s="20" t="s">
        <v>45</v>
      </c>
      <c r="H93" s="20" t="s">
        <v>1144</v>
      </c>
      <c r="I93" s="20">
        <v>0.25</v>
      </c>
      <c r="J93" s="20">
        <v>2695</v>
      </c>
      <c r="K93" s="20">
        <v>2539</v>
      </c>
      <c r="L93" s="20">
        <v>3.502E-4</v>
      </c>
      <c r="M93" s="20" t="s">
        <v>1219</v>
      </c>
      <c r="N93">
        <f t="shared" si="1"/>
        <v>634.75</v>
      </c>
    </row>
    <row r="94" spans="1:19" x14ac:dyDescent="0.25">
      <c r="A94" s="13">
        <v>89</v>
      </c>
      <c r="B94" s="20">
        <v>2024</v>
      </c>
      <c r="C94" s="20" t="s">
        <v>899</v>
      </c>
      <c r="D94" s="20" t="s">
        <v>1141</v>
      </c>
      <c r="E94" s="23" t="s">
        <v>987</v>
      </c>
      <c r="F94" s="20" t="s">
        <v>986</v>
      </c>
      <c r="G94" s="20" t="s">
        <v>45</v>
      </c>
      <c r="H94" s="20" t="s">
        <v>1144</v>
      </c>
      <c r="I94" s="20">
        <v>0.25</v>
      </c>
      <c r="J94" s="20">
        <v>2648</v>
      </c>
      <c r="K94" s="20">
        <v>2539</v>
      </c>
      <c r="L94" s="20">
        <v>3.502E-4</v>
      </c>
      <c r="M94" s="20" t="s">
        <v>1219</v>
      </c>
      <c r="N94">
        <f t="shared" si="1"/>
        <v>634.75</v>
      </c>
    </row>
    <row r="95" spans="1:19" x14ac:dyDescent="0.25">
      <c r="A95" s="13">
        <v>90</v>
      </c>
      <c r="B95" s="20">
        <v>2024</v>
      </c>
      <c r="C95" s="20" t="s">
        <v>899</v>
      </c>
      <c r="D95" s="20" t="s">
        <v>1141</v>
      </c>
      <c r="E95" s="23" t="s">
        <v>989</v>
      </c>
      <c r="F95" s="20" t="s">
        <v>988</v>
      </c>
      <c r="G95" s="20" t="s">
        <v>45</v>
      </c>
      <c r="H95" s="20" t="s">
        <v>1144</v>
      </c>
      <c r="I95" s="20">
        <v>0.25</v>
      </c>
      <c r="J95" s="20">
        <v>2611</v>
      </c>
      <c r="K95" s="20">
        <v>2409</v>
      </c>
      <c r="L95" s="20">
        <v>3.502E-4</v>
      </c>
      <c r="M95" s="20" t="s">
        <v>1219</v>
      </c>
      <c r="N95">
        <f t="shared" si="1"/>
        <v>602.25</v>
      </c>
    </row>
    <row r="96" spans="1:19" x14ac:dyDescent="0.25">
      <c r="A96" s="13">
        <v>91</v>
      </c>
      <c r="B96" s="20">
        <v>2024</v>
      </c>
      <c r="C96" s="20" t="s">
        <v>899</v>
      </c>
      <c r="D96" s="20" t="s">
        <v>1141</v>
      </c>
      <c r="E96" s="23" t="s">
        <v>991</v>
      </c>
      <c r="F96" s="20" t="s">
        <v>990</v>
      </c>
      <c r="G96" s="20" t="s">
        <v>45</v>
      </c>
      <c r="H96" s="20" t="s">
        <v>1144</v>
      </c>
      <c r="I96" s="20">
        <v>0.25</v>
      </c>
      <c r="J96" s="20">
        <v>2514</v>
      </c>
      <c r="K96" s="20">
        <v>2312</v>
      </c>
      <c r="L96" s="20">
        <v>3.502E-4</v>
      </c>
      <c r="M96" s="20" t="s">
        <v>1219</v>
      </c>
      <c r="N96">
        <f t="shared" si="1"/>
        <v>578</v>
      </c>
    </row>
    <row r="97" spans="1:14" x14ac:dyDescent="0.25">
      <c r="A97" s="13">
        <v>92</v>
      </c>
      <c r="B97" s="20">
        <v>2024</v>
      </c>
      <c r="C97" s="20" t="s">
        <v>899</v>
      </c>
      <c r="D97" s="20" t="s">
        <v>1141</v>
      </c>
      <c r="E97" s="23" t="s">
        <v>949</v>
      </c>
      <c r="F97" s="20" t="s">
        <v>948</v>
      </c>
      <c r="G97" s="20" t="s">
        <v>45</v>
      </c>
      <c r="H97" s="20" t="s">
        <v>1144</v>
      </c>
      <c r="I97" s="20">
        <v>0.25</v>
      </c>
      <c r="J97" s="20">
        <v>2352</v>
      </c>
      <c r="K97" s="20">
        <v>2270</v>
      </c>
      <c r="L97" s="20">
        <v>3.502E-4</v>
      </c>
      <c r="M97" s="20" t="s">
        <v>1219</v>
      </c>
      <c r="N97">
        <f t="shared" si="1"/>
        <v>567.5</v>
      </c>
    </row>
    <row r="98" spans="1:14" x14ac:dyDescent="0.25">
      <c r="A98" s="13">
        <v>93</v>
      </c>
      <c r="B98" s="20">
        <v>2024</v>
      </c>
      <c r="C98" s="20" t="s">
        <v>1253</v>
      </c>
      <c r="D98" s="20" t="s">
        <v>1141</v>
      </c>
      <c r="E98" s="20" t="s">
        <v>1254</v>
      </c>
      <c r="F98" s="20" t="s">
        <v>1255</v>
      </c>
      <c r="G98" s="20" t="s">
        <v>45</v>
      </c>
      <c r="H98" s="20" t="s">
        <v>1256</v>
      </c>
      <c r="I98" s="20">
        <v>0.22</v>
      </c>
      <c r="J98" s="20">
        <v>216</v>
      </c>
      <c r="K98" s="20">
        <v>216</v>
      </c>
      <c r="L98" s="20">
        <v>6.2370000000000004E-4</v>
      </c>
      <c r="M98" s="13"/>
      <c r="N98">
        <f t="shared" si="1"/>
        <v>47.52</v>
      </c>
    </row>
    <row r="99" spans="1:14" x14ac:dyDescent="0.25">
      <c r="A99" s="13">
        <v>94</v>
      </c>
      <c r="B99" s="20">
        <v>2024</v>
      </c>
      <c r="C99" s="20" t="s">
        <v>1253</v>
      </c>
      <c r="D99" s="20" t="s">
        <v>1141</v>
      </c>
      <c r="E99" s="20" t="s">
        <v>1257</v>
      </c>
      <c r="F99" s="20" t="s">
        <v>1258</v>
      </c>
      <c r="G99" s="20" t="s">
        <v>45</v>
      </c>
      <c r="H99" s="20" t="s">
        <v>1256</v>
      </c>
      <c r="I99" s="20">
        <v>0.22</v>
      </c>
      <c r="J99" s="20">
        <v>216</v>
      </c>
      <c r="K99" s="20">
        <v>216</v>
      </c>
      <c r="L99" s="20">
        <v>6.2370000000000004E-4</v>
      </c>
      <c r="M99" s="13"/>
      <c r="N99">
        <f t="shared" si="1"/>
        <v>47.52</v>
      </c>
    </row>
    <row r="100" spans="1:14" x14ac:dyDescent="0.25">
      <c r="A100" s="13">
        <v>95</v>
      </c>
      <c r="B100" s="20">
        <v>2024</v>
      </c>
      <c r="C100" s="20" t="s">
        <v>1253</v>
      </c>
      <c r="D100" s="20" t="s">
        <v>1141</v>
      </c>
      <c r="E100" s="20" t="s">
        <v>1259</v>
      </c>
      <c r="F100" s="20" t="s">
        <v>1260</v>
      </c>
      <c r="G100" s="20" t="s">
        <v>45</v>
      </c>
      <c r="H100" s="20" t="s">
        <v>1221</v>
      </c>
      <c r="I100" s="20">
        <v>0.2</v>
      </c>
      <c r="J100" s="20">
        <v>216</v>
      </c>
      <c r="K100" s="20">
        <v>216</v>
      </c>
      <c r="L100" s="20">
        <v>6.58947E-2</v>
      </c>
      <c r="M100" s="13"/>
      <c r="N100">
        <f t="shared" si="1"/>
        <v>43.2</v>
      </c>
    </row>
    <row r="101" spans="1:14" x14ac:dyDescent="0.25">
      <c r="A101" s="13">
        <v>96</v>
      </c>
      <c r="B101" s="20">
        <v>2024</v>
      </c>
      <c r="C101" s="20" t="s">
        <v>1253</v>
      </c>
      <c r="D101" s="20" t="s">
        <v>1141</v>
      </c>
      <c r="E101" s="20" t="s">
        <v>1261</v>
      </c>
      <c r="F101" s="20" t="s">
        <v>1262</v>
      </c>
      <c r="G101" s="20" t="s">
        <v>45</v>
      </c>
      <c r="H101" s="20" t="s">
        <v>1144</v>
      </c>
      <c r="I101" s="20">
        <v>0.37</v>
      </c>
      <c r="J101" s="20">
        <v>169</v>
      </c>
      <c r="K101" s="20">
        <v>169</v>
      </c>
      <c r="L101" s="20">
        <v>6.2370000000000004E-4</v>
      </c>
      <c r="M101" s="13"/>
      <c r="N101">
        <f t="shared" si="1"/>
        <v>62.53</v>
      </c>
    </row>
    <row r="102" spans="1:14" x14ac:dyDescent="0.25">
      <c r="A102" s="13">
        <v>97</v>
      </c>
      <c r="B102" s="20">
        <v>2024</v>
      </c>
      <c r="C102" s="20" t="s">
        <v>1253</v>
      </c>
      <c r="D102" s="20" t="s">
        <v>1141</v>
      </c>
      <c r="E102" s="20" t="s">
        <v>1263</v>
      </c>
      <c r="F102" s="20" t="s">
        <v>1264</v>
      </c>
      <c r="G102" s="20" t="s">
        <v>45</v>
      </c>
      <c r="H102" s="20" t="s">
        <v>1144</v>
      </c>
      <c r="I102" s="20">
        <v>0.37</v>
      </c>
      <c r="J102" s="20">
        <v>169</v>
      </c>
      <c r="K102" s="20">
        <v>169</v>
      </c>
      <c r="L102" s="20">
        <v>6.2370000000000004E-4</v>
      </c>
      <c r="M102" s="13"/>
      <c r="N102">
        <f t="shared" si="1"/>
        <v>62.53</v>
      </c>
    </row>
    <row r="103" spans="1:14" x14ac:dyDescent="0.25">
      <c r="A103" s="13">
        <v>98</v>
      </c>
      <c r="B103" s="20">
        <v>2024</v>
      </c>
      <c r="C103" s="20" t="s">
        <v>1253</v>
      </c>
      <c r="D103" s="20" t="s">
        <v>1141</v>
      </c>
      <c r="E103" s="20" t="s">
        <v>1265</v>
      </c>
      <c r="F103" s="20" t="s">
        <v>1266</v>
      </c>
      <c r="G103" s="20" t="s">
        <v>45</v>
      </c>
      <c r="H103" s="20" t="s">
        <v>1144</v>
      </c>
      <c r="I103" s="20">
        <v>0.37</v>
      </c>
      <c r="J103" s="20">
        <v>403</v>
      </c>
      <c r="K103" s="20">
        <v>403</v>
      </c>
      <c r="L103" s="20">
        <v>6.2370000000000004E-4</v>
      </c>
      <c r="M103" s="13"/>
      <c r="N103">
        <f t="shared" si="1"/>
        <v>149.10999999999999</v>
      </c>
    </row>
    <row r="104" spans="1:14" x14ac:dyDescent="0.25">
      <c r="A104" s="13">
        <v>99</v>
      </c>
      <c r="B104" s="20">
        <v>2024</v>
      </c>
      <c r="C104" s="20" t="s">
        <v>1253</v>
      </c>
      <c r="D104" s="20" t="s">
        <v>1141</v>
      </c>
      <c r="E104" s="20" t="s">
        <v>1267</v>
      </c>
      <c r="F104" s="20" t="s">
        <v>1268</v>
      </c>
      <c r="G104" s="20" t="s">
        <v>45</v>
      </c>
      <c r="H104" s="20" t="s">
        <v>1144</v>
      </c>
      <c r="I104" s="20">
        <v>0.37</v>
      </c>
      <c r="J104" s="20">
        <v>432</v>
      </c>
      <c r="K104" s="20">
        <v>432</v>
      </c>
      <c r="L104" s="20">
        <v>6.2370000000000004E-4</v>
      </c>
      <c r="M104" s="13"/>
      <c r="N104">
        <f t="shared" si="1"/>
        <v>159.84</v>
      </c>
    </row>
    <row r="105" spans="1:14" x14ac:dyDescent="0.25">
      <c r="A105" s="13">
        <v>100</v>
      </c>
      <c r="B105" s="20">
        <v>2024</v>
      </c>
      <c r="C105" s="20" t="s">
        <v>1253</v>
      </c>
      <c r="D105" s="20" t="s">
        <v>1141</v>
      </c>
      <c r="E105" s="20" t="s">
        <v>1269</v>
      </c>
      <c r="F105" s="20" t="s">
        <v>1270</v>
      </c>
      <c r="G105" s="20" t="s">
        <v>45</v>
      </c>
      <c r="H105" s="20" t="s">
        <v>1144</v>
      </c>
      <c r="I105" s="20">
        <v>0.37</v>
      </c>
      <c r="J105" s="20">
        <v>421</v>
      </c>
      <c r="K105" s="20">
        <v>421</v>
      </c>
      <c r="L105" s="20">
        <v>6.2370000000000004E-4</v>
      </c>
      <c r="M105" s="13"/>
      <c r="N105">
        <f t="shared" si="1"/>
        <v>155.77000000000001</v>
      </c>
    </row>
    <row r="106" spans="1:14" x14ac:dyDescent="0.25">
      <c r="A106" s="13">
        <v>101</v>
      </c>
      <c r="B106" s="20">
        <v>2024</v>
      </c>
      <c r="C106" s="20" t="s">
        <v>1253</v>
      </c>
      <c r="D106" s="20" t="s">
        <v>1141</v>
      </c>
      <c r="E106" s="20" t="s">
        <v>1271</v>
      </c>
      <c r="F106" s="20" t="s">
        <v>1272</v>
      </c>
      <c r="G106" s="20" t="s">
        <v>45</v>
      </c>
      <c r="H106" s="20" t="s">
        <v>1144</v>
      </c>
      <c r="I106" s="20">
        <v>0.37</v>
      </c>
      <c r="J106" s="20">
        <v>388</v>
      </c>
      <c r="K106" s="20">
        <v>388</v>
      </c>
      <c r="L106" s="20">
        <v>6.2370000000000004E-4</v>
      </c>
      <c r="M106" s="13"/>
      <c r="N106">
        <f t="shared" si="1"/>
        <v>143.56</v>
      </c>
    </row>
    <row r="107" spans="1:14" x14ac:dyDescent="0.25">
      <c r="A107" s="13">
        <v>102</v>
      </c>
      <c r="B107" s="20">
        <v>2024</v>
      </c>
      <c r="C107" s="20" t="s">
        <v>1253</v>
      </c>
      <c r="D107" s="20" t="s">
        <v>1141</v>
      </c>
      <c r="E107" s="20" t="s">
        <v>1273</v>
      </c>
      <c r="F107" s="20" t="s">
        <v>1274</v>
      </c>
      <c r="G107" s="20" t="s">
        <v>45</v>
      </c>
      <c r="H107" s="20" t="s">
        <v>1144</v>
      </c>
      <c r="I107" s="20">
        <v>0.37</v>
      </c>
      <c r="J107" s="20">
        <v>169</v>
      </c>
      <c r="K107" s="20">
        <v>169</v>
      </c>
      <c r="L107" s="20">
        <v>6.2370000000000004E-4</v>
      </c>
      <c r="M107" s="13"/>
      <c r="N107">
        <f t="shared" si="1"/>
        <v>62.53</v>
      </c>
    </row>
    <row r="108" spans="1:14" x14ac:dyDescent="0.25">
      <c r="A108" s="13">
        <v>103</v>
      </c>
      <c r="B108" s="20">
        <v>2024</v>
      </c>
      <c r="C108" s="20" t="s">
        <v>1253</v>
      </c>
      <c r="D108" s="20" t="s">
        <v>1141</v>
      </c>
      <c r="E108" s="20" t="s">
        <v>1275</v>
      </c>
      <c r="F108" s="20" t="s">
        <v>1276</v>
      </c>
      <c r="G108" s="20" t="s">
        <v>45</v>
      </c>
      <c r="H108" s="20" t="s">
        <v>1144</v>
      </c>
      <c r="I108" s="20">
        <v>0.37</v>
      </c>
      <c r="J108" s="20">
        <v>169</v>
      </c>
      <c r="K108" s="20">
        <v>169</v>
      </c>
      <c r="L108" s="20">
        <v>6.2370000000000004E-4</v>
      </c>
      <c r="M108" s="13"/>
      <c r="N108">
        <f t="shared" si="1"/>
        <v>62.53</v>
      </c>
    </row>
    <row r="109" spans="1:14" x14ac:dyDescent="0.25">
      <c r="A109" s="13">
        <v>104</v>
      </c>
      <c r="B109" s="20">
        <v>2024</v>
      </c>
      <c r="C109" s="20" t="s">
        <v>1253</v>
      </c>
      <c r="D109" s="20" t="s">
        <v>1141</v>
      </c>
      <c r="E109" s="20" t="s">
        <v>1277</v>
      </c>
      <c r="F109" s="20" t="s">
        <v>1278</v>
      </c>
      <c r="G109" s="20" t="s">
        <v>45</v>
      </c>
      <c r="H109" s="20" t="s">
        <v>1144</v>
      </c>
      <c r="I109" s="20">
        <v>0.37</v>
      </c>
      <c r="J109" s="20">
        <v>403</v>
      </c>
      <c r="K109" s="20">
        <v>403</v>
      </c>
      <c r="L109" s="20">
        <v>6.2370000000000004E-4</v>
      </c>
      <c r="M109" s="13"/>
      <c r="N109">
        <f t="shared" si="1"/>
        <v>149.10999999999999</v>
      </c>
    </row>
    <row r="110" spans="1:14" x14ac:dyDescent="0.25">
      <c r="A110" s="13">
        <v>105</v>
      </c>
      <c r="B110" s="20">
        <v>2024</v>
      </c>
      <c r="C110" s="20" t="s">
        <v>1253</v>
      </c>
      <c r="D110" s="20" t="s">
        <v>1141</v>
      </c>
      <c r="E110" s="20" t="s">
        <v>1279</v>
      </c>
      <c r="F110" s="20" t="s">
        <v>1280</v>
      </c>
      <c r="G110" s="20" t="s">
        <v>45</v>
      </c>
      <c r="H110" s="20" t="s">
        <v>1144</v>
      </c>
      <c r="I110" s="20">
        <v>0.37</v>
      </c>
      <c r="J110" s="20">
        <v>432</v>
      </c>
      <c r="K110" s="20">
        <v>432</v>
      </c>
      <c r="L110" s="20">
        <v>6.2370000000000004E-4</v>
      </c>
      <c r="M110" s="13"/>
      <c r="N110">
        <f t="shared" si="1"/>
        <v>159.84</v>
      </c>
    </row>
    <row r="111" spans="1:14" x14ac:dyDescent="0.25">
      <c r="A111" s="13">
        <v>106</v>
      </c>
      <c r="B111" s="20">
        <v>2024</v>
      </c>
      <c r="C111" s="20" t="s">
        <v>1253</v>
      </c>
      <c r="D111" s="20" t="s">
        <v>1141</v>
      </c>
      <c r="E111" s="20" t="s">
        <v>1281</v>
      </c>
      <c r="F111" s="20" t="s">
        <v>1282</v>
      </c>
      <c r="G111" s="20" t="s">
        <v>45</v>
      </c>
      <c r="H111" s="20" t="s">
        <v>1144</v>
      </c>
      <c r="I111" s="20">
        <v>0.37</v>
      </c>
      <c r="J111" s="20">
        <v>421</v>
      </c>
      <c r="K111" s="20">
        <v>421</v>
      </c>
      <c r="L111" s="20">
        <v>6.2370000000000004E-4</v>
      </c>
      <c r="M111" s="13"/>
      <c r="N111">
        <f t="shared" si="1"/>
        <v>155.77000000000001</v>
      </c>
    </row>
    <row r="112" spans="1:14" x14ac:dyDescent="0.25">
      <c r="A112" s="13">
        <v>107</v>
      </c>
      <c r="B112" s="20">
        <v>2024</v>
      </c>
      <c r="C112" s="20" t="s">
        <v>1253</v>
      </c>
      <c r="D112" s="20" t="s">
        <v>1141</v>
      </c>
      <c r="E112" s="20" t="s">
        <v>1283</v>
      </c>
      <c r="F112" s="20" t="s">
        <v>1284</v>
      </c>
      <c r="G112" s="20" t="s">
        <v>45</v>
      </c>
      <c r="H112" s="20" t="s">
        <v>1144</v>
      </c>
      <c r="I112" s="20">
        <v>0.37</v>
      </c>
      <c r="J112" s="20">
        <v>388</v>
      </c>
      <c r="K112" s="20">
        <v>388</v>
      </c>
      <c r="L112" s="20">
        <v>6.2370000000000004E-4</v>
      </c>
      <c r="M112" s="13"/>
      <c r="N112">
        <f t="shared" si="1"/>
        <v>143.56</v>
      </c>
    </row>
    <row r="113" spans="1:14" x14ac:dyDescent="0.25">
      <c r="A113" s="13">
        <v>108</v>
      </c>
      <c r="B113" s="20">
        <v>2024</v>
      </c>
      <c r="C113" s="20" t="s">
        <v>992</v>
      </c>
      <c r="D113" s="20" t="s">
        <v>1141</v>
      </c>
      <c r="E113" s="23" t="s">
        <v>1086</v>
      </c>
      <c r="F113" s="20" t="s">
        <v>1085</v>
      </c>
      <c r="G113" s="20" t="s">
        <v>1084</v>
      </c>
      <c r="H113" s="20" t="s">
        <v>992</v>
      </c>
      <c r="I113" s="20">
        <v>103.89400000000001</v>
      </c>
      <c r="J113" s="20">
        <v>1</v>
      </c>
      <c r="K113" s="20">
        <v>1</v>
      </c>
      <c r="L113" s="20">
        <v>0.73499999999999999</v>
      </c>
      <c r="M113" s="20" t="s">
        <v>1179</v>
      </c>
      <c r="N113">
        <f t="shared" si="1"/>
        <v>103.89400000000001</v>
      </c>
    </row>
    <row r="114" spans="1:14" x14ac:dyDescent="0.25">
      <c r="A114" s="13">
        <v>109</v>
      </c>
      <c r="B114" s="20">
        <v>2024</v>
      </c>
      <c r="C114" s="20" t="s">
        <v>992</v>
      </c>
      <c r="D114" s="20" t="s">
        <v>1141</v>
      </c>
      <c r="E114" s="23" t="s">
        <v>1080</v>
      </c>
      <c r="F114" s="20" t="s">
        <v>1079</v>
      </c>
      <c r="G114" s="20" t="s">
        <v>1078</v>
      </c>
      <c r="H114" s="20" t="s">
        <v>992</v>
      </c>
      <c r="I114" s="20">
        <v>1.5329999999999999</v>
      </c>
      <c r="J114" s="20">
        <v>1</v>
      </c>
      <c r="K114" s="20">
        <v>1</v>
      </c>
      <c r="L114" s="20">
        <v>1.9E-3</v>
      </c>
      <c r="M114" s="20" t="s">
        <v>1179</v>
      </c>
      <c r="N114">
        <f t="shared" si="1"/>
        <v>1.5329999999999999</v>
      </c>
    </row>
    <row r="115" spans="1:14" x14ac:dyDescent="0.25">
      <c r="A115" s="13">
        <v>110</v>
      </c>
      <c r="B115" s="20">
        <v>2024</v>
      </c>
      <c r="C115" s="20" t="s">
        <v>992</v>
      </c>
      <c r="D115" s="20" t="s">
        <v>1141</v>
      </c>
      <c r="E115" s="23" t="s">
        <v>1083</v>
      </c>
      <c r="F115" s="20" t="s">
        <v>1082</v>
      </c>
      <c r="G115" s="20" t="s">
        <v>1081</v>
      </c>
      <c r="H115" s="20" t="s">
        <v>992</v>
      </c>
      <c r="I115" s="20">
        <v>0.18</v>
      </c>
      <c r="J115" s="20">
        <v>1</v>
      </c>
      <c r="K115" s="20">
        <v>1</v>
      </c>
      <c r="L115" s="20">
        <v>1.3259999999999999E-3</v>
      </c>
      <c r="M115" s="20" t="s">
        <v>1179</v>
      </c>
      <c r="N115">
        <f t="shared" si="1"/>
        <v>0.18</v>
      </c>
    </row>
    <row r="116" spans="1:14" x14ac:dyDescent="0.25">
      <c r="A116" s="13">
        <v>111</v>
      </c>
      <c r="B116" s="20">
        <v>2024</v>
      </c>
      <c r="C116" s="20" t="s">
        <v>992</v>
      </c>
      <c r="D116" s="20" t="s">
        <v>1141</v>
      </c>
      <c r="E116" s="23" t="s">
        <v>1047</v>
      </c>
      <c r="F116" s="20" t="s">
        <v>1046</v>
      </c>
      <c r="G116" s="20" t="s">
        <v>1045</v>
      </c>
      <c r="H116" s="20" t="s">
        <v>992</v>
      </c>
      <c r="I116" s="20">
        <v>0.86</v>
      </c>
      <c r="J116" s="20">
        <v>2</v>
      </c>
      <c r="K116" s="20">
        <v>2</v>
      </c>
      <c r="L116" s="20">
        <v>4.2630000000000003E-3</v>
      </c>
      <c r="M116" s="20" t="s">
        <v>1179</v>
      </c>
      <c r="N116">
        <f t="shared" si="1"/>
        <v>1.72</v>
      </c>
    </row>
    <row r="117" spans="1:14" x14ac:dyDescent="0.25">
      <c r="A117" s="13">
        <v>112</v>
      </c>
      <c r="B117" s="20">
        <v>2024</v>
      </c>
      <c r="C117" s="20" t="s">
        <v>992</v>
      </c>
      <c r="D117" s="20" t="s">
        <v>1141</v>
      </c>
      <c r="E117" s="23" t="s">
        <v>994</v>
      </c>
      <c r="F117" s="20" t="s">
        <v>993</v>
      </c>
      <c r="G117" s="20" t="s">
        <v>45</v>
      </c>
      <c r="H117" s="20" t="s">
        <v>992</v>
      </c>
      <c r="I117" s="20">
        <v>3.5</v>
      </c>
      <c r="J117" s="20">
        <v>2</v>
      </c>
      <c r="K117" s="20">
        <v>2</v>
      </c>
      <c r="L117" s="20">
        <v>7.6569999999999999E-2</v>
      </c>
      <c r="M117" s="20" t="s">
        <v>1219</v>
      </c>
      <c r="N117">
        <f t="shared" si="1"/>
        <v>7</v>
      </c>
    </row>
    <row r="118" spans="1:14" x14ac:dyDescent="0.25">
      <c r="A118" s="13">
        <v>113</v>
      </c>
      <c r="B118" s="20">
        <v>2024</v>
      </c>
      <c r="C118" s="20" t="s">
        <v>992</v>
      </c>
      <c r="D118" s="20" t="s">
        <v>1141</v>
      </c>
      <c r="E118" s="23" t="s">
        <v>1102</v>
      </c>
      <c r="F118" s="20" t="s">
        <v>1101</v>
      </c>
      <c r="G118" s="20" t="s">
        <v>1100</v>
      </c>
      <c r="H118" s="20" t="s">
        <v>992</v>
      </c>
      <c r="I118" s="20">
        <v>7.6670000000000002E-2</v>
      </c>
      <c r="J118" s="20">
        <v>1</v>
      </c>
      <c r="K118" s="20">
        <v>1</v>
      </c>
      <c r="L118" s="20">
        <v>4.8000000000000001E-4</v>
      </c>
      <c r="M118" s="20" t="s">
        <v>1179</v>
      </c>
      <c r="N118">
        <f t="shared" si="1"/>
        <v>7.6670000000000002E-2</v>
      </c>
    </row>
    <row r="119" spans="1:14" x14ac:dyDescent="0.25">
      <c r="A119" s="13">
        <v>114</v>
      </c>
      <c r="B119" s="20">
        <v>2024</v>
      </c>
      <c r="C119" s="20" t="s">
        <v>992</v>
      </c>
      <c r="D119" s="20" t="s">
        <v>1141</v>
      </c>
      <c r="E119" s="23" t="s">
        <v>1074</v>
      </c>
      <c r="F119" s="20" t="s">
        <v>1073</v>
      </c>
      <c r="G119" s="20" t="s">
        <v>1072</v>
      </c>
      <c r="H119" s="20" t="s">
        <v>992</v>
      </c>
      <c r="I119" s="20">
        <v>7.0000000000000007E-2</v>
      </c>
      <c r="J119" s="20">
        <v>1</v>
      </c>
      <c r="K119" s="20">
        <v>1</v>
      </c>
      <c r="L119" s="20">
        <v>5.1199999999999998E-4</v>
      </c>
      <c r="M119" s="20" t="s">
        <v>1179</v>
      </c>
      <c r="N119">
        <f t="shared" si="1"/>
        <v>7.0000000000000007E-2</v>
      </c>
    </row>
    <row r="120" spans="1:14" x14ac:dyDescent="0.25">
      <c r="A120" s="13">
        <v>115</v>
      </c>
      <c r="B120" s="20">
        <v>2024</v>
      </c>
      <c r="C120" s="20" t="s">
        <v>992</v>
      </c>
      <c r="D120" s="20" t="s">
        <v>1141</v>
      </c>
      <c r="E120" s="23" t="s">
        <v>1077</v>
      </c>
      <c r="F120" s="20" t="s">
        <v>1076</v>
      </c>
      <c r="G120" s="20" t="s">
        <v>1075</v>
      </c>
      <c r="H120" s="20" t="s">
        <v>992</v>
      </c>
      <c r="I120" s="20">
        <v>0.08</v>
      </c>
      <c r="J120" s="20">
        <v>1</v>
      </c>
      <c r="K120" s="20">
        <v>1</v>
      </c>
      <c r="L120" s="20">
        <v>5.1199999999999998E-4</v>
      </c>
      <c r="M120" s="20" t="s">
        <v>1179</v>
      </c>
      <c r="N120">
        <f t="shared" si="1"/>
        <v>0.08</v>
      </c>
    </row>
    <row r="121" spans="1:14" x14ac:dyDescent="0.25">
      <c r="A121" s="13">
        <v>116</v>
      </c>
      <c r="B121" s="20">
        <v>2024</v>
      </c>
      <c r="C121" s="20" t="s">
        <v>992</v>
      </c>
      <c r="D121" s="20" t="s">
        <v>1141</v>
      </c>
      <c r="E121" s="23" t="s">
        <v>1038</v>
      </c>
      <c r="F121" s="20" t="s">
        <v>1037</v>
      </c>
      <c r="G121" s="20" t="s">
        <v>1036</v>
      </c>
      <c r="H121" s="20" t="s">
        <v>992</v>
      </c>
      <c r="I121" s="20">
        <v>0.19</v>
      </c>
      <c r="J121" s="20">
        <v>1</v>
      </c>
      <c r="K121" s="20">
        <v>1</v>
      </c>
      <c r="L121" s="20">
        <v>1.0139999999999999E-3</v>
      </c>
      <c r="M121" s="20" t="s">
        <v>1179</v>
      </c>
      <c r="N121">
        <f t="shared" si="1"/>
        <v>0.19</v>
      </c>
    </row>
    <row r="122" spans="1:14" x14ac:dyDescent="0.25">
      <c r="A122" s="13">
        <v>117</v>
      </c>
      <c r="B122" s="20">
        <v>2024</v>
      </c>
      <c r="C122" s="20" t="s">
        <v>992</v>
      </c>
      <c r="D122" s="20" t="s">
        <v>1141</v>
      </c>
      <c r="E122" s="23" t="s">
        <v>1041</v>
      </c>
      <c r="F122" s="20" t="s">
        <v>1040</v>
      </c>
      <c r="G122" s="20" t="s">
        <v>1039</v>
      </c>
      <c r="H122" s="20" t="s">
        <v>992</v>
      </c>
      <c r="I122" s="20">
        <v>0.22</v>
      </c>
      <c r="J122" s="20">
        <v>1</v>
      </c>
      <c r="K122" s="20">
        <v>1</v>
      </c>
      <c r="L122" s="20">
        <v>1.0139999999999999E-3</v>
      </c>
      <c r="M122" s="20" t="s">
        <v>1179</v>
      </c>
      <c r="N122">
        <f t="shared" si="1"/>
        <v>0.22</v>
      </c>
    </row>
    <row r="123" spans="1:14" x14ac:dyDescent="0.25">
      <c r="A123" s="13">
        <v>118</v>
      </c>
      <c r="B123" s="20">
        <v>2024</v>
      </c>
      <c r="C123" s="20" t="s">
        <v>992</v>
      </c>
      <c r="D123" s="20" t="s">
        <v>1141</v>
      </c>
      <c r="E123" s="23" t="s">
        <v>1056</v>
      </c>
      <c r="F123" s="20" t="s">
        <v>1055</v>
      </c>
      <c r="G123" s="20" t="s">
        <v>1054</v>
      </c>
      <c r="H123" s="20" t="s">
        <v>992</v>
      </c>
      <c r="I123" s="20">
        <v>0.43225000000000002</v>
      </c>
      <c r="J123" s="20">
        <v>2</v>
      </c>
      <c r="K123" s="20">
        <v>2</v>
      </c>
      <c r="L123" s="20">
        <v>3.016E-3</v>
      </c>
      <c r="M123" s="20" t="s">
        <v>1179</v>
      </c>
      <c r="N123">
        <f t="shared" si="1"/>
        <v>0.86450000000000005</v>
      </c>
    </row>
    <row r="124" spans="1:14" x14ac:dyDescent="0.25">
      <c r="A124" s="13">
        <v>119</v>
      </c>
      <c r="B124" s="20">
        <v>2024</v>
      </c>
      <c r="C124" s="20" t="s">
        <v>992</v>
      </c>
      <c r="D124" s="20" t="s">
        <v>1141</v>
      </c>
      <c r="E124" s="23" t="s">
        <v>1071</v>
      </c>
      <c r="F124" s="20" t="s">
        <v>1070</v>
      </c>
      <c r="G124" s="20" t="s">
        <v>1069</v>
      </c>
      <c r="H124" s="20" t="s">
        <v>992</v>
      </c>
      <c r="I124" s="20">
        <v>1.1100000000000001</v>
      </c>
      <c r="J124" s="20">
        <v>1</v>
      </c>
      <c r="K124" s="20">
        <v>1</v>
      </c>
      <c r="L124" s="20">
        <v>3.078E-3</v>
      </c>
      <c r="M124" s="20" t="s">
        <v>1179</v>
      </c>
      <c r="N124">
        <f t="shared" si="1"/>
        <v>1.1100000000000001</v>
      </c>
    </row>
    <row r="125" spans="1:14" x14ac:dyDescent="0.25">
      <c r="A125" s="13">
        <v>120</v>
      </c>
      <c r="B125" s="20">
        <v>2024</v>
      </c>
      <c r="C125" s="20" t="s">
        <v>992</v>
      </c>
      <c r="D125" s="20" t="s">
        <v>1141</v>
      </c>
      <c r="E125" s="23" t="s">
        <v>1062</v>
      </c>
      <c r="F125" s="20" t="s">
        <v>1061</v>
      </c>
      <c r="G125" s="20" t="s">
        <v>1060</v>
      </c>
      <c r="H125" s="20" t="s">
        <v>992</v>
      </c>
      <c r="I125" s="20">
        <v>0.99</v>
      </c>
      <c r="J125" s="20">
        <v>1</v>
      </c>
      <c r="K125" s="20">
        <v>1</v>
      </c>
      <c r="L125" s="20">
        <v>4.2180000000000004E-3</v>
      </c>
      <c r="M125" s="20" t="s">
        <v>1179</v>
      </c>
      <c r="N125">
        <f t="shared" si="1"/>
        <v>0.99</v>
      </c>
    </row>
    <row r="126" spans="1:14" x14ac:dyDescent="0.25">
      <c r="A126" s="13">
        <v>121</v>
      </c>
      <c r="B126" s="20">
        <v>2024</v>
      </c>
      <c r="C126" s="20" t="s">
        <v>992</v>
      </c>
      <c r="D126" s="20" t="s">
        <v>1141</v>
      </c>
      <c r="E126" s="23" t="s">
        <v>1017</v>
      </c>
      <c r="F126" s="20" t="s">
        <v>1016</v>
      </c>
      <c r="G126" s="20" t="s">
        <v>1015</v>
      </c>
      <c r="H126" s="20" t="s">
        <v>992</v>
      </c>
      <c r="I126" s="20">
        <v>0.47699999999999998</v>
      </c>
      <c r="J126" s="20">
        <v>1</v>
      </c>
      <c r="K126" s="20">
        <v>1</v>
      </c>
      <c r="L126" s="20">
        <v>1.536E-3</v>
      </c>
      <c r="M126" s="20" t="s">
        <v>1179</v>
      </c>
      <c r="N126">
        <f t="shared" si="1"/>
        <v>0.47699999999999998</v>
      </c>
    </row>
    <row r="127" spans="1:14" x14ac:dyDescent="0.25">
      <c r="A127" s="13">
        <v>122</v>
      </c>
      <c r="B127" s="20">
        <v>2024</v>
      </c>
      <c r="C127" s="20" t="s">
        <v>992</v>
      </c>
      <c r="D127" s="20" t="s">
        <v>1141</v>
      </c>
      <c r="E127" s="23" t="s">
        <v>1096</v>
      </c>
      <c r="F127" s="20" t="s">
        <v>1095</v>
      </c>
      <c r="G127" s="20" t="s">
        <v>1094</v>
      </c>
      <c r="H127" s="20" t="s">
        <v>992</v>
      </c>
      <c r="I127" s="20">
        <v>0.91</v>
      </c>
      <c r="J127" s="20">
        <v>1</v>
      </c>
      <c r="K127" s="20">
        <v>1</v>
      </c>
      <c r="L127" s="20">
        <v>4.2180000000000004E-3</v>
      </c>
      <c r="M127" s="20" t="s">
        <v>1179</v>
      </c>
      <c r="N127">
        <f t="shared" si="1"/>
        <v>0.91</v>
      </c>
    </row>
    <row r="128" spans="1:14" x14ac:dyDescent="0.25">
      <c r="A128" s="13">
        <v>123</v>
      </c>
      <c r="B128" s="20">
        <v>2024</v>
      </c>
      <c r="C128" s="20" t="s">
        <v>992</v>
      </c>
      <c r="D128" s="20" t="s">
        <v>1141</v>
      </c>
      <c r="E128" s="23" t="s">
        <v>1105</v>
      </c>
      <c r="F128" s="20" t="s">
        <v>1104</v>
      </c>
      <c r="G128" s="20" t="s">
        <v>1103</v>
      </c>
      <c r="H128" s="20" t="s">
        <v>992</v>
      </c>
      <c r="I128" s="20">
        <v>0.215</v>
      </c>
      <c r="J128" s="20">
        <v>1</v>
      </c>
      <c r="K128" s="20">
        <v>1</v>
      </c>
      <c r="L128" s="20">
        <v>1.4300000000000001E-3</v>
      </c>
      <c r="M128" s="20" t="s">
        <v>1179</v>
      </c>
      <c r="N128">
        <f t="shared" si="1"/>
        <v>0.215</v>
      </c>
    </row>
    <row r="129" spans="1:14" x14ac:dyDescent="0.25">
      <c r="A129" s="13">
        <v>124</v>
      </c>
      <c r="B129" s="20">
        <v>2024</v>
      </c>
      <c r="C129" s="20" t="s">
        <v>992</v>
      </c>
      <c r="D129" s="20" t="s">
        <v>1141</v>
      </c>
      <c r="E129" s="23" t="s">
        <v>1011</v>
      </c>
      <c r="F129" s="20" t="s">
        <v>1010</v>
      </c>
      <c r="G129" s="20" t="s">
        <v>1009</v>
      </c>
      <c r="H129" s="20" t="s">
        <v>992</v>
      </c>
      <c r="I129" s="20">
        <v>0.28749999999999998</v>
      </c>
      <c r="J129" s="20">
        <v>1</v>
      </c>
      <c r="K129" s="20">
        <v>1</v>
      </c>
      <c r="L129" s="20">
        <v>1.6559999999999999E-3</v>
      </c>
      <c r="M129" s="20" t="s">
        <v>1179</v>
      </c>
      <c r="N129">
        <f t="shared" si="1"/>
        <v>0.28749999999999998</v>
      </c>
    </row>
    <row r="130" spans="1:14" x14ac:dyDescent="0.25">
      <c r="A130" s="13">
        <v>125</v>
      </c>
      <c r="B130" s="20">
        <v>2024</v>
      </c>
      <c r="C130" s="20" t="s">
        <v>992</v>
      </c>
      <c r="D130" s="20" t="s">
        <v>1141</v>
      </c>
      <c r="E130" s="23" t="s">
        <v>1117</v>
      </c>
      <c r="F130" s="20" t="s">
        <v>1116</v>
      </c>
      <c r="G130" s="20" t="s">
        <v>1115</v>
      </c>
      <c r="H130" s="20" t="s">
        <v>992</v>
      </c>
      <c r="I130" s="20">
        <v>0.65</v>
      </c>
      <c r="J130" s="20">
        <v>1</v>
      </c>
      <c r="K130" s="20">
        <v>1</v>
      </c>
      <c r="L130" s="20">
        <v>1.584E-2</v>
      </c>
      <c r="M130" s="20" t="s">
        <v>1179</v>
      </c>
      <c r="N130">
        <f t="shared" si="1"/>
        <v>0.65</v>
      </c>
    </row>
    <row r="131" spans="1:14" x14ac:dyDescent="0.25">
      <c r="A131" s="13">
        <v>126</v>
      </c>
      <c r="B131" s="20">
        <v>2024</v>
      </c>
      <c r="C131" s="20" t="s">
        <v>992</v>
      </c>
      <c r="D131" s="20" t="s">
        <v>1141</v>
      </c>
      <c r="E131" s="23" t="s">
        <v>1285</v>
      </c>
      <c r="F131" s="20" t="s">
        <v>1110</v>
      </c>
      <c r="G131" s="20" t="s">
        <v>1109</v>
      </c>
      <c r="H131" s="20" t="s">
        <v>992</v>
      </c>
      <c r="I131" s="20">
        <v>1</v>
      </c>
      <c r="J131" s="20">
        <v>1</v>
      </c>
      <c r="K131" s="20">
        <v>1</v>
      </c>
      <c r="L131" s="20">
        <v>1.1232000000000001E-2</v>
      </c>
      <c r="M131" s="20" t="s">
        <v>1179</v>
      </c>
      <c r="N131">
        <f t="shared" si="1"/>
        <v>1</v>
      </c>
    </row>
    <row r="132" spans="1:14" x14ac:dyDescent="0.25">
      <c r="A132" s="13">
        <v>127</v>
      </c>
      <c r="B132" s="20">
        <v>2024</v>
      </c>
      <c r="C132" s="20" t="s">
        <v>992</v>
      </c>
      <c r="D132" s="20" t="s">
        <v>1141</v>
      </c>
      <c r="E132" s="23" t="s">
        <v>1059</v>
      </c>
      <c r="F132" s="20" t="s">
        <v>1058</v>
      </c>
      <c r="G132" s="20" t="s">
        <v>1057</v>
      </c>
      <c r="H132" s="20" t="s">
        <v>992</v>
      </c>
      <c r="I132" s="20">
        <v>0.5</v>
      </c>
      <c r="J132" s="20">
        <v>2</v>
      </c>
      <c r="K132" s="20">
        <v>2</v>
      </c>
      <c r="L132" s="20">
        <v>1.3669000000000001E-3</v>
      </c>
      <c r="M132" s="20" t="s">
        <v>1179</v>
      </c>
      <c r="N132">
        <f t="shared" si="1"/>
        <v>1</v>
      </c>
    </row>
    <row r="133" spans="1:14" x14ac:dyDescent="0.25">
      <c r="A133" s="13">
        <v>128</v>
      </c>
      <c r="B133" s="20">
        <v>2024</v>
      </c>
      <c r="C133" s="20" t="s">
        <v>992</v>
      </c>
      <c r="D133" s="20" t="s">
        <v>1141</v>
      </c>
      <c r="E133" s="23" t="s">
        <v>1014</v>
      </c>
      <c r="F133" s="20" t="s">
        <v>1013</v>
      </c>
      <c r="G133" s="20" t="s">
        <v>1012</v>
      </c>
      <c r="H133" s="20" t="s">
        <v>992</v>
      </c>
      <c r="I133" s="20">
        <v>0.17</v>
      </c>
      <c r="J133" s="20">
        <v>2</v>
      </c>
      <c r="K133" s="20">
        <v>2</v>
      </c>
      <c r="L133" s="20">
        <v>1.89E-3</v>
      </c>
      <c r="M133" s="20" t="s">
        <v>1179</v>
      </c>
      <c r="N133">
        <f t="shared" si="1"/>
        <v>0.34</v>
      </c>
    </row>
    <row r="134" spans="1:14" x14ac:dyDescent="0.25">
      <c r="A134" s="13">
        <v>129</v>
      </c>
      <c r="B134" s="20">
        <v>2024</v>
      </c>
      <c r="C134" s="20" t="s">
        <v>992</v>
      </c>
      <c r="D134" s="20" t="s">
        <v>1141</v>
      </c>
      <c r="E134" s="23" t="s">
        <v>1044</v>
      </c>
      <c r="F134" s="20" t="s">
        <v>1043</v>
      </c>
      <c r="G134" s="20" t="s">
        <v>1042</v>
      </c>
      <c r="H134" s="20" t="s">
        <v>992</v>
      </c>
      <c r="I134" s="20">
        <v>0.06</v>
      </c>
      <c r="J134" s="20">
        <v>2</v>
      </c>
      <c r="K134" s="20">
        <v>2</v>
      </c>
      <c r="L134" s="20">
        <v>2.5530000000000001E-3</v>
      </c>
      <c r="M134" s="20" t="s">
        <v>1179</v>
      </c>
      <c r="N134">
        <f t="shared" si="1"/>
        <v>0.12</v>
      </c>
    </row>
    <row r="135" spans="1:14" x14ac:dyDescent="0.25">
      <c r="A135" s="13">
        <v>130</v>
      </c>
      <c r="B135" s="20">
        <v>2024</v>
      </c>
      <c r="C135" s="20" t="s">
        <v>992</v>
      </c>
      <c r="D135" s="20" t="s">
        <v>1141</v>
      </c>
      <c r="E135" s="23" t="s">
        <v>1008</v>
      </c>
      <c r="F135" s="20" t="s">
        <v>1007</v>
      </c>
      <c r="G135" s="20" t="s">
        <v>1006</v>
      </c>
      <c r="H135" s="20" t="s">
        <v>992</v>
      </c>
      <c r="I135" s="20">
        <v>0.61199999999999999</v>
      </c>
      <c r="J135" s="20">
        <v>1</v>
      </c>
      <c r="K135" s="20">
        <v>1</v>
      </c>
      <c r="L135" s="20">
        <v>3.3999999999999998E-3</v>
      </c>
      <c r="M135" s="20" t="s">
        <v>1179</v>
      </c>
      <c r="N135">
        <f t="shared" ref="N135:N153" si="2">I135*K135</f>
        <v>0.61199999999999999</v>
      </c>
    </row>
    <row r="136" spans="1:14" x14ac:dyDescent="0.25">
      <c r="A136" s="13">
        <v>131</v>
      </c>
      <c r="B136" s="20">
        <v>2024</v>
      </c>
      <c r="C136" s="20" t="s">
        <v>992</v>
      </c>
      <c r="D136" s="20" t="s">
        <v>1141</v>
      </c>
      <c r="E136" s="23" t="s">
        <v>1026</v>
      </c>
      <c r="F136" s="20" t="s">
        <v>1025</v>
      </c>
      <c r="G136" s="20" t="s">
        <v>1024</v>
      </c>
      <c r="H136" s="20" t="s">
        <v>992</v>
      </c>
      <c r="I136" s="20">
        <v>1.94</v>
      </c>
      <c r="J136" s="20">
        <v>1</v>
      </c>
      <c r="K136" s="20">
        <v>1</v>
      </c>
      <c r="L136" s="20">
        <v>7.254E-3</v>
      </c>
      <c r="M136" s="20" t="s">
        <v>1179</v>
      </c>
      <c r="N136">
        <f t="shared" si="2"/>
        <v>1.94</v>
      </c>
    </row>
    <row r="137" spans="1:14" x14ac:dyDescent="0.25">
      <c r="A137" s="13">
        <v>132</v>
      </c>
      <c r="B137" s="20">
        <v>2024</v>
      </c>
      <c r="C137" s="20" t="s">
        <v>992</v>
      </c>
      <c r="D137" s="20" t="s">
        <v>1141</v>
      </c>
      <c r="E137" s="23" t="s">
        <v>1032</v>
      </c>
      <c r="F137" s="20" t="s">
        <v>1031</v>
      </c>
      <c r="G137" s="20" t="s">
        <v>1030</v>
      </c>
      <c r="H137" s="20" t="s">
        <v>992</v>
      </c>
      <c r="I137" s="20">
        <v>1.1515</v>
      </c>
      <c r="J137" s="20">
        <v>1</v>
      </c>
      <c r="K137" s="20">
        <v>1</v>
      </c>
      <c r="L137" s="20">
        <v>5.7200000000000003E-3</v>
      </c>
      <c r="M137" s="20" t="s">
        <v>1179</v>
      </c>
      <c r="N137">
        <f t="shared" si="2"/>
        <v>1.1515</v>
      </c>
    </row>
    <row r="138" spans="1:14" x14ac:dyDescent="0.25">
      <c r="A138" s="13">
        <v>133</v>
      </c>
      <c r="B138" s="20">
        <v>2024</v>
      </c>
      <c r="C138" s="20" t="s">
        <v>992</v>
      </c>
      <c r="D138" s="20" t="s">
        <v>1141</v>
      </c>
      <c r="E138" s="23" t="s">
        <v>1065</v>
      </c>
      <c r="F138" s="20" t="s">
        <v>1064</v>
      </c>
      <c r="G138" s="20" t="s">
        <v>1063</v>
      </c>
      <c r="H138" s="20" t="s">
        <v>992</v>
      </c>
      <c r="I138" s="20">
        <v>0.18</v>
      </c>
      <c r="J138" s="20">
        <v>1</v>
      </c>
      <c r="K138" s="20">
        <v>1</v>
      </c>
      <c r="L138" s="20">
        <v>8.6399999999999997E-4</v>
      </c>
      <c r="M138" s="20" t="s">
        <v>1179</v>
      </c>
      <c r="N138">
        <f t="shared" si="2"/>
        <v>0.18</v>
      </c>
    </row>
    <row r="139" spans="1:14" x14ac:dyDescent="0.25">
      <c r="A139" s="13">
        <v>134</v>
      </c>
      <c r="B139" s="20">
        <v>2024</v>
      </c>
      <c r="C139" s="20" t="s">
        <v>992</v>
      </c>
      <c r="D139" s="20" t="s">
        <v>1141</v>
      </c>
      <c r="E139" s="23" t="s">
        <v>1035</v>
      </c>
      <c r="F139" s="20" t="s">
        <v>1034</v>
      </c>
      <c r="G139" s="20" t="s">
        <v>1033</v>
      </c>
      <c r="H139" s="20" t="s">
        <v>992</v>
      </c>
      <c r="I139" s="20">
        <v>0.16</v>
      </c>
      <c r="J139" s="20">
        <v>2</v>
      </c>
      <c r="K139" s="20">
        <v>2</v>
      </c>
      <c r="L139" s="20">
        <v>8.5939999999999996E-4</v>
      </c>
      <c r="M139" s="20" t="s">
        <v>1179</v>
      </c>
      <c r="N139">
        <f t="shared" si="2"/>
        <v>0.32</v>
      </c>
    </row>
    <row r="140" spans="1:14" x14ac:dyDescent="0.25">
      <c r="A140" s="13">
        <v>135</v>
      </c>
      <c r="B140" s="20">
        <v>2024</v>
      </c>
      <c r="C140" s="20" t="s">
        <v>992</v>
      </c>
      <c r="D140" s="20" t="s">
        <v>1141</v>
      </c>
      <c r="E140" s="23" t="s">
        <v>1068</v>
      </c>
      <c r="F140" s="20" t="s">
        <v>1067</v>
      </c>
      <c r="G140" s="20" t="s">
        <v>1066</v>
      </c>
      <c r="H140" s="20" t="s">
        <v>992</v>
      </c>
      <c r="I140" s="20">
        <v>0.37</v>
      </c>
      <c r="J140" s="20">
        <v>1</v>
      </c>
      <c r="K140" s="20">
        <v>1</v>
      </c>
      <c r="L140" s="20">
        <v>1.98E-3</v>
      </c>
      <c r="M140" s="20" t="s">
        <v>1179</v>
      </c>
      <c r="N140">
        <f t="shared" si="2"/>
        <v>0.37</v>
      </c>
    </row>
    <row r="141" spans="1:14" x14ac:dyDescent="0.25">
      <c r="A141" s="13">
        <v>136</v>
      </c>
      <c r="B141" s="20">
        <v>2024</v>
      </c>
      <c r="C141" s="20" t="s">
        <v>992</v>
      </c>
      <c r="D141" s="20" t="s">
        <v>1141</v>
      </c>
      <c r="E141" s="23" t="s">
        <v>1029</v>
      </c>
      <c r="F141" s="20" t="s">
        <v>1028</v>
      </c>
      <c r="G141" s="20" t="s">
        <v>1027</v>
      </c>
      <c r="H141" s="20" t="s">
        <v>992</v>
      </c>
      <c r="I141" s="20">
        <v>0.78</v>
      </c>
      <c r="J141" s="20">
        <v>1</v>
      </c>
      <c r="K141" s="20">
        <v>1</v>
      </c>
      <c r="L141" s="20">
        <v>4.2180000000000004E-3</v>
      </c>
      <c r="M141" s="20" t="s">
        <v>1179</v>
      </c>
      <c r="N141">
        <f t="shared" si="2"/>
        <v>0.78</v>
      </c>
    </row>
    <row r="142" spans="1:14" s="27" customFormat="1" ht="19.5" customHeight="1" x14ac:dyDescent="0.25">
      <c r="A142" s="13">
        <v>137</v>
      </c>
      <c r="B142" s="24">
        <v>2024</v>
      </c>
      <c r="C142" s="25" t="s">
        <v>992</v>
      </c>
      <c r="D142" s="25" t="s">
        <v>1141</v>
      </c>
      <c r="E142" s="26" t="s">
        <v>1002</v>
      </c>
      <c r="F142" s="25" t="s">
        <v>1001</v>
      </c>
      <c r="G142" s="25" t="s">
        <v>1000</v>
      </c>
      <c r="H142" s="25" t="s">
        <v>992</v>
      </c>
      <c r="I142" s="6">
        <v>0.78</v>
      </c>
      <c r="J142" s="24">
        <v>2</v>
      </c>
      <c r="K142" s="24">
        <v>2</v>
      </c>
      <c r="L142" s="25"/>
      <c r="M142" s="6" t="s">
        <v>1179</v>
      </c>
      <c r="N142">
        <f t="shared" si="2"/>
        <v>1.56</v>
      </c>
    </row>
    <row r="143" spans="1:14" x14ac:dyDescent="0.25">
      <c r="A143" s="13">
        <v>138</v>
      </c>
      <c r="B143" s="20">
        <v>2024</v>
      </c>
      <c r="C143" s="20" t="s">
        <v>992</v>
      </c>
      <c r="D143" s="20" t="s">
        <v>1141</v>
      </c>
      <c r="E143" s="23" t="s">
        <v>999</v>
      </c>
      <c r="F143" s="20" t="s">
        <v>998</v>
      </c>
      <c r="G143" s="20" t="s">
        <v>997</v>
      </c>
      <c r="H143" s="20" t="s">
        <v>992</v>
      </c>
      <c r="I143" s="20">
        <v>0.7</v>
      </c>
      <c r="J143" s="20">
        <v>2</v>
      </c>
      <c r="K143" s="20">
        <v>2</v>
      </c>
      <c r="L143" s="20">
        <v>3.094E-3</v>
      </c>
      <c r="M143" s="20" t="s">
        <v>1179</v>
      </c>
      <c r="N143">
        <f t="shared" si="2"/>
        <v>1.4</v>
      </c>
    </row>
    <row r="144" spans="1:14" x14ac:dyDescent="0.25">
      <c r="A144" s="13">
        <v>139</v>
      </c>
      <c r="B144" s="20">
        <v>2024</v>
      </c>
      <c r="C144" s="20" t="s">
        <v>992</v>
      </c>
      <c r="D144" s="20" t="s">
        <v>1141</v>
      </c>
      <c r="E144" s="23" t="s">
        <v>1114</v>
      </c>
      <c r="F144" s="20" t="s">
        <v>1113</v>
      </c>
      <c r="G144" s="20" t="s">
        <v>1112</v>
      </c>
      <c r="H144" s="20" t="s">
        <v>992</v>
      </c>
      <c r="I144" s="20">
        <v>0.34212999999999999</v>
      </c>
      <c r="J144" s="20">
        <v>1</v>
      </c>
      <c r="K144" s="20">
        <v>1</v>
      </c>
      <c r="L144" s="20">
        <v>1.6559999999999999E-3</v>
      </c>
      <c r="M144" s="20" t="s">
        <v>1179</v>
      </c>
      <c r="N144">
        <f t="shared" si="2"/>
        <v>0.34212999999999999</v>
      </c>
    </row>
    <row r="145" spans="1:14" x14ac:dyDescent="0.25">
      <c r="A145" s="13">
        <v>140</v>
      </c>
      <c r="B145" s="20">
        <v>2024</v>
      </c>
      <c r="C145" s="20" t="s">
        <v>992</v>
      </c>
      <c r="D145" s="20" t="s">
        <v>1141</v>
      </c>
      <c r="E145" s="23" t="s">
        <v>1286</v>
      </c>
      <c r="F145" s="20" t="s">
        <v>1098</v>
      </c>
      <c r="G145" s="20" t="s">
        <v>1097</v>
      </c>
      <c r="H145" s="20" t="s">
        <v>992</v>
      </c>
      <c r="I145" s="20">
        <v>17.2225</v>
      </c>
      <c r="J145" s="20">
        <v>5</v>
      </c>
      <c r="K145" s="20">
        <v>5</v>
      </c>
      <c r="L145" s="20">
        <v>3.7515E-2</v>
      </c>
      <c r="M145" s="20" t="s">
        <v>1179</v>
      </c>
      <c r="N145">
        <f t="shared" si="2"/>
        <v>86.112499999999997</v>
      </c>
    </row>
    <row r="146" spans="1:14" x14ac:dyDescent="0.25">
      <c r="A146" s="13">
        <v>141</v>
      </c>
      <c r="B146" s="20">
        <v>2024</v>
      </c>
      <c r="C146" s="20" t="s">
        <v>992</v>
      </c>
      <c r="D146" s="20" t="s">
        <v>1141</v>
      </c>
      <c r="E146" s="23" t="s">
        <v>1093</v>
      </c>
      <c r="F146" s="20" t="s">
        <v>1092</v>
      </c>
      <c r="G146" s="20" t="s">
        <v>1091</v>
      </c>
      <c r="H146" s="20" t="s">
        <v>992</v>
      </c>
      <c r="I146" s="20">
        <v>13.26</v>
      </c>
      <c r="J146" s="20">
        <v>1</v>
      </c>
      <c r="K146" s="20">
        <v>1</v>
      </c>
      <c r="L146" s="20">
        <v>0.378</v>
      </c>
      <c r="M146" s="20" t="s">
        <v>1179</v>
      </c>
      <c r="N146">
        <f t="shared" si="2"/>
        <v>13.26</v>
      </c>
    </row>
    <row r="147" spans="1:14" x14ac:dyDescent="0.25">
      <c r="A147" s="13">
        <v>142</v>
      </c>
      <c r="B147" s="20">
        <v>2024</v>
      </c>
      <c r="C147" s="20" t="s">
        <v>992</v>
      </c>
      <c r="D147" s="20" t="s">
        <v>1141</v>
      </c>
      <c r="E147" s="23" t="s">
        <v>1108</v>
      </c>
      <c r="F147" s="20" t="s">
        <v>1107</v>
      </c>
      <c r="G147" s="20" t="s">
        <v>1106</v>
      </c>
      <c r="H147" s="20" t="s">
        <v>992</v>
      </c>
      <c r="I147" s="20">
        <v>0.56000000000000005</v>
      </c>
      <c r="J147" s="20">
        <v>1</v>
      </c>
      <c r="K147" s="20">
        <v>1</v>
      </c>
      <c r="L147" s="20">
        <v>2.2079999999999999E-3</v>
      </c>
      <c r="M147" s="20" t="s">
        <v>1179</v>
      </c>
      <c r="N147">
        <f t="shared" si="2"/>
        <v>0.56000000000000005</v>
      </c>
    </row>
    <row r="148" spans="1:14" x14ac:dyDescent="0.25">
      <c r="A148" s="13">
        <v>143</v>
      </c>
      <c r="B148" s="20">
        <v>2024</v>
      </c>
      <c r="C148" s="20" t="s">
        <v>992</v>
      </c>
      <c r="D148" s="20" t="s">
        <v>1141</v>
      </c>
      <c r="E148" s="23" t="s">
        <v>1053</v>
      </c>
      <c r="F148" s="20" t="s">
        <v>1052</v>
      </c>
      <c r="G148" s="20" t="s">
        <v>1051</v>
      </c>
      <c r="H148" s="20" t="s">
        <v>992</v>
      </c>
      <c r="I148" s="20">
        <v>1.1672499999999999</v>
      </c>
      <c r="J148" s="20">
        <v>2</v>
      </c>
      <c r="K148" s="20">
        <v>2</v>
      </c>
      <c r="L148" s="20">
        <v>7.92E-3</v>
      </c>
      <c r="M148" s="20" t="s">
        <v>1179</v>
      </c>
      <c r="N148">
        <f t="shared" si="2"/>
        <v>2.3344999999999998</v>
      </c>
    </row>
    <row r="149" spans="1:14" x14ac:dyDescent="0.25">
      <c r="A149" s="13">
        <v>144</v>
      </c>
      <c r="B149" s="20">
        <v>2024</v>
      </c>
      <c r="C149" s="20" t="s">
        <v>992</v>
      </c>
      <c r="D149" s="20" t="s">
        <v>1141</v>
      </c>
      <c r="E149" s="23" t="s">
        <v>1050</v>
      </c>
      <c r="F149" s="20" t="s">
        <v>1049</v>
      </c>
      <c r="G149" s="20" t="s">
        <v>1048</v>
      </c>
      <c r="H149" s="20" t="s">
        <v>992</v>
      </c>
      <c r="I149" s="20">
        <v>0.33</v>
      </c>
      <c r="J149" s="20">
        <v>1</v>
      </c>
      <c r="K149" s="20">
        <v>1</v>
      </c>
      <c r="L149" s="20">
        <v>1.1999999999999999E-3</v>
      </c>
      <c r="M149" s="20" t="s">
        <v>1179</v>
      </c>
      <c r="N149">
        <f t="shared" si="2"/>
        <v>0.33</v>
      </c>
    </row>
    <row r="150" spans="1:14" x14ac:dyDescent="0.25">
      <c r="A150" s="13">
        <v>145</v>
      </c>
      <c r="B150" s="20">
        <v>2024</v>
      </c>
      <c r="C150" s="20" t="s">
        <v>992</v>
      </c>
      <c r="D150" s="20" t="s">
        <v>1141</v>
      </c>
      <c r="E150" s="23" t="s">
        <v>1020</v>
      </c>
      <c r="F150" s="20" t="s">
        <v>1019</v>
      </c>
      <c r="G150" s="20" t="s">
        <v>1018</v>
      </c>
      <c r="H150" s="20" t="s">
        <v>992</v>
      </c>
      <c r="I150" s="20">
        <v>0.54</v>
      </c>
      <c r="J150" s="20">
        <v>1</v>
      </c>
      <c r="K150" s="20">
        <v>1</v>
      </c>
      <c r="L150" s="20">
        <v>2.6220000000000002E-3</v>
      </c>
      <c r="M150" s="20" t="s">
        <v>1179</v>
      </c>
      <c r="N150">
        <f t="shared" si="2"/>
        <v>0.54</v>
      </c>
    </row>
    <row r="151" spans="1:14" x14ac:dyDescent="0.25">
      <c r="A151" s="13">
        <v>146</v>
      </c>
      <c r="B151" s="20">
        <v>2024</v>
      </c>
      <c r="C151" s="20" t="s">
        <v>992</v>
      </c>
      <c r="D151" s="20" t="s">
        <v>1141</v>
      </c>
      <c r="E151" s="23" t="s">
        <v>1023</v>
      </c>
      <c r="F151" s="20" t="s">
        <v>1022</v>
      </c>
      <c r="G151" s="20" t="s">
        <v>1021</v>
      </c>
      <c r="H151" s="20" t="s">
        <v>992</v>
      </c>
      <c r="I151" s="20">
        <v>0.46666999999999997</v>
      </c>
      <c r="J151" s="20">
        <v>2</v>
      </c>
      <c r="K151" s="20">
        <v>2</v>
      </c>
      <c r="L151" s="20">
        <v>2.5530000000000001E-3</v>
      </c>
      <c r="M151" s="20" t="s">
        <v>1179</v>
      </c>
      <c r="N151">
        <f t="shared" si="2"/>
        <v>0.93333999999999995</v>
      </c>
    </row>
    <row r="152" spans="1:14" x14ac:dyDescent="0.25">
      <c r="A152" s="13">
        <v>147</v>
      </c>
      <c r="B152" s="20">
        <v>2024</v>
      </c>
      <c r="C152" s="20" t="s">
        <v>992</v>
      </c>
      <c r="D152" s="20" t="s">
        <v>1141</v>
      </c>
      <c r="E152" s="23" t="s">
        <v>1089</v>
      </c>
      <c r="F152" s="20" t="s">
        <v>1088</v>
      </c>
      <c r="G152" s="20" t="s">
        <v>1087</v>
      </c>
      <c r="H152" s="20" t="s">
        <v>992</v>
      </c>
      <c r="I152" s="20">
        <v>35.72</v>
      </c>
      <c r="J152" s="20">
        <v>4</v>
      </c>
      <c r="K152" s="20">
        <v>4</v>
      </c>
      <c r="L152" s="20">
        <v>0.1512</v>
      </c>
      <c r="M152" s="20" t="s">
        <v>1179</v>
      </c>
      <c r="N152">
        <f t="shared" si="2"/>
        <v>142.88</v>
      </c>
    </row>
    <row r="153" spans="1:14" x14ac:dyDescent="0.25">
      <c r="A153" s="13">
        <v>148</v>
      </c>
      <c r="B153" s="20">
        <v>2024</v>
      </c>
      <c r="C153" s="20" t="s">
        <v>992</v>
      </c>
      <c r="D153" s="20" t="s">
        <v>1141</v>
      </c>
      <c r="E153" s="23" t="s">
        <v>1005</v>
      </c>
      <c r="F153" s="20" t="s">
        <v>1004</v>
      </c>
      <c r="G153" s="20" t="s">
        <v>1003</v>
      </c>
      <c r="H153" s="20" t="s">
        <v>992</v>
      </c>
      <c r="I153" s="20">
        <v>0.74</v>
      </c>
      <c r="J153" s="20">
        <v>2</v>
      </c>
      <c r="K153" s="20">
        <v>2</v>
      </c>
      <c r="L153" s="20">
        <v>2.31E-3</v>
      </c>
      <c r="M153" s="20" t="s">
        <v>1179</v>
      </c>
      <c r="N153">
        <f t="shared" si="2"/>
        <v>1.48</v>
      </c>
    </row>
    <row r="154" spans="1:14" x14ac:dyDescent="0.25">
      <c r="B154" s="28"/>
      <c r="C154" s="28"/>
      <c r="D154" s="28"/>
      <c r="E154" s="29"/>
      <c r="F154" s="28"/>
      <c r="G154" s="28"/>
      <c r="H154" s="28"/>
      <c r="I154" s="28"/>
      <c r="J154" s="28"/>
      <c r="K154" s="28"/>
      <c r="L154" s="28"/>
      <c r="M154" s="28"/>
      <c r="N154" s="30">
        <f>SUM(N6:N153)</f>
        <v>9909.8236400000042</v>
      </c>
    </row>
    <row r="155" spans="1:14" x14ac:dyDescent="0.25">
      <c r="B155" s="28"/>
      <c r="C155" s="28"/>
      <c r="D155" s="28"/>
      <c r="E155" s="29"/>
      <c r="F155" s="28"/>
      <c r="G155" s="28"/>
      <c r="H155" s="28"/>
      <c r="I155" s="28"/>
      <c r="J155" s="28"/>
      <c r="K155" s="28"/>
      <c r="L155" s="28"/>
      <c r="M155" s="28"/>
    </row>
    <row r="156" spans="1:14" x14ac:dyDescent="0.25">
      <c r="B156" s="28"/>
      <c r="C156" s="28"/>
      <c r="D156" s="28"/>
      <c r="E156" s="29"/>
      <c r="F156" s="28"/>
      <c r="G156" s="28"/>
      <c r="H156" s="28"/>
      <c r="I156" s="28"/>
      <c r="J156" s="28"/>
      <c r="K156" s="28"/>
      <c r="L156" s="28"/>
      <c r="M156" s="28"/>
    </row>
    <row r="157" spans="1:14" x14ac:dyDescent="0.25">
      <c r="B157" s="28"/>
      <c r="C157" s="28"/>
      <c r="D157" s="28"/>
      <c r="E157" s="29"/>
      <c r="F157" s="28"/>
      <c r="G157" s="28"/>
      <c r="H157" s="28"/>
      <c r="I157" s="28"/>
      <c r="J157" s="28"/>
      <c r="K157" s="28"/>
      <c r="L157" s="28"/>
      <c r="M157" s="28"/>
    </row>
    <row r="158" spans="1:14" x14ac:dyDescent="0.25">
      <c r="B158" s="28"/>
      <c r="C158" s="28"/>
      <c r="D158" s="28"/>
      <c r="E158" s="29"/>
      <c r="F158" s="28"/>
      <c r="G158" s="28"/>
      <c r="H158" s="28"/>
      <c r="I158" s="28"/>
      <c r="J158" s="28"/>
      <c r="K158" s="28"/>
      <c r="L158" s="28"/>
      <c r="M158" s="28"/>
    </row>
    <row r="159" spans="1:14" x14ac:dyDescent="0.25">
      <c r="B159" s="28"/>
      <c r="C159" s="28"/>
      <c r="D159" s="28"/>
      <c r="E159" s="29"/>
      <c r="F159" s="28"/>
      <c r="G159" s="28"/>
      <c r="H159" s="28"/>
      <c r="I159" s="28"/>
      <c r="J159" s="28"/>
      <c r="K159" s="28"/>
      <c r="L159" s="28"/>
      <c r="M159" s="28"/>
    </row>
    <row r="160" spans="1:14" x14ac:dyDescent="0.25">
      <c r="B160" s="28"/>
      <c r="C160" s="28"/>
      <c r="D160" s="28"/>
      <c r="E160" s="29"/>
      <c r="F160" s="28"/>
      <c r="G160" s="28"/>
      <c r="H160" s="28"/>
      <c r="I160" s="28"/>
      <c r="J160" s="28"/>
      <c r="K160" s="28"/>
      <c r="L160" s="28"/>
      <c r="M160" s="28"/>
    </row>
    <row r="161" spans="2:13" x14ac:dyDescent="0.25">
      <c r="B161" s="28"/>
      <c r="C161" s="28"/>
      <c r="D161" s="28"/>
      <c r="E161" s="29"/>
      <c r="F161" s="28"/>
      <c r="G161" s="28"/>
      <c r="H161" s="28"/>
      <c r="I161" s="28"/>
      <c r="J161" s="28"/>
      <c r="K161" s="28"/>
      <c r="L161" s="28"/>
      <c r="M161" s="28"/>
    </row>
    <row r="162" spans="2:13" x14ac:dyDescent="0.25">
      <c r="B162" s="28"/>
      <c r="C162" s="28"/>
      <c r="D162" s="28"/>
      <c r="E162" s="29"/>
      <c r="F162" s="28"/>
      <c r="G162" s="28"/>
      <c r="H162" s="28"/>
      <c r="I162" s="28"/>
      <c r="J162" s="28"/>
      <c r="K162" s="28"/>
      <c r="L162" s="28"/>
      <c r="M162" s="28"/>
    </row>
    <row r="166" spans="2:13" hidden="1" x14ac:dyDescent="0.25">
      <c r="B166" s="28">
        <v>2024</v>
      </c>
      <c r="C166" s="28" t="s">
        <v>992</v>
      </c>
      <c r="D166" s="28" t="s">
        <v>1141</v>
      </c>
      <c r="E166" s="31" t="s">
        <v>1287</v>
      </c>
      <c r="F166" s="28" t="s">
        <v>1288</v>
      </c>
      <c r="G166" s="28" t="s">
        <v>1289</v>
      </c>
      <c r="H166" s="28" t="s">
        <v>992</v>
      </c>
      <c r="I166" s="28">
        <v>1.89</v>
      </c>
      <c r="J166" s="28"/>
      <c r="K166" s="28"/>
      <c r="L166" s="28">
        <v>2.3400000000000001E-2</v>
      </c>
      <c r="M166" s="28" t="s">
        <v>1179</v>
      </c>
    </row>
    <row r="167" spans="2:13" hidden="1" x14ac:dyDescent="0.25">
      <c r="B167" s="28">
        <v>2024</v>
      </c>
      <c r="C167" s="28" t="s">
        <v>992</v>
      </c>
      <c r="D167" s="28" t="s">
        <v>1141</v>
      </c>
      <c r="E167" s="31" t="s">
        <v>1290</v>
      </c>
      <c r="F167" s="28" t="s">
        <v>1291</v>
      </c>
      <c r="G167" s="28" t="s">
        <v>1292</v>
      </c>
      <c r="H167" s="28" t="s">
        <v>992</v>
      </c>
      <c r="I167" s="28">
        <v>3.2</v>
      </c>
      <c r="J167" s="28"/>
      <c r="K167" s="28"/>
      <c r="L167" s="28">
        <v>1.24E-2</v>
      </c>
    </row>
    <row r="168" spans="2:13" hidden="1" x14ac:dyDescent="0.25">
      <c r="B168" s="28">
        <v>2024</v>
      </c>
      <c r="C168" s="28" t="s">
        <v>992</v>
      </c>
      <c r="D168" s="28" t="s">
        <v>1141</v>
      </c>
      <c r="E168" s="31" t="s">
        <v>1293</v>
      </c>
      <c r="F168" s="28" t="s">
        <v>1294</v>
      </c>
      <c r="G168" s="28" t="s">
        <v>1295</v>
      </c>
      <c r="H168" s="28" t="s">
        <v>992</v>
      </c>
      <c r="I168" s="28">
        <v>1.49</v>
      </c>
      <c r="J168" s="28"/>
      <c r="K168" s="28"/>
      <c r="L168" s="28">
        <v>1.9E-3</v>
      </c>
      <c r="M168" s="28" t="s">
        <v>1179</v>
      </c>
    </row>
    <row r="169" spans="2:13" hidden="1" x14ac:dyDescent="0.25">
      <c r="B169" s="28">
        <v>2024</v>
      </c>
      <c r="C169" s="28" t="s">
        <v>992</v>
      </c>
      <c r="D169" s="28" t="s">
        <v>1141</v>
      </c>
      <c r="E169" s="31" t="s">
        <v>1296</v>
      </c>
      <c r="F169" s="28" t="s">
        <v>1297</v>
      </c>
      <c r="G169" s="28" t="s">
        <v>1298</v>
      </c>
      <c r="H169" s="28" t="s">
        <v>992</v>
      </c>
      <c r="I169" s="28">
        <v>11.51</v>
      </c>
      <c r="J169" s="28"/>
      <c r="K169" s="28"/>
      <c r="L169" s="28">
        <v>0.16800000000000001</v>
      </c>
      <c r="M169" s="28" t="s">
        <v>1179</v>
      </c>
    </row>
    <row r="170" spans="2:13" hidden="1" x14ac:dyDescent="0.25">
      <c r="B170" s="28">
        <v>2024</v>
      </c>
      <c r="C170" s="28" t="s">
        <v>992</v>
      </c>
      <c r="D170" s="28" t="s">
        <v>1141</v>
      </c>
      <c r="E170" s="31" t="s">
        <v>1299</v>
      </c>
      <c r="F170" s="28" t="s">
        <v>1300</v>
      </c>
      <c r="G170" s="28" t="s">
        <v>1301</v>
      </c>
      <c r="H170" s="28" t="s">
        <v>992</v>
      </c>
      <c r="I170" s="28">
        <v>144.1825</v>
      </c>
      <c r="J170" s="28"/>
      <c r="K170" s="28"/>
      <c r="L170" s="28">
        <v>8.2299999999999998E-2</v>
      </c>
      <c r="M170" s="28" t="s">
        <v>1179</v>
      </c>
    </row>
    <row r="171" spans="2:13" hidden="1" x14ac:dyDescent="0.25">
      <c r="B171" s="28">
        <v>2024</v>
      </c>
      <c r="C171" s="28" t="s">
        <v>992</v>
      </c>
      <c r="D171" s="28" t="s">
        <v>1141</v>
      </c>
      <c r="E171" s="31" t="s">
        <v>1302</v>
      </c>
      <c r="F171" s="28" t="s">
        <v>1001</v>
      </c>
      <c r="G171" s="28" t="s">
        <v>45</v>
      </c>
      <c r="H171" s="28" t="s">
        <v>992</v>
      </c>
      <c r="I171" s="28">
        <v>1.11375</v>
      </c>
      <c r="J171" s="28"/>
      <c r="K171" s="28"/>
      <c r="L171" s="28">
        <v>5.1999999999999998E-3</v>
      </c>
      <c r="M171" s="28" t="s">
        <v>1179</v>
      </c>
    </row>
    <row r="172" spans="2:13" hidden="1" x14ac:dyDescent="0.25">
      <c r="B172" s="28">
        <v>2024</v>
      </c>
      <c r="C172" s="28" t="s">
        <v>992</v>
      </c>
      <c r="D172" s="28" t="s">
        <v>1141</v>
      </c>
      <c r="E172" s="31" t="s">
        <v>1303</v>
      </c>
      <c r="F172" s="28" t="s">
        <v>1304</v>
      </c>
      <c r="G172" s="28" t="s">
        <v>1305</v>
      </c>
      <c r="H172" s="28" t="s">
        <v>992</v>
      </c>
      <c r="I172" s="28">
        <v>5.88</v>
      </c>
      <c r="J172" s="28"/>
      <c r="K172" s="28"/>
      <c r="L172" s="28">
        <v>0.1072</v>
      </c>
      <c r="M172" s="28" t="s">
        <v>1219</v>
      </c>
    </row>
    <row r="173" spans="2:13" hidden="1" x14ac:dyDescent="0.25">
      <c r="B173" s="28">
        <v>2024</v>
      </c>
      <c r="C173" s="28" t="s">
        <v>992</v>
      </c>
      <c r="D173" s="28" t="s">
        <v>1141</v>
      </c>
      <c r="E173" s="31" t="s">
        <v>1306</v>
      </c>
      <c r="F173" s="28" t="s">
        <v>1307</v>
      </c>
      <c r="G173" s="28" t="s">
        <v>1308</v>
      </c>
      <c r="H173" s="28" t="s">
        <v>992</v>
      </c>
      <c r="I173" s="28">
        <v>0.9</v>
      </c>
      <c r="J173" s="28"/>
      <c r="K173" s="28"/>
      <c r="L173" s="28">
        <v>1.9E-3</v>
      </c>
      <c r="M173" s="28" t="s">
        <v>1179</v>
      </c>
    </row>
    <row r="174" spans="2:13" hidden="1" x14ac:dyDescent="0.25">
      <c r="B174" s="28">
        <v>2024</v>
      </c>
      <c r="C174" s="28" t="s">
        <v>992</v>
      </c>
      <c r="D174" s="28" t="s">
        <v>1141</v>
      </c>
      <c r="E174" s="31" t="s">
        <v>1309</v>
      </c>
      <c r="F174" s="28" t="s">
        <v>1310</v>
      </c>
      <c r="G174" s="28" t="s">
        <v>1311</v>
      </c>
      <c r="H174" s="28" t="s">
        <v>992</v>
      </c>
      <c r="I174" s="28">
        <v>0.15</v>
      </c>
      <c r="J174" s="28"/>
      <c r="K174" s="28"/>
      <c r="L174" s="28">
        <v>1.9E-3</v>
      </c>
      <c r="M174" s="28" t="s">
        <v>1179</v>
      </c>
    </row>
    <row r="175" spans="2:13" hidden="1" x14ac:dyDescent="0.25">
      <c r="B175" s="28">
        <v>2024</v>
      </c>
      <c r="C175" s="28" t="s">
        <v>992</v>
      </c>
      <c r="D175" s="28" t="s">
        <v>1141</v>
      </c>
      <c r="E175" s="31" t="s">
        <v>1312</v>
      </c>
      <c r="F175" s="28" t="s">
        <v>1313</v>
      </c>
      <c r="G175" s="28" t="s">
        <v>1314</v>
      </c>
      <c r="H175" s="28" t="s">
        <v>992</v>
      </c>
      <c r="I175" s="28">
        <v>0.93</v>
      </c>
      <c r="J175" s="28"/>
      <c r="K175" s="28"/>
      <c r="L175" s="28">
        <v>1.9E-3</v>
      </c>
      <c r="M175" s="28" t="s">
        <v>1179</v>
      </c>
    </row>
    <row r="176" spans="2:13" hidden="1" x14ac:dyDescent="0.25">
      <c r="B176" s="28">
        <v>2024</v>
      </c>
      <c r="C176" s="28" t="s">
        <v>992</v>
      </c>
      <c r="D176" s="28" t="s">
        <v>1141</v>
      </c>
      <c r="E176" s="31" t="s">
        <v>1315</v>
      </c>
      <c r="F176" s="28" t="s">
        <v>1316</v>
      </c>
      <c r="G176" s="28" t="s">
        <v>1317</v>
      </c>
      <c r="H176" s="28" t="s">
        <v>992</v>
      </c>
      <c r="I176" s="28">
        <v>0.46</v>
      </c>
      <c r="J176" s="28"/>
      <c r="K176" s="28"/>
      <c r="L176" s="28">
        <v>1.9E-3</v>
      </c>
      <c r="M176" s="28" t="s">
        <v>1179</v>
      </c>
    </row>
    <row r="177" spans="2:13" hidden="1" x14ac:dyDescent="0.25">
      <c r="B177" s="28">
        <v>2024</v>
      </c>
      <c r="C177" s="28" t="s">
        <v>992</v>
      </c>
      <c r="D177" s="28" t="s">
        <v>1141</v>
      </c>
      <c r="E177" s="31" t="s">
        <v>1318</v>
      </c>
      <c r="F177" s="28" t="s">
        <v>1319</v>
      </c>
      <c r="G177" s="28" t="s">
        <v>1320</v>
      </c>
      <c r="H177" s="28" t="s">
        <v>992</v>
      </c>
      <c r="I177" s="28">
        <v>0.6</v>
      </c>
      <c r="J177" s="28"/>
      <c r="K177" s="28"/>
      <c r="L177" s="28">
        <v>1.9E-3</v>
      </c>
      <c r="M177" s="28" t="s">
        <v>1179</v>
      </c>
    </row>
    <row r="178" spans="2:13" hidden="1" x14ac:dyDescent="0.25">
      <c r="B178" s="28">
        <v>2024</v>
      </c>
      <c r="C178" s="28" t="s">
        <v>992</v>
      </c>
      <c r="D178" s="28" t="s">
        <v>1141</v>
      </c>
      <c r="E178" s="31" t="s">
        <v>1321</v>
      </c>
      <c r="F178" s="28" t="s">
        <v>1322</v>
      </c>
      <c r="G178" s="28" t="s">
        <v>1323</v>
      </c>
      <c r="H178" s="28" t="s">
        <v>992</v>
      </c>
      <c r="I178" s="28">
        <v>0.7</v>
      </c>
      <c r="J178" s="28"/>
      <c r="K178" s="28"/>
      <c r="L178" s="28">
        <v>1.9E-3</v>
      </c>
      <c r="M178" s="28" t="s">
        <v>1179</v>
      </c>
    </row>
    <row r="179" spans="2:13" hidden="1" x14ac:dyDescent="0.25">
      <c r="B179" s="28">
        <v>2024</v>
      </c>
      <c r="C179" s="28" t="s">
        <v>992</v>
      </c>
      <c r="D179" s="28" t="s">
        <v>1141</v>
      </c>
      <c r="E179" s="31" t="s">
        <v>1324</v>
      </c>
      <c r="F179" s="28" t="s">
        <v>1325</v>
      </c>
      <c r="G179" s="28" t="s">
        <v>1326</v>
      </c>
      <c r="H179" s="28" t="s">
        <v>992</v>
      </c>
      <c r="I179" s="28">
        <v>0.7</v>
      </c>
      <c r="J179" s="28"/>
      <c r="K179" s="28"/>
      <c r="L179" s="28">
        <v>1.9E-3</v>
      </c>
      <c r="M179" s="28" t="s">
        <v>1179</v>
      </c>
    </row>
    <row r="180" spans="2:13" hidden="1" x14ac:dyDescent="0.25">
      <c r="B180" s="28">
        <v>2024</v>
      </c>
      <c r="C180" s="28" t="s">
        <v>992</v>
      </c>
      <c r="D180" s="28" t="s">
        <v>1141</v>
      </c>
      <c r="E180" s="31" t="s">
        <v>1327</v>
      </c>
      <c r="F180" s="28" t="s">
        <v>1328</v>
      </c>
      <c r="G180" s="28" t="s">
        <v>1329</v>
      </c>
      <c r="H180" s="28" t="s">
        <v>992</v>
      </c>
      <c r="I180" s="28">
        <v>0.24</v>
      </c>
      <c r="J180" s="28"/>
      <c r="K180" s="28"/>
      <c r="L180" s="28">
        <v>1.9E-3</v>
      </c>
      <c r="M180" s="28" t="s">
        <v>1179</v>
      </c>
    </row>
    <row r="181" spans="2:13" hidden="1" x14ac:dyDescent="0.25">
      <c r="B181" s="28">
        <v>2024</v>
      </c>
      <c r="C181" s="28" t="s">
        <v>992</v>
      </c>
      <c r="D181" s="28" t="s">
        <v>1141</v>
      </c>
      <c r="E181" s="31" t="s">
        <v>1330</v>
      </c>
      <c r="F181" s="28" t="s">
        <v>1331</v>
      </c>
      <c r="G181" s="28" t="s">
        <v>1332</v>
      </c>
      <c r="H181" s="28" t="s">
        <v>992</v>
      </c>
      <c r="I181" s="28">
        <v>0.5</v>
      </c>
      <c r="J181" s="28"/>
      <c r="K181" s="28"/>
      <c r="L181" s="28">
        <v>1.9E-3</v>
      </c>
      <c r="M181" s="28" t="s">
        <v>1179</v>
      </c>
    </row>
    <row r="182" spans="2:13" hidden="1" x14ac:dyDescent="0.25">
      <c r="B182" s="28">
        <v>2024</v>
      </c>
      <c r="C182" s="28" t="s">
        <v>992</v>
      </c>
      <c r="D182" s="28" t="s">
        <v>1141</v>
      </c>
      <c r="E182" s="31" t="s">
        <v>1333</v>
      </c>
      <c r="F182" s="28" t="s">
        <v>1334</v>
      </c>
      <c r="G182" s="28" t="s">
        <v>1335</v>
      </c>
      <c r="H182" s="28" t="s">
        <v>992</v>
      </c>
      <c r="I182" s="28">
        <v>0.65</v>
      </c>
      <c r="J182" s="28"/>
      <c r="K182" s="28"/>
      <c r="L182" s="28">
        <v>1.9E-3</v>
      </c>
      <c r="M182" s="28" t="s">
        <v>1179</v>
      </c>
    </row>
    <row r="183" spans="2:13" hidden="1" x14ac:dyDescent="0.25">
      <c r="B183" s="28">
        <v>2024</v>
      </c>
      <c r="C183" s="28" t="s">
        <v>992</v>
      </c>
      <c r="D183" s="28" t="s">
        <v>1141</v>
      </c>
      <c r="E183" s="31" t="s">
        <v>1336</v>
      </c>
      <c r="F183" s="28" t="s">
        <v>1337</v>
      </c>
      <c r="G183" s="28" t="s">
        <v>1338</v>
      </c>
      <c r="H183" s="28" t="s">
        <v>992</v>
      </c>
      <c r="I183" s="28">
        <v>1.0009999999999999</v>
      </c>
      <c r="J183" s="28"/>
      <c r="K183" s="28"/>
      <c r="L183" s="28">
        <v>1.32E-2</v>
      </c>
      <c r="M183" s="28" t="s">
        <v>1179</v>
      </c>
    </row>
    <row r="184" spans="2:13" hidden="1" x14ac:dyDescent="0.25">
      <c r="B184" s="28">
        <v>2024</v>
      </c>
      <c r="C184" s="28" t="s">
        <v>992</v>
      </c>
      <c r="D184" s="28" t="s">
        <v>1141</v>
      </c>
      <c r="E184" s="31" t="s">
        <v>1339</v>
      </c>
      <c r="F184" s="28" t="s">
        <v>1340</v>
      </c>
      <c r="G184" s="28" t="s">
        <v>1341</v>
      </c>
      <c r="H184" s="28" t="s">
        <v>992</v>
      </c>
      <c r="I184" s="28">
        <v>0.29166999999999998</v>
      </c>
      <c r="J184" s="28"/>
      <c r="K184" s="28"/>
      <c r="L184" s="28">
        <v>8.0000000000000004E-4</v>
      </c>
      <c r="M184" s="28" t="s">
        <v>1179</v>
      </c>
    </row>
    <row r="185" spans="2:13" hidden="1" x14ac:dyDescent="0.25">
      <c r="B185" s="28">
        <v>2024</v>
      </c>
      <c r="C185" s="28" t="s">
        <v>992</v>
      </c>
      <c r="D185" s="28" t="s">
        <v>1141</v>
      </c>
      <c r="E185" s="31" t="s">
        <v>1342</v>
      </c>
      <c r="F185" s="28" t="s">
        <v>1343</v>
      </c>
      <c r="G185" s="28" t="s">
        <v>1344</v>
      </c>
      <c r="H185" s="28" t="s">
        <v>992</v>
      </c>
      <c r="I185" s="28">
        <v>0.53</v>
      </c>
      <c r="J185" s="28"/>
      <c r="K185" s="28"/>
      <c r="L185" s="28">
        <v>1.9E-3</v>
      </c>
      <c r="M185" s="28" t="s">
        <v>1179</v>
      </c>
    </row>
    <row r="186" spans="2:13" hidden="1" x14ac:dyDescent="0.25">
      <c r="B186" s="28">
        <v>2024</v>
      </c>
      <c r="C186" s="28" t="s">
        <v>992</v>
      </c>
      <c r="D186" s="28" t="s">
        <v>1141</v>
      </c>
      <c r="E186" s="31" t="s">
        <v>1345</v>
      </c>
      <c r="F186" s="28" t="s">
        <v>1346</v>
      </c>
      <c r="G186" s="28" t="s">
        <v>1347</v>
      </c>
      <c r="H186" s="28" t="s">
        <v>992</v>
      </c>
      <c r="I186" s="28">
        <v>10.69</v>
      </c>
      <c r="J186" s="28"/>
      <c r="K186" s="28"/>
      <c r="L186" s="28">
        <v>0.125</v>
      </c>
      <c r="M186" s="28" t="s">
        <v>1179</v>
      </c>
    </row>
    <row r="187" spans="2:13" hidden="1" x14ac:dyDescent="0.25">
      <c r="B187" s="28">
        <v>2024</v>
      </c>
      <c r="C187" s="28" t="s">
        <v>992</v>
      </c>
      <c r="D187" s="28" t="s">
        <v>1141</v>
      </c>
      <c r="E187" s="31" t="s">
        <v>1348</v>
      </c>
      <c r="F187" s="28" t="s">
        <v>1349</v>
      </c>
      <c r="G187" s="28" t="s">
        <v>1350</v>
      </c>
      <c r="H187" s="28" t="s">
        <v>992</v>
      </c>
      <c r="I187" s="28">
        <v>6.2883300000000002</v>
      </c>
      <c r="J187" s="28"/>
      <c r="K187" s="28"/>
      <c r="L187" s="28">
        <v>4.4999999999999998E-2</v>
      </c>
      <c r="M187" s="28" t="s">
        <v>1179</v>
      </c>
    </row>
    <row r="188" spans="2:13" hidden="1" x14ac:dyDescent="0.25">
      <c r="B188" s="28">
        <v>2024</v>
      </c>
      <c r="C188" s="28" t="s">
        <v>992</v>
      </c>
      <c r="D188" s="28" t="s">
        <v>1141</v>
      </c>
      <c r="E188" s="31" t="s">
        <v>1351</v>
      </c>
      <c r="F188" s="28" t="s">
        <v>1352</v>
      </c>
      <c r="G188" s="28" t="s">
        <v>1353</v>
      </c>
      <c r="H188" s="28" t="s">
        <v>992</v>
      </c>
      <c r="I188" s="28">
        <v>1.01</v>
      </c>
      <c r="J188" s="28"/>
      <c r="K188" s="28"/>
      <c r="L188" s="28">
        <v>3.6999999999999998E-2</v>
      </c>
    </row>
    <row r="189" spans="2:13" hidden="1" x14ac:dyDescent="0.25">
      <c r="B189" s="28">
        <v>2024</v>
      </c>
      <c r="C189" s="28" t="s">
        <v>1140</v>
      </c>
      <c r="D189" s="28" t="s">
        <v>1141</v>
      </c>
      <c r="E189" s="32" t="s">
        <v>1354</v>
      </c>
      <c r="F189" s="28" t="s">
        <v>1355</v>
      </c>
      <c r="G189" s="28" t="s">
        <v>1356</v>
      </c>
      <c r="H189" s="28" t="s">
        <v>1357</v>
      </c>
      <c r="I189" s="28">
        <v>5.2999999999999999E-2</v>
      </c>
      <c r="J189" s="28"/>
      <c r="K189" s="28"/>
      <c r="L189" s="28">
        <v>3.2499999999999999E-4</v>
      </c>
      <c r="M189" s="28" t="s">
        <v>1222</v>
      </c>
    </row>
    <row r="190" spans="2:13" hidden="1" x14ac:dyDescent="0.25">
      <c r="B190" s="28">
        <v>2024</v>
      </c>
      <c r="C190" s="28" t="s">
        <v>1140</v>
      </c>
      <c r="D190" s="28" t="s">
        <v>1141</v>
      </c>
      <c r="E190" s="32" t="s">
        <v>1358</v>
      </c>
      <c r="F190" s="28" t="s">
        <v>1359</v>
      </c>
      <c r="G190" s="28" t="s">
        <v>1360</v>
      </c>
      <c r="H190" s="28" t="s">
        <v>1357</v>
      </c>
      <c r="I190" s="28">
        <v>5.2999999999999999E-2</v>
      </c>
      <c r="J190" s="28"/>
      <c r="K190" s="28"/>
      <c r="L190" s="28">
        <v>3.2499999999999999E-4</v>
      </c>
      <c r="M190" s="28" t="s">
        <v>1222</v>
      </c>
    </row>
    <row r="191" spans="2:13" hidden="1" x14ac:dyDescent="0.25">
      <c r="B191" s="28">
        <v>2024</v>
      </c>
      <c r="C191" s="28" t="s">
        <v>1140</v>
      </c>
      <c r="D191" s="28" t="s">
        <v>1141</v>
      </c>
      <c r="E191" s="32" t="s">
        <v>1361</v>
      </c>
      <c r="F191" s="28" t="s">
        <v>1362</v>
      </c>
      <c r="G191" s="28" t="s">
        <v>1363</v>
      </c>
      <c r="H191" s="28" t="s">
        <v>1357</v>
      </c>
      <c r="I191" s="28">
        <v>5.2999999999999999E-2</v>
      </c>
      <c r="J191" s="28"/>
      <c r="K191" s="28"/>
      <c r="L191" s="28">
        <v>3.2499999999999999E-4</v>
      </c>
      <c r="M191" s="28" t="s">
        <v>1222</v>
      </c>
    </row>
    <row r="192" spans="2:13" hidden="1" x14ac:dyDescent="0.25">
      <c r="B192" s="28">
        <v>2024</v>
      </c>
      <c r="C192" s="28" t="s">
        <v>1140</v>
      </c>
      <c r="D192" s="28" t="s">
        <v>1141</v>
      </c>
      <c r="E192" s="31" t="s">
        <v>1364</v>
      </c>
      <c r="F192" s="28" t="s">
        <v>1365</v>
      </c>
      <c r="G192" s="28" t="s">
        <v>1366</v>
      </c>
      <c r="H192" s="28" t="s">
        <v>1357</v>
      </c>
      <c r="I192" s="28">
        <v>4.1000000000000002E-2</v>
      </c>
      <c r="J192" s="28"/>
      <c r="K192" s="28"/>
      <c r="L192" s="28">
        <v>5.2459999999999996E-4</v>
      </c>
      <c r="M192" s="28" t="s">
        <v>1222</v>
      </c>
    </row>
    <row r="193" spans="2:14" hidden="1" x14ac:dyDescent="0.25">
      <c r="B193" s="28">
        <v>2024</v>
      </c>
      <c r="C193" s="28" t="s">
        <v>1140</v>
      </c>
      <c r="D193" s="28" t="s">
        <v>1141</v>
      </c>
      <c r="E193" s="31" t="s">
        <v>1367</v>
      </c>
      <c r="F193" s="28" t="s">
        <v>1368</v>
      </c>
      <c r="G193" s="28" t="s">
        <v>1369</v>
      </c>
      <c r="H193" s="28" t="s">
        <v>1357</v>
      </c>
      <c r="I193" s="28">
        <v>2.4E-2</v>
      </c>
      <c r="J193" s="28"/>
      <c r="K193" s="28"/>
      <c r="L193" s="28">
        <v>2.6599999999999999E-5</v>
      </c>
      <c r="M193" s="28" t="s">
        <v>1222</v>
      </c>
    </row>
    <row r="194" spans="2:14" hidden="1" x14ac:dyDescent="0.25">
      <c r="B194" s="28">
        <v>2024</v>
      </c>
      <c r="C194" s="28" t="s">
        <v>1140</v>
      </c>
      <c r="D194" s="28" t="s">
        <v>1141</v>
      </c>
      <c r="E194" s="31" t="s">
        <v>1370</v>
      </c>
      <c r="F194" s="28" t="s">
        <v>1371</v>
      </c>
      <c r="G194" s="28" t="s">
        <v>1372</v>
      </c>
      <c r="H194" s="28" t="s">
        <v>1357</v>
      </c>
      <c r="I194" s="28">
        <v>2.4E-2</v>
      </c>
      <c r="J194" s="28"/>
      <c r="K194" s="28"/>
      <c r="L194" s="28">
        <v>2.6599999999999999E-5</v>
      </c>
      <c r="M194" s="28" t="s">
        <v>1222</v>
      </c>
    </row>
    <row r="195" spans="2:14" hidden="1" x14ac:dyDescent="0.25">
      <c r="B195" s="28">
        <v>2024</v>
      </c>
      <c r="C195" s="28" t="s">
        <v>1140</v>
      </c>
      <c r="D195" s="28" t="s">
        <v>1141</v>
      </c>
      <c r="E195" s="31" t="s">
        <v>1373</v>
      </c>
      <c r="F195" s="28" t="s">
        <v>1374</v>
      </c>
      <c r="G195" s="28" t="s">
        <v>1375</v>
      </c>
      <c r="H195" s="28" t="s">
        <v>1357</v>
      </c>
      <c r="I195" s="28">
        <v>2.4E-2</v>
      </c>
      <c r="J195" s="28"/>
      <c r="K195" s="28"/>
      <c r="L195" s="28">
        <v>2.6599999999999999E-5</v>
      </c>
      <c r="M195" s="28" t="s">
        <v>1222</v>
      </c>
    </row>
    <row r="196" spans="2:14" hidden="1" x14ac:dyDescent="0.25">
      <c r="B196" s="28">
        <v>2024</v>
      </c>
      <c r="C196" s="28" t="s">
        <v>1140</v>
      </c>
      <c r="D196" s="28" t="s">
        <v>1141</v>
      </c>
      <c r="E196" s="31" t="s">
        <v>1376</v>
      </c>
      <c r="F196" s="28" t="s">
        <v>1377</v>
      </c>
      <c r="G196" s="28" t="s">
        <v>1378</v>
      </c>
      <c r="H196" s="28" t="s">
        <v>1357</v>
      </c>
      <c r="I196" s="28">
        <v>2.4E-2</v>
      </c>
      <c r="J196" s="28"/>
      <c r="K196" s="28"/>
      <c r="L196" s="28">
        <v>2.6599999999999999E-5</v>
      </c>
      <c r="M196" s="28" t="s">
        <v>1222</v>
      </c>
    </row>
    <row r="197" spans="2:14" hidden="1" x14ac:dyDescent="0.25">
      <c r="B197" s="28">
        <v>2024</v>
      </c>
      <c r="C197" s="28" t="s">
        <v>465</v>
      </c>
      <c r="D197" s="28" t="s">
        <v>1141</v>
      </c>
      <c r="E197" s="33" t="s">
        <v>1379</v>
      </c>
      <c r="F197" s="28" t="s">
        <v>1380</v>
      </c>
      <c r="G197" s="28" t="s">
        <v>45</v>
      </c>
      <c r="H197" s="28" t="s">
        <v>1221</v>
      </c>
      <c r="I197" s="28">
        <v>0.2</v>
      </c>
      <c r="J197" s="28"/>
      <c r="K197" s="28"/>
      <c r="L197" s="28">
        <v>1.5870000000000001E-4</v>
      </c>
      <c r="M197" s="28" t="s">
        <v>1222</v>
      </c>
    </row>
    <row r="198" spans="2:14" hidden="1" x14ac:dyDescent="0.25">
      <c r="B198" s="28">
        <v>2024</v>
      </c>
      <c r="C198" s="28" t="s">
        <v>465</v>
      </c>
      <c r="D198" s="28" t="s">
        <v>1141</v>
      </c>
      <c r="E198" s="33" t="s">
        <v>1381</v>
      </c>
      <c r="F198" s="28" t="s">
        <v>1382</v>
      </c>
      <c r="G198" s="28" t="s">
        <v>45</v>
      </c>
      <c r="H198" s="28" t="s">
        <v>1221</v>
      </c>
      <c r="I198" s="28">
        <v>0.45</v>
      </c>
      <c r="J198" s="28"/>
      <c r="K198" s="28"/>
      <c r="L198" s="28">
        <v>5.8009999999999995E-4</v>
      </c>
      <c r="M198" s="28" t="s">
        <v>1222</v>
      </c>
    </row>
    <row r="199" spans="2:14" hidden="1" x14ac:dyDescent="0.25">
      <c r="B199" s="28">
        <v>2024</v>
      </c>
      <c r="C199" s="28" t="s">
        <v>465</v>
      </c>
      <c r="D199" s="28" t="s">
        <v>1141</v>
      </c>
      <c r="E199" s="33" t="s">
        <v>1383</v>
      </c>
      <c r="F199" s="28" t="s">
        <v>1384</v>
      </c>
      <c r="G199" s="28" t="s">
        <v>45</v>
      </c>
      <c r="H199" s="28" t="s">
        <v>1221</v>
      </c>
      <c r="I199" s="28">
        <v>2</v>
      </c>
      <c r="J199" s="28"/>
      <c r="K199" s="28"/>
      <c r="L199" s="28">
        <v>4.4200000000000003E-3</v>
      </c>
    </row>
    <row r="200" spans="2:14" hidden="1" x14ac:dyDescent="0.25">
      <c r="B200" s="28">
        <v>2024</v>
      </c>
      <c r="C200" s="28" t="s">
        <v>1253</v>
      </c>
      <c r="D200" s="28" t="s">
        <v>1141</v>
      </c>
      <c r="E200" s="34" t="s">
        <v>1385</v>
      </c>
      <c r="F200" s="28" t="s">
        <v>1386</v>
      </c>
      <c r="G200" s="28" t="s">
        <v>45</v>
      </c>
      <c r="H200" s="28" t="s">
        <v>1144</v>
      </c>
      <c r="I200" s="28">
        <v>0.78</v>
      </c>
      <c r="J200" s="28">
        <v>169</v>
      </c>
      <c r="K200" s="28"/>
      <c r="L200" s="28">
        <v>0</v>
      </c>
      <c r="M200" s="28" t="s">
        <v>1219</v>
      </c>
      <c r="N200">
        <v>131.82</v>
      </c>
    </row>
    <row r="201" spans="2:14" hidden="1" x14ac:dyDescent="0.25">
      <c r="B201" s="28">
        <v>2024</v>
      </c>
      <c r="C201" s="28" t="s">
        <v>1253</v>
      </c>
      <c r="D201" s="28" t="s">
        <v>1141</v>
      </c>
      <c r="E201" s="34" t="s">
        <v>1387</v>
      </c>
      <c r="F201" s="28" t="s">
        <v>1388</v>
      </c>
      <c r="G201" s="28" t="s">
        <v>45</v>
      </c>
      <c r="H201" s="28" t="s">
        <v>1144</v>
      </c>
      <c r="I201" s="28">
        <v>0.78</v>
      </c>
      <c r="J201" s="28">
        <v>169</v>
      </c>
      <c r="K201" s="28"/>
      <c r="L201" s="28">
        <v>0</v>
      </c>
      <c r="M201" s="28" t="s">
        <v>1219</v>
      </c>
      <c r="N201">
        <v>131.82</v>
      </c>
    </row>
    <row r="202" spans="2:14" hidden="1" x14ac:dyDescent="0.25">
      <c r="B202" s="28">
        <v>2024</v>
      </c>
      <c r="C202" s="28" t="s">
        <v>1253</v>
      </c>
      <c r="D202" s="28" t="s">
        <v>1141</v>
      </c>
      <c r="E202" s="34" t="s">
        <v>1389</v>
      </c>
      <c r="F202" s="28" t="s">
        <v>1390</v>
      </c>
      <c r="G202" s="28" t="s">
        <v>45</v>
      </c>
      <c r="H202" s="28" t="s">
        <v>1256</v>
      </c>
      <c r="I202" s="28">
        <v>0.22</v>
      </c>
      <c r="J202" s="28"/>
      <c r="K202" s="28"/>
      <c r="L202" s="28">
        <v>6.2370000000000004E-4</v>
      </c>
      <c r="M202" s="28" t="s">
        <v>1219</v>
      </c>
      <c r="N202">
        <v>0</v>
      </c>
    </row>
    <row r="203" spans="2:14" hidden="1" x14ac:dyDescent="0.25">
      <c r="B203" s="28">
        <v>2024</v>
      </c>
      <c r="C203" s="28" t="s">
        <v>1253</v>
      </c>
      <c r="D203" s="28" t="s">
        <v>1141</v>
      </c>
      <c r="E203" s="34" t="s">
        <v>1391</v>
      </c>
      <c r="F203" s="28" t="s">
        <v>1392</v>
      </c>
      <c r="G203" s="28" t="s">
        <v>45</v>
      </c>
      <c r="H203" s="28" t="s">
        <v>1256</v>
      </c>
      <c r="I203" s="28">
        <v>0.22</v>
      </c>
      <c r="J203" s="28"/>
      <c r="K203" s="28"/>
      <c r="L203" s="28">
        <v>6.2370000000000004E-4</v>
      </c>
      <c r="M203" s="28" t="s">
        <v>1219</v>
      </c>
      <c r="N203">
        <v>0</v>
      </c>
    </row>
    <row r="204" spans="2:14" hidden="1" x14ac:dyDescent="0.25">
      <c r="B204" s="28">
        <v>2024</v>
      </c>
      <c r="C204" s="28" t="s">
        <v>1253</v>
      </c>
      <c r="D204" s="28" t="s">
        <v>1141</v>
      </c>
      <c r="E204" s="34" t="s">
        <v>1393</v>
      </c>
      <c r="F204" s="28" t="s">
        <v>1394</v>
      </c>
      <c r="G204" s="28" t="s">
        <v>45</v>
      </c>
      <c r="H204" s="28" t="s">
        <v>1256</v>
      </c>
      <c r="I204" s="28">
        <v>3.62</v>
      </c>
      <c r="J204" s="28">
        <v>216</v>
      </c>
      <c r="K204" s="28"/>
      <c r="L204" s="28">
        <v>0</v>
      </c>
      <c r="M204" s="28" t="s">
        <v>1219</v>
      </c>
      <c r="N204">
        <v>781.92000000000007</v>
      </c>
    </row>
    <row r="205" spans="2:14" hidden="1" x14ac:dyDescent="0.25">
      <c r="B205" s="28">
        <v>2024</v>
      </c>
      <c r="C205" s="28" t="s">
        <v>1253</v>
      </c>
      <c r="D205" s="28" t="s">
        <v>1141</v>
      </c>
      <c r="E205" s="34" t="s">
        <v>1395</v>
      </c>
      <c r="F205" s="28" t="s">
        <v>1396</v>
      </c>
      <c r="G205" s="28" t="s">
        <v>45</v>
      </c>
      <c r="H205" s="28" t="s">
        <v>1144</v>
      </c>
      <c r="I205" s="28">
        <v>0.23</v>
      </c>
      <c r="J205" s="28"/>
      <c r="K205" s="28"/>
      <c r="L205" s="28">
        <v>6.2370000000000004E-4</v>
      </c>
      <c r="M205" s="28" t="s">
        <v>1219</v>
      </c>
      <c r="N205">
        <v>0</v>
      </c>
    </row>
    <row r="206" spans="2:14" hidden="1" x14ac:dyDescent="0.25">
      <c r="B206" s="28">
        <v>2024</v>
      </c>
      <c r="C206" s="28" t="s">
        <v>1253</v>
      </c>
      <c r="D206" s="28" t="s">
        <v>1141</v>
      </c>
      <c r="E206" s="34" t="s">
        <v>1397</v>
      </c>
      <c r="F206" s="28" t="s">
        <v>1398</v>
      </c>
      <c r="G206" s="28" t="s">
        <v>45</v>
      </c>
      <c r="H206" s="28" t="s">
        <v>1144</v>
      </c>
      <c r="I206" s="28">
        <v>0.23</v>
      </c>
      <c r="J206" s="28"/>
      <c r="K206" s="28"/>
      <c r="L206" s="28">
        <v>6.2370000000000004E-4</v>
      </c>
      <c r="M206" s="28" t="s">
        <v>1219</v>
      </c>
      <c r="N206">
        <v>0</v>
      </c>
    </row>
    <row r="207" spans="2:14" hidden="1" x14ac:dyDescent="0.25">
      <c r="B207" s="28">
        <v>2024</v>
      </c>
      <c r="C207" s="28" t="s">
        <v>1253</v>
      </c>
      <c r="D207" s="28" t="s">
        <v>1141</v>
      </c>
      <c r="E207" s="34" t="s">
        <v>1399</v>
      </c>
      <c r="F207" s="28" t="s">
        <v>1400</v>
      </c>
      <c r="G207" s="28" t="s">
        <v>45</v>
      </c>
      <c r="H207" s="28" t="s">
        <v>1144</v>
      </c>
      <c r="I207" s="28">
        <v>0.23</v>
      </c>
      <c r="J207" s="28"/>
      <c r="K207" s="28"/>
      <c r="L207" s="28">
        <v>6.2370000000000004E-4</v>
      </c>
      <c r="M207" s="28" t="s">
        <v>1219</v>
      </c>
      <c r="N207">
        <v>0</v>
      </c>
    </row>
    <row r="208" spans="2:14" hidden="1" x14ac:dyDescent="0.25">
      <c r="B208" s="28">
        <v>2024</v>
      </c>
      <c r="C208" s="28" t="s">
        <v>1253</v>
      </c>
      <c r="D208" s="28" t="s">
        <v>1141</v>
      </c>
      <c r="E208" s="34" t="s">
        <v>1401</v>
      </c>
      <c r="F208" s="28" t="s">
        <v>1402</v>
      </c>
      <c r="G208" s="28" t="s">
        <v>45</v>
      </c>
      <c r="H208" s="28" t="s">
        <v>1144</v>
      </c>
      <c r="I208" s="28">
        <v>0.23</v>
      </c>
      <c r="J208" s="28"/>
      <c r="K208" s="28"/>
      <c r="L208" s="28">
        <v>6.2370000000000004E-4</v>
      </c>
      <c r="M208" s="28" t="s">
        <v>1219</v>
      </c>
      <c r="N208">
        <v>0</v>
      </c>
    </row>
    <row r="209" spans="2:14" hidden="1" x14ac:dyDescent="0.25">
      <c r="B209" s="28">
        <v>2024</v>
      </c>
      <c r="C209" s="28" t="s">
        <v>1253</v>
      </c>
      <c r="D209" s="28" t="s">
        <v>1141</v>
      </c>
      <c r="E209" s="34" t="s">
        <v>1403</v>
      </c>
      <c r="F209" s="28" t="s">
        <v>1404</v>
      </c>
      <c r="G209" s="28" t="s">
        <v>45</v>
      </c>
      <c r="H209" s="28" t="s">
        <v>1144</v>
      </c>
      <c r="I209" s="28">
        <v>0.23</v>
      </c>
      <c r="J209" s="28"/>
      <c r="K209" s="28"/>
      <c r="L209" s="28">
        <v>6.2370000000000004E-4</v>
      </c>
      <c r="M209" s="28" t="s">
        <v>1219</v>
      </c>
      <c r="N209">
        <v>0</v>
      </c>
    </row>
    <row r="210" spans="2:14" hidden="1" x14ac:dyDescent="0.25">
      <c r="B210" s="28">
        <v>2024</v>
      </c>
      <c r="C210" s="28" t="s">
        <v>1253</v>
      </c>
      <c r="D210" s="28" t="s">
        <v>1141</v>
      </c>
      <c r="E210" s="34" t="s">
        <v>1405</v>
      </c>
      <c r="F210" s="28" t="s">
        <v>1406</v>
      </c>
      <c r="G210" s="28" t="s">
        <v>45</v>
      </c>
      <c r="H210" s="28" t="s">
        <v>1144</v>
      </c>
      <c r="I210" s="28">
        <v>0.23</v>
      </c>
      <c r="J210" s="28"/>
      <c r="K210" s="28"/>
      <c r="L210" s="28">
        <v>6.2370000000000004E-4</v>
      </c>
      <c r="M210" s="28" t="s">
        <v>1219</v>
      </c>
      <c r="N210">
        <v>0</v>
      </c>
    </row>
    <row r="211" spans="2:14" hidden="1" x14ac:dyDescent="0.25">
      <c r="B211" s="28">
        <v>2024</v>
      </c>
      <c r="C211" s="28" t="s">
        <v>1253</v>
      </c>
      <c r="D211" s="28" t="s">
        <v>1141</v>
      </c>
      <c r="E211" s="34" t="s">
        <v>1407</v>
      </c>
      <c r="F211" s="28" t="s">
        <v>1408</v>
      </c>
      <c r="G211" s="28" t="s">
        <v>45</v>
      </c>
      <c r="H211" s="28" t="s">
        <v>1144</v>
      </c>
      <c r="I211" s="28">
        <v>0.23</v>
      </c>
      <c r="J211" s="28"/>
      <c r="K211" s="28"/>
      <c r="L211" s="28">
        <v>6.2370000000000004E-4</v>
      </c>
      <c r="M211" s="28" t="s">
        <v>1219</v>
      </c>
      <c r="N211">
        <v>0</v>
      </c>
    </row>
    <row r="212" spans="2:14" hidden="1" x14ac:dyDescent="0.25">
      <c r="B212" s="28">
        <v>2024</v>
      </c>
      <c r="C212" s="28" t="s">
        <v>1253</v>
      </c>
      <c r="D212" s="28" t="s">
        <v>1141</v>
      </c>
      <c r="E212" s="34" t="s">
        <v>1409</v>
      </c>
      <c r="F212" s="28" t="s">
        <v>1410</v>
      </c>
      <c r="G212" s="28" t="s">
        <v>45</v>
      </c>
      <c r="H212" s="28" t="s">
        <v>1144</v>
      </c>
      <c r="I212" s="28">
        <v>0.23</v>
      </c>
      <c r="J212" s="28"/>
      <c r="K212" s="28"/>
      <c r="L212" s="28">
        <v>6.2370000000000004E-4</v>
      </c>
      <c r="M212" s="28" t="s">
        <v>1219</v>
      </c>
      <c r="N212">
        <v>0</v>
      </c>
    </row>
    <row r="213" spans="2:14" hidden="1" x14ac:dyDescent="0.25">
      <c r="B213" s="28">
        <v>2024</v>
      </c>
      <c r="C213" s="28" t="s">
        <v>1253</v>
      </c>
      <c r="D213" s="28" t="s">
        <v>1141</v>
      </c>
      <c r="E213" s="34" t="s">
        <v>1411</v>
      </c>
      <c r="F213" s="28" t="s">
        <v>1412</v>
      </c>
      <c r="G213" s="28" t="s">
        <v>45</v>
      </c>
      <c r="H213" s="28" t="s">
        <v>1144</v>
      </c>
      <c r="I213" s="28">
        <v>0.23</v>
      </c>
      <c r="J213" s="28"/>
      <c r="K213" s="28"/>
      <c r="L213" s="28">
        <v>6.2370000000000004E-4</v>
      </c>
      <c r="M213" s="28" t="s">
        <v>1219</v>
      </c>
      <c r="N213">
        <v>0</v>
      </c>
    </row>
    <row r="214" spans="2:14" hidden="1" x14ac:dyDescent="0.25">
      <c r="B214" s="28">
        <v>2024</v>
      </c>
      <c r="C214" s="28" t="s">
        <v>1253</v>
      </c>
      <c r="D214" s="28" t="s">
        <v>1141</v>
      </c>
      <c r="E214" s="34" t="s">
        <v>1413</v>
      </c>
      <c r="F214" s="28" t="s">
        <v>1414</v>
      </c>
      <c r="G214" s="28" t="s">
        <v>45</v>
      </c>
      <c r="H214" s="28" t="s">
        <v>1144</v>
      </c>
      <c r="I214" s="28">
        <v>0.23</v>
      </c>
      <c r="J214" s="28"/>
      <c r="K214" s="28"/>
      <c r="L214" s="28">
        <v>6.2370000000000004E-4</v>
      </c>
      <c r="M214" s="28" t="s">
        <v>1219</v>
      </c>
      <c r="N214">
        <v>0</v>
      </c>
    </row>
  </sheetData>
  <autoFilter ref="B5:M163" xr:uid="{00000000-0009-0000-0000-000000000000}"/>
  <mergeCells count="2">
    <mergeCell ref="A3:H3"/>
    <mergeCell ref="A4:H4"/>
  </mergeCells>
  <pageMargins left="0.15748031496062992" right="0.19685039370078741" top="0.70866141732283472" bottom="0.98425196850393704" header="0.51181102362204722" footer="0.51181102362204722"/>
  <pageSetup paperSize="9" orientation="landscape" r:id="rId1"/>
  <headerFooter>
    <oddHeader>&amp;RDOTACIÓN 2024</oddHead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3428"/>
  <sheetViews>
    <sheetView view="pageBreakPreview" zoomScale="85" zoomScaleNormal="70" zoomScaleSheetLayoutView="85" workbookViewId="0">
      <selection activeCell="L46" sqref="L46"/>
    </sheetView>
  </sheetViews>
  <sheetFormatPr baseColWidth="10" defaultRowHeight="11.25" x14ac:dyDescent="0.25"/>
  <cols>
    <col min="1" max="1" width="7" style="3" customWidth="1"/>
    <col min="2" max="2" width="4.28515625" style="3" hidden="1" customWidth="1"/>
    <col min="3" max="3" width="11" style="3" customWidth="1"/>
    <col min="4" max="4" width="8" style="3" hidden="1" customWidth="1"/>
    <col min="5" max="5" width="9.28515625" style="3" customWidth="1"/>
    <col min="6" max="6" width="6.5703125" style="3" hidden="1" customWidth="1"/>
    <col min="7" max="7" width="7.85546875" style="3" hidden="1" customWidth="1"/>
    <col min="8" max="8" width="12" style="3" customWidth="1"/>
    <col min="9" max="9" width="22.42578125" style="3" customWidth="1"/>
    <col min="10" max="10" width="39.140625" style="3" customWidth="1"/>
    <col min="11" max="11" width="21" style="3" hidden="1" customWidth="1"/>
    <col min="12" max="12" width="15" style="3" customWidth="1"/>
    <col min="13" max="13" width="9" style="3" hidden="1" customWidth="1"/>
    <col min="14" max="14" width="28.5703125" style="3" customWidth="1"/>
    <col min="15" max="15" width="10.140625" style="3" customWidth="1"/>
    <col min="16" max="16" width="14.140625" style="4" customWidth="1"/>
    <col min="17" max="17" width="10.140625" style="3" customWidth="1"/>
    <col min="18" max="18" width="7.85546875" style="3" customWidth="1"/>
    <col min="19" max="19" width="12.28515625" style="3" customWidth="1"/>
    <col min="20" max="20" width="14.5703125" style="3" customWidth="1"/>
    <col min="21" max="21" width="3.7109375" style="3" customWidth="1"/>
    <col min="22" max="22" width="7.7109375" style="3" customWidth="1"/>
    <col min="23" max="16384" width="11.42578125" style="3"/>
  </cols>
  <sheetData>
    <row r="1" spans="1:22" ht="18" customHeight="1" x14ac:dyDescent="0.25">
      <c r="A1" s="48" t="s">
        <v>1125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9"/>
      <c r="R1" s="9"/>
      <c r="S1" s="9"/>
      <c r="T1" s="9"/>
    </row>
    <row r="2" spans="1:22" ht="32.25" x14ac:dyDescent="0.25">
      <c r="A2" s="46" t="s">
        <v>1118</v>
      </c>
      <c r="B2" s="46"/>
      <c r="C2" s="46"/>
      <c r="D2" s="46"/>
      <c r="E2" s="10" t="s">
        <v>1119</v>
      </c>
      <c r="F2" s="10"/>
      <c r="G2" s="11"/>
      <c r="H2" s="12"/>
    </row>
    <row r="3" spans="1:22" ht="18.75" customHeight="1" x14ac:dyDescent="0.25">
      <c r="A3" s="45" t="s">
        <v>1120</v>
      </c>
      <c r="B3" s="45"/>
      <c r="C3" s="45"/>
      <c r="D3" s="45"/>
      <c r="E3" s="10" t="s">
        <v>1121</v>
      </c>
      <c r="F3" s="10"/>
      <c r="G3" s="11"/>
      <c r="H3" s="12"/>
    </row>
    <row r="4" spans="1:22" ht="32.25" x14ac:dyDescent="0.25">
      <c r="A4" s="45" t="s">
        <v>1122</v>
      </c>
      <c r="B4" s="45"/>
      <c r="C4" s="45"/>
      <c r="D4" s="45"/>
      <c r="E4" s="10" t="s">
        <v>1123</v>
      </c>
      <c r="F4" s="10"/>
      <c r="G4" s="11"/>
      <c r="H4" s="12"/>
    </row>
    <row r="5" spans="1:22" ht="32.25" x14ac:dyDescent="0.25">
      <c r="A5" s="47" t="s">
        <v>1124</v>
      </c>
      <c r="B5" s="47"/>
      <c r="C5" s="47"/>
      <c r="D5" s="47"/>
      <c r="E5" s="10" t="s">
        <v>1126</v>
      </c>
      <c r="F5" s="10"/>
      <c r="G5" s="11"/>
      <c r="H5" s="12"/>
    </row>
    <row r="6" spans="1:22" ht="53.25" customHeight="1" x14ac:dyDescent="0.25">
      <c r="A6" s="1" t="s">
        <v>0</v>
      </c>
      <c r="B6" s="1" t="s">
        <v>1</v>
      </c>
      <c r="C6" s="1" t="s">
        <v>2</v>
      </c>
      <c r="D6" s="1" t="s">
        <v>3</v>
      </c>
      <c r="E6" s="1" t="s">
        <v>4</v>
      </c>
      <c r="F6" s="1" t="s">
        <v>5</v>
      </c>
      <c r="G6" s="1" t="s">
        <v>6</v>
      </c>
      <c r="H6" s="1" t="s">
        <v>7</v>
      </c>
      <c r="I6" s="1" t="s">
        <v>8</v>
      </c>
      <c r="J6" s="1" t="s">
        <v>9</v>
      </c>
      <c r="K6" s="1" t="s">
        <v>10</v>
      </c>
      <c r="L6" s="1" t="s">
        <v>11</v>
      </c>
      <c r="M6" s="1" t="s">
        <v>12</v>
      </c>
      <c r="N6" s="2" t="s">
        <v>13</v>
      </c>
      <c r="O6" s="2" t="s">
        <v>14</v>
      </c>
      <c r="P6" s="2" t="s">
        <v>15</v>
      </c>
      <c r="Q6" s="5" t="s">
        <v>16</v>
      </c>
      <c r="R6" s="5" t="s">
        <v>17</v>
      </c>
      <c r="S6" s="5" t="s">
        <v>18</v>
      </c>
      <c r="T6" s="5" t="s">
        <v>19</v>
      </c>
      <c r="U6" s="5" t="s">
        <v>20</v>
      </c>
      <c r="V6" s="5" t="s">
        <v>21</v>
      </c>
    </row>
    <row r="7" spans="1:22" x14ac:dyDescent="0.25">
      <c r="A7" s="35" t="s">
        <v>22</v>
      </c>
      <c r="B7" s="35" t="s">
        <v>23</v>
      </c>
      <c r="C7" s="35" t="s">
        <v>24</v>
      </c>
      <c r="D7" s="35" t="s">
        <v>25</v>
      </c>
      <c r="E7" s="36" t="s">
        <v>26</v>
      </c>
      <c r="F7" s="35" t="s">
        <v>27</v>
      </c>
      <c r="G7" s="35" t="s">
        <v>28</v>
      </c>
      <c r="H7" s="35" t="s">
        <v>29</v>
      </c>
      <c r="I7" s="35" t="s">
        <v>30</v>
      </c>
      <c r="J7" s="36" t="s">
        <v>31</v>
      </c>
      <c r="K7" s="35" t="s">
        <v>28</v>
      </c>
      <c r="L7" s="35" t="s">
        <v>32</v>
      </c>
      <c r="M7" s="35" t="s">
        <v>33</v>
      </c>
      <c r="N7" s="36" t="s">
        <v>34</v>
      </c>
      <c r="O7" s="37"/>
      <c r="P7" s="38" t="s">
        <v>33</v>
      </c>
      <c r="Q7" s="6" t="s">
        <v>33</v>
      </c>
    </row>
    <row r="8" spans="1:22" x14ac:dyDescent="0.25">
      <c r="A8" s="6" t="s">
        <v>22</v>
      </c>
      <c r="B8" s="6" t="s">
        <v>23</v>
      </c>
      <c r="C8" s="6" t="s">
        <v>24</v>
      </c>
      <c r="D8" s="6" t="s">
        <v>25</v>
      </c>
      <c r="E8" s="7" t="s">
        <v>26</v>
      </c>
      <c r="F8" s="6" t="s">
        <v>27</v>
      </c>
      <c r="G8" s="6" t="s">
        <v>28</v>
      </c>
      <c r="H8" s="6" t="s">
        <v>29</v>
      </c>
      <c r="I8" s="6" t="s">
        <v>30</v>
      </c>
      <c r="J8" s="7" t="s">
        <v>31</v>
      </c>
      <c r="K8" s="6" t="s">
        <v>28</v>
      </c>
      <c r="L8" s="6" t="s">
        <v>35</v>
      </c>
      <c r="M8" s="6" t="s">
        <v>33</v>
      </c>
      <c r="N8" s="7" t="s">
        <v>36</v>
      </c>
      <c r="P8" s="8" t="s">
        <v>33</v>
      </c>
      <c r="Q8" s="6" t="s">
        <v>33</v>
      </c>
    </row>
    <row r="9" spans="1:22" x14ac:dyDescent="0.25">
      <c r="A9" s="6" t="s">
        <v>22</v>
      </c>
      <c r="B9" s="6" t="s">
        <v>23</v>
      </c>
      <c r="C9" s="6" t="s">
        <v>24</v>
      </c>
      <c r="D9" s="6" t="s">
        <v>25</v>
      </c>
      <c r="E9" s="7" t="s">
        <v>26</v>
      </c>
      <c r="F9" s="6" t="s">
        <v>27</v>
      </c>
      <c r="G9" s="6" t="s">
        <v>28</v>
      </c>
      <c r="H9" s="6" t="s">
        <v>29</v>
      </c>
      <c r="I9" s="6" t="s">
        <v>30</v>
      </c>
      <c r="J9" s="7" t="s">
        <v>31</v>
      </c>
      <c r="K9" s="6" t="s">
        <v>28</v>
      </c>
      <c r="L9" s="6" t="s">
        <v>37</v>
      </c>
      <c r="M9" s="6" t="s">
        <v>33</v>
      </c>
      <c r="N9" s="7" t="s">
        <v>38</v>
      </c>
      <c r="O9" s="6" t="s">
        <v>39</v>
      </c>
      <c r="P9" s="8" t="s">
        <v>28</v>
      </c>
      <c r="Q9" s="6" t="s">
        <v>33</v>
      </c>
    </row>
    <row r="10" spans="1:22" x14ac:dyDescent="0.25">
      <c r="A10" s="6" t="s">
        <v>22</v>
      </c>
      <c r="B10" s="6" t="s">
        <v>23</v>
      </c>
      <c r="C10" s="6" t="s">
        <v>24</v>
      </c>
      <c r="D10" s="6" t="s">
        <v>25</v>
      </c>
      <c r="E10" s="7" t="s">
        <v>26</v>
      </c>
      <c r="F10" s="6" t="s">
        <v>27</v>
      </c>
      <c r="G10" s="6" t="s">
        <v>27</v>
      </c>
      <c r="H10" s="6" t="s">
        <v>40</v>
      </c>
      <c r="I10" s="6" t="s">
        <v>41</v>
      </c>
      <c r="J10" s="7" t="s">
        <v>42</v>
      </c>
      <c r="K10" s="6" t="s">
        <v>27</v>
      </c>
      <c r="L10" s="6" t="s">
        <v>43</v>
      </c>
      <c r="M10" s="6" t="s">
        <v>33</v>
      </c>
      <c r="N10" s="7" t="s">
        <v>38</v>
      </c>
      <c r="O10" s="6" t="s">
        <v>39</v>
      </c>
      <c r="P10" s="8" t="s">
        <v>28</v>
      </c>
      <c r="Q10" s="6" t="s">
        <v>33</v>
      </c>
    </row>
    <row r="11" spans="1:22" x14ac:dyDescent="0.25">
      <c r="A11" s="6" t="s">
        <v>22</v>
      </c>
      <c r="B11" s="6" t="s">
        <v>23</v>
      </c>
      <c r="C11" s="6" t="s">
        <v>24</v>
      </c>
      <c r="D11" s="6" t="s">
        <v>25</v>
      </c>
      <c r="E11" s="7" t="s">
        <v>26</v>
      </c>
      <c r="F11" s="6" t="s">
        <v>27</v>
      </c>
      <c r="G11" s="6" t="s">
        <v>27</v>
      </c>
      <c r="H11" s="6" t="s">
        <v>40</v>
      </c>
      <c r="I11" s="6" t="s">
        <v>41</v>
      </c>
      <c r="J11" s="7" t="s">
        <v>42</v>
      </c>
      <c r="K11" s="6" t="s">
        <v>27</v>
      </c>
      <c r="L11" s="6" t="s">
        <v>32</v>
      </c>
      <c r="M11" s="6" t="s">
        <v>33</v>
      </c>
      <c r="N11" s="7" t="s">
        <v>34</v>
      </c>
      <c r="P11" s="8" t="s">
        <v>33</v>
      </c>
      <c r="Q11" s="6" t="s">
        <v>33</v>
      </c>
    </row>
    <row r="12" spans="1:22" x14ac:dyDescent="0.25">
      <c r="A12" s="6" t="s">
        <v>22</v>
      </c>
      <c r="B12" s="6" t="s">
        <v>23</v>
      </c>
      <c r="C12" s="6" t="s">
        <v>24</v>
      </c>
      <c r="D12" s="6" t="s">
        <v>25</v>
      </c>
      <c r="E12" s="7" t="s">
        <v>26</v>
      </c>
      <c r="F12" s="6" t="s">
        <v>27</v>
      </c>
      <c r="G12" s="6" t="s">
        <v>27</v>
      </c>
      <c r="H12" s="6" t="s">
        <v>40</v>
      </c>
      <c r="I12" s="6" t="s">
        <v>41</v>
      </c>
      <c r="J12" s="7" t="s">
        <v>42</v>
      </c>
      <c r="K12" s="6" t="s">
        <v>27</v>
      </c>
      <c r="L12" s="6" t="s">
        <v>35</v>
      </c>
      <c r="M12" s="6" t="s">
        <v>33</v>
      </c>
      <c r="N12" s="7" t="s">
        <v>36</v>
      </c>
      <c r="P12" s="8" t="s">
        <v>33</v>
      </c>
      <c r="Q12" s="6" t="s">
        <v>33</v>
      </c>
    </row>
    <row r="13" spans="1:22" ht="12" thickBot="1" x14ac:dyDescent="0.3">
      <c r="A13" s="39" t="s">
        <v>22</v>
      </c>
      <c r="B13" s="39" t="s">
        <v>23</v>
      </c>
      <c r="C13" s="39" t="s">
        <v>24</v>
      </c>
      <c r="D13" s="39" t="s">
        <v>25</v>
      </c>
      <c r="E13" s="40" t="s">
        <v>26</v>
      </c>
      <c r="F13" s="39" t="s">
        <v>27</v>
      </c>
      <c r="G13" s="39" t="s">
        <v>27</v>
      </c>
      <c r="H13" s="39" t="s">
        <v>40</v>
      </c>
      <c r="I13" s="39" t="s">
        <v>41</v>
      </c>
      <c r="J13" s="40" t="s">
        <v>42</v>
      </c>
      <c r="K13" s="39" t="s">
        <v>27</v>
      </c>
      <c r="L13" s="39" t="s">
        <v>37</v>
      </c>
      <c r="M13" s="39" t="s">
        <v>33</v>
      </c>
      <c r="N13" s="40" t="s">
        <v>38</v>
      </c>
      <c r="O13" s="39" t="s">
        <v>39</v>
      </c>
      <c r="P13" s="41" t="s">
        <v>28</v>
      </c>
      <c r="Q13" s="6" t="s">
        <v>33</v>
      </c>
    </row>
    <row r="14" spans="1:22" ht="12" thickTop="1" x14ac:dyDescent="0.25">
      <c r="A14" s="6" t="s">
        <v>22</v>
      </c>
      <c r="B14" s="6" t="s">
        <v>23</v>
      </c>
      <c r="C14" s="6" t="s">
        <v>24</v>
      </c>
      <c r="D14" s="6" t="s">
        <v>25</v>
      </c>
      <c r="E14" s="7" t="s">
        <v>44</v>
      </c>
      <c r="F14" s="6" t="s">
        <v>27</v>
      </c>
      <c r="G14" s="6" t="s">
        <v>28</v>
      </c>
      <c r="H14" s="6" t="s">
        <v>45</v>
      </c>
      <c r="I14" s="6" t="s">
        <v>46</v>
      </c>
      <c r="J14" s="7" t="s">
        <v>47</v>
      </c>
      <c r="K14" s="6" t="s">
        <v>48</v>
      </c>
      <c r="L14" s="6" t="s">
        <v>49</v>
      </c>
      <c r="M14" s="6" t="s">
        <v>33</v>
      </c>
      <c r="N14" s="7" t="s">
        <v>50</v>
      </c>
      <c r="O14" s="6" t="s">
        <v>39</v>
      </c>
      <c r="P14" s="8" t="s">
        <v>27</v>
      </c>
      <c r="Q14" s="6" t="s">
        <v>33</v>
      </c>
      <c r="S14" s="6" t="s">
        <v>51</v>
      </c>
      <c r="T14" s="6" t="s">
        <v>52</v>
      </c>
    </row>
    <row r="15" spans="1:22" x14ac:dyDescent="0.25">
      <c r="A15" s="6" t="s">
        <v>22</v>
      </c>
      <c r="B15" s="6" t="s">
        <v>23</v>
      </c>
      <c r="C15" s="6" t="s">
        <v>24</v>
      </c>
      <c r="D15" s="6" t="s">
        <v>25</v>
      </c>
      <c r="E15" s="7" t="s">
        <v>44</v>
      </c>
      <c r="F15" s="6" t="s">
        <v>27</v>
      </c>
      <c r="G15" s="6" t="s">
        <v>28</v>
      </c>
      <c r="H15" s="6" t="s">
        <v>45</v>
      </c>
      <c r="I15" s="6" t="s">
        <v>46</v>
      </c>
      <c r="J15" s="7" t="s">
        <v>47</v>
      </c>
      <c r="K15" s="6" t="s">
        <v>48</v>
      </c>
      <c r="L15" s="6" t="s">
        <v>53</v>
      </c>
      <c r="M15" s="6" t="s">
        <v>33</v>
      </c>
      <c r="N15" s="7" t="s">
        <v>54</v>
      </c>
      <c r="O15" s="6" t="s">
        <v>39</v>
      </c>
      <c r="P15" s="8" t="s">
        <v>28</v>
      </c>
      <c r="Q15" s="6" t="s">
        <v>33</v>
      </c>
      <c r="S15" s="6" t="s">
        <v>51</v>
      </c>
      <c r="T15" s="6" t="s">
        <v>52</v>
      </c>
    </row>
    <row r="16" spans="1:22" x14ac:dyDescent="0.25">
      <c r="A16" s="6" t="s">
        <v>22</v>
      </c>
      <c r="B16" s="6" t="s">
        <v>23</v>
      </c>
      <c r="C16" s="6" t="s">
        <v>24</v>
      </c>
      <c r="D16" s="6" t="s">
        <v>25</v>
      </c>
      <c r="E16" s="7" t="s">
        <v>44</v>
      </c>
      <c r="F16" s="6" t="s">
        <v>27</v>
      </c>
      <c r="G16" s="6" t="s">
        <v>28</v>
      </c>
      <c r="H16" s="6" t="s">
        <v>45</v>
      </c>
      <c r="I16" s="6" t="s">
        <v>46</v>
      </c>
      <c r="J16" s="7" t="s">
        <v>47</v>
      </c>
      <c r="K16" s="6" t="s">
        <v>48</v>
      </c>
      <c r="L16" s="6" t="s">
        <v>55</v>
      </c>
      <c r="M16" s="6" t="s">
        <v>33</v>
      </c>
      <c r="N16" s="7" t="s">
        <v>56</v>
      </c>
      <c r="O16" s="6" t="s">
        <v>39</v>
      </c>
      <c r="P16" s="8" t="s">
        <v>27</v>
      </c>
      <c r="Q16" s="6" t="s">
        <v>33</v>
      </c>
      <c r="S16" s="6" t="s">
        <v>51</v>
      </c>
      <c r="T16" s="6" t="s">
        <v>52</v>
      </c>
    </row>
    <row r="17" spans="1:20" x14ac:dyDescent="0.25">
      <c r="A17" s="6" t="s">
        <v>22</v>
      </c>
      <c r="B17" s="6" t="s">
        <v>23</v>
      </c>
      <c r="C17" s="6" t="s">
        <v>24</v>
      </c>
      <c r="D17" s="6" t="s">
        <v>25</v>
      </c>
      <c r="E17" s="7" t="s">
        <v>44</v>
      </c>
      <c r="F17" s="6" t="s">
        <v>27</v>
      </c>
      <c r="G17" s="6" t="s">
        <v>28</v>
      </c>
      <c r="H17" s="6" t="s">
        <v>45</v>
      </c>
      <c r="I17" s="6" t="s">
        <v>46</v>
      </c>
      <c r="J17" s="7" t="s">
        <v>47</v>
      </c>
      <c r="K17" s="6" t="s">
        <v>48</v>
      </c>
      <c r="L17" s="6" t="s">
        <v>57</v>
      </c>
      <c r="M17" s="6" t="s">
        <v>33</v>
      </c>
      <c r="N17" s="7" t="s">
        <v>58</v>
      </c>
      <c r="O17" s="6" t="s">
        <v>39</v>
      </c>
      <c r="P17" s="8" t="s">
        <v>28</v>
      </c>
      <c r="Q17" s="6" t="s">
        <v>33</v>
      </c>
      <c r="S17" s="6" t="s">
        <v>51</v>
      </c>
      <c r="T17" s="6" t="s">
        <v>52</v>
      </c>
    </row>
    <row r="18" spans="1:20" x14ac:dyDescent="0.25">
      <c r="A18" s="6" t="s">
        <v>22</v>
      </c>
      <c r="B18" s="6" t="s">
        <v>23</v>
      </c>
      <c r="C18" s="6" t="s">
        <v>24</v>
      </c>
      <c r="D18" s="6" t="s">
        <v>25</v>
      </c>
      <c r="E18" s="7" t="s">
        <v>44</v>
      </c>
      <c r="F18" s="6" t="s">
        <v>27</v>
      </c>
      <c r="G18" s="6" t="s">
        <v>28</v>
      </c>
      <c r="H18" s="6" t="s">
        <v>45</v>
      </c>
      <c r="I18" s="6" t="s">
        <v>46</v>
      </c>
      <c r="J18" s="7" t="s">
        <v>47</v>
      </c>
      <c r="K18" s="6" t="s">
        <v>48</v>
      </c>
      <c r="L18" s="6" t="s">
        <v>59</v>
      </c>
      <c r="M18" s="6" t="s">
        <v>33</v>
      </c>
      <c r="N18" s="7" t="s">
        <v>60</v>
      </c>
      <c r="O18" s="6" t="s">
        <v>39</v>
      </c>
      <c r="P18" s="8" t="s">
        <v>28</v>
      </c>
      <c r="Q18" s="6" t="s">
        <v>33</v>
      </c>
      <c r="S18" s="6" t="s">
        <v>51</v>
      </c>
      <c r="T18" s="6" t="s">
        <v>52</v>
      </c>
    </row>
    <row r="19" spans="1:20" x14ac:dyDescent="0.25">
      <c r="A19" s="6" t="s">
        <v>22</v>
      </c>
      <c r="B19" s="6" t="s">
        <v>23</v>
      </c>
      <c r="C19" s="6" t="s">
        <v>24</v>
      </c>
      <c r="D19" s="6" t="s">
        <v>25</v>
      </c>
      <c r="E19" s="7" t="s">
        <v>44</v>
      </c>
      <c r="F19" s="6" t="s">
        <v>27</v>
      </c>
      <c r="G19" s="6" t="s">
        <v>28</v>
      </c>
      <c r="H19" s="6" t="s">
        <v>45</v>
      </c>
      <c r="I19" s="6" t="s">
        <v>46</v>
      </c>
      <c r="J19" s="7" t="s">
        <v>47</v>
      </c>
      <c r="K19" s="6" t="s">
        <v>48</v>
      </c>
      <c r="L19" s="6" t="s">
        <v>32</v>
      </c>
      <c r="M19" s="6" t="s">
        <v>33</v>
      </c>
      <c r="N19" s="7" t="s">
        <v>34</v>
      </c>
      <c r="P19" s="8" t="s">
        <v>33</v>
      </c>
      <c r="Q19" s="6" t="s">
        <v>33</v>
      </c>
    </row>
    <row r="20" spans="1:20" x14ac:dyDescent="0.25">
      <c r="A20" s="6" t="s">
        <v>22</v>
      </c>
      <c r="B20" s="6" t="s">
        <v>23</v>
      </c>
      <c r="C20" s="6" t="s">
        <v>24</v>
      </c>
      <c r="D20" s="6" t="s">
        <v>25</v>
      </c>
      <c r="E20" s="7" t="s">
        <v>44</v>
      </c>
      <c r="F20" s="6" t="s">
        <v>27</v>
      </c>
      <c r="G20" s="6" t="s">
        <v>28</v>
      </c>
      <c r="H20" s="6" t="s">
        <v>45</v>
      </c>
      <c r="I20" s="6" t="s">
        <v>46</v>
      </c>
      <c r="J20" s="7" t="s">
        <v>47</v>
      </c>
      <c r="K20" s="6" t="s">
        <v>48</v>
      </c>
      <c r="L20" s="6" t="s">
        <v>35</v>
      </c>
      <c r="M20" s="6" t="s">
        <v>33</v>
      </c>
      <c r="N20" s="7" t="s">
        <v>36</v>
      </c>
      <c r="P20" s="8" t="s">
        <v>33</v>
      </c>
      <c r="Q20" s="6" t="s">
        <v>33</v>
      </c>
    </row>
    <row r="21" spans="1:20" x14ac:dyDescent="0.25">
      <c r="A21" s="6" t="s">
        <v>22</v>
      </c>
      <c r="B21" s="6" t="s">
        <v>23</v>
      </c>
      <c r="C21" s="6" t="s">
        <v>24</v>
      </c>
      <c r="D21" s="6" t="s">
        <v>25</v>
      </c>
      <c r="E21" s="7" t="s">
        <v>44</v>
      </c>
      <c r="F21" s="6" t="s">
        <v>27</v>
      </c>
      <c r="G21" s="6" t="s">
        <v>28</v>
      </c>
      <c r="H21" s="6" t="s">
        <v>45</v>
      </c>
      <c r="I21" s="6" t="s">
        <v>46</v>
      </c>
      <c r="J21" s="7" t="s">
        <v>47</v>
      </c>
      <c r="K21" s="6" t="s">
        <v>48</v>
      </c>
      <c r="L21" s="6" t="s">
        <v>61</v>
      </c>
      <c r="M21" s="6" t="s">
        <v>33</v>
      </c>
      <c r="N21" s="7" t="s">
        <v>62</v>
      </c>
      <c r="O21" s="6" t="s">
        <v>39</v>
      </c>
      <c r="P21" s="8" t="s">
        <v>28</v>
      </c>
      <c r="Q21" s="6" t="s">
        <v>33</v>
      </c>
      <c r="S21" s="6" t="s">
        <v>63</v>
      </c>
      <c r="T21" s="6" t="s">
        <v>52</v>
      </c>
    </row>
    <row r="22" spans="1:20" x14ac:dyDescent="0.25">
      <c r="A22" s="6" t="s">
        <v>22</v>
      </c>
      <c r="B22" s="6" t="s">
        <v>23</v>
      </c>
      <c r="C22" s="6" t="s">
        <v>24</v>
      </c>
      <c r="D22" s="6" t="s">
        <v>25</v>
      </c>
      <c r="E22" s="7" t="s">
        <v>44</v>
      </c>
      <c r="F22" s="6" t="s">
        <v>27</v>
      </c>
      <c r="G22" s="6" t="s">
        <v>28</v>
      </c>
      <c r="H22" s="6" t="s">
        <v>45</v>
      </c>
      <c r="I22" s="6" t="s">
        <v>46</v>
      </c>
      <c r="J22" s="7" t="s">
        <v>47</v>
      </c>
      <c r="K22" s="6" t="s">
        <v>48</v>
      </c>
      <c r="L22" s="6" t="s">
        <v>64</v>
      </c>
      <c r="M22" s="6" t="s">
        <v>33</v>
      </c>
      <c r="N22" s="7" t="s">
        <v>65</v>
      </c>
      <c r="O22" s="6" t="s">
        <v>39</v>
      </c>
      <c r="P22" s="8" t="s">
        <v>28</v>
      </c>
      <c r="Q22" s="6" t="s">
        <v>33</v>
      </c>
    </row>
    <row r="23" spans="1:20" x14ac:dyDescent="0.25">
      <c r="A23" s="6" t="s">
        <v>22</v>
      </c>
      <c r="B23" s="6" t="s">
        <v>23</v>
      </c>
      <c r="C23" s="6" t="s">
        <v>24</v>
      </c>
      <c r="D23" s="6" t="s">
        <v>25</v>
      </c>
      <c r="E23" s="7" t="s">
        <v>44</v>
      </c>
      <c r="F23" s="6" t="s">
        <v>27</v>
      </c>
      <c r="G23" s="6" t="s">
        <v>28</v>
      </c>
      <c r="H23" s="6" t="s">
        <v>45</v>
      </c>
      <c r="I23" s="6" t="s">
        <v>46</v>
      </c>
      <c r="J23" s="7" t="s">
        <v>47</v>
      </c>
      <c r="K23" s="6" t="s">
        <v>48</v>
      </c>
      <c r="L23" s="6" t="s">
        <v>66</v>
      </c>
      <c r="M23" s="6" t="s">
        <v>33</v>
      </c>
      <c r="N23" s="7" t="s">
        <v>67</v>
      </c>
      <c r="O23" s="6" t="s">
        <v>39</v>
      </c>
      <c r="P23" s="8" t="s">
        <v>28</v>
      </c>
      <c r="Q23" s="6" t="s">
        <v>33</v>
      </c>
      <c r="S23" s="6" t="s">
        <v>51</v>
      </c>
      <c r="T23" s="6" t="s">
        <v>52</v>
      </c>
    </row>
    <row r="24" spans="1:20" x14ac:dyDescent="0.25">
      <c r="A24" s="6" t="s">
        <v>22</v>
      </c>
      <c r="B24" s="6" t="s">
        <v>23</v>
      </c>
      <c r="C24" s="6" t="s">
        <v>24</v>
      </c>
      <c r="D24" s="6" t="s">
        <v>25</v>
      </c>
      <c r="E24" s="7" t="s">
        <v>44</v>
      </c>
      <c r="F24" s="6" t="s">
        <v>27</v>
      </c>
      <c r="G24" s="6" t="s">
        <v>28</v>
      </c>
      <c r="H24" s="6" t="s">
        <v>45</v>
      </c>
      <c r="I24" s="6" t="s">
        <v>46</v>
      </c>
      <c r="J24" s="7" t="s">
        <v>47</v>
      </c>
      <c r="K24" s="6" t="s">
        <v>48</v>
      </c>
      <c r="L24" s="6" t="s">
        <v>68</v>
      </c>
      <c r="M24" s="6" t="s">
        <v>33</v>
      </c>
      <c r="N24" s="7" t="s">
        <v>69</v>
      </c>
      <c r="O24" s="6" t="s">
        <v>39</v>
      </c>
      <c r="P24" s="8" t="s">
        <v>28</v>
      </c>
      <c r="Q24" s="6" t="s">
        <v>33</v>
      </c>
    </row>
    <row r="25" spans="1:20" x14ac:dyDescent="0.25">
      <c r="A25" s="6" t="s">
        <v>22</v>
      </c>
      <c r="B25" s="6" t="s">
        <v>23</v>
      </c>
      <c r="C25" s="6" t="s">
        <v>24</v>
      </c>
      <c r="D25" s="6" t="s">
        <v>25</v>
      </c>
      <c r="E25" s="7" t="s">
        <v>44</v>
      </c>
      <c r="F25" s="6" t="s">
        <v>27</v>
      </c>
      <c r="G25" s="6" t="s">
        <v>28</v>
      </c>
      <c r="H25" s="6" t="s">
        <v>45</v>
      </c>
      <c r="I25" s="6" t="s">
        <v>46</v>
      </c>
      <c r="J25" s="7" t="s">
        <v>47</v>
      </c>
      <c r="K25" s="6" t="s">
        <v>48</v>
      </c>
      <c r="L25" s="6" t="s">
        <v>70</v>
      </c>
      <c r="M25" s="6" t="s">
        <v>33</v>
      </c>
      <c r="N25" s="7" t="s">
        <v>71</v>
      </c>
      <c r="O25" s="6" t="s">
        <v>39</v>
      </c>
      <c r="P25" s="8" t="s">
        <v>28</v>
      </c>
      <c r="Q25" s="6" t="s">
        <v>33</v>
      </c>
    </row>
    <row r="26" spans="1:20" x14ac:dyDescent="0.25">
      <c r="A26" s="6" t="s">
        <v>22</v>
      </c>
      <c r="B26" s="6" t="s">
        <v>23</v>
      </c>
      <c r="C26" s="6" t="s">
        <v>24</v>
      </c>
      <c r="D26" s="6" t="s">
        <v>25</v>
      </c>
      <c r="E26" s="7" t="s">
        <v>44</v>
      </c>
      <c r="F26" s="6" t="s">
        <v>27</v>
      </c>
      <c r="G26" s="6" t="s">
        <v>28</v>
      </c>
      <c r="H26" s="6" t="s">
        <v>45</v>
      </c>
      <c r="I26" s="6" t="s">
        <v>46</v>
      </c>
      <c r="J26" s="7" t="s">
        <v>47</v>
      </c>
      <c r="K26" s="6" t="s">
        <v>48</v>
      </c>
      <c r="L26" s="6" t="s">
        <v>72</v>
      </c>
      <c r="M26" s="6" t="s">
        <v>33</v>
      </c>
      <c r="N26" s="7" t="s">
        <v>73</v>
      </c>
      <c r="O26" s="6" t="s">
        <v>39</v>
      </c>
      <c r="P26" s="8" t="s">
        <v>28</v>
      </c>
      <c r="Q26" s="6" t="s">
        <v>33</v>
      </c>
    </row>
    <row r="27" spans="1:20" x14ac:dyDescent="0.25">
      <c r="A27" s="6" t="s">
        <v>22</v>
      </c>
      <c r="B27" s="6" t="s">
        <v>23</v>
      </c>
      <c r="C27" s="6" t="s">
        <v>24</v>
      </c>
      <c r="D27" s="6" t="s">
        <v>25</v>
      </c>
      <c r="E27" s="7" t="s">
        <v>44</v>
      </c>
      <c r="F27" s="6" t="s">
        <v>27</v>
      </c>
      <c r="G27" s="6" t="s">
        <v>28</v>
      </c>
      <c r="H27" s="6" t="s">
        <v>45</v>
      </c>
      <c r="I27" s="6" t="s">
        <v>46</v>
      </c>
      <c r="J27" s="7" t="s">
        <v>47</v>
      </c>
      <c r="K27" s="6" t="s">
        <v>48</v>
      </c>
      <c r="L27" s="6" t="s">
        <v>74</v>
      </c>
      <c r="M27" s="6" t="s">
        <v>33</v>
      </c>
      <c r="N27" s="7" t="s">
        <v>75</v>
      </c>
      <c r="O27" s="6" t="s">
        <v>39</v>
      </c>
      <c r="P27" s="8" t="s">
        <v>28</v>
      </c>
      <c r="Q27" s="6" t="s">
        <v>33</v>
      </c>
    </row>
    <row r="28" spans="1:20" x14ac:dyDescent="0.25">
      <c r="A28" s="6" t="s">
        <v>22</v>
      </c>
      <c r="B28" s="6" t="s">
        <v>23</v>
      </c>
      <c r="C28" s="6" t="s">
        <v>24</v>
      </c>
      <c r="D28" s="6" t="s">
        <v>25</v>
      </c>
      <c r="E28" s="7" t="s">
        <v>44</v>
      </c>
      <c r="F28" s="6" t="s">
        <v>27</v>
      </c>
      <c r="G28" s="6" t="s">
        <v>28</v>
      </c>
      <c r="H28" s="6" t="s">
        <v>45</v>
      </c>
      <c r="I28" s="6" t="s">
        <v>46</v>
      </c>
      <c r="J28" s="7" t="s">
        <v>47</v>
      </c>
      <c r="K28" s="6" t="s">
        <v>48</v>
      </c>
      <c r="L28" s="6" t="s">
        <v>76</v>
      </c>
      <c r="M28" s="6" t="s">
        <v>33</v>
      </c>
      <c r="N28" s="7" t="s">
        <v>77</v>
      </c>
      <c r="O28" s="6" t="s">
        <v>39</v>
      </c>
      <c r="P28" s="8" t="s">
        <v>28</v>
      </c>
      <c r="Q28" s="6" t="s">
        <v>33</v>
      </c>
    </row>
    <row r="29" spans="1:20" x14ac:dyDescent="0.25">
      <c r="A29" s="6" t="s">
        <v>22</v>
      </c>
      <c r="B29" s="6" t="s">
        <v>23</v>
      </c>
      <c r="C29" s="6" t="s">
        <v>24</v>
      </c>
      <c r="D29" s="6" t="s">
        <v>25</v>
      </c>
      <c r="E29" s="7" t="s">
        <v>44</v>
      </c>
      <c r="F29" s="6" t="s">
        <v>27</v>
      </c>
      <c r="G29" s="6" t="s">
        <v>28</v>
      </c>
      <c r="H29" s="6" t="s">
        <v>45</v>
      </c>
      <c r="I29" s="6" t="s">
        <v>46</v>
      </c>
      <c r="J29" s="7" t="s">
        <v>47</v>
      </c>
      <c r="K29" s="6" t="s">
        <v>48</v>
      </c>
      <c r="L29" s="6" t="s">
        <v>78</v>
      </c>
      <c r="M29" s="6" t="s">
        <v>33</v>
      </c>
      <c r="N29" s="7" t="s">
        <v>79</v>
      </c>
      <c r="O29" s="6" t="s">
        <v>39</v>
      </c>
      <c r="P29" s="8" t="s">
        <v>28</v>
      </c>
      <c r="Q29" s="6" t="s">
        <v>33</v>
      </c>
    </row>
    <row r="30" spans="1:20" x14ac:dyDescent="0.25">
      <c r="A30" s="6" t="s">
        <v>22</v>
      </c>
      <c r="B30" s="6" t="s">
        <v>23</v>
      </c>
      <c r="C30" s="6" t="s">
        <v>24</v>
      </c>
      <c r="D30" s="6" t="s">
        <v>25</v>
      </c>
      <c r="E30" s="7" t="s">
        <v>44</v>
      </c>
      <c r="F30" s="6" t="s">
        <v>27</v>
      </c>
      <c r="G30" s="6" t="s">
        <v>28</v>
      </c>
      <c r="H30" s="6" t="s">
        <v>45</v>
      </c>
      <c r="I30" s="6" t="s">
        <v>46</v>
      </c>
      <c r="J30" s="7" t="s">
        <v>47</v>
      </c>
      <c r="K30" s="6" t="s">
        <v>48</v>
      </c>
      <c r="L30" s="6" t="s">
        <v>80</v>
      </c>
      <c r="M30" s="6" t="s">
        <v>33</v>
      </c>
      <c r="N30" s="7" t="s">
        <v>79</v>
      </c>
      <c r="O30" s="6" t="s">
        <v>39</v>
      </c>
      <c r="P30" s="8" t="s">
        <v>28</v>
      </c>
      <c r="Q30" s="6" t="s">
        <v>33</v>
      </c>
      <c r="S30" s="6" t="s">
        <v>51</v>
      </c>
      <c r="T30" s="6" t="s">
        <v>52</v>
      </c>
    </row>
    <row r="31" spans="1:20" x14ac:dyDescent="0.25">
      <c r="A31" s="6" t="s">
        <v>22</v>
      </c>
      <c r="B31" s="6" t="s">
        <v>23</v>
      </c>
      <c r="C31" s="6" t="s">
        <v>24</v>
      </c>
      <c r="D31" s="6" t="s">
        <v>25</v>
      </c>
      <c r="E31" s="7" t="s">
        <v>44</v>
      </c>
      <c r="F31" s="6" t="s">
        <v>27</v>
      </c>
      <c r="G31" s="6" t="s">
        <v>28</v>
      </c>
      <c r="H31" s="6" t="s">
        <v>45</v>
      </c>
      <c r="I31" s="6" t="s">
        <v>46</v>
      </c>
      <c r="J31" s="7" t="s">
        <v>47</v>
      </c>
      <c r="K31" s="6" t="s">
        <v>48</v>
      </c>
      <c r="L31" s="6" t="s">
        <v>81</v>
      </c>
      <c r="M31" s="6" t="s">
        <v>33</v>
      </c>
      <c r="N31" s="7" t="s">
        <v>82</v>
      </c>
      <c r="O31" s="6" t="s">
        <v>39</v>
      </c>
      <c r="P31" s="8" t="s">
        <v>28</v>
      </c>
      <c r="Q31" s="6" t="s">
        <v>33</v>
      </c>
      <c r="S31" s="6" t="s">
        <v>51</v>
      </c>
      <c r="T31" s="6" t="s">
        <v>52</v>
      </c>
    </row>
    <row r="32" spans="1:20" x14ac:dyDescent="0.25">
      <c r="A32" s="6" t="s">
        <v>22</v>
      </c>
      <c r="B32" s="6" t="s">
        <v>23</v>
      </c>
      <c r="C32" s="6" t="s">
        <v>24</v>
      </c>
      <c r="D32" s="6" t="s">
        <v>25</v>
      </c>
      <c r="E32" s="7" t="s">
        <v>44</v>
      </c>
      <c r="F32" s="6" t="s">
        <v>27</v>
      </c>
      <c r="G32" s="6" t="s">
        <v>28</v>
      </c>
      <c r="H32" s="6" t="s">
        <v>45</v>
      </c>
      <c r="I32" s="6" t="s">
        <v>46</v>
      </c>
      <c r="J32" s="7" t="s">
        <v>47</v>
      </c>
      <c r="K32" s="6" t="s">
        <v>48</v>
      </c>
      <c r="L32" s="6" t="s">
        <v>83</v>
      </c>
      <c r="M32" s="6" t="s">
        <v>33</v>
      </c>
      <c r="N32" s="7" t="s">
        <v>84</v>
      </c>
      <c r="O32" s="6" t="s">
        <v>39</v>
      </c>
      <c r="P32" s="8" t="s">
        <v>28</v>
      </c>
      <c r="Q32" s="6" t="s">
        <v>33</v>
      </c>
    </row>
    <row r="33" spans="1:20" x14ac:dyDescent="0.25">
      <c r="A33" s="6" t="s">
        <v>22</v>
      </c>
      <c r="B33" s="6" t="s">
        <v>23</v>
      </c>
      <c r="C33" s="6" t="s">
        <v>24</v>
      </c>
      <c r="D33" s="6" t="s">
        <v>25</v>
      </c>
      <c r="E33" s="7" t="s">
        <v>44</v>
      </c>
      <c r="F33" s="6" t="s">
        <v>27</v>
      </c>
      <c r="G33" s="6" t="s">
        <v>28</v>
      </c>
      <c r="H33" s="6" t="s">
        <v>45</v>
      </c>
      <c r="I33" s="6" t="s">
        <v>46</v>
      </c>
      <c r="J33" s="7" t="s">
        <v>47</v>
      </c>
      <c r="K33" s="6" t="s">
        <v>48</v>
      </c>
      <c r="L33" s="6" t="s">
        <v>85</v>
      </c>
      <c r="M33" s="6" t="s">
        <v>33</v>
      </c>
      <c r="N33" s="7" t="s">
        <v>86</v>
      </c>
      <c r="O33" s="6" t="s">
        <v>39</v>
      </c>
      <c r="P33" s="8" t="s">
        <v>28</v>
      </c>
      <c r="Q33" s="6" t="s">
        <v>33</v>
      </c>
    </row>
    <row r="34" spans="1:20" x14ac:dyDescent="0.25">
      <c r="A34" s="6" t="s">
        <v>22</v>
      </c>
      <c r="B34" s="6" t="s">
        <v>23</v>
      </c>
      <c r="C34" s="6" t="s">
        <v>24</v>
      </c>
      <c r="D34" s="6" t="s">
        <v>25</v>
      </c>
      <c r="E34" s="7" t="s">
        <v>44</v>
      </c>
      <c r="F34" s="6" t="s">
        <v>27</v>
      </c>
      <c r="G34" s="6" t="s">
        <v>28</v>
      </c>
      <c r="H34" s="6" t="s">
        <v>45</v>
      </c>
      <c r="I34" s="6" t="s">
        <v>46</v>
      </c>
      <c r="J34" s="7" t="s">
        <v>47</v>
      </c>
      <c r="K34" s="6" t="s">
        <v>48</v>
      </c>
      <c r="L34" s="6" t="s">
        <v>87</v>
      </c>
      <c r="M34" s="6" t="s">
        <v>33</v>
      </c>
      <c r="N34" s="7" t="s">
        <v>88</v>
      </c>
      <c r="O34" s="6" t="s">
        <v>39</v>
      </c>
      <c r="P34" s="8" t="s">
        <v>28</v>
      </c>
      <c r="Q34" s="6" t="s">
        <v>33</v>
      </c>
    </row>
    <row r="35" spans="1:20" x14ac:dyDescent="0.25">
      <c r="A35" s="6" t="s">
        <v>22</v>
      </c>
      <c r="B35" s="6" t="s">
        <v>23</v>
      </c>
      <c r="C35" s="6" t="s">
        <v>24</v>
      </c>
      <c r="D35" s="6" t="s">
        <v>25</v>
      </c>
      <c r="E35" s="7" t="s">
        <v>44</v>
      </c>
      <c r="F35" s="6" t="s">
        <v>27</v>
      </c>
      <c r="G35" s="6" t="s">
        <v>28</v>
      </c>
      <c r="H35" s="6" t="s">
        <v>45</v>
      </c>
      <c r="I35" s="6" t="s">
        <v>46</v>
      </c>
      <c r="J35" s="7" t="s">
        <v>47</v>
      </c>
      <c r="K35" s="6" t="s">
        <v>48</v>
      </c>
      <c r="L35" s="6" t="s">
        <v>89</v>
      </c>
      <c r="M35" s="6" t="s">
        <v>33</v>
      </c>
      <c r="N35" s="7" t="s">
        <v>90</v>
      </c>
      <c r="O35" s="6" t="s">
        <v>39</v>
      </c>
      <c r="P35" s="8" t="s">
        <v>28</v>
      </c>
      <c r="Q35" s="6" t="s">
        <v>33</v>
      </c>
    </row>
    <row r="36" spans="1:20" x14ac:dyDescent="0.25">
      <c r="A36" s="6" t="s">
        <v>22</v>
      </c>
      <c r="B36" s="6" t="s">
        <v>23</v>
      </c>
      <c r="C36" s="6" t="s">
        <v>24</v>
      </c>
      <c r="D36" s="6" t="s">
        <v>25</v>
      </c>
      <c r="E36" s="7" t="s">
        <v>44</v>
      </c>
      <c r="F36" s="6" t="s">
        <v>27</v>
      </c>
      <c r="G36" s="6" t="s">
        <v>28</v>
      </c>
      <c r="H36" s="6" t="s">
        <v>45</v>
      </c>
      <c r="I36" s="6" t="s">
        <v>46</v>
      </c>
      <c r="J36" s="7" t="s">
        <v>47</v>
      </c>
      <c r="K36" s="6" t="s">
        <v>48</v>
      </c>
      <c r="L36" s="6" t="s">
        <v>91</v>
      </c>
      <c r="M36" s="6" t="s">
        <v>33</v>
      </c>
      <c r="N36" s="7" t="s">
        <v>92</v>
      </c>
      <c r="O36" s="6" t="s">
        <v>39</v>
      </c>
      <c r="P36" s="8" t="s">
        <v>28</v>
      </c>
      <c r="Q36" s="6" t="s">
        <v>33</v>
      </c>
    </row>
    <row r="37" spans="1:20" x14ac:dyDescent="0.25">
      <c r="A37" s="6" t="s">
        <v>22</v>
      </c>
      <c r="B37" s="6" t="s">
        <v>23</v>
      </c>
      <c r="C37" s="6" t="s">
        <v>24</v>
      </c>
      <c r="D37" s="6" t="s">
        <v>25</v>
      </c>
      <c r="E37" s="7" t="s">
        <v>44</v>
      </c>
      <c r="F37" s="6" t="s">
        <v>27</v>
      </c>
      <c r="G37" s="6" t="s">
        <v>28</v>
      </c>
      <c r="H37" s="6" t="s">
        <v>45</v>
      </c>
      <c r="I37" s="6" t="s">
        <v>46</v>
      </c>
      <c r="J37" s="7" t="s">
        <v>47</v>
      </c>
      <c r="K37" s="6" t="s">
        <v>48</v>
      </c>
      <c r="L37" s="6" t="s">
        <v>93</v>
      </c>
      <c r="M37" s="6" t="s">
        <v>33</v>
      </c>
      <c r="N37" s="7" t="s">
        <v>94</v>
      </c>
      <c r="O37" s="6" t="s">
        <v>39</v>
      </c>
      <c r="P37" s="8" t="s">
        <v>28</v>
      </c>
      <c r="Q37" s="6" t="s">
        <v>33</v>
      </c>
    </row>
    <row r="38" spans="1:20" x14ac:dyDescent="0.25">
      <c r="A38" s="6" t="s">
        <v>22</v>
      </c>
      <c r="B38" s="6" t="s">
        <v>23</v>
      </c>
      <c r="C38" s="6" t="s">
        <v>24</v>
      </c>
      <c r="D38" s="6" t="s">
        <v>25</v>
      </c>
      <c r="E38" s="7" t="s">
        <v>44</v>
      </c>
      <c r="F38" s="6" t="s">
        <v>27</v>
      </c>
      <c r="G38" s="6" t="s">
        <v>28</v>
      </c>
      <c r="H38" s="6" t="s">
        <v>45</v>
      </c>
      <c r="I38" s="6" t="s">
        <v>46</v>
      </c>
      <c r="J38" s="7" t="s">
        <v>47</v>
      </c>
      <c r="K38" s="6" t="s">
        <v>48</v>
      </c>
      <c r="L38" s="6" t="s">
        <v>95</v>
      </c>
      <c r="M38" s="6" t="s">
        <v>33</v>
      </c>
      <c r="N38" s="7" t="s">
        <v>90</v>
      </c>
      <c r="O38" s="6" t="s">
        <v>39</v>
      </c>
      <c r="P38" s="8" t="s">
        <v>28</v>
      </c>
      <c r="Q38" s="6" t="s">
        <v>33</v>
      </c>
    </row>
    <row r="39" spans="1:20" x14ac:dyDescent="0.25">
      <c r="A39" s="6" t="s">
        <v>22</v>
      </c>
      <c r="B39" s="6" t="s">
        <v>23</v>
      </c>
      <c r="C39" s="6" t="s">
        <v>24</v>
      </c>
      <c r="D39" s="6" t="s">
        <v>25</v>
      </c>
      <c r="E39" s="7" t="s">
        <v>44</v>
      </c>
      <c r="F39" s="6" t="s">
        <v>27</v>
      </c>
      <c r="G39" s="6" t="s">
        <v>28</v>
      </c>
      <c r="H39" s="6" t="s">
        <v>45</v>
      </c>
      <c r="I39" s="6" t="s">
        <v>46</v>
      </c>
      <c r="J39" s="7" t="s">
        <v>47</v>
      </c>
      <c r="K39" s="6" t="s">
        <v>48</v>
      </c>
      <c r="L39" s="6" t="s">
        <v>96</v>
      </c>
      <c r="M39" s="6" t="s">
        <v>33</v>
      </c>
      <c r="N39" s="7" t="s">
        <v>97</v>
      </c>
      <c r="O39" s="6" t="s">
        <v>39</v>
      </c>
      <c r="P39" s="8" t="s">
        <v>28</v>
      </c>
      <c r="Q39" s="6" t="s">
        <v>33</v>
      </c>
    </row>
    <row r="40" spans="1:20" x14ac:dyDescent="0.25">
      <c r="A40" s="6" t="s">
        <v>22</v>
      </c>
      <c r="B40" s="6" t="s">
        <v>23</v>
      </c>
      <c r="C40" s="6" t="s">
        <v>24</v>
      </c>
      <c r="D40" s="6" t="s">
        <v>25</v>
      </c>
      <c r="E40" s="7" t="s">
        <v>44</v>
      </c>
      <c r="F40" s="6" t="s">
        <v>27</v>
      </c>
      <c r="G40" s="6" t="s">
        <v>28</v>
      </c>
      <c r="H40" s="6" t="s">
        <v>45</v>
      </c>
      <c r="I40" s="6" t="s">
        <v>46</v>
      </c>
      <c r="J40" s="7" t="s">
        <v>47</v>
      </c>
      <c r="K40" s="6" t="s">
        <v>48</v>
      </c>
      <c r="L40" s="6" t="s">
        <v>98</v>
      </c>
      <c r="M40" s="6" t="s">
        <v>33</v>
      </c>
      <c r="N40" s="7" t="s">
        <v>99</v>
      </c>
      <c r="O40" s="6" t="s">
        <v>39</v>
      </c>
      <c r="P40" s="8" t="s">
        <v>28</v>
      </c>
      <c r="Q40" s="6" t="s">
        <v>33</v>
      </c>
      <c r="S40" s="6" t="s">
        <v>63</v>
      </c>
      <c r="T40" s="6" t="s">
        <v>52</v>
      </c>
    </row>
    <row r="41" spans="1:20" x14ac:dyDescent="0.25">
      <c r="A41" s="6" t="s">
        <v>22</v>
      </c>
      <c r="B41" s="6" t="s">
        <v>23</v>
      </c>
      <c r="C41" s="6" t="s">
        <v>24</v>
      </c>
      <c r="D41" s="6" t="s">
        <v>25</v>
      </c>
      <c r="E41" s="7" t="s">
        <v>44</v>
      </c>
      <c r="F41" s="6" t="s">
        <v>27</v>
      </c>
      <c r="G41" s="6" t="s">
        <v>28</v>
      </c>
      <c r="H41" s="6" t="s">
        <v>45</v>
      </c>
      <c r="I41" s="6" t="s">
        <v>46</v>
      </c>
      <c r="J41" s="7" t="s">
        <v>47</v>
      </c>
      <c r="K41" s="6" t="s">
        <v>48</v>
      </c>
      <c r="L41" s="6" t="s">
        <v>100</v>
      </c>
      <c r="M41" s="6" t="s">
        <v>33</v>
      </c>
      <c r="N41" s="7" t="s">
        <v>101</v>
      </c>
      <c r="O41" s="6" t="s">
        <v>39</v>
      </c>
      <c r="P41" s="8" t="s">
        <v>28</v>
      </c>
      <c r="Q41" s="6" t="s">
        <v>33</v>
      </c>
    </row>
    <row r="42" spans="1:20" x14ac:dyDescent="0.25">
      <c r="A42" s="6" t="s">
        <v>22</v>
      </c>
      <c r="B42" s="6" t="s">
        <v>23</v>
      </c>
      <c r="C42" s="6" t="s">
        <v>24</v>
      </c>
      <c r="D42" s="6" t="s">
        <v>25</v>
      </c>
      <c r="E42" s="7" t="s">
        <v>44</v>
      </c>
      <c r="F42" s="6" t="s">
        <v>27</v>
      </c>
      <c r="G42" s="6" t="s">
        <v>28</v>
      </c>
      <c r="H42" s="6" t="s">
        <v>45</v>
      </c>
      <c r="I42" s="6" t="s">
        <v>46</v>
      </c>
      <c r="J42" s="7" t="s">
        <v>47</v>
      </c>
      <c r="K42" s="6" t="s">
        <v>48</v>
      </c>
      <c r="L42" s="6" t="s">
        <v>102</v>
      </c>
      <c r="M42" s="6" t="s">
        <v>33</v>
      </c>
      <c r="N42" s="7" t="s">
        <v>103</v>
      </c>
      <c r="O42" s="6" t="s">
        <v>39</v>
      </c>
      <c r="P42" s="8" t="s">
        <v>28</v>
      </c>
      <c r="Q42" s="6" t="s">
        <v>33</v>
      </c>
      <c r="S42" s="6" t="s">
        <v>51</v>
      </c>
      <c r="T42" s="6" t="s">
        <v>52</v>
      </c>
    </row>
    <row r="43" spans="1:20" x14ac:dyDescent="0.25">
      <c r="A43" s="6" t="s">
        <v>22</v>
      </c>
      <c r="B43" s="6" t="s">
        <v>23</v>
      </c>
      <c r="C43" s="6" t="s">
        <v>24</v>
      </c>
      <c r="D43" s="6" t="s">
        <v>25</v>
      </c>
      <c r="E43" s="7" t="s">
        <v>44</v>
      </c>
      <c r="F43" s="6" t="s">
        <v>27</v>
      </c>
      <c r="G43" s="6" t="s">
        <v>28</v>
      </c>
      <c r="H43" s="6" t="s">
        <v>45</v>
      </c>
      <c r="I43" s="6" t="s">
        <v>46</v>
      </c>
      <c r="J43" s="7" t="s">
        <v>47</v>
      </c>
      <c r="K43" s="6" t="s">
        <v>48</v>
      </c>
      <c r="L43" s="6" t="s">
        <v>104</v>
      </c>
      <c r="M43" s="6" t="s">
        <v>33</v>
      </c>
      <c r="N43" s="7" t="s">
        <v>105</v>
      </c>
      <c r="O43" s="6" t="s">
        <v>39</v>
      </c>
      <c r="P43" s="8" t="s">
        <v>28</v>
      </c>
      <c r="Q43" s="6" t="s">
        <v>33</v>
      </c>
    </row>
    <row r="44" spans="1:20" x14ac:dyDescent="0.25">
      <c r="A44" s="6" t="s">
        <v>22</v>
      </c>
      <c r="B44" s="6" t="s">
        <v>23</v>
      </c>
      <c r="C44" s="6" t="s">
        <v>24</v>
      </c>
      <c r="D44" s="6" t="s">
        <v>25</v>
      </c>
      <c r="E44" s="7" t="s">
        <v>44</v>
      </c>
      <c r="F44" s="6" t="s">
        <v>27</v>
      </c>
      <c r="G44" s="6" t="s">
        <v>28</v>
      </c>
      <c r="H44" s="6" t="s">
        <v>45</v>
      </c>
      <c r="I44" s="6" t="s">
        <v>46</v>
      </c>
      <c r="J44" s="7" t="s">
        <v>47</v>
      </c>
      <c r="K44" s="6" t="s">
        <v>48</v>
      </c>
      <c r="L44" s="6" t="s">
        <v>106</v>
      </c>
      <c r="M44" s="6" t="s">
        <v>33</v>
      </c>
      <c r="N44" s="7" t="s">
        <v>107</v>
      </c>
      <c r="O44" s="6" t="s">
        <v>39</v>
      </c>
      <c r="P44" s="8" t="s">
        <v>28</v>
      </c>
      <c r="Q44" s="6" t="s">
        <v>33</v>
      </c>
    </row>
    <row r="45" spans="1:20" x14ac:dyDescent="0.25">
      <c r="A45" s="6" t="s">
        <v>22</v>
      </c>
      <c r="B45" s="6" t="s">
        <v>23</v>
      </c>
      <c r="C45" s="6" t="s">
        <v>24</v>
      </c>
      <c r="D45" s="6" t="s">
        <v>25</v>
      </c>
      <c r="E45" s="7" t="s">
        <v>44</v>
      </c>
      <c r="F45" s="6" t="s">
        <v>27</v>
      </c>
      <c r="G45" s="6" t="s">
        <v>28</v>
      </c>
      <c r="H45" s="6" t="s">
        <v>45</v>
      </c>
      <c r="I45" s="6" t="s">
        <v>46</v>
      </c>
      <c r="J45" s="7" t="s">
        <v>47</v>
      </c>
      <c r="K45" s="6" t="s">
        <v>48</v>
      </c>
      <c r="L45" s="6" t="s">
        <v>108</v>
      </c>
      <c r="M45" s="6" t="s">
        <v>33</v>
      </c>
      <c r="N45" s="7" t="s">
        <v>109</v>
      </c>
      <c r="O45" s="6" t="s">
        <v>39</v>
      </c>
      <c r="P45" s="8" t="s">
        <v>28</v>
      </c>
      <c r="Q45" s="6" t="s">
        <v>33</v>
      </c>
    </row>
    <row r="46" spans="1:20" x14ac:dyDescent="0.25">
      <c r="A46" s="6" t="s">
        <v>22</v>
      </c>
      <c r="B46" s="6" t="s">
        <v>23</v>
      </c>
      <c r="C46" s="6" t="s">
        <v>24</v>
      </c>
      <c r="D46" s="6" t="s">
        <v>25</v>
      </c>
      <c r="E46" s="7" t="s">
        <v>44</v>
      </c>
      <c r="F46" s="6" t="s">
        <v>27</v>
      </c>
      <c r="G46" s="6" t="s">
        <v>28</v>
      </c>
      <c r="H46" s="6" t="s">
        <v>45</v>
      </c>
      <c r="I46" s="6" t="s">
        <v>46</v>
      </c>
      <c r="J46" s="7" t="s">
        <v>47</v>
      </c>
      <c r="K46" s="6" t="s">
        <v>48</v>
      </c>
      <c r="L46" s="6" t="s">
        <v>110</v>
      </c>
      <c r="M46" s="6" t="s">
        <v>33</v>
      </c>
      <c r="N46" s="7" t="s">
        <v>111</v>
      </c>
      <c r="O46" s="6" t="s">
        <v>39</v>
      </c>
      <c r="P46" s="8" t="s">
        <v>28</v>
      </c>
      <c r="Q46" s="6" t="s">
        <v>33</v>
      </c>
    </row>
    <row r="47" spans="1:20" x14ac:dyDescent="0.25">
      <c r="A47" s="6" t="s">
        <v>22</v>
      </c>
      <c r="B47" s="6" t="s">
        <v>23</v>
      </c>
      <c r="C47" s="6" t="s">
        <v>24</v>
      </c>
      <c r="D47" s="6" t="s">
        <v>25</v>
      </c>
      <c r="E47" s="7" t="s">
        <v>44</v>
      </c>
      <c r="F47" s="6" t="s">
        <v>27</v>
      </c>
      <c r="G47" s="6" t="s">
        <v>28</v>
      </c>
      <c r="H47" s="6" t="s">
        <v>45</v>
      </c>
      <c r="I47" s="6" t="s">
        <v>46</v>
      </c>
      <c r="J47" s="7" t="s">
        <v>47</v>
      </c>
      <c r="K47" s="6" t="s">
        <v>48</v>
      </c>
      <c r="L47" s="6" t="s">
        <v>112</v>
      </c>
      <c r="M47" s="6" t="s">
        <v>33</v>
      </c>
      <c r="N47" s="7" t="s">
        <v>113</v>
      </c>
      <c r="O47" s="6" t="s">
        <v>39</v>
      </c>
      <c r="P47" s="8" t="s">
        <v>28</v>
      </c>
      <c r="Q47" s="6" t="s">
        <v>33</v>
      </c>
      <c r="S47" s="6" t="s">
        <v>63</v>
      </c>
      <c r="T47" s="6" t="s">
        <v>52</v>
      </c>
    </row>
    <row r="48" spans="1:20" x14ac:dyDescent="0.25">
      <c r="A48" s="6" t="s">
        <v>22</v>
      </c>
      <c r="B48" s="6" t="s">
        <v>23</v>
      </c>
      <c r="C48" s="6" t="s">
        <v>24</v>
      </c>
      <c r="D48" s="6" t="s">
        <v>25</v>
      </c>
      <c r="E48" s="7" t="s">
        <v>44</v>
      </c>
      <c r="F48" s="6" t="s">
        <v>27</v>
      </c>
      <c r="G48" s="6" t="s">
        <v>28</v>
      </c>
      <c r="H48" s="6" t="s">
        <v>45</v>
      </c>
      <c r="I48" s="6" t="s">
        <v>46</v>
      </c>
      <c r="J48" s="7" t="s">
        <v>47</v>
      </c>
      <c r="K48" s="6" t="s">
        <v>48</v>
      </c>
      <c r="L48" s="6" t="s">
        <v>114</v>
      </c>
      <c r="M48" s="6" t="s">
        <v>33</v>
      </c>
      <c r="N48" s="7" t="s">
        <v>115</v>
      </c>
      <c r="O48" s="6" t="s">
        <v>39</v>
      </c>
      <c r="P48" s="8" t="s">
        <v>28</v>
      </c>
      <c r="Q48" s="6" t="s">
        <v>33</v>
      </c>
    </row>
    <row r="49" spans="1:20" x14ac:dyDescent="0.25">
      <c r="A49" s="6" t="s">
        <v>22</v>
      </c>
      <c r="B49" s="6" t="s">
        <v>23</v>
      </c>
      <c r="C49" s="6" t="s">
        <v>24</v>
      </c>
      <c r="D49" s="6" t="s">
        <v>25</v>
      </c>
      <c r="E49" s="7" t="s">
        <v>44</v>
      </c>
      <c r="F49" s="6" t="s">
        <v>27</v>
      </c>
      <c r="G49" s="6" t="s">
        <v>28</v>
      </c>
      <c r="H49" s="6" t="s">
        <v>45</v>
      </c>
      <c r="I49" s="6" t="s">
        <v>46</v>
      </c>
      <c r="J49" s="7" t="s">
        <v>47</v>
      </c>
      <c r="K49" s="6" t="s">
        <v>48</v>
      </c>
      <c r="L49" s="6" t="s">
        <v>116</v>
      </c>
      <c r="M49" s="6" t="s">
        <v>33</v>
      </c>
      <c r="N49" s="7" t="s">
        <v>117</v>
      </c>
      <c r="O49" s="6" t="s">
        <v>39</v>
      </c>
      <c r="P49" s="8" t="s">
        <v>28</v>
      </c>
      <c r="Q49" s="6" t="s">
        <v>33</v>
      </c>
    </row>
    <row r="50" spans="1:20" x14ac:dyDescent="0.25">
      <c r="A50" s="6" t="s">
        <v>22</v>
      </c>
      <c r="B50" s="6" t="s">
        <v>23</v>
      </c>
      <c r="C50" s="6" t="s">
        <v>24</v>
      </c>
      <c r="D50" s="6" t="s">
        <v>25</v>
      </c>
      <c r="E50" s="7" t="s">
        <v>44</v>
      </c>
      <c r="F50" s="6" t="s">
        <v>27</v>
      </c>
      <c r="G50" s="6" t="s">
        <v>28</v>
      </c>
      <c r="H50" s="6" t="s">
        <v>45</v>
      </c>
      <c r="I50" s="6" t="s">
        <v>46</v>
      </c>
      <c r="J50" s="7" t="s">
        <v>47</v>
      </c>
      <c r="K50" s="6" t="s">
        <v>48</v>
      </c>
      <c r="L50" s="6" t="s">
        <v>118</v>
      </c>
      <c r="M50" s="6" t="s">
        <v>33</v>
      </c>
      <c r="N50" s="7" t="s">
        <v>105</v>
      </c>
      <c r="O50" s="6" t="s">
        <v>39</v>
      </c>
      <c r="P50" s="8" t="s">
        <v>28</v>
      </c>
      <c r="Q50" s="6" t="s">
        <v>33</v>
      </c>
      <c r="S50" s="6" t="s">
        <v>63</v>
      </c>
      <c r="T50" s="6" t="s">
        <v>52</v>
      </c>
    </row>
    <row r="51" spans="1:20" x14ac:dyDescent="0.25">
      <c r="A51" s="6" t="s">
        <v>22</v>
      </c>
      <c r="B51" s="6" t="s">
        <v>23</v>
      </c>
      <c r="C51" s="6" t="s">
        <v>24</v>
      </c>
      <c r="D51" s="6" t="s">
        <v>25</v>
      </c>
      <c r="E51" s="7" t="s">
        <v>44</v>
      </c>
      <c r="F51" s="6" t="s">
        <v>27</v>
      </c>
      <c r="G51" s="6" t="s">
        <v>28</v>
      </c>
      <c r="H51" s="6" t="s">
        <v>45</v>
      </c>
      <c r="I51" s="6" t="s">
        <v>46</v>
      </c>
      <c r="J51" s="7" t="s">
        <v>47</v>
      </c>
      <c r="K51" s="6" t="s">
        <v>48</v>
      </c>
      <c r="L51" s="6" t="s">
        <v>119</v>
      </c>
      <c r="M51" s="6" t="s">
        <v>33</v>
      </c>
      <c r="N51" s="7" t="s">
        <v>120</v>
      </c>
      <c r="O51" s="6" t="s">
        <v>39</v>
      </c>
      <c r="P51" s="8" t="s">
        <v>28</v>
      </c>
      <c r="Q51" s="6" t="s">
        <v>33</v>
      </c>
    </row>
    <row r="52" spans="1:20" x14ac:dyDescent="0.25">
      <c r="A52" s="6" t="s">
        <v>22</v>
      </c>
      <c r="B52" s="6" t="s">
        <v>23</v>
      </c>
      <c r="C52" s="6" t="s">
        <v>24</v>
      </c>
      <c r="D52" s="6" t="s">
        <v>25</v>
      </c>
      <c r="E52" s="7" t="s">
        <v>44</v>
      </c>
      <c r="F52" s="6" t="s">
        <v>27</v>
      </c>
      <c r="G52" s="6" t="s">
        <v>28</v>
      </c>
      <c r="H52" s="6" t="s">
        <v>45</v>
      </c>
      <c r="I52" s="6" t="s">
        <v>46</v>
      </c>
      <c r="J52" s="7" t="s">
        <v>47</v>
      </c>
      <c r="K52" s="6" t="s">
        <v>48</v>
      </c>
      <c r="L52" s="6" t="s">
        <v>121</v>
      </c>
      <c r="M52" s="6" t="s">
        <v>33</v>
      </c>
      <c r="N52" s="7" t="s">
        <v>122</v>
      </c>
      <c r="O52" s="6" t="s">
        <v>39</v>
      </c>
      <c r="P52" s="8" t="s">
        <v>28</v>
      </c>
      <c r="Q52" s="6" t="s">
        <v>33</v>
      </c>
    </row>
    <row r="53" spans="1:20" x14ac:dyDescent="0.25">
      <c r="A53" s="6" t="s">
        <v>22</v>
      </c>
      <c r="B53" s="6" t="s">
        <v>23</v>
      </c>
      <c r="C53" s="6" t="s">
        <v>24</v>
      </c>
      <c r="D53" s="6" t="s">
        <v>25</v>
      </c>
      <c r="E53" s="7" t="s">
        <v>44</v>
      </c>
      <c r="F53" s="6" t="s">
        <v>27</v>
      </c>
      <c r="G53" s="6" t="s">
        <v>28</v>
      </c>
      <c r="H53" s="6" t="s">
        <v>45</v>
      </c>
      <c r="I53" s="6" t="s">
        <v>46</v>
      </c>
      <c r="J53" s="7" t="s">
        <v>47</v>
      </c>
      <c r="K53" s="6" t="s">
        <v>48</v>
      </c>
      <c r="L53" s="6" t="s">
        <v>123</v>
      </c>
      <c r="M53" s="6" t="s">
        <v>33</v>
      </c>
      <c r="N53" s="7" t="s">
        <v>105</v>
      </c>
      <c r="O53" s="6" t="s">
        <v>39</v>
      </c>
      <c r="P53" s="8" t="s">
        <v>28</v>
      </c>
      <c r="Q53" s="6" t="s">
        <v>33</v>
      </c>
    </row>
    <row r="54" spans="1:20" x14ac:dyDescent="0.25">
      <c r="A54" s="6" t="s">
        <v>22</v>
      </c>
      <c r="B54" s="6" t="s">
        <v>23</v>
      </c>
      <c r="C54" s="6" t="s">
        <v>24</v>
      </c>
      <c r="D54" s="6" t="s">
        <v>25</v>
      </c>
      <c r="E54" s="7" t="s">
        <v>44</v>
      </c>
      <c r="F54" s="6" t="s">
        <v>27</v>
      </c>
      <c r="G54" s="6" t="s">
        <v>28</v>
      </c>
      <c r="H54" s="6" t="s">
        <v>45</v>
      </c>
      <c r="I54" s="6" t="s">
        <v>46</v>
      </c>
      <c r="J54" s="7" t="s">
        <v>47</v>
      </c>
      <c r="K54" s="6" t="s">
        <v>48</v>
      </c>
      <c r="L54" s="6" t="s">
        <v>124</v>
      </c>
      <c r="M54" s="6" t="s">
        <v>33</v>
      </c>
      <c r="N54" s="7" t="s">
        <v>125</v>
      </c>
      <c r="O54" s="6" t="s">
        <v>39</v>
      </c>
      <c r="P54" s="8" t="s">
        <v>28</v>
      </c>
      <c r="Q54" s="6" t="s">
        <v>33</v>
      </c>
    </row>
    <row r="55" spans="1:20" x14ac:dyDescent="0.25">
      <c r="A55" s="6" t="s">
        <v>22</v>
      </c>
      <c r="B55" s="6" t="s">
        <v>23</v>
      </c>
      <c r="C55" s="6" t="s">
        <v>24</v>
      </c>
      <c r="D55" s="6" t="s">
        <v>25</v>
      </c>
      <c r="E55" s="7" t="s">
        <v>44</v>
      </c>
      <c r="F55" s="6" t="s">
        <v>27</v>
      </c>
      <c r="G55" s="6" t="s">
        <v>28</v>
      </c>
      <c r="H55" s="6" t="s">
        <v>45</v>
      </c>
      <c r="I55" s="6" t="s">
        <v>46</v>
      </c>
      <c r="J55" s="7" t="s">
        <v>47</v>
      </c>
      <c r="K55" s="6" t="s">
        <v>48</v>
      </c>
      <c r="L55" s="6" t="s">
        <v>126</v>
      </c>
      <c r="M55" s="6" t="s">
        <v>33</v>
      </c>
      <c r="N55" s="7" t="s">
        <v>90</v>
      </c>
      <c r="O55" s="6" t="s">
        <v>39</v>
      </c>
      <c r="P55" s="8" t="s">
        <v>28</v>
      </c>
      <c r="Q55" s="6" t="s">
        <v>33</v>
      </c>
    </row>
    <row r="56" spans="1:20" x14ac:dyDescent="0.25">
      <c r="A56" s="6" t="s">
        <v>22</v>
      </c>
      <c r="B56" s="6" t="s">
        <v>23</v>
      </c>
      <c r="C56" s="6" t="s">
        <v>24</v>
      </c>
      <c r="D56" s="6" t="s">
        <v>25</v>
      </c>
      <c r="E56" s="7" t="s">
        <v>44</v>
      </c>
      <c r="F56" s="6" t="s">
        <v>27</v>
      </c>
      <c r="G56" s="6" t="s">
        <v>28</v>
      </c>
      <c r="H56" s="6" t="s">
        <v>45</v>
      </c>
      <c r="I56" s="6" t="s">
        <v>46</v>
      </c>
      <c r="J56" s="7" t="s">
        <v>47</v>
      </c>
      <c r="K56" s="6" t="s">
        <v>48</v>
      </c>
      <c r="L56" s="6" t="s">
        <v>127</v>
      </c>
      <c r="M56" s="6" t="s">
        <v>33</v>
      </c>
      <c r="N56" s="7" t="s">
        <v>128</v>
      </c>
      <c r="O56" s="6" t="s">
        <v>39</v>
      </c>
      <c r="P56" s="8" t="s">
        <v>28</v>
      </c>
      <c r="Q56" s="6" t="s">
        <v>33</v>
      </c>
      <c r="S56" s="6" t="s">
        <v>63</v>
      </c>
      <c r="T56" s="6" t="s">
        <v>52</v>
      </c>
    </row>
    <row r="57" spans="1:20" x14ac:dyDescent="0.25">
      <c r="A57" s="6" t="s">
        <v>22</v>
      </c>
      <c r="B57" s="6" t="s">
        <v>23</v>
      </c>
      <c r="C57" s="6" t="s">
        <v>24</v>
      </c>
      <c r="D57" s="6" t="s">
        <v>25</v>
      </c>
      <c r="E57" s="7" t="s">
        <v>44</v>
      </c>
      <c r="F57" s="6" t="s">
        <v>27</v>
      </c>
      <c r="G57" s="6" t="s">
        <v>28</v>
      </c>
      <c r="H57" s="6" t="s">
        <v>45</v>
      </c>
      <c r="I57" s="6" t="s">
        <v>46</v>
      </c>
      <c r="J57" s="7" t="s">
        <v>47</v>
      </c>
      <c r="K57" s="6" t="s">
        <v>48</v>
      </c>
      <c r="L57" s="6" t="s">
        <v>129</v>
      </c>
      <c r="M57" s="6" t="s">
        <v>33</v>
      </c>
      <c r="N57" s="7" t="s">
        <v>130</v>
      </c>
      <c r="O57" s="6" t="s">
        <v>39</v>
      </c>
      <c r="P57" s="8" t="s">
        <v>28</v>
      </c>
      <c r="Q57" s="6" t="s">
        <v>33</v>
      </c>
    </row>
    <row r="58" spans="1:20" x14ac:dyDescent="0.25">
      <c r="A58" s="6" t="s">
        <v>22</v>
      </c>
      <c r="B58" s="6" t="s">
        <v>23</v>
      </c>
      <c r="C58" s="6" t="s">
        <v>24</v>
      </c>
      <c r="D58" s="6" t="s">
        <v>25</v>
      </c>
      <c r="E58" s="7" t="s">
        <v>44</v>
      </c>
      <c r="F58" s="6" t="s">
        <v>27</v>
      </c>
      <c r="G58" s="6" t="s">
        <v>28</v>
      </c>
      <c r="H58" s="6" t="s">
        <v>45</v>
      </c>
      <c r="I58" s="6" t="s">
        <v>46</v>
      </c>
      <c r="J58" s="7" t="s">
        <v>47</v>
      </c>
      <c r="K58" s="6" t="s">
        <v>48</v>
      </c>
      <c r="L58" s="6" t="s">
        <v>131</v>
      </c>
      <c r="M58" s="6" t="s">
        <v>33</v>
      </c>
      <c r="N58" s="7" t="s">
        <v>132</v>
      </c>
      <c r="O58" s="6" t="s">
        <v>39</v>
      </c>
      <c r="P58" s="8" t="s">
        <v>28</v>
      </c>
      <c r="Q58" s="6" t="s">
        <v>33</v>
      </c>
    </row>
    <row r="59" spans="1:20" x14ac:dyDescent="0.25">
      <c r="A59" s="6" t="s">
        <v>22</v>
      </c>
      <c r="B59" s="6" t="s">
        <v>23</v>
      </c>
      <c r="C59" s="6" t="s">
        <v>24</v>
      </c>
      <c r="D59" s="6" t="s">
        <v>25</v>
      </c>
      <c r="E59" s="7" t="s">
        <v>44</v>
      </c>
      <c r="F59" s="6" t="s">
        <v>27</v>
      </c>
      <c r="G59" s="6" t="s">
        <v>28</v>
      </c>
      <c r="H59" s="6" t="s">
        <v>45</v>
      </c>
      <c r="I59" s="6" t="s">
        <v>46</v>
      </c>
      <c r="J59" s="7" t="s">
        <v>47</v>
      </c>
      <c r="K59" s="6" t="s">
        <v>48</v>
      </c>
      <c r="L59" s="6" t="s">
        <v>133</v>
      </c>
      <c r="M59" s="6" t="s">
        <v>33</v>
      </c>
      <c r="N59" s="7" t="s">
        <v>134</v>
      </c>
      <c r="O59" s="6" t="s">
        <v>39</v>
      </c>
      <c r="P59" s="8" t="s">
        <v>28</v>
      </c>
      <c r="Q59" s="6" t="s">
        <v>33</v>
      </c>
      <c r="S59" s="6" t="s">
        <v>51</v>
      </c>
      <c r="T59" s="6" t="s">
        <v>52</v>
      </c>
    </row>
    <row r="60" spans="1:20" x14ac:dyDescent="0.25">
      <c r="A60" s="6" t="s">
        <v>22</v>
      </c>
      <c r="B60" s="6" t="s">
        <v>23</v>
      </c>
      <c r="C60" s="6" t="s">
        <v>24</v>
      </c>
      <c r="D60" s="6" t="s">
        <v>25</v>
      </c>
      <c r="E60" s="7" t="s">
        <v>44</v>
      </c>
      <c r="F60" s="6" t="s">
        <v>27</v>
      </c>
      <c r="G60" s="6" t="s">
        <v>28</v>
      </c>
      <c r="H60" s="6" t="s">
        <v>45</v>
      </c>
      <c r="I60" s="6" t="s">
        <v>46</v>
      </c>
      <c r="J60" s="7" t="s">
        <v>47</v>
      </c>
      <c r="K60" s="6" t="s">
        <v>48</v>
      </c>
      <c r="L60" s="6" t="s">
        <v>135</v>
      </c>
      <c r="M60" s="6" t="s">
        <v>33</v>
      </c>
      <c r="N60" s="7" t="s">
        <v>136</v>
      </c>
      <c r="O60" s="6" t="s">
        <v>39</v>
      </c>
      <c r="P60" s="8" t="s">
        <v>28</v>
      </c>
      <c r="Q60" s="6" t="s">
        <v>33</v>
      </c>
    </row>
    <row r="61" spans="1:20" x14ac:dyDescent="0.25">
      <c r="A61" s="6" t="s">
        <v>22</v>
      </c>
      <c r="B61" s="6" t="s">
        <v>23</v>
      </c>
      <c r="C61" s="6" t="s">
        <v>24</v>
      </c>
      <c r="D61" s="6" t="s">
        <v>25</v>
      </c>
      <c r="E61" s="7" t="s">
        <v>44</v>
      </c>
      <c r="F61" s="6" t="s">
        <v>27</v>
      </c>
      <c r="G61" s="6" t="s">
        <v>28</v>
      </c>
      <c r="H61" s="6" t="s">
        <v>45</v>
      </c>
      <c r="I61" s="6" t="s">
        <v>46</v>
      </c>
      <c r="J61" s="7" t="s">
        <v>47</v>
      </c>
      <c r="K61" s="6" t="s">
        <v>48</v>
      </c>
      <c r="L61" s="6" t="s">
        <v>137</v>
      </c>
      <c r="M61" s="6" t="s">
        <v>33</v>
      </c>
      <c r="N61" s="7" t="s">
        <v>138</v>
      </c>
      <c r="O61" s="6" t="s">
        <v>39</v>
      </c>
      <c r="P61" s="8" t="s">
        <v>28</v>
      </c>
      <c r="Q61" s="6" t="s">
        <v>33</v>
      </c>
    </row>
    <row r="62" spans="1:20" x14ac:dyDescent="0.25">
      <c r="A62" s="6" t="s">
        <v>22</v>
      </c>
      <c r="B62" s="6" t="s">
        <v>23</v>
      </c>
      <c r="C62" s="6" t="s">
        <v>24</v>
      </c>
      <c r="D62" s="6" t="s">
        <v>25</v>
      </c>
      <c r="E62" s="7" t="s">
        <v>44</v>
      </c>
      <c r="F62" s="6" t="s">
        <v>27</v>
      </c>
      <c r="G62" s="6" t="s">
        <v>28</v>
      </c>
      <c r="H62" s="6" t="s">
        <v>45</v>
      </c>
      <c r="I62" s="6" t="s">
        <v>46</v>
      </c>
      <c r="J62" s="7" t="s">
        <v>47</v>
      </c>
      <c r="K62" s="6" t="s">
        <v>48</v>
      </c>
      <c r="L62" s="6" t="s">
        <v>139</v>
      </c>
      <c r="M62" s="6" t="s">
        <v>33</v>
      </c>
      <c r="N62" s="7" t="s">
        <v>140</v>
      </c>
      <c r="O62" s="6" t="s">
        <v>39</v>
      </c>
      <c r="P62" s="8" t="s">
        <v>28</v>
      </c>
      <c r="Q62" s="6" t="s">
        <v>33</v>
      </c>
    </row>
    <row r="63" spans="1:20" x14ac:dyDescent="0.25">
      <c r="A63" s="6" t="s">
        <v>22</v>
      </c>
      <c r="B63" s="6" t="s">
        <v>23</v>
      </c>
      <c r="C63" s="6" t="s">
        <v>24</v>
      </c>
      <c r="D63" s="6" t="s">
        <v>25</v>
      </c>
      <c r="E63" s="7" t="s">
        <v>44</v>
      </c>
      <c r="F63" s="6" t="s">
        <v>27</v>
      </c>
      <c r="G63" s="6" t="s">
        <v>28</v>
      </c>
      <c r="H63" s="6" t="s">
        <v>45</v>
      </c>
      <c r="I63" s="6" t="s">
        <v>46</v>
      </c>
      <c r="J63" s="7" t="s">
        <v>47</v>
      </c>
      <c r="K63" s="6" t="s">
        <v>48</v>
      </c>
      <c r="L63" s="6" t="s">
        <v>141</v>
      </c>
      <c r="M63" s="6" t="s">
        <v>33</v>
      </c>
      <c r="N63" s="7" t="s">
        <v>142</v>
      </c>
      <c r="O63" s="6" t="s">
        <v>39</v>
      </c>
      <c r="P63" s="8" t="s">
        <v>28</v>
      </c>
      <c r="Q63" s="6" t="s">
        <v>33</v>
      </c>
    </row>
    <row r="64" spans="1:20" x14ac:dyDescent="0.25">
      <c r="A64" s="6" t="s">
        <v>22</v>
      </c>
      <c r="B64" s="6" t="s">
        <v>23</v>
      </c>
      <c r="C64" s="6" t="s">
        <v>24</v>
      </c>
      <c r="D64" s="6" t="s">
        <v>25</v>
      </c>
      <c r="E64" s="7" t="s">
        <v>44</v>
      </c>
      <c r="F64" s="6" t="s">
        <v>27</v>
      </c>
      <c r="G64" s="6" t="s">
        <v>28</v>
      </c>
      <c r="H64" s="6" t="s">
        <v>45</v>
      </c>
      <c r="I64" s="6" t="s">
        <v>46</v>
      </c>
      <c r="J64" s="7" t="s">
        <v>47</v>
      </c>
      <c r="K64" s="6" t="s">
        <v>48</v>
      </c>
      <c r="L64" s="6" t="s">
        <v>143</v>
      </c>
      <c r="M64" s="6" t="s">
        <v>33</v>
      </c>
      <c r="N64" s="7" t="s">
        <v>144</v>
      </c>
      <c r="O64" s="6" t="s">
        <v>39</v>
      </c>
      <c r="P64" s="8" t="s">
        <v>28</v>
      </c>
      <c r="Q64" s="6" t="s">
        <v>33</v>
      </c>
    </row>
    <row r="65" spans="1:20" x14ac:dyDescent="0.25">
      <c r="A65" s="6" t="s">
        <v>22</v>
      </c>
      <c r="B65" s="6" t="s">
        <v>23</v>
      </c>
      <c r="C65" s="6" t="s">
        <v>24</v>
      </c>
      <c r="D65" s="6" t="s">
        <v>25</v>
      </c>
      <c r="E65" s="7" t="s">
        <v>44</v>
      </c>
      <c r="F65" s="6" t="s">
        <v>27</v>
      </c>
      <c r="G65" s="6" t="s">
        <v>28</v>
      </c>
      <c r="H65" s="6" t="s">
        <v>45</v>
      </c>
      <c r="I65" s="6" t="s">
        <v>46</v>
      </c>
      <c r="J65" s="7" t="s">
        <v>47</v>
      </c>
      <c r="K65" s="6" t="s">
        <v>48</v>
      </c>
      <c r="L65" s="6" t="s">
        <v>145</v>
      </c>
      <c r="M65" s="6" t="s">
        <v>33</v>
      </c>
      <c r="N65" s="7" t="s">
        <v>138</v>
      </c>
      <c r="O65" s="6" t="s">
        <v>39</v>
      </c>
      <c r="P65" s="8" t="s">
        <v>28</v>
      </c>
      <c r="Q65" s="6" t="s">
        <v>33</v>
      </c>
    </row>
    <row r="66" spans="1:20" x14ac:dyDescent="0.25">
      <c r="A66" s="6" t="s">
        <v>22</v>
      </c>
      <c r="B66" s="6" t="s">
        <v>23</v>
      </c>
      <c r="C66" s="6" t="s">
        <v>24</v>
      </c>
      <c r="D66" s="6" t="s">
        <v>25</v>
      </c>
      <c r="E66" s="7" t="s">
        <v>44</v>
      </c>
      <c r="F66" s="6" t="s">
        <v>27</v>
      </c>
      <c r="G66" s="6" t="s">
        <v>28</v>
      </c>
      <c r="H66" s="6" t="s">
        <v>45</v>
      </c>
      <c r="I66" s="6" t="s">
        <v>46</v>
      </c>
      <c r="J66" s="7" t="s">
        <v>47</v>
      </c>
      <c r="K66" s="6" t="s">
        <v>48</v>
      </c>
      <c r="L66" s="6" t="s">
        <v>146</v>
      </c>
      <c r="M66" s="6" t="s">
        <v>33</v>
      </c>
      <c r="N66" s="7" t="s">
        <v>125</v>
      </c>
      <c r="O66" s="6" t="s">
        <v>39</v>
      </c>
      <c r="P66" s="8" t="s">
        <v>28</v>
      </c>
      <c r="Q66" s="6" t="s">
        <v>33</v>
      </c>
      <c r="S66" s="6" t="s">
        <v>51</v>
      </c>
      <c r="T66" s="6" t="s">
        <v>52</v>
      </c>
    </row>
    <row r="67" spans="1:20" x14ac:dyDescent="0.25">
      <c r="A67" s="6" t="s">
        <v>22</v>
      </c>
      <c r="B67" s="6" t="s">
        <v>23</v>
      </c>
      <c r="C67" s="6" t="s">
        <v>24</v>
      </c>
      <c r="D67" s="6" t="s">
        <v>25</v>
      </c>
      <c r="E67" s="7" t="s">
        <v>44</v>
      </c>
      <c r="F67" s="6" t="s">
        <v>27</v>
      </c>
      <c r="G67" s="6" t="s">
        <v>28</v>
      </c>
      <c r="H67" s="6" t="s">
        <v>45</v>
      </c>
      <c r="I67" s="6" t="s">
        <v>46</v>
      </c>
      <c r="J67" s="7" t="s">
        <v>47</v>
      </c>
      <c r="K67" s="6" t="s">
        <v>48</v>
      </c>
      <c r="L67" s="6" t="s">
        <v>147</v>
      </c>
      <c r="M67" s="6" t="s">
        <v>33</v>
      </c>
      <c r="N67" s="7" t="s">
        <v>148</v>
      </c>
      <c r="O67" s="6" t="s">
        <v>39</v>
      </c>
      <c r="P67" s="8" t="s">
        <v>28</v>
      </c>
      <c r="Q67" s="6" t="s">
        <v>33</v>
      </c>
      <c r="S67" s="6" t="s">
        <v>63</v>
      </c>
      <c r="T67" s="6" t="s">
        <v>52</v>
      </c>
    </row>
    <row r="68" spans="1:20" x14ac:dyDescent="0.25">
      <c r="A68" s="6" t="s">
        <v>22</v>
      </c>
      <c r="B68" s="6" t="s">
        <v>23</v>
      </c>
      <c r="C68" s="6" t="s">
        <v>24</v>
      </c>
      <c r="D68" s="6" t="s">
        <v>25</v>
      </c>
      <c r="E68" s="7" t="s">
        <v>44</v>
      </c>
      <c r="F68" s="6" t="s">
        <v>27</v>
      </c>
      <c r="G68" s="6" t="s">
        <v>28</v>
      </c>
      <c r="H68" s="6" t="s">
        <v>45</v>
      </c>
      <c r="I68" s="6" t="s">
        <v>46</v>
      </c>
      <c r="J68" s="7" t="s">
        <v>47</v>
      </c>
      <c r="K68" s="6" t="s">
        <v>48</v>
      </c>
      <c r="L68" s="6" t="s">
        <v>149</v>
      </c>
      <c r="M68" s="6" t="s">
        <v>33</v>
      </c>
      <c r="N68" s="7" t="s">
        <v>150</v>
      </c>
      <c r="O68" s="6" t="s">
        <v>39</v>
      </c>
      <c r="P68" s="8" t="s">
        <v>28</v>
      </c>
      <c r="Q68" s="6" t="s">
        <v>33</v>
      </c>
    </row>
    <row r="69" spans="1:20" x14ac:dyDescent="0.25">
      <c r="A69" s="6" t="s">
        <v>22</v>
      </c>
      <c r="B69" s="6" t="s">
        <v>23</v>
      </c>
      <c r="C69" s="6" t="s">
        <v>24</v>
      </c>
      <c r="D69" s="6" t="s">
        <v>25</v>
      </c>
      <c r="E69" s="7" t="s">
        <v>44</v>
      </c>
      <c r="F69" s="6" t="s">
        <v>27</v>
      </c>
      <c r="G69" s="6" t="s">
        <v>28</v>
      </c>
      <c r="H69" s="6" t="s">
        <v>45</v>
      </c>
      <c r="I69" s="6" t="s">
        <v>46</v>
      </c>
      <c r="J69" s="7" t="s">
        <v>47</v>
      </c>
      <c r="K69" s="6" t="s">
        <v>48</v>
      </c>
      <c r="L69" s="6" t="s">
        <v>151</v>
      </c>
      <c r="M69" s="6" t="s">
        <v>33</v>
      </c>
      <c r="N69" s="7" t="s">
        <v>152</v>
      </c>
      <c r="O69" s="6" t="s">
        <v>39</v>
      </c>
      <c r="P69" s="8" t="s">
        <v>28</v>
      </c>
      <c r="Q69" s="6" t="s">
        <v>33</v>
      </c>
    </row>
    <row r="70" spans="1:20" x14ac:dyDescent="0.25">
      <c r="A70" s="6" t="s">
        <v>22</v>
      </c>
      <c r="B70" s="6" t="s">
        <v>23</v>
      </c>
      <c r="C70" s="6" t="s">
        <v>24</v>
      </c>
      <c r="D70" s="6" t="s">
        <v>25</v>
      </c>
      <c r="E70" s="7" t="s">
        <v>44</v>
      </c>
      <c r="F70" s="6" t="s">
        <v>27</v>
      </c>
      <c r="G70" s="6" t="s">
        <v>28</v>
      </c>
      <c r="H70" s="6" t="s">
        <v>45</v>
      </c>
      <c r="I70" s="6" t="s">
        <v>46</v>
      </c>
      <c r="J70" s="7" t="s">
        <v>47</v>
      </c>
      <c r="K70" s="6" t="s">
        <v>48</v>
      </c>
      <c r="L70" s="6" t="s">
        <v>153</v>
      </c>
      <c r="M70" s="6" t="s">
        <v>33</v>
      </c>
      <c r="N70" s="7" t="s">
        <v>154</v>
      </c>
      <c r="O70" s="6" t="s">
        <v>39</v>
      </c>
      <c r="P70" s="8" t="s">
        <v>28</v>
      </c>
      <c r="Q70" s="6" t="s">
        <v>33</v>
      </c>
    </row>
    <row r="71" spans="1:20" x14ac:dyDescent="0.25">
      <c r="A71" s="6" t="s">
        <v>22</v>
      </c>
      <c r="B71" s="6" t="s">
        <v>23</v>
      </c>
      <c r="C71" s="6" t="s">
        <v>24</v>
      </c>
      <c r="D71" s="6" t="s">
        <v>25</v>
      </c>
      <c r="E71" s="7" t="s">
        <v>44</v>
      </c>
      <c r="F71" s="6" t="s">
        <v>27</v>
      </c>
      <c r="G71" s="6" t="s">
        <v>28</v>
      </c>
      <c r="H71" s="6" t="s">
        <v>45</v>
      </c>
      <c r="I71" s="6" t="s">
        <v>46</v>
      </c>
      <c r="J71" s="7" t="s">
        <v>47</v>
      </c>
      <c r="K71" s="6" t="s">
        <v>48</v>
      </c>
      <c r="L71" s="6" t="s">
        <v>155</v>
      </c>
      <c r="M71" s="6" t="s">
        <v>33</v>
      </c>
      <c r="N71" s="7" t="s">
        <v>144</v>
      </c>
      <c r="O71" s="6" t="s">
        <v>39</v>
      </c>
      <c r="P71" s="8" t="s">
        <v>28</v>
      </c>
      <c r="Q71" s="6" t="s">
        <v>33</v>
      </c>
      <c r="S71" s="6" t="s">
        <v>51</v>
      </c>
      <c r="T71" s="6" t="s">
        <v>52</v>
      </c>
    </row>
    <row r="72" spans="1:20" x14ac:dyDescent="0.25">
      <c r="A72" s="6" t="s">
        <v>22</v>
      </c>
      <c r="B72" s="6" t="s">
        <v>23</v>
      </c>
      <c r="C72" s="6" t="s">
        <v>24</v>
      </c>
      <c r="D72" s="6" t="s">
        <v>25</v>
      </c>
      <c r="E72" s="7" t="s">
        <v>44</v>
      </c>
      <c r="F72" s="6" t="s">
        <v>27</v>
      </c>
      <c r="G72" s="6" t="s">
        <v>28</v>
      </c>
      <c r="H72" s="6" t="s">
        <v>45</v>
      </c>
      <c r="I72" s="6" t="s">
        <v>46</v>
      </c>
      <c r="J72" s="7" t="s">
        <v>47</v>
      </c>
      <c r="K72" s="6" t="s">
        <v>48</v>
      </c>
      <c r="L72" s="6" t="s">
        <v>156</v>
      </c>
      <c r="M72" s="6" t="s">
        <v>33</v>
      </c>
      <c r="N72" s="7" t="s">
        <v>157</v>
      </c>
      <c r="O72" s="6" t="s">
        <v>39</v>
      </c>
      <c r="P72" s="8" t="s">
        <v>28</v>
      </c>
      <c r="Q72" s="6" t="s">
        <v>33</v>
      </c>
    </row>
    <row r="73" spans="1:20" x14ac:dyDescent="0.25">
      <c r="A73" s="6" t="s">
        <v>22</v>
      </c>
      <c r="B73" s="6" t="s">
        <v>23</v>
      </c>
      <c r="C73" s="6" t="s">
        <v>24</v>
      </c>
      <c r="D73" s="6" t="s">
        <v>25</v>
      </c>
      <c r="E73" s="7" t="s">
        <v>44</v>
      </c>
      <c r="F73" s="6" t="s">
        <v>27</v>
      </c>
      <c r="G73" s="6" t="s">
        <v>28</v>
      </c>
      <c r="H73" s="6" t="s">
        <v>45</v>
      </c>
      <c r="I73" s="6" t="s">
        <v>46</v>
      </c>
      <c r="J73" s="7" t="s">
        <v>47</v>
      </c>
      <c r="K73" s="6" t="s">
        <v>48</v>
      </c>
      <c r="L73" s="6" t="s">
        <v>158</v>
      </c>
      <c r="M73" s="6" t="s">
        <v>33</v>
      </c>
      <c r="N73" s="7" t="s">
        <v>159</v>
      </c>
      <c r="O73" s="6" t="s">
        <v>39</v>
      </c>
      <c r="P73" s="8" t="s">
        <v>28</v>
      </c>
      <c r="Q73" s="6" t="s">
        <v>33</v>
      </c>
    </row>
    <row r="74" spans="1:20" x14ac:dyDescent="0.25">
      <c r="A74" s="6" t="s">
        <v>22</v>
      </c>
      <c r="B74" s="6" t="s">
        <v>23</v>
      </c>
      <c r="C74" s="6" t="s">
        <v>24</v>
      </c>
      <c r="D74" s="6" t="s">
        <v>25</v>
      </c>
      <c r="E74" s="7" t="s">
        <v>44</v>
      </c>
      <c r="F74" s="6" t="s">
        <v>27</v>
      </c>
      <c r="G74" s="6" t="s">
        <v>28</v>
      </c>
      <c r="H74" s="6" t="s">
        <v>45</v>
      </c>
      <c r="I74" s="6" t="s">
        <v>46</v>
      </c>
      <c r="J74" s="7" t="s">
        <v>47</v>
      </c>
      <c r="K74" s="6" t="s">
        <v>48</v>
      </c>
      <c r="L74" s="6" t="s">
        <v>160</v>
      </c>
      <c r="M74" s="6" t="s">
        <v>33</v>
      </c>
      <c r="N74" s="7" t="s">
        <v>161</v>
      </c>
      <c r="O74" s="6" t="s">
        <v>39</v>
      </c>
      <c r="P74" s="8" t="s">
        <v>28</v>
      </c>
      <c r="Q74" s="6" t="s">
        <v>33</v>
      </c>
      <c r="S74" s="6" t="s">
        <v>51</v>
      </c>
      <c r="T74" s="6" t="s">
        <v>52</v>
      </c>
    </row>
    <row r="75" spans="1:20" x14ac:dyDescent="0.25">
      <c r="A75" s="6" t="s">
        <v>22</v>
      </c>
      <c r="B75" s="6" t="s">
        <v>23</v>
      </c>
      <c r="C75" s="6" t="s">
        <v>24</v>
      </c>
      <c r="D75" s="6" t="s">
        <v>25</v>
      </c>
      <c r="E75" s="7" t="s">
        <v>44</v>
      </c>
      <c r="F75" s="6" t="s">
        <v>27</v>
      </c>
      <c r="G75" s="6" t="s">
        <v>28</v>
      </c>
      <c r="H75" s="6" t="s">
        <v>45</v>
      </c>
      <c r="I75" s="6" t="s">
        <v>46</v>
      </c>
      <c r="J75" s="7" t="s">
        <v>47</v>
      </c>
      <c r="K75" s="6" t="s">
        <v>48</v>
      </c>
      <c r="L75" s="6" t="s">
        <v>162</v>
      </c>
      <c r="M75" s="6" t="s">
        <v>33</v>
      </c>
      <c r="N75" s="7" t="s">
        <v>163</v>
      </c>
      <c r="O75" s="6" t="s">
        <v>39</v>
      </c>
      <c r="P75" s="8" t="s">
        <v>28</v>
      </c>
      <c r="Q75" s="6" t="s">
        <v>33</v>
      </c>
    </row>
    <row r="76" spans="1:20" x14ac:dyDescent="0.25">
      <c r="A76" s="6" t="s">
        <v>22</v>
      </c>
      <c r="B76" s="6" t="s">
        <v>23</v>
      </c>
      <c r="C76" s="6" t="s">
        <v>24</v>
      </c>
      <c r="D76" s="6" t="s">
        <v>25</v>
      </c>
      <c r="E76" s="7" t="s">
        <v>44</v>
      </c>
      <c r="F76" s="6" t="s">
        <v>27</v>
      </c>
      <c r="G76" s="6" t="s">
        <v>28</v>
      </c>
      <c r="H76" s="6" t="s">
        <v>45</v>
      </c>
      <c r="I76" s="6" t="s">
        <v>46</v>
      </c>
      <c r="J76" s="7" t="s">
        <v>47</v>
      </c>
      <c r="K76" s="6" t="s">
        <v>48</v>
      </c>
      <c r="L76" s="6" t="s">
        <v>164</v>
      </c>
      <c r="M76" s="6" t="s">
        <v>33</v>
      </c>
      <c r="N76" s="7" t="s">
        <v>165</v>
      </c>
      <c r="O76" s="6" t="s">
        <v>39</v>
      </c>
      <c r="P76" s="8" t="s">
        <v>28</v>
      </c>
      <c r="Q76" s="6" t="s">
        <v>33</v>
      </c>
    </row>
    <row r="77" spans="1:20" x14ac:dyDescent="0.25">
      <c r="A77" s="6" t="s">
        <v>22</v>
      </c>
      <c r="B77" s="6" t="s">
        <v>23</v>
      </c>
      <c r="C77" s="6" t="s">
        <v>24</v>
      </c>
      <c r="D77" s="6" t="s">
        <v>25</v>
      </c>
      <c r="E77" s="7" t="s">
        <v>44</v>
      </c>
      <c r="F77" s="6" t="s">
        <v>27</v>
      </c>
      <c r="G77" s="6" t="s">
        <v>28</v>
      </c>
      <c r="H77" s="6" t="s">
        <v>45</v>
      </c>
      <c r="I77" s="6" t="s">
        <v>46</v>
      </c>
      <c r="J77" s="7" t="s">
        <v>47</v>
      </c>
      <c r="K77" s="6" t="s">
        <v>48</v>
      </c>
      <c r="L77" s="6" t="s">
        <v>166</v>
      </c>
      <c r="M77" s="6" t="s">
        <v>33</v>
      </c>
      <c r="N77" s="7" t="s">
        <v>167</v>
      </c>
      <c r="O77" s="6" t="s">
        <v>39</v>
      </c>
      <c r="P77" s="8" t="s">
        <v>28</v>
      </c>
      <c r="Q77" s="6" t="s">
        <v>33</v>
      </c>
    </row>
    <row r="78" spans="1:20" x14ac:dyDescent="0.25">
      <c r="A78" s="6" t="s">
        <v>22</v>
      </c>
      <c r="B78" s="6" t="s">
        <v>23</v>
      </c>
      <c r="C78" s="6" t="s">
        <v>24</v>
      </c>
      <c r="D78" s="6" t="s">
        <v>25</v>
      </c>
      <c r="E78" s="7" t="s">
        <v>44</v>
      </c>
      <c r="F78" s="6" t="s">
        <v>27</v>
      </c>
      <c r="G78" s="6" t="s">
        <v>28</v>
      </c>
      <c r="H78" s="6" t="s">
        <v>45</v>
      </c>
      <c r="I78" s="6" t="s">
        <v>46</v>
      </c>
      <c r="J78" s="7" t="s">
        <v>47</v>
      </c>
      <c r="K78" s="6" t="s">
        <v>48</v>
      </c>
      <c r="L78" s="6" t="s">
        <v>168</v>
      </c>
      <c r="M78" s="6" t="s">
        <v>33</v>
      </c>
      <c r="N78" s="7" t="s">
        <v>169</v>
      </c>
      <c r="O78" s="6" t="s">
        <v>39</v>
      </c>
      <c r="P78" s="8" t="s">
        <v>28</v>
      </c>
      <c r="Q78" s="6" t="s">
        <v>33</v>
      </c>
    </row>
    <row r="79" spans="1:20" x14ac:dyDescent="0.25">
      <c r="A79" s="6" t="s">
        <v>22</v>
      </c>
      <c r="B79" s="6" t="s">
        <v>23</v>
      </c>
      <c r="C79" s="6" t="s">
        <v>24</v>
      </c>
      <c r="D79" s="6" t="s">
        <v>25</v>
      </c>
      <c r="E79" s="7" t="s">
        <v>44</v>
      </c>
      <c r="F79" s="6" t="s">
        <v>27</v>
      </c>
      <c r="G79" s="6" t="s">
        <v>28</v>
      </c>
      <c r="H79" s="6" t="s">
        <v>45</v>
      </c>
      <c r="I79" s="6" t="s">
        <v>46</v>
      </c>
      <c r="J79" s="7" t="s">
        <v>47</v>
      </c>
      <c r="K79" s="6" t="s">
        <v>48</v>
      </c>
      <c r="L79" s="6" t="s">
        <v>170</v>
      </c>
      <c r="M79" s="6" t="s">
        <v>33</v>
      </c>
      <c r="N79" s="7" t="s">
        <v>171</v>
      </c>
      <c r="O79" s="6" t="s">
        <v>39</v>
      </c>
      <c r="P79" s="8" t="s">
        <v>28</v>
      </c>
      <c r="Q79" s="6" t="s">
        <v>33</v>
      </c>
    </row>
    <row r="80" spans="1:20" x14ac:dyDescent="0.25">
      <c r="A80" s="6" t="s">
        <v>22</v>
      </c>
      <c r="B80" s="6" t="s">
        <v>23</v>
      </c>
      <c r="C80" s="6" t="s">
        <v>24</v>
      </c>
      <c r="D80" s="6" t="s">
        <v>25</v>
      </c>
      <c r="E80" s="7" t="s">
        <v>44</v>
      </c>
      <c r="F80" s="6" t="s">
        <v>27</v>
      </c>
      <c r="G80" s="6" t="s">
        <v>28</v>
      </c>
      <c r="H80" s="6" t="s">
        <v>45</v>
      </c>
      <c r="I80" s="6" t="s">
        <v>46</v>
      </c>
      <c r="J80" s="7" t="s">
        <v>47</v>
      </c>
      <c r="K80" s="6" t="s">
        <v>48</v>
      </c>
      <c r="L80" s="6" t="s">
        <v>172</v>
      </c>
      <c r="M80" s="6" t="s">
        <v>33</v>
      </c>
      <c r="N80" s="7" t="s">
        <v>173</v>
      </c>
      <c r="O80" s="6" t="s">
        <v>39</v>
      </c>
      <c r="P80" s="8" t="s">
        <v>28</v>
      </c>
      <c r="Q80" s="6" t="s">
        <v>33</v>
      </c>
    </row>
    <row r="81" spans="1:17" x14ac:dyDescent="0.25">
      <c r="A81" s="6" t="s">
        <v>22</v>
      </c>
      <c r="B81" s="6" t="s">
        <v>23</v>
      </c>
      <c r="C81" s="6" t="s">
        <v>24</v>
      </c>
      <c r="D81" s="6" t="s">
        <v>25</v>
      </c>
      <c r="E81" s="7" t="s">
        <v>44</v>
      </c>
      <c r="F81" s="6" t="s">
        <v>27</v>
      </c>
      <c r="G81" s="6" t="s">
        <v>28</v>
      </c>
      <c r="H81" s="6" t="s">
        <v>45</v>
      </c>
      <c r="I81" s="6" t="s">
        <v>46</v>
      </c>
      <c r="J81" s="7" t="s">
        <v>47</v>
      </c>
      <c r="K81" s="6" t="s">
        <v>48</v>
      </c>
      <c r="L81" s="6" t="s">
        <v>174</v>
      </c>
      <c r="M81" s="6" t="s">
        <v>33</v>
      </c>
      <c r="N81" s="7" t="s">
        <v>144</v>
      </c>
      <c r="O81" s="6" t="s">
        <v>39</v>
      </c>
      <c r="P81" s="8" t="s">
        <v>28</v>
      </c>
      <c r="Q81" s="6" t="s">
        <v>33</v>
      </c>
    </row>
    <row r="82" spans="1:17" x14ac:dyDescent="0.25">
      <c r="A82" s="6" t="s">
        <v>22</v>
      </c>
      <c r="B82" s="6" t="s">
        <v>23</v>
      </c>
      <c r="C82" s="6" t="s">
        <v>24</v>
      </c>
      <c r="D82" s="6" t="s">
        <v>25</v>
      </c>
      <c r="E82" s="7" t="s">
        <v>44</v>
      </c>
      <c r="F82" s="6" t="s">
        <v>27</v>
      </c>
      <c r="G82" s="6" t="s">
        <v>28</v>
      </c>
      <c r="H82" s="6" t="s">
        <v>45</v>
      </c>
      <c r="I82" s="6" t="s">
        <v>46</v>
      </c>
      <c r="J82" s="7" t="s">
        <v>47</v>
      </c>
      <c r="K82" s="6" t="s">
        <v>48</v>
      </c>
      <c r="L82" s="6" t="s">
        <v>175</v>
      </c>
      <c r="M82" s="6" t="s">
        <v>33</v>
      </c>
      <c r="N82" s="7" t="s">
        <v>176</v>
      </c>
      <c r="O82" s="6" t="s">
        <v>39</v>
      </c>
      <c r="P82" s="8" t="s">
        <v>28</v>
      </c>
      <c r="Q82" s="6" t="s">
        <v>33</v>
      </c>
    </row>
    <row r="83" spans="1:17" x14ac:dyDescent="0.25">
      <c r="A83" s="6" t="s">
        <v>22</v>
      </c>
      <c r="B83" s="6" t="s">
        <v>23</v>
      </c>
      <c r="C83" s="6" t="s">
        <v>24</v>
      </c>
      <c r="D83" s="6" t="s">
        <v>25</v>
      </c>
      <c r="E83" s="7" t="s">
        <v>44</v>
      </c>
      <c r="F83" s="6" t="s">
        <v>27</v>
      </c>
      <c r="G83" s="6" t="s">
        <v>28</v>
      </c>
      <c r="H83" s="6" t="s">
        <v>45</v>
      </c>
      <c r="I83" s="6" t="s">
        <v>46</v>
      </c>
      <c r="J83" s="7" t="s">
        <v>47</v>
      </c>
      <c r="K83" s="6" t="s">
        <v>48</v>
      </c>
      <c r="L83" s="6" t="s">
        <v>177</v>
      </c>
      <c r="M83" s="6" t="s">
        <v>33</v>
      </c>
      <c r="N83" s="7" t="s">
        <v>178</v>
      </c>
      <c r="O83" s="6" t="s">
        <v>39</v>
      </c>
      <c r="P83" s="8" t="s">
        <v>28</v>
      </c>
      <c r="Q83" s="6" t="s">
        <v>33</v>
      </c>
    </row>
    <row r="84" spans="1:17" x14ac:dyDescent="0.25">
      <c r="A84" s="6" t="s">
        <v>22</v>
      </c>
      <c r="B84" s="6" t="s">
        <v>23</v>
      </c>
      <c r="C84" s="6" t="s">
        <v>24</v>
      </c>
      <c r="D84" s="6" t="s">
        <v>25</v>
      </c>
      <c r="E84" s="7" t="s">
        <v>44</v>
      </c>
      <c r="F84" s="6" t="s">
        <v>27</v>
      </c>
      <c r="G84" s="6" t="s">
        <v>28</v>
      </c>
      <c r="H84" s="6" t="s">
        <v>45</v>
      </c>
      <c r="I84" s="6" t="s">
        <v>46</v>
      </c>
      <c r="J84" s="7" t="s">
        <v>47</v>
      </c>
      <c r="K84" s="6" t="s">
        <v>48</v>
      </c>
      <c r="L84" s="6" t="s">
        <v>179</v>
      </c>
      <c r="M84" s="6" t="s">
        <v>33</v>
      </c>
      <c r="N84" s="7" t="s">
        <v>180</v>
      </c>
      <c r="O84" s="6" t="s">
        <v>39</v>
      </c>
      <c r="P84" s="8" t="s">
        <v>28</v>
      </c>
      <c r="Q84" s="6" t="s">
        <v>33</v>
      </c>
    </row>
    <row r="85" spans="1:17" x14ac:dyDescent="0.25">
      <c r="A85" s="6" t="s">
        <v>22</v>
      </c>
      <c r="B85" s="6" t="s">
        <v>23</v>
      </c>
      <c r="C85" s="6" t="s">
        <v>24</v>
      </c>
      <c r="D85" s="6" t="s">
        <v>25</v>
      </c>
      <c r="E85" s="7" t="s">
        <v>44</v>
      </c>
      <c r="F85" s="6" t="s">
        <v>27</v>
      </c>
      <c r="G85" s="6" t="s">
        <v>28</v>
      </c>
      <c r="H85" s="6" t="s">
        <v>45</v>
      </c>
      <c r="I85" s="6" t="s">
        <v>46</v>
      </c>
      <c r="J85" s="7" t="s">
        <v>47</v>
      </c>
      <c r="K85" s="6" t="s">
        <v>48</v>
      </c>
      <c r="L85" s="6" t="s">
        <v>181</v>
      </c>
      <c r="M85" s="6" t="s">
        <v>33</v>
      </c>
      <c r="N85" s="7" t="s">
        <v>182</v>
      </c>
      <c r="O85" s="6" t="s">
        <v>39</v>
      </c>
      <c r="P85" s="8" t="s">
        <v>28</v>
      </c>
      <c r="Q85" s="6" t="s">
        <v>33</v>
      </c>
    </row>
    <row r="86" spans="1:17" x14ac:dyDescent="0.25">
      <c r="A86" s="6" t="s">
        <v>22</v>
      </c>
      <c r="B86" s="6" t="s">
        <v>23</v>
      </c>
      <c r="C86" s="6" t="s">
        <v>24</v>
      </c>
      <c r="D86" s="6" t="s">
        <v>25</v>
      </c>
      <c r="E86" s="7" t="s">
        <v>44</v>
      </c>
      <c r="F86" s="6" t="s">
        <v>27</v>
      </c>
      <c r="G86" s="6" t="s">
        <v>28</v>
      </c>
      <c r="H86" s="6" t="s">
        <v>45</v>
      </c>
      <c r="I86" s="6" t="s">
        <v>46</v>
      </c>
      <c r="J86" s="7" t="s">
        <v>47</v>
      </c>
      <c r="K86" s="6" t="s">
        <v>48</v>
      </c>
      <c r="L86" s="6" t="s">
        <v>183</v>
      </c>
      <c r="M86" s="6" t="s">
        <v>33</v>
      </c>
      <c r="N86" s="7" t="s">
        <v>184</v>
      </c>
      <c r="O86" s="6" t="s">
        <v>39</v>
      </c>
      <c r="P86" s="8" t="s">
        <v>28</v>
      </c>
      <c r="Q86" s="6" t="s">
        <v>33</v>
      </c>
    </row>
    <row r="87" spans="1:17" x14ac:dyDescent="0.25">
      <c r="A87" s="6" t="s">
        <v>22</v>
      </c>
      <c r="B87" s="6" t="s">
        <v>23</v>
      </c>
      <c r="C87" s="6" t="s">
        <v>24</v>
      </c>
      <c r="D87" s="6" t="s">
        <v>25</v>
      </c>
      <c r="E87" s="7" t="s">
        <v>44</v>
      </c>
      <c r="F87" s="6" t="s">
        <v>27</v>
      </c>
      <c r="G87" s="6" t="s">
        <v>28</v>
      </c>
      <c r="H87" s="6" t="s">
        <v>45</v>
      </c>
      <c r="I87" s="6" t="s">
        <v>46</v>
      </c>
      <c r="J87" s="7" t="s">
        <v>47</v>
      </c>
      <c r="K87" s="6" t="s">
        <v>48</v>
      </c>
      <c r="L87" s="6" t="s">
        <v>185</v>
      </c>
      <c r="M87" s="6" t="s">
        <v>33</v>
      </c>
      <c r="N87" s="7" t="s">
        <v>186</v>
      </c>
      <c r="O87" s="6" t="s">
        <v>39</v>
      </c>
      <c r="P87" s="8" t="s">
        <v>28</v>
      </c>
      <c r="Q87" s="6" t="s">
        <v>33</v>
      </c>
    </row>
    <row r="88" spans="1:17" x14ac:dyDescent="0.25">
      <c r="A88" s="6" t="s">
        <v>22</v>
      </c>
      <c r="B88" s="6" t="s">
        <v>23</v>
      </c>
      <c r="C88" s="6" t="s">
        <v>24</v>
      </c>
      <c r="D88" s="6" t="s">
        <v>25</v>
      </c>
      <c r="E88" s="7" t="s">
        <v>44</v>
      </c>
      <c r="F88" s="6" t="s">
        <v>27</v>
      </c>
      <c r="G88" s="6" t="s">
        <v>28</v>
      </c>
      <c r="H88" s="6" t="s">
        <v>45</v>
      </c>
      <c r="I88" s="6" t="s">
        <v>46</v>
      </c>
      <c r="J88" s="7" t="s">
        <v>47</v>
      </c>
      <c r="K88" s="6" t="s">
        <v>48</v>
      </c>
      <c r="L88" s="6" t="s">
        <v>187</v>
      </c>
      <c r="M88" s="6" t="s">
        <v>33</v>
      </c>
      <c r="N88" s="7" t="s">
        <v>188</v>
      </c>
      <c r="O88" s="6" t="s">
        <v>39</v>
      </c>
      <c r="P88" s="8" t="s">
        <v>28</v>
      </c>
      <c r="Q88" s="6" t="s">
        <v>33</v>
      </c>
    </row>
    <row r="89" spans="1:17" x14ac:dyDescent="0.25">
      <c r="A89" s="6" t="s">
        <v>22</v>
      </c>
      <c r="B89" s="6" t="s">
        <v>23</v>
      </c>
      <c r="C89" s="6" t="s">
        <v>24</v>
      </c>
      <c r="D89" s="6" t="s">
        <v>25</v>
      </c>
      <c r="E89" s="7" t="s">
        <v>44</v>
      </c>
      <c r="F89" s="6" t="s">
        <v>27</v>
      </c>
      <c r="G89" s="6" t="s">
        <v>28</v>
      </c>
      <c r="H89" s="6" t="s">
        <v>45</v>
      </c>
      <c r="I89" s="6" t="s">
        <v>46</v>
      </c>
      <c r="J89" s="7" t="s">
        <v>47</v>
      </c>
      <c r="K89" s="6" t="s">
        <v>48</v>
      </c>
      <c r="L89" s="6" t="s">
        <v>189</v>
      </c>
      <c r="M89" s="6" t="s">
        <v>33</v>
      </c>
      <c r="N89" s="7" t="s">
        <v>190</v>
      </c>
      <c r="O89" s="6" t="s">
        <v>39</v>
      </c>
      <c r="P89" s="8" t="s">
        <v>28</v>
      </c>
      <c r="Q89" s="6" t="s">
        <v>33</v>
      </c>
    </row>
    <row r="90" spans="1:17" x14ac:dyDescent="0.25">
      <c r="A90" s="6" t="s">
        <v>22</v>
      </c>
      <c r="B90" s="6" t="s">
        <v>23</v>
      </c>
      <c r="C90" s="6" t="s">
        <v>24</v>
      </c>
      <c r="D90" s="6" t="s">
        <v>25</v>
      </c>
      <c r="E90" s="7" t="s">
        <v>44</v>
      </c>
      <c r="F90" s="6" t="s">
        <v>27</v>
      </c>
      <c r="G90" s="6" t="s">
        <v>28</v>
      </c>
      <c r="H90" s="6" t="s">
        <v>45</v>
      </c>
      <c r="I90" s="6" t="s">
        <v>46</v>
      </c>
      <c r="J90" s="7" t="s">
        <v>47</v>
      </c>
      <c r="K90" s="6" t="s">
        <v>48</v>
      </c>
      <c r="L90" s="6" t="s">
        <v>191</v>
      </c>
      <c r="M90" s="6" t="s">
        <v>33</v>
      </c>
      <c r="N90" s="7" t="s">
        <v>192</v>
      </c>
      <c r="O90" s="6" t="s">
        <v>39</v>
      </c>
      <c r="P90" s="8" t="s">
        <v>28</v>
      </c>
      <c r="Q90" s="6" t="s">
        <v>33</v>
      </c>
    </row>
    <row r="91" spans="1:17" x14ac:dyDescent="0.25">
      <c r="A91" s="6" t="s">
        <v>22</v>
      </c>
      <c r="B91" s="6" t="s">
        <v>23</v>
      </c>
      <c r="C91" s="6" t="s">
        <v>24</v>
      </c>
      <c r="D91" s="6" t="s">
        <v>25</v>
      </c>
      <c r="E91" s="7" t="s">
        <v>44</v>
      </c>
      <c r="F91" s="6" t="s">
        <v>27</v>
      </c>
      <c r="G91" s="6" t="s">
        <v>28</v>
      </c>
      <c r="H91" s="6" t="s">
        <v>45</v>
      </c>
      <c r="I91" s="6" t="s">
        <v>46</v>
      </c>
      <c r="J91" s="7" t="s">
        <v>47</v>
      </c>
      <c r="K91" s="6" t="s">
        <v>48</v>
      </c>
      <c r="L91" s="6" t="s">
        <v>193</v>
      </c>
      <c r="M91" s="6" t="s">
        <v>33</v>
      </c>
      <c r="N91" s="7" t="s">
        <v>194</v>
      </c>
      <c r="O91" s="6" t="s">
        <v>39</v>
      </c>
      <c r="P91" s="8" t="s">
        <v>28</v>
      </c>
      <c r="Q91" s="6" t="s">
        <v>33</v>
      </c>
    </row>
    <row r="92" spans="1:17" x14ac:dyDescent="0.25">
      <c r="A92" s="6" t="s">
        <v>22</v>
      </c>
      <c r="B92" s="6" t="s">
        <v>23</v>
      </c>
      <c r="C92" s="6" t="s">
        <v>24</v>
      </c>
      <c r="D92" s="6" t="s">
        <v>25</v>
      </c>
      <c r="E92" s="7" t="s">
        <v>44</v>
      </c>
      <c r="F92" s="6" t="s">
        <v>27</v>
      </c>
      <c r="G92" s="6" t="s">
        <v>28</v>
      </c>
      <c r="H92" s="6" t="s">
        <v>45</v>
      </c>
      <c r="I92" s="6" t="s">
        <v>46</v>
      </c>
      <c r="J92" s="7" t="s">
        <v>47</v>
      </c>
      <c r="K92" s="6" t="s">
        <v>48</v>
      </c>
      <c r="L92" s="6" t="s">
        <v>195</v>
      </c>
      <c r="M92" s="6" t="s">
        <v>33</v>
      </c>
      <c r="N92" s="7" t="s">
        <v>196</v>
      </c>
      <c r="O92" s="6" t="s">
        <v>39</v>
      </c>
      <c r="P92" s="8" t="s">
        <v>28</v>
      </c>
      <c r="Q92" s="6" t="s">
        <v>33</v>
      </c>
    </row>
    <row r="93" spans="1:17" x14ac:dyDescent="0.25">
      <c r="A93" s="6" t="s">
        <v>22</v>
      </c>
      <c r="B93" s="6" t="s">
        <v>23</v>
      </c>
      <c r="C93" s="6" t="s">
        <v>24</v>
      </c>
      <c r="D93" s="6" t="s">
        <v>25</v>
      </c>
      <c r="E93" s="7" t="s">
        <v>44</v>
      </c>
      <c r="F93" s="6" t="s">
        <v>27</v>
      </c>
      <c r="G93" s="6" t="s">
        <v>28</v>
      </c>
      <c r="H93" s="6" t="s">
        <v>45</v>
      </c>
      <c r="I93" s="6" t="s">
        <v>46</v>
      </c>
      <c r="J93" s="7" t="s">
        <v>47</v>
      </c>
      <c r="K93" s="6" t="s">
        <v>48</v>
      </c>
      <c r="L93" s="6" t="s">
        <v>197</v>
      </c>
      <c r="M93" s="6" t="s">
        <v>33</v>
      </c>
      <c r="N93" s="7" t="s">
        <v>198</v>
      </c>
      <c r="O93" s="6" t="s">
        <v>39</v>
      </c>
      <c r="P93" s="8" t="s">
        <v>28</v>
      </c>
      <c r="Q93" s="6" t="s">
        <v>33</v>
      </c>
    </row>
    <row r="94" spans="1:17" x14ac:dyDescent="0.25">
      <c r="A94" s="6" t="s">
        <v>22</v>
      </c>
      <c r="B94" s="6" t="s">
        <v>23</v>
      </c>
      <c r="C94" s="6" t="s">
        <v>24</v>
      </c>
      <c r="D94" s="6" t="s">
        <v>25</v>
      </c>
      <c r="E94" s="7" t="s">
        <v>44</v>
      </c>
      <c r="F94" s="6" t="s">
        <v>27</v>
      </c>
      <c r="G94" s="6" t="s">
        <v>28</v>
      </c>
      <c r="H94" s="6" t="s">
        <v>45</v>
      </c>
      <c r="I94" s="6" t="s">
        <v>46</v>
      </c>
      <c r="J94" s="7" t="s">
        <v>47</v>
      </c>
      <c r="K94" s="6" t="s">
        <v>48</v>
      </c>
      <c r="L94" s="6" t="s">
        <v>199</v>
      </c>
      <c r="M94" s="6" t="s">
        <v>33</v>
      </c>
      <c r="N94" s="7" t="s">
        <v>200</v>
      </c>
      <c r="O94" s="6" t="s">
        <v>39</v>
      </c>
      <c r="P94" s="8" t="s">
        <v>28</v>
      </c>
      <c r="Q94" s="6" t="s">
        <v>33</v>
      </c>
    </row>
    <row r="95" spans="1:17" x14ac:dyDescent="0.25">
      <c r="A95" s="6" t="s">
        <v>22</v>
      </c>
      <c r="B95" s="6" t="s">
        <v>23</v>
      </c>
      <c r="C95" s="6" t="s">
        <v>24</v>
      </c>
      <c r="D95" s="6" t="s">
        <v>25</v>
      </c>
      <c r="E95" s="7" t="s">
        <v>44</v>
      </c>
      <c r="F95" s="6" t="s">
        <v>27</v>
      </c>
      <c r="G95" s="6" t="s">
        <v>28</v>
      </c>
      <c r="H95" s="6" t="s">
        <v>45</v>
      </c>
      <c r="I95" s="6" t="s">
        <v>46</v>
      </c>
      <c r="J95" s="7" t="s">
        <v>47</v>
      </c>
      <c r="K95" s="6" t="s">
        <v>48</v>
      </c>
      <c r="L95" s="6" t="s">
        <v>201</v>
      </c>
      <c r="M95" s="6" t="s">
        <v>33</v>
      </c>
      <c r="N95" s="7" t="s">
        <v>202</v>
      </c>
      <c r="O95" s="6" t="s">
        <v>39</v>
      </c>
      <c r="P95" s="8" t="s">
        <v>28</v>
      </c>
      <c r="Q95" s="6" t="s">
        <v>33</v>
      </c>
    </row>
    <row r="96" spans="1:17" x14ac:dyDescent="0.25">
      <c r="A96" s="6" t="s">
        <v>22</v>
      </c>
      <c r="B96" s="6" t="s">
        <v>23</v>
      </c>
      <c r="C96" s="6" t="s">
        <v>24</v>
      </c>
      <c r="D96" s="6" t="s">
        <v>25</v>
      </c>
      <c r="E96" s="7" t="s">
        <v>44</v>
      </c>
      <c r="F96" s="6" t="s">
        <v>27</v>
      </c>
      <c r="G96" s="6" t="s">
        <v>28</v>
      </c>
      <c r="H96" s="6" t="s">
        <v>45</v>
      </c>
      <c r="I96" s="6" t="s">
        <v>46</v>
      </c>
      <c r="J96" s="7" t="s">
        <v>47</v>
      </c>
      <c r="K96" s="6" t="s">
        <v>48</v>
      </c>
      <c r="L96" s="6" t="s">
        <v>203</v>
      </c>
      <c r="M96" s="6" t="s">
        <v>33</v>
      </c>
      <c r="N96" s="7" t="s">
        <v>204</v>
      </c>
      <c r="O96" s="6" t="s">
        <v>39</v>
      </c>
      <c r="P96" s="8" t="s">
        <v>28</v>
      </c>
      <c r="Q96" s="6" t="s">
        <v>33</v>
      </c>
    </row>
    <row r="97" spans="1:20" x14ac:dyDescent="0.25">
      <c r="A97" s="6" t="s">
        <v>22</v>
      </c>
      <c r="B97" s="6" t="s">
        <v>23</v>
      </c>
      <c r="C97" s="6" t="s">
        <v>24</v>
      </c>
      <c r="D97" s="6" t="s">
        <v>25</v>
      </c>
      <c r="E97" s="7" t="s">
        <v>44</v>
      </c>
      <c r="F97" s="6" t="s">
        <v>27</v>
      </c>
      <c r="G97" s="6" t="s">
        <v>28</v>
      </c>
      <c r="H97" s="6" t="s">
        <v>45</v>
      </c>
      <c r="I97" s="6" t="s">
        <v>46</v>
      </c>
      <c r="J97" s="7" t="s">
        <v>47</v>
      </c>
      <c r="K97" s="6" t="s">
        <v>48</v>
      </c>
      <c r="L97" s="6" t="s">
        <v>205</v>
      </c>
      <c r="M97" s="6" t="s">
        <v>33</v>
      </c>
      <c r="N97" s="7" t="s">
        <v>206</v>
      </c>
      <c r="O97" s="6" t="s">
        <v>39</v>
      </c>
      <c r="P97" s="8" t="s">
        <v>28</v>
      </c>
      <c r="Q97" s="6" t="s">
        <v>33</v>
      </c>
    </row>
    <row r="98" spans="1:20" x14ac:dyDescent="0.25">
      <c r="A98" s="6" t="s">
        <v>22</v>
      </c>
      <c r="B98" s="6" t="s">
        <v>23</v>
      </c>
      <c r="C98" s="6" t="s">
        <v>24</v>
      </c>
      <c r="D98" s="6" t="s">
        <v>25</v>
      </c>
      <c r="E98" s="7" t="s">
        <v>44</v>
      </c>
      <c r="F98" s="6" t="s">
        <v>27</v>
      </c>
      <c r="G98" s="6" t="s">
        <v>28</v>
      </c>
      <c r="H98" s="6" t="s">
        <v>45</v>
      </c>
      <c r="I98" s="6" t="s">
        <v>46</v>
      </c>
      <c r="J98" s="7" t="s">
        <v>47</v>
      </c>
      <c r="K98" s="6" t="s">
        <v>48</v>
      </c>
      <c r="L98" s="6" t="s">
        <v>207</v>
      </c>
      <c r="M98" s="6" t="s">
        <v>33</v>
      </c>
      <c r="N98" s="7" t="s">
        <v>208</v>
      </c>
      <c r="O98" s="6" t="s">
        <v>39</v>
      </c>
      <c r="P98" s="8" t="s">
        <v>28</v>
      </c>
      <c r="Q98" s="6" t="s">
        <v>33</v>
      </c>
    </row>
    <row r="99" spans="1:20" x14ac:dyDescent="0.25">
      <c r="A99" s="6" t="s">
        <v>22</v>
      </c>
      <c r="B99" s="6" t="s">
        <v>23</v>
      </c>
      <c r="C99" s="6" t="s">
        <v>24</v>
      </c>
      <c r="D99" s="6" t="s">
        <v>25</v>
      </c>
      <c r="E99" s="7" t="s">
        <v>44</v>
      </c>
      <c r="F99" s="6" t="s">
        <v>27</v>
      </c>
      <c r="G99" s="6" t="s">
        <v>28</v>
      </c>
      <c r="H99" s="6" t="s">
        <v>45</v>
      </c>
      <c r="I99" s="6" t="s">
        <v>46</v>
      </c>
      <c r="J99" s="7" t="s">
        <v>47</v>
      </c>
      <c r="K99" s="6" t="s">
        <v>48</v>
      </c>
      <c r="L99" s="6" t="s">
        <v>209</v>
      </c>
      <c r="M99" s="6" t="s">
        <v>33</v>
      </c>
      <c r="N99" s="7" t="s">
        <v>210</v>
      </c>
      <c r="O99" s="6" t="s">
        <v>39</v>
      </c>
      <c r="P99" s="8" t="s">
        <v>28</v>
      </c>
      <c r="Q99" s="6" t="s">
        <v>33</v>
      </c>
    </row>
    <row r="100" spans="1:20" x14ac:dyDescent="0.25">
      <c r="A100" s="6" t="s">
        <v>22</v>
      </c>
      <c r="B100" s="6" t="s">
        <v>23</v>
      </c>
      <c r="C100" s="6" t="s">
        <v>24</v>
      </c>
      <c r="D100" s="6" t="s">
        <v>25</v>
      </c>
      <c r="E100" s="7" t="s">
        <v>44</v>
      </c>
      <c r="F100" s="6" t="s">
        <v>27</v>
      </c>
      <c r="G100" s="6" t="s">
        <v>28</v>
      </c>
      <c r="H100" s="6" t="s">
        <v>45</v>
      </c>
      <c r="I100" s="6" t="s">
        <v>46</v>
      </c>
      <c r="J100" s="7" t="s">
        <v>47</v>
      </c>
      <c r="K100" s="6" t="s">
        <v>48</v>
      </c>
      <c r="L100" s="6" t="s">
        <v>211</v>
      </c>
      <c r="M100" s="6" t="s">
        <v>33</v>
      </c>
      <c r="N100" s="7" t="s">
        <v>212</v>
      </c>
      <c r="O100" s="6" t="s">
        <v>39</v>
      </c>
      <c r="P100" s="8" t="s">
        <v>28</v>
      </c>
      <c r="Q100" s="6" t="s">
        <v>33</v>
      </c>
    </row>
    <row r="101" spans="1:20" x14ac:dyDescent="0.25">
      <c r="A101" s="6" t="s">
        <v>22</v>
      </c>
      <c r="B101" s="6" t="s">
        <v>23</v>
      </c>
      <c r="C101" s="6" t="s">
        <v>24</v>
      </c>
      <c r="D101" s="6" t="s">
        <v>25</v>
      </c>
      <c r="E101" s="7" t="s">
        <v>44</v>
      </c>
      <c r="F101" s="6" t="s">
        <v>27</v>
      </c>
      <c r="G101" s="6" t="s">
        <v>28</v>
      </c>
      <c r="H101" s="6" t="s">
        <v>45</v>
      </c>
      <c r="I101" s="6" t="s">
        <v>46</v>
      </c>
      <c r="J101" s="7" t="s">
        <v>47</v>
      </c>
      <c r="K101" s="6" t="s">
        <v>48</v>
      </c>
      <c r="L101" s="6" t="s">
        <v>213</v>
      </c>
      <c r="M101" s="6" t="s">
        <v>33</v>
      </c>
      <c r="N101" s="7" t="s">
        <v>214</v>
      </c>
      <c r="O101" s="6" t="s">
        <v>39</v>
      </c>
      <c r="P101" s="8" t="s">
        <v>28</v>
      </c>
      <c r="Q101" s="6" t="s">
        <v>33</v>
      </c>
    </row>
    <row r="102" spans="1:20" x14ac:dyDescent="0.25">
      <c r="A102" s="6" t="s">
        <v>22</v>
      </c>
      <c r="B102" s="6" t="s">
        <v>23</v>
      </c>
      <c r="C102" s="6" t="s">
        <v>24</v>
      </c>
      <c r="D102" s="6" t="s">
        <v>25</v>
      </c>
      <c r="E102" s="7" t="s">
        <v>44</v>
      </c>
      <c r="F102" s="6" t="s">
        <v>27</v>
      </c>
      <c r="G102" s="6" t="s">
        <v>28</v>
      </c>
      <c r="H102" s="6" t="s">
        <v>45</v>
      </c>
      <c r="I102" s="6" t="s">
        <v>46</v>
      </c>
      <c r="J102" s="7" t="s">
        <v>47</v>
      </c>
      <c r="K102" s="6" t="s">
        <v>48</v>
      </c>
      <c r="L102" s="6" t="s">
        <v>215</v>
      </c>
      <c r="M102" s="6" t="s">
        <v>33</v>
      </c>
      <c r="N102" s="7" t="s">
        <v>216</v>
      </c>
      <c r="O102" s="6" t="s">
        <v>39</v>
      </c>
      <c r="P102" s="8" t="s">
        <v>28</v>
      </c>
      <c r="Q102" s="6" t="s">
        <v>33</v>
      </c>
    </row>
    <row r="103" spans="1:20" x14ac:dyDescent="0.25">
      <c r="A103" s="6" t="s">
        <v>22</v>
      </c>
      <c r="B103" s="6" t="s">
        <v>23</v>
      </c>
      <c r="C103" s="6" t="s">
        <v>24</v>
      </c>
      <c r="D103" s="6" t="s">
        <v>25</v>
      </c>
      <c r="E103" s="7" t="s">
        <v>44</v>
      </c>
      <c r="F103" s="6" t="s">
        <v>27</v>
      </c>
      <c r="G103" s="6" t="s">
        <v>28</v>
      </c>
      <c r="H103" s="6" t="s">
        <v>45</v>
      </c>
      <c r="I103" s="6" t="s">
        <v>46</v>
      </c>
      <c r="J103" s="7" t="s">
        <v>47</v>
      </c>
      <c r="K103" s="6" t="s">
        <v>48</v>
      </c>
      <c r="L103" s="6" t="s">
        <v>217</v>
      </c>
      <c r="M103" s="6" t="s">
        <v>33</v>
      </c>
      <c r="N103" s="7" t="s">
        <v>218</v>
      </c>
      <c r="O103" s="6" t="s">
        <v>39</v>
      </c>
      <c r="P103" s="8" t="s">
        <v>28</v>
      </c>
      <c r="Q103" s="6" t="s">
        <v>33</v>
      </c>
    </row>
    <row r="104" spans="1:20" x14ac:dyDescent="0.25">
      <c r="A104" s="6" t="s">
        <v>22</v>
      </c>
      <c r="B104" s="6" t="s">
        <v>23</v>
      </c>
      <c r="C104" s="6" t="s">
        <v>24</v>
      </c>
      <c r="D104" s="6" t="s">
        <v>25</v>
      </c>
      <c r="E104" s="7" t="s">
        <v>44</v>
      </c>
      <c r="F104" s="6" t="s">
        <v>27</v>
      </c>
      <c r="G104" s="6" t="s">
        <v>28</v>
      </c>
      <c r="H104" s="6" t="s">
        <v>45</v>
      </c>
      <c r="I104" s="6" t="s">
        <v>46</v>
      </c>
      <c r="J104" s="7" t="s">
        <v>47</v>
      </c>
      <c r="K104" s="6" t="s">
        <v>48</v>
      </c>
      <c r="L104" s="6" t="s">
        <v>219</v>
      </c>
      <c r="M104" s="6" t="s">
        <v>33</v>
      </c>
      <c r="N104" s="7" t="s">
        <v>220</v>
      </c>
      <c r="O104" s="6" t="s">
        <v>39</v>
      </c>
      <c r="P104" s="8" t="s">
        <v>28</v>
      </c>
      <c r="Q104" s="6" t="s">
        <v>33</v>
      </c>
    </row>
    <row r="105" spans="1:20" x14ac:dyDescent="0.25">
      <c r="A105" s="6" t="s">
        <v>22</v>
      </c>
      <c r="B105" s="6" t="s">
        <v>23</v>
      </c>
      <c r="C105" s="6" t="s">
        <v>24</v>
      </c>
      <c r="D105" s="6" t="s">
        <v>25</v>
      </c>
      <c r="E105" s="7" t="s">
        <v>44</v>
      </c>
      <c r="F105" s="6" t="s">
        <v>27</v>
      </c>
      <c r="G105" s="6" t="s">
        <v>221</v>
      </c>
      <c r="H105" s="6" t="s">
        <v>222</v>
      </c>
      <c r="I105" s="6" t="s">
        <v>223</v>
      </c>
      <c r="J105" s="7" t="s">
        <v>224</v>
      </c>
      <c r="K105" s="6" t="s">
        <v>225</v>
      </c>
      <c r="L105" s="6" t="s">
        <v>49</v>
      </c>
      <c r="M105" s="6" t="s">
        <v>33</v>
      </c>
      <c r="N105" s="7" t="s">
        <v>50</v>
      </c>
      <c r="O105" s="6" t="s">
        <v>39</v>
      </c>
      <c r="P105" s="8" t="s">
        <v>226</v>
      </c>
      <c r="Q105" s="6" t="s">
        <v>33</v>
      </c>
      <c r="S105" s="6" t="s">
        <v>51</v>
      </c>
      <c r="T105" s="6" t="s">
        <v>52</v>
      </c>
    </row>
    <row r="106" spans="1:20" x14ac:dyDescent="0.25">
      <c r="A106" s="6" t="s">
        <v>22</v>
      </c>
      <c r="B106" s="6" t="s">
        <v>23</v>
      </c>
      <c r="C106" s="6" t="s">
        <v>24</v>
      </c>
      <c r="D106" s="6" t="s">
        <v>25</v>
      </c>
      <c r="E106" s="7" t="s">
        <v>44</v>
      </c>
      <c r="F106" s="6" t="s">
        <v>27</v>
      </c>
      <c r="G106" s="6" t="s">
        <v>221</v>
      </c>
      <c r="H106" s="6" t="s">
        <v>222</v>
      </c>
      <c r="I106" s="6" t="s">
        <v>223</v>
      </c>
      <c r="J106" s="7" t="s">
        <v>224</v>
      </c>
      <c r="K106" s="6" t="s">
        <v>225</v>
      </c>
      <c r="L106" s="6" t="s">
        <v>53</v>
      </c>
      <c r="M106" s="6" t="s">
        <v>33</v>
      </c>
      <c r="N106" s="7" t="s">
        <v>54</v>
      </c>
      <c r="O106" s="6" t="s">
        <v>39</v>
      </c>
      <c r="P106" s="8" t="s">
        <v>27</v>
      </c>
      <c r="Q106" s="6" t="s">
        <v>33</v>
      </c>
      <c r="S106" s="6" t="s">
        <v>51</v>
      </c>
      <c r="T106" s="6" t="s">
        <v>52</v>
      </c>
    </row>
    <row r="107" spans="1:20" x14ac:dyDescent="0.25">
      <c r="A107" s="6" t="s">
        <v>22</v>
      </c>
      <c r="B107" s="6" t="s">
        <v>23</v>
      </c>
      <c r="C107" s="6" t="s">
        <v>24</v>
      </c>
      <c r="D107" s="6" t="s">
        <v>25</v>
      </c>
      <c r="E107" s="7" t="s">
        <v>44</v>
      </c>
      <c r="F107" s="6" t="s">
        <v>27</v>
      </c>
      <c r="G107" s="6" t="s">
        <v>221</v>
      </c>
      <c r="H107" s="6" t="s">
        <v>222</v>
      </c>
      <c r="I107" s="6" t="s">
        <v>223</v>
      </c>
      <c r="J107" s="7" t="s">
        <v>224</v>
      </c>
      <c r="K107" s="6" t="s">
        <v>225</v>
      </c>
      <c r="L107" s="6" t="s">
        <v>55</v>
      </c>
      <c r="M107" s="6" t="s">
        <v>33</v>
      </c>
      <c r="N107" s="7" t="s">
        <v>56</v>
      </c>
      <c r="O107" s="6" t="s">
        <v>39</v>
      </c>
      <c r="P107" s="8" t="s">
        <v>226</v>
      </c>
      <c r="Q107" s="6" t="s">
        <v>33</v>
      </c>
      <c r="S107" s="6" t="s">
        <v>51</v>
      </c>
      <c r="T107" s="6" t="s">
        <v>52</v>
      </c>
    </row>
    <row r="108" spans="1:20" x14ac:dyDescent="0.25">
      <c r="A108" s="6" t="s">
        <v>22</v>
      </c>
      <c r="B108" s="6" t="s">
        <v>23</v>
      </c>
      <c r="C108" s="6" t="s">
        <v>24</v>
      </c>
      <c r="D108" s="6" t="s">
        <v>25</v>
      </c>
      <c r="E108" s="7" t="s">
        <v>44</v>
      </c>
      <c r="F108" s="6" t="s">
        <v>27</v>
      </c>
      <c r="G108" s="6" t="s">
        <v>221</v>
      </c>
      <c r="H108" s="6" t="s">
        <v>222</v>
      </c>
      <c r="I108" s="6" t="s">
        <v>223</v>
      </c>
      <c r="J108" s="7" t="s">
        <v>224</v>
      </c>
      <c r="K108" s="6" t="s">
        <v>225</v>
      </c>
      <c r="L108" s="6" t="s">
        <v>57</v>
      </c>
      <c r="M108" s="6" t="s">
        <v>33</v>
      </c>
      <c r="N108" s="7" t="s">
        <v>58</v>
      </c>
      <c r="O108" s="6" t="s">
        <v>39</v>
      </c>
      <c r="P108" s="8" t="s">
        <v>27</v>
      </c>
      <c r="Q108" s="6" t="s">
        <v>33</v>
      </c>
      <c r="S108" s="6" t="s">
        <v>51</v>
      </c>
      <c r="T108" s="6" t="s">
        <v>52</v>
      </c>
    </row>
    <row r="109" spans="1:20" x14ac:dyDescent="0.25">
      <c r="A109" s="6" t="s">
        <v>22</v>
      </c>
      <c r="B109" s="6" t="s">
        <v>23</v>
      </c>
      <c r="C109" s="6" t="s">
        <v>24</v>
      </c>
      <c r="D109" s="6" t="s">
        <v>25</v>
      </c>
      <c r="E109" s="7" t="s">
        <v>44</v>
      </c>
      <c r="F109" s="6" t="s">
        <v>27</v>
      </c>
      <c r="G109" s="6" t="s">
        <v>221</v>
      </c>
      <c r="H109" s="6" t="s">
        <v>222</v>
      </c>
      <c r="I109" s="6" t="s">
        <v>223</v>
      </c>
      <c r="J109" s="7" t="s">
        <v>224</v>
      </c>
      <c r="K109" s="6" t="s">
        <v>225</v>
      </c>
      <c r="L109" s="6" t="s">
        <v>59</v>
      </c>
      <c r="M109" s="6" t="s">
        <v>33</v>
      </c>
      <c r="N109" s="7" t="s">
        <v>60</v>
      </c>
      <c r="O109" s="6" t="s">
        <v>39</v>
      </c>
      <c r="P109" s="8" t="s">
        <v>27</v>
      </c>
      <c r="Q109" s="6" t="s">
        <v>33</v>
      </c>
      <c r="S109" s="6" t="s">
        <v>51</v>
      </c>
      <c r="T109" s="6" t="s">
        <v>52</v>
      </c>
    </row>
    <row r="110" spans="1:20" x14ac:dyDescent="0.25">
      <c r="A110" s="6" t="s">
        <v>22</v>
      </c>
      <c r="B110" s="6" t="s">
        <v>23</v>
      </c>
      <c r="C110" s="6" t="s">
        <v>24</v>
      </c>
      <c r="D110" s="6" t="s">
        <v>25</v>
      </c>
      <c r="E110" s="7" t="s">
        <v>44</v>
      </c>
      <c r="F110" s="6" t="s">
        <v>27</v>
      </c>
      <c r="G110" s="6" t="s">
        <v>221</v>
      </c>
      <c r="H110" s="6" t="s">
        <v>222</v>
      </c>
      <c r="I110" s="6" t="s">
        <v>223</v>
      </c>
      <c r="J110" s="7" t="s">
        <v>224</v>
      </c>
      <c r="K110" s="6" t="s">
        <v>225</v>
      </c>
      <c r="L110" s="6" t="s">
        <v>32</v>
      </c>
      <c r="M110" s="6" t="s">
        <v>33</v>
      </c>
      <c r="N110" s="7" t="s">
        <v>34</v>
      </c>
      <c r="P110" s="8" t="s">
        <v>33</v>
      </c>
      <c r="Q110" s="6" t="s">
        <v>33</v>
      </c>
    </row>
    <row r="111" spans="1:20" x14ac:dyDescent="0.25">
      <c r="A111" s="6" t="s">
        <v>22</v>
      </c>
      <c r="B111" s="6" t="s">
        <v>23</v>
      </c>
      <c r="C111" s="6" t="s">
        <v>24</v>
      </c>
      <c r="D111" s="6" t="s">
        <v>25</v>
      </c>
      <c r="E111" s="7" t="s">
        <v>44</v>
      </c>
      <c r="F111" s="6" t="s">
        <v>27</v>
      </c>
      <c r="G111" s="6" t="s">
        <v>221</v>
      </c>
      <c r="H111" s="6" t="s">
        <v>222</v>
      </c>
      <c r="I111" s="6" t="s">
        <v>223</v>
      </c>
      <c r="J111" s="7" t="s">
        <v>224</v>
      </c>
      <c r="K111" s="6" t="s">
        <v>225</v>
      </c>
      <c r="L111" s="6" t="s">
        <v>35</v>
      </c>
      <c r="M111" s="6" t="s">
        <v>33</v>
      </c>
      <c r="N111" s="7" t="s">
        <v>36</v>
      </c>
      <c r="P111" s="8" t="s">
        <v>33</v>
      </c>
      <c r="Q111" s="6" t="s">
        <v>33</v>
      </c>
    </row>
    <row r="112" spans="1:20" x14ac:dyDescent="0.25">
      <c r="A112" s="6" t="s">
        <v>22</v>
      </c>
      <c r="B112" s="6" t="s">
        <v>23</v>
      </c>
      <c r="C112" s="6" t="s">
        <v>24</v>
      </c>
      <c r="D112" s="6" t="s">
        <v>25</v>
      </c>
      <c r="E112" s="7" t="s">
        <v>44</v>
      </c>
      <c r="F112" s="6" t="s">
        <v>27</v>
      </c>
      <c r="G112" s="6" t="s">
        <v>221</v>
      </c>
      <c r="H112" s="6" t="s">
        <v>222</v>
      </c>
      <c r="I112" s="6" t="s">
        <v>223</v>
      </c>
      <c r="J112" s="7" t="s">
        <v>224</v>
      </c>
      <c r="K112" s="6" t="s">
        <v>225</v>
      </c>
      <c r="L112" s="6" t="s">
        <v>61</v>
      </c>
      <c r="M112" s="6" t="s">
        <v>33</v>
      </c>
      <c r="N112" s="7" t="s">
        <v>62</v>
      </c>
      <c r="O112" s="6" t="s">
        <v>39</v>
      </c>
      <c r="P112" s="8" t="s">
        <v>27</v>
      </c>
      <c r="Q112" s="6" t="s">
        <v>33</v>
      </c>
      <c r="S112" s="6" t="s">
        <v>63</v>
      </c>
      <c r="T112" s="6" t="s">
        <v>52</v>
      </c>
    </row>
    <row r="113" spans="1:20" x14ac:dyDescent="0.25">
      <c r="A113" s="6" t="s">
        <v>22</v>
      </c>
      <c r="B113" s="6" t="s">
        <v>23</v>
      </c>
      <c r="C113" s="6" t="s">
        <v>24</v>
      </c>
      <c r="D113" s="6" t="s">
        <v>25</v>
      </c>
      <c r="E113" s="7" t="s">
        <v>44</v>
      </c>
      <c r="F113" s="6" t="s">
        <v>27</v>
      </c>
      <c r="G113" s="6" t="s">
        <v>221</v>
      </c>
      <c r="H113" s="6" t="s">
        <v>222</v>
      </c>
      <c r="I113" s="6" t="s">
        <v>223</v>
      </c>
      <c r="J113" s="7" t="s">
        <v>224</v>
      </c>
      <c r="K113" s="6" t="s">
        <v>225</v>
      </c>
      <c r="L113" s="6" t="s">
        <v>64</v>
      </c>
      <c r="M113" s="6" t="s">
        <v>33</v>
      </c>
      <c r="N113" s="7" t="s">
        <v>65</v>
      </c>
      <c r="O113" s="6" t="s">
        <v>39</v>
      </c>
      <c r="P113" s="8" t="s">
        <v>27</v>
      </c>
      <c r="Q113" s="6" t="s">
        <v>33</v>
      </c>
    </row>
    <row r="114" spans="1:20" x14ac:dyDescent="0.25">
      <c r="A114" s="6" t="s">
        <v>22</v>
      </c>
      <c r="B114" s="6" t="s">
        <v>23</v>
      </c>
      <c r="C114" s="6" t="s">
        <v>24</v>
      </c>
      <c r="D114" s="6" t="s">
        <v>25</v>
      </c>
      <c r="E114" s="7" t="s">
        <v>44</v>
      </c>
      <c r="F114" s="6" t="s">
        <v>27</v>
      </c>
      <c r="G114" s="6" t="s">
        <v>221</v>
      </c>
      <c r="H114" s="6" t="s">
        <v>222</v>
      </c>
      <c r="I114" s="6" t="s">
        <v>223</v>
      </c>
      <c r="J114" s="7" t="s">
        <v>224</v>
      </c>
      <c r="K114" s="6" t="s">
        <v>225</v>
      </c>
      <c r="L114" s="6" t="s">
        <v>66</v>
      </c>
      <c r="M114" s="6" t="s">
        <v>33</v>
      </c>
      <c r="N114" s="7" t="s">
        <v>67</v>
      </c>
      <c r="O114" s="6" t="s">
        <v>39</v>
      </c>
      <c r="P114" s="8" t="s">
        <v>27</v>
      </c>
      <c r="Q114" s="6" t="s">
        <v>33</v>
      </c>
      <c r="S114" s="6" t="s">
        <v>51</v>
      </c>
      <c r="T114" s="6" t="s">
        <v>52</v>
      </c>
    </row>
    <row r="115" spans="1:20" x14ac:dyDescent="0.25">
      <c r="A115" s="6" t="s">
        <v>22</v>
      </c>
      <c r="B115" s="6" t="s">
        <v>23</v>
      </c>
      <c r="C115" s="6" t="s">
        <v>24</v>
      </c>
      <c r="D115" s="6" t="s">
        <v>25</v>
      </c>
      <c r="E115" s="7" t="s">
        <v>44</v>
      </c>
      <c r="F115" s="6" t="s">
        <v>27</v>
      </c>
      <c r="G115" s="6" t="s">
        <v>221</v>
      </c>
      <c r="H115" s="6" t="s">
        <v>222</v>
      </c>
      <c r="I115" s="6" t="s">
        <v>223</v>
      </c>
      <c r="J115" s="7" t="s">
        <v>224</v>
      </c>
      <c r="K115" s="6" t="s">
        <v>225</v>
      </c>
      <c r="L115" s="6" t="s">
        <v>68</v>
      </c>
      <c r="M115" s="6" t="s">
        <v>33</v>
      </c>
      <c r="N115" s="7" t="s">
        <v>69</v>
      </c>
      <c r="O115" s="6" t="s">
        <v>39</v>
      </c>
      <c r="P115" s="8" t="s">
        <v>27</v>
      </c>
      <c r="Q115" s="6" t="s">
        <v>33</v>
      </c>
    </row>
    <row r="116" spans="1:20" x14ac:dyDescent="0.25">
      <c r="A116" s="6" t="s">
        <v>22</v>
      </c>
      <c r="B116" s="6" t="s">
        <v>23</v>
      </c>
      <c r="C116" s="6" t="s">
        <v>24</v>
      </c>
      <c r="D116" s="6" t="s">
        <v>25</v>
      </c>
      <c r="E116" s="7" t="s">
        <v>44</v>
      </c>
      <c r="F116" s="6" t="s">
        <v>27</v>
      </c>
      <c r="G116" s="6" t="s">
        <v>221</v>
      </c>
      <c r="H116" s="6" t="s">
        <v>222</v>
      </c>
      <c r="I116" s="6" t="s">
        <v>223</v>
      </c>
      <c r="J116" s="7" t="s">
        <v>224</v>
      </c>
      <c r="K116" s="6" t="s">
        <v>225</v>
      </c>
      <c r="L116" s="6" t="s">
        <v>70</v>
      </c>
      <c r="M116" s="6" t="s">
        <v>33</v>
      </c>
      <c r="N116" s="7" t="s">
        <v>71</v>
      </c>
      <c r="O116" s="6" t="s">
        <v>39</v>
      </c>
      <c r="P116" s="8" t="s">
        <v>27</v>
      </c>
      <c r="Q116" s="6" t="s">
        <v>33</v>
      </c>
    </row>
    <row r="117" spans="1:20" x14ac:dyDescent="0.25">
      <c r="A117" s="6" t="s">
        <v>22</v>
      </c>
      <c r="B117" s="6" t="s">
        <v>23</v>
      </c>
      <c r="C117" s="6" t="s">
        <v>24</v>
      </c>
      <c r="D117" s="6" t="s">
        <v>25</v>
      </c>
      <c r="E117" s="7" t="s">
        <v>44</v>
      </c>
      <c r="F117" s="6" t="s">
        <v>27</v>
      </c>
      <c r="G117" s="6" t="s">
        <v>221</v>
      </c>
      <c r="H117" s="6" t="s">
        <v>222</v>
      </c>
      <c r="I117" s="6" t="s">
        <v>223</v>
      </c>
      <c r="J117" s="7" t="s">
        <v>224</v>
      </c>
      <c r="K117" s="6" t="s">
        <v>225</v>
      </c>
      <c r="L117" s="6" t="s">
        <v>72</v>
      </c>
      <c r="M117" s="6" t="s">
        <v>33</v>
      </c>
      <c r="N117" s="7" t="s">
        <v>73</v>
      </c>
      <c r="O117" s="6" t="s">
        <v>39</v>
      </c>
      <c r="P117" s="8" t="s">
        <v>27</v>
      </c>
      <c r="Q117" s="6" t="s">
        <v>33</v>
      </c>
    </row>
    <row r="118" spans="1:20" x14ac:dyDescent="0.25">
      <c r="A118" s="6" t="s">
        <v>22</v>
      </c>
      <c r="B118" s="6" t="s">
        <v>23</v>
      </c>
      <c r="C118" s="6" t="s">
        <v>24</v>
      </c>
      <c r="D118" s="6" t="s">
        <v>25</v>
      </c>
      <c r="E118" s="7" t="s">
        <v>44</v>
      </c>
      <c r="F118" s="6" t="s">
        <v>27</v>
      </c>
      <c r="G118" s="6" t="s">
        <v>221</v>
      </c>
      <c r="H118" s="6" t="s">
        <v>222</v>
      </c>
      <c r="I118" s="6" t="s">
        <v>223</v>
      </c>
      <c r="J118" s="7" t="s">
        <v>224</v>
      </c>
      <c r="K118" s="6" t="s">
        <v>225</v>
      </c>
      <c r="L118" s="6" t="s">
        <v>74</v>
      </c>
      <c r="M118" s="6" t="s">
        <v>33</v>
      </c>
      <c r="N118" s="7" t="s">
        <v>75</v>
      </c>
      <c r="O118" s="6" t="s">
        <v>39</v>
      </c>
      <c r="P118" s="8" t="s">
        <v>27</v>
      </c>
      <c r="Q118" s="6" t="s">
        <v>33</v>
      </c>
    </row>
    <row r="119" spans="1:20" x14ac:dyDescent="0.25">
      <c r="A119" s="6" t="s">
        <v>22</v>
      </c>
      <c r="B119" s="6" t="s">
        <v>23</v>
      </c>
      <c r="C119" s="6" t="s">
        <v>24</v>
      </c>
      <c r="D119" s="6" t="s">
        <v>25</v>
      </c>
      <c r="E119" s="7" t="s">
        <v>44</v>
      </c>
      <c r="F119" s="6" t="s">
        <v>27</v>
      </c>
      <c r="G119" s="6" t="s">
        <v>221</v>
      </c>
      <c r="H119" s="6" t="s">
        <v>222</v>
      </c>
      <c r="I119" s="6" t="s">
        <v>223</v>
      </c>
      <c r="J119" s="7" t="s">
        <v>224</v>
      </c>
      <c r="K119" s="6" t="s">
        <v>225</v>
      </c>
      <c r="L119" s="6" t="s">
        <v>76</v>
      </c>
      <c r="M119" s="6" t="s">
        <v>33</v>
      </c>
      <c r="N119" s="7" t="s">
        <v>77</v>
      </c>
      <c r="O119" s="6" t="s">
        <v>39</v>
      </c>
      <c r="P119" s="8" t="s">
        <v>27</v>
      </c>
      <c r="Q119" s="6" t="s">
        <v>33</v>
      </c>
    </row>
    <row r="120" spans="1:20" x14ac:dyDescent="0.25">
      <c r="A120" s="6" t="s">
        <v>22</v>
      </c>
      <c r="B120" s="6" t="s">
        <v>23</v>
      </c>
      <c r="C120" s="6" t="s">
        <v>24</v>
      </c>
      <c r="D120" s="6" t="s">
        <v>25</v>
      </c>
      <c r="E120" s="7" t="s">
        <v>44</v>
      </c>
      <c r="F120" s="6" t="s">
        <v>27</v>
      </c>
      <c r="G120" s="6" t="s">
        <v>221</v>
      </c>
      <c r="H120" s="6" t="s">
        <v>222</v>
      </c>
      <c r="I120" s="6" t="s">
        <v>223</v>
      </c>
      <c r="J120" s="7" t="s">
        <v>224</v>
      </c>
      <c r="K120" s="6" t="s">
        <v>225</v>
      </c>
      <c r="L120" s="6" t="s">
        <v>78</v>
      </c>
      <c r="M120" s="6" t="s">
        <v>33</v>
      </c>
      <c r="N120" s="7" t="s">
        <v>79</v>
      </c>
      <c r="O120" s="6" t="s">
        <v>39</v>
      </c>
      <c r="P120" s="8" t="s">
        <v>27</v>
      </c>
      <c r="Q120" s="6" t="s">
        <v>33</v>
      </c>
    </row>
    <row r="121" spans="1:20" x14ac:dyDescent="0.25">
      <c r="A121" s="6" t="s">
        <v>22</v>
      </c>
      <c r="B121" s="6" t="s">
        <v>23</v>
      </c>
      <c r="C121" s="6" t="s">
        <v>24</v>
      </c>
      <c r="D121" s="6" t="s">
        <v>25</v>
      </c>
      <c r="E121" s="7" t="s">
        <v>44</v>
      </c>
      <c r="F121" s="6" t="s">
        <v>27</v>
      </c>
      <c r="G121" s="6" t="s">
        <v>221</v>
      </c>
      <c r="H121" s="6" t="s">
        <v>222</v>
      </c>
      <c r="I121" s="6" t="s">
        <v>223</v>
      </c>
      <c r="J121" s="7" t="s">
        <v>224</v>
      </c>
      <c r="K121" s="6" t="s">
        <v>225</v>
      </c>
      <c r="L121" s="6" t="s">
        <v>80</v>
      </c>
      <c r="M121" s="6" t="s">
        <v>33</v>
      </c>
      <c r="N121" s="7" t="s">
        <v>79</v>
      </c>
      <c r="O121" s="6" t="s">
        <v>39</v>
      </c>
      <c r="P121" s="8" t="s">
        <v>27</v>
      </c>
      <c r="Q121" s="6" t="s">
        <v>33</v>
      </c>
      <c r="S121" s="6" t="s">
        <v>51</v>
      </c>
      <c r="T121" s="6" t="s">
        <v>52</v>
      </c>
    </row>
    <row r="122" spans="1:20" x14ac:dyDescent="0.25">
      <c r="A122" s="6" t="s">
        <v>22</v>
      </c>
      <c r="B122" s="6" t="s">
        <v>23</v>
      </c>
      <c r="C122" s="6" t="s">
        <v>24</v>
      </c>
      <c r="D122" s="6" t="s">
        <v>25</v>
      </c>
      <c r="E122" s="7" t="s">
        <v>44</v>
      </c>
      <c r="F122" s="6" t="s">
        <v>27</v>
      </c>
      <c r="G122" s="6" t="s">
        <v>221</v>
      </c>
      <c r="H122" s="6" t="s">
        <v>222</v>
      </c>
      <c r="I122" s="6" t="s">
        <v>223</v>
      </c>
      <c r="J122" s="7" t="s">
        <v>224</v>
      </c>
      <c r="K122" s="6" t="s">
        <v>225</v>
      </c>
      <c r="L122" s="6" t="s">
        <v>81</v>
      </c>
      <c r="M122" s="6" t="s">
        <v>33</v>
      </c>
      <c r="N122" s="7" t="s">
        <v>82</v>
      </c>
      <c r="O122" s="6" t="s">
        <v>39</v>
      </c>
      <c r="P122" s="8" t="s">
        <v>27</v>
      </c>
      <c r="Q122" s="6" t="s">
        <v>33</v>
      </c>
      <c r="S122" s="6" t="s">
        <v>51</v>
      </c>
      <c r="T122" s="6" t="s">
        <v>52</v>
      </c>
    </row>
    <row r="123" spans="1:20" x14ac:dyDescent="0.25">
      <c r="A123" s="6" t="s">
        <v>22</v>
      </c>
      <c r="B123" s="6" t="s">
        <v>23</v>
      </c>
      <c r="C123" s="6" t="s">
        <v>24</v>
      </c>
      <c r="D123" s="6" t="s">
        <v>25</v>
      </c>
      <c r="E123" s="7" t="s">
        <v>44</v>
      </c>
      <c r="F123" s="6" t="s">
        <v>27</v>
      </c>
      <c r="G123" s="6" t="s">
        <v>221</v>
      </c>
      <c r="H123" s="6" t="s">
        <v>222</v>
      </c>
      <c r="I123" s="6" t="s">
        <v>223</v>
      </c>
      <c r="J123" s="7" t="s">
        <v>224</v>
      </c>
      <c r="K123" s="6" t="s">
        <v>225</v>
      </c>
      <c r="L123" s="6" t="s">
        <v>83</v>
      </c>
      <c r="M123" s="6" t="s">
        <v>33</v>
      </c>
      <c r="N123" s="7" t="s">
        <v>84</v>
      </c>
      <c r="O123" s="6" t="s">
        <v>39</v>
      </c>
      <c r="P123" s="8" t="s">
        <v>27</v>
      </c>
      <c r="Q123" s="6" t="s">
        <v>33</v>
      </c>
    </row>
    <row r="124" spans="1:20" x14ac:dyDescent="0.25">
      <c r="A124" s="6" t="s">
        <v>22</v>
      </c>
      <c r="B124" s="6" t="s">
        <v>23</v>
      </c>
      <c r="C124" s="6" t="s">
        <v>24</v>
      </c>
      <c r="D124" s="6" t="s">
        <v>25</v>
      </c>
      <c r="E124" s="7" t="s">
        <v>44</v>
      </c>
      <c r="F124" s="6" t="s">
        <v>27</v>
      </c>
      <c r="G124" s="6" t="s">
        <v>221</v>
      </c>
      <c r="H124" s="6" t="s">
        <v>222</v>
      </c>
      <c r="I124" s="6" t="s">
        <v>223</v>
      </c>
      <c r="J124" s="7" t="s">
        <v>224</v>
      </c>
      <c r="K124" s="6" t="s">
        <v>225</v>
      </c>
      <c r="L124" s="6" t="s">
        <v>85</v>
      </c>
      <c r="M124" s="6" t="s">
        <v>33</v>
      </c>
      <c r="N124" s="7" t="s">
        <v>86</v>
      </c>
      <c r="O124" s="6" t="s">
        <v>39</v>
      </c>
      <c r="P124" s="8" t="s">
        <v>27</v>
      </c>
      <c r="Q124" s="6" t="s">
        <v>33</v>
      </c>
    </row>
    <row r="125" spans="1:20" x14ac:dyDescent="0.25">
      <c r="A125" s="6" t="s">
        <v>22</v>
      </c>
      <c r="B125" s="6" t="s">
        <v>23</v>
      </c>
      <c r="C125" s="6" t="s">
        <v>24</v>
      </c>
      <c r="D125" s="6" t="s">
        <v>25</v>
      </c>
      <c r="E125" s="7" t="s">
        <v>44</v>
      </c>
      <c r="F125" s="6" t="s">
        <v>27</v>
      </c>
      <c r="G125" s="6" t="s">
        <v>221</v>
      </c>
      <c r="H125" s="6" t="s">
        <v>222</v>
      </c>
      <c r="I125" s="6" t="s">
        <v>223</v>
      </c>
      <c r="J125" s="7" t="s">
        <v>224</v>
      </c>
      <c r="K125" s="6" t="s">
        <v>225</v>
      </c>
      <c r="L125" s="6" t="s">
        <v>87</v>
      </c>
      <c r="M125" s="6" t="s">
        <v>33</v>
      </c>
      <c r="N125" s="7" t="s">
        <v>88</v>
      </c>
      <c r="O125" s="6" t="s">
        <v>39</v>
      </c>
      <c r="P125" s="8" t="s">
        <v>27</v>
      </c>
      <c r="Q125" s="6" t="s">
        <v>33</v>
      </c>
    </row>
    <row r="126" spans="1:20" x14ac:dyDescent="0.25">
      <c r="A126" s="6" t="s">
        <v>22</v>
      </c>
      <c r="B126" s="6" t="s">
        <v>23</v>
      </c>
      <c r="C126" s="6" t="s">
        <v>24</v>
      </c>
      <c r="D126" s="6" t="s">
        <v>25</v>
      </c>
      <c r="E126" s="7" t="s">
        <v>44</v>
      </c>
      <c r="F126" s="6" t="s">
        <v>27</v>
      </c>
      <c r="G126" s="6" t="s">
        <v>221</v>
      </c>
      <c r="H126" s="6" t="s">
        <v>222</v>
      </c>
      <c r="I126" s="6" t="s">
        <v>223</v>
      </c>
      <c r="J126" s="7" t="s">
        <v>224</v>
      </c>
      <c r="K126" s="6" t="s">
        <v>225</v>
      </c>
      <c r="L126" s="6" t="s">
        <v>89</v>
      </c>
      <c r="M126" s="6" t="s">
        <v>33</v>
      </c>
      <c r="N126" s="7" t="s">
        <v>90</v>
      </c>
      <c r="O126" s="6" t="s">
        <v>39</v>
      </c>
      <c r="P126" s="8" t="s">
        <v>27</v>
      </c>
      <c r="Q126" s="6" t="s">
        <v>33</v>
      </c>
    </row>
    <row r="127" spans="1:20" x14ac:dyDescent="0.25">
      <c r="A127" s="6" t="s">
        <v>22</v>
      </c>
      <c r="B127" s="6" t="s">
        <v>23</v>
      </c>
      <c r="C127" s="6" t="s">
        <v>24</v>
      </c>
      <c r="D127" s="6" t="s">
        <v>25</v>
      </c>
      <c r="E127" s="7" t="s">
        <v>44</v>
      </c>
      <c r="F127" s="6" t="s">
        <v>27</v>
      </c>
      <c r="G127" s="6" t="s">
        <v>221</v>
      </c>
      <c r="H127" s="6" t="s">
        <v>222</v>
      </c>
      <c r="I127" s="6" t="s">
        <v>223</v>
      </c>
      <c r="J127" s="7" t="s">
        <v>224</v>
      </c>
      <c r="K127" s="6" t="s">
        <v>225</v>
      </c>
      <c r="L127" s="6" t="s">
        <v>91</v>
      </c>
      <c r="M127" s="6" t="s">
        <v>33</v>
      </c>
      <c r="N127" s="7" t="s">
        <v>92</v>
      </c>
      <c r="O127" s="6" t="s">
        <v>39</v>
      </c>
      <c r="P127" s="8" t="s">
        <v>27</v>
      </c>
      <c r="Q127" s="6" t="s">
        <v>33</v>
      </c>
    </row>
    <row r="128" spans="1:20" x14ac:dyDescent="0.25">
      <c r="A128" s="6" t="s">
        <v>22</v>
      </c>
      <c r="B128" s="6" t="s">
        <v>23</v>
      </c>
      <c r="C128" s="6" t="s">
        <v>24</v>
      </c>
      <c r="D128" s="6" t="s">
        <v>25</v>
      </c>
      <c r="E128" s="7" t="s">
        <v>44</v>
      </c>
      <c r="F128" s="6" t="s">
        <v>27</v>
      </c>
      <c r="G128" s="6" t="s">
        <v>221</v>
      </c>
      <c r="H128" s="6" t="s">
        <v>222</v>
      </c>
      <c r="I128" s="6" t="s">
        <v>223</v>
      </c>
      <c r="J128" s="7" t="s">
        <v>224</v>
      </c>
      <c r="K128" s="6" t="s">
        <v>225</v>
      </c>
      <c r="L128" s="6" t="s">
        <v>93</v>
      </c>
      <c r="M128" s="6" t="s">
        <v>33</v>
      </c>
      <c r="N128" s="7" t="s">
        <v>94</v>
      </c>
      <c r="O128" s="6" t="s">
        <v>39</v>
      </c>
      <c r="P128" s="8" t="s">
        <v>27</v>
      </c>
      <c r="Q128" s="6" t="s">
        <v>33</v>
      </c>
    </row>
    <row r="129" spans="1:20" x14ac:dyDescent="0.25">
      <c r="A129" s="6" t="s">
        <v>22</v>
      </c>
      <c r="B129" s="6" t="s">
        <v>23</v>
      </c>
      <c r="C129" s="6" t="s">
        <v>24</v>
      </c>
      <c r="D129" s="6" t="s">
        <v>25</v>
      </c>
      <c r="E129" s="7" t="s">
        <v>44</v>
      </c>
      <c r="F129" s="6" t="s">
        <v>27</v>
      </c>
      <c r="G129" s="6" t="s">
        <v>221</v>
      </c>
      <c r="H129" s="6" t="s">
        <v>222</v>
      </c>
      <c r="I129" s="6" t="s">
        <v>223</v>
      </c>
      <c r="J129" s="7" t="s">
        <v>224</v>
      </c>
      <c r="K129" s="6" t="s">
        <v>225</v>
      </c>
      <c r="L129" s="6" t="s">
        <v>95</v>
      </c>
      <c r="M129" s="6" t="s">
        <v>33</v>
      </c>
      <c r="N129" s="7" t="s">
        <v>90</v>
      </c>
      <c r="O129" s="6" t="s">
        <v>39</v>
      </c>
      <c r="P129" s="8" t="s">
        <v>27</v>
      </c>
      <c r="Q129" s="6" t="s">
        <v>33</v>
      </c>
    </row>
    <row r="130" spans="1:20" x14ac:dyDescent="0.25">
      <c r="A130" s="6" t="s">
        <v>22</v>
      </c>
      <c r="B130" s="6" t="s">
        <v>23</v>
      </c>
      <c r="C130" s="6" t="s">
        <v>24</v>
      </c>
      <c r="D130" s="6" t="s">
        <v>25</v>
      </c>
      <c r="E130" s="7" t="s">
        <v>44</v>
      </c>
      <c r="F130" s="6" t="s">
        <v>27</v>
      </c>
      <c r="G130" s="6" t="s">
        <v>221</v>
      </c>
      <c r="H130" s="6" t="s">
        <v>222</v>
      </c>
      <c r="I130" s="6" t="s">
        <v>223</v>
      </c>
      <c r="J130" s="7" t="s">
        <v>224</v>
      </c>
      <c r="K130" s="6" t="s">
        <v>225</v>
      </c>
      <c r="L130" s="6" t="s">
        <v>96</v>
      </c>
      <c r="M130" s="6" t="s">
        <v>33</v>
      </c>
      <c r="N130" s="7" t="s">
        <v>97</v>
      </c>
      <c r="O130" s="6" t="s">
        <v>39</v>
      </c>
      <c r="P130" s="8" t="s">
        <v>27</v>
      </c>
      <c r="Q130" s="6" t="s">
        <v>33</v>
      </c>
    </row>
    <row r="131" spans="1:20" x14ac:dyDescent="0.25">
      <c r="A131" s="6" t="s">
        <v>22</v>
      </c>
      <c r="B131" s="6" t="s">
        <v>23</v>
      </c>
      <c r="C131" s="6" t="s">
        <v>24</v>
      </c>
      <c r="D131" s="6" t="s">
        <v>25</v>
      </c>
      <c r="E131" s="7" t="s">
        <v>44</v>
      </c>
      <c r="F131" s="6" t="s">
        <v>27</v>
      </c>
      <c r="G131" s="6" t="s">
        <v>221</v>
      </c>
      <c r="H131" s="6" t="s">
        <v>222</v>
      </c>
      <c r="I131" s="6" t="s">
        <v>223</v>
      </c>
      <c r="J131" s="7" t="s">
        <v>224</v>
      </c>
      <c r="K131" s="6" t="s">
        <v>225</v>
      </c>
      <c r="L131" s="6" t="s">
        <v>98</v>
      </c>
      <c r="M131" s="6" t="s">
        <v>33</v>
      </c>
      <c r="N131" s="7" t="s">
        <v>99</v>
      </c>
      <c r="O131" s="6" t="s">
        <v>39</v>
      </c>
      <c r="P131" s="8" t="s">
        <v>27</v>
      </c>
      <c r="Q131" s="6" t="s">
        <v>33</v>
      </c>
      <c r="S131" s="6" t="s">
        <v>63</v>
      </c>
      <c r="T131" s="6" t="s">
        <v>52</v>
      </c>
    </row>
    <row r="132" spans="1:20" x14ac:dyDescent="0.25">
      <c r="A132" s="6" t="s">
        <v>22</v>
      </c>
      <c r="B132" s="6" t="s">
        <v>23</v>
      </c>
      <c r="C132" s="6" t="s">
        <v>24</v>
      </c>
      <c r="D132" s="6" t="s">
        <v>25</v>
      </c>
      <c r="E132" s="7" t="s">
        <v>44</v>
      </c>
      <c r="F132" s="6" t="s">
        <v>27</v>
      </c>
      <c r="G132" s="6" t="s">
        <v>221</v>
      </c>
      <c r="H132" s="6" t="s">
        <v>222</v>
      </c>
      <c r="I132" s="6" t="s">
        <v>223</v>
      </c>
      <c r="J132" s="7" t="s">
        <v>224</v>
      </c>
      <c r="K132" s="6" t="s">
        <v>225</v>
      </c>
      <c r="L132" s="6" t="s">
        <v>100</v>
      </c>
      <c r="M132" s="6" t="s">
        <v>33</v>
      </c>
      <c r="N132" s="7" t="s">
        <v>101</v>
      </c>
      <c r="O132" s="6" t="s">
        <v>39</v>
      </c>
      <c r="P132" s="8" t="s">
        <v>27</v>
      </c>
      <c r="Q132" s="6" t="s">
        <v>33</v>
      </c>
    </row>
    <row r="133" spans="1:20" x14ac:dyDescent="0.25">
      <c r="A133" s="6" t="s">
        <v>22</v>
      </c>
      <c r="B133" s="6" t="s">
        <v>23</v>
      </c>
      <c r="C133" s="6" t="s">
        <v>24</v>
      </c>
      <c r="D133" s="6" t="s">
        <v>25</v>
      </c>
      <c r="E133" s="7" t="s">
        <v>44</v>
      </c>
      <c r="F133" s="6" t="s">
        <v>27</v>
      </c>
      <c r="G133" s="6" t="s">
        <v>221</v>
      </c>
      <c r="H133" s="6" t="s">
        <v>222</v>
      </c>
      <c r="I133" s="6" t="s">
        <v>223</v>
      </c>
      <c r="J133" s="7" t="s">
        <v>224</v>
      </c>
      <c r="K133" s="6" t="s">
        <v>225</v>
      </c>
      <c r="L133" s="6" t="s">
        <v>102</v>
      </c>
      <c r="M133" s="6" t="s">
        <v>33</v>
      </c>
      <c r="N133" s="7" t="s">
        <v>103</v>
      </c>
      <c r="O133" s="6" t="s">
        <v>39</v>
      </c>
      <c r="P133" s="8" t="s">
        <v>27</v>
      </c>
      <c r="Q133" s="6" t="s">
        <v>33</v>
      </c>
      <c r="S133" s="6" t="s">
        <v>51</v>
      </c>
      <c r="T133" s="6" t="s">
        <v>52</v>
      </c>
    </row>
    <row r="134" spans="1:20" x14ac:dyDescent="0.25">
      <c r="A134" s="6" t="s">
        <v>22</v>
      </c>
      <c r="B134" s="6" t="s">
        <v>23</v>
      </c>
      <c r="C134" s="6" t="s">
        <v>24</v>
      </c>
      <c r="D134" s="6" t="s">
        <v>25</v>
      </c>
      <c r="E134" s="7" t="s">
        <v>44</v>
      </c>
      <c r="F134" s="6" t="s">
        <v>27</v>
      </c>
      <c r="G134" s="6" t="s">
        <v>221</v>
      </c>
      <c r="H134" s="6" t="s">
        <v>222</v>
      </c>
      <c r="I134" s="6" t="s">
        <v>223</v>
      </c>
      <c r="J134" s="7" t="s">
        <v>224</v>
      </c>
      <c r="K134" s="6" t="s">
        <v>225</v>
      </c>
      <c r="L134" s="6" t="s">
        <v>104</v>
      </c>
      <c r="M134" s="6" t="s">
        <v>33</v>
      </c>
      <c r="N134" s="7" t="s">
        <v>105</v>
      </c>
      <c r="O134" s="6" t="s">
        <v>39</v>
      </c>
      <c r="P134" s="8" t="s">
        <v>27</v>
      </c>
      <c r="Q134" s="6" t="s">
        <v>33</v>
      </c>
    </row>
    <row r="135" spans="1:20" x14ac:dyDescent="0.25">
      <c r="A135" s="6" t="s">
        <v>22</v>
      </c>
      <c r="B135" s="6" t="s">
        <v>23</v>
      </c>
      <c r="C135" s="6" t="s">
        <v>24</v>
      </c>
      <c r="D135" s="6" t="s">
        <v>25</v>
      </c>
      <c r="E135" s="7" t="s">
        <v>44</v>
      </c>
      <c r="F135" s="6" t="s">
        <v>27</v>
      </c>
      <c r="G135" s="6" t="s">
        <v>221</v>
      </c>
      <c r="H135" s="6" t="s">
        <v>222</v>
      </c>
      <c r="I135" s="6" t="s">
        <v>223</v>
      </c>
      <c r="J135" s="7" t="s">
        <v>224</v>
      </c>
      <c r="K135" s="6" t="s">
        <v>225</v>
      </c>
      <c r="L135" s="6" t="s">
        <v>106</v>
      </c>
      <c r="M135" s="6" t="s">
        <v>33</v>
      </c>
      <c r="N135" s="7" t="s">
        <v>107</v>
      </c>
      <c r="O135" s="6" t="s">
        <v>39</v>
      </c>
      <c r="P135" s="8" t="s">
        <v>27</v>
      </c>
      <c r="Q135" s="6" t="s">
        <v>33</v>
      </c>
    </row>
    <row r="136" spans="1:20" x14ac:dyDescent="0.25">
      <c r="A136" s="6" t="s">
        <v>22</v>
      </c>
      <c r="B136" s="6" t="s">
        <v>23</v>
      </c>
      <c r="C136" s="6" t="s">
        <v>24</v>
      </c>
      <c r="D136" s="6" t="s">
        <v>25</v>
      </c>
      <c r="E136" s="7" t="s">
        <v>44</v>
      </c>
      <c r="F136" s="6" t="s">
        <v>27</v>
      </c>
      <c r="G136" s="6" t="s">
        <v>221</v>
      </c>
      <c r="H136" s="6" t="s">
        <v>222</v>
      </c>
      <c r="I136" s="6" t="s">
        <v>223</v>
      </c>
      <c r="J136" s="7" t="s">
        <v>224</v>
      </c>
      <c r="K136" s="6" t="s">
        <v>225</v>
      </c>
      <c r="L136" s="6" t="s">
        <v>108</v>
      </c>
      <c r="M136" s="6" t="s">
        <v>33</v>
      </c>
      <c r="N136" s="7" t="s">
        <v>109</v>
      </c>
      <c r="O136" s="6" t="s">
        <v>39</v>
      </c>
      <c r="P136" s="8" t="s">
        <v>27</v>
      </c>
      <c r="Q136" s="6" t="s">
        <v>33</v>
      </c>
    </row>
    <row r="137" spans="1:20" x14ac:dyDescent="0.25">
      <c r="A137" s="6" t="s">
        <v>22</v>
      </c>
      <c r="B137" s="6" t="s">
        <v>23</v>
      </c>
      <c r="C137" s="6" t="s">
        <v>24</v>
      </c>
      <c r="D137" s="6" t="s">
        <v>25</v>
      </c>
      <c r="E137" s="7" t="s">
        <v>44</v>
      </c>
      <c r="F137" s="6" t="s">
        <v>27</v>
      </c>
      <c r="G137" s="6" t="s">
        <v>221</v>
      </c>
      <c r="H137" s="6" t="s">
        <v>222</v>
      </c>
      <c r="I137" s="6" t="s">
        <v>223</v>
      </c>
      <c r="J137" s="7" t="s">
        <v>224</v>
      </c>
      <c r="K137" s="6" t="s">
        <v>225</v>
      </c>
      <c r="L137" s="6" t="s">
        <v>110</v>
      </c>
      <c r="M137" s="6" t="s">
        <v>33</v>
      </c>
      <c r="N137" s="7" t="s">
        <v>111</v>
      </c>
      <c r="O137" s="6" t="s">
        <v>39</v>
      </c>
      <c r="P137" s="8" t="s">
        <v>27</v>
      </c>
      <c r="Q137" s="6" t="s">
        <v>33</v>
      </c>
    </row>
    <row r="138" spans="1:20" x14ac:dyDescent="0.25">
      <c r="A138" s="6" t="s">
        <v>22</v>
      </c>
      <c r="B138" s="6" t="s">
        <v>23</v>
      </c>
      <c r="C138" s="6" t="s">
        <v>24</v>
      </c>
      <c r="D138" s="6" t="s">
        <v>25</v>
      </c>
      <c r="E138" s="7" t="s">
        <v>44</v>
      </c>
      <c r="F138" s="6" t="s">
        <v>27</v>
      </c>
      <c r="G138" s="6" t="s">
        <v>221</v>
      </c>
      <c r="H138" s="6" t="s">
        <v>222</v>
      </c>
      <c r="I138" s="6" t="s">
        <v>223</v>
      </c>
      <c r="J138" s="7" t="s">
        <v>224</v>
      </c>
      <c r="K138" s="6" t="s">
        <v>225</v>
      </c>
      <c r="L138" s="6" t="s">
        <v>112</v>
      </c>
      <c r="M138" s="6" t="s">
        <v>33</v>
      </c>
      <c r="N138" s="7" t="s">
        <v>113</v>
      </c>
      <c r="O138" s="6" t="s">
        <v>39</v>
      </c>
      <c r="P138" s="8" t="s">
        <v>27</v>
      </c>
      <c r="Q138" s="6" t="s">
        <v>33</v>
      </c>
      <c r="S138" s="6" t="s">
        <v>63</v>
      </c>
      <c r="T138" s="6" t="s">
        <v>52</v>
      </c>
    </row>
    <row r="139" spans="1:20" x14ac:dyDescent="0.25">
      <c r="A139" s="6" t="s">
        <v>22</v>
      </c>
      <c r="B139" s="6" t="s">
        <v>23</v>
      </c>
      <c r="C139" s="6" t="s">
        <v>24</v>
      </c>
      <c r="D139" s="6" t="s">
        <v>25</v>
      </c>
      <c r="E139" s="7" t="s">
        <v>44</v>
      </c>
      <c r="F139" s="6" t="s">
        <v>27</v>
      </c>
      <c r="G139" s="6" t="s">
        <v>221</v>
      </c>
      <c r="H139" s="6" t="s">
        <v>222</v>
      </c>
      <c r="I139" s="6" t="s">
        <v>223</v>
      </c>
      <c r="J139" s="7" t="s">
        <v>224</v>
      </c>
      <c r="K139" s="6" t="s">
        <v>225</v>
      </c>
      <c r="L139" s="6" t="s">
        <v>114</v>
      </c>
      <c r="M139" s="6" t="s">
        <v>33</v>
      </c>
      <c r="N139" s="7" t="s">
        <v>115</v>
      </c>
      <c r="O139" s="6" t="s">
        <v>39</v>
      </c>
      <c r="P139" s="8" t="s">
        <v>27</v>
      </c>
      <c r="Q139" s="6" t="s">
        <v>33</v>
      </c>
    </row>
    <row r="140" spans="1:20" x14ac:dyDescent="0.25">
      <c r="A140" s="6" t="s">
        <v>22</v>
      </c>
      <c r="B140" s="6" t="s">
        <v>23</v>
      </c>
      <c r="C140" s="6" t="s">
        <v>24</v>
      </c>
      <c r="D140" s="6" t="s">
        <v>25</v>
      </c>
      <c r="E140" s="7" t="s">
        <v>44</v>
      </c>
      <c r="F140" s="6" t="s">
        <v>27</v>
      </c>
      <c r="G140" s="6" t="s">
        <v>221</v>
      </c>
      <c r="H140" s="6" t="s">
        <v>222</v>
      </c>
      <c r="I140" s="6" t="s">
        <v>223</v>
      </c>
      <c r="J140" s="7" t="s">
        <v>224</v>
      </c>
      <c r="K140" s="6" t="s">
        <v>225</v>
      </c>
      <c r="L140" s="6" t="s">
        <v>116</v>
      </c>
      <c r="M140" s="6" t="s">
        <v>33</v>
      </c>
      <c r="N140" s="7" t="s">
        <v>117</v>
      </c>
      <c r="O140" s="6" t="s">
        <v>39</v>
      </c>
      <c r="P140" s="8" t="s">
        <v>27</v>
      </c>
      <c r="Q140" s="6" t="s">
        <v>33</v>
      </c>
    </row>
    <row r="141" spans="1:20" x14ac:dyDescent="0.25">
      <c r="A141" s="6" t="s">
        <v>22</v>
      </c>
      <c r="B141" s="6" t="s">
        <v>23</v>
      </c>
      <c r="C141" s="6" t="s">
        <v>24</v>
      </c>
      <c r="D141" s="6" t="s">
        <v>25</v>
      </c>
      <c r="E141" s="7" t="s">
        <v>44</v>
      </c>
      <c r="F141" s="6" t="s">
        <v>27</v>
      </c>
      <c r="G141" s="6" t="s">
        <v>221</v>
      </c>
      <c r="H141" s="6" t="s">
        <v>222</v>
      </c>
      <c r="I141" s="6" t="s">
        <v>223</v>
      </c>
      <c r="J141" s="7" t="s">
        <v>224</v>
      </c>
      <c r="K141" s="6" t="s">
        <v>225</v>
      </c>
      <c r="L141" s="6" t="s">
        <v>118</v>
      </c>
      <c r="M141" s="6" t="s">
        <v>33</v>
      </c>
      <c r="N141" s="7" t="s">
        <v>105</v>
      </c>
      <c r="O141" s="6" t="s">
        <v>39</v>
      </c>
      <c r="P141" s="8" t="s">
        <v>27</v>
      </c>
      <c r="Q141" s="6" t="s">
        <v>33</v>
      </c>
      <c r="S141" s="6" t="s">
        <v>63</v>
      </c>
      <c r="T141" s="6" t="s">
        <v>52</v>
      </c>
    </row>
    <row r="142" spans="1:20" x14ac:dyDescent="0.25">
      <c r="A142" s="6" t="s">
        <v>22</v>
      </c>
      <c r="B142" s="6" t="s">
        <v>23</v>
      </c>
      <c r="C142" s="6" t="s">
        <v>24</v>
      </c>
      <c r="D142" s="6" t="s">
        <v>25</v>
      </c>
      <c r="E142" s="7" t="s">
        <v>44</v>
      </c>
      <c r="F142" s="6" t="s">
        <v>27</v>
      </c>
      <c r="G142" s="6" t="s">
        <v>221</v>
      </c>
      <c r="H142" s="6" t="s">
        <v>222</v>
      </c>
      <c r="I142" s="6" t="s">
        <v>223</v>
      </c>
      <c r="J142" s="7" t="s">
        <v>224</v>
      </c>
      <c r="K142" s="6" t="s">
        <v>225</v>
      </c>
      <c r="L142" s="6" t="s">
        <v>119</v>
      </c>
      <c r="M142" s="6" t="s">
        <v>33</v>
      </c>
      <c r="N142" s="7" t="s">
        <v>120</v>
      </c>
      <c r="O142" s="6" t="s">
        <v>39</v>
      </c>
      <c r="P142" s="8" t="s">
        <v>27</v>
      </c>
      <c r="Q142" s="6" t="s">
        <v>33</v>
      </c>
    </row>
    <row r="143" spans="1:20" x14ac:dyDescent="0.25">
      <c r="A143" s="6" t="s">
        <v>22</v>
      </c>
      <c r="B143" s="6" t="s">
        <v>23</v>
      </c>
      <c r="C143" s="6" t="s">
        <v>24</v>
      </c>
      <c r="D143" s="6" t="s">
        <v>25</v>
      </c>
      <c r="E143" s="7" t="s">
        <v>44</v>
      </c>
      <c r="F143" s="6" t="s">
        <v>27</v>
      </c>
      <c r="G143" s="6" t="s">
        <v>221</v>
      </c>
      <c r="H143" s="6" t="s">
        <v>222</v>
      </c>
      <c r="I143" s="6" t="s">
        <v>223</v>
      </c>
      <c r="J143" s="7" t="s">
        <v>224</v>
      </c>
      <c r="K143" s="6" t="s">
        <v>225</v>
      </c>
      <c r="L143" s="6" t="s">
        <v>121</v>
      </c>
      <c r="M143" s="6" t="s">
        <v>33</v>
      </c>
      <c r="N143" s="7" t="s">
        <v>122</v>
      </c>
      <c r="O143" s="6" t="s">
        <v>39</v>
      </c>
      <c r="P143" s="8" t="s">
        <v>27</v>
      </c>
      <c r="Q143" s="6" t="s">
        <v>33</v>
      </c>
    </row>
    <row r="144" spans="1:20" x14ac:dyDescent="0.25">
      <c r="A144" s="6" t="s">
        <v>22</v>
      </c>
      <c r="B144" s="6" t="s">
        <v>23</v>
      </c>
      <c r="C144" s="6" t="s">
        <v>24</v>
      </c>
      <c r="D144" s="6" t="s">
        <v>25</v>
      </c>
      <c r="E144" s="7" t="s">
        <v>44</v>
      </c>
      <c r="F144" s="6" t="s">
        <v>27</v>
      </c>
      <c r="G144" s="6" t="s">
        <v>221</v>
      </c>
      <c r="H144" s="6" t="s">
        <v>222</v>
      </c>
      <c r="I144" s="6" t="s">
        <v>223</v>
      </c>
      <c r="J144" s="7" t="s">
        <v>224</v>
      </c>
      <c r="K144" s="6" t="s">
        <v>225</v>
      </c>
      <c r="L144" s="6" t="s">
        <v>123</v>
      </c>
      <c r="M144" s="6" t="s">
        <v>33</v>
      </c>
      <c r="N144" s="7" t="s">
        <v>105</v>
      </c>
      <c r="O144" s="6" t="s">
        <v>39</v>
      </c>
      <c r="P144" s="8" t="s">
        <v>27</v>
      </c>
      <c r="Q144" s="6" t="s">
        <v>33</v>
      </c>
    </row>
    <row r="145" spans="1:20" x14ac:dyDescent="0.25">
      <c r="A145" s="6" t="s">
        <v>22</v>
      </c>
      <c r="B145" s="6" t="s">
        <v>23</v>
      </c>
      <c r="C145" s="6" t="s">
        <v>24</v>
      </c>
      <c r="D145" s="6" t="s">
        <v>25</v>
      </c>
      <c r="E145" s="7" t="s">
        <v>44</v>
      </c>
      <c r="F145" s="6" t="s">
        <v>27</v>
      </c>
      <c r="G145" s="6" t="s">
        <v>221</v>
      </c>
      <c r="H145" s="6" t="s">
        <v>222</v>
      </c>
      <c r="I145" s="6" t="s">
        <v>223</v>
      </c>
      <c r="J145" s="7" t="s">
        <v>224</v>
      </c>
      <c r="K145" s="6" t="s">
        <v>225</v>
      </c>
      <c r="L145" s="6" t="s">
        <v>124</v>
      </c>
      <c r="M145" s="6" t="s">
        <v>33</v>
      </c>
      <c r="N145" s="7" t="s">
        <v>125</v>
      </c>
      <c r="O145" s="6" t="s">
        <v>39</v>
      </c>
      <c r="P145" s="8" t="s">
        <v>27</v>
      </c>
      <c r="Q145" s="6" t="s">
        <v>33</v>
      </c>
    </row>
    <row r="146" spans="1:20" x14ac:dyDescent="0.25">
      <c r="A146" s="6" t="s">
        <v>22</v>
      </c>
      <c r="B146" s="6" t="s">
        <v>23</v>
      </c>
      <c r="C146" s="6" t="s">
        <v>24</v>
      </c>
      <c r="D146" s="6" t="s">
        <v>25</v>
      </c>
      <c r="E146" s="7" t="s">
        <v>44</v>
      </c>
      <c r="F146" s="6" t="s">
        <v>27</v>
      </c>
      <c r="G146" s="6" t="s">
        <v>221</v>
      </c>
      <c r="H146" s="6" t="s">
        <v>222</v>
      </c>
      <c r="I146" s="6" t="s">
        <v>223</v>
      </c>
      <c r="J146" s="7" t="s">
        <v>224</v>
      </c>
      <c r="K146" s="6" t="s">
        <v>225</v>
      </c>
      <c r="L146" s="6" t="s">
        <v>126</v>
      </c>
      <c r="M146" s="6" t="s">
        <v>33</v>
      </c>
      <c r="N146" s="7" t="s">
        <v>90</v>
      </c>
      <c r="O146" s="6" t="s">
        <v>39</v>
      </c>
      <c r="P146" s="8" t="s">
        <v>27</v>
      </c>
      <c r="Q146" s="6" t="s">
        <v>33</v>
      </c>
    </row>
    <row r="147" spans="1:20" x14ac:dyDescent="0.25">
      <c r="A147" s="6" t="s">
        <v>22</v>
      </c>
      <c r="B147" s="6" t="s">
        <v>23</v>
      </c>
      <c r="C147" s="6" t="s">
        <v>24</v>
      </c>
      <c r="D147" s="6" t="s">
        <v>25</v>
      </c>
      <c r="E147" s="7" t="s">
        <v>44</v>
      </c>
      <c r="F147" s="6" t="s">
        <v>27</v>
      </c>
      <c r="G147" s="6" t="s">
        <v>221</v>
      </c>
      <c r="H147" s="6" t="s">
        <v>222</v>
      </c>
      <c r="I147" s="6" t="s">
        <v>223</v>
      </c>
      <c r="J147" s="7" t="s">
        <v>224</v>
      </c>
      <c r="K147" s="6" t="s">
        <v>225</v>
      </c>
      <c r="L147" s="6" t="s">
        <v>127</v>
      </c>
      <c r="M147" s="6" t="s">
        <v>33</v>
      </c>
      <c r="N147" s="7" t="s">
        <v>128</v>
      </c>
      <c r="O147" s="6" t="s">
        <v>39</v>
      </c>
      <c r="P147" s="8" t="s">
        <v>27</v>
      </c>
      <c r="Q147" s="6" t="s">
        <v>33</v>
      </c>
      <c r="S147" s="6" t="s">
        <v>63</v>
      </c>
      <c r="T147" s="6" t="s">
        <v>52</v>
      </c>
    </row>
    <row r="148" spans="1:20" x14ac:dyDescent="0.25">
      <c r="A148" s="6" t="s">
        <v>22</v>
      </c>
      <c r="B148" s="6" t="s">
        <v>23</v>
      </c>
      <c r="C148" s="6" t="s">
        <v>24</v>
      </c>
      <c r="D148" s="6" t="s">
        <v>25</v>
      </c>
      <c r="E148" s="7" t="s">
        <v>44</v>
      </c>
      <c r="F148" s="6" t="s">
        <v>27</v>
      </c>
      <c r="G148" s="6" t="s">
        <v>221</v>
      </c>
      <c r="H148" s="6" t="s">
        <v>222</v>
      </c>
      <c r="I148" s="6" t="s">
        <v>223</v>
      </c>
      <c r="J148" s="7" t="s">
        <v>224</v>
      </c>
      <c r="K148" s="6" t="s">
        <v>225</v>
      </c>
      <c r="L148" s="6" t="s">
        <v>129</v>
      </c>
      <c r="M148" s="6" t="s">
        <v>33</v>
      </c>
      <c r="N148" s="7" t="s">
        <v>130</v>
      </c>
      <c r="O148" s="6" t="s">
        <v>39</v>
      </c>
      <c r="P148" s="8" t="s">
        <v>27</v>
      </c>
      <c r="Q148" s="6" t="s">
        <v>33</v>
      </c>
    </row>
    <row r="149" spans="1:20" x14ac:dyDescent="0.25">
      <c r="A149" s="6" t="s">
        <v>22</v>
      </c>
      <c r="B149" s="6" t="s">
        <v>23</v>
      </c>
      <c r="C149" s="6" t="s">
        <v>24</v>
      </c>
      <c r="D149" s="6" t="s">
        <v>25</v>
      </c>
      <c r="E149" s="7" t="s">
        <v>44</v>
      </c>
      <c r="F149" s="6" t="s">
        <v>27</v>
      </c>
      <c r="G149" s="6" t="s">
        <v>221</v>
      </c>
      <c r="H149" s="6" t="s">
        <v>222</v>
      </c>
      <c r="I149" s="6" t="s">
        <v>223</v>
      </c>
      <c r="J149" s="7" t="s">
        <v>224</v>
      </c>
      <c r="K149" s="6" t="s">
        <v>225</v>
      </c>
      <c r="L149" s="6" t="s">
        <v>131</v>
      </c>
      <c r="M149" s="6" t="s">
        <v>33</v>
      </c>
      <c r="N149" s="7" t="s">
        <v>132</v>
      </c>
      <c r="O149" s="6" t="s">
        <v>39</v>
      </c>
      <c r="P149" s="8" t="s">
        <v>27</v>
      </c>
      <c r="Q149" s="6" t="s">
        <v>33</v>
      </c>
    </row>
    <row r="150" spans="1:20" x14ac:dyDescent="0.25">
      <c r="A150" s="6" t="s">
        <v>22</v>
      </c>
      <c r="B150" s="6" t="s">
        <v>23</v>
      </c>
      <c r="C150" s="6" t="s">
        <v>24</v>
      </c>
      <c r="D150" s="6" t="s">
        <v>25</v>
      </c>
      <c r="E150" s="7" t="s">
        <v>44</v>
      </c>
      <c r="F150" s="6" t="s">
        <v>27</v>
      </c>
      <c r="G150" s="6" t="s">
        <v>221</v>
      </c>
      <c r="H150" s="6" t="s">
        <v>222</v>
      </c>
      <c r="I150" s="6" t="s">
        <v>223</v>
      </c>
      <c r="J150" s="7" t="s">
        <v>224</v>
      </c>
      <c r="K150" s="6" t="s">
        <v>225</v>
      </c>
      <c r="L150" s="6" t="s">
        <v>133</v>
      </c>
      <c r="M150" s="6" t="s">
        <v>33</v>
      </c>
      <c r="N150" s="7" t="s">
        <v>134</v>
      </c>
      <c r="O150" s="6" t="s">
        <v>39</v>
      </c>
      <c r="P150" s="8" t="s">
        <v>27</v>
      </c>
      <c r="Q150" s="6" t="s">
        <v>33</v>
      </c>
      <c r="S150" s="6" t="s">
        <v>51</v>
      </c>
      <c r="T150" s="6" t="s">
        <v>52</v>
      </c>
    </row>
    <row r="151" spans="1:20" x14ac:dyDescent="0.25">
      <c r="A151" s="6" t="s">
        <v>22</v>
      </c>
      <c r="B151" s="6" t="s">
        <v>23</v>
      </c>
      <c r="C151" s="6" t="s">
        <v>24</v>
      </c>
      <c r="D151" s="6" t="s">
        <v>25</v>
      </c>
      <c r="E151" s="7" t="s">
        <v>44</v>
      </c>
      <c r="F151" s="6" t="s">
        <v>27</v>
      </c>
      <c r="G151" s="6" t="s">
        <v>221</v>
      </c>
      <c r="H151" s="6" t="s">
        <v>222</v>
      </c>
      <c r="I151" s="6" t="s">
        <v>223</v>
      </c>
      <c r="J151" s="7" t="s">
        <v>224</v>
      </c>
      <c r="K151" s="6" t="s">
        <v>225</v>
      </c>
      <c r="L151" s="6" t="s">
        <v>135</v>
      </c>
      <c r="M151" s="6" t="s">
        <v>33</v>
      </c>
      <c r="N151" s="7" t="s">
        <v>136</v>
      </c>
      <c r="O151" s="6" t="s">
        <v>39</v>
      </c>
      <c r="P151" s="8" t="s">
        <v>27</v>
      </c>
      <c r="Q151" s="6" t="s">
        <v>33</v>
      </c>
    </row>
    <row r="152" spans="1:20" x14ac:dyDescent="0.25">
      <c r="A152" s="6" t="s">
        <v>22</v>
      </c>
      <c r="B152" s="6" t="s">
        <v>23</v>
      </c>
      <c r="C152" s="6" t="s">
        <v>24</v>
      </c>
      <c r="D152" s="6" t="s">
        <v>25</v>
      </c>
      <c r="E152" s="7" t="s">
        <v>44</v>
      </c>
      <c r="F152" s="6" t="s">
        <v>27</v>
      </c>
      <c r="G152" s="6" t="s">
        <v>221</v>
      </c>
      <c r="H152" s="6" t="s">
        <v>222</v>
      </c>
      <c r="I152" s="6" t="s">
        <v>223</v>
      </c>
      <c r="J152" s="7" t="s">
        <v>224</v>
      </c>
      <c r="K152" s="6" t="s">
        <v>225</v>
      </c>
      <c r="L152" s="6" t="s">
        <v>137</v>
      </c>
      <c r="M152" s="6" t="s">
        <v>33</v>
      </c>
      <c r="N152" s="7" t="s">
        <v>138</v>
      </c>
      <c r="O152" s="6" t="s">
        <v>39</v>
      </c>
      <c r="P152" s="8" t="s">
        <v>27</v>
      </c>
      <c r="Q152" s="6" t="s">
        <v>33</v>
      </c>
    </row>
    <row r="153" spans="1:20" x14ac:dyDescent="0.25">
      <c r="A153" s="6" t="s">
        <v>22</v>
      </c>
      <c r="B153" s="6" t="s">
        <v>23</v>
      </c>
      <c r="C153" s="6" t="s">
        <v>24</v>
      </c>
      <c r="D153" s="6" t="s">
        <v>25</v>
      </c>
      <c r="E153" s="7" t="s">
        <v>44</v>
      </c>
      <c r="F153" s="6" t="s">
        <v>27</v>
      </c>
      <c r="G153" s="6" t="s">
        <v>221</v>
      </c>
      <c r="H153" s="6" t="s">
        <v>222</v>
      </c>
      <c r="I153" s="6" t="s">
        <v>223</v>
      </c>
      <c r="J153" s="7" t="s">
        <v>224</v>
      </c>
      <c r="K153" s="6" t="s">
        <v>225</v>
      </c>
      <c r="L153" s="6" t="s">
        <v>139</v>
      </c>
      <c r="M153" s="6" t="s">
        <v>33</v>
      </c>
      <c r="N153" s="7" t="s">
        <v>140</v>
      </c>
      <c r="O153" s="6" t="s">
        <v>39</v>
      </c>
      <c r="P153" s="8" t="s">
        <v>27</v>
      </c>
      <c r="Q153" s="6" t="s">
        <v>33</v>
      </c>
    </row>
    <row r="154" spans="1:20" x14ac:dyDescent="0.25">
      <c r="A154" s="6" t="s">
        <v>22</v>
      </c>
      <c r="B154" s="6" t="s">
        <v>23</v>
      </c>
      <c r="C154" s="6" t="s">
        <v>24</v>
      </c>
      <c r="D154" s="6" t="s">
        <v>25</v>
      </c>
      <c r="E154" s="7" t="s">
        <v>44</v>
      </c>
      <c r="F154" s="6" t="s">
        <v>27</v>
      </c>
      <c r="G154" s="6" t="s">
        <v>221</v>
      </c>
      <c r="H154" s="6" t="s">
        <v>222</v>
      </c>
      <c r="I154" s="6" t="s">
        <v>223</v>
      </c>
      <c r="J154" s="7" t="s">
        <v>224</v>
      </c>
      <c r="K154" s="6" t="s">
        <v>225</v>
      </c>
      <c r="L154" s="6" t="s">
        <v>141</v>
      </c>
      <c r="M154" s="6" t="s">
        <v>33</v>
      </c>
      <c r="N154" s="7" t="s">
        <v>142</v>
      </c>
      <c r="O154" s="6" t="s">
        <v>39</v>
      </c>
      <c r="P154" s="8" t="s">
        <v>27</v>
      </c>
      <c r="Q154" s="6" t="s">
        <v>33</v>
      </c>
    </row>
    <row r="155" spans="1:20" x14ac:dyDescent="0.25">
      <c r="A155" s="6" t="s">
        <v>22</v>
      </c>
      <c r="B155" s="6" t="s">
        <v>23</v>
      </c>
      <c r="C155" s="6" t="s">
        <v>24</v>
      </c>
      <c r="D155" s="6" t="s">
        <v>25</v>
      </c>
      <c r="E155" s="7" t="s">
        <v>44</v>
      </c>
      <c r="F155" s="6" t="s">
        <v>27</v>
      </c>
      <c r="G155" s="6" t="s">
        <v>221</v>
      </c>
      <c r="H155" s="6" t="s">
        <v>222</v>
      </c>
      <c r="I155" s="6" t="s">
        <v>223</v>
      </c>
      <c r="J155" s="7" t="s">
        <v>224</v>
      </c>
      <c r="K155" s="6" t="s">
        <v>225</v>
      </c>
      <c r="L155" s="6" t="s">
        <v>143</v>
      </c>
      <c r="M155" s="6" t="s">
        <v>33</v>
      </c>
      <c r="N155" s="7" t="s">
        <v>144</v>
      </c>
      <c r="O155" s="6" t="s">
        <v>39</v>
      </c>
      <c r="P155" s="8" t="s">
        <v>27</v>
      </c>
      <c r="Q155" s="6" t="s">
        <v>33</v>
      </c>
    </row>
    <row r="156" spans="1:20" x14ac:dyDescent="0.25">
      <c r="A156" s="6" t="s">
        <v>22</v>
      </c>
      <c r="B156" s="6" t="s">
        <v>23</v>
      </c>
      <c r="C156" s="6" t="s">
        <v>24</v>
      </c>
      <c r="D156" s="6" t="s">
        <v>25</v>
      </c>
      <c r="E156" s="7" t="s">
        <v>44</v>
      </c>
      <c r="F156" s="6" t="s">
        <v>27</v>
      </c>
      <c r="G156" s="6" t="s">
        <v>221</v>
      </c>
      <c r="H156" s="6" t="s">
        <v>222</v>
      </c>
      <c r="I156" s="6" t="s">
        <v>223</v>
      </c>
      <c r="J156" s="7" t="s">
        <v>224</v>
      </c>
      <c r="K156" s="6" t="s">
        <v>225</v>
      </c>
      <c r="L156" s="6" t="s">
        <v>145</v>
      </c>
      <c r="M156" s="6" t="s">
        <v>33</v>
      </c>
      <c r="N156" s="7" t="s">
        <v>138</v>
      </c>
      <c r="O156" s="6" t="s">
        <v>39</v>
      </c>
      <c r="P156" s="8" t="s">
        <v>27</v>
      </c>
      <c r="Q156" s="6" t="s">
        <v>33</v>
      </c>
    </row>
    <row r="157" spans="1:20" x14ac:dyDescent="0.25">
      <c r="A157" s="6" t="s">
        <v>22</v>
      </c>
      <c r="B157" s="6" t="s">
        <v>23</v>
      </c>
      <c r="C157" s="6" t="s">
        <v>24</v>
      </c>
      <c r="D157" s="6" t="s">
        <v>25</v>
      </c>
      <c r="E157" s="7" t="s">
        <v>44</v>
      </c>
      <c r="F157" s="6" t="s">
        <v>27</v>
      </c>
      <c r="G157" s="6" t="s">
        <v>221</v>
      </c>
      <c r="H157" s="6" t="s">
        <v>222</v>
      </c>
      <c r="I157" s="6" t="s">
        <v>223</v>
      </c>
      <c r="J157" s="7" t="s">
        <v>224</v>
      </c>
      <c r="K157" s="6" t="s">
        <v>225</v>
      </c>
      <c r="L157" s="6" t="s">
        <v>146</v>
      </c>
      <c r="M157" s="6" t="s">
        <v>33</v>
      </c>
      <c r="N157" s="7" t="s">
        <v>125</v>
      </c>
      <c r="O157" s="6" t="s">
        <v>39</v>
      </c>
      <c r="P157" s="8" t="s">
        <v>27</v>
      </c>
      <c r="Q157" s="6" t="s">
        <v>33</v>
      </c>
      <c r="S157" s="6" t="s">
        <v>51</v>
      </c>
      <c r="T157" s="6" t="s">
        <v>52</v>
      </c>
    </row>
    <row r="158" spans="1:20" x14ac:dyDescent="0.25">
      <c r="A158" s="6" t="s">
        <v>22</v>
      </c>
      <c r="B158" s="6" t="s">
        <v>23</v>
      </c>
      <c r="C158" s="6" t="s">
        <v>24</v>
      </c>
      <c r="D158" s="6" t="s">
        <v>25</v>
      </c>
      <c r="E158" s="7" t="s">
        <v>44</v>
      </c>
      <c r="F158" s="6" t="s">
        <v>27</v>
      </c>
      <c r="G158" s="6" t="s">
        <v>221</v>
      </c>
      <c r="H158" s="6" t="s">
        <v>222</v>
      </c>
      <c r="I158" s="6" t="s">
        <v>223</v>
      </c>
      <c r="J158" s="7" t="s">
        <v>224</v>
      </c>
      <c r="K158" s="6" t="s">
        <v>225</v>
      </c>
      <c r="L158" s="6" t="s">
        <v>147</v>
      </c>
      <c r="M158" s="6" t="s">
        <v>33</v>
      </c>
      <c r="N158" s="7" t="s">
        <v>148</v>
      </c>
      <c r="O158" s="6" t="s">
        <v>39</v>
      </c>
      <c r="P158" s="8" t="s">
        <v>27</v>
      </c>
      <c r="Q158" s="6" t="s">
        <v>33</v>
      </c>
      <c r="S158" s="6" t="s">
        <v>63</v>
      </c>
      <c r="T158" s="6" t="s">
        <v>52</v>
      </c>
    </row>
    <row r="159" spans="1:20" x14ac:dyDescent="0.25">
      <c r="A159" s="6" t="s">
        <v>22</v>
      </c>
      <c r="B159" s="6" t="s">
        <v>23</v>
      </c>
      <c r="C159" s="6" t="s">
        <v>24</v>
      </c>
      <c r="D159" s="6" t="s">
        <v>25</v>
      </c>
      <c r="E159" s="7" t="s">
        <v>44</v>
      </c>
      <c r="F159" s="6" t="s">
        <v>27</v>
      </c>
      <c r="G159" s="6" t="s">
        <v>221</v>
      </c>
      <c r="H159" s="6" t="s">
        <v>222</v>
      </c>
      <c r="I159" s="6" t="s">
        <v>223</v>
      </c>
      <c r="J159" s="7" t="s">
        <v>224</v>
      </c>
      <c r="K159" s="6" t="s">
        <v>225</v>
      </c>
      <c r="L159" s="6" t="s">
        <v>149</v>
      </c>
      <c r="M159" s="6" t="s">
        <v>33</v>
      </c>
      <c r="N159" s="7" t="s">
        <v>150</v>
      </c>
      <c r="O159" s="6" t="s">
        <v>39</v>
      </c>
      <c r="P159" s="8" t="s">
        <v>27</v>
      </c>
      <c r="Q159" s="6" t="s">
        <v>33</v>
      </c>
    </row>
    <row r="160" spans="1:20" x14ac:dyDescent="0.25">
      <c r="A160" s="6" t="s">
        <v>22</v>
      </c>
      <c r="B160" s="6" t="s">
        <v>23</v>
      </c>
      <c r="C160" s="6" t="s">
        <v>24</v>
      </c>
      <c r="D160" s="6" t="s">
        <v>25</v>
      </c>
      <c r="E160" s="7" t="s">
        <v>44</v>
      </c>
      <c r="F160" s="6" t="s">
        <v>27</v>
      </c>
      <c r="G160" s="6" t="s">
        <v>221</v>
      </c>
      <c r="H160" s="6" t="s">
        <v>222</v>
      </c>
      <c r="I160" s="6" t="s">
        <v>223</v>
      </c>
      <c r="J160" s="7" t="s">
        <v>224</v>
      </c>
      <c r="K160" s="6" t="s">
        <v>225</v>
      </c>
      <c r="L160" s="6" t="s">
        <v>151</v>
      </c>
      <c r="M160" s="6" t="s">
        <v>33</v>
      </c>
      <c r="N160" s="7" t="s">
        <v>152</v>
      </c>
      <c r="O160" s="6" t="s">
        <v>39</v>
      </c>
      <c r="P160" s="8" t="s">
        <v>27</v>
      </c>
      <c r="Q160" s="6" t="s">
        <v>33</v>
      </c>
    </row>
    <row r="161" spans="1:20" x14ac:dyDescent="0.25">
      <c r="A161" s="6" t="s">
        <v>22</v>
      </c>
      <c r="B161" s="6" t="s">
        <v>23</v>
      </c>
      <c r="C161" s="6" t="s">
        <v>24</v>
      </c>
      <c r="D161" s="6" t="s">
        <v>25</v>
      </c>
      <c r="E161" s="7" t="s">
        <v>44</v>
      </c>
      <c r="F161" s="6" t="s">
        <v>27</v>
      </c>
      <c r="G161" s="6" t="s">
        <v>221</v>
      </c>
      <c r="H161" s="6" t="s">
        <v>222</v>
      </c>
      <c r="I161" s="6" t="s">
        <v>223</v>
      </c>
      <c r="J161" s="7" t="s">
        <v>224</v>
      </c>
      <c r="K161" s="6" t="s">
        <v>225</v>
      </c>
      <c r="L161" s="6" t="s">
        <v>153</v>
      </c>
      <c r="M161" s="6" t="s">
        <v>33</v>
      </c>
      <c r="N161" s="7" t="s">
        <v>154</v>
      </c>
      <c r="O161" s="6" t="s">
        <v>39</v>
      </c>
      <c r="P161" s="8" t="s">
        <v>27</v>
      </c>
      <c r="Q161" s="6" t="s">
        <v>33</v>
      </c>
    </row>
    <row r="162" spans="1:20" x14ac:dyDescent="0.25">
      <c r="A162" s="6" t="s">
        <v>22</v>
      </c>
      <c r="B162" s="6" t="s">
        <v>23</v>
      </c>
      <c r="C162" s="6" t="s">
        <v>24</v>
      </c>
      <c r="D162" s="6" t="s">
        <v>25</v>
      </c>
      <c r="E162" s="7" t="s">
        <v>44</v>
      </c>
      <c r="F162" s="6" t="s">
        <v>27</v>
      </c>
      <c r="G162" s="6" t="s">
        <v>221</v>
      </c>
      <c r="H162" s="6" t="s">
        <v>222</v>
      </c>
      <c r="I162" s="6" t="s">
        <v>223</v>
      </c>
      <c r="J162" s="7" t="s">
        <v>224</v>
      </c>
      <c r="K162" s="6" t="s">
        <v>225</v>
      </c>
      <c r="L162" s="6" t="s">
        <v>155</v>
      </c>
      <c r="M162" s="6" t="s">
        <v>33</v>
      </c>
      <c r="N162" s="7" t="s">
        <v>144</v>
      </c>
      <c r="O162" s="6" t="s">
        <v>39</v>
      </c>
      <c r="P162" s="8" t="s">
        <v>27</v>
      </c>
      <c r="Q162" s="6" t="s">
        <v>33</v>
      </c>
      <c r="S162" s="6" t="s">
        <v>51</v>
      </c>
      <c r="T162" s="6" t="s">
        <v>52</v>
      </c>
    </row>
    <row r="163" spans="1:20" x14ac:dyDescent="0.25">
      <c r="A163" s="6" t="s">
        <v>22</v>
      </c>
      <c r="B163" s="6" t="s">
        <v>23</v>
      </c>
      <c r="C163" s="6" t="s">
        <v>24</v>
      </c>
      <c r="D163" s="6" t="s">
        <v>25</v>
      </c>
      <c r="E163" s="7" t="s">
        <v>44</v>
      </c>
      <c r="F163" s="6" t="s">
        <v>27</v>
      </c>
      <c r="G163" s="6" t="s">
        <v>221</v>
      </c>
      <c r="H163" s="6" t="s">
        <v>222</v>
      </c>
      <c r="I163" s="6" t="s">
        <v>223</v>
      </c>
      <c r="J163" s="7" t="s">
        <v>224</v>
      </c>
      <c r="K163" s="6" t="s">
        <v>225</v>
      </c>
      <c r="L163" s="6" t="s">
        <v>156</v>
      </c>
      <c r="M163" s="6" t="s">
        <v>33</v>
      </c>
      <c r="N163" s="7" t="s">
        <v>157</v>
      </c>
      <c r="O163" s="6" t="s">
        <v>39</v>
      </c>
      <c r="P163" s="8" t="s">
        <v>27</v>
      </c>
      <c r="Q163" s="6" t="s">
        <v>33</v>
      </c>
    </row>
    <row r="164" spans="1:20" x14ac:dyDescent="0.25">
      <c r="A164" s="6" t="s">
        <v>22</v>
      </c>
      <c r="B164" s="6" t="s">
        <v>23</v>
      </c>
      <c r="C164" s="6" t="s">
        <v>24</v>
      </c>
      <c r="D164" s="6" t="s">
        <v>25</v>
      </c>
      <c r="E164" s="7" t="s">
        <v>44</v>
      </c>
      <c r="F164" s="6" t="s">
        <v>27</v>
      </c>
      <c r="G164" s="6" t="s">
        <v>221</v>
      </c>
      <c r="H164" s="6" t="s">
        <v>222</v>
      </c>
      <c r="I164" s="6" t="s">
        <v>223</v>
      </c>
      <c r="J164" s="7" t="s">
        <v>224</v>
      </c>
      <c r="K164" s="6" t="s">
        <v>225</v>
      </c>
      <c r="L164" s="6" t="s">
        <v>158</v>
      </c>
      <c r="M164" s="6" t="s">
        <v>33</v>
      </c>
      <c r="N164" s="7" t="s">
        <v>159</v>
      </c>
      <c r="O164" s="6" t="s">
        <v>39</v>
      </c>
      <c r="P164" s="8" t="s">
        <v>27</v>
      </c>
      <c r="Q164" s="6" t="s">
        <v>33</v>
      </c>
    </row>
    <row r="165" spans="1:20" x14ac:dyDescent="0.25">
      <c r="A165" s="6" t="s">
        <v>22</v>
      </c>
      <c r="B165" s="6" t="s">
        <v>23</v>
      </c>
      <c r="C165" s="6" t="s">
        <v>24</v>
      </c>
      <c r="D165" s="6" t="s">
        <v>25</v>
      </c>
      <c r="E165" s="7" t="s">
        <v>44</v>
      </c>
      <c r="F165" s="6" t="s">
        <v>27</v>
      </c>
      <c r="G165" s="6" t="s">
        <v>221</v>
      </c>
      <c r="H165" s="6" t="s">
        <v>222</v>
      </c>
      <c r="I165" s="6" t="s">
        <v>223</v>
      </c>
      <c r="J165" s="7" t="s">
        <v>224</v>
      </c>
      <c r="K165" s="6" t="s">
        <v>225</v>
      </c>
      <c r="L165" s="6" t="s">
        <v>160</v>
      </c>
      <c r="M165" s="6" t="s">
        <v>33</v>
      </c>
      <c r="N165" s="7" t="s">
        <v>161</v>
      </c>
      <c r="O165" s="6" t="s">
        <v>39</v>
      </c>
      <c r="P165" s="8" t="s">
        <v>27</v>
      </c>
      <c r="Q165" s="6" t="s">
        <v>33</v>
      </c>
      <c r="S165" s="6" t="s">
        <v>51</v>
      </c>
      <c r="T165" s="6" t="s">
        <v>52</v>
      </c>
    </row>
    <row r="166" spans="1:20" x14ac:dyDescent="0.25">
      <c r="A166" s="6" t="s">
        <v>22</v>
      </c>
      <c r="B166" s="6" t="s">
        <v>23</v>
      </c>
      <c r="C166" s="6" t="s">
        <v>24</v>
      </c>
      <c r="D166" s="6" t="s">
        <v>25</v>
      </c>
      <c r="E166" s="7" t="s">
        <v>44</v>
      </c>
      <c r="F166" s="6" t="s">
        <v>27</v>
      </c>
      <c r="G166" s="6" t="s">
        <v>221</v>
      </c>
      <c r="H166" s="6" t="s">
        <v>222</v>
      </c>
      <c r="I166" s="6" t="s">
        <v>223</v>
      </c>
      <c r="J166" s="7" t="s">
        <v>224</v>
      </c>
      <c r="K166" s="6" t="s">
        <v>225</v>
      </c>
      <c r="L166" s="6" t="s">
        <v>162</v>
      </c>
      <c r="M166" s="6" t="s">
        <v>33</v>
      </c>
      <c r="N166" s="7" t="s">
        <v>163</v>
      </c>
      <c r="O166" s="6" t="s">
        <v>39</v>
      </c>
      <c r="P166" s="8" t="s">
        <v>27</v>
      </c>
      <c r="Q166" s="6" t="s">
        <v>33</v>
      </c>
    </row>
    <row r="167" spans="1:20" x14ac:dyDescent="0.25">
      <c r="A167" s="6" t="s">
        <v>22</v>
      </c>
      <c r="B167" s="6" t="s">
        <v>23</v>
      </c>
      <c r="C167" s="6" t="s">
        <v>24</v>
      </c>
      <c r="D167" s="6" t="s">
        <v>25</v>
      </c>
      <c r="E167" s="7" t="s">
        <v>44</v>
      </c>
      <c r="F167" s="6" t="s">
        <v>27</v>
      </c>
      <c r="G167" s="6" t="s">
        <v>221</v>
      </c>
      <c r="H167" s="6" t="s">
        <v>222</v>
      </c>
      <c r="I167" s="6" t="s">
        <v>223</v>
      </c>
      <c r="J167" s="7" t="s">
        <v>224</v>
      </c>
      <c r="K167" s="6" t="s">
        <v>225</v>
      </c>
      <c r="L167" s="6" t="s">
        <v>164</v>
      </c>
      <c r="M167" s="6" t="s">
        <v>33</v>
      </c>
      <c r="N167" s="7" t="s">
        <v>165</v>
      </c>
      <c r="O167" s="6" t="s">
        <v>39</v>
      </c>
      <c r="P167" s="8" t="s">
        <v>27</v>
      </c>
      <c r="Q167" s="6" t="s">
        <v>33</v>
      </c>
    </row>
    <row r="168" spans="1:20" x14ac:dyDescent="0.25">
      <c r="A168" s="6" t="s">
        <v>22</v>
      </c>
      <c r="B168" s="6" t="s">
        <v>23</v>
      </c>
      <c r="C168" s="6" t="s">
        <v>24</v>
      </c>
      <c r="D168" s="6" t="s">
        <v>25</v>
      </c>
      <c r="E168" s="7" t="s">
        <v>44</v>
      </c>
      <c r="F168" s="6" t="s">
        <v>27</v>
      </c>
      <c r="G168" s="6" t="s">
        <v>221</v>
      </c>
      <c r="H168" s="6" t="s">
        <v>222</v>
      </c>
      <c r="I168" s="6" t="s">
        <v>223</v>
      </c>
      <c r="J168" s="7" t="s">
        <v>224</v>
      </c>
      <c r="K168" s="6" t="s">
        <v>225</v>
      </c>
      <c r="L168" s="6" t="s">
        <v>166</v>
      </c>
      <c r="M168" s="6" t="s">
        <v>33</v>
      </c>
      <c r="N168" s="7" t="s">
        <v>167</v>
      </c>
      <c r="O168" s="6" t="s">
        <v>39</v>
      </c>
      <c r="P168" s="8" t="s">
        <v>27</v>
      </c>
      <c r="Q168" s="6" t="s">
        <v>33</v>
      </c>
    </row>
    <row r="169" spans="1:20" x14ac:dyDescent="0.25">
      <c r="A169" s="6" t="s">
        <v>22</v>
      </c>
      <c r="B169" s="6" t="s">
        <v>23</v>
      </c>
      <c r="C169" s="6" t="s">
        <v>24</v>
      </c>
      <c r="D169" s="6" t="s">
        <v>25</v>
      </c>
      <c r="E169" s="7" t="s">
        <v>44</v>
      </c>
      <c r="F169" s="6" t="s">
        <v>27</v>
      </c>
      <c r="G169" s="6" t="s">
        <v>221</v>
      </c>
      <c r="H169" s="6" t="s">
        <v>222</v>
      </c>
      <c r="I169" s="6" t="s">
        <v>223</v>
      </c>
      <c r="J169" s="7" t="s">
        <v>224</v>
      </c>
      <c r="K169" s="6" t="s">
        <v>225</v>
      </c>
      <c r="L169" s="6" t="s">
        <v>168</v>
      </c>
      <c r="M169" s="6" t="s">
        <v>33</v>
      </c>
      <c r="N169" s="7" t="s">
        <v>169</v>
      </c>
      <c r="O169" s="6" t="s">
        <v>39</v>
      </c>
      <c r="P169" s="8" t="s">
        <v>27</v>
      </c>
      <c r="Q169" s="6" t="s">
        <v>33</v>
      </c>
    </row>
    <row r="170" spans="1:20" x14ac:dyDescent="0.25">
      <c r="A170" s="6" t="s">
        <v>22</v>
      </c>
      <c r="B170" s="6" t="s">
        <v>23</v>
      </c>
      <c r="C170" s="6" t="s">
        <v>24</v>
      </c>
      <c r="D170" s="6" t="s">
        <v>25</v>
      </c>
      <c r="E170" s="7" t="s">
        <v>44</v>
      </c>
      <c r="F170" s="6" t="s">
        <v>27</v>
      </c>
      <c r="G170" s="6" t="s">
        <v>221</v>
      </c>
      <c r="H170" s="6" t="s">
        <v>222</v>
      </c>
      <c r="I170" s="6" t="s">
        <v>223</v>
      </c>
      <c r="J170" s="7" t="s">
        <v>224</v>
      </c>
      <c r="K170" s="6" t="s">
        <v>225</v>
      </c>
      <c r="L170" s="6" t="s">
        <v>170</v>
      </c>
      <c r="M170" s="6" t="s">
        <v>33</v>
      </c>
      <c r="N170" s="7" t="s">
        <v>171</v>
      </c>
      <c r="O170" s="6" t="s">
        <v>39</v>
      </c>
      <c r="P170" s="8" t="s">
        <v>27</v>
      </c>
      <c r="Q170" s="6" t="s">
        <v>33</v>
      </c>
    </row>
    <row r="171" spans="1:20" x14ac:dyDescent="0.25">
      <c r="A171" s="6" t="s">
        <v>22</v>
      </c>
      <c r="B171" s="6" t="s">
        <v>23</v>
      </c>
      <c r="C171" s="6" t="s">
        <v>24</v>
      </c>
      <c r="D171" s="6" t="s">
        <v>25</v>
      </c>
      <c r="E171" s="7" t="s">
        <v>44</v>
      </c>
      <c r="F171" s="6" t="s">
        <v>27</v>
      </c>
      <c r="G171" s="6" t="s">
        <v>221</v>
      </c>
      <c r="H171" s="6" t="s">
        <v>222</v>
      </c>
      <c r="I171" s="6" t="s">
        <v>223</v>
      </c>
      <c r="J171" s="7" t="s">
        <v>224</v>
      </c>
      <c r="K171" s="6" t="s">
        <v>225</v>
      </c>
      <c r="L171" s="6" t="s">
        <v>172</v>
      </c>
      <c r="M171" s="6" t="s">
        <v>33</v>
      </c>
      <c r="N171" s="7" t="s">
        <v>173</v>
      </c>
      <c r="O171" s="6" t="s">
        <v>39</v>
      </c>
      <c r="P171" s="8" t="s">
        <v>27</v>
      </c>
      <c r="Q171" s="6" t="s">
        <v>33</v>
      </c>
    </row>
    <row r="172" spans="1:20" x14ac:dyDescent="0.25">
      <c r="A172" s="6" t="s">
        <v>22</v>
      </c>
      <c r="B172" s="6" t="s">
        <v>23</v>
      </c>
      <c r="C172" s="6" t="s">
        <v>24</v>
      </c>
      <c r="D172" s="6" t="s">
        <v>25</v>
      </c>
      <c r="E172" s="7" t="s">
        <v>44</v>
      </c>
      <c r="F172" s="6" t="s">
        <v>27</v>
      </c>
      <c r="G172" s="6" t="s">
        <v>221</v>
      </c>
      <c r="H172" s="6" t="s">
        <v>222</v>
      </c>
      <c r="I172" s="6" t="s">
        <v>223</v>
      </c>
      <c r="J172" s="7" t="s">
        <v>224</v>
      </c>
      <c r="K172" s="6" t="s">
        <v>225</v>
      </c>
      <c r="L172" s="6" t="s">
        <v>174</v>
      </c>
      <c r="M172" s="6" t="s">
        <v>33</v>
      </c>
      <c r="N172" s="7" t="s">
        <v>144</v>
      </c>
      <c r="O172" s="6" t="s">
        <v>39</v>
      </c>
      <c r="P172" s="8" t="s">
        <v>27</v>
      </c>
      <c r="Q172" s="6" t="s">
        <v>33</v>
      </c>
    </row>
    <row r="173" spans="1:20" x14ac:dyDescent="0.25">
      <c r="A173" s="6" t="s">
        <v>22</v>
      </c>
      <c r="B173" s="6" t="s">
        <v>23</v>
      </c>
      <c r="C173" s="6" t="s">
        <v>24</v>
      </c>
      <c r="D173" s="6" t="s">
        <v>25</v>
      </c>
      <c r="E173" s="7" t="s">
        <v>44</v>
      </c>
      <c r="F173" s="6" t="s">
        <v>27</v>
      </c>
      <c r="G173" s="6" t="s">
        <v>221</v>
      </c>
      <c r="H173" s="6" t="s">
        <v>222</v>
      </c>
      <c r="I173" s="6" t="s">
        <v>223</v>
      </c>
      <c r="J173" s="7" t="s">
        <v>224</v>
      </c>
      <c r="K173" s="6" t="s">
        <v>225</v>
      </c>
      <c r="L173" s="6" t="s">
        <v>175</v>
      </c>
      <c r="M173" s="6" t="s">
        <v>33</v>
      </c>
      <c r="N173" s="7" t="s">
        <v>176</v>
      </c>
      <c r="O173" s="6" t="s">
        <v>39</v>
      </c>
      <c r="P173" s="8" t="s">
        <v>27</v>
      </c>
      <c r="Q173" s="6" t="s">
        <v>33</v>
      </c>
    </row>
    <row r="174" spans="1:20" x14ac:dyDescent="0.25">
      <c r="A174" s="6" t="s">
        <v>22</v>
      </c>
      <c r="B174" s="6" t="s">
        <v>23</v>
      </c>
      <c r="C174" s="6" t="s">
        <v>24</v>
      </c>
      <c r="D174" s="6" t="s">
        <v>25</v>
      </c>
      <c r="E174" s="7" t="s">
        <v>44</v>
      </c>
      <c r="F174" s="6" t="s">
        <v>27</v>
      </c>
      <c r="G174" s="6" t="s">
        <v>221</v>
      </c>
      <c r="H174" s="6" t="s">
        <v>222</v>
      </c>
      <c r="I174" s="6" t="s">
        <v>223</v>
      </c>
      <c r="J174" s="7" t="s">
        <v>224</v>
      </c>
      <c r="K174" s="6" t="s">
        <v>225</v>
      </c>
      <c r="L174" s="6" t="s">
        <v>177</v>
      </c>
      <c r="M174" s="6" t="s">
        <v>33</v>
      </c>
      <c r="N174" s="7" t="s">
        <v>178</v>
      </c>
      <c r="O174" s="6" t="s">
        <v>39</v>
      </c>
      <c r="P174" s="8" t="s">
        <v>27</v>
      </c>
      <c r="Q174" s="6" t="s">
        <v>33</v>
      </c>
    </row>
    <row r="175" spans="1:20" x14ac:dyDescent="0.25">
      <c r="A175" s="6" t="s">
        <v>22</v>
      </c>
      <c r="B175" s="6" t="s">
        <v>23</v>
      </c>
      <c r="C175" s="6" t="s">
        <v>24</v>
      </c>
      <c r="D175" s="6" t="s">
        <v>25</v>
      </c>
      <c r="E175" s="7" t="s">
        <v>44</v>
      </c>
      <c r="F175" s="6" t="s">
        <v>27</v>
      </c>
      <c r="G175" s="6" t="s">
        <v>221</v>
      </c>
      <c r="H175" s="6" t="s">
        <v>222</v>
      </c>
      <c r="I175" s="6" t="s">
        <v>223</v>
      </c>
      <c r="J175" s="7" t="s">
        <v>224</v>
      </c>
      <c r="K175" s="6" t="s">
        <v>225</v>
      </c>
      <c r="L175" s="6" t="s">
        <v>179</v>
      </c>
      <c r="M175" s="6" t="s">
        <v>33</v>
      </c>
      <c r="N175" s="7" t="s">
        <v>180</v>
      </c>
      <c r="O175" s="6" t="s">
        <v>39</v>
      </c>
      <c r="P175" s="8" t="s">
        <v>27</v>
      </c>
      <c r="Q175" s="6" t="s">
        <v>33</v>
      </c>
    </row>
    <row r="176" spans="1:20" x14ac:dyDescent="0.25">
      <c r="A176" s="6" t="s">
        <v>22</v>
      </c>
      <c r="B176" s="6" t="s">
        <v>23</v>
      </c>
      <c r="C176" s="6" t="s">
        <v>24</v>
      </c>
      <c r="D176" s="6" t="s">
        <v>25</v>
      </c>
      <c r="E176" s="7" t="s">
        <v>44</v>
      </c>
      <c r="F176" s="6" t="s">
        <v>27</v>
      </c>
      <c r="G176" s="6" t="s">
        <v>221</v>
      </c>
      <c r="H176" s="6" t="s">
        <v>222</v>
      </c>
      <c r="I176" s="6" t="s">
        <v>223</v>
      </c>
      <c r="J176" s="7" t="s">
        <v>224</v>
      </c>
      <c r="K176" s="6" t="s">
        <v>225</v>
      </c>
      <c r="L176" s="6" t="s">
        <v>181</v>
      </c>
      <c r="M176" s="6" t="s">
        <v>33</v>
      </c>
      <c r="N176" s="7" t="s">
        <v>182</v>
      </c>
      <c r="O176" s="6" t="s">
        <v>39</v>
      </c>
      <c r="P176" s="8" t="s">
        <v>27</v>
      </c>
      <c r="Q176" s="6" t="s">
        <v>33</v>
      </c>
    </row>
    <row r="177" spans="1:17" x14ac:dyDescent="0.25">
      <c r="A177" s="6" t="s">
        <v>22</v>
      </c>
      <c r="B177" s="6" t="s">
        <v>23</v>
      </c>
      <c r="C177" s="6" t="s">
        <v>24</v>
      </c>
      <c r="D177" s="6" t="s">
        <v>25</v>
      </c>
      <c r="E177" s="7" t="s">
        <v>44</v>
      </c>
      <c r="F177" s="6" t="s">
        <v>27</v>
      </c>
      <c r="G177" s="6" t="s">
        <v>221</v>
      </c>
      <c r="H177" s="6" t="s">
        <v>222</v>
      </c>
      <c r="I177" s="6" t="s">
        <v>223</v>
      </c>
      <c r="J177" s="7" t="s">
        <v>224</v>
      </c>
      <c r="K177" s="6" t="s">
        <v>225</v>
      </c>
      <c r="L177" s="6" t="s">
        <v>183</v>
      </c>
      <c r="M177" s="6" t="s">
        <v>33</v>
      </c>
      <c r="N177" s="7" t="s">
        <v>184</v>
      </c>
      <c r="O177" s="6" t="s">
        <v>39</v>
      </c>
      <c r="P177" s="8" t="s">
        <v>27</v>
      </c>
      <c r="Q177" s="6" t="s">
        <v>33</v>
      </c>
    </row>
    <row r="178" spans="1:17" x14ac:dyDescent="0.25">
      <c r="A178" s="6" t="s">
        <v>22</v>
      </c>
      <c r="B178" s="6" t="s">
        <v>23</v>
      </c>
      <c r="C178" s="6" t="s">
        <v>24</v>
      </c>
      <c r="D178" s="6" t="s">
        <v>25</v>
      </c>
      <c r="E178" s="7" t="s">
        <v>44</v>
      </c>
      <c r="F178" s="6" t="s">
        <v>27</v>
      </c>
      <c r="G178" s="6" t="s">
        <v>221</v>
      </c>
      <c r="H178" s="6" t="s">
        <v>222</v>
      </c>
      <c r="I178" s="6" t="s">
        <v>223</v>
      </c>
      <c r="J178" s="7" t="s">
        <v>224</v>
      </c>
      <c r="K178" s="6" t="s">
        <v>225</v>
      </c>
      <c r="L178" s="6" t="s">
        <v>185</v>
      </c>
      <c r="M178" s="6" t="s">
        <v>33</v>
      </c>
      <c r="N178" s="7" t="s">
        <v>186</v>
      </c>
      <c r="O178" s="6" t="s">
        <v>39</v>
      </c>
      <c r="P178" s="8" t="s">
        <v>27</v>
      </c>
      <c r="Q178" s="6" t="s">
        <v>33</v>
      </c>
    </row>
    <row r="179" spans="1:17" x14ac:dyDescent="0.25">
      <c r="A179" s="6" t="s">
        <v>22</v>
      </c>
      <c r="B179" s="6" t="s">
        <v>23</v>
      </c>
      <c r="C179" s="6" t="s">
        <v>24</v>
      </c>
      <c r="D179" s="6" t="s">
        <v>25</v>
      </c>
      <c r="E179" s="7" t="s">
        <v>44</v>
      </c>
      <c r="F179" s="6" t="s">
        <v>27</v>
      </c>
      <c r="G179" s="6" t="s">
        <v>221</v>
      </c>
      <c r="H179" s="6" t="s">
        <v>222</v>
      </c>
      <c r="I179" s="6" t="s">
        <v>223</v>
      </c>
      <c r="J179" s="7" t="s">
        <v>224</v>
      </c>
      <c r="K179" s="6" t="s">
        <v>225</v>
      </c>
      <c r="L179" s="6" t="s">
        <v>187</v>
      </c>
      <c r="M179" s="6" t="s">
        <v>33</v>
      </c>
      <c r="N179" s="7" t="s">
        <v>188</v>
      </c>
      <c r="O179" s="6" t="s">
        <v>39</v>
      </c>
      <c r="P179" s="8" t="s">
        <v>27</v>
      </c>
      <c r="Q179" s="6" t="s">
        <v>33</v>
      </c>
    </row>
    <row r="180" spans="1:17" x14ac:dyDescent="0.25">
      <c r="A180" s="6" t="s">
        <v>22</v>
      </c>
      <c r="B180" s="6" t="s">
        <v>23</v>
      </c>
      <c r="C180" s="6" t="s">
        <v>24</v>
      </c>
      <c r="D180" s="6" t="s">
        <v>25</v>
      </c>
      <c r="E180" s="7" t="s">
        <v>44</v>
      </c>
      <c r="F180" s="6" t="s">
        <v>27</v>
      </c>
      <c r="G180" s="6" t="s">
        <v>221</v>
      </c>
      <c r="H180" s="6" t="s">
        <v>222</v>
      </c>
      <c r="I180" s="6" t="s">
        <v>223</v>
      </c>
      <c r="J180" s="7" t="s">
        <v>224</v>
      </c>
      <c r="K180" s="6" t="s">
        <v>225</v>
      </c>
      <c r="L180" s="6" t="s">
        <v>189</v>
      </c>
      <c r="M180" s="6" t="s">
        <v>33</v>
      </c>
      <c r="N180" s="7" t="s">
        <v>190</v>
      </c>
      <c r="O180" s="6" t="s">
        <v>39</v>
      </c>
      <c r="P180" s="8" t="s">
        <v>27</v>
      </c>
      <c r="Q180" s="6" t="s">
        <v>33</v>
      </c>
    </row>
    <row r="181" spans="1:17" x14ac:dyDescent="0.25">
      <c r="A181" s="6" t="s">
        <v>22</v>
      </c>
      <c r="B181" s="6" t="s">
        <v>23</v>
      </c>
      <c r="C181" s="6" t="s">
        <v>24</v>
      </c>
      <c r="D181" s="6" t="s">
        <v>25</v>
      </c>
      <c r="E181" s="7" t="s">
        <v>44</v>
      </c>
      <c r="F181" s="6" t="s">
        <v>27</v>
      </c>
      <c r="G181" s="6" t="s">
        <v>221</v>
      </c>
      <c r="H181" s="6" t="s">
        <v>222</v>
      </c>
      <c r="I181" s="6" t="s">
        <v>223</v>
      </c>
      <c r="J181" s="7" t="s">
        <v>224</v>
      </c>
      <c r="K181" s="6" t="s">
        <v>225</v>
      </c>
      <c r="L181" s="6" t="s">
        <v>191</v>
      </c>
      <c r="M181" s="6" t="s">
        <v>33</v>
      </c>
      <c r="N181" s="7" t="s">
        <v>192</v>
      </c>
      <c r="O181" s="6" t="s">
        <v>39</v>
      </c>
      <c r="P181" s="8" t="s">
        <v>27</v>
      </c>
      <c r="Q181" s="6" t="s">
        <v>33</v>
      </c>
    </row>
    <row r="182" spans="1:17" x14ac:dyDescent="0.25">
      <c r="A182" s="6" t="s">
        <v>22</v>
      </c>
      <c r="B182" s="6" t="s">
        <v>23</v>
      </c>
      <c r="C182" s="6" t="s">
        <v>24</v>
      </c>
      <c r="D182" s="6" t="s">
        <v>25</v>
      </c>
      <c r="E182" s="7" t="s">
        <v>44</v>
      </c>
      <c r="F182" s="6" t="s">
        <v>27</v>
      </c>
      <c r="G182" s="6" t="s">
        <v>221</v>
      </c>
      <c r="H182" s="6" t="s">
        <v>222</v>
      </c>
      <c r="I182" s="6" t="s">
        <v>223</v>
      </c>
      <c r="J182" s="7" t="s">
        <v>224</v>
      </c>
      <c r="K182" s="6" t="s">
        <v>225</v>
      </c>
      <c r="L182" s="6" t="s">
        <v>193</v>
      </c>
      <c r="M182" s="6" t="s">
        <v>33</v>
      </c>
      <c r="N182" s="7" t="s">
        <v>194</v>
      </c>
      <c r="O182" s="6" t="s">
        <v>39</v>
      </c>
      <c r="P182" s="8" t="s">
        <v>27</v>
      </c>
      <c r="Q182" s="6" t="s">
        <v>33</v>
      </c>
    </row>
    <row r="183" spans="1:17" x14ac:dyDescent="0.25">
      <c r="A183" s="6" t="s">
        <v>22</v>
      </c>
      <c r="B183" s="6" t="s">
        <v>23</v>
      </c>
      <c r="C183" s="6" t="s">
        <v>24</v>
      </c>
      <c r="D183" s="6" t="s">
        <v>25</v>
      </c>
      <c r="E183" s="7" t="s">
        <v>44</v>
      </c>
      <c r="F183" s="6" t="s">
        <v>27</v>
      </c>
      <c r="G183" s="6" t="s">
        <v>221</v>
      </c>
      <c r="H183" s="6" t="s">
        <v>222</v>
      </c>
      <c r="I183" s="6" t="s">
        <v>223</v>
      </c>
      <c r="J183" s="7" t="s">
        <v>224</v>
      </c>
      <c r="K183" s="6" t="s">
        <v>225</v>
      </c>
      <c r="L183" s="6" t="s">
        <v>195</v>
      </c>
      <c r="M183" s="6" t="s">
        <v>33</v>
      </c>
      <c r="N183" s="7" t="s">
        <v>196</v>
      </c>
      <c r="O183" s="6" t="s">
        <v>39</v>
      </c>
      <c r="P183" s="8" t="s">
        <v>27</v>
      </c>
      <c r="Q183" s="6" t="s">
        <v>33</v>
      </c>
    </row>
    <row r="184" spans="1:17" x14ac:dyDescent="0.25">
      <c r="A184" s="6" t="s">
        <v>22</v>
      </c>
      <c r="B184" s="6" t="s">
        <v>23</v>
      </c>
      <c r="C184" s="6" t="s">
        <v>24</v>
      </c>
      <c r="D184" s="6" t="s">
        <v>25</v>
      </c>
      <c r="E184" s="7" t="s">
        <v>44</v>
      </c>
      <c r="F184" s="6" t="s">
        <v>27</v>
      </c>
      <c r="G184" s="6" t="s">
        <v>221</v>
      </c>
      <c r="H184" s="6" t="s">
        <v>222</v>
      </c>
      <c r="I184" s="6" t="s">
        <v>223</v>
      </c>
      <c r="J184" s="7" t="s">
        <v>224</v>
      </c>
      <c r="K184" s="6" t="s">
        <v>225</v>
      </c>
      <c r="L184" s="6" t="s">
        <v>197</v>
      </c>
      <c r="M184" s="6" t="s">
        <v>33</v>
      </c>
      <c r="N184" s="7" t="s">
        <v>198</v>
      </c>
      <c r="O184" s="6" t="s">
        <v>39</v>
      </c>
      <c r="P184" s="8" t="s">
        <v>27</v>
      </c>
      <c r="Q184" s="6" t="s">
        <v>33</v>
      </c>
    </row>
    <row r="185" spans="1:17" x14ac:dyDescent="0.25">
      <c r="A185" s="6" t="s">
        <v>22</v>
      </c>
      <c r="B185" s="6" t="s">
        <v>23</v>
      </c>
      <c r="C185" s="6" t="s">
        <v>24</v>
      </c>
      <c r="D185" s="6" t="s">
        <v>25</v>
      </c>
      <c r="E185" s="7" t="s">
        <v>44</v>
      </c>
      <c r="F185" s="6" t="s">
        <v>27</v>
      </c>
      <c r="G185" s="6" t="s">
        <v>221</v>
      </c>
      <c r="H185" s="6" t="s">
        <v>222</v>
      </c>
      <c r="I185" s="6" t="s">
        <v>223</v>
      </c>
      <c r="J185" s="7" t="s">
        <v>224</v>
      </c>
      <c r="K185" s="6" t="s">
        <v>225</v>
      </c>
      <c r="L185" s="6" t="s">
        <v>199</v>
      </c>
      <c r="M185" s="6" t="s">
        <v>33</v>
      </c>
      <c r="N185" s="7" t="s">
        <v>200</v>
      </c>
      <c r="O185" s="6" t="s">
        <v>39</v>
      </c>
      <c r="P185" s="8" t="s">
        <v>27</v>
      </c>
      <c r="Q185" s="6" t="s">
        <v>33</v>
      </c>
    </row>
    <row r="186" spans="1:17" x14ac:dyDescent="0.25">
      <c r="A186" s="6" t="s">
        <v>22</v>
      </c>
      <c r="B186" s="6" t="s">
        <v>23</v>
      </c>
      <c r="C186" s="6" t="s">
        <v>24</v>
      </c>
      <c r="D186" s="6" t="s">
        <v>25</v>
      </c>
      <c r="E186" s="7" t="s">
        <v>44</v>
      </c>
      <c r="F186" s="6" t="s">
        <v>27</v>
      </c>
      <c r="G186" s="6" t="s">
        <v>221</v>
      </c>
      <c r="H186" s="6" t="s">
        <v>222</v>
      </c>
      <c r="I186" s="6" t="s">
        <v>223</v>
      </c>
      <c r="J186" s="7" t="s">
        <v>224</v>
      </c>
      <c r="K186" s="6" t="s">
        <v>225</v>
      </c>
      <c r="L186" s="6" t="s">
        <v>201</v>
      </c>
      <c r="M186" s="6" t="s">
        <v>33</v>
      </c>
      <c r="N186" s="7" t="s">
        <v>202</v>
      </c>
      <c r="O186" s="6" t="s">
        <v>39</v>
      </c>
      <c r="P186" s="8" t="s">
        <v>27</v>
      </c>
      <c r="Q186" s="6" t="s">
        <v>33</v>
      </c>
    </row>
    <row r="187" spans="1:17" x14ac:dyDescent="0.25">
      <c r="A187" s="6" t="s">
        <v>22</v>
      </c>
      <c r="B187" s="6" t="s">
        <v>23</v>
      </c>
      <c r="C187" s="6" t="s">
        <v>24</v>
      </c>
      <c r="D187" s="6" t="s">
        <v>25</v>
      </c>
      <c r="E187" s="7" t="s">
        <v>44</v>
      </c>
      <c r="F187" s="6" t="s">
        <v>27</v>
      </c>
      <c r="G187" s="6" t="s">
        <v>221</v>
      </c>
      <c r="H187" s="6" t="s">
        <v>222</v>
      </c>
      <c r="I187" s="6" t="s">
        <v>223</v>
      </c>
      <c r="J187" s="7" t="s">
        <v>224</v>
      </c>
      <c r="K187" s="6" t="s">
        <v>225</v>
      </c>
      <c r="L187" s="6" t="s">
        <v>203</v>
      </c>
      <c r="M187" s="6" t="s">
        <v>33</v>
      </c>
      <c r="N187" s="7" t="s">
        <v>204</v>
      </c>
      <c r="O187" s="6" t="s">
        <v>39</v>
      </c>
      <c r="P187" s="8" t="s">
        <v>27</v>
      </c>
      <c r="Q187" s="6" t="s">
        <v>33</v>
      </c>
    </row>
    <row r="188" spans="1:17" x14ac:dyDescent="0.25">
      <c r="A188" s="6" t="s">
        <v>22</v>
      </c>
      <c r="B188" s="6" t="s">
        <v>23</v>
      </c>
      <c r="C188" s="6" t="s">
        <v>24</v>
      </c>
      <c r="D188" s="6" t="s">
        <v>25</v>
      </c>
      <c r="E188" s="7" t="s">
        <v>44</v>
      </c>
      <c r="F188" s="6" t="s">
        <v>27</v>
      </c>
      <c r="G188" s="6" t="s">
        <v>221</v>
      </c>
      <c r="H188" s="6" t="s">
        <v>222</v>
      </c>
      <c r="I188" s="6" t="s">
        <v>223</v>
      </c>
      <c r="J188" s="7" t="s">
        <v>224</v>
      </c>
      <c r="K188" s="6" t="s">
        <v>225</v>
      </c>
      <c r="L188" s="6" t="s">
        <v>205</v>
      </c>
      <c r="M188" s="6" t="s">
        <v>33</v>
      </c>
      <c r="N188" s="7" t="s">
        <v>206</v>
      </c>
      <c r="O188" s="6" t="s">
        <v>39</v>
      </c>
      <c r="P188" s="8" t="s">
        <v>27</v>
      </c>
      <c r="Q188" s="6" t="s">
        <v>33</v>
      </c>
    </row>
    <row r="189" spans="1:17" x14ac:dyDescent="0.25">
      <c r="A189" s="6" t="s">
        <v>22</v>
      </c>
      <c r="B189" s="6" t="s">
        <v>23</v>
      </c>
      <c r="C189" s="6" t="s">
        <v>24</v>
      </c>
      <c r="D189" s="6" t="s">
        <v>25</v>
      </c>
      <c r="E189" s="7" t="s">
        <v>44</v>
      </c>
      <c r="F189" s="6" t="s">
        <v>27</v>
      </c>
      <c r="G189" s="6" t="s">
        <v>221</v>
      </c>
      <c r="H189" s="6" t="s">
        <v>222</v>
      </c>
      <c r="I189" s="6" t="s">
        <v>223</v>
      </c>
      <c r="J189" s="7" t="s">
        <v>224</v>
      </c>
      <c r="K189" s="6" t="s">
        <v>225</v>
      </c>
      <c r="L189" s="6" t="s">
        <v>207</v>
      </c>
      <c r="M189" s="6" t="s">
        <v>33</v>
      </c>
      <c r="N189" s="7" t="s">
        <v>208</v>
      </c>
      <c r="O189" s="6" t="s">
        <v>39</v>
      </c>
      <c r="P189" s="8" t="s">
        <v>27</v>
      </c>
      <c r="Q189" s="6" t="s">
        <v>33</v>
      </c>
    </row>
    <row r="190" spans="1:17" x14ac:dyDescent="0.25">
      <c r="A190" s="6" t="s">
        <v>22</v>
      </c>
      <c r="B190" s="6" t="s">
        <v>23</v>
      </c>
      <c r="C190" s="6" t="s">
        <v>24</v>
      </c>
      <c r="D190" s="6" t="s">
        <v>25</v>
      </c>
      <c r="E190" s="7" t="s">
        <v>44</v>
      </c>
      <c r="F190" s="6" t="s">
        <v>27</v>
      </c>
      <c r="G190" s="6" t="s">
        <v>221</v>
      </c>
      <c r="H190" s="6" t="s">
        <v>222</v>
      </c>
      <c r="I190" s="6" t="s">
        <v>223</v>
      </c>
      <c r="J190" s="7" t="s">
        <v>224</v>
      </c>
      <c r="K190" s="6" t="s">
        <v>225</v>
      </c>
      <c r="L190" s="6" t="s">
        <v>209</v>
      </c>
      <c r="M190" s="6" t="s">
        <v>33</v>
      </c>
      <c r="N190" s="7" t="s">
        <v>210</v>
      </c>
      <c r="O190" s="6" t="s">
        <v>39</v>
      </c>
      <c r="P190" s="8" t="s">
        <v>27</v>
      </c>
      <c r="Q190" s="6" t="s">
        <v>33</v>
      </c>
    </row>
    <row r="191" spans="1:17" x14ac:dyDescent="0.25">
      <c r="A191" s="6" t="s">
        <v>22</v>
      </c>
      <c r="B191" s="6" t="s">
        <v>23</v>
      </c>
      <c r="C191" s="6" t="s">
        <v>24</v>
      </c>
      <c r="D191" s="6" t="s">
        <v>25</v>
      </c>
      <c r="E191" s="7" t="s">
        <v>44</v>
      </c>
      <c r="F191" s="6" t="s">
        <v>27</v>
      </c>
      <c r="G191" s="6" t="s">
        <v>221</v>
      </c>
      <c r="H191" s="6" t="s">
        <v>222</v>
      </c>
      <c r="I191" s="6" t="s">
        <v>223</v>
      </c>
      <c r="J191" s="7" t="s">
        <v>224</v>
      </c>
      <c r="K191" s="6" t="s">
        <v>225</v>
      </c>
      <c r="L191" s="6" t="s">
        <v>211</v>
      </c>
      <c r="M191" s="6" t="s">
        <v>33</v>
      </c>
      <c r="N191" s="7" t="s">
        <v>212</v>
      </c>
      <c r="O191" s="6" t="s">
        <v>39</v>
      </c>
      <c r="P191" s="8" t="s">
        <v>27</v>
      </c>
      <c r="Q191" s="6" t="s">
        <v>33</v>
      </c>
    </row>
    <row r="192" spans="1:17" x14ac:dyDescent="0.25">
      <c r="A192" s="6" t="s">
        <v>22</v>
      </c>
      <c r="B192" s="6" t="s">
        <v>23</v>
      </c>
      <c r="C192" s="6" t="s">
        <v>24</v>
      </c>
      <c r="D192" s="6" t="s">
        <v>25</v>
      </c>
      <c r="E192" s="7" t="s">
        <v>44</v>
      </c>
      <c r="F192" s="6" t="s">
        <v>27</v>
      </c>
      <c r="G192" s="6" t="s">
        <v>221</v>
      </c>
      <c r="H192" s="6" t="s">
        <v>222</v>
      </c>
      <c r="I192" s="6" t="s">
        <v>223</v>
      </c>
      <c r="J192" s="7" t="s">
        <v>224</v>
      </c>
      <c r="K192" s="6" t="s">
        <v>225</v>
      </c>
      <c r="L192" s="6" t="s">
        <v>213</v>
      </c>
      <c r="M192" s="6" t="s">
        <v>33</v>
      </c>
      <c r="N192" s="7" t="s">
        <v>214</v>
      </c>
      <c r="O192" s="6" t="s">
        <v>39</v>
      </c>
      <c r="P192" s="8" t="s">
        <v>27</v>
      </c>
      <c r="Q192" s="6" t="s">
        <v>33</v>
      </c>
    </row>
    <row r="193" spans="1:20" x14ac:dyDescent="0.25">
      <c r="A193" s="6" t="s">
        <v>22</v>
      </c>
      <c r="B193" s="6" t="s">
        <v>23</v>
      </c>
      <c r="C193" s="6" t="s">
        <v>24</v>
      </c>
      <c r="D193" s="6" t="s">
        <v>25</v>
      </c>
      <c r="E193" s="7" t="s">
        <v>44</v>
      </c>
      <c r="F193" s="6" t="s">
        <v>27</v>
      </c>
      <c r="G193" s="6" t="s">
        <v>221</v>
      </c>
      <c r="H193" s="6" t="s">
        <v>222</v>
      </c>
      <c r="I193" s="6" t="s">
        <v>223</v>
      </c>
      <c r="J193" s="7" t="s">
        <v>224</v>
      </c>
      <c r="K193" s="6" t="s">
        <v>225</v>
      </c>
      <c r="L193" s="6" t="s">
        <v>215</v>
      </c>
      <c r="M193" s="6" t="s">
        <v>33</v>
      </c>
      <c r="N193" s="7" t="s">
        <v>216</v>
      </c>
      <c r="O193" s="6" t="s">
        <v>39</v>
      </c>
      <c r="P193" s="8" t="s">
        <v>27</v>
      </c>
      <c r="Q193" s="6" t="s">
        <v>33</v>
      </c>
    </row>
    <row r="194" spans="1:20" x14ac:dyDescent="0.25">
      <c r="A194" s="6" t="s">
        <v>22</v>
      </c>
      <c r="B194" s="6" t="s">
        <v>23</v>
      </c>
      <c r="C194" s="6" t="s">
        <v>24</v>
      </c>
      <c r="D194" s="6" t="s">
        <v>25</v>
      </c>
      <c r="E194" s="7" t="s">
        <v>44</v>
      </c>
      <c r="F194" s="6" t="s">
        <v>27</v>
      </c>
      <c r="G194" s="6" t="s">
        <v>221</v>
      </c>
      <c r="H194" s="6" t="s">
        <v>222</v>
      </c>
      <c r="I194" s="6" t="s">
        <v>223</v>
      </c>
      <c r="J194" s="7" t="s">
        <v>224</v>
      </c>
      <c r="K194" s="6" t="s">
        <v>225</v>
      </c>
      <c r="L194" s="6" t="s">
        <v>217</v>
      </c>
      <c r="M194" s="6" t="s">
        <v>33</v>
      </c>
      <c r="N194" s="7" t="s">
        <v>218</v>
      </c>
      <c r="O194" s="6" t="s">
        <v>39</v>
      </c>
      <c r="P194" s="8" t="s">
        <v>27</v>
      </c>
      <c r="Q194" s="6" t="s">
        <v>33</v>
      </c>
    </row>
    <row r="195" spans="1:20" x14ac:dyDescent="0.25">
      <c r="A195" s="6" t="s">
        <v>22</v>
      </c>
      <c r="B195" s="6" t="s">
        <v>23</v>
      </c>
      <c r="C195" s="6" t="s">
        <v>24</v>
      </c>
      <c r="D195" s="6" t="s">
        <v>25</v>
      </c>
      <c r="E195" s="7" t="s">
        <v>44</v>
      </c>
      <c r="F195" s="6" t="s">
        <v>27</v>
      </c>
      <c r="G195" s="6" t="s">
        <v>221</v>
      </c>
      <c r="H195" s="6" t="s">
        <v>222</v>
      </c>
      <c r="I195" s="6" t="s">
        <v>223</v>
      </c>
      <c r="J195" s="7" t="s">
        <v>224</v>
      </c>
      <c r="K195" s="6" t="s">
        <v>225</v>
      </c>
      <c r="L195" s="6" t="s">
        <v>219</v>
      </c>
      <c r="M195" s="6" t="s">
        <v>33</v>
      </c>
      <c r="N195" s="7" t="s">
        <v>220</v>
      </c>
      <c r="O195" s="6" t="s">
        <v>39</v>
      </c>
      <c r="P195" s="8" t="s">
        <v>27</v>
      </c>
      <c r="Q195" s="6" t="s">
        <v>33</v>
      </c>
    </row>
    <row r="196" spans="1:20" x14ac:dyDescent="0.25">
      <c r="A196" s="6" t="s">
        <v>22</v>
      </c>
      <c r="B196" s="6" t="s">
        <v>23</v>
      </c>
      <c r="C196" s="6" t="s">
        <v>24</v>
      </c>
      <c r="D196" s="6" t="s">
        <v>25</v>
      </c>
      <c r="E196" s="7" t="s">
        <v>44</v>
      </c>
      <c r="F196" s="6" t="s">
        <v>27</v>
      </c>
      <c r="G196" s="6" t="s">
        <v>227</v>
      </c>
      <c r="H196" s="6" t="s">
        <v>228</v>
      </c>
      <c r="I196" s="6" t="s">
        <v>229</v>
      </c>
      <c r="J196" s="7" t="s">
        <v>230</v>
      </c>
      <c r="K196" s="6" t="s">
        <v>231</v>
      </c>
      <c r="L196" s="6" t="s">
        <v>232</v>
      </c>
      <c r="M196" s="6" t="s">
        <v>33</v>
      </c>
      <c r="N196" s="7" t="s">
        <v>233</v>
      </c>
      <c r="O196" s="6" t="s">
        <v>39</v>
      </c>
      <c r="P196" s="8" t="s">
        <v>234</v>
      </c>
      <c r="Q196" s="6" t="s">
        <v>33</v>
      </c>
    </row>
    <row r="197" spans="1:20" x14ac:dyDescent="0.25">
      <c r="A197" s="6" t="s">
        <v>22</v>
      </c>
      <c r="B197" s="6" t="s">
        <v>23</v>
      </c>
      <c r="C197" s="6" t="s">
        <v>24</v>
      </c>
      <c r="D197" s="6" t="s">
        <v>25</v>
      </c>
      <c r="E197" s="7" t="s">
        <v>44</v>
      </c>
      <c r="F197" s="6" t="s">
        <v>27</v>
      </c>
      <c r="G197" s="6" t="s">
        <v>227</v>
      </c>
      <c r="H197" s="6" t="s">
        <v>228</v>
      </c>
      <c r="I197" s="6" t="s">
        <v>229</v>
      </c>
      <c r="J197" s="7" t="s">
        <v>230</v>
      </c>
      <c r="K197" s="6" t="s">
        <v>231</v>
      </c>
      <c r="L197" s="6" t="s">
        <v>235</v>
      </c>
      <c r="M197" s="6" t="s">
        <v>33</v>
      </c>
      <c r="N197" s="7" t="s">
        <v>236</v>
      </c>
      <c r="O197" s="6" t="s">
        <v>39</v>
      </c>
      <c r="P197" s="8" t="s">
        <v>237</v>
      </c>
      <c r="Q197" s="6" t="s">
        <v>33</v>
      </c>
    </row>
    <row r="198" spans="1:20" x14ac:dyDescent="0.25">
      <c r="A198" s="6" t="s">
        <v>22</v>
      </c>
      <c r="B198" s="6" t="s">
        <v>23</v>
      </c>
      <c r="C198" s="6" t="s">
        <v>24</v>
      </c>
      <c r="D198" s="6" t="s">
        <v>25</v>
      </c>
      <c r="E198" s="7" t="s">
        <v>44</v>
      </c>
      <c r="F198" s="6" t="s">
        <v>27</v>
      </c>
      <c r="G198" s="6" t="s">
        <v>227</v>
      </c>
      <c r="H198" s="6" t="s">
        <v>228</v>
      </c>
      <c r="I198" s="6" t="s">
        <v>229</v>
      </c>
      <c r="J198" s="7" t="s">
        <v>230</v>
      </c>
      <c r="K198" s="6" t="s">
        <v>231</v>
      </c>
      <c r="L198" s="6" t="s">
        <v>238</v>
      </c>
      <c r="M198" s="6" t="s">
        <v>33</v>
      </c>
      <c r="N198" s="7" t="s">
        <v>239</v>
      </c>
      <c r="O198" s="6" t="s">
        <v>39</v>
      </c>
      <c r="P198" s="8" t="s">
        <v>240</v>
      </c>
      <c r="Q198" s="6" t="s">
        <v>33</v>
      </c>
    </row>
    <row r="199" spans="1:20" x14ac:dyDescent="0.25">
      <c r="A199" s="6" t="s">
        <v>22</v>
      </c>
      <c r="B199" s="6" t="s">
        <v>23</v>
      </c>
      <c r="C199" s="6" t="s">
        <v>24</v>
      </c>
      <c r="D199" s="6" t="s">
        <v>25</v>
      </c>
      <c r="E199" s="7" t="s">
        <v>44</v>
      </c>
      <c r="F199" s="6" t="s">
        <v>27</v>
      </c>
      <c r="G199" s="6" t="s">
        <v>227</v>
      </c>
      <c r="H199" s="6" t="s">
        <v>228</v>
      </c>
      <c r="I199" s="6" t="s">
        <v>229</v>
      </c>
      <c r="J199" s="7" t="s">
        <v>230</v>
      </c>
      <c r="K199" s="6" t="s">
        <v>231</v>
      </c>
      <c r="L199" s="6" t="s">
        <v>241</v>
      </c>
      <c r="M199" s="6" t="s">
        <v>33</v>
      </c>
      <c r="N199" s="7" t="s">
        <v>242</v>
      </c>
      <c r="O199" s="6" t="s">
        <v>39</v>
      </c>
      <c r="P199" s="8" t="s">
        <v>243</v>
      </c>
      <c r="Q199" s="6" t="s">
        <v>33</v>
      </c>
    </row>
    <row r="200" spans="1:20" x14ac:dyDescent="0.25">
      <c r="A200" s="6" t="s">
        <v>22</v>
      </c>
      <c r="B200" s="6" t="s">
        <v>23</v>
      </c>
      <c r="C200" s="6" t="s">
        <v>24</v>
      </c>
      <c r="D200" s="6" t="s">
        <v>25</v>
      </c>
      <c r="E200" s="7" t="s">
        <v>44</v>
      </c>
      <c r="F200" s="6" t="s">
        <v>27</v>
      </c>
      <c r="G200" s="6" t="s">
        <v>227</v>
      </c>
      <c r="H200" s="6" t="s">
        <v>228</v>
      </c>
      <c r="I200" s="6" t="s">
        <v>229</v>
      </c>
      <c r="J200" s="7" t="s">
        <v>230</v>
      </c>
      <c r="K200" s="6" t="s">
        <v>231</v>
      </c>
      <c r="L200" s="6" t="s">
        <v>49</v>
      </c>
      <c r="M200" s="6" t="s">
        <v>33</v>
      </c>
      <c r="N200" s="7" t="s">
        <v>50</v>
      </c>
      <c r="O200" s="6" t="s">
        <v>39</v>
      </c>
      <c r="P200" s="8" t="s">
        <v>244</v>
      </c>
      <c r="Q200" s="6" t="s">
        <v>33</v>
      </c>
      <c r="S200" s="6" t="s">
        <v>51</v>
      </c>
      <c r="T200" s="6" t="s">
        <v>52</v>
      </c>
    </row>
    <row r="201" spans="1:20" x14ac:dyDescent="0.25">
      <c r="A201" s="6" t="s">
        <v>22</v>
      </c>
      <c r="B201" s="6" t="s">
        <v>23</v>
      </c>
      <c r="C201" s="6" t="s">
        <v>24</v>
      </c>
      <c r="D201" s="6" t="s">
        <v>25</v>
      </c>
      <c r="E201" s="7" t="s">
        <v>44</v>
      </c>
      <c r="F201" s="6" t="s">
        <v>27</v>
      </c>
      <c r="G201" s="6" t="s">
        <v>227</v>
      </c>
      <c r="H201" s="6" t="s">
        <v>228</v>
      </c>
      <c r="I201" s="6" t="s">
        <v>229</v>
      </c>
      <c r="J201" s="7" t="s">
        <v>230</v>
      </c>
      <c r="K201" s="6" t="s">
        <v>231</v>
      </c>
      <c r="L201" s="6" t="s">
        <v>245</v>
      </c>
      <c r="M201" s="6" t="s">
        <v>33</v>
      </c>
      <c r="N201" s="7" t="s">
        <v>246</v>
      </c>
      <c r="O201" s="6" t="s">
        <v>39</v>
      </c>
      <c r="P201" s="8" t="s">
        <v>247</v>
      </c>
      <c r="Q201" s="6" t="s">
        <v>33</v>
      </c>
      <c r="S201" s="6" t="s">
        <v>51</v>
      </c>
      <c r="T201" s="6" t="s">
        <v>52</v>
      </c>
    </row>
    <row r="202" spans="1:20" x14ac:dyDescent="0.25">
      <c r="A202" s="6" t="s">
        <v>22</v>
      </c>
      <c r="B202" s="6" t="s">
        <v>23</v>
      </c>
      <c r="C202" s="6" t="s">
        <v>24</v>
      </c>
      <c r="D202" s="6" t="s">
        <v>25</v>
      </c>
      <c r="E202" s="7" t="s">
        <v>44</v>
      </c>
      <c r="F202" s="6" t="s">
        <v>27</v>
      </c>
      <c r="G202" s="6" t="s">
        <v>227</v>
      </c>
      <c r="H202" s="6" t="s">
        <v>228</v>
      </c>
      <c r="I202" s="6" t="s">
        <v>229</v>
      </c>
      <c r="J202" s="7" t="s">
        <v>230</v>
      </c>
      <c r="K202" s="6" t="s">
        <v>231</v>
      </c>
      <c r="L202" s="6" t="s">
        <v>248</v>
      </c>
      <c r="M202" s="6" t="s">
        <v>33</v>
      </c>
      <c r="N202" s="7" t="s">
        <v>249</v>
      </c>
      <c r="O202" s="6" t="s">
        <v>39</v>
      </c>
      <c r="P202" s="8" t="s">
        <v>244</v>
      </c>
      <c r="Q202" s="6" t="s">
        <v>33</v>
      </c>
    </row>
    <row r="203" spans="1:20" x14ac:dyDescent="0.25">
      <c r="A203" s="6" t="s">
        <v>22</v>
      </c>
      <c r="B203" s="6" t="s">
        <v>23</v>
      </c>
      <c r="C203" s="6" t="s">
        <v>24</v>
      </c>
      <c r="D203" s="6" t="s">
        <v>25</v>
      </c>
      <c r="E203" s="7" t="s">
        <v>44</v>
      </c>
      <c r="F203" s="6" t="s">
        <v>27</v>
      </c>
      <c r="G203" s="6" t="s">
        <v>227</v>
      </c>
      <c r="H203" s="6" t="s">
        <v>228</v>
      </c>
      <c r="I203" s="6" t="s">
        <v>229</v>
      </c>
      <c r="J203" s="7" t="s">
        <v>230</v>
      </c>
      <c r="K203" s="6" t="s">
        <v>231</v>
      </c>
      <c r="L203" s="6" t="s">
        <v>53</v>
      </c>
      <c r="M203" s="6" t="s">
        <v>33</v>
      </c>
      <c r="N203" s="7" t="s">
        <v>54</v>
      </c>
      <c r="O203" s="6" t="s">
        <v>39</v>
      </c>
      <c r="P203" s="8" t="s">
        <v>250</v>
      </c>
      <c r="Q203" s="6" t="s">
        <v>33</v>
      </c>
      <c r="S203" s="6" t="s">
        <v>51</v>
      </c>
      <c r="T203" s="6" t="s">
        <v>52</v>
      </c>
    </row>
    <row r="204" spans="1:20" x14ac:dyDescent="0.25">
      <c r="A204" s="6" t="s">
        <v>22</v>
      </c>
      <c r="B204" s="6" t="s">
        <v>23</v>
      </c>
      <c r="C204" s="6" t="s">
        <v>24</v>
      </c>
      <c r="D204" s="6" t="s">
        <v>25</v>
      </c>
      <c r="E204" s="7" t="s">
        <v>44</v>
      </c>
      <c r="F204" s="6" t="s">
        <v>27</v>
      </c>
      <c r="G204" s="6" t="s">
        <v>227</v>
      </c>
      <c r="H204" s="6" t="s">
        <v>228</v>
      </c>
      <c r="I204" s="6" t="s">
        <v>229</v>
      </c>
      <c r="J204" s="7" t="s">
        <v>230</v>
      </c>
      <c r="K204" s="6" t="s">
        <v>231</v>
      </c>
      <c r="L204" s="6" t="s">
        <v>251</v>
      </c>
      <c r="M204" s="6" t="s">
        <v>33</v>
      </c>
      <c r="N204" s="7" t="s">
        <v>252</v>
      </c>
      <c r="O204" s="6" t="s">
        <v>39</v>
      </c>
      <c r="P204" s="8" t="s">
        <v>227</v>
      </c>
      <c r="Q204" s="6" t="s">
        <v>33</v>
      </c>
      <c r="S204" s="6" t="s">
        <v>51</v>
      </c>
      <c r="T204" s="6" t="s">
        <v>52</v>
      </c>
    </row>
    <row r="205" spans="1:20" x14ac:dyDescent="0.25">
      <c r="A205" s="6" t="s">
        <v>22</v>
      </c>
      <c r="B205" s="6" t="s">
        <v>23</v>
      </c>
      <c r="C205" s="6" t="s">
        <v>24</v>
      </c>
      <c r="D205" s="6" t="s">
        <v>25</v>
      </c>
      <c r="E205" s="7" t="s">
        <v>44</v>
      </c>
      <c r="F205" s="6" t="s">
        <v>27</v>
      </c>
      <c r="G205" s="6" t="s">
        <v>227</v>
      </c>
      <c r="H205" s="6" t="s">
        <v>228</v>
      </c>
      <c r="I205" s="6" t="s">
        <v>229</v>
      </c>
      <c r="J205" s="7" t="s">
        <v>230</v>
      </c>
      <c r="K205" s="6" t="s">
        <v>231</v>
      </c>
      <c r="L205" s="6" t="s">
        <v>253</v>
      </c>
      <c r="M205" s="6" t="s">
        <v>33</v>
      </c>
      <c r="N205" s="7" t="s">
        <v>254</v>
      </c>
      <c r="O205" s="6" t="s">
        <v>39</v>
      </c>
      <c r="P205" s="8" t="s">
        <v>255</v>
      </c>
      <c r="Q205" s="6" t="s">
        <v>33</v>
      </c>
    </row>
    <row r="206" spans="1:20" x14ac:dyDescent="0.25">
      <c r="A206" s="6" t="s">
        <v>22</v>
      </c>
      <c r="B206" s="6" t="s">
        <v>23</v>
      </c>
      <c r="C206" s="6" t="s">
        <v>24</v>
      </c>
      <c r="D206" s="6" t="s">
        <v>25</v>
      </c>
      <c r="E206" s="7" t="s">
        <v>44</v>
      </c>
      <c r="F206" s="6" t="s">
        <v>27</v>
      </c>
      <c r="G206" s="6" t="s">
        <v>227</v>
      </c>
      <c r="H206" s="6" t="s">
        <v>228</v>
      </c>
      <c r="I206" s="6" t="s">
        <v>229</v>
      </c>
      <c r="J206" s="7" t="s">
        <v>230</v>
      </c>
      <c r="K206" s="6" t="s">
        <v>231</v>
      </c>
      <c r="L206" s="6" t="s">
        <v>55</v>
      </c>
      <c r="M206" s="6" t="s">
        <v>33</v>
      </c>
      <c r="N206" s="7" t="s">
        <v>56</v>
      </c>
      <c r="O206" s="6" t="s">
        <v>39</v>
      </c>
      <c r="P206" s="8" t="s">
        <v>256</v>
      </c>
      <c r="Q206" s="6" t="s">
        <v>33</v>
      </c>
      <c r="S206" s="6" t="s">
        <v>51</v>
      </c>
      <c r="T206" s="6" t="s">
        <v>52</v>
      </c>
    </row>
    <row r="207" spans="1:20" x14ac:dyDescent="0.25">
      <c r="A207" s="6" t="s">
        <v>22</v>
      </c>
      <c r="B207" s="6" t="s">
        <v>23</v>
      </c>
      <c r="C207" s="6" t="s">
        <v>24</v>
      </c>
      <c r="D207" s="6" t="s">
        <v>25</v>
      </c>
      <c r="E207" s="7" t="s">
        <v>44</v>
      </c>
      <c r="F207" s="6" t="s">
        <v>27</v>
      </c>
      <c r="G207" s="6" t="s">
        <v>227</v>
      </c>
      <c r="H207" s="6" t="s">
        <v>228</v>
      </c>
      <c r="I207" s="6" t="s">
        <v>229</v>
      </c>
      <c r="J207" s="7" t="s">
        <v>230</v>
      </c>
      <c r="K207" s="6" t="s">
        <v>231</v>
      </c>
      <c r="L207" s="6" t="s">
        <v>257</v>
      </c>
      <c r="M207" s="6" t="s">
        <v>33</v>
      </c>
      <c r="N207" s="7" t="s">
        <v>258</v>
      </c>
      <c r="O207" s="6" t="s">
        <v>39</v>
      </c>
      <c r="P207" s="8" t="s">
        <v>259</v>
      </c>
      <c r="Q207" s="6" t="s">
        <v>33</v>
      </c>
      <c r="S207" s="6" t="s">
        <v>51</v>
      </c>
      <c r="T207" s="6" t="s">
        <v>52</v>
      </c>
    </row>
    <row r="208" spans="1:20" x14ac:dyDescent="0.25">
      <c r="A208" s="6" t="s">
        <v>22</v>
      </c>
      <c r="B208" s="6" t="s">
        <v>23</v>
      </c>
      <c r="C208" s="6" t="s">
        <v>24</v>
      </c>
      <c r="D208" s="6" t="s">
        <v>25</v>
      </c>
      <c r="E208" s="7" t="s">
        <v>44</v>
      </c>
      <c r="F208" s="6" t="s">
        <v>27</v>
      </c>
      <c r="G208" s="6" t="s">
        <v>227</v>
      </c>
      <c r="H208" s="6" t="s">
        <v>228</v>
      </c>
      <c r="I208" s="6" t="s">
        <v>229</v>
      </c>
      <c r="J208" s="7" t="s">
        <v>230</v>
      </c>
      <c r="K208" s="6" t="s">
        <v>231</v>
      </c>
      <c r="L208" s="6" t="s">
        <v>260</v>
      </c>
      <c r="M208" s="6" t="s">
        <v>33</v>
      </c>
      <c r="N208" s="7" t="s">
        <v>261</v>
      </c>
      <c r="O208" s="6" t="s">
        <v>39</v>
      </c>
      <c r="P208" s="8" t="s">
        <v>226</v>
      </c>
      <c r="Q208" s="6" t="s">
        <v>33</v>
      </c>
      <c r="S208" s="6" t="s">
        <v>51</v>
      </c>
      <c r="T208" s="6" t="s">
        <v>52</v>
      </c>
    </row>
    <row r="209" spans="1:20" x14ac:dyDescent="0.25">
      <c r="A209" s="6" t="s">
        <v>22</v>
      </c>
      <c r="B209" s="6" t="s">
        <v>23</v>
      </c>
      <c r="C209" s="6" t="s">
        <v>24</v>
      </c>
      <c r="D209" s="6" t="s">
        <v>25</v>
      </c>
      <c r="E209" s="7" t="s">
        <v>44</v>
      </c>
      <c r="F209" s="6" t="s">
        <v>27</v>
      </c>
      <c r="G209" s="6" t="s">
        <v>227</v>
      </c>
      <c r="H209" s="6" t="s">
        <v>228</v>
      </c>
      <c r="I209" s="6" t="s">
        <v>229</v>
      </c>
      <c r="J209" s="7" t="s">
        <v>230</v>
      </c>
      <c r="K209" s="6" t="s">
        <v>231</v>
      </c>
      <c r="L209" s="6" t="s">
        <v>262</v>
      </c>
      <c r="M209" s="6" t="s">
        <v>33</v>
      </c>
      <c r="N209" s="7" t="s">
        <v>263</v>
      </c>
      <c r="O209" s="6" t="s">
        <v>39</v>
      </c>
      <c r="P209" s="8" t="s">
        <v>259</v>
      </c>
      <c r="Q209" s="6" t="s">
        <v>33</v>
      </c>
      <c r="S209" s="6" t="s">
        <v>51</v>
      </c>
      <c r="T209" s="6" t="s">
        <v>52</v>
      </c>
    </row>
    <row r="210" spans="1:20" x14ac:dyDescent="0.25">
      <c r="A210" s="6" t="s">
        <v>22</v>
      </c>
      <c r="B210" s="6" t="s">
        <v>23</v>
      </c>
      <c r="C210" s="6" t="s">
        <v>24</v>
      </c>
      <c r="D210" s="6" t="s">
        <v>25</v>
      </c>
      <c r="E210" s="7" t="s">
        <v>44</v>
      </c>
      <c r="F210" s="6" t="s">
        <v>27</v>
      </c>
      <c r="G210" s="6" t="s">
        <v>227</v>
      </c>
      <c r="H210" s="6" t="s">
        <v>228</v>
      </c>
      <c r="I210" s="6" t="s">
        <v>229</v>
      </c>
      <c r="J210" s="7" t="s">
        <v>230</v>
      </c>
      <c r="K210" s="6" t="s">
        <v>231</v>
      </c>
      <c r="L210" s="6" t="s">
        <v>264</v>
      </c>
      <c r="M210" s="6" t="s">
        <v>33</v>
      </c>
      <c r="N210" s="7" t="s">
        <v>265</v>
      </c>
      <c r="O210" s="6" t="s">
        <v>39</v>
      </c>
      <c r="P210" s="8" t="s">
        <v>266</v>
      </c>
      <c r="Q210" s="6" t="s">
        <v>33</v>
      </c>
      <c r="S210" s="6" t="s">
        <v>51</v>
      </c>
      <c r="T210" s="6" t="s">
        <v>52</v>
      </c>
    </row>
    <row r="211" spans="1:20" x14ac:dyDescent="0.25">
      <c r="A211" s="6" t="s">
        <v>22</v>
      </c>
      <c r="B211" s="6" t="s">
        <v>23</v>
      </c>
      <c r="C211" s="6" t="s">
        <v>24</v>
      </c>
      <c r="D211" s="6" t="s">
        <v>25</v>
      </c>
      <c r="E211" s="7" t="s">
        <v>44</v>
      </c>
      <c r="F211" s="6" t="s">
        <v>27</v>
      </c>
      <c r="G211" s="6" t="s">
        <v>227</v>
      </c>
      <c r="H211" s="6" t="s">
        <v>228</v>
      </c>
      <c r="I211" s="6" t="s">
        <v>229</v>
      </c>
      <c r="J211" s="7" t="s">
        <v>230</v>
      </c>
      <c r="K211" s="6" t="s">
        <v>231</v>
      </c>
      <c r="L211" s="6" t="s">
        <v>267</v>
      </c>
      <c r="M211" s="6" t="s">
        <v>33</v>
      </c>
      <c r="N211" s="7" t="s">
        <v>268</v>
      </c>
      <c r="O211" s="6" t="s">
        <v>39</v>
      </c>
      <c r="P211" s="8" t="s">
        <v>269</v>
      </c>
      <c r="Q211" s="6" t="s">
        <v>33</v>
      </c>
    </row>
    <row r="212" spans="1:20" x14ac:dyDescent="0.25">
      <c r="A212" s="6" t="s">
        <v>22</v>
      </c>
      <c r="B212" s="6" t="s">
        <v>23</v>
      </c>
      <c r="C212" s="6" t="s">
        <v>24</v>
      </c>
      <c r="D212" s="6" t="s">
        <v>25</v>
      </c>
      <c r="E212" s="7" t="s">
        <v>44</v>
      </c>
      <c r="F212" s="6" t="s">
        <v>27</v>
      </c>
      <c r="G212" s="6" t="s">
        <v>227</v>
      </c>
      <c r="H212" s="6" t="s">
        <v>228</v>
      </c>
      <c r="I212" s="6" t="s">
        <v>229</v>
      </c>
      <c r="J212" s="7" t="s">
        <v>230</v>
      </c>
      <c r="K212" s="6" t="s">
        <v>231</v>
      </c>
      <c r="L212" s="6" t="s">
        <v>270</v>
      </c>
      <c r="M212" s="6" t="s">
        <v>33</v>
      </c>
      <c r="N212" s="7" t="s">
        <v>271</v>
      </c>
      <c r="O212" s="6" t="s">
        <v>39</v>
      </c>
      <c r="P212" s="8" t="s">
        <v>247</v>
      </c>
      <c r="Q212" s="6" t="s">
        <v>33</v>
      </c>
      <c r="S212" s="6" t="s">
        <v>51</v>
      </c>
      <c r="T212" s="6" t="s">
        <v>52</v>
      </c>
    </row>
    <row r="213" spans="1:20" x14ac:dyDescent="0.25">
      <c r="A213" s="6" t="s">
        <v>22</v>
      </c>
      <c r="B213" s="6" t="s">
        <v>23</v>
      </c>
      <c r="C213" s="6" t="s">
        <v>24</v>
      </c>
      <c r="D213" s="6" t="s">
        <v>25</v>
      </c>
      <c r="E213" s="7" t="s">
        <v>44</v>
      </c>
      <c r="F213" s="6" t="s">
        <v>27</v>
      </c>
      <c r="G213" s="6" t="s">
        <v>227</v>
      </c>
      <c r="H213" s="6" t="s">
        <v>228</v>
      </c>
      <c r="I213" s="6" t="s">
        <v>229</v>
      </c>
      <c r="J213" s="7" t="s">
        <v>230</v>
      </c>
      <c r="K213" s="6" t="s">
        <v>231</v>
      </c>
      <c r="L213" s="6" t="s">
        <v>272</v>
      </c>
      <c r="M213" s="6" t="s">
        <v>33</v>
      </c>
      <c r="N213" s="7" t="s">
        <v>273</v>
      </c>
      <c r="O213" s="6" t="s">
        <v>39</v>
      </c>
      <c r="P213" s="8" t="s">
        <v>274</v>
      </c>
      <c r="Q213" s="6" t="s">
        <v>33</v>
      </c>
    </row>
    <row r="214" spans="1:20" x14ac:dyDescent="0.25">
      <c r="A214" s="6" t="s">
        <v>22</v>
      </c>
      <c r="B214" s="6" t="s">
        <v>23</v>
      </c>
      <c r="C214" s="6" t="s">
        <v>24</v>
      </c>
      <c r="D214" s="6" t="s">
        <v>25</v>
      </c>
      <c r="E214" s="7" t="s">
        <v>44</v>
      </c>
      <c r="F214" s="6" t="s">
        <v>27</v>
      </c>
      <c r="G214" s="6" t="s">
        <v>227</v>
      </c>
      <c r="H214" s="6" t="s">
        <v>228</v>
      </c>
      <c r="I214" s="6" t="s">
        <v>229</v>
      </c>
      <c r="J214" s="7" t="s">
        <v>230</v>
      </c>
      <c r="K214" s="6" t="s">
        <v>231</v>
      </c>
      <c r="L214" s="6" t="s">
        <v>57</v>
      </c>
      <c r="M214" s="6" t="s">
        <v>33</v>
      </c>
      <c r="N214" s="7" t="s">
        <v>58</v>
      </c>
      <c r="O214" s="6" t="s">
        <v>39</v>
      </c>
      <c r="P214" s="8" t="s">
        <v>275</v>
      </c>
      <c r="Q214" s="6" t="s">
        <v>33</v>
      </c>
      <c r="S214" s="6" t="s">
        <v>51</v>
      </c>
      <c r="T214" s="6" t="s">
        <v>52</v>
      </c>
    </row>
    <row r="215" spans="1:20" x14ac:dyDescent="0.25">
      <c r="A215" s="6" t="s">
        <v>22</v>
      </c>
      <c r="B215" s="6" t="s">
        <v>23</v>
      </c>
      <c r="C215" s="6" t="s">
        <v>24</v>
      </c>
      <c r="D215" s="6" t="s">
        <v>25</v>
      </c>
      <c r="E215" s="7" t="s">
        <v>44</v>
      </c>
      <c r="F215" s="6" t="s">
        <v>27</v>
      </c>
      <c r="G215" s="6" t="s">
        <v>227</v>
      </c>
      <c r="H215" s="6" t="s">
        <v>228</v>
      </c>
      <c r="I215" s="6" t="s">
        <v>229</v>
      </c>
      <c r="J215" s="7" t="s">
        <v>230</v>
      </c>
      <c r="K215" s="6" t="s">
        <v>231</v>
      </c>
      <c r="L215" s="6" t="s">
        <v>276</v>
      </c>
      <c r="M215" s="6" t="s">
        <v>33</v>
      </c>
      <c r="N215" s="7" t="s">
        <v>277</v>
      </c>
      <c r="O215" s="6" t="s">
        <v>39</v>
      </c>
      <c r="P215" s="8" t="s">
        <v>278</v>
      </c>
      <c r="Q215" s="6" t="s">
        <v>33</v>
      </c>
      <c r="S215" s="6" t="s">
        <v>51</v>
      </c>
      <c r="T215" s="6" t="s">
        <v>52</v>
      </c>
    </row>
    <row r="216" spans="1:20" x14ac:dyDescent="0.25">
      <c r="A216" s="6" t="s">
        <v>22</v>
      </c>
      <c r="B216" s="6" t="s">
        <v>23</v>
      </c>
      <c r="C216" s="6" t="s">
        <v>24</v>
      </c>
      <c r="D216" s="6" t="s">
        <v>25</v>
      </c>
      <c r="E216" s="7" t="s">
        <v>44</v>
      </c>
      <c r="F216" s="6" t="s">
        <v>27</v>
      </c>
      <c r="G216" s="6" t="s">
        <v>227</v>
      </c>
      <c r="H216" s="6" t="s">
        <v>228</v>
      </c>
      <c r="I216" s="6" t="s">
        <v>229</v>
      </c>
      <c r="J216" s="7" t="s">
        <v>230</v>
      </c>
      <c r="K216" s="6" t="s">
        <v>231</v>
      </c>
      <c r="L216" s="6" t="s">
        <v>279</v>
      </c>
      <c r="M216" s="6" t="s">
        <v>33</v>
      </c>
      <c r="N216" s="7" t="s">
        <v>280</v>
      </c>
      <c r="O216" s="6" t="s">
        <v>39</v>
      </c>
      <c r="P216" s="8" t="s">
        <v>255</v>
      </c>
      <c r="Q216" s="6" t="s">
        <v>33</v>
      </c>
    </row>
    <row r="217" spans="1:20" x14ac:dyDescent="0.25">
      <c r="A217" s="6" t="s">
        <v>22</v>
      </c>
      <c r="B217" s="6" t="s">
        <v>23</v>
      </c>
      <c r="C217" s="6" t="s">
        <v>24</v>
      </c>
      <c r="D217" s="6" t="s">
        <v>25</v>
      </c>
      <c r="E217" s="7" t="s">
        <v>44</v>
      </c>
      <c r="F217" s="6" t="s">
        <v>27</v>
      </c>
      <c r="G217" s="6" t="s">
        <v>227</v>
      </c>
      <c r="H217" s="6" t="s">
        <v>228</v>
      </c>
      <c r="I217" s="6" t="s">
        <v>229</v>
      </c>
      <c r="J217" s="7" t="s">
        <v>230</v>
      </c>
      <c r="K217" s="6" t="s">
        <v>231</v>
      </c>
      <c r="L217" s="6" t="s">
        <v>281</v>
      </c>
      <c r="M217" s="6" t="s">
        <v>33</v>
      </c>
      <c r="N217" s="7" t="s">
        <v>282</v>
      </c>
      <c r="O217" s="6" t="s">
        <v>39</v>
      </c>
      <c r="P217" s="8" t="s">
        <v>247</v>
      </c>
      <c r="Q217" s="6" t="s">
        <v>33</v>
      </c>
      <c r="S217" s="6" t="s">
        <v>51</v>
      </c>
      <c r="T217" s="6" t="s">
        <v>52</v>
      </c>
    </row>
    <row r="218" spans="1:20" x14ac:dyDescent="0.25">
      <c r="A218" s="6" t="s">
        <v>22</v>
      </c>
      <c r="B218" s="6" t="s">
        <v>23</v>
      </c>
      <c r="C218" s="6" t="s">
        <v>24</v>
      </c>
      <c r="D218" s="6" t="s">
        <v>25</v>
      </c>
      <c r="E218" s="7" t="s">
        <v>44</v>
      </c>
      <c r="F218" s="6" t="s">
        <v>27</v>
      </c>
      <c r="G218" s="6" t="s">
        <v>227</v>
      </c>
      <c r="H218" s="6" t="s">
        <v>228</v>
      </c>
      <c r="I218" s="6" t="s">
        <v>229</v>
      </c>
      <c r="J218" s="7" t="s">
        <v>230</v>
      </c>
      <c r="K218" s="6" t="s">
        <v>231</v>
      </c>
      <c r="L218" s="6" t="s">
        <v>283</v>
      </c>
      <c r="M218" s="6" t="s">
        <v>33</v>
      </c>
      <c r="N218" s="7" t="s">
        <v>284</v>
      </c>
      <c r="O218" s="6" t="s">
        <v>39</v>
      </c>
      <c r="P218" s="8" t="s">
        <v>278</v>
      </c>
      <c r="Q218" s="6" t="s">
        <v>33</v>
      </c>
      <c r="S218" s="6" t="s">
        <v>51</v>
      </c>
      <c r="T218" s="6" t="s">
        <v>52</v>
      </c>
    </row>
    <row r="219" spans="1:20" x14ac:dyDescent="0.25">
      <c r="A219" s="6" t="s">
        <v>22</v>
      </c>
      <c r="B219" s="6" t="s">
        <v>23</v>
      </c>
      <c r="C219" s="6" t="s">
        <v>24</v>
      </c>
      <c r="D219" s="6" t="s">
        <v>25</v>
      </c>
      <c r="E219" s="7" t="s">
        <v>44</v>
      </c>
      <c r="F219" s="6" t="s">
        <v>27</v>
      </c>
      <c r="G219" s="6" t="s">
        <v>227</v>
      </c>
      <c r="H219" s="6" t="s">
        <v>228</v>
      </c>
      <c r="I219" s="6" t="s">
        <v>229</v>
      </c>
      <c r="J219" s="7" t="s">
        <v>230</v>
      </c>
      <c r="K219" s="6" t="s">
        <v>231</v>
      </c>
      <c r="L219" s="6" t="s">
        <v>285</v>
      </c>
      <c r="M219" s="6" t="s">
        <v>33</v>
      </c>
      <c r="N219" s="7" t="s">
        <v>286</v>
      </c>
      <c r="O219" s="6" t="s">
        <v>39</v>
      </c>
      <c r="P219" s="8" t="s">
        <v>226</v>
      </c>
      <c r="Q219" s="6" t="s">
        <v>33</v>
      </c>
      <c r="S219" s="6" t="s">
        <v>51</v>
      </c>
      <c r="T219" s="6" t="s">
        <v>52</v>
      </c>
    </row>
    <row r="220" spans="1:20" x14ac:dyDescent="0.25">
      <c r="A220" s="6" t="s">
        <v>22</v>
      </c>
      <c r="B220" s="6" t="s">
        <v>23</v>
      </c>
      <c r="C220" s="6" t="s">
        <v>24</v>
      </c>
      <c r="D220" s="6" t="s">
        <v>25</v>
      </c>
      <c r="E220" s="7" t="s">
        <v>44</v>
      </c>
      <c r="F220" s="6" t="s">
        <v>27</v>
      </c>
      <c r="G220" s="6" t="s">
        <v>227</v>
      </c>
      <c r="H220" s="6" t="s">
        <v>228</v>
      </c>
      <c r="I220" s="6" t="s">
        <v>229</v>
      </c>
      <c r="J220" s="7" t="s">
        <v>230</v>
      </c>
      <c r="K220" s="6" t="s">
        <v>231</v>
      </c>
      <c r="L220" s="6" t="s">
        <v>287</v>
      </c>
      <c r="M220" s="6" t="s">
        <v>33</v>
      </c>
      <c r="N220" s="7" t="s">
        <v>288</v>
      </c>
      <c r="O220" s="6" t="s">
        <v>39</v>
      </c>
      <c r="P220" s="8" t="s">
        <v>226</v>
      </c>
      <c r="Q220" s="6" t="s">
        <v>33</v>
      </c>
      <c r="S220" s="6" t="s">
        <v>51</v>
      </c>
      <c r="T220" s="6" t="s">
        <v>52</v>
      </c>
    </row>
    <row r="221" spans="1:20" x14ac:dyDescent="0.25">
      <c r="A221" s="6" t="s">
        <v>22</v>
      </c>
      <c r="B221" s="6" t="s">
        <v>23</v>
      </c>
      <c r="C221" s="6" t="s">
        <v>24</v>
      </c>
      <c r="D221" s="6" t="s">
        <v>25</v>
      </c>
      <c r="E221" s="7" t="s">
        <v>44</v>
      </c>
      <c r="F221" s="6" t="s">
        <v>27</v>
      </c>
      <c r="G221" s="6" t="s">
        <v>227</v>
      </c>
      <c r="H221" s="6" t="s">
        <v>228</v>
      </c>
      <c r="I221" s="6" t="s">
        <v>229</v>
      </c>
      <c r="J221" s="7" t="s">
        <v>230</v>
      </c>
      <c r="K221" s="6" t="s">
        <v>231</v>
      </c>
      <c r="L221" s="6" t="s">
        <v>289</v>
      </c>
      <c r="M221" s="6" t="s">
        <v>33</v>
      </c>
      <c r="N221" s="7" t="s">
        <v>290</v>
      </c>
      <c r="O221" s="6" t="s">
        <v>39</v>
      </c>
      <c r="P221" s="8" t="s">
        <v>291</v>
      </c>
      <c r="Q221" s="6" t="s">
        <v>33</v>
      </c>
    </row>
    <row r="222" spans="1:20" x14ac:dyDescent="0.25">
      <c r="A222" s="6" t="s">
        <v>22</v>
      </c>
      <c r="B222" s="6" t="s">
        <v>23</v>
      </c>
      <c r="C222" s="6" t="s">
        <v>24</v>
      </c>
      <c r="D222" s="6" t="s">
        <v>25</v>
      </c>
      <c r="E222" s="7" t="s">
        <v>44</v>
      </c>
      <c r="F222" s="6" t="s">
        <v>27</v>
      </c>
      <c r="G222" s="6" t="s">
        <v>227</v>
      </c>
      <c r="H222" s="6" t="s">
        <v>228</v>
      </c>
      <c r="I222" s="6" t="s">
        <v>229</v>
      </c>
      <c r="J222" s="7" t="s">
        <v>230</v>
      </c>
      <c r="K222" s="6" t="s">
        <v>231</v>
      </c>
      <c r="L222" s="6" t="s">
        <v>292</v>
      </c>
      <c r="M222" s="6" t="s">
        <v>33</v>
      </c>
      <c r="N222" s="7" t="s">
        <v>293</v>
      </c>
      <c r="O222" s="6" t="s">
        <v>39</v>
      </c>
      <c r="P222" s="8" t="s">
        <v>266</v>
      </c>
      <c r="Q222" s="6" t="s">
        <v>33</v>
      </c>
    </row>
    <row r="223" spans="1:20" x14ac:dyDescent="0.25">
      <c r="A223" s="6" t="s">
        <v>22</v>
      </c>
      <c r="B223" s="6" t="s">
        <v>23</v>
      </c>
      <c r="C223" s="6" t="s">
        <v>24</v>
      </c>
      <c r="D223" s="6" t="s">
        <v>25</v>
      </c>
      <c r="E223" s="7" t="s">
        <v>44</v>
      </c>
      <c r="F223" s="6" t="s">
        <v>27</v>
      </c>
      <c r="G223" s="6" t="s">
        <v>227</v>
      </c>
      <c r="H223" s="6" t="s">
        <v>228</v>
      </c>
      <c r="I223" s="6" t="s">
        <v>229</v>
      </c>
      <c r="J223" s="7" t="s">
        <v>230</v>
      </c>
      <c r="K223" s="6" t="s">
        <v>231</v>
      </c>
      <c r="L223" s="6" t="s">
        <v>294</v>
      </c>
      <c r="M223" s="6" t="s">
        <v>33</v>
      </c>
      <c r="N223" s="7" t="s">
        <v>295</v>
      </c>
      <c r="O223" s="6" t="s">
        <v>39</v>
      </c>
      <c r="P223" s="8" t="s">
        <v>296</v>
      </c>
      <c r="Q223" s="6" t="s">
        <v>33</v>
      </c>
    </row>
    <row r="224" spans="1:20" x14ac:dyDescent="0.25">
      <c r="A224" s="6" t="s">
        <v>22</v>
      </c>
      <c r="B224" s="6" t="s">
        <v>23</v>
      </c>
      <c r="C224" s="6" t="s">
        <v>24</v>
      </c>
      <c r="D224" s="6" t="s">
        <v>25</v>
      </c>
      <c r="E224" s="7" t="s">
        <v>44</v>
      </c>
      <c r="F224" s="6" t="s">
        <v>27</v>
      </c>
      <c r="G224" s="6" t="s">
        <v>227</v>
      </c>
      <c r="H224" s="6" t="s">
        <v>228</v>
      </c>
      <c r="I224" s="6" t="s">
        <v>229</v>
      </c>
      <c r="J224" s="7" t="s">
        <v>230</v>
      </c>
      <c r="K224" s="6" t="s">
        <v>231</v>
      </c>
      <c r="L224" s="6" t="s">
        <v>59</v>
      </c>
      <c r="M224" s="6" t="s">
        <v>33</v>
      </c>
      <c r="N224" s="7" t="s">
        <v>60</v>
      </c>
      <c r="O224" s="6" t="s">
        <v>39</v>
      </c>
      <c r="P224" s="8" t="s">
        <v>297</v>
      </c>
      <c r="Q224" s="6" t="s">
        <v>33</v>
      </c>
      <c r="S224" s="6" t="s">
        <v>51</v>
      </c>
      <c r="T224" s="6" t="s">
        <v>52</v>
      </c>
    </row>
    <row r="225" spans="1:20" x14ac:dyDescent="0.25">
      <c r="A225" s="6" t="s">
        <v>22</v>
      </c>
      <c r="B225" s="6" t="s">
        <v>23</v>
      </c>
      <c r="C225" s="6" t="s">
        <v>24</v>
      </c>
      <c r="D225" s="6" t="s">
        <v>25</v>
      </c>
      <c r="E225" s="7" t="s">
        <v>44</v>
      </c>
      <c r="F225" s="6" t="s">
        <v>27</v>
      </c>
      <c r="G225" s="6" t="s">
        <v>227</v>
      </c>
      <c r="H225" s="6" t="s">
        <v>228</v>
      </c>
      <c r="I225" s="6" t="s">
        <v>229</v>
      </c>
      <c r="J225" s="7" t="s">
        <v>230</v>
      </c>
      <c r="K225" s="6" t="s">
        <v>231</v>
      </c>
      <c r="L225" s="6" t="s">
        <v>298</v>
      </c>
      <c r="M225" s="6" t="s">
        <v>33</v>
      </c>
      <c r="N225" s="7" t="s">
        <v>299</v>
      </c>
      <c r="O225" s="6" t="s">
        <v>39</v>
      </c>
      <c r="P225" s="8" t="s">
        <v>259</v>
      </c>
      <c r="Q225" s="6" t="s">
        <v>33</v>
      </c>
      <c r="S225" s="6" t="s">
        <v>51</v>
      </c>
      <c r="T225" s="6" t="s">
        <v>52</v>
      </c>
    </row>
    <row r="226" spans="1:20" x14ac:dyDescent="0.25">
      <c r="A226" s="6" t="s">
        <v>22</v>
      </c>
      <c r="B226" s="6" t="s">
        <v>23</v>
      </c>
      <c r="C226" s="6" t="s">
        <v>24</v>
      </c>
      <c r="D226" s="6" t="s">
        <v>25</v>
      </c>
      <c r="E226" s="7" t="s">
        <v>44</v>
      </c>
      <c r="F226" s="6" t="s">
        <v>27</v>
      </c>
      <c r="G226" s="6" t="s">
        <v>227</v>
      </c>
      <c r="H226" s="6" t="s">
        <v>228</v>
      </c>
      <c r="I226" s="6" t="s">
        <v>229</v>
      </c>
      <c r="J226" s="7" t="s">
        <v>230</v>
      </c>
      <c r="K226" s="6" t="s">
        <v>231</v>
      </c>
      <c r="L226" s="6" t="s">
        <v>300</v>
      </c>
      <c r="M226" s="6" t="s">
        <v>33</v>
      </c>
      <c r="N226" s="7" t="s">
        <v>301</v>
      </c>
      <c r="O226" s="6" t="s">
        <v>39</v>
      </c>
      <c r="P226" s="8" t="s">
        <v>302</v>
      </c>
      <c r="Q226" s="6" t="s">
        <v>33</v>
      </c>
    </row>
    <row r="227" spans="1:20" x14ac:dyDescent="0.25">
      <c r="A227" s="6" t="s">
        <v>22</v>
      </c>
      <c r="B227" s="6" t="s">
        <v>23</v>
      </c>
      <c r="C227" s="6" t="s">
        <v>24</v>
      </c>
      <c r="D227" s="6" t="s">
        <v>25</v>
      </c>
      <c r="E227" s="7" t="s">
        <v>44</v>
      </c>
      <c r="F227" s="6" t="s">
        <v>27</v>
      </c>
      <c r="G227" s="6" t="s">
        <v>227</v>
      </c>
      <c r="H227" s="6" t="s">
        <v>228</v>
      </c>
      <c r="I227" s="6" t="s">
        <v>229</v>
      </c>
      <c r="J227" s="7" t="s">
        <v>230</v>
      </c>
      <c r="K227" s="6" t="s">
        <v>231</v>
      </c>
      <c r="L227" s="6" t="s">
        <v>303</v>
      </c>
      <c r="M227" s="6" t="s">
        <v>33</v>
      </c>
      <c r="N227" s="7" t="s">
        <v>304</v>
      </c>
      <c r="O227" s="6" t="s">
        <v>39</v>
      </c>
      <c r="P227" s="8" t="s">
        <v>305</v>
      </c>
      <c r="Q227" s="6" t="s">
        <v>33</v>
      </c>
      <c r="S227" s="6" t="s">
        <v>51</v>
      </c>
      <c r="T227" s="6" t="s">
        <v>52</v>
      </c>
    </row>
    <row r="228" spans="1:20" x14ac:dyDescent="0.25">
      <c r="A228" s="6" t="s">
        <v>22</v>
      </c>
      <c r="B228" s="6" t="s">
        <v>23</v>
      </c>
      <c r="C228" s="6" t="s">
        <v>24</v>
      </c>
      <c r="D228" s="6" t="s">
        <v>25</v>
      </c>
      <c r="E228" s="7" t="s">
        <v>44</v>
      </c>
      <c r="F228" s="6" t="s">
        <v>27</v>
      </c>
      <c r="G228" s="6" t="s">
        <v>227</v>
      </c>
      <c r="H228" s="6" t="s">
        <v>228</v>
      </c>
      <c r="I228" s="6" t="s">
        <v>229</v>
      </c>
      <c r="J228" s="7" t="s">
        <v>230</v>
      </c>
      <c r="K228" s="6" t="s">
        <v>231</v>
      </c>
      <c r="L228" s="6" t="s">
        <v>306</v>
      </c>
      <c r="M228" s="6" t="s">
        <v>33</v>
      </c>
      <c r="N228" s="7" t="s">
        <v>307</v>
      </c>
      <c r="O228" s="6" t="s">
        <v>39</v>
      </c>
      <c r="P228" s="8" t="s">
        <v>302</v>
      </c>
      <c r="Q228" s="6" t="s">
        <v>33</v>
      </c>
    </row>
    <row r="229" spans="1:20" x14ac:dyDescent="0.25">
      <c r="A229" s="6" t="s">
        <v>22</v>
      </c>
      <c r="B229" s="6" t="s">
        <v>23</v>
      </c>
      <c r="C229" s="6" t="s">
        <v>24</v>
      </c>
      <c r="D229" s="6" t="s">
        <v>25</v>
      </c>
      <c r="E229" s="7" t="s">
        <v>44</v>
      </c>
      <c r="F229" s="6" t="s">
        <v>27</v>
      </c>
      <c r="G229" s="6" t="s">
        <v>227</v>
      </c>
      <c r="H229" s="6" t="s">
        <v>228</v>
      </c>
      <c r="I229" s="6" t="s">
        <v>229</v>
      </c>
      <c r="J229" s="7" t="s">
        <v>230</v>
      </c>
      <c r="K229" s="6" t="s">
        <v>231</v>
      </c>
      <c r="L229" s="6" t="s">
        <v>308</v>
      </c>
      <c r="M229" s="6" t="s">
        <v>33</v>
      </c>
      <c r="N229" s="7" t="s">
        <v>309</v>
      </c>
      <c r="O229" s="6" t="s">
        <v>39</v>
      </c>
      <c r="P229" s="8" t="s">
        <v>27</v>
      </c>
      <c r="Q229" s="6" t="s">
        <v>33</v>
      </c>
      <c r="S229" s="6" t="s">
        <v>51</v>
      </c>
      <c r="T229" s="6" t="s">
        <v>52</v>
      </c>
    </row>
    <row r="230" spans="1:20" x14ac:dyDescent="0.25">
      <c r="A230" s="6" t="s">
        <v>22</v>
      </c>
      <c r="B230" s="6" t="s">
        <v>23</v>
      </c>
      <c r="C230" s="6" t="s">
        <v>24</v>
      </c>
      <c r="D230" s="6" t="s">
        <v>25</v>
      </c>
      <c r="E230" s="7" t="s">
        <v>44</v>
      </c>
      <c r="F230" s="6" t="s">
        <v>27</v>
      </c>
      <c r="G230" s="6" t="s">
        <v>227</v>
      </c>
      <c r="H230" s="6" t="s">
        <v>228</v>
      </c>
      <c r="I230" s="6" t="s">
        <v>229</v>
      </c>
      <c r="J230" s="7" t="s">
        <v>230</v>
      </c>
      <c r="K230" s="6" t="s">
        <v>231</v>
      </c>
      <c r="L230" s="6" t="s">
        <v>310</v>
      </c>
      <c r="M230" s="6" t="s">
        <v>33</v>
      </c>
      <c r="N230" s="7" t="s">
        <v>311</v>
      </c>
      <c r="O230" s="6" t="s">
        <v>39</v>
      </c>
      <c r="P230" s="8" t="s">
        <v>259</v>
      </c>
      <c r="Q230" s="6" t="s">
        <v>33</v>
      </c>
      <c r="S230" s="6" t="s">
        <v>51</v>
      </c>
      <c r="T230" s="6" t="s">
        <v>52</v>
      </c>
    </row>
    <row r="231" spans="1:20" x14ac:dyDescent="0.25">
      <c r="A231" s="6" t="s">
        <v>22</v>
      </c>
      <c r="B231" s="6" t="s">
        <v>23</v>
      </c>
      <c r="C231" s="6" t="s">
        <v>24</v>
      </c>
      <c r="D231" s="6" t="s">
        <v>25</v>
      </c>
      <c r="E231" s="7" t="s">
        <v>44</v>
      </c>
      <c r="F231" s="6" t="s">
        <v>27</v>
      </c>
      <c r="G231" s="6" t="s">
        <v>227</v>
      </c>
      <c r="H231" s="6" t="s">
        <v>228</v>
      </c>
      <c r="I231" s="6" t="s">
        <v>229</v>
      </c>
      <c r="J231" s="7" t="s">
        <v>230</v>
      </c>
      <c r="K231" s="6" t="s">
        <v>231</v>
      </c>
      <c r="L231" s="6" t="s">
        <v>312</v>
      </c>
      <c r="M231" s="6" t="s">
        <v>33</v>
      </c>
      <c r="N231" s="7" t="s">
        <v>313</v>
      </c>
      <c r="O231" s="6" t="s">
        <v>39</v>
      </c>
      <c r="P231" s="8" t="s">
        <v>247</v>
      </c>
      <c r="Q231" s="6" t="s">
        <v>33</v>
      </c>
    </row>
    <row r="232" spans="1:20" x14ac:dyDescent="0.25">
      <c r="A232" s="6" t="s">
        <v>22</v>
      </c>
      <c r="B232" s="6" t="s">
        <v>23</v>
      </c>
      <c r="C232" s="6" t="s">
        <v>24</v>
      </c>
      <c r="D232" s="6" t="s">
        <v>25</v>
      </c>
      <c r="E232" s="7" t="s">
        <v>44</v>
      </c>
      <c r="F232" s="6" t="s">
        <v>27</v>
      </c>
      <c r="G232" s="6" t="s">
        <v>227</v>
      </c>
      <c r="H232" s="6" t="s">
        <v>228</v>
      </c>
      <c r="I232" s="6" t="s">
        <v>229</v>
      </c>
      <c r="J232" s="7" t="s">
        <v>230</v>
      </c>
      <c r="K232" s="6" t="s">
        <v>231</v>
      </c>
      <c r="L232" s="6" t="s">
        <v>314</v>
      </c>
      <c r="M232" s="6" t="s">
        <v>33</v>
      </c>
      <c r="N232" s="7" t="s">
        <v>315</v>
      </c>
      <c r="O232" s="6" t="s">
        <v>39</v>
      </c>
      <c r="P232" s="8" t="s">
        <v>226</v>
      </c>
      <c r="Q232" s="6" t="s">
        <v>33</v>
      </c>
      <c r="S232" s="6" t="s">
        <v>51</v>
      </c>
      <c r="T232" s="6" t="s">
        <v>52</v>
      </c>
    </row>
    <row r="233" spans="1:20" x14ac:dyDescent="0.25">
      <c r="A233" s="6" t="s">
        <v>22</v>
      </c>
      <c r="B233" s="6" t="s">
        <v>23</v>
      </c>
      <c r="C233" s="6" t="s">
        <v>24</v>
      </c>
      <c r="D233" s="6" t="s">
        <v>25</v>
      </c>
      <c r="E233" s="7" t="s">
        <v>44</v>
      </c>
      <c r="F233" s="6" t="s">
        <v>27</v>
      </c>
      <c r="G233" s="6" t="s">
        <v>227</v>
      </c>
      <c r="H233" s="6" t="s">
        <v>228</v>
      </c>
      <c r="I233" s="6" t="s">
        <v>229</v>
      </c>
      <c r="J233" s="7" t="s">
        <v>230</v>
      </c>
      <c r="K233" s="6" t="s">
        <v>231</v>
      </c>
      <c r="L233" s="6" t="s">
        <v>316</v>
      </c>
      <c r="M233" s="6" t="s">
        <v>33</v>
      </c>
      <c r="N233" s="7" t="s">
        <v>317</v>
      </c>
      <c r="O233" s="6" t="s">
        <v>39</v>
      </c>
      <c r="P233" s="8" t="s">
        <v>318</v>
      </c>
      <c r="Q233" s="6" t="s">
        <v>33</v>
      </c>
    </row>
    <row r="234" spans="1:20" x14ac:dyDescent="0.25">
      <c r="A234" s="6" t="s">
        <v>22</v>
      </c>
      <c r="B234" s="6" t="s">
        <v>23</v>
      </c>
      <c r="C234" s="6" t="s">
        <v>24</v>
      </c>
      <c r="D234" s="6" t="s">
        <v>25</v>
      </c>
      <c r="E234" s="7" t="s">
        <v>44</v>
      </c>
      <c r="F234" s="6" t="s">
        <v>27</v>
      </c>
      <c r="G234" s="6" t="s">
        <v>227</v>
      </c>
      <c r="H234" s="6" t="s">
        <v>228</v>
      </c>
      <c r="I234" s="6" t="s">
        <v>229</v>
      </c>
      <c r="J234" s="7" t="s">
        <v>230</v>
      </c>
      <c r="K234" s="6" t="s">
        <v>231</v>
      </c>
      <c r="L234" s="6" t="s">
        <v>319</v>
      </c>
      <c r="M234" s="6" t="s">
        <v>33</v>
      </c>
      <c r="N234" s="7" t="s">
        <v>320</v>
      </c>
      <c r="O234" s="6" t="s">
        <v>39</v>
      </c>
      <c r="P234" s="8" t="s">
        <v>226</v>
      </c>
      <c r="Q234" s="6" t="s">
        <v>33</v>
      </c>
      <c r="S234" s="6" t="s">
        <v>51</v>
      </c>
      <c r="T234" s="6" t="s">
        <v>52</v>
      </c>
    </row>
    <row r="235" spans="1:20" x14ac:dyDescent="0.25">
      <c r="A235" s="6" t="s">
        <v>22</v>
      </c>
      <c r="B235" s="6" t="s">
        <v>23</v>
      </c>
      <c r="C235" s="6" t="s">
        <v>24</v>
      </c>
      <c r="D235" s="6" t="s">
        <v>25</v>
      </c>
      <c r="E235" s="7" t="s">
        <v>44</v>
      </c>
      <c r="F235" s="6" t="s">
        <v>27</v>
      </c>
      <c r="G235" s="6" t="s">
        <v>227</v>
      </c>
      <c r="H235" s="6" t="s">
        <v>228</v>
      </c>
      <c r="I235" s="6" t="s">
        <v>229</v>
      </c>
      <c r="J235" s="7" t="s">
        <v>230</v>
      </c>
      <c r="K235" s="6" t="s">
        <v>231</v>
      </c>
      <c r="L235" s="6" t="s">
        <v>321</v>
      </c>
      <c r="M235" s="6" t="s">
        <v>33</v>
      </c>
      <c r="N235" s="7" t="s">
        <v>322</v>
      </c>
      <c r="O235" s="6" t="s">
        <v>39</v>
      </c>
      <c r="P235" s="8" t="s">
        <v>323</v>
      </c>
      <c r="Q235" s="6" t="s">
        <v>33</v>
      </c>
    </row>
    <row r="236" spans="1:20" x14ac:dyDescent="0.25">
      <c r="A236" s="6" t="s">
        <v>22</v>
      </c>
      <c r="B236" s="6" t="s">
        <v>23</v>
      </c>
      <c r="C236" s="6" t="s">
        <v>24</v>
      </c>
      <c r="D236" s="6" t="s">
        <v>25</v>
      </c>
      <c r="E236" s="7" t="s">
        <v>44</v>
      </c>
      <c r="F236" s="6" t="s">
        <v>27</v>
      </c>
      <c r="G236" s="6" t="s">
        <v>227</v>
      </c>
      <c r="H236" s="6" t="s">
        <v>228</v>
      </c>
      <c r="I236" s="6" t="s">
        <v>229</v>
      </c>
      <c r="J236" s="7" t="s">
        <v>230</v>
      </c>
      <c r="K236" s="6" t="s">
        <v>231</v>
      </c>
      <c r="L236" s="6" t="s">
        <v>324</v>
      </c>
      <c r="M236" s="6" t="s">
        <v>33</v>
      </c>
      <c r="N236" s="7" t="s">
        <v>325</v>
      </c>
      <c r="O236" s="6" t="s">
        <v>39</v>
      </c>
      <c r="P236" s="8" t="s">
        <v>326</v>
      </c>
      <c r="Q236" s="6" t="s">
        <v>33</v>
      </c>
    </row>
    <row r="237" spans="1:20" x14ac:dyDescent="0.25">
      <c r="A237" s="6" t="s">
        <v>22</v>
      </c>
      <c r="B237" s="6" t="s">
        <v>23</v>
      </c>
      <c r="C237" s="6" t="s">
        <v>24</v>
      </c>
      <c r="D237" s="6" t="s">
        <v>25</v>
      </c>
      <c r="E237" s="7" t="s">
        <v>44</v>
      </c>
      <c r="F237" s="6" t="s">
        <v>27</v>
      </c>
      <c r="G237" s="6" t="s">
        <v>227</v>
      </c>
      <c r="H237" s="6" t="s">
        <v>228</v>
      </c>
      <c r="I237" s="6" t="s">
        <v>229</v>
      </c>
      <c r="J237" s="7" t="s">
        <v>230</v>
      </c>
      <c r="K237" s="6" t="s">
        <v>231</v>
      </c>
      <c r="L237" s="6" t="s">
        <v>327</v>
      </c>
      <c r="M237" s="6" t="s">
        <v>33</v>
      </c>
      <c r="N237" s="7" t="s">
        <v>328</v>
      </c>
      <c r="O237" s="6" t="s">
        <v>39</v>
      </c>
      <c r="P237" s="8" t="s">
        <v>329</v>
      </c>
      <c r="Q237" s="6" t="s">
        <v>33</v>
      </c>
      <c r="S237" s="6" t="s">
        <v>51</v>
      </c>
      <c r="T237" s="6" t="s">
        <v>52</v>
      </c>
    </row>
    <row r="238" spans="1:20" x14ac:dyDescent="0.25">
      <c r="A238" s="6" t="s">
        <v>22</v>
      </c>
      <c r="B238" s="6" t="s">
        <v>23</v>
      </c>
      <c r="C238" s="6" t="s">
        <v>24</v>
      </c>
      <c r="D238" s="6" t="s">
        <v>25</v>
      </c>
      <c r="E238" s="7" t="s">
        <v>44</v>
      </c>
      <c r="F238" s="6" t="s">
        <v>27</v>
      </c>
      <c r="G238" s="6" t="s">
        <v>227</v>
      </c>
      <c r="H238" s="6" t="s">
        <v>228</v>
      </c>
      <c r="I238" s="6" t="s">
        <v>229</v>
      </c>
      <c r="J238" s="7" t="s">
        <v>230</v>
      </c>
      <c r="K238" s="6" t="s">
        <v>231</v>
      </c>
      <c r="L238" s="6" t="s">
        <v>330</v>
      </c>
      <c r="M238" s="6" t="s">
        <v>33</v>
      </c>
      <c r="N238" s="7" t="s">
        <v>331</v>
      </c>
      <c r="O238" s="6" t="s">
        <v>39</v>
      </c>
      <c r="P238" s="8" t="s">
        <v>332</v>
      </c>
      <c r="Q238" s="6" t="s">
        <v>33</v>
      </c>
    </row>
    <row r="239" spans="1:20" x14ac:dyDescent="0.25">
      <c r="A239" s="6" t="s">
        <v>22</v>
      </c>
      <c r="B239" s="6" t="s">
        <v>23</v>
      </c>
      <c r="C239" s="6" t="s">
        <v>24</v>
      </c>
      <c r="D239" s="6" t="s">
        <v>25</v>
      </c>
      <c r="E239" s="7" t="s">
        <v>44</v>
      </c>
      <c r="F239" s="6" t="s">
        <v>27</v>
      </c>
      <c r="G239" s="6" t="s">
        <v>227</v>
      </c>
      <c r="H239" s="6" t="s">
        <v>228</v>
      </c>
      <c r="I239" s="6" t="s">
        <v>229</v>
      </c>
      <c r="J239" s="7" t="s">
        <v>230</v>
      </c>
      <c r="K239" s="6" t="s">
        <v>231</v>
      </c>
      <c r="L239" s="6" t="s">
        <v>333</v>
      </c>
      <c r="M239" s="6" t="s">
        <v>33</v>
      </c>
      <c r="N239" s="7" t="s">
        <v>334</v>
      </c>
      <c r="O239" s="6" t="s">
        <v>39</v>
      </c>
      <c r="P239" s="8" t="s">
        <v>335</v>
      </c>
      <c r="Q239" s="6" t="s">
        <v>33</v>
      </c>
    </row>
    <row r="240" spans="1:20" x14ac:dyDescent="0.25">
      <c r="A240" s="6" t="s">
        <v>22</v>
      </c>
      <c r="B240" s="6" t="s">
        <v>23</v>
      </c>
      <c r="C240" s="6" t="s">
        <v>24</v>
      </c>
      <c r="D240" s="6" t="s">
        <v>25</v>
      </c>
      <c r="E240" s="7" t="s">
        <v>44</v>
      </c>
      <c r="F240" s="6" t="s">
        <v>27</v>
      </c>
      <c r="G240" s="6" t="s">
        <v>227</v>
      </c>
      <c r="H240" s="6" t="s">
        <v>228</v>
      </c>
      <c r="I240" s="6" t="s">
        <v>229</v>
      </c>
      <c r="J240" s="7" t="s">
        <v>230</v>
      </c>
      <c r="K240" s="6" t="s">
        <v>231</v>
      </c>
      <c r="L240" s="6" t="s">
        <v>336</v>
      </c>
      <c r="M240" s="6" t="s">
        <v>33</v>
      </c>
      <c r="N240" s="7" t="s">
        <v>337</v>
      </c>
      <c r="O240" s="6" t="s">
        <v>39</v>
      </c>
      <c r="P240" s="8" t="s">
        <v>338</v>
      </c>
      <c r="Q240" s="6" t="s">
        <v>33</v>
      </c>
    </row>
    <row r="241" spans="1:20" x14ac:dyDescent="0.25">
      <c r="A241" s="6" t="s">
        <v>22</v>
      </c>
      <c r="B241" s="6" t="s">
        <v>23</v>
      </c>
      <c r="C241" s="6" t="s">
        <v>24</v>
      </c>
      <c r="D241" s="6" t="s">
        <v>25</v>
      </c>
      <c r="E241" s="7" t="s">
        <v>44</v>
      </c>
      <c r="F241" s="6" t="s">
        <v>27</v>
      </c>
      <c r="G241" s="6" t="s">
        <v>227</v>
      </c>
      <c r="H241" s="6" t="s">
        <v>228</v>
      </c>
      <c r="I241" s="6" t="s">
        <v>229</v>
      </c>
      <c r="J241" s="7" t="s">
        <v>230</v>
      </c>
      <c r="K241" s="6" t="s">
        <v>231</v>
      </c>
      <c r="L241" s="6" t="s">
        <v>32</v>
      </c>
      <c r="M241" s="6" t="s">
        <v>33</v>
      </c>
      <c r="N241" s="7" t="s">
        <v>34</v>
      </c>
      <c r="P241" s="8" t="s">
        <v>339</v>
      </c>
      <c r="Q241" s="6" t="s">
        <v>33</v>
      </c>
    </row>
    <row r="242" spans="1:20" x14ac:dyDescent="0.25">
      <c r="A242" s="6" t="s">
        <v>22</v>
      </c>
      <c r="B242" s="6" t="s">
        <v>23</v>
      </c>
      <c r="C242" s="6" t="s">
        <v>24</v>
      </c>
      <c r="D242" s="6" t="s">
        <v>25</v>
      </c>
      <c r="E242" s="7" t="s">
        <v>44</v>
      </c>
      <c r="F242" s="6" t="s">
        <v>27</v>
      </c>
      <c r="G242" s="6" t="s">
        <v>227</v>
      </c>
      <c r="H242" s="6" t="s">
        <v>228</v>
      </c>
      <c r="I242" s="6" t="s">
        <v>229</v>
      </c>
      <c r="J242" s="7" t="s">
        <v>230</v>
      </c>
      <c r="K242" s="6" t="s">
        <v>231</v>
      </c>
      <c r="L242" s="6" t="s">
        <v>35</v>
      </c>
      <c r="M242" s="6" t="s">
        <v>33</v>
      </c>
      <c r="N242" s="7" t="s">
        <v>36</v>
      </c>
      <c r="P242" s="8" t="s">
        <v>259</v>
      </c>
      <c r="Q242" s="6" t="s">
        <v>33</v>
      </c>
    </row>
    <row r="243" spans="1:20" x14ac:dyDescent="0.25">
      <c r="A243" s="6" t="s">
        <v>22</v>
      </c>
      <c r="B243" s="6" t="s">
        <v>23</v>
      </c>
      <c r="C243" s="6" t="s">
        <v>24</v>
      </c>
      <c r="D243" s="6" t="s">
        <v>25</v>
      </c>
      <c r="E243" s="7" t="s">
        <v>44</v>
      </c>
      <c r="F243" s="6" t="s">
        <v>27</v>
      </c>
      <c r="G243" s="6" t="s">
        <v>227</v>
      </c>
      <c r="H243" s="6" t="s">
        <v>228</v>
      </c>
      <c r="I243" s="6" t="s">
        <v>229</v>
      </c>
      <c r="J243" s="7" t="s">
        <v>230</v>
      </c>
      <c r="K243" s="6" t="s">
        <v>231</v>
      </c>
      <c r="L243" s="6" t="s">
        <v>64</v>
      </c>
      <c r="M243" s="6" t="s">
        <v>33</v>
      </c>
      <c r="N243" s="7" t="s">
        <v>65</v>
      </c>
      <c r="O243" s="6" t="s">
        <v>39</v>
      </c>
      <c r="P243" s="8" t="s">
        <v>237</v>
      </c>
      <c r="Q243" s="6" t="s">
        <v>33</v>
      </c>
    </row>
    <row r="244" spans="1:20" x14ac:dyDescent="0.25">
      <c r="A244" s="6" t="s">
        <v>22</v>
      </c>
      <c r="B244" s="6" t="s">
        <v>23</v>
      </c>
      <c r="C244" s="6" t="s">
        <v>24</v>
      </c>
      <c r="D244" s="6" t="s">
        <v>25</v>
      </c>
      <c r="E244" s="7" t="s">
        <v>44</v>
      </c>
      <c r="F244" s="6" t="s">
        <v>27</v>
      </c>
      <c r="G244" s="6" t="s">
        <v>227</v>
      </c>
      <c r="H244" s="6" t="s">
        <v>228</v>
      </c>
      <c r="I244" s="6" t="s">
        <v>229</v>
      </c>
      <c r="J244" s="7" t="s">
        <v>230</v>
      </c>
      <c r="K244" s="6" t="s">
        <v>231</v>
      </c>
      <c r="L244" s="6" t="s">
        <v>340</v>
      </c>
      <c r="M244" s="6" t="s">
        <v>33</v>
      </c>
      <c r="N244" s="7" t="s">
        <v>341</v>
      </c>
      <c r="O244" s="6" t="s">
        <v>39</v>
      </c>
      <c r="P244" s="8" t="s">
        <v>221</v>
      </c>
      <c r="Q244" s="6" t="s">
        <v>33</v>
      </c>
      <c r="S244" s="6" t="s">
        <v>51</v>
      </c>
      <c r="T244" s="6" t="s">
        <v>52</v>
      </c>
    </row>
    <row r="245" spans="1:20" x14ac:dyDescent="0.25">
      <c r="A245" s="6" t="s">
        <v>22</v>
      </c>
      <c r="B245" s="6" t="s">
        <v>23</v>
      </c>
      <c r="C245" s="6" t="s">
        <v>24</v>
      </c>
      <c r="D245" s="6" t="s">
        <v>25</v>
      </c>
      <c r="E245" s="7" t="s">
        <v>44</v>
      </c>
      <c r="F245" s="6" t="s">
        <v>27</v>
      </c>
      <c r="G245" s="6" t="s">
        <v>227</v>
      </c>
      <c r="H245" s="6" t="s">
        <v>228</v>
      </c>
      <c r="I245" s="6" t="s">
        <v>229</v>
      </c>
      <c r="J245" s="7" t="s">
        <v>230</v>
      </c>
      <c r="K245" s="6" t="s">
        <v>231</v>
      </c>
      <c r="L245" s="6" t="s">
        <v>342</v>
      </c>
      <c r="M245" s="6" t="s">
        <v>33</v>
      </c>
      <c r="N245" s="7" t="s">
        <v>343</v>
      </c>
      <c r="O245" s="6" t="s">
        <v>39</v>
      </c>
      <c r="P245" s="8" t="s">
        <v>278</v>
      </c>
      <c r="Q245" s="6" t="s">
        <v>33</v>
      </c>
      <c r="S245" s="6" t="s">
        <v>51</v>
      </c>
      <c r="T245" s="6" t="s">
        <v>52</v>
      </c>
    </row>
    <row r="246" spans="1:20" x14ac:dyDescent="0.25">
      <c r="A246" s="6" t="s">
        <v>22</v>
      </c>
      <c r="B246" s="6" t="s">
        <v>23</v>
      </c>
      <c r="C246" s="6" t="s">
        <v>24</v>
      </c>
      <c r="D246" s="6" t="s">
        <v>25</v>
      </c>
      <c r="E246" s="7" t="s">
        <v>44</v>
      </c>
      <c r="F246" s="6" t="s">
        <v>27</v>
      </c>
      <c r="G246" s="6" t="s">
        <v>227</v>
      </c>
      <c r="H246" s="6" t="s">
        <v>228</v>
      </c>
      <c r="I246" s="6" t="s">
        <v>229</v>
      </c>
      <c r="J246" s="7" t="s">
        <v>230</v>
      </c>
      <c r="K246" s="6" t="s">
        <v>231</v>
      </c>
      <c r="L246" s="6" t="s">
        <v>344</v>
      </c>
      <c r="M246" s="6" t="s">
        <v>33</v>
      </c>
      <c r="N246" s="7" t="s">
        <v>345</v>
      </c>
      <c r="O246" s="6" t="s">
        <v>39</v>
      </c>
      <c r="P246" s="8" t="s">
        <v>259</v>
      </c>
      <c r="Q246" s="6" t="s">
        <v>33</v>
      </c>
      <c r="S246" s="6" t="s">
        <v>51</v>
      </c>
      <c r="T246" s="6" t="s">
        <v>52</v>
      </c>
    </row>
    <row r="247" spans="1:20" x14ac:dyDescent="0.25">
      <c r="A247" s="6" t="s">
        <v>22</v>
      </c>
      <c r="B247" s="6" t="s">
        <v>23</v>
      </c>
      <c r="C247" s="6" t="s">
        <v>24</v>
      </c>
      <c r="D247" s="6" t="s">
        <v>25</v>
      </c>
      <c r="E247" s="7" t="s">
        <v>44</v>
      </c>
      <c r="F247" s="6" t="s">
        <v>27</v>
      </c>
      <c r="G247" s="6" t="s">
        <v>227</v>
      </c>
      <c r="H247" s="6" t="s">
        <v>228</v>
      </c>
      <c r="I247" s="6" t="s">
        <v>229</v>
      </c>
      <c r="J247" s="7" t="s">
        <v>230</v>
      </c>
      <c r="K247" s="6" t="s">
        <v>231</v>
      </c>
      <c r="L247" s="6" t="s">
        <v>346</v>
      </c>
      <c r="M247" s="6" t="s">
        <v>33</v>
      </c>
      <c r="N247" s="7" t="s">
        <v>347</v>
      </c>
      <c r="O247" s="6" t="s">
        <v>39</v>
      </c>
      <c r="P247" s="8" t="s">
        <v>226</v>
      </c>
      <c r="Q247" s="6" t="s">
        <v>33</v>
      </c>
      <c r="S247" s="6" t="s">
        <v>51</v>
      </c>
      <c r="T247" s="6" t="s">
        <v>52</v>
      </c>
    </row>
    <row r="248" spans="1:20" x14ac:dyDescent="0.25">
      <c r="A248" s="6" t="s">
        <v>22</v>
      </c>
      <c r="B248" s="6" t="s">
        <v>23</v>
      </c>
      <c r="C248" s="6" t="s">
        <v>24</v>
      </c>
      <c r="D248" s="6" t="s">
        <v>25</v>
      </c>
      <c r="E248" s="7" t="s">
        <v>44</v>
      </c>
      <c r="F248" s="6" t="s">
        <v>27</v>
      </c>
      <c r="G248" s="6" t="s">
        <v>227</v>
      </c>
      <c r="H248" s="6" t="s">
        <v>228</v>
      </c>
      <c r="I248" s="6" t="s">
        <v>229</v>
      </c>
      <c r="J248" s="7" t="s">
        <v>230</v>
      </c>
      <c r="K248" s="6" t="s">
        <v>231</v>
      </c>
      <c r="L248" s="6" t="s">
        <v>348</v>
      </c>
      <c r="M248" s="6" t="s">
        <v>33</v>
      </c>
      <c r="N248" s="7" t="s">
        <v>225</v>
      </c>
      <c r="O248" s="6" t="s">
        <v>39</v>
      </c>
      <c r="P248" s="8" t="s">
        <v>27</v>
      </c>
      <c r="Q248" s="6" t="s">
        <v>33</v>
      </c>
      <c r="S248" s="6" t="s">
        <v>51</v>
      </c>
      <c r="T248" s="6" t="s">
        <v>52</v>
      </c>
    </row>
    <row r="249" spans="1:20" x14ac:dyDescent="0.25">
      <c r="A249" s="6" t="s">
        <v>22</v>
      </c>
      <c r="B249" s="6" t="s">
        <v>23</v>
      </c>
      <c r="C249" s="6" t="s">
        <v>24</v>
      </c>
      <c r="D249" s="6" t="s">
        <v>25</v>
      </c>
      <c r="E249" s="7" t="s">
        <v>44</v>
      </c>
      <c r="F249" s="6" t="s">
        <v>27</v>
      </c>
      <c r="G249" s="6" t="s">
        <v>227</v>
      </c>
      <c r="H249" s="6" t="s">
        <v>228</v>
      </c>
      <c r="I249" s="6" t="s">
        <v>229</v>
      </c>
      <c r="J249" s="7" t="s">
        <v>230</v>
      </c>
      <c r="K249" s="6" t="s">
        <v>231</v>
      </c>
      <c r="L249" s="6" t="s">
        <v>349</v>
      </c>
      <c r="M249" s="6" t="s">
        <v>33</v>
      </c>
      <c r="N249" s="7" t="s">
        <v>350</v>
      </c>
      <c r="O249" s="6" t="s">
        <v>39</v>
      </c>
      <c r="P249" s="8" t="s">
        <v>329</v>
      </c>
      <c r="Q249" s="6" t="s">
        <v>33</v>
      </c>
      <c r="S249" s="6" t="s">
        <v>51</v>
      </c>
      <c r="T249" s="6" t="s">
        <v>52</v>
      </c>
    </row>
    <row r="250" spans="1:20" x14ac:dyDescent="0.25">
      <c r="A250" s="6" t="s">
        <v>22</v>
      </c>
      <c r="B250" s="6" t="s">
        <v>23</v>
      </c>
      <c r="C250" s="6" t="s">
        <v>24</v>
      </c>
      <c r="D250" s="6" t="s">
        <v>25</v>
      </c>
      <c r="E250" s="7" t="s">
        <v>44</v>
      </c>
      <c r="F250" s="6" t="s">
        <v>27</v>
      </c>
      <c r="G250" s="6" t="s">
        <v>227</v>
      </c>
      <c r="H250" s="6" t="s">
        <v>228</v>
      </c>
      <c r="I250" s="6" t="s">
        <v>229</v>
      </c>
      <c r="J250" s="7" t="s">
        <v>230</v>
      </c>
      <c r="K250" s="6" t="s">
        <v>231</v>
      </c>
      <c r="L250" s="6" t="s">
        <v>351</v>
      </c>
      <c r="M250" s="6" t="s">
        <v>33</v>
      </c>
      <c r="N250" s="7" t="s">
        <v>352</v>
      </c>
      <c r="O250" s="6" t="s">
        <v>39</v>
      </c>
      <c r="P250" s="8" t="s">
        <v>226</v>
      </c>
      <c r="Q250" s="6" t="s">
        <v>33</v>
      </c>
      <c r="S250" s="6" t="s">
        <v>51</v>
      </c>
      <c r="T250" s="6" t="s">
        <v>52</v>
      </c>
    </row>
    <row r="251" spans="1:20" x14ac:dyDescent="0.25">
      <c r="A251" s="6" t="s">
        <v>22</v>
      </c>
      <c r="B251" s="6" t="s">
        <v>23</v>
      </c>
      <c r="C251" s="6" t="s">
        <v>24</v>
      </c>
      <c r="D251" s="6" t="s">
        <v>25</v>
      </c>
      <c r="E251" s="7" t="s">
        <v>44</v>
      </c>
      <c r="F251" s="6" t="s">
        <v>27</v>
      </c>
      <c r="G251" s="6" t="s">
        <v>227</v>
      </c>
      <c r="H251" s="6" t="s">
        <v>228</v>
      </c>
      <c r="I251" s="6" t="s">
        <v>229</v>
      </c>
      <c r="J251" s="7" t="s">
        <v>230</v>
      </c>
      <c r="K251" s="6" t="s">
        <v>231</v>
      </c>
      <c r="L251" s="6" t="s">
        <v>353</v>
      </c>
      <c r="M251" s="6" t="s">
        <v>33</v>
      </c>
      <c r="N251" s="7" t="s">
        <v>354</v>
      </c>
      <c r="O251" s="6" t="s">
        <v>39</v>
      </c>
      <c r="P251" s="8" t="s">
        <v>302</v>
      </c>
      <c r="Q251" s="6" t="s">
        <v>33</v>
      </c>
    </row>
    <row r="252" spans="1:20" x14ac:dyDescent="0.25">
      <c r="A252" s="6" t="s">
        <v>22</v>
      </c>
      <c r="B252" s="6" t="s">
        <v>23</v>
      </c>
      <c r="C252" s="6" t="s">
        <v>24</v>
      </c>
      <c r="D252" s="6" t="s">
        <v>25</v>
      </c>
      <c r="E252" s="7" t="s">
        <v>44</v>
      </c>
      <c r="F252" s="6" t="s">
        <v>27</v>
      </c>
      <c r="G252" s="6" t="s">
        <v>227</v>
      </c>
      <c r="H252" s="6" t="s">
        <v>228</v>
      </c>
      <c r="I252" s="6" t="s">
        <v>229</v>
      </c>
      <c r="J252" s="7" t="s">
        <v>230</v>
      </c>
      <c r="K252" s="6" t="s">
        <v>231</v>
      </c>
      <c r="L252" s="6" t="s">
        <v>355</v>
      </c>
      <c r="M252" s="6" t="s">
        <v>33</v>
      </c>
      <c r="N252" s="7" t="s">
        <v>356</v>
      </c>
      <c r="O252" s="6" t="s">
        <v>39</v>
      </c>
      <c r="P252" s="8" t="s">
        <v>226</v>
      </c>
      <c r="Q252" s="6" t="s">
        <v>33</v>
      </c>
      <c r="S252" s="6" t="s">
        <v>51</v>
      </c>
      <c r="T252" s="6" t="s">
        <v>52</v>
      </c>
    </row>
    <row r="253" spans="1:20" x14ac:dyDescent="0.25">
      <c r="A253" s="6" t="s">
        <v>22</v>
      </c>
      <c r="B253" s="6" t="s">
        <v>23</v>
      </c>
      <c r="C253" s="6" t="s">
        <v>24</v>
      </c>
      <c r="D253" s="6" t="s">
        <v>25</v>
      </c>
      <c r="E253" s="7" t="s">
        <v>44</v>
      </c>
      <c r="F253" s="6" t="s">
        <v>27</v>
      </c>
      <c r="G253" s="6" t="s">
        <v>227</v>
      </c>
      <c r="H253" s="6" t="s">
        <v>228</v>
      </c>
      <c r="I253" s="6" t="s">
        <v>229</v>
      </c>
      <c r="J253" s="7" t="s">
        <v>230</v>
      </c>
      <c r="K253" s="6" t="s">
        <v>231</v>
      </c>
      <c r="L253" s="6" t="s">
        <v>357</v>
      </c>
      <c r="M253" s="6" t="s">
        <v>33</v>
      </c>
      <c r="N253" s="7" t="s">
        <v>358</v>
      </c>
      <c r="O253" s="6" t="s">
        <v>39</v>
      </c>
      <c r="P253" s="8" t="s">
        <v>255</v>
      </c>
      <c r="Q253" s="6" t="s">
        <v>33</v>
      </c>
    </row>
    <row r="254" spans="1:20" x14ac:dyDescent="0.25">
      <c r="A254" s="6" t="s">
        <v>22</v>
      </c>
      <c r="B254" s="6" t="s">
        <v>23</v>
      </c>
      <c r="C254" s="6" t="s">
        <v>24</v>
      </c>
      <c r="D254" s="6" t="s">
        <v>25</v>
      </c>
      <c r="E254" s="7" t="s">
        <v>44</v>
      </c>
      <c r="F254" s="6" t="s">
        <v>27</v>
      </c>
      <c r="G254" s="6" t="s">
        <v>227</v>
      </c>
      <c r="H254" s="6" t="s">
        <v>228</v>
      </c>
      <c r="I254" s="6" t="s">
        <v>229</v>
      </c>
      <c r="J254" s="7" t="s">
        <v>230</v>
      </c>
      <c r="K254" s="6" t="s">
        <v>231</v>
      </c>
      <c r="L254" s="6" t="s">
        <v>359</v>
      </c>
      <c r="M254" s="6" t="s">
        <v>33</v>
      </c>
      <c r="N254" s="7" t="s">
        <v>360</v>
      </c>
      <c r="O254" s="6" t="s">
        <v>39</v>
      </c>
      <c r="P254" s="8" t="s">
        <v>305</v>
      </c>
      <c r="Q254" s="6" t="s">
        <v>33</v>
      </c>
      <c r="S254" s="6" t="s">
        <v>51</v>
      </c>
      <c r="T254" s="6" t="s">
        <v>52</v>
      </c>
    </row>
    <row r="255" spans="1:20" x14ac:dyDescent="0.25">
      <c r="A255" s="6" t="s">
        <v>22</v>
      </c>
      <c r="B255" s="6" t="s">
        <v>23</v>
      </c>
      <c r="C255" s="6" t="s">
        <v>24</v>
      </c>
      <c r="D255" s="6" t="s">
        <v>25</v>
      </c>
      <c r="E255" s="7" t="s">
        <v>44</v>
      </c>
      <c r="F255" s="6" t="s">
        <v>27</v>
      </c>
      <c r="G255" s="6" t="s">
        <v>227</v>
      </c>
      <c r="H255" s="6" t="s">
        <v>228</v>
      </c>
      <c r="I255" s="6" t="s">
        <v>229</v>
      </c>
      <c r="J255" s="7" t="s">
        <v>230</v>
      </c>
      <c r="K255" s="6" t="s">
        <v>231</v>
      </c>
      <c r="L255" s="6" t="s">
        <v>361</v>
      </c>
      <c r="M255" s="6" t="s">
        <v>33</v>
      </c>
      <c r="N255" s="7" t="s">
        <v>362</v>
      </c>
      <c r="O255" s="6" t="s">
        <v>39</v>
      </c>
      <c r="P255" s="8" t="s">
        <v>278</v>
      </c>
      <c r="Q255" s="6" t="s">
        <v>33</v>
      </c>
      <c r="S255" s="6" t="s">
        <v>51</v>
      </c>
      <c r="T255" s="6" t="s">
        <v>52</v>
      </c>
    </row>
    <row r="256" spans="1:20" x14ac:dyDescent="0.25">
      <c r="A256" s="6" t="s">
        <v>22</v>
      </c>
      <c r="B256" s="6" t="s">
        <v>23</v>
      </c>
      <c r="C256" s="6" t="s">
        <v>24</v>
      </c>
      <c r="D256" s="6" t="s">
        <v>25</v>
      </c>
      <c r="E256" s="7" t="s">
        <v>44</v>
      </c>
      <c r="F256" s="6" t="s">
        <v>27</v>
      </c>
      <c r="G256" s="6" t="s">
        <v>227</v>
      </c>
      <c r="H256" s="6" t="s">
        <v>228</v>
      </c>
      <c r="I256" s="6" t="s">
        <v>229</v>
      </c>
      <c r="J256" s="7" t="s">
        <v>230</v>
      </c>
      <c r="K256" s="6" t="s">
        <v>231</v>
      </c>
      <c r="L256" s="6" t="s">
        <v>363</v>
      </c>
      <c r="M256" s="6" t="s">
        <v>33</v>
      </c>
      <c r="N256" s="7" t="s">
        <v>364</v>
      </c>
      <c r="O256" s="6" t="s">
        <v>39</v>
      </c>
      <c r="P256" s="8" t="s">
        <v>305</v>
      </c>
      <c r="Q256" s="6" t="s">
        <v>33</v>
      </c>
      <c r="S256" s="6" t="s">
        <v>51</v>
      </c>
      <c r="T256" s="6" t="s">
        <v>52</v>
      </c>
    </row>
    <row r="257" spans="1:20" x14ac:dyDescent="0.25">
      <c r="A257" s="6" t="s">
        <v>22</v>
      </c>
      <c r="B257" s="6" t="s">
        <v>23</v>
      </c>
      <c r="C257" s="6" t="s">
        <v>24</v>
      </c>
      <c r="D257" s="6" t="s">
        <v>25</v>
      </c>
      <c r="E257" s="7" t="s">
        <v>44</v>
      </c>
      <c r="F257" s="6" t="s">
        <v>27</v>
      </c>
      <c r="G257" s="6" t="s">
        <v>227</v>
      </c>
      <c r="H257" s="6" t="s">
        <v>228</v>
      </c>
      <c r="I257" s="6" t="s">
        <v>229</v>
      </c>
      <c r="J257" s="7" t="s">
        <v>230</v>
      </c>
      <c r="K257" s="6" t="s">
        <v>231</v>
      </c>
      <c r="L257" s="6" t="s">
        <v>365</v>
      </c>
      <c r="M257" s="6" t="s">
        <v>33</v>
      </c>
      <c r="N257" s="7" t="s">
        <v>366</v>
      </c>
      <c r="O257" s="6" t="s">
        <v>39</v>
      </c>
      <c r="P257" s="8" t="s">
        <v>329</v>
      </c>
      <c r="Q257" s="6" t="s">
        <v>33</v>
      </c>
      <c r="S257" s="6" t="s">
        <v>51</v>
      </c>
      <c r="T257" s="6" t="s">
        <v>52</v>
      </c>
    </row>
    <row r="258" spans="1:20" x14ac:dyDescent="0.25">
      <c r="A258" s="6" t="s">
        <v>22</v>
      </c>
      <c r="B258" s="6" t="s">
        <v>23</v>
      </c>
      <c r="C258" s="6" t="s">
        <v>24</v>
      </c>
      <c r="D258" s="6" t="s">
        <v>25</v>
      </c>
      <c r="E258" s="7" t="s">
        <v>44</v>
      </c>
      <c r="F258" s="6" t="s">
        <v>27</v>
      </c>
      <c r="G258" s="6" t="s">
        <v>227</v>
      </c>
      <c r="H258" s="6" t="s">
        <v>228</v>
      </c>
      <c r="I258" s="6" t="s">
        <v>229</v>
      </c>
      <c r="J258" s="7" t="s">
        <v>230</v>
      </c>
      <c r="K258" s="6" t="s">
        <v>231</v>
      </c>
      <c r="L258" s="6" t="s">
        <v>367</v>
      </c>
      <c r="M258" s="6" t="s">
        <v>33</v>
      </c>
      <c r="N258" s="7" t="s">
        <v>368</v>
      </c>
      <c r="O258" s="6" t="s">
        <v>39</v>
      </c>
      <c r="P258" s="8" t="s">
        <v>305</v>
      </c>
      <c r="Q258" s="6" t="s">
        <v>33</v>
      </c>
      <c r="S258" s="6" t="s">
        <v>51</v>
      </c>
      <c r="T258" s="6" t="s">
        <v>52</v>
      </c>
    </row>
    <row r="259" spans="1:20" x14ac:dyDescent="0.25">
      <c r="A259" s="6" t="s">
        <v>22</v>
      </c>
      <c r="B259" s="6" t="s">
        <v>23</v>
      </c>
      <c r="C259" s="6" t="s">
        <v>24</v>
      </c>
      <c r="D259" s="6" t="s">
        <v>25</v>
      </c>
      <c r="E259" s="7" t="s">
        <v>44</v>
      </c>
      <c r="F259" s="6" t="s">
        <v>27</v>
      </c>
      <c r="G259" s="6" t="s">
        <v>227</v>
      </c>
      <c r="H259" s="6" t="s">
        <v>228</v>
      </c>
      <c r="I259" s="6" t="s">
        <v>229</v>
      </c>
      <c r="J259" s="7" t="s">
        <v>230</v>
      </c>
      <c r="K259" s="6" t="s">
        <v>231</v>
      </c>
      <c r="L259" s="6" t="s">
        <v>369</v>
      </c>
      <c r="M259" s="6" t="s">
        <v>33</v>
      </c>
      <c r="N259" s="7" t="s">
        <v>370</v>
      </c>
      <c r="O259" s="6" t="s">
        <v>39</v>
      </c>
      <c r="P259" s="8" t="s">
        <v>291</v>
      </c>
      <c r="Q259" s="6" t="s">
        <v>33</v>
      </c>
    </row>
    <row r="260" spans="1:20" x14ac:dyDescent="0.25">
      <c r="A260" s="6" t="s">
        <v>22</v>
      </c>
      <c r="B260" s="6" t="s">
        <v>23</v>
      </c>
      <c r="C260" s="6" t="s">
        <v>24</v>
      </c>
      <c r="D260" s="6" t="s">
        <v>25</v>
      </c>
      <c r="E260" s="7" t="s">
        <v>44</v>
      </c>
      <c r="F260" s="6" t="s">
        <v>27</v>
      </c>
      <c r="G260" s="6" t="s">
        <v>227</v>
      </c>
      <c r="H260" s="6" t="s">
        <v>228</v>
      </c>
      <c r="I260" s="6" t="s">
        <v>229</v>
      </c>
      <c r="J260" s="7" t="s">
        <v>230</v>
      </c>
      <c r="K260" s="6" t="s">
        <v>231</v>
      </c>
      <c r="L260" s="6" t="s">
        <v>371</v>
      </c>
      <c r="M260" s="6" t="s">
        <v>33</v>
      </c>
      <c r="N260" s="7" t="s">
        <v>372</v>
      </c>
      <c r="O260" s="6" t="s">
        <v>39</v>
      </c>
      <c r="P260" s="8" t="s">
        <v>266</v>
      </c>
      <c r="Q260" s="6" t="s">
        <v>33</v>
      </c>
    </row>
    <row r="261" spans="1:20" x14ac:dyDescent="0.25">
      <c r="A261" s="6" t="s">
        <v>22</v>
      </c>
      <c r="B261" s="6" t="s">
        <v>23</v>
      </c>
      <c r="C261" s="6" t="s">
        <v>24</v>
      </c>
      <c r="D261" s="6" t="s">
        <v>25</v>
      </c>
      <c r="E261" s="7" t="s">
        <v>44</v>
      </c>
      <c r="F261" s="6" t="s">
        <v>27</v>
      </c>
      <c r="G261" s="6" t="s">
        <v>227</v>
      </c>
      <c r="H261" s="6" t="s">
        <v>228</v>
      </c>
      <c r="I261" s="6" t="s">
        <v>229</v>
      </c>
      <c r="J261" s="7" t="s">
        <v>230</v>
      </c>
      <c r="K261" s="6" t="s">
        <v>231</v>
      </c>
      <c r="L261" s="6" t="s">
        <v>373</v>
      </c>
      <c r="M261" s="6" t="s">
        <v>33</v>
      </c>
      <c r="N261" s="7" t="s">
        <v>374</v>
      </c>
      <c r="O261" s="6" t="s">
        <v>39</v>
      </c>
      <c r="P261" s="8" t="s">
        <v>305</v>
      </c>
      <c r="Q261" s="6" t="s">
        <v>33</v>
      </c>
    </row>
    <row r="262" spans="1:20" x14ac:dyDescent="0.25">
      <c r="A262" s="6" t="s">
        <v>22</v>
      </c>
      <c r="B262" s="6" t="s">
        <v>23</v>
      </c>
      <c r="C262" s="6" t="s">
        <v>24</v>
      </c>
      <c r="D262" s="6" t="s">
        <v>25</v>
      </c>
      <c r="E262" s="7" t="s">
        <v>44</v>
      </c>
      <c r="F262" s="6" t="s">
        <v>27</v>
      </c>
      <c r="G262" s="6" t="s">
        <v>227</v>
      </c>
      <c r="H262" s="6" t="s">
        <v>228</v>
      </c>
      <c r="I262" s="6" t="s">
        <v>229</v>
      </c>
      <c r="J262" s="7" t="s">
        <v>230</v>
      </c>
      <c r="K262" s="6" t="s">
        <v>231</v>
      </c>
      <c r="L262" s="6" t="s">
        <v>375</v>
      </c>
      <c r="M262" s="6" t="s">
        <v>33</v>
      </c>
      <c r="N262" s="7" t="s">
        <v>376</v>
      </c>
      <c r="O262" s="6" t="s">
        <v>39</v>
      </c>
      <c r="P262" s="8" t="s">
        <v>226</v>
      </c>
      <c r="Q262" s="6" t="s">
        <v>33</v>
      </c>
    </row>
    <row r="263" spans="1:20" x14ac:dyDescent="0.25">
      <c r="A263" s="6" t="s">
        <v>22</v>
      </c>
      <c r="B263" s="6" t="s">
        <v>23</v>
      </c>
      <c r="C263" s="6" t="s">
        <v>24</v>
      </c>
      <c r="D263" s="6" t="s">
        <v>25</v>
      </c>
      <c r="E263" s="7" t="s">
        <v>44</v>
      </c>
      <c r="F263" s="6" t="s">
        <v>27</v>
      </c>
      <c r="G263" s="6" t="s">
        <v>227</v>
      </c>
      <c r="H263" s="6" t="s">
        <v>228</v>
      </c>
      <c r="I263" s="6" t="s">
        <v>229</v>
      </c>
      <c r="J263" s="7" t="s">
        <v>230</v>
      </c>
      <c r="K263" s="6" t="s">
        <v>231</v>
      </c>
      <c r="L263" s="6" t="s">
        <v>377</v>
      </c>
      <c r="M263" s="6" t="s">
        <v>33</v>
      </c>
      <c r="N263" s="7" t="s">
        <v>378</v>
      </c>
      <c r="O263" s="6" t="s">
        <v>39</v>
      </c>
      <c r="P263" s="8" t="s">
        <v>259</v>
      </c>
      <c r="Q263" s="6" t="s">
        <v>33</v>
      </c>
    </row>
    <row r="264" spans="1:20" x14ac:dyDescent="0.25">
      <c r="A264" s="6" t="s">
        <v>22</v>
      </c>
      <c r="B264" s="6" t="s">
        <v>23</v>
      </c>
      <c r="C264" s="6" t="s">
        <v>24</v>
      </c>
      <c r="D264" s="6" t="s">
        <v>25</v>
      </c>
      <c r="E264" s="7" t="s">
        <v>44</v>
      </c>
      <c r="F264" s="6" t="s">
        <v>27</v>
      </c>
      <c r="G264" s="6" t="s">
        <v>227</v>
      </c>
      <c r="H264" s="6" t="s">
        <v>228</v>
      </c>
      <c r="I264" s="6" t="s">
        <v>229</v>
      </c>
      <c r="J264" s="7" t="s">
        <v>230</v>
      </c>
      <c r="K264" s="6" t="s">
        <v>231</v>
      </c>
      <c r="L264" s="6" t="s">
        <v>379</v>
      </c>
      <c r="M264" s="6" t="s">
        <v>33</v>
      </c>
      <c r="N264" s="7" t="s">
        <v>380</v>
      </c>
      <c r="O264" s="6" t="s">
        <v>39</v>
      </c>
      <c r="P264" s="8" t="s">
        <v>305</v>
      </c>
      <c r="Q264" s="6" t="s">
        <v>33</v>
      </c>
      <c r="S264" s="6" t="s">
        <v>51</v>
      </c>
      <c r="T264" s="6" t="s">
        <v>52</v>
      </c>
    </row>
    <row r="265" spans="1:20" x14ac:dyDescent="0.25">
      <c r="A265" s="6" t="s">
        <v>22</v>
      </c>
      <c r="B265" s="6" t="s">
        <v>23</v>
      </c>
      <c r="C265" s="6" t="s">
        <v>24</v>
      </c>
      <c r="D265" s="6" t="s">
        <v>25</v>
      </c>
      <c r="E265" s="7" t="s">
        <v>44</v>
      </c>
      <c r="F265" s="6" t="s">
        <v>27</v>
      </c>
      <c r="G265" s="6" t="s">
        <v>227</v>
      </c>
      <c r="H265" s="6" t="s">
        <v>228</v>
      </c>
      <c r="I265" s="6" t="s">
        <v>229</v>
      </c>
      <c r="J265" s="7" t="s">
        <v>230</v>
      </c>
      <c r="K265" s="6" t="s">
        <v>231</v>
      </c>
      <c r="L265" s="6" t="s">
        <v>381</v>
      </c>
      <c r="M265" s="6" t="s">
        <v>33</v>
      </c>
      <c r="N265" s="7" t="s">
        <v>382</v>
      </c>
      <c r="O265" s="6" t="s">
        <v>39</v>
      </c>
      <c r="P265" s="8" t="s">
        <v>305</v>
      </c>
      <c r="Q265" s="6" t="s">
        <v>33</v>
      </c>
    </row>
    <row r="266" spans="1:20" x14ac:dyDescent="0.25">
      <c r="A266" s="6" t="s">
        <v>22</v>
      </c>
      <c r="B266" s="6" t="s">
        <v>23</v>
      </c>
      <c r="C266" s="6" t="s">
        <v>24</v>
      </c>
      <c r="D266" s="6" t="s">
        <v>25</v>
      </c>
      <c r="E266" s="7" t="s">
        <v>44</v>
      </c>
      <c r="F266" s="6" t="s">
        <v>27</v>
      </c>
      <c r="G266" s="6" t="s">
        <v>227</v>
      </c>
      <c r="H266" s="6" t="s">
        <v>228</v>
      </c>
      <c r="I266" s="6" t="s">
        <v>229</v>
      </c>
      <c r="J266" s="7" t="s">
        <v>230</v>
      </c>
      <c r="K266" s="6" t="s">
        <v>231</v>
      </c>
      <c r="L266" s="6" t="s">
        <v>383</v>
      </c>
      <c r="M266" s="6" t="s">
        <v>33</v>
      </c>
      <c r="N266" s="7" t="s">
        <v>384</v>
      </c>
      <c r="O266" s="6" t="s">
        <v>39</v>
      </c>
      <c r="P266" s="8" t="s">
        <v>227</v>
      </c>
      <c r="Q266" s="6" t="s">
        <v>33</v>
      </c>
      <c r="S266" s="6" t="s">
        <v>51</v>
      </c>
      <c r="T266" s="6" t="s">
        <v>52</v>
      </c>
    </row>
    <row r="267" spans="1:20" x14ac:dyDescent="0.25">
      <c r="A267" s="6" t="s">
        <v>22</v>
      </c>
      <c r="B267" s="6" t="s">
        <v>23</v>
      </c>
      <c r="C267" s="6" t="s">
        <v>24</v>
      </c>
      <c r="D267" s="6" t="s">
        <v>25</v>
      </c>
      <c r="E267" s="7" t="s">
        <v>44</v>
      </c>
      <c r="F267" s="6" t="s">
        <v>27</v>
      </c>
      <c r="G267" s="6" t="s">
        <v>227</v>
      </c>
      <c r="H267" s="6" t="s">
        <v>228</v>
      </c>
      <c r="I267" s="6" t="s">
        <v>229</v>
      </c>
      <c r="J267" s="7" t="s">
        <v>230</v>
      </c>
      <c r="K267" s="6" t="s">
        <v>231</v>
      </c>
      <c r="L267" s="6" t="s">
        <v>385</v>
      </c>
      <c r="M267" s="6" t="s">
        <v>33</v>
      </c>
      <c r="N267" s="7" t="s">
        <v>386</v>
      </c>
      <c r="O267" s="6" t="s">
        <v>39</v>
      </c>
      <c r="P267" s="8" t="s">
        <v>278</v>
      </c>
      <c r="Q267" s="6" t="s">
        <v>33</v>
      </c>
      <c r="S267" s="6" t="s">
        <v>51</v>
      </c>
      <c r="T267" s="6" t="s">
        <v>52</v>
      </c>
    </row>
    <row r="268" spans="1:20" x14ac:dyDescent="0.25">
      <c r="A268" s="6" t="s">
        <v>22</v>
      </c>
      <c r="B268" s="6" t="s">
        <v>23</v>
      </c>
      <c r="C268" s="6" t="s">
        <v>24</v>
      </c>
      <c r="D268" s="6" t="s">
        <v>25</v>
      </c>
      <c r="E268" s="7" t="s">
        <v>44</v>
      </c>
      <c r="F268" s="6" t="s">
        <v>27</v>
      </c>
      <c r="G268" s="6" t="s">
        <v>227</v>
      </c>
      <c r="H268" s="6" t="s">
        <v>228</v>
      </c>
      <c r="I268" s="6" t="s">
        <v>229</v>
      </c>
      <c r="J268" s="7" t="s">
        <v>230</v>
      </c>
      <c r="K268" s="6" t="s">
        <v>231</v>
      </c>
      <c r="L268" s="6" t="s">
        <v>387</v>
      </c>
      <c r="M268" s="6" t="s">
        <v>33</v>
      </c>
      <c r="N268" s="7" t="s">
        <v>388</v>
      </c>
      <c r="O268" s="6" t="s">
        <v>39</v>
      </c>
      <c r="P268" s="8" t="s">
        <v>221</v>
      </c>
      <c r="Q268" s="6" t="s">
        <v>33</v>
      </c>
      <c r="S268" s="6" t="s">
        <v>51</v>
      </c>
      <c r="T268" s="6" t="s">
        <v>52</v>
      </c>
    </row>
    <row r="269" spans="1:20" x14ac:dyDescent="0.25">
      <c r="A269" s="6" t="s">
        <v>22</v>
      </c>
      <c r="B269" s="6" t="s">
        <v>23</v>
      </c>
      <c r="C269" s="6" t="s">
        <v>24</v>
      </c>
      <c r="D269" s="6" t="s">
        <v>25</v>
      </c>
      <c r="E269" s="7" t="s">
        <v>44</v>
      </c>
      <c r="F269" s="6" t="s">
        <v>27</v>
      </c>
      <c r="G269" s="6" t="s">
        <v>227</v>
      </c>
      <c r="H269" s="6" t="s">
        <v>228</v>
      </c>
      <c r="I269" s="6" t="s">
        <v>229</v>
      </c>
      <c r="J269" s="7" t="s">
        <v>230</v>
      </c>
      <c r="K269" s="6" t="s">
        <v>231</v>
      </c>
      <c r="L269" s="6" t="s">
        <v>389</v>
      </c>
      <c r="M269" s="6" t="s">
        <v>33</v>
      </c>
      <c r="N269" s="7" t="s">
        <v>390</v>
      </c>
      <c r="O269" s="6" t="s">
        <v>39</v>
      </c>
      <c r="P269" s="8" t="s">
        <v>226</v>
      </c>
      <c r="Q269" s="6" t="s">
        <v>33</v>
      </c>
      <c r="S269" s="6" t="s">
        <v>51</v>
      </c>
      <c r="T269" s="6" t="s">
        <v>52</v>
      </c>
    </row>
    <row r="270" spans="1:20" x14ac:dyDescent="0.25">
      <c r="A270" s="6" t="s">
        <v>22</v>
      </c>
      <c r="B270" s="6" t="s">
        <v>23</v>
      </c>
      <c r="C270" s="6" t="s">
        <v>24</v>
      </c>
      <c r="D270" s="6" t="s">
        <v>25</v>
      </c>
      <c r="E270" s="7" t="s">
        <v>44</v>
      </c>
      <c r="F270" s="6" t="s">
        <v>27</v>
      </c>
      <c r="G270" s="6" t="s">
        <v>227</v>
      </c>
      <c r="H270" s="6" t="s">
        <v>228</v>
      </c>
      <c r="I270" s="6" t="s">
        <v>229</v>
      </c>
      <c r="J270" s="7" t="s">
        <v>230</v>
      </c>
      <c r="K270" s="6" t="s">
        <v>231</v>
      </c>
      <c r="L270" s="6" t="s">
        <v>391</v>
      </c>
      <c r="M270" s="6" t="s">
        <v>33</v>
      </c>
      <c r="N270" s="7" t="s">
        <v>392</v>
      </c>
      <c r="O270" s="6" t="s">
        <v>39</v>
      </c>
      <c r="P270" s="8" t="s">
        <v>226</v>
      </c>
      <c r="Q270" s="6" t="s">
        <v>33</v>
      </c>
      <c r="S270" s="6" t="s">
        <v>51</v>
      </c>
      <c r="T270" s="6" t="s">
        <v>52</v>
      </c>
    </row>
    <row r="271" spans="1:20" x14ac:dyDescent="0.25">
      <c r="A271" s="6" t="s">
        <v>22</v>
      </c>
      <c r="B271" s="6" t="s">
        <v>23</v>
      </c>
      <c r="C271" s="6" t="s">
        <v>24</v>
      </c>
      <c r="D271" s="6" t="s">
        <v>25</v>
      </c>
      <c r="E271" s="7" t="s">
        <v>44</v>
      </c>
      <c r="F271" s="6" t="s">
        <v>27</v>
      </c>
      <c r="G271" s="6" t="s">
        <v>227</v>
      </c>
      <c r="H271" s="6" t="s">
        <v>228</v>
      </c>
      <c r="I271" s="6" t="s">
        <v>229</v>
      </c>
      <c r="J271" s="7" t="s">
        <v>230</v>
      </c>
      <c r="K271" s="6" t="s">
        <v>231</v>
      </c>
      <c r="L271" s="6" t="s">
        <v>66</v>
      </c>
      <c r="M271" s="6" t="s">
        <v>33</v>
      </c>
      <c r="N271" s="7" t="s">
        <v>67</v>
      </c>
      <c r="O271" s="6" t="s">
        <v>39</v>
      </c>
      <c r="P271" s="8" t="s">
        <v>302</v>
      </c>
      <c r="Q271" s="6" t="s">
        <v>33</v>
      </c>
      <c r="S271" s="6" t="s">
        <v>51</v>
      </c>
      <c r="T271" s="6" t="s">
        <v>52</v>
      </c>
    </row>
    <row r="272" spans="1:20" x14ac:dyDescent="0.25">
      <c r="A272" s="6" t="s">
        <v>22</v>
      </c>
      <c r="B272" s="6" t="s">
        <v>23</v>
      </c>
      <c r="C272" s="6" t="s">
        <v>24</v>
      </c>
      <c r="D272" s="6" t="s">
        <v>25</v>
      </c>
      <c r="E272" s="7" t="s">
        <v>44</v>
      </c>
      <c r="F272" s="6" t="s">
        <v>27</v>
      </c>
      <c r="G272" s="6" t="s">
        <v>227</v>
      </c>
      <c r="H272" s="6" t="s">
        <v>228</v>
      </c>
      <c r="I272" s="6" t="s">
        <v>229</v>
      </c>
      <c r="J272" s="7" t="s">
        <v>230</v>
      </c>
      <c r="K272" s="6" t="s">
        <v>231</v>
      </c>
      <c r="L272" s="6" t="s">
        <v>68</v>
      </c>
      <c r="M272" s="6" t="s">
        <v>33</v>
      </c>
      <c r="N272" s="7" t="s">
        <v>69</v>
      </c>
      <c r="O272" s="6" t="s">
        <v>39</v>
      </c>
      <c r="P272" s="8" t="s">
        <v>393</v>
      </c>
      <c r="Q272" s="6" t="s">
        <v>33</v>
      </c>
    </row>
    <row r="273" spans="1:20" x14ac:dyDescent="0.25">
      <c r="A273" s="6" t="s">
        <v>22</v>
      </c>
      <c r="B273" s="6" t="s">
        <v>23</v>
      </c>
      <c r="C273" s="6" t="s">
        <v>24</v>
      </c>
      <c r="D273" s="6" t="s">
        <v>25</v>
      </c>
      <c r="E273" s="7" t="s">
        <v>44</v>
      </c>
      <c r="F273" s="6" t="s">
        <v>27</v>
      </c>
      <c r="G273" s="6" t="s">
        <v>227</v>
      </c>
      <c r="H273" s="6" t="s">
        <v>228</v>
      </c>
      <c r="I273" s="6" t="s">
        <v>229</v>
      </c>
      <c r="J273" s="7" t="s">
        <v>230</v>
      </c>
      <c r="K273" s="6" t="s">
        <v>231</v>
      </c>
      <c r="L273" s="6" t="s">
        <v>394</v>
      </c>
      <c r="M273" s="6" t="s">
        <v>33</v>
      </c>
      <c r="N273" s="7" t="s">
        <v>395</v>
      </c>
      <c r="O273" s="6" t="s">
        <v>39</v>
      </c>
      <c r="P273" s="8" t="s">
        <v>278</v>
      </c>
      <c r="Q273" s="6" t="s">
        <v>33</v>
      </c>
    </row>
    <row r="274" spans="1:20" x14ac:dyDescent="0.25">
      <c r="A274" s="6" t="s">
        <v>22</v>
      </c>
      <c r="B274" s="6" t="s">
        <v>23</v>
      </c>
      <c r="C274" s="6" t="s">
        <v>24</v>
      </c>
      <c r="D274" s="6" t="s">
        <v>25</v>
      </c>
      <c r="E274" s="7" t="s">
        <v>44</v>
      </c>
      <c r="F274" s="6" t="s">
        <v>27</v>
      </c>
      <c r="G274" s="6" t="s">
        <v>227</v>
      </c>
      <c r="H274" s="6" t="s">
        <v>228</v>
      </c>
      <c r="I274" s="6" t="s">
        <v>229</v>
      </c>
      <c r="J274" s="7" t="s">
        <v>230</v>
      </c>
      <c r="K274" s="6" t="s">
        <v>231</v>
      </c>
      <c r="L274" s="6" t="s">
        <v>396</v>
      </c>
      <c r="M274" s="6" t="s">
        <v>33</v>
      </c>
      <c r="N274" s="7" t="s">
        <v>397</v>
      </c>
      <c r="O274" s="6" t="s">
        <v>39</v>
      </c>
      <c r="P274" s="8" t="s">
        <v>27</v>
      </c>
      <c r="Q274" s="6" t="s">
        <v>33</v>
      </c>
    </row>
    <row r="275" spans="1:20" x14ac:dyDescent="0.25">
      <c r="A275" s="6" t="s">
        <v>22</v>
      </c>
      <c r="B275" s="6" t="s">
        <v>23</v>
      </c>
      <c r="C275" s="6" t="s">
        <v>24</v>
      </c>
      <c r="D275" s="6" t="s">
        <v>25</v>
      </c>
      <c r="E275" s="7" t="s">
        <v>44</v>
      </c>
      <c r="F275" s="6" t="s">
        <v>27</v>
      </c>
      <c r="G275" s="6" t="s">
        <v>227</v>
      </c>
      <c r="H275" s="6" t="s">
        <v>228</v>
      </c>
      <c r="I275" s="6" t="s">
        <v>229</v>
      </c>
      <c r="J275" s="7" t="s">
        <v>230</v>
      </c>
      <c r="K275" s="6" t="s">
        <v>231</v>
      </c>
      <c r="L275" s="6" t="s">
        <v>398</v>
      </c>
      <c r="M275" s="6" t="s">
        <v>33</v>
      </c>
      <c r="N275" s="7" t="s">
        <v>399</v>
      </c>
      <c r="O275" s="6" t="s">
        <v>39</v>
      </c>
      <c r="P275" s="8" t="s">
        <v>226</v>
      </c>
      <c r="Q275" s="6" t="s">
        <v>33</v>
      </c>
    </row>
    <row r="276" spans="1:20" x14ac:dyDescent="0.25">
      <c r="A276" s="6" t="s">
        <v>22</v>
      </c>
      <c r="B276" s="6" t="s">
        <v>23</v>
      </c>
      <c r="C276" s="6" t="s">
        <v>24</v>
      </c>
      <c r="D276" s="6" t="s">
        <v>25</v>
      </c>
      <c r="E276" s="7" t="s">
        <v>44</v>
      </c>
      <c r="F276" s="6" t="s">
        <v>27</v>
      </c>
      <c r="G276" s="6" t="s">
        <v>227</v>
      </c>
      <c r="H276" s="6" t="s">
        <v>228</v>
      </c>
      <c r="I276" s="6" t="s">
        <v>229</v>
      </c>
      <c r="J276" s="7" t="s">
        <v>230</v>
      </c>
      <c r="K276" s="6" t="s">
        <v>231</v>
      </c>
      <c r="L276" s="6" t="s">
        <v>400</v>
      </c>
      <c r="M276" s="6" t="s">
        <v>33</v>
      </c>
      <c r="N276" s="7" t="s">
        <v>401</v>
      </c>
      <c r="O276" s="6" t="s">
        <v>39</v>
      </c>
      <c r="P276" s="8" t="s">
        <v>259</v>
      </c>
      <c r="Q276" s="6" t="s">
        <v>33</v>
      </c>
    </row>
    <row r="277" spans="1:20" x14ac:dyDescent="0.25">
      <c r="A277" s="6" t="s">
        <v>22</v>
      </c>
      <c r="B277" s="6" t="s">
        <v>23</v>
      </c>
      <c r="C277" s="6" t="s">
        <v>24</v>
      </c>
      <c r="D277" s="6" t="s">
        <v>25</v>
      </c>
      <c r="E277" s="7" t="s">
        <v>44</v>
      </c>
      <c r="F277" s="6" t="s">
        <v>27</v>
      </c>
      <c r="G277" s="6" t="s">
        <v>227</v>
      </c>
      <c r="H277" s="6" t="s">
        <v>228</v>
      </c>
      <c r="I277" s="6" t="s">
        <v>229</v>
      </c>
      <c r="J277" s="7" t="s">
        <v>230</v>
      </c>
      <c r="K277" s="6" t="s">
        <v>231</v>
      </c>
      <c r="L277" s="6" t="s">
        <v>70</v>
      </c>
      <c r="M277" s="6" t="s">
        <v>33</v>
      </c>
      <c r="N277" s="7" t="s">
        <v>71</v>
      </c>
      <c r="O277" s="6" t="s">
        <v>39</v>
      </c>
      <c r="P277" s="8" t="s">
        <v>305</v>
      </c>
      <c r="Q277" s="6" t="s">
        <v>33</v>
      </c>
    </row>
    <row r="278" spans="1:20" x14ac:dyDescent="0.25">
      <c r="A278" s="6" t="s">
        <v>22</v>
      </c>
      <c r="B278" s="6" t="s">
        <v>23</v>
      </c>
      <c r="C278" s="6" t="s">
        <v>24</v>
      </c>
      <c r="D278" s="6" t="s">
        <v>25</v>
      </c>
      <c r="E278" s="7" t="s">
        <v>44</v>
      </c>
      <c r="F278" s="6" t="s">
        <v>27</v>
      </c>
      <c r="G278" s="6" t="s">
        <v>227</v>
      </c>
      <c r="H278" s="6" t="s">
        <v>228</v>
      </c>
      <c r="I278" s="6" t="s">
        <v>229</v>
      </c>
      <c r="J278" s="7" t="s">
        <v>230</v>
      </c>
      <c r="K278" s="6" t="s">
        <v>231</v>
      </c>
      <c r="L278" s="6" t="s">
        <v>72</v>
      </c>
      <c r="M278" s="6" t="s">
        <v>33</v>
      </c>
      <c r="N278" s="7" t="s">
        <v>73</v>
      </c>
      <c r="O278" s="6" t="s">
        <v>39</v>
      </c>
      <c r="P278" s="8" t="s">
        <v>226</v>
      </c>
      <c r="Q278" s="6" t="s">
        <v>33</v>
      </c>
    </row>
    <row r="279" spans="1:20" x14ac:dyDescent="0.25">
      <c r="A279" s="6" t="s">
        <v>22</v>
      </c>
      <c r="B279" s="6" t="s">
        <v>23</v>
      </c>
      <c r="C279" s="6" t="s">
        <v>24</v>
      </c>
      <c r="D279" s="6" t="s">
        <v>25</v>
      </c>
      <c r="E279" s="7" t="s">
        <v>44</v>
      </c>
      <c r="F279" s="6" t="s">
        <v>27</v>
      </c>
      <c r="G279" s="6" t="s">
        <v>227</v>
      </c>
      <c r="H279" s="6" t="s">
        <v>228</v>
      </c>
      <c r="I279" s="6" t="s">
        <v>229</v>
      </c>
      <c r="J279" s="7" t="s">
        <v>230</v>
      </c>
      <c r="K279" s="6" t="s">
        <v>231</v>
      </c>
      <c r="L279" s="6" t="s">
        <v>74</v>
      </c>
      <c r="M279" s="6" t="s">
        <v>33</v>
      </c>
      <c r="N279" s="7" t="s">
        <v>75</v>
      </c>
      <c r="O279" s="6" t="s">
        <v>39</v>
      </c>
      <c r="P279" s="8" t="s">
        <v>27</v>
      </c>
      <c r="Q279" s="6" t="s">
        <v>33</v>
      </c>
    </row>
    <row r="280" spans="1:20" x14ac:dyDescent="0.25">
      <c r="A280" s="6" t="s">
        <v>22</v>
      </c>
      <c r="B280" s="6" t="s">
        <v>23</v>
      </c>
      <c r="C280" s="6" t="s">
        <v>24</v>
      </c>
      <c r="D280" s="6" t="s">
        <v>25</v>
      </c>
      <c r="E280" s="7" t="s">
        <v>44</v>
      </c>
      <c r="F280" s="6" t="s">
        <v>27</v>
      </c>
      <c r="G280" s="6" t="s">
        <v>227</v>
      </c>
      <c r="H280" s="6" t="s">
        <v>228</v>
      </c>
      <c r="I280" s="6" t="s">
        <v>229</v>
      </c>
      <c r="J280" s="7" t="s">
        <v>230</v>
      </c>
      <c r="K280" s="6" t="s">
        <v>231</v>
      </c>
      <c r="L280" s="6" t="s">
        <v>76</v>
      </c>
      <c r="M280" s="6" t="s">
        <v>33</v>
      </c>
      <c r="N280" s="7" t="s">
        <v>77</v>
      </c>
      <c r="O280" s="6" t="s">
        <v>39</v>
      </c>
      <c r="P280" s="8" t="s">
        <v>27</v>
      </c>
      <c r="Q280" s="6" t="s">
        <v>33</v>
      </c>
    </row>
    <row r="281" spans="1:20" x14ac:dyDescent="0.25">
      <c r="A281" s="6" t="s">
        <v>22</v>
      </c>
      <c r="B281" s="6" t="s">
        <v>23</v>
      </c>
      <c r="C281" s="6" t="s">
        <v>24</v>
      </c>
      <c r="D281" s="6" t="s">
        <v>25</v>
      </c>
      <c r="E281" s="7" t="s">
        <v>44</v>
      </c>
      <c r="F281" s="6" t="s">
        <v>27</v>
      </c>
      <c r="G281" s="6" t="s">
        <v>227</v>
      </c>
      <c r="H281" s="6" t="s">
        <v>228</v>
      </c>
      <c r="I281" s="6" t="s">
        <v>229</v>
      </c>
      <c r="J281" s="7" t="s">
        <v>230</v>
      </c>
      <c r="K281" s="6" t="s">
        <v>231</v>
      </c>
      <c r="L281" s="6" t="s">
        <v>78</v>
      </c>
      <c r="M281" s="6" t="s">
        <v>33</v>
      </c>
      <c r="N281" s="7" t="s">
        <v>79</v>
      </c>
      <c r="O281" s="6" t="s">
        <v>39</v>
      </c>
      <c r="P281" s="8" t="s">
        <v>27</v>
      </c>
      <c r="Q281" s="6" t="s">
        <v>33</v>
      </c>
    </row>
    <row r="282" spans="1:20" x14ac:dyDescent="0.25">
      <c r="A282" s="6" t="s">
        <v>22</v>
      </c>
      <c r="B282" s="6" t="s">
        <v>23</v>
      </c>
      <c r="C282" s="6" t="s">
        <v>24</v>
      </c>
      <c r="D282" s="6" t="s">
        <v>25</v>
      </c>
      <c r="E282" s="7" t="s">
        <v>44</v>
      </c>
      <c r="F282" s="6" t="s">
        <v>27</v>
      </c>
      <c r="G282" s="6" t="s">
        <v>227</v>
      </c>
      <c r="H282" s="6" t="s">
        <v>228</v>
      </c>
      <c r="I282" s="6" t="s">
        <v>229</v>
      </c>
      <c r="J282" s="7" t="s">
        <v>230</v>
      </c>
      <c r="K282" s="6" t="s">
        <v>231</v>
      </c>
      <c r="L282" s="6" t="s">
        <v>80</v>
      </c>
      <c r="M282" s="6" t="s">
        <v>33</v>
      </c>
      <c r="N282" s="7" t="s">
        <v>79</v>
      </c>
      <c r="O282" s="6" t="s">
        <v>39</v>
      </c>
      <c r="P282" s="8" t="s">
        <v>259</v>
      </c>
      <c r="Q282" s="6" t="s">
        <v>33</v>
      </c>
      <c r="S282" s="6" t="s">
        <v>51</v>
      </c>
      <c r="T282" s="6" t="s">
        <v>52</v>
      </c>
    </row>
    <row r="283" spans="1:20" x14ac:dyDescent="0.25">
      <c r="A283" s="6" t="s">
        <v>22</v>
      </c>
      <c r="B283" s="6" t="s">
        <v>23</v>
      </c>
      <c r="C283" s="6" t="s">
        <v>24</v>
      </c>
      <c r="D283" s="6" t="s">
        <v>25</v>
      </c>
      <c r="E283" s="7" t="s">
        <v>44</v>
      </c>
      <c r="F283" s="6" t="s">
        <v>27</v>
      </c>
      <c r="G283" s="6" t="s">
        <v>227</v>
      </c>
      <c r="H283" s="6" t="s">
        <v>228</v>
      </c>
      <c r="I283" s="6" t="s">
        <v>229</v>
      </c>
      <c r="J283" s="7" t="s">
        <v>230</v>
      </c>
      <c r="K283" s="6" t="s">
        <v>231</v>
      </c>
      <c r="L283" s="6" t="s">
        <v>81</v>
      </c>
      <c r="M283" s="6" t="s">
        <v>33</v>
      </c>
      <c r="N283" s="7" t="s">
        <v>82</v>
      </c>
      <c r="O283" s="6" t="s">
        <v>39</v>
      </c>
      <c r="P283" s="8" t="s">
        <v>27</v>
      </c>
      <c r="Q283" s="6" t="s">
        <v>33</v>
      </c>
      <c r="S283" s="6" t="s">
        <v>51</v>
      </c>
      <c r="T283" s="6" t="s">
        <v>52</v>
      </c>
    </row>
    <row r="284" spans="1:20" x14ac:dyDescent="0.25">
      <c r="A284" s="6" t="s">
        <v>22</v>
      </c>
      <c r="B284" s="6" t="s">
        <v>23</v>
      </c>
      <c r="C284" s="6" t="s">
        <v>24</v>
      </c>
      <c r="D284" s="6" t="s">
        <v>25</v>
      </c>
      <c r="E284" s="7" t="s">
        <v>44</v>
      </c>
      <c r="F284" s="6" t="s">
        <v>27</v>
      </c>
      <c r="G284" s="6" t="s">
        <v>227</v>
      </c>
      <c r="H284" s="6" t="s">
        <v>228</v>
      </c>
      <c r="I284" s="6" t="s">
        <v>229</v>
      </c>
      <c r="J284" s="7" t="s">
        <v>230</v>
      </c>
      <c r="K284" s="6" t="s">
        <v>231</v>
      </c>
      <c r="L284" s="6" t="s">
        <v>83</v>
      </c>
      <c r="M284" s="6" t="s">
        <v>33</v>
      </c>
      <c r="N284" s="7" t="s">
        <v>84</v>
      </c>
      <c r="O284" s="6" t="s">
        <v>39</v>
      </c>
      <c r="P284" s="8" t="s">
        <v>28</v>
      </c>
      <c r="Q284" s="6" t="s">
        <v>33</v>
      </c>
    </row>
    <row r="285" spans="1:20" x14ac:dyDescent="0.25">
      <c r="A285" s="6" t="s">
        <v>22</v>
      </c>
      <c r="B285" s="6" t="s">
        <v>23</v>
      </c>
      <c r="C285" s="6" t="s">
        <v>24</v>
      </c>
      <c r="D285" s="6" t="s">
        <v>25</v>
      </c>
      <c r="E285" s="7" t="s">
        <v>44</v>
      </c>
      <c r="F285" s="6" t="s">
        <v>27</v>
      </c>
      <c r="G285" s="6" t="s">
        <v>227</v>
      </c>
      <c r="H285" s="6" t="s">
        <v>228</v>
      </c>
      <c r="I285" s="6" t="s">
        <v>229</v>
      </c>
      <c r="J285" s="7" t="s">
        <v>230</v>
      </c>
      <c r="K285" s="6" t="s">
        <v>231</v>
      </c>
      <c r="L285" s="6" t="s">
        <v>85</v>
      </c>
      <c r="M285" s="6" t="s">
        <v>33</v>
      </c>
      <c r="N285" s="7" t="s">
        <v>86</v>
      </c>
      <c r="O285" s="6" t="s">
        <v>39</v>
      </c>
      <c r="P285" s="8" t="s">
        <v>259</v>
      </c>
      <c r="Q285" s="6" t="s">
        <v>33</v>
      </c>
    </row>
    <row r="286" spans="1:20" x14ac:dyDescent="0.25">
      <c r="A286" s="6" t="s">
        <v>22</v>
      </c>
      <c r="B286" s="6" t="s">
        <v>23</v>
      </c>
      <c r="C286" s="6" t="s">
        <v>24</v>
      </c>
      <c r="D286" s="6" t="s">
        <v>25</v>
      </c>
      <c r="E286" s="7" t="s">
        <v>44</v>
      </c>
      <c r="F286" s="6" t="s">
        <v>27</v>
      </c>
      <c r="G286" s="6" t="s">
        <v>227</v>
      </c>
      <c r="H286" s="6" t="s">
        <v>228</v>
      </c>
      <c r="I286" s="6" t="s">
        <v>229</v>
      </c>
      <c r="J286" s="7" t="s">
        <v>230</v>
      </c>
      <c r="K286" s="6" t="s">
        <v>231</v>
      </c>
      <c r="L286" s="6" t="s">
        <v>402</v>
      </c>
      <c r="M286" s="6" t="s">
        <v>33</v>
      </c>
      <c r="N286" s="7" t="s">
        <v>90</v>
      </c>
      <c r="O286" s="6" t="s">
        <v>39</v>
      </c>
      <c r="P286" s="8" t="s">
        <v>259</v>
      </c>
      <c r="Q286" s="6" t="s">
        <v>33</v>
      </c>
    </row>
    <row r="287" spans="1:20" x14ac:dyDescent="0.25">
      <c r="A287" s="6" t="s">
        <v>22</v>
      </c>
      <c r="B287" s="6" t="s">
        <v>23</v>
      </c>
      <c r="C287" s="6" t="s">
        <v>24</v>
      </c>
      <c r="D287" s="6" t="s">
        <v>25</v>
      </c>
      <c r="E287" s="7" t="s">
        <v>44</v>
      </c>
      <c r="F287" s="6" t="s">
        <v>27</v>
      </c>
      <c r="G287" s="6" t="s">
        <v>227</v>
      </c>
      <c r="H287" s="6" t="s">
        <v>228</v>
      </c>
      <c r="I287" s="6" t="s">
        <v>229</v>
      </c>
      <c r="J287" s="7" t="s">
        <v>230</v>
      </c>
      <c r="K287" s="6" t="s">
        <v>231</v>
      </c>
      <c r="L287" s="6" t="s">
        <v>87</v>
      </c>
      <c r="M287" s="6" t="s">
        <v>33</v>
      </c>
      <c r="N287" s="7" t="s">
        <v>88</v>
      </c>
      <c r="O287" s="6" t="s">
        <v>39</v>
      </c>
      <c r="P287" s="8" t="s">
        <v>27</v>
      </c>
      <c r="Q287" s="6" t="s">
        <v>33</v>
      </c>
    </row>
    <row r="288" spans="1:20" x14ac:dyDescent="0.25">
      <c r="A288" s="6" t="s">
        <v>22</v>
      </c>
      <c r="B288" s="6" t="s">
        <v>23</v>
      </c>
      <c r="C288" s="6" t="s">
        <v>24</v>
      </c>
      <c r="D288" s="6" t="s">
        <v>25</v>
      </c>
      <c r="E288" s="7" t="s">
        <v>44</v>
      </c>
      <c r="F288" s="6" t="s">
        <v>27</v>
      </c>
      <c r="G288" s="6" t="s">
        <v>227</v>
      </c>
      <c r="H288" s="6" t="s">
        <v>228</v>
      </c>
      <c r="I288" s="6" t="s">
        <v>229</v>
      </c>
      <c r="J288" s="7" t="s">
        <v>230</v>
      </c>
      <c r="K288" s="6" t="s">
        <v>231</v>
      </c>
      <c r="L288" s="6" t="s">
        <v>89</v>
      </c>
      <c r="M288" s="6" t="s">
        <v>33</v>
      </c>
      <c r="N288" s="7" t="s">
        <v>90</v>
      </c>
      <c r="O288" s="6" t="s">
        <v>39</v>
      </c>
      <c r="P288" s="8" t="s">
        <v>27</v>
      </c>
      <c r="Q288" s="6" t="s">
        <v>33</v>
      </c>
    </row>
    <row r="289" spans="1:20" x14ac:dyDescent="0.25">
      <c r="A289" s="6" t="s">
        <v>22</v>
      </c>
      <c r="B289" s="6" t="s">
        <v>23</v>
      </c>
      <c r="C289" s="6" t="s">
        <v>24</v>
      </c>
      <c r="D289" s="6" t="s">
        <v>25</v>
      </c>
      <c r="E289" s="7" t="s">
        <v>44</v>
      </c>
      <c r="F289" s="6" t="s">
        <v>27</v>
      </c>
      <c r="G289" s="6" t="s">
        <v>227</v>
      </c>
      <c r="H289" s="6" t="s">
        <v>228</v>
      </c>
      <c r="I289" s="6" t="s">
        <v>229</v>
      </c>
      <c r="J289" s="7" t="s">
        <v>230</v>
      </c>
      <c r="K289" s="6" t="s">
        <v>231</v>
      </c>
      <c r="L289" s="6" t="s">
        <v>91</v>
      </c>
      <c r="M289" s="6" t="s">
        <v>33</v>
      </c>
      <c r="N289" s="7" t="s">
        <v>92</v>
      </c>
      <c r="O289" s="6" t="s">
        <v>39</v>
      </c>
      <c r="P289" s="8" t="s">
        <v>27</v>
      </c>
      <c r="Q289" s="6" t="s">
        <v>33</v>
      </c>
    </row>
    <row r="290" spans="1:20" x14ac:dyDescent="0.25">
      <c r="A290" s="6" t="s">
        <v>22</v>
      </c>
      <c r="B290" s="6" t="s">
        <v>23</v>
      </c>
      <c r="C290" s="6" t="s">
        <v>24</v>
      </c>
      <c r="D290" s="6" t="s">
        <v>25</v>
      </c>
      <c r="E290" s="7" t="s">
        <v>44</v>
      </c>
      <c r="F290" s="6" t="s">
        <v>27</v>
      </c>
      <c r="G290" s="6" t="s">
        <v>227</v>
      </c>
      <c r="H290" s="6" t="s">
        <v>228</v>
      </c>
      <c r="I290" s="6" t="s">
        <v>229</v>
      </c>
      <c r="J290" s="7" t="s">
        <v>230</v>
      </c>
      <c r="K290" s="6" t="s">
        <v>231</v>
      </c>
      <c r="L290" s="6" t="s">
        <v>93</v>
      </c>
      <c r="M290" s="6" t="s">
        <v>33</v>
      </c>
      <c r="N290" s="7" t="s">
        <v>94</v>
      </c>
      <c r="O290" s="6" t="s">
        <v>39</v>
      </c>
      <c r="P290" s="8" t="s">
        <v>259</v>
      </c>
      <c r="Q290" s="6" t="s">
        <v>33</v>
      </c>
    </row>
    <row r="291" spans="1:20" x14ac:dyDescent="0.25">
      <c r="A291" s="6" t="s">
        <v>22</v>
      </c>
      <c r="B291" s="6" t="s">
        <v>23</v>
      </c>
      <c r="C291" s="6" t="s">
        <v>24</v>
      </c>
      <c r="D291" s="6" t="s">
        <v>25</v>
      </c>
      <c r="E291" s="7" t="s">
        <v>44</v>
      </c>
      <c r="F291" s="6" t="s">
        <v>27</v>
      </c>
      <c r="G291" s="6" t="s">
        <v>227</v>
      </c>
      <c r="H291" s="6" t="s">
        <v>228</v>
      </c>
      <c r="I291" s="6" t="s">
        <v>229</v>
      </c>
      <c r="J291" s="7" t="s">
        <v>230</v>
      </c>
      <c r="K291" s="6" t="s">
        <v>231</v>
      </c>
      <c r="L291" s="6" t="s">
        <v>95</v>
      </c>
      <c r="M291" s="6" t="s">
        <v>33</v>
      </c>
      <c r="N291" s="7" t="s">
        <v>90</v>
      </c>
      <c r="O291" s="6" t="s">
        <v>39</v>
      </c>
      <c r="P291" s="8" t="s">
        <v>27</v>
      </c>
      <c r="Q291" s="6" t="s">
        <v>33</v>
      </c>
    </row>
    <row r="292" spans="1:20" x14ac:dyDescent="0.25">
      <c r="A292" s="6" t="s">
        <v>22</v>
      </c>
      <c r="B292" s="6" t="s">
        <v>23</v>
      </c>
      <c r="C292" s="6" t="s">
        <v>24</v>
      </c>
      <c r="D292" s="6" t="s">
        <v>25</v>
      </c>
      <c r="E292" s="7" t="s">
        <v>44</v>
      </c>
      <c r="F292" s="6" t="s">
        <v>27</v>
      </c>
      <c r="G292" s="6" t="s">
        <v>227</v>
      </c>
      <c r="H292" s="6" t="s">
        <v>228</v>
      </c>
      <c r="I292" s="6" t="s">
        <v>229</v>
      </c>
      <c r="J292" s="7" t="s">
        <v>230</v>
      </c>
      <c r="K292" s="6" t="s">
        <v>231</v>
      </c>
      <c r="L292" s="6" t="s">
        <v>96</v>
      </c>
      <c r="M292" s="6" t="s">
        <v>33</v>
      </c>
      <c r="N292" s="7" t="s">
        <v>97</v>
      </c>
      <c r="O292" s="6" t="s">
        <v>39</v>
      </c>
      <c r="P292" s="8" t="s">
        <v>259</v>
      </c>
      <c r="Q292" s="6" t="s">
        <v>33</v>
      </c>
    </row>
    <row r="293" spans="1:20" x14ac:dyDescent="0.25">
      <c r="A293" s="6" t="s">
        <v>22</v>
      </c>
      <c r="B293" s="6" t="s">
        <v>23</v>
      </c>
      <c r="C293" s="6" t="s">
        <v>24</v>
      </c>
      <c r="D293" s="6" t="s">
        <v>25</v>
      </c>
      <c r="E293" s="7" t="s">
        <v>44</v>
      </c>
      <c r="F293" s="6" t="s">
        <v>27</v>
      </c>
      <c r="G293" s="6" t="s">
        <v>227</v>
      </c>
      <c r="H293" s="6" t="s">
        <v>228</v>
      </c>
      <c r="I293" s="6" t="s">
        <v>229</v>
      </c>
      <c r="J293" s="7" t="s">
        <v>230</v>
      </c>
      <c r="K293" s="6" t="s">
        <v>231</v>
      </c>
      <c r="L293" s="6" t="s">
        <v>403</v>
      </c>
      <c r="M293" s="6" t="s">
        <v>33</v>
      </c>
      <c r="N293" s="7" t="s">
        <v>117</v>
      </c>
      <c r="O293" s="6" t="s">
        <v>39</v>
      </c>
      <c r="P293" s="8" t="s">
        <v>259</v>
      </c>
      <c r="Q293" s="6" t="s">
        <v>33</v>
      </c>
    </row>
    <row r="294" spans="1:20" x14ac:dyDescent="0.25">
      <c r="A294" s="6" t="s">
        <v>22</v>
      </c>
      <c r="B294" s="6" t="s">
        <v>23</v>
      </c>
      <c r="C294" s="6" t="s">
        <v>24</v>
      </c>
      <c r="D294" s="6" t="s">
        <v>25</v>
      </c>
      <c r="E294" s="7" t="s">
        <v>44</v>
      </c>
      <c r="F294" s="6" t="s">
        <v>27</v>
      </c>
      <c r="G294" s="6" t="s">
        <v>227</v>
      </c>
      <c r="H294" s="6" t="s">
        <v>228</v>
      </c>
      <c r="I294" s="6" t="s">
        <v>229</v>
      </c>
      <c r="J294" s="7" t="s">
        <v>230</v>
      </c>
      <c r="K294" s="6" t="s">
        <v>231</v>
      </c>
      <c r="L294" s="6" t="s">
        <v>404</v>
      </c>
      <c r="M294" s="6" t="s">
        <v>33</v>
      </c>
      <c r="N294" s="7" t="s">
        <v>405</v>
      </c>
      <c r="O294" s="6" t="s">
        <v>39</v>
      </c>
      <c r="P294" s="8" t="s">
        <v>305</v>
      </c>
      <c r="Q294" s="6" t="s">
        <v>33</v>
      </c>
    </row>
    <row r="295" spans="1:20" x14ac:dyDescent="0.25">
      <c r="A295" s="6" t="s">
        <v>22</v>
      </c>
      <c r="B295" s="6" t="s">
        <v>23</v>
      </c>
      <c r="C295" s="6" t="s">
        <v>24</v>
      </c>
      <c r="D295" s="6" t="s">
        <v>25</v>
      </c>
      <c r="E295" s="7" t="s">
        <v>44</v>
      </c>
      <c r="F295" s="6" t="s">
        <v>27</v>
      </c>
      <c r="G295" s="6" t="s">
        <v>227</v>
      </c>
      <c r="H295" s="6" t="s">
        <v>228</v>
      </c>
      <c r="I295" s="6" t="s">
        <v>229</v>
      </c>
      <c r="J295" s="7" t="s">
        <v>230</v>
      </c>
      <c r="K295" s="6" t="s">
        <v>231</v>
      </c>
      <c r="L295" s="6" t="s">
        <v>100</v>
      </c>
      <c r="M295" s="6" t="s">
        <v>33</v>
      </c>
      <c r="N295" s="7" t="s">
        <v>101</v>
      </c>
      <c r="O295" s="6" t="s">
        <v>39</v>
      </c>
      <c r="P295" s="8" t="s">
        <v>259</v>
      </c>
      <c r="Q295" s="6" t="s">
        <v>33</v>
      </c>
    </row>
    <row r="296" spans="1:20" x14ac:dyDescent="0.25">
      <c r="A296" s="6" t="s">
        <v>22</v>
      </c>
      <c r="B296" s="6" t="s">
        <v>23</v>
      </c>
      <c r="C296" s="6" t="s">
        <v>24</v>
      </c>
      <c r="D296" s="6" t="s">
        <v>25</v>
      </c>
      <c r="E296" s="7" t="s">
        <v>44</v>
      </c>
      <c r="F296" s="6" t="s">
        <v>27</v>
      </c>
      <c r="G296" s="6" t="s">
        <v>227</v>
      </c>
      <c r="H296" s="6" t="s">
        <v>228</v>
      </c>
      <c r="I296" s="6" t="s">
        <v>229</v>
      </c>
      <c r="J296" s="7" t="s">
        <v>230</v>
      </c>
      <c r="K296" s="6" t="s">
        <v>231</v>
      </c>
      <c r="L296" s="6" t="s">
        <v>102</v>
      </c>
      <c r="M296" s="6" t="s">
        <v>33</v>
      </c>
      <c r="N296" s="7" t="s">
        <v>103</v>
      </c>
      <c r="O296" s="6" t="s">
        <v>39</v>
      </c>
      <c r="P296" s="8" t="s">
        <v>27</v>
      </c>
      <c r="Q296" s="6" t="s">
        <v>33</v>
      </c>
      <c r="S296" s="6" t="s">
        <v>51</v>
      </c>
      <c r="T296" s="6" t="s">
        <v>52</v>
      </c>
    </row>
    <row r="297" spans="1:20" x14ac:dyDescent="0.25">
      <c r="A297" s="6" t="s">
        <v>22</v>
      </c>
      <c r="B297" s="6" t="s">
        <v>23</v>
      </c>
      <c r="C297" s="6" t="s">
        <v>24</v>
      </c>
      <c r="D297" s="6" t="s">
        <v>25</v>
      </c>
      <c r="E297" s="7" t="s">
        <v>44</v>
      </c>
      <c r="F297" s="6" t="s">
        <v>27</v>
      </c>
      <c r="G297" s="6" t="s">
        <v>227</v>
      </c>
      <c r="H297" s="6" t="s">
        <v>228</v>
      </c>
      <c r="I297" s="6" t="s">
        <v>229</v>
      </c>
      <c r="J297" s="7" t="s">
        <v>230</v>
      </c>
      <c r="K297" s="6" t="s">
        <v>231</v>
      </c>
      <c r="L297" s="6" t="s">
        <v>104</v>
      </c>
      <c r="M297" s="6" t="s">
        <v>33</v>
      </c>
      <c r="N297" s="7" t="s">
        <v>105</v>
      </c>
      <c r="O297" s="6" t="s">
        <v>39</v>
      </c>
      <c r="P297" s="8" t="s">
        <v>28</v>
      </c>
      <c r="Q297" s="6" t="s">
        <v>33</v>
      </c>
    </row>
    <row r="298" spans="1:20" x14ac:dyDescent="0.25">
      <c r="A298" s="6" t="s">
        <v>22</v>
      </c>
      <c r="B298" s="6" t="s">
        <v>23</v>
      </c>
      <c r="C298" s="6" t="s">
        <v>24</v>
      </c>
      <c r="D298" s="6" t="s">
        <v>25</v>
      </c>
      <c r="E298" s="7" t="s">
        <v>44</v>
      </c>
      <c r="F298" s="6" t="s">
        <v>27</v>
      </c>
      <c r="G298" s="6" t="s">
        <v>227</v>
      </c>
      <c r="H298" s="6" t="s">
        <v>228</v>
      </c>
      <c r="I298" s="6" t="s">
        <v>229</v>
      </c>
      <c r="J298" s="7" t="s">
        <v>230</v>
      </c>
      <c r="K298" s="6" t="s">
        <v>231</v>
      </c>
      <c r="L298" s="6" t="s">
        <v>106</v>
      </c>
      <c r="M298" s="6" t="s">
        <v>33</v>
      </c>
      <c r="N298" s="7" t="s">
        <v>107</v>
      </c>
      <c r="O298" s="6" t="s">
        <v>39</v>
      </c>
      <c r="P298" s="8" t="s">
        <v>226</v>
      </c>
      <c r="Q298" s="6" t="s">
        <v>33</v>
      </c>
    </row>
    <row r="299" spans="1:20" x14ac:dyDescent="0.25">
      <c r="A299" s="6" t="s">
        <v>22</v>
      </c>
      <c r="B299" s="6" t="s">
        <v>23</v>
      </c>
      <c r="C299" s="6" t="s">
        <v>24</v>
      </c>
      <c r="D299" s="6" t="s">
        <v>25</v>
      </c>
      <c r="E299" s="7" t="s">
        <v>44</v>
      </c>
      <c r="F299" s="6" t="s">
        <v>27</v>
      </c>
      <c r="G299" s="6" t="s">
        <v>227</v>
      </c>
      <c r="H299" s="6" t="s">
        <v>228</v>
      </c>
      <c r="I299" s="6" t="s">
        <v>229</v>
      </c>
      <c r="J299" s="7" t="s">
        <v>230</v>
      </c>
      <c r="K299" s="6" t="s">
        <v>231</v>
      </c>
      <c r="L299" s="6" t="s">
        <v>406</v>
      </c>
      <c r="M299" s="6" t="s">
        <v>33</v>
      </c>
      <c r="N299" s="7" t="s">
        <v>407</v>
      </c>
      <c r="O299" s="6" t="s">
        <v>39</v>
      </c>
      <c r="P299" s="8" t="s">
        <v>247</v>
      </c>
      <c r="Q299" s="6" t="s">
        <v>33</v>
      </c>
    </row>
    <row r="300" spans="1:20" x14ac:dyDescent="0.25">
      <c r="A300" s="6" t="s">
        <v>22</v>
      </c>
      <c r="B300" s="6" t="s">
        <v>23</v>
      </c>
      <c r="C300" s="6" t="s">
        <v>24</v>
      </c>
      <c r="D300" s="6" t="s">
        <v>25</v>
      </c>
      <c r="E300" s="7" t="s">
        <v>44</v>
      </c>
      <c r="F300" s="6" t="s">
        <v>27</v>
      </c>
      <c r="G300" s="6" t="s">
        <v>227</v>
      </c>
      <c r="H300" s="6" t="s">
        <v>228</v>
      </c>
      <c r="I300" s="6" t="s">
        <v>229</v>
      </c>
      <c r="J300" s="7" t="s">
        <v>230</v>
      </c>
      <c r="K300" s="6" t="s">
        <v>231</v>
      </c>
      <c r="L300" s="6" t="s">
        <v>108</v>
      </c>
      <c r="M300" s="6" t="s">
        <v>33</v>
      </c>
      <c r="N300" s="7" t="s">
        <v>109</v>
      </c>
      <c r="O300" s="6" t="s">
        <v>39</v>
      </c>
      <c r="P300" s="8" t="s">
        <v>329</v>
      </c>
      <c r="Q300" s="6" t="s">
        <v>33</v>
      </c>
    </row>
    <row r="301" spans="1:20" x14ac:dyDescent="0.25">
      <c r="A301" s="6" t="s">
        <v>22</v>
      </c>
      <c r="B301" s="6" t="s">
        <v>23</v>
      </c>
      <c r="C301" s="6" t="s">
        <v>24</v>
      </c>
      <c r="D301" s="6" t="s">
        <v>25</v>
      </c>
      <c r="E301" s="7" t="s">
        <v>44</v>
      </c>
      <c r="F301" s="6" t="s">
        <v>27</v>
      </c>
      <c r="G301" s="6" t="s">
        <v>227</v>
      </c>
      <c r="H301" s="6" t="s">
        <v>228</v>
      </c>
      <c r="I301" s="6" t="s">
        <v>229</v>
      </c>
      <c r="J301" s="7" t="s">
        <v>230</v>
      </c>
      <c r="K301" s="6" t="s">
        <v>231</v>
      </c>
      <c r="L301" s="6" t="s">
        <v>408</v>
      </c>
      <c r="M301" s="6" t="s">
        <v>33</v>
      </c>
      <c r="N301" s="7" t="s">
        <v>409</v>
      </c>
      <c r="O301" s="6" t="s">
        <v>39</v>
      </c>
      <c r="P301" s="8" t="s">
        <v>259</v>
      </c>
      <c r="Q301" s="6" t="s">
        <v>33</v>
      </c>
    </row>
    <row r="302" spans="1:20" x14ac:dyDescent="0.25">
      <c r="A302" s="6" t="s">
        <v>22</v>
      </c>
      <c r="B302" s="6" t="s">
        <v>23</v>
      </c>
      <c r="C302" s="6" t="s">
        <v>24</v>
      </c>
      <c r="D302" s="6" t="s">
        <v>25</v>
      </c>
      <c r="E302" s="7" t="s">
        <v>44</v>
      </c>
      <c r="F302" s="6" t="s">
        <v>27</v>
      </c>
      <c r="G302" s="6" t="s">
        <v>227</v>
      </c>
      <c r="H302" s="6" t="s">
        <v>228</v>
      </c>
      <c r="I302" s="6" t="s">
        <v>229</v>
      </c>
      <c r="J302" s="7" t="s">
        <v>230</v>
      </c>
      <c r="K302" s="6" t="s">
        <v>231</v>
      </c>
      <c r="L302" s="6" t="s">
        <v>110</v>
      </c>
      <c r="M302" s="6" t="s">
        <v>33</v>
      </c>
      <c r="N302" s="7" t="s">
        <v>111</v>
      </c>
      <c r="O302" s="6" t="s">
        <v>39</v>
      </c>
      <c r="P302" s="8" t="s">
        <v>226</v>
      </c>
      <c r="Q302" s="6" t="s">
        <v>33</v>
      </c>
    </row>
    <row r="303" spans="1:20" x14ac:dyDescent="0.25">
      <c r="A303" s="6" t="s">
        <v>22</v>
      </c>
      <c r="B303" s="6" t="s">
        <v>23</v>
      </c>
      <c r="C303" s="6" t="s">
        <v>24</v>
      </c>
      <c r="D303" s="6" t="s">
        <v>25</v>
      </c>
      <c r="E303" s="7" t="s">
        <v>44</v>
      </c>
      <c r="F303" s="6" t="s">
        <v>27</v>
      </c>
      <c r="G303" s="6" t="s">
        <v>227</v>
      </c>
      <c r="H303" s="6" t="s">
        <v>228</v>
      </c>
      <c r="I303" s="6" t="s">
        <v>229</v>
      </c>
      <c r="J303" s="7" t="s">
        <v>230</v>
      </c>
      <c r="K303" s="6" t="s">
        <v>231</v>
      </c>
      <c r="L303" s="6" t="s">
        <v>410</v>
      </c>
      <c r="M303" s="6" t="s">
        <v>33</v>
      </c>
      <c r="N303" s="7" t="s">
        <v>411</v>
      </c>
      <c r="O303" s="6" t="s">
        <v>39</v>
      </c>
      <c r="P303" s="8" t="s">
        <v>28</v>
      </c>
      <c r="Q303" s="6" t="s">
        <v>33</v>
      </c>
    </row>
    <row r="304" spans="1:20" x14ac:dyDescent="0.25">
      <c r="A304" s="6" t="s">
        <v>22</v>
      </c>
      <c r="B304" s="6" t="s">
        <v>23</v>
      </c>
      <c r="C304" s="6" t="s">
        <v>24</v>
      </c>
      <c r="D304" s="6" t="s">
        <v>25</v>
      </c>
      <c r="E304" s="7" t="s">
        <v>44</v>
      </c>
      <c r="F304" s="6" t="s">
        <v>27</v>
      </c>
      <c r="G304" s="6" t="s">
        <v>227</v>
      </c>
      <c r="H304" s="6" t="s">
        <v>228</v>
      </c>
      <c r="I304" s="6" t="s">
        <v>229</v>
      </c>
      <c r="J304" s="7" t="s">
        <v>230</v>
      </c>
      <c r="K304" s="6" t="s">
        <v>231</v>
      </c>
      <c r="L304" s="6" t="s">
        <v>114</v>
      </c>
      <c r="M304" s="6" t="s">
        <v>33</v>
      </c>
      <c r="N304" s="7" t="s">
        <v>115</v>
      </c>
      <c r="O304" s="6" t="s">
        <v>39</v>
      </c>
      <c r="P304" s="8" t="s">
        <v>259</v>
      </c>
      <c r="Q304" s="6" t="s">
        <v>33</v>
      </c>
    </row>
    <row r="305" spans="1:20" x14ac:dyDescent="0.25">
      <c r="A305" s="6" t="s">
        <v>22</v>
      </c>
      <c r="B305" s="6" t="s">
        <v>23</v>
      </c>
      <c r="C305" s="6" t="s">
        <v>24</v>
      </c>
      <c r="D305" s="6" t="s">
        <v>25</v>
      </c>
      <c r="E305" s="7" t="s">
        <v>44</v>
      </c>
      <c r="F305" s="6" t="s">
        <v>27</v>
      </c>
      <c r="G305" s="6" t="s">
        <v>227</v>
      </c>
      <c r="H305" s="6" t="s">
        <v>228</v>
      </c>
      <c r="I305" s="6" t="s">
        <v>229</v>
      </c>
      <c r="J305" s="7" t="s">
        <v>230</v>
      </c>
      <c r="K305" s="6" t="s">
        <v>231</v>
      </c>
      <c r="L305" s="6" t="s">
        <v>116</v>
      </c>
      <c r="M305" s="6" t="s">
        <v>33</v>
      </c>
      <c r="N305" s="7" t="s">
        <v>117</v>
      </c>
      <c r="O305" s="6" t="s">
        <v>39</v>
      </c>
      <c r="P305" s="8" t="s">
        <v>28</v>
      </c>
      <c r="Q305" s="6" t="s">
        <v>33</v>
      </c>
    </row>
    <row r="306" spans="1:20" x14ac:dyDescent="0.25">
      <c r="A306" s="6" t="s">
        <v>22</v>
      </c>
      <c r="B306" s="6" t="s">
        <v>23</v>
      </c>
      <c r="C306" s="6" t="s">
        <v>24</v>
      </c>
      <c r="D306" s="6" t="s">
        <v>25</v>
      </c>
      <c r="E306" s="7" t="s">
        <v>44</v>
      </c>
      <c r="F306" s="6" t="s">
        <v>27</v>
      </c>
      <c r="G306" s="6" t="s">
        <v>227</v>
      </c>
      <c r="H306" s="6" t="s">
        <v>228</v>
      </c>
      <c r="I306" s="6" t="s">
        <v>229</v>
      </c>
      <c r="J306" s="7" t="s">
        <v>230</v>
      </c>
      <c r="K306" s="6" t="s">
        <v>231</v>
      </c>
      <c r="L306" s="6" t="s">
        <v>119</v>
      </c>
      <c r="M306" s="6" t="s">
        <v>33</v>
      </c>
      <c r="N306" s="7" t="s">
        <v>120</v>
      </c>
      <c r="O306" s="6" t="s">
        <v>39</v>
      </c>
      <c r="P306" s="8" t="s">
        <v>278</v>
      </c>
      <c r="Q306" s="6" t="s">
        <v>33</v>
      </c>
    </row>
    <row r="307" spans="1:20" x14ac:dyDescent="0.25">
      <c r="A307" s="6" t="s">
        <v>22</v>
      </c>
      <c r="B307" s="6" t="s">
        <v>23</v>
      </c>
      <c r="C307" s="6" t="s">
        <v>24</v>
      </c>
      <c r="D307" s="6" t="s">
        <v>25</v>
      </c>
      <c r="E307" s="7" t="s">
        <v>44</v>
      </c>
      <c r="F307" s="6" t="s">
        <v>27</v>
      </c>
      <c r="G307" s="6" t="s">
        <v>227</v>
      </c>
      <c r="H307" s="6" t="s">
        <v>228</v>
      </c>
      <c r="I307" s="6" t="s">
        <v>229</v>
      </c>
      <c r="J307" s="7" t="s">
        <v>230</v>
      </c>
      <c r="K307" s="6" t="s">
        <v>231</v>
      </c>
      <c r="L307" s="6" t="s">
        <v>121</v>
      </c>
      <c r="M307" s="6" t="s">
        <v>33</v>
      </c>
      <c r="N307" s="7" t="s">
        <v>122</v>
      </c>
      <c r="O307" s="6" t="s">
        <v>39</v>
      </c>
      <c r="P307" s="8" t="s">
        <v>27</v>
      </c>
      <c r="Q307" s="6" t="s">
        <v>33</v>
      </c>
    </row>
    <row r="308" spans="1:20" x14ac:dyDescent="0.25">
      <c r="A308" s="6" t="s">
        <v>22</v>
      </c>
      <c r="B308" s="6" t="s">
        <v>23</v>
      </c>
      <c r="C308" s="6" t="s">
        <v>24</v>
      </c>
      <c r="D308" s="6" t="s">
        <v>25</v>
      </c>
      <c r="E308" s="7" t="s">
        <v>44</v>
      </c>
      <c r="F308" s="6" t="s">
        <v>27</v>
      </c>
      <c r="G308" s="6" t="s">
        <v>227</v>
      </c>
      <c r="H308" s="6" t="s">
        <v>228</v>
      </c>
      <c r="I308" s="6" t="s">
        <v>229</v>
      </c>
      <c r="J308" s="7" t="s">
        <v>230</v>
      </c>
      <c r="K308" s="6" t="s">
        <v>231</v>
      </c>
      <c r="L308" s="6" t="s">
        <v>123</v>
      </c>
      <c r="M308" s="6" t="s">
        <v>33</v>
      </c>
      <c r="N308" s="7" t="s">
        <v>105</v>
      </c>
      <c r="O308" s="6" t="s">
        <v>39</v>
      </c>
      <c r="P308" s="8" t="s">
        <v>27</v>
      </c>
      <c r="Q308" s="6" t="s">
        <v>33</v>
      </c>
    </row>
    <row r="309" spans="1:20" x14ac:dyDescent="0.25">
      <c r="A309" s="6" t="s">
        <v>22</v>
      </c>
      <c r="B309" s="6" t="s">
        <v>23</v>
      </c>
      <c r="C309" s="6" t="s">
        <v>24</v>
      </c>
      <c r="D309" s="6" t="s">
        <v>25</v>
      </c>
      <c r="E309" s="7" t="s">
        <v>44</v>
      </c>
      <c r="F309" s="6" t="s">
        <v>27</v>
      </c>
      <c r="G309" s="6" t="s">
        <v>227</v>
      </c>
      <c r="H309" s="6" t="s">
        <v>228</v>
      </c>
      <c r="I309" s="6" t="s">
        <v>229</v>
      </c>
      <c r="J309" s="7" t="s">
        <v>230</v>
      </c>
      <c r="K309" s="6" t="s">
        <v>231</v>
      </c>
      <c r="L309" s="6" t="s">
        <v>124</v>
      </c>
      <c r="M309" s="6" t="s">
        <v>33</v>
      </c>
      <c r="N309" s="7" t="s">
        <v>125</v>
      </c>
      <c r="O309" s="6" t="s">
        <v>39</v>
      </c>
      <c r="P309" s="8" t="s">
        <v>259</v>
      </c>
      <c r="Q309" s="6" t="s">
        <v>33</v>
      </c>
    </row>
    <row r="310" spans="1:20" x14ac:dyDescent="0.25">
      <c r="A310" s="6" t="s">
        <v>22</v>
      </c>
      <c r="B310" s="6" t="s">
        <v>23</v>
      </c>
      <c r="C310" s="6" t="s">
        <v>24</v>
      </c>
      <c r="D310" s="6" t="s">
        <v>25</v>
      </c>
      <c r="E310" s="7" t="s">
        <v>44</v>
      </c>
      <c r="F310" s="6" t="s">
        <v>27</v>
      </c>
      <c r="G310" s="6" t="s">
        <v>227</v>
      </c>
      <c r="H310" s="6" t="s">
        <v>228</v>
      </c>
      <c r="I310" s="6" t="s">
        <v>229</v>
      </c>
      <c r="J310" s="7" t="s">
        <v>230</v>
      </c>
      <c r="K310" s="6" t="s">
        <v>231</v>
      </c>
      <c r="L310" s="6" t="s">
        <v>126</v>
      </c>
      <c r="M310" s="6" t="s">
        <v>33</v>
      </c>
      <c r="N310" s="7" t="s">
        <v>90</v>
      </c>
      <c r="O310" s="6" t="s">
        <v>39</v>
      </c>
      <c r="P310" s="8" t="s">
        <v>28</v>
      </c>
      <c r="Q310" s="6" t="s">
        <v>33</v>
      </c>
    </row>
    <row r="311" spans="1:20" x14ac:dyDescent="0.25">
      <c r="A311" s="6" t="s">
        <v>22</v>
      </c>
      <c r="B311" s="6" t="s">
        <v>23</v>
      </c>
      <c r="C311" s="6" t="s">
        <v>24</v>
      </c>
      <c r="D311" s="6" t="s">
        <v>25</v>
      </c>
      <c r="E311" s="7" t="s">
        <v>44</v>
      </c>
      <c r="F311" s="6" t="s">
        <v>27</v>
      </c>
      <c r="G311" s="6" t="s">
        <v>227</v>
      </c>
      <c r="H311" s="6" t="s">
        <v>228</v>
      </c>
      <c r="I311" s="6" t="s">
        <v>229</v>
      </c>
      <c r="J311" s="7" t="s">
        <v>230</v>
      </c>
      <c r="K311" s="6" t="s">
        <v>231</v>
      </c>
      <c r="L311" s="6" t="s">
        <v>129</v>
      </c>
      <c r="M311" s="6" t="s">
        <v>33</v>
      </c>
      <c r="N311" s="7" t="s">
        <v>130</v>
      </c>
      <c r="O311" s="6" t="s">
        <v>39</v>
      </c>
      <c r="P311" s="8" t="s">
        <v>27</v>
      </c>
      <c r="Q311" s="6" t="s">
        <v>33</v>
      </c>
    </row>
    <row r="312" spans="1:20" x14ac:dyDescent="0.25">
      <c r="A312" s="6" t="s">
        <v>22</v>
      </c>
      <c r="B312" s="6" t="s">
        <v>23</v>
      </c>
      <c r="C312" s="6" t="s">
        <v>24</v>
      </c>
      <c r="D312" s="6" t="s">
        <v>25</v>
      </c>
      <c r="E312" s="7" t="s">
        <v>44</v>
      </c>
      <c r="F312" s="6" t="s">
        <v>27</v>
      </c>
      <c r="G312" s="6" t="s">
        <v>227</v>
      </c>
      <c r="H312" s="6" t="s">
        <v>228</v>
      </c>
      <c r="I312" s="6" t="s">
        <v>229</v>
      </c>
      <c r="J312" s="7" t="s">
        <v>230</v>
      </c>
      <c r="K312" s="6" t="s">
        <v>231</v>
      </c>
      <c r="L312" s="6" t="s">
        <v>131</v>
      </c>
      <c r="M312" s="6" t="s">
        <v>33</v>
      </c>
      <c r="N312" s="7" t="s">
        <v>132</v>
      </c>
      <c r="O312" s="6" t="s">
        <v>39</v>
      </c>
      <c r="P312" s="8" t="s">
        <v>329</v>
      </c>
      <c r="Q312" s="6" t="s">
        <v>33</v>
      </c>
    </row>
    <row r="313" spans="1:20" x14ac:dyDescent="0.25">
      <c r="A313" s="6" t="s">
        <v>22</v>
      </c>
      <c r="B313" s="6" t="s">
        <v>23</v>
      </c>
      <c r="C313" s="6" t="s">
        <v>24</v>
      </c>
      <c r="D313" s="6" t="s">
        <v>25</v>
      </c>
      <c r="E313" s="7" t="s">
        <v>44</v>
      </c>
      <c r="F313" s="6" t="s">
        <v>27</v>
      </c>
      <c r="G313" s="6" t="s">
        <v>227</v>
      </c>
      <c r="H313" s="6" t="s">
        <v>228</v>
      </c>
      <c r="I313" s="6" t="s">
        <v>229</v>
      </c>
      <c r="J313" s="7" t="s">
        <v>230</v>
      </c>
      <c r="K313" s="6" t="s">
        <v>231</v>
      </c>
      <c r="L313" s="6" t="s">
        <v>133</v>
      </c>
      <c r="M313" s="6" t="s">
        <v>33</v>
      </c>
      <c r="N313" s="7" t="s">
        <v>134</v>
      </c>
      <c r="O313" s="6" t="s">
        <v>39</v>
      </c>
      <c r="P313" s="8" t="s">
        <v>28</v>
      </c>
      <c r="Q313" s="6" t="s">
        <v>33</v>
      </c>
      <c r="S313" s="6" t="s">
        <v>51</v>
      </c>
      <c r="T313" s="6" t="s">
        <v>52</v>
      </c>
    </row>
    <row r="314" spans="1:20" x14ac:dyDescent="0.25">
      <c r="A314" s="6" t="s">
        <v>22</v>
      </c>
      <c r="B314" s="6" t="s">
        <v>23</v>
      </c>
      <c r="C314" s="6" t="s">
        <v>24</v>
      </c>
      <c r="D314" s="6" t="s">
        <v>25</v>
      </c>
      <c r="E314" s="7" t="s">
        <v>44</v>
      </c>
      <c r="F314" s="6" t="s">
        <v>27</v>
      </c>
      <c r="G314" s="6" t="s">
        <v>227</v>
      </c>
      <c r="H314" s="6" t="s">
        <v>228</v>
      </c>
      <c r="I314" s="6" t="s">
        <v>229</v>
      </c>
      <c r="J314" s="7" t="s">
        <v>230</v>
      </c>
      <c r="K314" s="6" t="s">
        <v>231</v>
      </c>
      <c r="L314" s="6" t="s">
        <v>135</v>
      </c>
      <c r="M314" s="6" t="s">
        <v>33</v>
      </c>
      <c r="N314" s="7" t="s">
        <v>136</v>
      </c>
      <c r="O314" s="6" t="s">
        <v>39</v>
      </c>
      <c r="P314" s="8" t="s">
        <v>28</v>
      </c>
      <c r="Q314" s="6" t="s">
        <v>33</v>
      </c>
    </row>
    <row r="315" spans="1:20" x14ac:dyDescent="0.25">
      <c r="A315" s="6" t="s">
        <v>22</v>
      </c>
      <c r="B315" s="6" t="s">
        <v>23</v>
      </c>
      <c r="C315" s="6" t="s">
        <v>24</v>
      </c>
      <c r="D315" s="6" t="s">
        <v>25</v>
      </c>
      <c r="E315" s="7" t="s">
        <v>44</v>
      </c>
      <c r="F315" s="6" t="s">
        <v>27</v>
      </c>
      <c r="G315" s="6" t="s">
        <v>227</v>
      </c>
      <c r="H315" s="6" t="s">
        <v>228</v>
      </c>
      <c r="I315" s="6" t="s">
        <v>229</v>
      </c>
      <c r="J315" s="7" t="s">
        <v>230</v>
      </c>
      <c r="K315" s="6" t="s">
        <v>231</v>
      </c>
      <c r="L315" s="6" t="s">
        <v>137</v>
      </c>
      <c r="M315" s="6" t="s">
        <v>33</v>
      </c>
      <c r="N315" s="7" t="s">
        <v>138</v>
      </c>
      <c r="O315" s="6" t="s">
        <v>39</v>
      </c>
      <c r="P315" s="8" t="s">
        <v>259</v>
      </c>
      <c r="Q315" s="6" t="s">
        <v>33</v>
      </c>
    </row>
    <row r="316" spans="1:20" x14ac:dyDescent="0.25">
      <c r="A316" s="6" t="s">
        <v>22</v>
      </c>
      <c r="B316" s="6" t="s">
        <v>23</v>
      </c>
      <c r="C316" s="6" t="s">
        <v>24</v>
      </c>
      <c r="D316" s="6" t="s">
        <v>25</v>
      </c>
      <c r="E316" s="7" t="s">
        <v>44</v>
      </c>
      <c r="F316" s="6" t="s">
        <v>27</v>
      </c>
      <c r="G316" s="6" t="s">
        <v>227</v>
      </c>
      <c r="H316" s="6" t="s">
        <v>228</v>
      </c>
      <c r="I316" s="6" t="s">
        <v>229</v>
      </c>
      <c r="J316" s="7" t="s">
        <v>230</v>
      </c>
      <c r="K316" s="6" t="s">
        <v>231</v>
      </c>
      <c r="L316" s="6" t="s">
        <v>412</v>
      </c>
      <c r="M316" s="6" t="s">
        <v>33</v>
      </c>
      <c r="N316" s="7" t="s">
        <v>413</v>
      </c>
      <c r="O316" s="6" t="s">
        <v>39</v>
      </c>
      <c r="P316" s="8" t="s">
        <v>259</v>
      </c>
      <c r="Q316" s="6" t="s">
        <v>33</v>
      </c>
    </row>
    <row r="317" spans="1:20" x14ac:dyDescent="0.25">
      <c r="A317" s="6" t="s">
        <v>22</v>
      </c>
      <c r="B317" s="6" t="s">
        <v>23</v>
      </c>
      <c r="C317" s="6" t="s">
        <v>24</v>
      </c>
      <c r="D317" s="6" t="s">
        <v>25</v>
      </c>
      <c r="E317" s="7" t="s">
        <v>44</v>
      </c>
      <c r="F317" s="6" t="s">
        <v>27</v>
      </c>
      <c r="G317" s="6" t="s">
        <v>227</v>
      </c>
      <c r="H317" s="6" t="s">
        <v>228</v>
      </c>
      <c r="I317" s="6" t="s">
        <v>229</v>
      </c>
      <c r="J317" s="7" t="s">
        <v>230</v>
      </c>
      <c r="K317" s="6" t="s">
        <v>231</v>
      </c>
      <c r="L317" s="6" t="s">
        <v>139</v>
      </c>
      <c r="M317" s="6" t="s">
        <v>33</v>
      </c>
      <c r="N317" s="7" t="s">
        <v>140</v>
      </c>
      <c r="O317" s="6" t="s">
        <v>39</v>
      </c>
      <c r="P317" s="8" t="s">
        <v>259</v>
      </c>
      <c r="Q317" s="6" t="s">
        <v>33</v>
      </c>
    </row>
    <row r="318" spans="1:20" x14ac:dyDescent="0.25">
      <c r="A318" s="6" t="s">
        <v>22</v>
      </c>
      <c r="B318" s="6" t="s">
        <v>23</v>
      </c>
      <c r="C318" s="6" t="s">
        <v>24</v>
      </c>
      <c r="D318" s="6" t="s">
        <v>25</v>
      </c>
      <c r="E318" s="7" t="s">
        <v>44</v>
      </c>
      <c r="F318" s="6" t="s">
        <v>27</v>
      </c>
      <c r="G318" s="6" t="s">
        <v>227</v>
      </c>
      <c r="H318" s="6" t="s">
        <v>228</v>
      </c>
      <c r="I318" s="6" t="s">
        <v>229</v>
      </c>
      <c r="J318" s="7" t="s">
        <v>230</v>
      </c>
      <c r="K318" s="6" t="s">
        <v>231</v>
      </c>
      <c r="L318" s="6" t="s">
        <v>141</v>
      </c>
      <c r="M318" s="6" t="s">
        <v>33</v>
      </c>
      <c r="N318" s="7" t="s">
        <v>142</v>
      </c>
      <c r="O318" s="6" t="s">
        <v>39</v>
      </c>
      <c r="P318" s="8" t="s">
        <v>28</v>
      </c>
      <c r="Q318" s="6" t="s">
        <v>33</v>
      </c>
    </row>
    <row r="319" spans="1:20" x14ac:dyDescent="0.25">
      <c r="A319" s="6" t="s">
        <v>22</v>
      </c>
      <c r="B319" s="6" t="s">
        <v>23</v>
      </c>
      <c r="C319" s="6" t="s">
        <v>24</v>
      </c>
      <c r="D319" s="6" t="s">
        <v>25</v>
      </c>
      <c r="E319" s="7" t="s">
        <v>44</v>
      </c>
      <c r="F319" s="6" t="s">
        <v>27</v>
      </c>
      <c r="G319" s="6" t="s">
        <v>227</v>
      </c>
      <c r="H319" s="6" t="s">
        <v>228</v>
      </c>
      <c r="I319" s="6" t="s">
        <v>229</v>
      </c>
      <c r="J319" s="7" t="s">
        <v>230</v>
      </c>
      <c r="K319" s="6" t="s">
        <v>231</v>
      </c>
      <c r="L319" s="6" t="s">
        <v>143</v>
      </c>
      <c r="M319" s="6" t="s">
        <v>33</v>
      </c>
      <c r="N319" s="7" t="s">
        <v>144</v>
      </c>
      <c r="O319" s="6" t="s">
        <v>39</v>
      </c>
      <c r="P319" s="8" t="s">
        <v>305</v>
      </c>
      <c r="Q319" s="6" t="s">
        <v>33</v>
      </c>
    </row>
    <row r="320" spans="1:20" x14ac:dyDescent="0.25">
      <c r="A320" s="6" t="s">
        <v>22</v>
      </c>
      <c r="B320" s="6" t="s">
        <v>23</v>
      </c>
      <c r="C320" s="6" t="s">
        <v>24</v>
      </c>
      <c r="D320" s="6" t="s">
        <v>25</v>
      </c>
      <c r="E320" s="7" t="s">
        <v>44</v>
      </c>
      <c r="F320" s="6" t="s">
        <v>27</v>
      </c>
      <c r="G320" s="6" t="s">
        <v>227</v>
      </c>
      <c r="H320" s="6" t="s">
        <v>228</v>
      </c>
      <c r="I320" s="6" t="s">
        <v>229</v>
      </c>
      <c r="J320" s="7" t="s">
        <v>230</v>
      </c>
      <c r="K320" s="6" t="s">
        <v>231</v>
      </c>
      <c r="L320" s="6" t="s">
        <v>145</v>
      </c>
      <c r="M320" s="6" t="s">
        <v>33</v>
      </c>
      <c r="N320" s="7" t="s">
        <v>138</v>
      </c>
      <c r="O320" s="6" t="s">
        <v>39</v>
      </c>
      <c r="P320" s="8" t="s">
        <v>28</v>
      </c>
      <c r="Q320" s="6" t="s">
        <v>33</v>
      </c>
    </row>
    <row r="321" spans="1:20" x14ac:dyDescent="0.25">
      <c r="A321" s="6" t="s">
        <v>22</v>
      </c>
      <c r="B321" s="6" t="s">
        <v>23</v>
      </c>
      <c r="C321" s="6" t="s">
        <v>24</v>
      </c>
      <c r="D321" s="6" t="s">
        <v>25</v>
      </c>
      <c r="E321" s="7" t="s">
        <v>44</v>
      </c>
      <c r="F321" s="6" t="s">
        <v>27</v>
      </c>
      <c r="G321" s="6" t="s">
        <v>227</v>
      </c>
      <c r="H321" s="6" t="s">
        <v>228</v>
      </c>
      <c r="I321" s="6" t="s">
        <v>229</v>
      </c>
      <c r="J321" s="7" t="s">
        <v>230</v>
      </c>
      <c r="K321" s="6" t="s">
        <v>231</v>
      </c>
      <c r="L321" s="6" t="s">
        <v>146</v>
      </c>
      <c r="M321" s="6" t="s">
        <v>33</v>
      </c>
      <c r="N321" s="7" t="s">
        <v>125</v>
      </c>
      <c r="O321" s="6" t="s">
        <v>39</v>
      </c>
      <c r="P321" s="8" t="s">
        <v>27</v>
      </c>
      <c r="Q321" s="6" t="s">
        <v>33</v>
      </c>
      <c r="S321" s="6" t="s">
        <v>51</v>
      </c>
      <c r="T321" s="6" t="s">
        <v>52</v>
      </c>
    </row>
    <row r="322" spans="1:20" x14ac:dyDescent="0.25">
      <c r="A322" s="6" t="s">
        <v>22</v>
      </c>
      <c r="B322" s="6" t="s">
        <v>23</v>
      </c>
      <c r="C322" s="6" t="s">
        <v>24</v>
      </c>
      <c r="D322" s="6" t="s">
        <v>25</v>
      </c>
      <c r="E322" s="7" t="s">
        <v>44</v>
      </c>
      <c r="F322" s="6" t="s">
        <v>27</v>
      </c>
      <c r="G322" s="6" t="s">
        <v>227</v>
      </c>
      <c r="H322" s="6" t="s">
        <v>228</v>
      </c>
      <c r="I322" s="6" t="s">
        <v>229</v>
      </c>
      <c r="J322" s="7" t="s">
        <v>230</v>
      </c>
      <c r="K322" s="6" t="s">
        <v>231</v>
      </c>
      <c r="L322" s="6" t="s">
        <v>149</v>
      </c>
      <c r="M322" s="6" t="s">
        <v>33</v>
      </c>
      <c r="N322" s="7" t="s">
        <v>150</v>
      </c>
      <c r="O322" s="6" t="s">
        <v>39</v>
      </c>
      <c r="P322" s="8" t="s">
        <v>329</v>
      </c>
      <c r="Q322" s="6" t="s">
        <v>33</v>
      </c>
    </row>
    <row r="323" spans="1:20" x14ac:dyDescent="0.25">
      <c r="A323" s="6" t="s">
        <v>22</v>
      </c>
      <c r="B323" s="6" t="s">
        <v>23</v>
      </c>
      <c r="C323" s="6" t="s">
        <v>24</v>
      </c>
      <c r="D323" s="6" t="s">
        <v>25</v>
      </c>
      <c r="E323" s="7" t="s">
        <v>44</v>
      </c>
      <c r="F323" s="6" t="s">
        <v>27</v>
      </c>
      <c r="G323" s="6" t="s">
        <v>227</v>
      </c>
      <c r="H323" s="6" t="s">
        <v>228</v>
      </c>
      <c r="I323" s="6" t="s">
        <v>229</v>
      </c>
      <c r="J323" s="7" t="s">
        <v>230</v>
      </c>
      <c r="K323" s="6" t="s">
        <v>231</v>
      </c>
      <c r="L323" s="6" t="s">
        <v>151</v>
      </c>
      <c r="M323" s="6" t="s">
        <v>33</v>
      </c>
      <c r="N323" s="7" t="s">
        <v>152</v>
      </c>
      <c r="O323" s="6" t="s">
        <v>39</v>
      </c>
      <c r="P323" s="8" t="s">
        <v>329</v>
      </c>
      <c r="Q323" s="6" t="s">
        <v>33</v>
      </c>
    </row>
    <row r="324" spans="1:20" x14ac:dyDescent="0.25">
      <c r="A324" s="6" t="s">
        <v>22</v>
      </c>
      <c r="B324" s="6" t="s">
        <v>23</v>
      </c>
      <c r="C324" s="6" t="s">
        <v>24</v>
      </c>
      <c r="D324" s="6" t="s">
        <v>25</v>
      </c>
      <c r="E324" s="7" t="s">
        <v>44</v>
      </c>
      <c r="F324" s="6" t="s">
        <v>27</v>
      </c>
      <c r="G324" s="6" t="s">
        <v>227</v>
      </c>
      <c r="H324" s="6" t="s">
        <v>228</v>
      </c>
      <c r="I324" s="6" t="s">
        <v>229</v>
      </c>
      <c r="J324" s="7" t="s">
        <v>230</v>
      </c>
      <c r="K324" s="6" t="s">
        <v>231</v>
      </c>
      <c r="L324" s="6" t="s">
        <v>153</v>
      </c>
      <c r="M324" s="6" t="s">
        <v>33</v>
      </c>
      <c r="N324" s="7" t="s">
        <v>154</v>
      </c>
      <c r="O324" s="6" t="s">
        <v>39</v>
      </c>
      <c r="P324" s="8" t="s">
        <v>27</v>
      </c>
      <c r="Q324" s="6" t="s">
        <v>33</v>
      </c>
    </row>
    <row r="325" spans="1:20" x14ac:dyDescent="0.25">
      <c r="A325" s="6" t="s">
        <v>22</v>
      </c>
      <c r="B325" s="6" t="s">
        <v>23</v>
      </c>
      <c r="C325" s="6" t="s">
        <v>24</v>
      </c>
      <c r="D325" s="6" t="s">
        <v>25</v>
      </c>
      <c r="E325" s="7" t="s">
        <v>44</v>
      </c>
      <c r="F325" s="6" t="s">
        <v>27</v>
      </c>
      <c r="G325" s="6" t="s">
        <v>227</v>
      </c>
      <c r="H325" s="6" t="s">
        <v>228</v>
      </c>
      <c r="I325" s="6" t="s">
        <v>229</v>
      </c>
      <c r="J325" s="7" t="s">
        <v>230</v>
      </c>
      <c r="K325" s="6" t="s">
        <v>231</v>
      </c>
      <c r="L325" s="6" t="s">
        <v>414</v>
      </c>
      <c r="M325" s="6" t="s">
        <v>33</v>
      </c>
      <c r="N325" s="7" t="s">
        <v>415</v>
      </c>
      <c r="O325" s="6" t="s">
        <v>39</v>
      </c>
      <c r="P325" s="8" t="s">
        <v>259</v>
      </c>
      <c r="Q325" s="6" t="s">
        <v>33</v>
      </c>
    </row>
    <row r="326" spans="1:20" x14ac:dyDescent="0.25">
      <c r="A326" s="6" t="s">
        <v>22</v>
      </c>
      <c r="B326" s="6" t="s">
        <v>23</v>
      </c>
      <c r="C326" s="6" t="s">
        <v>24</v>
      </c>
      <c r="D326" s="6" t="s">
        <v>25</v>
      </c>
      <c r="E326" s="7" t="s">
        <v>44</v>
      </c>
      <c r="F326" s="6" t="s">
        <v>27</v>
      </c>
      <c r="G326" s="6" t="s">
        <v>227</v>
      </c>
      <c r="H326" s="6" t="s">
        <v>228</v>
      </c>
      <c r="I326" s="6" t="s">
        <v>229</v>
      </c>
      <c r="J326" s="7" t="s">
        <v>230</v>
      </c>
      <c r="K326" s="6" t="s">
        <v>231</v>
      </c>
      <c r="L326" s="6" t="s">
        <v>155</v>
      </c>
      <c r="M326" s="6" t="s">
        <v>33</v>
      </c>
      <c r="N326" s="7" t="s">
        <v>144</v>
      </c>
      <c r="O326" s="6" t="s">
        <v>39</v>
      </c>
      <c r="P326" s="8" t="s">
        <v>27</v>
      </c>
      <c r="Q326" s="6" t="s">
        <v>33</v>
      </c>
      <c r="S326" s="6" t="s">
        <v>51</v>
      </c>
      <c r="T326" s="6" t="s">
        <v>52</v>
      </c>
    </row>
    <row r="327" spans="1:20" x14ac:dyDescent="0.25">
      <c r="A327" s="6" t="s">
        <v>22</v>
      </c>
      <c r="B327" s="6" t="s">
        <v>23</v>
      </c>
      <c r="C327" s="6" t="s">
        <v>24</v>
      </c>
      <c r="D327" s="6" t="s">
        <v>25</v>
      </c>
      <c r="E327" s="7" t="s">
        <v>44</v>
      </c>
      <c r="F327" s="6" t="s">
        <v>27</v>
      </c>
      <c r="G327" s="6" t="s">
        <v>227</v>
      </c>
      <c r="H327" s="6" t="s">
        <v>228</v>
      </c>
      <c r="I327" s="6" t="s">
        <v>229</v>
      </c>
      <c r="J327" s="7" t="s">
        <v>230</v>
      </c>
      <c r="K327" s="6" t="s">
        <v>231</v>
      </c>
      <c r="L327" s="6" t="s">
        <v>156</v>
      </c>
      <c r="M327" s="6" t="s">
        <v>33</v>
      </c>
      <c r="N327" s="7" t="s">
        <v>157</v>
      </c>
      <c r="O327" s="6" t="s">
        <v>39</v>
      </c>
      <c r="P327" s="8" t="s">
        <v>27</v>
      </c>
      <c r="Q327" s="6" t="s">
        <v>33</v>
      </c>
    </row>
    <row r="328" spans="1:20" x14ac:dyDescent="0.25">
      <c r="A328" s="6" t="s">
        <v>22</v>
      </c>
      <c r="B328" s="6" t="s">
        <v>23</v>
      </c>
      <c r="C328" s="6" t="s">
        <v>24</v>
      </c>
      <c r="D328" s="6" t="s">
        <v>25</v>
      </c>
      <c r="E328" s="7" t="s">
        <v>44</v>
      </c>
      <c r="F328" s="6" t="s">
        <v>27</v>
      </c>
      <c r="G328" s="6" t="s">
        <v>227</v>
      </c>
      <c r="H328" s="6" t="s">
        <v>228</v>
      </c>
      <c r="I328" s="6" t="s">
        <v>229</v>
      </c>
      <c r="J328" s="7" t="s">
        <v>230</v>
      </c>
      <c r="K328" s="6" t="s">
        <v>231</v>
      </c>
      <c r="L328" s="6" t="s">
        <v>158</v>
      </c>
      <c r="M328" s="6" t="s">
        <v>33</v>
      </c>
      <c r="N328" s="7" t="s">
        <v>159</v>
      </c>
      <c r="O328" s="6" t="s">
        <v>39</v>
      </c>
      <c r="P328" s="8" t="s">
        <v>259</v>
      </c>
      <c r="Q328" s="6" t="s">
        <v>33</v>
      </c>
    </row>
    <row r="329" spans="1:20" x14ac:dyDescent="0.25">
      <c r="A329" s="6" t="s">
        <v>22</v>
      </c>
      <c r="B329" s="6" t="s">
        <v>23</v>
      </c>
      <c r="C329" s="6" t="s">
        <v>24</v>
      </c>
      <c r="D329" s="6" t="s">
        <v>25</v>
      </c>
      <c r="E329" s="7" t="s">
        <v>44</v>
      </c>
      <c r="F329" s="6" t="s">
        <v>27</v>
      </c>
      <c r="G329" s="6" t="s">
        <v>227</v>
      </c>
      <c r="H329" s="6" t="s">
        <v>228</v>
      </c>
      <c r="I329" s="6" t="s">
        <v>229</v>
      </c>
      <c r="J329" s="7" t="s">
        <v>230</v>
      </c>
      <c r="K329" s="6" t="s">
        <v>231</v>
      </c>
      <c r="L329" s="6" t="s">
        <v>160</v>
      </c>
      <c r="M329" s="6" t="s">
        <v>33</v>
      </c>
      <c r="N329" s="7" t="s">
        <v>161</v>
      </c>
      <c r="O329" s="6" t="s">
        <v>39</v>
      </c>
      <c r="P329" s="8" t="s">
        <v>27</v>
      </c>
      <c r="Q329" s="6" t="s">
        <v>33</v>
      </c>
      <c r="S329" s="6" t="s">
        <v>51</v>
      </c>
      <c r="T329" s="6" t="s">
        <v>52</v>
      </c>
    </row>
    <row r="330" spans="1:20" x14ac:dyDescent="0.25">
      <c r="A330" s="6" t="s">
        <v>22</v>
      </c>
      <c r="B330" s="6" t="s">
        <v>23</v>
      </c>
      <c r="C330" s="6" t="s">
        <v>24</v>
      </c>
      <c r="D330" s="6" t="s">
        <v>25</v>
      </c>
      <c r="E330" s="7" t="s">
        <v>44</v>
      </c>
      <c r="F330" s="6" t="s">
        <v>27</v>
      </c>
      <c r="G330" s="6" t="s">
        <v>227</v>
      </c>
      <c r="H330" s="6" t="s">
        <v>228</v>
      </c>
      <c r="I330" s="6" t="s">
        <v>229</v>
      </c>
      <c r="J330" s="7" t="s">
        <v>230</v>
      </c>
      <c r="K330" s="6" t="s">
        <v>231</v>
      </c>
      <c r="L330" s="6" t="s">
        <v>162</v>
      </c>
      <c r="M330" s="6" t="s">
        <v>33</v>
      </c>
      <c r="N330" s="7" t="s">
        <v>163</v>
      </c>
      <c r="O330" s="6" t="s">
        <v>39</v>
      </c>
      <c r="P330" s="8" t="s">
        <v>28</v>
      </c>
      <c r="Q330" s="6" t="s">
        <v>33</v>
      </c>
    </row>
    <row r="331" spans="1:20" x14ac:dyDescent="0.25">
      <c r="A331" s="6" t="s">
        <v>22</v>
      </c>
      <c r="B331" s="6" t="s">
        <v>23</v>
      </c>
      <c r="C331" s="6" t="s">
        <v>24</v>
      </c>
      <c r="D331" s="6" t="s">
        <v>25</v>
      </c>
      <c r="E331" s="7" t="s">
        <v>44</v>
      </c>
      <c r="F331" s="6" t="s">
        <v>27</v>
      </c>
      <c r="G331" s="6" t="s">
        <v>227</v>
      </c>
      <c r="H331" s="6" t="s">
        <v>228</v>
      </c>
      <c r="I331" s="6" t="s">
        <v>229</v>
      </c>
      <c r="J331" s="7" t="s">
        <v>230</v>
      </c>
      <c r="K331" s="6" t="s">
        <v>231</v>
      </c>
      <c r="L331" s="6" t="s">
        <v>164</v>
      </c>
      <c r="M331" s="6" t="s">
        <v>33</v>
      </c>
      <c r="N331" s="7" t="s">
        <v>165</v>
      </c>
      <c r="O331" s="6" t="s">
        <v>39</v>
      </c>
      <c r="P331" s="8" t="s">
        <v>28</v>
      </c>
      <c r="Q331" s="6" t="s">
        <v>33</v>
      </c>
    </row>
    <row r="332" spans="1:20" x14ac:dyDescent="0.25">
      <c r="A332" s="6" t="s">
        <v>22</v>
      </c>
      <c r="B332" s="6" t="s">
        <v>23</v>
      </c>
      <c r="C332" s="6" t="s">
        <v>24</v>
      </c>
      <c r="D332" s="6" t="s">
        <v>25</v>
      </c>
      <c r="E332" s="7" t="s">
        <v>44</v>
      </c>
      <c r="F332" s="6" t="s">
        <v>27</v>
      </c>
      <c r="G332" s="6" t="s">
        <v>227</v>
      </c>
      <c r="H332" s="6" t="s">
        <v>228</v>
      </c>
      <c r="I332" s="6" t="s">
        <v>229</v>
      </c>
      <c r="J332" s="7" t="s">
        <v>230</v>
      </c>
      <c r="K332" s="6" t="s">
        <v>231</v>
      </c>
      <c r="L332" s="6" t="s">
        <v>166</v>
      </c>
      <c r="M332" s="6" t="s">
        <v>33</v>
      </c>
      <c r="N332" s="7" t="s">
        <v>167</v>
      </c>
      <c r="O332" s="6" t="s">
        <v>39</v>
      </c>
      <c r="P332" s="8" t="s">
        <v>259</v>
      </c>
      <c r="Q332" s="6" t="s">
        <v>33</v>
      </c>
    </row>
    <row r="333" spans="1:20" x14ac:dyDescent="0.25">
      <c r="A333" s="6" t="s">
        <v>22</v>
      </c>
      <c r="B333" s="6" t="s">
        <v>23</v>
      </c>
      <c r="C333" s="6" t="s">
        <v>24</v>
      </c>
      <c r="D333" s="6" t="s">
        <v>25</v>
      </c>
      <c r="E333" s="7" t="s">
        <v>44</v>
      </c>
      <c r="F333" s="6" t="s">
        <v>27</v>
      </c>
      <c r="G333" s="6" t="s">
        <v>227</v>
      </c>
      <c r="H333" s="6" t="s">
        <v>228</v>
      </c>
      <c r="I333" s="6" t="s">
        <v>229</v>
      </c>
      <c r="J333" s="7" t="s">
        <v>230</v>
      </c>
      <c r="K333" s="6" t="s">
        <v>231</v>
      </c>
      <c r="L333" s="6" t="s">
        <v>168</v>
      </c>
      <c r="M333" s="6" t="s">
        <v>33</v>
      </c>
      <c r="N333" s="7" t="s">
        <v>169</v>
      </c>
      <c r="O333" s="6" t="s">
        <v>39</v>
      </c>
      <c r="P333" s="8" t="s">
        <v>27</v>
      </c>
      <c r="Q333" s="6" t="s">
        <v>33</v>
      </c>
    </row>
    <row r="334" spans="1:20" x14ac:dyDescent="0.25">
      <c r="A334" s="6" t="s">
        <v>22</v>
      </c>
      <c r="B334" s="6" t="s">
        <v>23</v>
      </c>
      <c r="C334" s="6" t="s">
        <v>24</v>
      </c>
      <c r="D334" s="6" t="s">
        <v>25</v>
      </c>
      <c r="E334" s="7" t="s">
        <v>44</v>
      </c>
      <c r="F334" s="6" t="s">
        <v>27</v>
      </c>
      <c r="G334" s="6" t="s">
        <v>227</v>
      </c>
      <c r="H334" s="6" t="s">
        <v>228</v>
      </c>
      <c r="I334" s="6" t="s">
        <v>229</v>
      </c>
      <c r="J334" s="7" t="s">
        <v>230</v>
      </c>
      <c r="K334" s="6" t="s">
        <v>231</v>
      </c>
      <c r="L334" s="6" t="s">
        <v>170</v>
      </c>
      <c r="M334" s="6" t="s">
        <v>33</v>
      </c>
      <c r="N334" s="7" t="s">
        <v>171</v>
      </c>
      <c r="O334" s="6" t="s">
        <v>39</v>
      </c>
      <c r="P334" s="8" t="s">
        <v>259</v>
      </c>
      <c r="Q334" s="6" t="s">
        <v>33</v>
      </c>
    </row>
    <row r="335" spans="1:20" x14ac:dyDescent="0.25">
      <c r="A335" s="6" t="s">
        <v>22</v>
      </c>
      <c r="B335" s="6" t="s">
        <v>23</v>
      </c>
      <c r="C335" s="6" t="s">
        <v>24</v>
      </c>
      <c r="D335" s="6" t="s">
        <v>25</v>
      </c>
      <c r="E335" s="7" t="s">
        <v>44</v>
      </c>
      <c r="F335" s="6" t="s">
        <v>27</v>
      </c>
      <c r="G335" s="6" t="s">
        <v>227</v>
      </c>
      <c r="H335" s="6" t="s">
        <v>228</v>
      </c>
      <c r="I335" s="6" t="s">
        <v>229</v>
      </c>
      <c r="J335" s="7" t="s">
        <v>230</v>
      </c>
      <c r="K335" s="6" t="s">
        <v>231</v>
      </c>
      <c r="L335" s="6" t="s">
        <v>416</v>
      </c>
      <c r="M335" s="6" t="s">
        <v>33</v>
      </c>
      <c r="N335" s="7" t="s">
        <v>417</v>
      </c>
      <c r="O335" s="6" t="s">
        <v>39</v>
      </c>
      <c r="P335" s="8" t="s">
        <v>305</v>
      </c>
      <c r="Q335" s="6" t="s">
        <v>33</v>
      </c>
    </row>
    <row r="336" spans="1:20" x14ac:dyDescent="0.25">
      <c r="A336" s="6" t="s">
        <v>22</v>
      </c>
      <c r="B336" s="6" t="s">
        <v>23</v>
      </c>
      <c r="C336" s="6" t="s">
        <v>24</v>
      </c>
      <c r="D336" s="6" t="s">
        <v>25</v>
      </c>
      <c r="E336" s="7" t="s">
        <v>44</v>
      </c>
      <c r="F336" s="6" t="s">
        <v>27</v>
      </c>
      <c r="G336" s="6" t="s">
        <v>227</v>
      </c>
      <c r="H336" s="6" t="s">
        <v>228</v>
      </c>
      <c r="I336" s="6" t="s">
        <v>229</v>
      </c>
      <c r="J336" s="7" t="s">
        <v>230</v>
      </c>
      <c r="K336" s="6" t="s">
        <v>231</v>
      </c>
      <c r="L336" s="6" t="s">
        <v>172</v>
      </c>
      <c r="M336" s="6" t="s">
        <v>33</v>
      </c>
      <c r="N336" s="7" t="s">
        <v>173</v>
      </c>
      <c r="O336" s="6" t="s">
        <v>39</v>
      </c>
      <c r="P336" s="8" t="s">
        <v>226</v>
      </c>
      <c r="Q336" s="6" t="s">
        <v>33</v>
      </c>
    </row>
    <row r="337" spans="1:17" x14ac:dyDescent="0.25">
      <c r="A337" s="6" t="s">
        <v>22</v>
      </c>
      <c r="B337" s="6" t="s">
        <v>23</v>
      </c>
      <c r="C337" s="6" t="s">
        <v>24</v>
      </c>
      <c r="D337" s="6" t="s">
        <v>25</v>
      </c>
      <c r="E337" s="7" t="s">
        <v>44</v>
      </c>
      <c r="F337" s="6" t="s">
        <v>27</v>
      </c>
      <c r="G337" s="6" t="s">
        <v>227</v>
      </c>
      <c r="H337" s="6" t="s">
        <v>228</v>
      </c>
      <c r="I337" s="6" t="s">
        <v>229</v>
      </c>
      <c r="J337" s="7" t="s">
        <v>230</v>
      </c>
      <c r="K337" s="6" t="s">
        <v>231</v>
      </c>
      <c r="L337" s="6" t="s">
        <v>174</v>
      </c>
      <c r="M337" s="6" t="s">
        <v>33</v>
      </c>
      <c r="N337" s="7" t="s">
        <v>144</v>
      </c>
      <c r="O337" s="6" t="s">
        <v>39</v>
      </c>
      <c r="P337" s="8" t="s">
        <v>28</v>
      </c>
      <c r="Q337" s="6" t="s">
        <v>33</v>
      </c>
    </row>
    <row r="338" spans="1:17" x14ac:dyDescent="0.25">
      <c r="A338" s="6" t="s">
        <v>22</v>
      </c>
      <c r="B338" s="6" t="s">
        <v>23</v>
      </c>
      <c r="C338" s="6" t="s">
        <v>24</v>
      </c>
      <c r="D338" s="6" t="s">
        <v>25</v>
      </c>
      <c r="E338" s="7" t="s">
        <v>44</v>
      </c>
      <c r="F338" s="6" t="s">
        <v>27</v>
      </c>
      <c r="G338" s="6" t="s">
        <v>227</v>
      </c>
      <c r="H338" s="6" t="s">
        <v>228</v>
      </c>
      <c r="I338" s="6" t="s">
        <v>229</v>
      </c>
      <c r="J338" s="7" t="s">
        <v>230</v>
      </c>
      <c r="K338" s="6" t="s">
        <v>231</v>
      </c>
      <c r="L338" s="6" t="s">
        <v>418</v>
      </c>
      <c r="M338" s="6" t="s">
        <v>33</v>
      </c>
      <c r="N338" s="7" t="s">
        <v>419</v>
      </c>
      <c r="O338" s="6" t="s">
        <v>39</v>
      </c>
      <c r="P338" s="8" t="s">
        <v>27</v>
      </c>
      <c r="Q338" s="6" t="s">
        <v>33</v>
      </c>
    </row>
    <row r="339" spans="1:17" x14ac:dyDescent="0.25">
      <c r="A339" s="6" t="s">
        <v>22</v>
      </c>
      <c r="B339" s="6" t="s">
        <v>23</v>
      </c>
      <c r="C339" s="6" t="s">
        <v>24</v>
      </c>
      <c r="D339" s="6" t="s">
        <v>25</v>
      </c>
      <c r="E339" s="7" t="s">
        <v>44</v>
      </c>
      <c r="F339" s="6" t="s">
        <v>27</v>
      </c>
      <c r="G339" s="6" t="s">
        <v>227</v>
      </c>
      <c r="H339" s="6" t="s">
        <v>228</v>
      </c>
      <c r="I339" s="6" t="s">
        <v>229</v>
      </c>
      <c r="J339" s="7" t="s">
        <v>230</v>
      </c>
      <c r="K339" s="6" t="s">
        <v>231</v>
      </c>
      <c r="L339" s="6" t="s">
        <v>420</v>
      </c>
      <c r="M339" s="6" t="s">
        <v>33</v>
      </c>
      <c r="N339" s="7" t="s">
        <v>71</v>
      </c>
      <c r="O339" s="6" t="s">
        <v>39</v>
      </c>
      <c r="P339" s="8" t="s">
        <v>226</v>
      </c>
      <c r="Q339" s="6" t="s">
        <v>33</v>
      </c>
    </row>
    <row r="340" spans="1:17" x14ac:dyDescent="0.25">
      <c r="A340" s="6" t="s">
        <v>22</v>
      </c>
      <c r="B340" s="6" t="s">
        <v>23</v>
      </c>
      <c r="C340" s="6" t="s">
        <v>24</v>
      </c>
      <c r="D340" s="6" t="s">
        <v>25</v>
      </c>
      <c r="E340" s="7" t="s">
        <v>44</v>
      </c>
      <c r="F340" s="6" t="s">
        <v>27</v>
      </c>
      <c r="G340" s="6" t="s">
        <v>227</v>
      </c>
      <c r="H340" s="6" t="s">
        <v>228</v>
      </c>
      <c r="I340" s="6" t="s">
        <v>229</v>
      </c>
      <c r="J340" s="7" t="s">
        <v>230</v>
      </c>
      <c r="K340" s="6" t="s">
        <v>231</v>
      </c>
      <c r="L340" s="6" t="s">
        <v>175</v>
      </c>
      <c r="M340" s="6" t="s">
        <v>33</v>
      </c>
      <c r="N340" s="7" t="s">
        <v>176</v>
      </c>
      <c r="O340" s="6" t="s">
        <v>39</v>
      </c>
      <c r="P340" s="8" t="s">
        <v>27</v>
      </c>
      <c r="Q340" s="6" t="s">
        <v>33</v>
      </c>
    </row>
    <row r="341" spans="1:17" x14ac:dyDescent="0.25">
      <c r="A341" s="6" t="s">
        <v>22</v>
      </c>
      <c r="B341" s="6" t="s">
        <v>23</v>
      </c>
      <c r="C341" s="6" t="s">
        <v>24</v>
      </c>
      <c r="D341" s="6" t="s">
        <v>25</v>
      </c>
      <c r="E341" s="7" t="s">
        <v>44</v>
      </c>
      <c r="F341" s="6" t="s">
        <v>27</v>
      </c>
      <c r="G341" s="6" t="s">
        <v>227</v>
      </c>
      <c r="H341" s="6" t="s">
        <v>228</v>
      </c>
      <c r="I341" s="6" t="s">
        <v>229</v>
      </c>
      <c r="J341" s="7" t="s">
        <v>230</v>
      </c>
      <c r="K341" s="6" t="s">
        <v>231</v>
      </c>
      <c r="L341" s="6" t="s">
        <v>177</v>
      </c>
      <c r="M341" s="6" t="s">
        <v>33</v>
      </c>
      <c r="N341" s="7" t="s">
        <v>178</v>
      </c>
      <c r="O341" s="6" t="s">
        <v>39</v>
      </c>
      <c r="P341" s="8" t="s">
        <v>259</v>
      </c>
      <c r="Q341" s="6" t="s">
        <v>33</v>
      </c>
    </row>
    <row r="342" spans="1:17" x14ac:dyDescent="0.25">
      <c r="A342" s="6" t="s">
        <v>22</v>
      </c>
      <c r="B342" s="6" t="s">
        <v>23</v>
      </c>
      <c r="C342" s="6" t="s">
        <v>24</v>
      </c>
      <c r="D342" s="6" t="s">
        <v>25</v>
      </c>
      <c r="E342" s="7" t="s">
        <v>44</v>
      </c>
      <c r="F342" s="6" t="s">
        <v>27</v>
      </c>
      <c r="G342" s="6" t="s">
        <v>227</v>
      </c>
      <c r="H342" s="6" t="s">
        <v>228</v>
      </c>
      <c r="I342" s="6" t="s">
        <v>229</v>
      </c>
      <c r="J342" s="7" t="s">
        <v>230</v>
      </c>
      <c r="K342" s="6" t="s">
        <v>231</v>
      </c>
      <c r="L342" s="6" t="s">
        <v>179</v>
      </c>
      <c r="M342" s="6" t="s">
        <v>33</v>
      </c>
      <c r="N342" s="7" t="s">
        <v>180</v>
      </c>
      <c r="O342" s="6" t="s">
        <v>39</v>
      </c>
      <c r="P342" s="8" t="s">
        <v>305</v>
      </c>
      <c r="Q342" s="6" t="s">
        <v>33</v>
      </c>
    </row>
    <row r="343" spans="1:17" x14ac:dyDescent="0.25">
      <c r="A343" s="6" t="s">
        <v>22</v>
      </c>
      <c r="B343" s="6" t="s">
        <v>23</v>
      </c>
      <c r="C343" s="6" t="s">
        <v>24</v>
      </c>
      <c r="D343" s="6" t="s">
        <v>25</v>
      </c>
      <c r="E343" s="7" t="s">
        <v>44</v>
      </c>
      <c r="F343" s="6" t="s">
        <v>27</v>
      </c>
      <c r="G343" s="6" t="s">
        <v>227</v>
      </c>
      <c r="H343" s="6" t="s">
        <v>228</v>
      </c>
      <c r="I343" s="6" t="s">
        <v>229</v>
      </c>
      <c r="J343" s="7" t="s">
        <v>230</v>
      </c>
      <c r="K343" s="6" t="s">
        <v>231</v>
      </c>
      <c r="L343" s="6" t="s">
        <v>181</v>
      </c>
      <c r="M343" s="6" t="s">
        <v>33</v>
      </c>
      <c r="N343" s="7" t="s">
        <v>182</v>
      </c>
      <c r="O343" s="6" t="s">
        <v>39</v>
      </c>
      <c r="P343" s="8" t="s">
        <v>28</v>
      </c>
      <c r="Q343" s="6" t="s">
        <v>33</v>
      </c>
    </row>
    <row r="344" spans="1:17" x14ac:dyDescent="0.25">
      <c r="A344" s="6" t="s">
        <v>22</v>
      </c>
      <c r="B344" s="6" t="s">
        <v>23</v>
      </c>
      <c r="C344" s="6" t="s">
        <v>24</v>
      </c>
      <c r="D344" s="6" t="s">
        <v>25</v>
      </c>
      <c r="E344" s="7" t="s">
        <v>44</v>
      </c>
      <c r="F344" s="6" t="s">
        <v>27</v>
      </c>
      <c r="G344" s="6" t="s">
        <v>227</v>
      </c>
      <c r="H344" s="6" t="s">
        <v>228</v>
      </c>
      <c r="I344" s="6" t="s">
        <v>229</v>
      </c>
      <c r="J344" s="7" t="s">
        <v>230</v>
      </c>
      <c r="K344" s="6" t="s">
        <v>231</v>
      </c>
      <c r="L344" s="6" t="s">
        <v>183</v>
      </c>
      <c r="M344" s="6" t="s">
        <v>33</v>
      </c>
      <c r="N344" s="7" t="s">
        <v>184</v>
      </c>
      <c r="O344" s="6" t="s">
        <v>39</v>
      </c>
      <c r="P344" s="8" t="s">
        <v>27</v>
      </c>
      <c r="Q344" s="6" t="s">
        <v>33</v>
      </c>
    </row>
    <row r="345" spans="1:17" x14ac:dyDescent="0.25">
      <c r="A345" s="6" t="s">
        <v>22</v>
      </c>
      <c r="B345" s="6" t="s">
        <v>23</v>
      </c>
      <c r="C345" s="6" t="s">
        <v>24</v>
      </c>
      <c r="D345" s="6" t="s">
        <v>25</v>
      </c>
      <c r="E345" s="7" t="s">
        <v>44</v>
      </c>
      <c r="F345" s="6" t="s">
        <v>27</v>
      </c>
      <c r="G345" s="6" t="s">
        <v>227</v>
      </c>
      <c r="H345" s="6" t="s">
        <v>228</v>
      </c>
      <c r="I345" s="6" t="s">
        <v>229</v>
      </c>
      <c r="J345" s="7" t="s">
        <v>230</v>
      </c>
      <c r="K345" s="6" t="s">
        <v>231</v>
      </c>
      <c r="L345" s="6" t="s">
        <v>185</v>
      </c>
      <c r="M345" s="6" t="s">
        <v>33</v>
      </c>
      <c r="N345" s="7" t="s">
        <v>186</v>
      </c>
      <c r="O345" s="6" t="s">
        <v>39</v>
      </c>
      <c r="P345" s="8" t="s">
        <v>305</v>
      </c>
      <c r="Q345" s="6" t="s">
        <v>33</v>
      </c>
    </row>
    <row r="346" spans="1:17" x14ac:dyDescent="0.25">
      <c r="A346" s="6" t="s">
        <v>22</v>
      </c>
      <c r="B346" s="6" t="s">
        <v>23</v>
      </c>
      <c r="C346" s="6" t="s">
        <v>24</v>
      </c>
      <c r="D346" s="6" t="s">
        <v>25</v>
      </c>
      <c r="E346" s="7" t="s">
        <v>44</v>
      </c>
      <c r="F346" s="6" t="s">
        <v>27</v>
      </c>
      <c r="G346" s="6" t="s">
        <v>227</v>
      </c>
      <c r="H346" s="6" t="s">
        <v>228</v>
      </c>
      <c r="I346" s="6" t="s">
        <v>229</v>
      </c>
      <c r="J346" s="7" t="s">
        <v>230</v>
      </c>
      <c r="K346" s="6" t="s">
        <v>231</v>
      </c>
      <c r="L346" s="6" t="s">
        <v>187</v>
      </c>
      <c r="M346" s="6" t="s">
        <v>33</v>
      </c>
      <c r="N346" s="7" t="s">
        <v>188</v>
      </c>
      <c r="O346" s="6" t="s">
        <v>39</v>
      </c>
      <c r="P346" s="8" t="s">
        <v>259</v>
      </c>
      <c r="Q346" s="6" t="s">
        <v>33</v>
      </c>
    </row>
    <row r="347" spans="1:17" x14ac:dyDescent="0.25">
      <c r="A347" s="6" t="s">
        <v>22</v>
      </c>
      <c r="B347" s="6" t="s">
        <v>23</v>
      </c>
      <c r="C347" s="6" t="s">
        <v>24</v>
      </c>
      <c r="D347" s="6" t="s">
        <v>25</v>
      </c>
      <c r="E347" s="7" t="s">
        <v>44</v>
      </c>
      <c r="F347" s="6" t="s">
        <v>27</v>
      </c>
      <c r="G347" s="6" t="s">
        <v>227</v>
      </c>
      <c r="H347" s="6" t="s">
        <v>228</v>
      </c>
      <c r="I347" s="6" t="s">
        <v>229</v>
      </c>
      <c r="J347" s="7" t="s">
        <v>230</v>
      </c>
      <c r="K347" s="6" t="s">
        <v>231</v>
      </c>
      <c r="L347" s="6" t="s">
        <v>189</v>
      </c>
      <c r="M347" s="6" t="s">
        <v>33</v>
      </c>
      <c r="N347" s="7" t="s">
        <v>190</v>
      </c>
      <c r="O347" s="6" t="s">
        <v>39</v>
      </c>
      <c r="P347" s="8" t="s">
        <v>259</v>
      </c>
      <c r="Q347" s="6" t="s">
        <v>33</v>
      </c>
    </row>
    <row r="348" spans="1:17" x14ac:dyDescent="0.25">
      <c r="A348" s="6" t="s">
        <v>22</v>
      </c>
      <c r="B348" s="6" t="s">
        <v>23</v>
      </c>
      <c r="C348" s="6" t="s">
        <v>24</v>
      </c>
      <c r="D348" s="6" t="s">
        <v>25</v>
      </c>
      <c r="E348" s="7" t="s">
        <v>44</v>
      </c>
      <c r="F348" s="6" t="s">
        <v>27</v>
      </c>
      <c r="G348" s="6" t="s">
        <v>227</v>
      </c>
      <c r="H348" s="6" t="s">
        <v>228</v>
      </c>
      <c r="I348" s="6" t="s">
        <v>229</v>
      </c>
      <c r="J348" s="7" t="s">
        <v>230</v>
      </c>
      <c r="K348" s="6" t="s">
        <v>231</v>
      </c>
      <c r="L348" s="6" t="s">
        <v>191</v>
      </c>
      <c r="M348" s="6" t="s">
        <v>33</v>
      </c>
      <c r="N348" s="7" t="s">
        <v>192</v>
      </c>
      <c r="O348" s="6" t="s">
        <v>39</v>
      </c>
      <c r="P348" s="8" t="s">
        <v>27</v>
      </c>
      <c r="Q348" s="6" t="s">
        <v>33</v>
      </c>
    </row>
    <row r="349" spans="1:17" x14ac:dyDescent="0.25">
      <c r="A349" s="6" t="s">
        <v>22</v>
      </c>
      <c r="B349" s="6" t="s">
        <v>23</v>
      </c>
      <c r="C349" s="6" t="s">
        <v>24</v>
      </c>
      <c r="D349" s="6" t="s">
        <v>25</v>
      </c>
      <c r="E349" s="7" t="s">
        <v>44</v>
      </c>
      <c r="F349" s="6" t="s">
        <v>27</v>
      </c>
      <c r="G349" s="6" t="s">
        <v>227</v>
      </c>
      <c r="H349" s="6" t="s">
        <v>228</v>
      </c>
      <c r="I349" s="6" t="s">
        <v>229</v>
      </c>
      <c r="J349" s="7" t="s">
        <v>230</v>
      </c>
      <c r="K349" s="6" t="s">
        <v>231</v>
      </c>
      <c r="L349" s="6" t="s">
        <v>193</v>
      </c>
      <c r="M349" s="6" t="s">
        <v>33</v>
      </c>
      <c r="N349" s="7" t="s">
        <v>194</v>
      </c>
      <c r="O349" s="6" t="s">
        <v>39</v>
      </c>
      <c r="P349" s="8" t="s">
        <v>27</v>
      </c>
      <c r="Q349" s="6" t="s">
        <v>33</v>
      </c>
    </row>
    <row r="350" spans="1:17" x14ac:dyDescent="0.25">
      <c r="A350" s="6" t="s">
        <v>22</v>
      </c>
      <c r="B350" s="6" t="s">
        <v>23</v>
      </c>
      <c r="C350" s="6" t="s">
        <v>24</v>
      </c>
      <c r="D350" s="6" t="s">
        <v>25</v>
      </c>
      <c r="E350" s="7" t="s">
        <v>44</v>
      </c>
      <c r="F350" s="6" t="s">
        <v>27</v>
      </c>
      <c r="G350" s="6" t="s">
        <v>227</v>
      </c>
      <c r="H350" s="6" t="s">
        <v>228</v>
      </c>
      <c r="I350" s="6" t="s">
        <v>229</v>
      </c>
      <c r="J350" s="7" t="s">
        <v>230</v>
      </c>
      <c r="K350" s="6" t="s">
        <v>231</v>
      </c>
      <c r="L350" s="6" t="s">
        <v>195</v>
      </c>
      <c r="M350" s="6" t="s">
        <v>33</v>
      </c>
      <c r="N350" s="7" t="s">
        <v>196</v>
      </c>
      <c r="O350" s="6" t="s">
        <v>39</v>
      </c>
      <c r="P350" s="8" t="s">
        <v>27</v>
      </c>
      <c r="Q350" s="6" t="s">
        <v>33</v>
      </c>
    </row>
    <row r="351" spans="1:17" x14ac:dyDescent="0.25">
      <c r="A351" s="6" t="s">
        <v>22</v>
      </c>
      <c r="B351" s="6" t="s">
        <v>23</v>
      </c>
      <c r="C351" s="6" t="s">
        <v>24</v>
      </c>
      <c r="D351" s="6" t="s">
        <v>25</v>
      </c>
      <c r="E351" s="7" t="s">
        <v>44</v>
      </c>
      <c r="F351" s="6" t="s">
        <v>27</v>
      </c>
      <c r="G351" s="6" t="s">
        <v>227</v>
      </c>
      <c r="H351" s="6" t="s">
        <v>228</v>
      </c>
      <c r="I351" s="6" t="s">
        <v>229</v>
      </c>
      <c r="J351" s="7" t="s">
        <v>230</v>
      </c>
      <c r="K351" s="6" t="s">
        <v>231</v>
      </c>
      <c r="L351" s="6" t="s">
        <v>197</v>
      </c>
      <c r="M351" s="6" t="s">
        <v>33</v>
      </c>
      <c r="N351" s="7" t="s">
        <v>198</v>
      </c>
      <c r="O351" s="6" t="s">
        <v>39</v>
      </c>
      <c r="P351" s="8" t="s">
        <v>27</v>
      </c>
      <c r="Q351" s="6" t="s">
        <v>33</v>
      </c>
    </row>
    <row r="352" spans="1:17" x14ac:dyDescent="0.25">
      <c r="A352" s="6" t="s">
        <v>22</v>
      </c>
      <c r="B352" s="6" t="s">
        <v>23</v>
      </c>
      <c r="C352" s="6" t="s">
        <v>24</v>
      </c>
      <c r="D352" s="6" t="s">
        <v>25</v>
      </c>
      <c r="E352" s="7" t="s">
        <v>44</v>
      </c>
      <c r="F352" s="6" t="s">
        <v>27</v>
      </c>
      <c r="G352" s="6" t="s">
        <v>227</v>
      </c>
      <c r="H352" s="6" t="s">
        <v>228</v>
      </c>
      <c r="I352" s="6" t="s">
        <v>229</v>
      </c>
      <c r="J352" s="7" t="s">
        <v>230</v>
      </c>
      <c r="K352" s="6" t="s">
        <v>231</v>
      </c>
      <c r="L352" s="6" t="s">
        <v>199</v>
      </c>
      <c r="M352" s="6" t="s">
        <v>33</v>
      </c>
      <c r="N352" s="7" t="s">
        <v>200</v>
      </c>
      <c r="O352" s="6" t="s">
        <v>39</v>
      </c>
      <c r="P352" s="8" t="s">
        <v>27</v>
      </c>
      <c r="Q352" s="6" t="s">
        <v>33</v>
      </c>
    </row>
    <row r="353" spans="1:20" x14ac:dyDescent="0.25">
      <c r="A353" s="6" t="s">
        <v>22</v>
      </c>
      <c r="B353" s="6" t="s">
        <v>23</v>
      </c>
      <c r="C353" s="6" t="s">
        <v>24</v>
      </c>
      <c r="D353" s="6" t="s">
        <v>25</v>
      </c>
      <c r="E353" s="7" t="s">
        <v>44</v>
      </c>
      <c r="F353" s="6" t="s">
        <v>27</v>
      </c>
      <c r="G353" s="6" t="s">
        <v>227</v>
      </c>
      <c r="H353" s="6" t="s">
        <v>228</v>
      </c>
      <c r="I353" s="6" t="s">
        <v>229</v>
      </c>
      <c r="J353" s="7" t="s">
        <v>230</v>
      </c>
      <c r="K353" s="6" t="s">
        <v>231</v>
      </c>
      <c r="L353" s="6" t="s">
        <v>201</v>
      </c>
      <c r="M353" s="6" t="s">
        <v>33</v>
      </c>
      <c r="N353" s="7" t="s">
        <v>202</v>
      </c>
      <c r="O353" s="6" t="s">
        <v>39</v>
      </c>
      <c r="P353" s="8" t="s">
        <v>27</v>
      </c>
      <c r="Q353" s="6" t="s">
        <v>33</v>
      </c>
    </row>
    <row r="354" spans="1:20" x14ac:dyDescent="0.25">
      <c r="A354" s="6" t="s">
        <v>22</v>
      </c>
      <c r="B354" s="6" t="s">
        <v>23</v>
      </c>
      <c r="C354" s="6" t="s">
        <v>24</v>
      </c>
      <c r="D354" s="6" t="s">
        <v>25</v>
      </c>
      <c r="E354" s="7" t="s">
        <v>44</v>
      </c>
      <c r="F354" s="6" t="s">
        <v>27</v>
      </c>
      <c r="G354" s="6" t="s">
        <v>227</v>
      </c>
      <c r="H354" s="6" t="s">
        <v>228</v>
      </c>
      <c r="I354" s="6" t="s">
        <v>229</v>
      </c>
      <c r="J354" s="7" t="s">
        <v>230</v>
      </c>
      <c r="K354" s="6" t="s">
        <v>231</v>
      </c>
      <c r="L354" s="6" t="s">
        <v>203</v>
      </c>
      <c r="M354" s="6" t="s">
        <v>33</v>
      </c>
      <c r="N354" s="7" t="s">
        <v>204</v>
      </c>
      <c r="O354" s="6" t="s">
        <v>39</v>
      </c>
      <c r="P354" s="8" t="s">
        <v>259</v>
      </c>
      <c r="Q354" s="6" t="s">
        <v>33</v>
      </c>
    </row>
    <row r="355" spans="1:20" x14ac:dyDescent="0.25">
      <c r="A355" s="6" t="s">
        <v>22</v>
      </c>
      <c r="B355" s="6" t="s">
        <v>23</v>
      </c>
      <c r="C355" s="6" t="s">
        <v>24</v>
      </c>
      <c r="D355" s="6" t="s">
        <v>25</v>
      </c>
      <c r="E355" s="7" t="s">
        <v>44</v>
      </c>
      <c r="F355" s="6" t="s">
        <v>27</v>
      </c>
      <c r="G355" s="6" t="s">
        <v>227</v>
      </c>
      <c r="H355" s="6" t="s">
        <v>228</v>
      </c>
      <c r="I355" s="6" t="s">
        <v>229</v>
      </c>
      <c r="J355" s="7" t="s">
        <v>230</v>
      </c>
      <c r="K355" s="6" t="s">
        <v>231</v>
      </c>
      <c r="L355" s="6" t="s">
        <v>205</v>
      </c>
      <c r="M355" s="6" t="s">
        <v>33</v>
      </c>
      <c r="N355" s="7" t="s">
        <v>206</v>
      </c>
      <c r="O355" s="6" t="s">
        <v>39</v>
      </c>
      <c r="P355" s="8" t="s">
        <v>27</v>
      </c>
      <c r="Q355" s="6" t="s">
        <v>33</v>
      </c>
    </row>
    <row r="356" spans="1:20" x14ac:dyDescent="0.25">
      <c r="A356" s="6" t="s">
        <v>22</v>
      </c>
      <c r="B356" s="6" t="s">
        <v>23</v>
      </c>
      <c r="C356" s="6" t="s">
        <v>24</v>
      </c>
      <c r="D356" s="6" t="s">
        <v>25</v>
      </c>
      <c r="E356" s="7" t="s">
        <v>44</v>
      </c>
      <c r="F356" s="6" t="s">
        <v>27</v>
      </c>
      <c r="G356" s="6" t="s">
        <v>227</v>
      </c>
      <c r="H356" s="6" t="s">
        <v>228</v>
      </c>
      <c r="I356" s="6" t="s">
        <v>229</v>
      </c>
      <c r="J356" s="7" t="s">
        <v>230</v>
      </c>
      <c r="K356" s="6" t="s">
        <v>231</v>
      </c>
      <c r="L356" s="6" t="s">
        <v>207</v>
      </c>
      <c r="M356" s="6" t="s">
        <v>33</v>
      </c>
      <c r="N356" s="7" t="s">
        <v>208</v>
      </c>
      <c r="O356" s="6" t="s">
        <v>39</v>
      </c>
      <c r="P356" s="8" t="s">
        <v>259</v>
      </c>
      <c r="Q356" s="6" t="s">
        <v>33</v>
      </c>
    </row>
    <row r="357" spans="1:20" x14ac:dyDescent="0.25">
      <c r="A357" s="6" t="s">
        <v>22</v>
      </c>
      <c r="B357" s="6" t="s">
        <v>23</v>
      </c>
      <c r="C357" s="6" t="s">
        <v>24</v>
      </c>
      <c r="D357" s="6" t="s">
        <v>25</v>
      </c>
      <c r="E357" s="7" t="s">
        <v>44</v>
      </c>
      <c r="F357" s="6" t="s">
        <v>27</v>
      </c>
      <c r="G357" s="6" t="s">
        <v>227</v>
      </c>
      <c r="H357" s="6" t="s">
        <v>228</v>
      </c>
      <c r="I357" s="6" t="s">
        <v>229</v>
      </c>
      <c r="J357" s="7" t="s">
        <v>230</v>
      </c>
      <c r="K357" s="6" t="s">
        <v>231</v>
      </c>
      <c r="L357" s="6" t="s">
        <v>209</v>
      </c>
      <c r="M357" s="6" t="s">
        <v>33</v>
      </c>
      <c r="N357" s="7" t="s">
        <v>210</v>
      </c>
      <c r="O357" s="6" t="s">
        <v>39</v>
      </c>
      <c r="P357" s="8" t="s">
        <v>27</v>
      </c>
      <c r="Q357" s="6" t="s">
        <v>33</v>
      </c>
    </row>
    <row r="358" spans="1:20" x14ac:dyDescent="0.25">
      <c r="A358" s="6" t="s">
        <v>22</v>
      </c>
      <c r="B358" s="6" t="s">
        <v>23</v>
      </c>
      <c r="C358" s="6" t="s">
        <v>24</v>
      </c>
      <c r="D358" s="6" t="s">
        <v>25</v>
      </c>
      <c r="E358" s="7" t="s">
        <v>44</v>
      </c>
      <c r="F358" s="6" t="s">
        <v>27</v>
      </c>
      <c r="G358" s="6" t="s">
        <v>227</v>
      </c>
      <c r="H358" s="6" t="s">
        <v>228</v>
      </c>
      <c r="I358" s="6" t="s">
        <v>229</v>
      </c>
      <c r="J358" s="7" t="s">
        <v>230</v>
      </c>
      <c r="K358" s="6" t="s">
        <v>231</v>
      </c>
      <c r="L358" s="6" t="s">
        <v>211</v>
      </c>
      <c r="M358" s="6" t="s">
        <v>33</v>
      </c>
      <c r="N358" s="7" t="s">
        <v>212</v>
      </c>
      <c r="O358" s="6" t="s">
        <v>39</v>
      </c>
      <c r="P358" s="8" t="s">
        <v>27</v>
      </c>
      <c r="Q358" s="6" t="s">
        <v>33</v>
      </c>
    </row>
    <row r="359" spans="1:20" x14ac:dyDescent="0.25">
      <c r="A359" s="6" t="s">
        <v>22</v>
      </c>
      <c r="B359" s="6" t="s">
        <v>23</v>
      </c>
      <c r="C359" s="6" t="s">
        <v>24</v>
      </c>
      <c r="D359" s="6" t="s">
        <v>25</v>
      </c>
      <c r="E359" s="7" t="s">
        <v>44</v>
      </c>
      <c r="F359" s="6" t="s">
        <v>27</v>
      </c>
      <c r="G359" s="6" t="s">
        <v>227</v>
      </c>
      <c r="H359" s="6" t="s">
        <v>228</v>
      </c>
      <c r="I359" s="6" t="s">
        <v>229</v>
      </c>
      <c r="J359" s="7" t="s">
        <v>230</v>
      </c>
      <c r="K359" s="6" t="s">
        <v>231</v>
      </c>
      <c r="L359" s="6" t="s">
        <v>213</v>
      </c>
      <c r="M359" s="6" t="s">
        <v>33</v>
      </c>
      <c r="N359" s="7" t="s">
        <v>214</v>
      </c>
      <c r="O359" s="6" t="s">
        <v>39</v>
      </c>
      <c r="P359" s="8" t="s">
        <v>226</v>
      </c>
      <c r="Q359" s="6" t="s">
        <v>33</v>
      </c>
    </row>
    <row r="360" spans="1:20" x14ac:dyDescent="0.25">
      <c r="A360" s="6" t="s">
        <v>22</v>
      </c>
      <c r="B360" s="6" t="s">
        <v>23</v>
      </c>
      <c r="C360" s="6" t="s">
        <v>24</v>
      </c>
      <c r="D360" s="6" t="s">
        <v>25</v>
      </c>
      <c r="E360" s="7" t="s">
        <v>44</v>
      </c>
      <c r="F360" s="6" t="s">
        <v>27</v>
      </c>
      <c r="G360" s="6" t="s">
        <v>227</v>
      </c>
      <c r="H360" s="6" t="s">
        <v>228</v>
      </c>
      <c r="I360" s="6" t="s">
        <v>229</v>
      </c>
      <c r="J360" s="7" t="s">
        <v>230</v>
      </c>
      <c r="K360" s="6" t="s">
        <v>231</v>
      </c>
      <c r="L360" s="6" t="s">
        <v>215</v>
      </c>
      <c r="M360" s="6" t="s">
        <v>33</v>
      </c>
      <c r="N360" s="7" t="s">
        <v>216</v>
      </c>
      <c r="O360" s="6" t="s">
        <v>39</v>
      </c>
      <c r="P360" s="8" t="s">
        <v>259</v>
      </c>
      <c r="Q360" s="6" t="s">
        <v>33</v>
      </c>
    </row>
    <row r="361" spans="1:20" x14ac:dyDescent="0.25">
      <c r="A361" s="6" t="s">
        <v>22</v>
      </c>
      <c r="B361" s="6" t="s">
        <v>23</v>
      </c>
      <c r="C361" s="6" t="s">
        <v>24</v>
      </c>
      <c r="D361" s="6" t="s">
        <v>25</v>
      </c>
      <c r="E361" s="7" t="s">
        <v>44</v>
      </c>
      <c r="F361" s="6" t="s">
        <v>27</v>
      </c>
      <c r="G361" s="6" t="s">
        <v>227</v>
      </c>
      <c r="H361" s="6" t="s">
        <v>228</v>
      </c>
      <c r="I361" s="6" t="s">
        <v>229</v>
      </c>
      <c r="J361" s="7" t="s">
        <v>230</v>
      </c>
      <c r="K361" s="6" t="s">
        <v>231</v>
      </c>
      <c r="L361" s="6" t="s">
        <v>217</v>
      </c>
      <c r="M361" s="6" t="s">
        <v>33</v>
      </c>
      <c r="N361" s="7" t="s">
        <v>218</v>
      </c>
      <c r="O361" s="6" t="s">
        <v>39</v>
      </c>
      <c r="P361" s="8" t="s">
        <v>27</v>
      </c>
      <c r="Q361" s="6" t="s">
        <v>33</v>
      </c>
    </row>
    <row r="362" spans="1:20" x14ac:dyDescent="0.25">
      <c r="A362" s="6" t="s">
        <v>22</v>
      </c>
      <c r="B362" s="6" t="s">
        <v>23</v>
      </c>
      <c r="C362" s="6" t="s">
        <v>24</v>
      </c>
      <c r="D362" s="6" t="s">
        <v>25</v>
      </c>
      <c r="E362" s="7" t="s">
        <v>44</v>
      </c>
      <c r="F362" s="6" t="s">
        <v>27</v>
      </c>
      <c r="G362" s="6" t="s">
        <v>227</v>
      </c>
      <c r="H362" s="6" t="s">
        <v>228</v>
      </c>
      <c r="I362" s="6" t="s">
        <v>229</v>
      </c>
      <c r="J362" s="7" t="s">
        <v>230</v>
      </c>
      <c r="K362" s="6" t="s">
        <v>231</v>
      </c>
      <c r="L362" s="6" t="s">
        <v>219</v>
      </c>
      <c r="M362" s="6" t="s">
        <v>33</v>
      </c>
      <c r="N362" s="7" t="s">
        <v>220</v>
      </c>
      <c r="O362" s="6" t="s">
        <v>39</v>
      </c>
      <c r="P362" s="8" t="s">
        <v>27</v>
      </c>
      <c r="Q362" s="6" t="s">
        <v>33</v>
      </c>
    </row>
    <row r="363" spans="1:20" x14ac:dyDescent="0.25">
      <c r="A363" s="6" t="s">
        <v>22</v>
      </c>
      <c r="B363" s="6" t="s">
        <v>23</v>
      </c>
      <c r="C363" s="6" t="s">
        <v>24</v>
      </c>
      <c r="D363" s="6" t="s">
        <v>25</v>
      </c>
      <c r="E363" s="7" t="s">
        <v>44</v>
      </c>
      <c r="F363" s="6" t="s">
        <v>27</v>
      </c>
      <c r="G363" s="6" t="s">
        <v>227</v>
      </c>
      <c r="H363" s="6" t="s">
        <v>228</v>
      </c>
      <c r="I363" s="6" t="s">
        <v>229</v>
      </c>
      <c r="J363" s="7" t="s">
        <v>230</v>
      </c>
      <c r="K363" s="6" t="s">
        <v>231</v>
      </c>
      <c r="L363" s="6" t="s">
        <v>421</v>
      </c>
      <c r="M363" s="6" t="s">
        <v>33</v>
      </c>
      <c r="N363" s="7" t="s">
        <v>422</v>
      </c>
      <c r="O363" s="6" t="s">
        <v>39</v>
      </c>
      <c r="P363" s="8" t="s">
        <v>305</v>
      </c>
      <c r="Q363" s="6" t="s">
        <v>33</v>
      </c>
    </row>
    <row r="364" spans="1:20" x14ac:dyDescent="0.25">
      <c r="A364" s="6" t="s">
        <v>22</v>
      </c>
      <c r="B364" s="6" t="s">
        <v>23</v>
      </c>
      <c r="C364" s="6" t="s">
        <v>24</v>
      </c>
      <c r="D364" s="6" t="s">
        <v>25</v>
      </c>
      <c r="E364" s="7" t="s">
        <v>44</v>
      </c>
      <c r="F364" s="6" t="s">
        <v>27</v>
      </c>
      <c r="G364" s="6" t="s">
        <v>393</v>
      </c>
      <c r="H364" s="6" t="s">
        <v>423</v>
      </c>
      <c r="I364" s="6" t="s">
        <v>424</v>
      </c>
      <c r="J364" s="7" t="s">
        <v>425</v>
      </c>
      <c r="K364" s="6" t="s">
        <v>426</v>
      </c>
      <c r="L364" s="6" t="s">
        <v>232</v>
      </c>
      <c r="M364" s="6" t="s">
        <v>33</v>
      </c>
      <c r="N364" s="7" t="s">
        <v>233</v>
      </c>
      <c r="O364" s="6" t="s">
        <v>39</v>
      </c>
      <c r="P364" s="8" t="s">
        <v>427</v>
      </c>
      <c r="Q364" s="6" t="s">
        <v>33</v>
      </c>
    </row>
    <row r="365" spans="1:20" x14ac:dyDescent="0.25">
      <c r="A365" s="6" t="s">
        <v>22</v>
      </c>
      <c r="B365" s="6" t="s">
        <v>23</v>
      </c>
      <c r="C365" s="6" t="s">
        <v>24</v>
      </c>
      <c r="D365" s="6" t="s">
        <v>25</v>
      </c>
      <c r="E365" s="7" t="s">
        <v>44</v>
      </c>
      <c r="F365" s="6" t="s">
        <v>27</v>
      </c>
      <c r="G365" s="6" t="s">
        <v>393</v>
      </c>
      <c r="H365" s="6" t="s">
        <v>423</v>
      </c>
      <c r="I365" s="6" t="s">
        <v>424</v>
      </c>
      <c r="J365" s="7" t="s">
        <v>425</v>
      </c>
      <c r="K365" s="6" t="s">
        <v>426</v>
      </c>
      <c r="L365" s="6" t="s">
        <v>235</v>
      </c>
      <c r="M365" s="6" t="s">
        <v>33</v>
      </c>
      <c r="N365" s="7" t="s">
        <v>236</v>
      </c>
      <c r="O365" s="6" t="s">
        <v>39</v>
      </c>
      <c r="P365" s="8" t="s">
        <v>428</v>
      </c>
      <c r="Q365" s="6" t="s">
        <v>33</v>
      </c>
    </row>
    <row r="366" spans="1:20" x14ac:dyDescent="0.25">
      <c r="A366" s="6" t="s">
        <v>22</v>
      </c>
      <c r="B366" s="6" t="s">
        <v>23</v>
      </c>
      <c r="C366" s="6" t="s">
        <v>24</v>
      </c>
      <c r="D366" s="6" t="s">
        <v>25</v>
      </c>
      <c r="E366" s="7" t="s">
        <v>44</v>
      </c>
      <c r="F366" s="6" t="s">
        <v>27</v>
      </c>
      <c r="G366" s="6" t="s">
        <v>393</v>
      </c>
      <c r="H366" s="6" t="s">
        <v>423</v>
      </c>
      <c r="I366" s="6" t="s">
        <v>424</v>
      </c>
      <c r="J366" s="7" t="s">
        <v>425</v>
      </c>
      <c r="K366" s="6" t="s">
        <v>426</v>
      </c>
      <c r="L366" s="6" t="s">
        <v>238</v>
      </c>
      <c r="M366" s="6" t="s">
        <v>33</v>
      </c>
      <c r="N366" s="7" t="s">
        <v>239</v>
      </c>
      <c r="O366" s="6" t="s">
        <v>39</v>
      </c>
      <c r="P366" s="8" t="s">
        <v>429</v>
      </c>
      <c r="Q366" s="6" t="s">
        <v>33</v>
      </c>
    </row>
    <row r="367" spans="1:20" x14ac:dyDescent="0.25">
      <c r="A367" s="6" t="s">
        <v>22</v>
      </c>
      <c r="B367" s="6" t="s">
        <v>23</v>
      </c>
      <c r="C367" s="6" t="s">
        <v>24</v>
      </c>
      <c r="D367" s="6" t="s">
        <v>25</v>
      </c>
      <c r="E367" s="7" t="s">
        <v>44</v>
      </c>
      <c r="F367" s="6" t="s">
        <v>27</v>
      </c>
      <c r="G367" s="6" t="s">
        <v>393</v>
      </c>
      <c r="H367" s="6" t="s">
        <v>423</v>
      </c>
      <c r="I367" s="6" t="s">
        <v>424</v>
      </c>
      <c r="J367" s="7" t="s">
        <v>425</v>
      </c>
      <c r="K367" s="6" t="s">
        <v>426</v>
      </c>
      <c r="L367" s="6" t="s">
        <v>241</v>
      </c>
      <c r="M367" s="6" t="s">
        <v>33</v>
      </c>
      <c r="N367" s="7" t="s">
        <v>242</v>
      </c>
      <c r="O367" s="6" t="s">
        <v>39</v>
      </c>
      <c r="P367" s="8" t="s">
        <v>430</v>
      </c>
      <c r="Q367" s="6" t="s">
        <v>33</v>
      </c>
    </row>
    <row r="368" spans="1:20" x14ac:dyDescent="0.25">
      <c r="A368" s="6" t="s">
        <v>22</v>
      </c>
      <c r="B368" s="6" t="s">
        <v>23</v>
      </c>
      <c r="C368" s="6" t="s">
        <v>24</v>
      </c>
      <c r="D368" s="6" t="s">
        <v>25</v>
      </c>
      <c r="E368" s="7" t="s">
        <v>44</v>
      </c>
      <c r="F368" s="6" t="s">
        <v>27</v>
      </c>
      <c r="G368" s="6" t="s">
        <v>393</v>
      </c>
      <c r="H368" s="6" t="s">
        <v>423</v>
      </c>
      <c r="I368" s="6" t="s">
        <v>424</v>
      </c>
      <c r="J368" s="7" t="s">
        <v>425</v>
      </c>
      <c r="K368" s="6" t="s">
        <v>426</v>
      </c>
      <c r="L368" s="6" t="s">
        <v>49</v>
      </c>
      <c r="M368" s="6" t="s">
        <v>33</v>
      </c>
      <c r="N368" s="7" t="s">
        <v>50</v>
      </c>
      <c r="O368" s="6" t="s">
        <v>39</v>
      </c>
      <c r="P368" s="8" t="s">
        <v>256</v>
      </c>
      <c r="Q368" s="6" t="s">
        <v>33</v>
      </c>
      <c r="S368" s="6" t="s">
        <v>51</v>
      </c>
      <c r="T368" s="6" t="s">
        <v>52</v>
      </c>
    </row>
    <row r="369" spans="1:20" x14ac:dyDescent="0.25">
      <c r="A369" s="6" t="s">
        <v>22</v>
      </c>
      <c r="B369" s="6" t="s">
        <v>23</v>
      </c>
      <c r="C369" s="6" t="s">
        <v>24</v>
      </c>
      <c r="D369" s="6" t="s">
        <v>25</v>
      </c>
      <c r="E369" s="7" t="s">
        <v>44</v>
      </c>
      <c r="F369" s="6" t="s">
        <v>27</v>
      </c>
      <c r="G369" s="6" t="s">
        <v>393</v>
      </c>
      <c r="H369" s="6" t="s">
        <v>423</v>
      </c>
      <c r="I369" s="6" t="s">
        <v>424</v>
      </c>
      <c r="J369" s="7" t="s">
        <v>425</v>
      </c>
      <c r="K369" s="6" t="s">
        <v>426</v>
      </c>
      <c r="L369" s="6" t="s">
        <v>245</v>
      </c>
      <c r="M369" s="6" t="s">
        <v>33</v>
      </c>
      <c r="N369" s="7" t="s">
        <v>246</v>
      </c>
      <c r="O369" s="6" t="s">
        <v>39</v>
      </c>
      <c r="P369" s="8" t="s">
        <v>221</v>
      </c>
      <c r="Q369" s="6" t="s">
        <v>33</v>
      </c>
      <c r="S369" s="6" t="s">
        <v>51</v>
      </c>
      <c r="T369" s="6" t="s">
        <v>52</v>
      </c>
    </row>
    <row r="370" spans="1:20" x14ac:dyDescent="0.25">
      <c r="A370" s="6" t="s">
        <v>22</v>
      </c>
      <c r="B370" s="6" t="s">
        <v>23</v>
      </c>
      <c r="C370" s="6" t="s">
        <v>24</v>
      </c>
      <c r="D370" s="6" t="s">
        <v>25</v>
      </c>
      <c r="E370" s="7" t="s">
        <v>44</v>
      </c>
      <c r="F370" s="6" t="s">
        <v>27</v>
      </c>
      <c r="G370" s="6" t="s">
        <v>393</v>
      </c>
      <c r="H370" s="6" t="s">
        <v>423</v>
      </c>
      <c r="I370" s="6" t="s">
        <v>424</v>
      </c>
      <c r="J370" s="7" t="s">
        <v>425</v>
      </c>
      <c r="K370" s="6" t="s">
        <v>426</v>
      </c>
      <c r="L370" s="6" t="s">
        <v>248</v>
      </c>
      <c r="M370" s="6" t="s">
        <v>33</v>
      </c>
      <c r="N370" s="7" t="s">
        <v>249</v>
      </c>
      <c r="O370" s="6" t="s">
        <v>39</v>
      </c>
      <c r="P370" s="8" t="s">
        <v>250</v>
      </c>
      <c r="Q370" s="6" t="s">
        <v>33</v>
      </c>
    </row>
    <row r="371" spans="1:20" x14ac:dyDescent="0.25">
      <c r="A371" s="6" t="s">
        <v>22</v>
      </c>
      <c r="B371" s="6" t="s">
        <v>23</v>
      </c>
      <c r="C371" s="6" t="s">
        <v>24</v>
      </c>
      <c r="D371" s="6" t="s">
        <v>25</v>
      </c>
      <c r="E371" s="7" t="s">
        <v>44</v>
      </c>
      <c r="F371" s="6" t="s">
        <v>27</v>
      </c>
      <c r="G371" s="6" t="s">
        <v>393</v>
      </c>
      <c r="H371" s="6" t="s">
        <v>423</v>
      </c>
      <c r="I371" s="6" t="s">
        <v>424</v>
      </c>
      <c r="J371" s="7" t="s">
        <v>425</v>
      </c>
      <c r="K371" s="6" t="s">
        <v>426</v>
      </c>
      <c r="L371" s="6" t="s">
        <v>53</v>
      </c>
      <c r="M371" s="6" t="s">
        <v>33</v>
      </c>
      <c r="N371" s="7" t="s">
        <v>54</v>
      </c>
      <c r="O371" s="6" t="s">
        <v>39</v>
      </c>
      <c r="P371" s="8" t="s">
        <v>275</v>
      </c>
      <c r="Q371" s="6" t="s">
        <v>33</v>
      </c>
      <c r="S371" s="6" t="s">
        <v>51</v>
      </c>
      <c r="T371" s="6" t="s">
        <v>52</v>
      </c>
    </row>
    <row r="372" spans="1:20" x14ac:dyDescent="0.25">
      <c r="A372" s="6" t="s">
        <v>22</v>
      </c>
      <c r="B372" s="6" t="s">
        <v>23</v>
      </c>
      <c r="C372" s="6" t="s">
        <v>24</v>
      </c>
      <c r="D372" s="6" t="s">
        <v>25</v>
      </c>
      <c r="E372" s="7" t="s">
        <v>44</v>
      </c>
      <c r="F372" s="6" t="s">
        <v>27</v>
      </c>
      <c r="G372" s="6" t="s">
        <v>393</v>
      </c>
      <c r="H372" s="6" t="s">
        <v>423</v>
      </c>
      <c r="I372" s="6" t="s">
        <v>424</v>
      </c>
      <c r="J372" s="7" t="s">
        <v>425</v>
      </c>
      <c r="K372" s="6" t="s">
        <v>426</v>
      </c>
      <c r="L372" s="6" t="s">
        <v>251</v>
      </c>
      <c r="M372" s="6" t="s">
        <v>33</v>
      </c>
      <c r="N372" s="7" t="s">
        <v>252</v>
      </c>
      <c r="O372" s="6" t="s">
        <v>39</v>
      </c>
      <c r="P372" s="8" t="s">
        <v>247</v>
      </c>
      <c r="Q372" s="6" t="s">
        <v>33</v>
      </c>
      <c r="S372" s="6" t="s">
        <v>51</v>
      </c>
      <c r="T372" s="6" t="s">
        <v>52</v>
      </c>
    </row>
    <row r="373" spans="1:20" x14ac:dyDescent="0.25">
      <c r="A373" s="6" t="s">
        <v>22</v>
      </c>
      <c r="B373" s="6" t="s">
        <v>23</v>
      </c>
      <c r="C373" s="6" t="s">
        <v>24</v>
      </c>
      <c r="D373" s="6" t="s">
        <v>25</v>
      </c>
      <c r="E373" s="7" t="s">
        <v>44</v>
      </c>
      <c r="F373" s="6" t="s">
        <v>27</v>
      </c>
      <c r="G373" s="6" t="s">
        <v>393</v>
      </c>
      <c r="H373" s="6" t="s">
        <v>423</v>
      </c>
      <c r="I373" s="6" t="s">
        <v>424</v>
      </c>
      <c r="J373" s="7" t="s">
        <v>425</v>
      </c>
      <c r="K373" s="6" t="s">
        <v>426</v>
      </c>
      <c r="L373" s="6" t="s">
        <v>253</v>
      </c>
      <c r="M373" s="6" t="s">
        <v>33</v>
      </c>
      <c r="N373" s="7" t="s">
        <v>254</v>
      </c>
      <c r="O373" s="6" t="s">
        <v>39</v>
      </c>
      <c r="P373" s="8" t="s">
        <v>428</v>
      </c>
      <c r="Q373" s="6" t="s">
        <v>33</v>
      </c>
    </row>
    <row r="374" spans="1:20" x14ac:dyDescent="0.25">
      <c r="A374" s="6" t="s">
        <v>22</v>
      </c>
      <c r="B374" s="6" t="s">
        <v>23</v>
      </c>
      <c r="C374" s="6" t="s">
        <v>24</v>
      </c>
      <c r="D374" s="6" t="s">
        <v>25</v>
      </c>
      <c r="E374" s="7" t="s">
        <v>44</v>
      </c>
      <c r="F374" s="6" t="s">
        <v>27</v>
      </c>
      <c r="G374" s="6" t="s">
        <v>393</v>
      </c>
      <c r="H374" s="6" t="s">
        <v>423</v>
      </c>
      <c r="I374" s="6" t="s">
        <v>424</v>
      </c>
      <c r="J374" s="7" t="s">
        <v>425</v>
      </c>
      <c r="K374" s="6" t="s">
        <v>426</v>
      </c>
      <c r="L374" s="6" t="s">
        <v>55</v>
      </c>
      <c r="M374" s="6" t="s">
        <v>33</v>
      </c>
      <c r="N374" s="7" t="s">
        <v>56</v>
      </c>
      <c r="O374" s="6" t="s">
        <v>39</v>
      </c>
      <c r="P374" s="8" t="s">
        <v>431</v>
      </c>
      <c r="Q374" s="6" t="s">
        <v>33</v>
      </c>
      <c r="S374" s="6" t="s">
        <v>51</v>
      </c>
      <c r="T374" s="6" t="s">
        <v>52</v>
      </c>
    </row>
    <row r="375" spans="1:20" x14ac:dyDescent="0.25">
      <c r="A375" s="6" t="s">
        <v>22</v>
      </c>
      <c r="B375" s="6" t="s">
        <v>23</v>
      </c>
      <c r="C375" s="6" t="s">
        <v>24</v>
      </c>
      <c r="D375" s="6" t="s">
        <v>25</v>
      </c>
      <c r="E375" s="7" t="s">
        <v>44</v>
      </c>
      <c r="F375" s="6" t="s">
        <v>27</v>
      </c>
      <c r="G375" s="6" t="s">
        <v>393</v>
      </c>
      <c r="H375" s="6" t="s">
        <v>423</v>
      </c>
      <c r="I375" s="6" t="s">
        <v>424</v>
      </c>
      <c r="J375" s="7" t="s">
        <v>425</v>
      </c>
      <c r="K375" s="6" t="s">
        <v>426</v>
      </c>
      <c r="L375" s="6" t="s">
        <v>257</v>
      </c>
      <c r="M375" s="6" t="s">
        <v>33</v>
      </c>
      <c r="N375" s="7" t="s">
        <v>258</v>
      </c>
      <c r="O375" s="6" t="s">
        <v>39</v>
      </c>
      <c r="P375" s="8" t="s">
        <v>393</v>
      </c>
      <c r="Q375" s="6" t="s">
        <v>33</v>
      </c>
      <c r="S375" s="6" t="s">
        <v>51</v>
      </c>
      <c r="T375" s="6" t="s">
        <v>52</v>
      </c>
    </row>
    <row r="376" spans="1:20" x14ac:dyDescent="0.25">
      <c r="A376" s="6" t="s">
        <v>22</v>
      </c>
      <c r="B376" s="6" t="s">
        <v>23</v>
      </c>
      <c r="C376" s="6" t="s">
        <v>24</v>
      </c>
      <c r="D376" s="6" t="s">
        <v>25</v>
      </c>
      <c r="E376" s="7" t="s">
        <v>44</v>
      </c>
      <c r="F376" s="6" t="s">
        <v>27</v>
      </c>
      <c r="G376" s="6" t="s">
        <v>393</v>
      </c>
      <c r="H376" s="6" t="s">
        <v>423</v>
      </c>
      <c r="I376" s="6" t="s">
        <v>424</v>
      </c>
      <c r="J376" s="7" t="s">
        <v>425</v>
      </c>
      <c r="K376" s="6" t="s">
        <v>426</v>
      </c>
      <c r="L376" s="6" t="s">
        <v>260</v>
      </c>
      <c r="M376" s="6" t="s">
        <v>33</v>
      </c>
      <c r="N376" s="7" t="s">
        <v>261</v>
      </c>
      <c r="O376" s="6" t="s">
        <v>39</v>
      </c>
      <c r="P376" s="8" t="s">
        <v>305</v>
      </c>
      <c r="Q376" s="6" t="s">
        <v>33</v>
      </c>
      <c r="S376" s="6" t="s">
        <v>51</v>
      </c>
      <c r="T376" s="6" t="s">
        <v>52</v>
      </c>
    </row>
    <row r="377" spans="1:20" x14ac:dyDescent="0.25">
      <c r="A377" s="6" t="s">
        <v>22</v>
      </c>
      <c r="B377" s="6" t="s">
        <v>23</v>
      </c>
      <c r="C377" s="6" t="s">
        <v>24</v>
      </c>
      <c r="D377" s="6" t="s">
        <v>25</v>
      </c>
      <c r="E377" s="7" t="s">
        <v>44</v>
      </c>
      <c r="F377" s="6" t="s">
        <v>27</v>
      </c>
      <c r="G377" s="6" t="s">
        <v>393</v>
      </c>
      <c r="H377" s="6" t="s">
        <v>423</v>
      </c>
      <c r="I377" s="6" t="s">
        <v>424</v>
      </c>
      <c r="J377" s="7" t="s">
        <v>425</v>
      </c>
      <c r="K377" s="6" t="s">
        <v>426</v>
      </c>
      <c r="L377" s="6" t="s">
        <v>262</v>
      </c>
      <c r="M377" s="6" t="s">
        <v>33</v>
      </c>
      <c r="N377" s="7" t="s">
        <v>263</v>
      </c>
      <c r="O377" s="6" t="s">
        <v>39</v>
      </c>
      <c r="P377" s="8" t="s">
        <v>259</v>
      </c>
      <c r="Q377" s="6" t="s">
        <v>33</v>
      </c>
      <c r="S377" s="6" t="s">
        <v>51</v>
      </c>
      <c r="T377" s="6" t="s">
        <v>52</v>
      </c>
    </row>
    <row r="378" spans="1:20" x14ac:dyDescent="0.25">
      <c r="A378" s="6" t="s">
        <v>22</v>
      </c>
      <c r="B378" s="6" t="s">
        <v>23</v>
      </c>
      <c r="C378" s="6" t="s">
        <v>24</v>
      </c>
      <c r="D378" s="6" t="s">
        <v>25</v>
      </c>
      <c r="E378" s="7" t="s">
        <v>44</v>
      </c>
      <c r="F378" s="6" t="s">
        <v>27</v>
      </c>
      <c r="G378" s="6" t="s">
        <v>393</v>
      </c>
      <c r="H378" s="6" t="s">
        <v>423</v>
      </c>
      <c r="I378" s="6" t="s">
        <v>424</v>
      </c>
      <c r="J378" s="7" t="s">
        <v>425</v>
      </c>
      <c r="K378" s="6" t="s">
        <v>426</v>
      </c>
      <c r="L378" s="6" t="s">
        <v>264</v>
      </c>
      <c r="M378" s="6" t="s">
        <v>33</v>
      </c>
      <c r="N378" s="7" t="s">
        <v>265</v>
      </c>
      <c r="O378" s="6" t="s">
        <v>39</v>
      </c>
      <c r="P378" s="8" t="s">
        <v>221</v>
      </c>
      <c r="Q378" s="6" t="s">
        <v>33</v>
      </c>
      <c r="S378" s="6" t="s">
        <v>51</v>
      </c>
      <c r="T378" s="6" t="s">
        <v>52</v>
      </c>
    </row>
    <row r="379" spans="1:20" x14ac:dyDescent="0.25">
      <c r="A379" s="6" t="s">
        <v>22</v>
      </c>
      <c r="B379" s="6" t="s">
        <v>23</v>
      </c>
      <c r="C379" s="6" t="s">
        <v>24</v>
      </c>
      <c r="D379" s="6" t="s">
        <v>25</v>
      </c>
      <c r="E379" s="7" t="s">
        <v>44</v>
      </c>
      <c r="F379" s="6" t="s">
        <v>27</v>
      </c>
      <c r="G379" s="6" t="s">
        <v>393</v>
      </c>
      <c r="H379" s="6" t="s">
        <v>423</v>
      </c>
      <c r="I379" s="6" t="s">
        <v>424</v>
      </c>
      <c r="J379" s="7" t="s">
        <v>425</v>
      </c>
      <c r="K379" s="6" t="s">
        <v>426</v>
      </c>
      <c r="L379" s="6" t="s">
        <v>267</v>
      </c>
      <c r="M379" s="6" t="s">
        <v>33</v>
      </c>
      <c r="N379" s="7" t="s">
        <v>268</v>
      </c>
      <c r="O379" s="6" t="s">
        <v>39</v>
      </c>
      <c r="P379" s="8" t="s">
        <v>432</v>
      </c>
      <c r="Q379" s="6" t="s">
        <v>33</v>
      </c>
    </row>
    <row r="380" spans="1:20" x14ac:dyDescent="0.25">
      <c r="A380" s="6" t="s">
        <v>22</v>
      </c>
      <c r="B380" s="6" t="s">
        <v>23</v>
      </c>
      <c r="C380" s="6" t="s">
        <v>24</v>
      </c>
      <c r="D380" s="6" t="s">
        <v>25</v>
      </c>
      <c r="E380" s="7" t="s">
        <v>44</v>
      </c>
      <c r="F380" s="6" t="s">
        <v>27</v>
      </c>
      <c r="G380" s="6" t="s">
        <v>393</v>
      </c>
      <c r="H380" s="6" t="s">
        <v>423</v>
      </c>
      <c r="I380" s="6" t="s">
        <v>424</v>
      </c>
      <c r="J380" s="7" t="s">
        <v>425</v>
      </c>
      <c r="K380" s="6" t="s">
        <v>426</v>
      </c>
      <c r="L380" s="6" t="s">
        <v>270</v>
      </c>
      <c r="M380" s="6" t="s">
        <v>33</v>
      </c>
      <c r="N380" s="7" t="s">
        <v>271</v>
      </c>
      <c r="O380" s="6" t="s">
        <v>39</v>
      </c>
      <c r="P380" s="8" t="s">
        <v>278</v>
      </c>
      <c r="Q380" s="6" t="s">
        <v>33</v>
      </c>
      <c r="S380" s="6" t="s">
        <v>51</v>
      </c>
      <c r="T380" s="6" t="s">
        <v>52</v>
      </c>
    </row>
    <row r="381" spans="1:20" x14ac:dyDescent="0.25">
      <c r="A381" s="6" t="s">
        <v>22</v>
      </c>
      <c r="B381" s="6" t="s">
        <v>23</v>
      </c>
      <c r="C381" s="6" t="s">
        <v>24</v>
      </c>
      <c r="D381" s="6" t="s">
        <v>25</v>
      </c>
      <c r="E381" s="7" t="s">
        <v>44</v>
      </c>
      <c r="F381" s="6" t="s">
        <v>27</v>
      </c>
      <c r="G381" s="6" t="s">
        <v>393</v>
      </c>
      <c r="H381" s="6" t="s">
        <v>423</v>
      </c>
      <c r="I381" s="6" t="s">
        <v>424</v>
      </c>
      <c r="J381" s="7" t="s">
        <v>425</v>
      </c>
      <c r="K381" s="6" t="s">
        <v>426</v>
      </c>
      <c r="L381" s="6" t="s">
        <v>272</v>
      </c>
      <c r="M381" s="6" t="s">
        <v>33</v>
      </c>
      <c r="N381" s="7" t="s">
        <v>273</v>
      </c>
      <c r="O381" s="6" t="s">
        <v>39</v>
      </c>
      <c r="P381" s="8" t="s">
        <v>433</v>
      </c>
      <c r="Q381" s="6" t="s">
        <v>33</v>
      </c>
    </row>
    <row r="382" spans="1:20" x14ac:dyDescent="0.25">
      <c r="A382" s="6" t="s">
        <v>22</v>
      </c>
      <c r="B382" s="6" t="s">
        <v>23</v>
      </c>
      <c r="C382" s="6" t="s">
        <v>24</v>
      </c>
      <c r="D382" s="6" t="s">
        <v>25</v>
      </c>
      <c r="E382" s="7" t="s">
        <v>44</v>
      </c>
      <c r="F382" s="6" t="s">
        <v>27</v>
      </c>
      <c r="G382" s="6" t="s">
        <v>393</v>
      </c>
      <c r="H382" s="6" t="s">
        <v>423</v>
      </c>
      <c r="I382" s="6" t="s">
        <v>424</v>
      </c>
      <c r="J382" s="7" t="s">
        <v>425</v>
      </c>
      <c r="K382" s="6" t="s">
        <v>426</v>
      </c>
      <c r="L382" s="6" t="s">
        <v>57</v>
      </c>
      <c r="M382" s="6" t="s">
        <v>33</v>
      </c>
      <c r="N382" s="7" t="s">
        <v>58</v>
      </c>
      <c r="O382" s="6" t="s">
        <v>39</v>
      </c>
      <c r="P382" s="8" t="s">
        <v>291</v>
      </c>
      <c r="Q382" s="6" t="s">
        <v>33</v>
      </c>
      <c r="S382" s="6" t="s">
        <v>51</v>
      </c>
      <c r="T382" s="6" t="s">
        <v>52</v>
      </c>
    </row>
    <row r="383" spans="1:20" x14ac:dyDescent="0.25">
      <c r="A383" s="6" t="s">
        <v>22</v>
      </c>
      <c r="B383" s="6" t="s">
        <v>23</v>
      </c>
      <c r="C383" s="6" t="s">
        <v>24</v>
      </c>
      <c r="D383" s="6" t="s">
        <v>25</v>
      </c>
      <c r="E383" s="7" t="s">
        <v>44</v>
      </c>
      <c r="F383" s="6" t="s">
        <v>27</v>
      </c>
      <c r="G383" s="6" t="s">
        <v>393</v>
      </c>
      <c r="H383" s="6" t="s">
        <v>423</v>
      </c>
      <c r="I383" s="6" t="s">
        <v>424</v>
      </c>
      <c r="J383" s="7" t="s">
        <v>425</v>
      </c>
      <c r="K383" s="6" t="s">
        <v>426</v>
      </c>
      <c r="L383" s="6" t="s">
        <v>276</v>
      </c>
      <c r="M383" s="6" t="s">
        <v>33</v>
      </c>
      <c r="N383" s="7" t="s">
        <v>277</v>
      </c>
      <c r="O383" s="6" t="s">
        <v>39</v>
      </c>
      <c r="P383" s="8" t="s">
        <v>227</v>
      </c>
      <c r="Q383" s="6" t="s">
        <v>33</v>
      </c>
      <c r="S383" s="6" t="s">
        <v>51</v>
      </c>
      <c r="T383" s="6" t="s">
        <v>52</v>
      </c>
    </row>
    <row r="384" spans="1:20" x14ac:dyDescent="0.25">
      <c r="A384" s="6" t="s">
        <v>22</v>
      </c>
      <c r="B384" s="6" t="s">
        <v>23</v>
      </c>
      <c r="C384" s="6" t="s">
        <v>24</v>
      </c>
      <c r="D384" s="6" t="s">
        <v>25</v>
      </c>
      <c r="E384" s="7" t="s">
        <v>44</v>
      </c>
      <c r="F384" s="6" t="s">
        <v>27</v>
      </c>
      <c r="G384" s="6" t="s">
        <v>393</v>
      </c>
      <c r="H384" s="6" t="s">
        <v>423</v>
      </c>
      <c r="I384" s="6" t="s">
        <v>424</v>
      </c>
      <c r="J384" s="7" t="s">
        <v>425</v>
      </c>
      <c r="K384" s="6" t="s">
        <v>426</v>
      </c>
      <c r="L384" s="6" t="s">
        <v>279</v>
      </c>
      <c r="M384" s="6" t="s">
        <v>33</v>
      </c>
      <c r="N384" s="7" t="s">
        <v>280</v>
      </c>
      <c r="O384" s="6" t="s">
        <v>39</v>
      </c>
      <c r="P384" s="8" t="s">
        <v>255</v>
      </c>
      <c r="Q384" s="6" t="s">
        <v>33</v>
      </c>
    </row>
    <row r="385" spans="1:20" x14ac:dyDescent="0.25">
      <c r="A385" s="6" t="s">
        <v>22</v>
      </c>
      <c r="B385" s="6" t="s">
        <v>23</v>
      </c>
      <c r="C385" s="6" t="s">
        <v>24</v>
      </c>
      <c r="D385" s="6" t="s">
        <v>25</v>
      </c>
      <c r="E385" s="7" t="s">
        <v>44</v>
      </c>
      <c r="F385" s="6" t="s">
        <v>27</v>
      </c>
      <c r="G385" s="6" t="s">
        <v>393</v>
      </c>
      <c r="H385" s="6" t="s">
        <v>423</v>
      </c>
      <c r="I385" s="6" t="s">
        <v>424</v>
      </c>
      <c r="J385" s="7" t="s">
        <v>425</v>
      </c>
      <c r="K385" s="6" t="s">
        <v>426</v>
      </c>
      <c r="L385" s="6" t="s">
        <v>281</v>
      </c>
      <c r="M385" s="6" t="s">
        <v>33</v>
      </c>
      <c r="N385" s="7" t="s">
        <v>282</v>
      </c>
      <c r="O385" s="6" t="s">
        <v>39</v>
      </c>
      <c r="P385" s="8" t="s">
        <v>28</v>
      </c>
      <c r="Q385" s="6" t="s">
        <v>33</v>
      </c>
      <c r="S385" s="6" t="s">
        <v>51</v>
      </c>
      <c r="T385" s="6" t="s">
        <v>52</v>
      </c>
    </row>
    <row r="386" spans="1:20" x14ac:dyDescent="0.25">
      <c r="A386" s="6" t="s">
        <v>22</v>
      </c>
      <c r="B386" s="6" t="s">
        <v>23</v>
      </c>
      <c r="C386" s="6" t="s">
        <v>24</v>
      </c>
      <c r="D386" s="6" t="s">
        <v>25</v>
      </c>
      <c r="E386" s="7" t="s">
        <v>44</v>
      </c>
      <c r="F386" s="6" t="s">
        <v>27</v>
      </c>
      <c r="G386" s="6" t="s">
        <v>393</v>
      </c>
      <c r="H386" s="6" t="s">
        <v>423</v>
      </c>
      <c r="I386" s="6" t="s">
        <v>424</v>
      </c>
      <c r="J386" s="7" t="s">
        <v>425</v>
      </c>
      <c r="K386" s="6" t="s">
        <v>426</v>
      </c>
      <c r="L386" s="6" t="s">
        <v>283</v>
      </c>
      <c r="M386" s="6" t="s">
        <v>33</v>
      </c>
      <c r="N386" s="7" t="s">
        <v>284</v>
      </c>
      <c r="O386" s="6" t="s">
        <v>39</v>
      </c>
      <c r="P386" s="8" t="s">
        <v>247</v>
      </c>
      <c r="Q386" s="6" t="s">
        <v>33</v>
      </c>
      <c r="S386" s="6" t="s">
        <v>51</v>
      </c>
      <c r="T386" s="6" t="s">
        <v>52</v>
      </c>
    </row>
    <row r="387" spans="1:20" x14ac:dyDescent="0.25">
      <c r="A387" s="6" t="s">
        <v>22</v>
      </c>
      <c r="B387" s="6" t="s">
        <v>23</v>
      </c>
      <c r="C387" s="6" t="s">
        <v>24</v>
      </c>
      <c r="D387" s="6" t="s">
        <v>25</v>
      </c>
      <c r="E387" s="7" t="s">
        <v>44</v>
      </c>
      <c r="F387" s="6" t="s">
        <v>27</v>
      </c>
      <c r="G387" s="6" t="s">
        <v>393</v>
      </c>
      <c r="H387" s="6" t="s">
        <v>423</v>
      </c>
      <c r="I387" s="6" t="s">
        <v>424</v>
      </c>
      <c r="J387" s="7" t="s">
        <v>425</v>
      </c>
      <c r="K387" s="6" t="s">
        <v>426</v>
      </c>
      <c r="L387" s="6" t="s">
        <v>285</v>
      </c>
      <c r="M387" s="6" t="s">
        <v>33</v>
      </c>
      <c r="N387" s="7" t="s">
        <v>286</v>
      </c>
      <c r="O387" s="6" t="s">
        <v>39</v>
      </c>
      <c r="P387" s="8" t="s">
        <v>247</v>
      </c>
      <c r="Q387" s="6" t="s">
        <v>33</v>
      </c>
      <c r="S387" s="6" t="s">
        <v>51</v>
      </c>
      <c r="T387" s="6" t="s">
        <v>52</v>
      </c>
    </row>
    <row r="388" spans="1:20" x14ac:dyDescent="0.25">
      <c r="A388" s="6" t="s">
        <v>22</v>
      </c>
      <c r="B388" s="6" t="s">
        <v>23</v>
      </c>
      <c r="C388" s="6" t="s">
        <v>24</v>
      </c>
      <c r="D388" s="6" t="s">
        <v>25</v>
      </c>
      <c r="E388" s="7" t="s">
        <v>44</v>
      </c>
      <c r="F388" s="6" t="s">
        <v>27</v>
      </c>
      <c r="G388" s="6" t="s">
        <v>393</v>
      </c>
      <c r="H388" s="6" t="s">
        <v>423</v>
      </c>
      <c r="I388" s="6" t="s">
        <v>424</v>
      </c>
      <c r="J388" s="7" t="s">
        <v>425</v>
      </c>
      <c r="K388" s="6" t="s">
        <v>426</v>
      </c>
      <c r="L388" s="6" t="s">
        <v>287</v>
      </c>
      <c r="M388" s="6" t="s">
        <v>33</v>
      </c>
      <c r="N388" s="7" t="s">
        <v>288</v>
      </c>
      <c r="O388" s="6" t="s">
        <v>39</v>
      </c>
      <c r="P388" s="8" t="s">
        <v>329</v>
      </c>
      <c r="Q388" s="6" t="s">
        <v>33</v>
      </c>
      <c r="S388" s="6" t="s">
        <v>51</v>
      </c>
      <c r="T388" s="6" t="s">
        <v>52</v>
      </c>
    </row>
    <row r="389" spans="1:20" x14ac:dyDescent="0.25">
      <c r="A389" s="6" t="s">
        <v>22</v>
      </c>
      <c r="B389" s="6" t="s">
        <v>23</v>
      </c>
      <c r="C389" s="6" t="s">
        <v>24</v>
      </c>
      <c r="D389" s="6" t="s">
        <v>25</v>
      </c>
      <c r="E389" s="7" t="s">
        <v>44</v>
      </c>
      <c r="F389" s="6" t="s">
        <v>27</v>
      </c>
      <c r="G389" s="6" t="s">
        <v>393</v>
      </c>
      <c r="H389" s="6" t="s">
        <v>423</v>
      </c>
      <c r="I389" s="6" t="s">
        <v>424</v>
      </c>
      <c r="J389" s="7" t="s">
        <v>425</v>
      </c>
      <c r="K389" s="6" t="s">
        <v>426</v>
      </c>
      <c r="L389" s="6" t="s">
        <v>289</v>
      </c>
      <c r="M389" s="6" t="s">
        <v>33</v>
      </c>
      <c r="N389" s="7" t="s">
        <v>290</v>
      </c>
      <c r="O389" s="6" t="s">
        <v>39</v>
      </c>
      <c r="P389" s="8" t="s">
        <v>291</v>
      </c>
      <c r="Q389" s="6" t="s">
        <v>33</v>
      </c>
    </row>
    <row r="390" spans="1:20" x14ac:dyDescent="0.25">
      <c r="A390" s="6" t="s">
        <v>22</v>
      </c>
      <c r="B390" s="6" t="s">
        <v>23</v>
      </c>
      <c r="C390" s="6" t="s">
        <v>24</v>
      </c>
      <c r="D390" s="6" t="s">
        <v>25</v>
      </c>
      <c r="E390" s="7" t="s">
        <v>44</v>
      </c>
      <c r="F390" s="6" t="s">
        <v>27</v>
      </c>
      <c r="G390" s="6" t="s">
        <v>393</v>
      </c>
      <c r="H390" s="6" t="s">
        <v>423</v>
      </c>
      <c r="I390" s="6" t="s">
        <v>424</v>
      </c>
      <c r="J390" s="7" t="s">
        <v>425</v>
      </c>
      <c r="K390" s="6" t="s">
        <v>426</v>
      </c>
      <c r="L390" s="6" t="s">
        <v>292</v>
      </c>
      <c r="M390" s="6" t="s">
        <v>33</v>
      </c>
      <c r="N390" s="7" t="s">
        <v>293</v>
      </c>
      <c r="O390" s="6" t="s">
        <v>39</v>
      </c>
      <c r="P390" s="8" t="s">
        <v>434</v>
      </c>
      <c r="Q390" s="6" t="s">
        <v>33</v>
      </c>
    </row>
    <row r="391" spans="1:20" x14ac:dyDescent="0.25">
      <c r="A391" s="6" t="s">
        <v>22</v>
      </c>
      <c r="B391" s="6" t="s">
        <v>23</v>
      </c>
      <c r="C391" s="6" t="s">
        <v>24</v>
      </c>
      <c r="D391" s="6" t="s">
        <v>25</v>
      </c>
      <c r="E391" s="7" t="s">
        <v>44</v>
      </c>
      <c r="F391" s="6" t="s">
        <v>27</v>
      </c>
      <c r="G391" s="6" t="s">
        <v>393</v>
      </c>
      <c r="H391" s="6" t="s">
        <v>423</v>
      </c>
      <c r="I391" s="6" t="s">
        <v>424</v>
      </c>
      <c r="J391" s="7" t="s">
        <v>425</v>
      </c>
      <c r="K391" s="6" t="s">
        <v>426</v>
      </c>
      <c r="L391" s="6" t="s">
        <v>294</v>
      </c>
      <c r="M391" s="6" t="s">
        <v>33</v>
      </c>
      <c r="N391" s="7" t="s">
        <v>295</v>
      </c>
      <c r="O391" s="6" t="s">
        <v>39</v>
      </c>
      <c r="P391" s="8" t="s">
        <v>435</v>
      </c>
      <c r="Q391" s="6" t="s">
        <v>33</v>
      </c>
    </row>
    <row r="392" spans="1:20" x14ac:dyDescent="0.25">
      <c r="A392" s="6" t="s">
        <v>22</v>
      </c>
      <c r="B392" s="6" t="s">
        <v>23</v>
      </c>
      <c r="C392" s="6" t="s">
        <v>24</v>
      </c>
      <c r="D392" s="6" t="s">
        <v>25</v>
      </c>
      <c r="E392" s="7" t="s">
        <v>44</v>
      </c>
      <c r="F392" s="6" t="s">
        <v>27</v>
      </c>
      <c r="G392" s="6" t="s">
        <v>393</v>
      </c>
      <c r="H392" s="6" t="s">
        <v>423</v>
      </c>
      <c r="I392" s="6" t="s">
        <v>424</v>
      </c>
      <c r="J392" s="7" t="s">
        <v>425</v>
      </c>
      <c r="K392" s="6" t="s">
        <v>426</v>
      </c>
      <c r="L392" s="6" t="s">
        <v>59</v>
      </c>
      <c r="M392" s="6" t="s">
        <v>33</v>
      </c>
      <c r="N392" s="7" t="s">
        <v>60</v>
      </c>
      <c r="O392" s="6" t="s">
        <v>39</v>
      </c>
      <c r="P392" s="8" t="s">
        <v>302</v>
      </c>
      <c r="Q392" s="6" t="s">
        <v>33</v>
      </c>
      <c r="S392" s="6" t="s">
        <v>51</v>
      </c>
      <c r="T392" s="6" t="s">
        <v>52</v>
      </c>
    </row>
    <row r="393" spans="1:20" x14ac:dyDescent="0.25">
      <c r="A393" s="6" t="s">
        <v>22</v>
      </c>
      <c r="B393" s="6" t="s">
        <v>23</v>
      </c>
      <c r="C393" s="6" t="s">
        <v>24</v>
      </c>
      <c r="D393" s="6" t="s">
        <v>25</v>
      </c>
      <c r="E393" s="7" t="s">
        <v>44</v>
      </c>
      <c r="F393" s="6" t="s">
        <v>27</v>
      </c>
      <c r="G393" s="6" t="s">
        <v>393</v>
      </c>
      <c r="H393" s="6" t="s">
        <v>423</v>
      </c>
      <c r="I393" s="6" t="s">
        <v>424</v>
      </c>
      <c r="J393" s="7" t="s">
        <v>425</v>
      </c>
      <c r="K393" s="6" t="s">
        <v>426</v>
      </c>
      <c r="L393" s="6" t="s">
        <v>298</v>
      </c>
      <c r="M393" s="6" t="s">
        <v>33</v>
      </c>
      <c r="N393" s="7" t="s">
        <v>299</v>
      </c>
      <c r="O393" s="6" t="s">
        <v>39</v>
      </c>
      <c r="P393" s="8" t="s">
        <v>305</v>
      </c>
      <c r="Q393" s="6" t="s">
        <v>33</v>
      </c>
      <c r="S393" s="6" t="s">
        <v>51</v>
      </c>
      <c r="T393" s="6" t="s">
        <v>52</v>
      </c>
    </row>
    <row r="394" spans="1:20" x14ac:dyDescent="0.25">
      <c r="A394" s="6" t="s">
        <v>22</v>
      </c>
      <c r="B394" s="6" t="s">
        <v>23</v>
      </c>
      <c r="C394" s="6" t="s">
        <v>24</v>
      </c>
      <c r="D394" s="6" t="s">
        <v>25</v>
      </c>
      <c r="E394" s="7" t="s">
        <v>44</v>
      </c>
      <c r="F394" s="6" t="s">
        <v>27</v>
      </c>
      <c r="G394" s="6" t="s">
        <v>393</v>
      </c>
      <c r="H394" s="6" t="s">
        <v>423</v>
      </c>
      <c r="I394" s="6" t="s">
        <v>424</v>
      </c>
      <c r="J394" s="7" t="s">
        <v>425</v>
      </c>
      <c r="K394" s="6" t="s">
        <v>426</v>
      </c>
      <c r="L394" s="6" t="s">
        <v>300</v>
      </c>
      <c r="M394" s="6" t="s">
        <v>33</v>
      </c>
      <c r="N394" s="7" t="s">
        <v>301</v>
      </c>
      <c r="O394" s="6" t="s">
        <v>39</v>
      </c>
      <c r="P394" s="8" t="s">
        <v>266</v>
      </c>
      <c r="Q394" s="6" t="s">
        <v>33</v>
      </c>
    </row>
    <row r="395" spans="1:20" x14ac:dyDescent="0.25">
      <c r="A395" s="6" t="s">
        <v>22</v>
      </c>
      <c r="B395" s="6" t="s">
        <v>23</v>
      </c>
      <c r="C395" s="6" t="s">
        <v>24</v>
      </c>
      <c r="D395" s="6" t="s">
        <v>25</v>
      </c>
      <c r="E395" s="7" t="s">
        <v>44</v>
      </c>
      <c r="F395" s="6" t="s">
        <v>27</v>
      </c>
      <c r="G395" s="6" t="s">
        <v>393</v>
      </c>
      <c r="H395" s="6" t="s">
        <v>423</v>
      </c>
      <c r="I395" s="6" t="s">
        <v>424</v>
      </c>
      <c r="J395" s="7" t="s">
        <v>425</v>
      </c>
      <c r="K395" s="6" t="s">
        <v>426</v>
      </c>
      <c r="L395" s="6" t="s">
        <v>303</v>
      </c>
      <c r="M395" s="6" t="s">
        <v>33</v>
      </c>
      <c r="N395" s="7" t="s">
        <v>304</v>
      </c>
      <c r="O395" s="6" t="s">
        <v>39</v>
      </c>
      <c r="P395" s="8" t="s">
        <v>305</v>
      </c>
      <c r="Q395" s="6" t="s">
        <v>33</v>
      </c>
      <c r="S395" s="6" t="s">
        <v>51</v>
      </c>
      <c r="T395" s="6" t="s">
        <v>52</v>
      </c>
    </row>
    <row r="396" spans="1:20" x14ac:dyDescent="0.25">
      <c r="A396" s="6" t="s">
        <v>22</v>
      </c>
      <c r="B396" s="6" t="s">
        <v>23</v>
      </c>
      <c r="C396" s="6" t="s">
        <v>24</v>
      </c>
      <c r="D396" s="6" t="s">
        <v>25</v>
      </c>
      <c r="E396" s="7" t="s">
        <v>44</v>
      </c>
      <c r="F396" s="6" t="s">
        <v>27</v>
      </c>
      <c r="G396" s="6" t="s">
        <v>393</v>
      </c>
      <c r="H396" s="6" t="s">
        <v>423</v>
      </c>
      <c r="I396" s="6" t="s">
        <v>424</v>
      </c>
      <c r="J396" s="7" t="s">
        <v>425</v>
      </c>
      <c r="K396" s="6" t="s">
        <v>426</v>
      </c>
      <c r="L396" s="6" t="s">
        <v>306</v>
      </c>
      <c r="M396" s="6" t="s">
        <v>33</v>
      </c>
      <c r="N396" s="7" t="s">
        <v>307</v>
      </c>
      <c r="O396" s="6" t="s">
        <v>39</v>
      </c>
      <c r="P396" s="8" t="s">
        <v>434</v>
      </c>
      <c r="Q396" s="6" t="s">
        <v>33</v>
      </c>
    </row>
    <row r="397" spans="1:20" x14ac:dyDescent="0.25">
      <c r="A397" s="6" t="s">
        <v>22</v>
      </c>
      <c r="B397" s="6" t="s">
        <v>23</v>
      </c>
      <c r="C397" s="6" t="s">
        <v>24</v>
      </c>
      <c r="D397" s="6" t="s">
        <v>25</v>
      </c>
      <c r="E397" s="7" t="s">
        <v>44</v>
      </c>
      <c r="F397" s="6" t="s">
        <v>27</v>
      </c>
      <c r="G397" s="6" t="s">
        <v>393</v>
      </c>
      <c r="H397" s="6" t="s">
        <v>423</v>
      </c>
      <c r="I397" s="6" t="s">
        <v>424</v>
      </c>
      <c r="J397" s="7" t="s">
        <v>425</v>
      </c>
      <c r="K397" s="6" t="s">
        <v>426</v>
      </c>
      <c r="L397" s="6" t="s">
        <v>308</v>
      </c>
      <c r="M397" s="6" t="s">
        <v>33</v>
      </c>
      <c r="N397" s="7" t="s">
        <v>309</v>
      </c>
      <c r="O397" s="6" t="s">
        <v>39</v>
      </c>
      <c r="P397" s="8" t="s">
        <v>226</v>
      </c>
      <c r="Q397" s="6" t="s">
        <v>33</v>
      </c>
      <c r="S397" s="6" t="s">
        <v>51</v>
      </c>
      <c r="T397" s="6" t="s">
        <v>52</v>
      </c>
    </row>
    <row r="398" spans="1:20" x14ac:dyDescent="0.25">
      <c r="A398" s="6" t="s">
        <v>22</v>
      </c>
      <c r="B398" s="6" t="s">
        <v>23</v>
      </c>
      <c r="C398" s="6" t="s">
        <v>24</v>
      </c>
      <c r="D398" s="6" t="s">
        <v>25</v>
      </c>
      <c r="E398" s="7" t="s">
        <v>44</v>
      </c>
      <c r="F398" s="6" t="s">
        <v>27</v>
      </c>
      <c r="G398" s="6" t="s">
        <v>393</v>
      </c>
      <c r="H398" s="6" t="s">
        <v>423</v>
      </c>
      <c r="I398" s="6" t="s">
        <v>424</v>
      </c>
      <c r="J398" s="7" t="s">
        <v>425</v>
      </c>
      <c r="K398" s="6" t="s">
        <v>426</v>
      </c>
      <c r="L398" s="6" t="s">
        <v>310</v>
      </c>
      <c r="M398" s="6" t="s">
        <v>33</v>
      </c>
      <c r="N398" s="7" t="s">
        <v>311</v>
      </c>
      <c r="O398" s="6" t="s">
        <v>39</v>
      </c>
      <c r="P398" s="8" t="s">
        <v>27</v>
      </c>
      <c r="Q398" s="6" t="s">
        <v>33</v>
      </c>
      <c r="S398" s="6" t="s">
        <v>51</v>
      </c>
      <c r="T398" s="6" t="s">
        <v>52</v>
      </c>
    </row>
    <row r="399" spans="1:20" x14ac:dyDescent="0.25">
      <c r="A399" s="6" t="s">
        <v>22</v>
      </c>
      <c r="B399" s="6" t="s">
        <v>23</v>
      </c>
      <c r="C399" s="6" t="s">
        <v>24</v>
      </c>
      <c r="D399" s="6" t="s">
        <v>25</v>
      </c>
      <c r="E399" s="7" t="s">
        <v>44</v>
      </c>
      <c r="F399" s="6" t="s">
        <v>27</v>
      </c>
      <c r="G399" s="6" t="s">
        <v>393</v>
      </c>
      <c r="H399" s="6" t="s">
        <v>423</v>
      </c>
      <c r="I399" s="6" t="s">
        <v>424</v>
      </c>
      <c r="J399" s="7" t="s">
        <v>425</v>
      </c>
      <c r="K399" s="6" t="s">
        <v>426</v>
      </c>
      <c r="L399" s="6" t="s">
        <v>312</v>
      </c>
      <c r="M399" s="6" t="s">
        <v>33</v>
      </c>
      <c r="N399" s="7" t="s">
        <v>313</v>
      </c>
      <c r="O399" s="6" t="s">
        <v>39</v>
      </c>
      <c r="P399" s="8" t="s">
        <v>278</v>
      </c>
      <c r="Q399" s="6" t="s">
        <v>33</v>
      </c>
    </row>
    <row r="400" spans="1:20" x14ac:dyDescent="0.25">
      <c r="A400" s="6" t="s">
        <v>22</v>
      </c>
      <c r="B400" s="6" t="s">
        <v>23</v>
      </c>
      <c r="C400" s="6" t="s">
        <v>24</v>
      </c>
      <c r="D400" s="6" t="s">
        <v>25</v>
      </c>
      <c r="E400" s="7" t="s">
        <v>44</v>
      </c>
      <c r="F400" s="6" t="s">
        <v>27</v>
      </c>
      <c r="G400" s="6" t="s">
        <v>393</v>
      </c>
      <c r="H400" s="6" t="s">
        <v>423</v>
      </c>
      <c r="I400" s="6" t="s">
        <v>424</v>
      </c>
      <c r="J400" s="7" t="s">
        <v>425</v>
      </c>
      <c r="K400" s="6" t="s">
        <v>426</v>
      </c>
      <c r="L400" s="6" t="s">
        <v>314</v>
      </c>
      <c r="M400" s="6" t="s">
        <v>33</v>
      </c>
      <c r="N400" s="7" t="s">
        <v>315</v>
      </c>
      <c r="O400" s="6" t="s">
        <v>39</v>
      </c>
      <c r="P400" s="8" t="s">
        <v>247</v>
      </c>
      <c r="Q400" s="6" t="s">
        <v>33</v>
      </c>
      <c r="S400" s="6" t="s">
        <v>51</v>
      </c>
      <c r="T400" s="6" t="s">
        <v>52</v>
      </c>
    </row>
    <row r="401" spans="1:20" x14ac:dyDescent="0.25">
      <c r="A401" s="6" t="s">
        <v>22</v>
      </c>
      <c r="B401" s="6" t="s">
        <v>23</v>
      </c>
      <c r="C401" s="6" t="s">
        <v>24</v>
      </c>
      <c r="D401" s="6" t="s">
        <v>25</v>
      </c>
      <c r="E401" s="7" t="s">
        <v>44</v>
      </c>
      <c r="F401" s="6" t="s">
        <v>27</v>
      </c>
      <c r="G401" s="6" t="s">
        <v>393</v>
      </c>
      <c r="H401" s="6" t="s">
        <v>423</v>
      </c>
      <c r="I401" s="6" t="s">
        <v>424</v>
      </c>
      <c r="J401" s="7" t="s">
        <v>425</v>
      </c>
      <c r="K401" s="6" t="s">
        <v>426</v>
      </c>
      <c r="L401" s="6" t="s">
        <v>316</v>
      </c>
      <c r="M401" s="6" t="s">
        <v>33</v>
      </c>
      <c r="N401" s="7" t="s">
        <v>317</v>
      </c>
      <c r="O401" s="6" t="s">
        <v>39</v>
      </c>
      <c r="P401" s="8" t="s">
        <v>237</v>
      </c>
      <c r="Q401" s="6" t="s">
        <v>33</v>
      </c>
    </row>
    <row r="402" spans="1:20" x14ac:dyDescent="0.25">
      <c r="A402" s="6" t="s">
        <v>22</v>
      </c>
      <c r="B402" s="6" t="s">
        <v>23</v>
      </c>
      <c r="C402" s="6" t="s">
        <v>24</v>
      </c>
      <c r="D402" s="6" t="s">
        <v>25</v>
      </c>
      <c r="E402" s="7" t="s">
        <v>44</v>
      </c>
      <c r="F402" s="6" t="s">
        <v>27</v>
      </c>
      <c r="G402" s="6" t="s">
        <v>393</v>
      </c>
      <c r="H402" s="6" t="s">
        <v>423</v>
      </c>
      <c r="I402" s="6" t="s">
        <v>424</v>
      </c>
      <c r="J402" s="7" t="s">
        <v>425</v>
      </c>
      <c r="K402" s="6" t="s">
        <v>426</v>
      </c>
      <c r="L402" s="6" t="s">
        <v>319</v>
      </c>
      <c r="M402" s="6" t="s">
        <v>33</v>
      </c>
      <c r="N402" s="7" t="s">
        <v>320</v>
      </c>
      <c r="O402" s="6" t="s">
        <v>39</v>
      </c>
      <c r="P402" s="8" t="s">
        <v>226</v>
      </c>
      <c r="Q402" s="6" t="s">
        <v>33</v>
      </c>
      <c r="S402" s="6" t="s">
        <v>51</v>
      </c>
      <c r="T402" s="6" t="s">
        <v>52</v>
      </c>
    </row>
    <row r="403" spans="1:20" x14ac:dyDescent="0.25">
      <c r="A403" s="6" t="s">
        <v>22</v>
      </c>
      <c r="B403" s="6" t="s">
        <v>23</v>
      </c>
      <c r="C403" s="6" t="s">
        <v>24</v>
      </c>
      <c r="D403" s="6" t="s">
        <v>25</v>
      </c>
      <c r="E403" s="7" t="s">
        <v>44</v>
      </c>
      <c r="F403" s="6" t="s">
        <v>27</v>
      </c>
      <c r="G403" s="6" t="s">
        <v>393</v>
      </c>
      <c r="H403" s="6" t="s">
        <v>423</v>
      </c>
      <c r="I403" s="6" t="s">
        <v>424</v>
      </c>
      <c r="J403" s="7" t="s">
        <v>425</v>
      </c>
      <c r="K403" s="6" t="s">
        <v>426</v>
      </c>
      <c r="L403" s="6" t="s">
        <v>321</v>
      </c>
      <c r="M403" s="6" t="s">
        <v>33</v>
      </c>
      <c r="N403" s="7" t="s">
        <v>322</v>
      </c>
      <c r="O403" s="6" t="s">
        <v>39</v>
      </c>
      <c r="P403" s="8" t="s">
        <v>436</v>
      </c>
      <c r="Q403" s="6" t="s">
        <v>33</v>
      </c>
    </row>
    <row r="404" spans="1:20" x14ac:dyDescent="0.25">
      <c r="A404" s="6" t="s">
        <v>22</v>
      </c>
      <c r="B404" s="6" t="s">
        <v>23</v>
      </c>
      <c r="C404" s="6" t="s">
        <v>24</v>
      </c>
      <c r="D404" s="6" t="s">
        <v>25</v>
      </c>
      <c r="E404" s="7" t="s">
        <v>44</v>
      </c>
      <c r="F404" s="6" t="s">
        <v>27</v>
      </c>
      <c r="G404" s="6" t="s">
        <v>393</v>
      </c>
      <c r="H404" s="6" t="s">
        <v>423</v>
      </c>
      <c r="I404" s="6" t="s">
        <v>424</v>
      </c>
      <c r="J404" s="7" t="s">
        <v>425</v>
      </c>
      <c r="K404" s="6" t="s">
        <v>426</v>
      </c>
      <c r="L404" s="6" t="s">
        <v>324</v>
      </c>
      <c r="M404" s="6" t="s">
        <v>33</v>
      </c>
      <c r="N404" s="7" t="s">
        <v>325</v>
      </c>
      <c r="O404" s="6" t="s">
        <v>39</v>
      </c>
      <c r="P404" s="8" t="s">
        <v>437</v>
      </c>
      <c r="Q404" s="6" t="s">
        <v>33</v>
      </c>
    </row>
    <row r="405" spans="1:20" x14ac:dyDescent="0.25">
      <c r="A405" s="6" t="s">
        <v>22</v>
      </c>
      <c r="B405" s="6" t="s">
        <v>23</v>
      </c>
      <c r="C405" s="6" t="s">
        <v>24</v>
      </c>
      <c r="D405" s="6" t="s">
        <v>25</v>
      </c>
      <c r="E405" s="7" t="s">
        <v>44</v>
      </c>
      <c r="F405" s="6" t="s">
        <v>27</v>
      </c>
      <c r="G405" s="6" t="s">
        <v>393</v>
      </c>
      <c r="H405" s="6" t="s">
        <v>423</v>
      </c>
      <c r="I405" s="6" t="s">
        <v>424</v>
      </c>
      <c r="J405" s="7" t="s">
        <v>425</v>
      </c>
      <c r="K405" s="6" t="s">
        <v>426</v>
      </c>
      <c r="L405" s="6" t="s">
        <v>327</v>
      </c>
      <c r="M405" s="6" t="s">
        <v>33</v>
      </c>
      <c r="N405" s="7" t="s">
        <v>328</v>
      </c>
      <c r="O405" s="6" t="s">
        <v>39</v>
      </c>
      <c r="P405" s="8" t="s">
        <v>27</v>
      </c>
      <c r="Q405" s="6" t="s">
        <v>33</v>
      </c>
      <c r="S405" s="6" t="s">
        <v>51</v>
      </c>
      <c r="T405" s="6" t="s">
        <v>52</v>
      </c>
    </row>
    <row r="406" spans="1:20" x14ac:dyDescent="0.25">
      <c r="A406" s="6" t="s">
        <v>22</v>
      </c>
      <c r="B406" s="6" t="s">
        <v>23</v>
      </c>
      <c r="C406" s="6" t="s">
        <v>24</v>
      </c>
      <c r="D406" s="6" t="s">
        <v>25</v>
      </c>
      <c r="E406" s="7" t="s">
        <v>44</v>
      </c>
      <c r="F406" s="6" t="s">
        <v>27</v>
      </c>
      <c r="G406" s="6" t="s">
        <v>393</v>
      </c>
      <c r="H406" s="6" t="s">
        <v>423</v>
      </c>
      <c r="I406" s="6" t="s">
        <v>424</v>
      </c>
      <c r="J406" s="7" t="s">
        <v>425</v>
      </c>
      <c r="K406" s="6" t="s">
        <v>426</v>
      </c>
      <c r="L406" s="6" t="s">
        <v>330</v>
      </c>
      <c r="M406" s="6" t="s">
        <v>33</v>
      </c>
      <c r="N406" s="7" t="s">
        <v>331</v>
      </c>
      <c r="O406" s="6" t="s">
        <v>39</v>
      </c>
      <c r="P406" s="8" t="s">
        <v>438</v>
      </c>
      <c r="Q406" s="6" t="s">
        <v>33</v>
      </c>
    </row>
    <row r="407" spans="1:20" x14ac:dyDescent="0.25">
      <c r="A407" s="6" t="s">
        <v>22</v>
      </c>
      <c r="B407" s="6" t="s">
        <v>23</v>
      </c>
      <c r="C407" s="6" t="s">
        <v>24</v>
      </c>
      <c r="D407" s="6" t="s">
        <v>25</v>
      </c>
      <c r="E407" s="7" t="s">
        <v>44</v>
      </c>
      <c r="F407" s="6" t="s">
        <v>27</v>
      </c>
      <c r="G407" s="6" t="s">
        <v>393</v>
      </c>
      <c r="H407" s="6" t="s">
        <v>423</v>
      </c>
      <c r="I407" s="6" t="s">
        <v>424</v>
      </c>
      <c r="J407" s="7" t="s">
        <v>425</v>
      </c>
      <c r="K407" s="6" t="s">
        <v>426</v>
      </c>
      <c r="L407" s="6" t="s">
        <v>333</v>
      </c>
      <c r="M407" s="6" t="s">
        <v>33</v>
      </c>
      <c r="N407" s="7" t="s">
        <v>334</v>
      </c>
      <c r="O407" s="6" t="s">
        <v>39</v>
      </c>
      <c r="P407" s="8" t="s">
        <v>335</v>
      </c>
      <c r="Q407" s="6" t="s">
        <v>33</v>
      </c>
    </row>
    <row r="408" spans="1:20" x14ac:dyDescent="0.25">
      <c r="A408" s="6" t="s">
        <v>22</v>
      </c>
      <c r="B408" s="6" t="s">
        <v>23</v>
      </c>
      <c r="C408" s="6" t="s">
        <v>24</v>
      </c>
      <c r="D408" s="6" t="s">
        <v>25</v>
      </c>
      <c r="E408" s="7" t="s">
        <v>44</v>
      </c>
      <c r="F408" s="6" t="s">
        <v>27</v>
      </c>
      <c r="G408" s="6" t="s">
        <v>393</v>
      </c>
      <c r="H408" s="6" t="s">
        <v>423</v>
      </c>
      <c r="I408" s="6" t="s">
        <v>424</v>
      </c>
      <c r="J408" s="7" t="s">
        <v>425</v>
      </c>
      <c r="K408" s="6" t="s">
        <v>426</v>
      </c>
      <c r="L408" s="6" t="s">
        <v>336</v>
      </c>
      <c r="M408" s="6" t="s">
        <v>33</v>
      </c>
      <c r="N408" s="7" t="s">
        <v>337</v>
      </c>
      <c r="O408" s="6" t="s">
        <v>39</v>
      </c>
      <c r="P408" s="8" t="s">
        <v>439</v>
      </c>
      <c r="Q408" s="6" t="s">
        <v>33</v>
      </c>
    </row>
    <row r="409" spans="1:20" x14ac:dyDescent="0.25">
      <c r="A409" s="6" t="s">
        <v>22</v>
      </c>
      <c r="B409" s="6" t="s">
        <v>23</v>
      </c>
      <c r="C409" s="6" t="s">
        <v>24</v>
      </c>
      <c r="D409" s="6" t="s">
        <v>25</v>
      </c>
      <c r="E409" s="7" t="s">
        <v>44</v>
      </c>
      <c r="F409" s="6" t="s">
        <v>27</v>
      </c>
      <c r="G409" s="6" t="s">
        <v>393</v>
      </c>
      <c r="H409" s="6" t="s">
        <v>423</v>
      </c>
      <c r="I409" s="6" t="s">
        <v>424</v>
      </c>
      <c r="J409" s="7" t="s">
        <v>425</v>
      </c>
      <c r="K409" s="6" t="s">
        <v>426</v>
      </c>
      <c r="L409" s="6" t="s">
        <v>32</v>
      </c>
      <c r="M409" s="6" t="s">
        <v>33</v>
      </c>
      <c r="N409" s="7" t="s">
        <v>34</v>
      </c>
      <c r="P409" s="8" t="s">
        <v>311</v>
      </c>
      <c r="Q409" s="6" t="s">
        <v>33</v>
      </c>
    </row>
    <row r="410" spans="1:20" x14ac:dyDescent="0.25">
      <c r="A410" s="6" t="s">
        <v>22</v>
      </c>
      <c r="B410" s="6" t="s">
        <v>23</v>
      </c>
      <c r="C410" s="6" t="s">
        <v>24</v>
      </c>
      <c r="D410" s="6" t="s">
        <v>25</v>
      </c>
      <c r="E410" s="7" t="s">
        <v>44</v>
      </c>
      <c r="F410" s="6" t="s">
        <v>27</v>
      </c>
      <c r="G410" s="6" t="s">
        <v>393</v>
      </c>
      <c r="H410" s="6" t="s">
        <v>423</v>
      </c>
      <c r="I410" s="6" t="s">
        <v>424</v>
      </c>
      <c r="J410" s="7" t="s">
        <v>425</v>
      </c>
      <c r="K410" s="6" t="s">
        <v>426</v>
      </c>
      <c r="L410" s="6" t="s">
        <v>35</v>
      </c>
      <c r="M410" s="6" t="s">
        <v>33</v>
      </c>
      <c r="N410" s="7" t="s">
        <v>36</v>
      </c>
      <c r="P410" s="8" t="s">
        <v>259</v>
      </c>
      <c r="Q410" s="6" t="s">
        <v>33</v>
      </c>
    </row>
    <row r="411" spans="1:20" x14ac:dyDescent="0.25">
      <c r="A411" s="6" t="s">
        <v>22</v>
      </c>
      <c r="B411" s="6" t="s">
        <v>23</v>
      </c>
      <c r="C411" s="6" t="s">
        <v>24</v>
      </c>
      <c r="D411" s="6" t="s">
        <v>25</v>
      </c>
      <c r="E411" s="7" t="s">
        <v>44</v>
      </c>
      <c r="F411" s="6" t="s">
        <v>27</v>
      </c>
      <c r="G411" s="6" t="s">
        <v>393</v>
      </c>
      <c r="H411" s="6" t="s">
        <v>423</v>
      </c>
      <c r="I411" s="6" t="s">
        <v>424</v>
      </c>
      <c r="J411" s="7" t="s">
        <v>425</v>
      </c>
      <c r="K411" s="6" t="s">
        <v>426</v>
      </c>
      <c r="L411" s="6" t="s">
        <v>64</v>
      </c>
      <c r="M411" s="6" t="s">
        <v>33</v>
      </c>
      <c r="N411" s="7" t="s">
        <v>65</v>
      </c>
      <c r="O411" s="6" t="s">
        <v>39</v>
      </c>
      <c r="P411" s="8" t="s">
        <v>431</v>
      </c>
      <c r="Q411" s="6" t="s">
        <v>33</v>
      </c>
    </row>
    <row r="412" spans="1:20" x14ac:dyDescent="0.25">
      <c r="A412" s="6" t="s">
        <v>22</v>
      </c>
      <c r="B412" s="6" t="s">
        <v>23</v>
      </c>
      <c r="C412" s="6" t="s">
        <v>24</v>
      </c>
      <c r="D412" s="6" t="s">
        <v>25</v>
      </c>
      <c r="E412" s="7" t="s">
        <v>44</v>
      </c>
      <c r="F412" s="6" t="s">
        <v>27</v>
      </c>
      <c r="G412" s="6" t="s">
        <v>393</v>
      </c>
      <c r="H412" s="6" t="s">
        <v>423</v>
      </c>
      <c r="I412" s="6" t="s">
        <v>424</v>
      </c>
      <c r="J412" s="7" t="s">
        <v>425</v>
      </c>
      <c r="K412" s="6" t="s">
        <v>426</v>
      </c>
      <c r="L412" s="6" t="s">
        <v>340</v>
      </c>
      <c r="M412" s="6" t="s">
        <v>33</v>
      </c>
      <c r="N412" s="7" t="s">
        <v>341</v>
      </c>
      <c r="O412" s="6" t="s">
        <v>39</v>
      </c>
      <c r="P412" s="8" t="s">
        <v>227</v>
      </c>
      <c r="Q412" s="6" t="s">
        <v>33</v>
      </c>
      <c r="S412" s="6" t="s">
        <v>51</v>
      </c>
      <c r="T412" s="6" t="s">
        <v>52</v>
      </c>
    </row>
    <row r="413" spans="1:20" x14ac:dyDescent="0.25">
      <c r="A413" s="6" t="s">
        <v>22</v>
      </c>
      <c r="B413" s="6" t="s">
        <v>23</v>
      </c>
      <c r="C413" s="6" t="s">
        <v>24</v>
      </c>
      <c r="D413" s="6" t="s">
        <v>25</v>
      </c>
      <c r="E413" s="7" t="s">
        <v>44</v>
      </c>
      <c r="F413" s="6" t="s">
        <v>27</v>
      </c>
      <c r="G413" s="6" t="s">
        <v>393</v>
      </c>
      <c r="H413" s="6" t="s">
        <v>423</v>
      </c>
      <c r="I413" s="6" t="s">
        <v>424</v>
      </c>
      <c r="J413" s="7" t="s">
        <v>425</v>
      </c>
      <c r="K413" s="6" t="s">
        <v>426</v>
      </c>
      <c r="L413" s="6" t="s">
        <v>342</v>
      </c>
      <c r="M413" s="6" t="s">
        <v>33</v>
      </c>
      <c r="N413" s="7" t="s">
        <v>343</v>
      </c>
      <c r="O413" s="6" t="s">
        <v>39</v>
      </c>
      <c r="P413" s="8" t="s">
        <v>247</v>
      </c>
      <c r="Q413" s="6" t="s">
        <v>33</v>
      </c>
      <c r="S413" s="6" t="s">
        <v>51</v>
      </c>
      <c r="T413" s="6" t="s">
        <v>52</v>
      </c>
    </row>
    <row r="414" spans="1:20" x14ac:dyDescent="0.25">
      <c r="A414" s="6" t="s">
        <v>22</v>
      </c>
      <c r="B414" s="6" t="s">
        <v>23</v>
      </c>
      <c r="C414" s="6" t="s">
        <v>24</v>
      </c>
      <c r="D414" s="6" t="s">
        <v>25</v>
      </c>
      <c r="E414" s="7" t="s">
        <v>44</v>
      </c>
      <c r="F414" s="6" t="s">
        <v>27</v>
      </c>
      <c r="G414" s="6" t="s">
        <v>393</v>
      </c>
      <c r="H414" s="6" t="s">
        <v>423</v>
      </c>
      <c r="I414" s="6" t="s">
        <v>424</v>
      </c>
      <c r="J414" s="7" t="s">
        <v>425</v>
      </c>
      <c r="K414" s="6" t="s">
        <v>426</v>
      </c>
      <c r="L414" s="6" t="s">
        <v>344</v>
      </c>
      <c r="M414" s="6" t="s">
        <v>33</v>
      </c>
      <c r="N414" s="7" t="s">
        <v>345</v>
      </c>
      <c r="O414" s="6" t="s">
        <v>39</v>
      </c>
      <c r="P414" s="8" t="s">
        <v>226</v>
      </c>
      <c r="Q414" s="6" t="s">
        <v>33</v>
      </c>
      <c r="S414" s="6" t="s">
        <v>51</v>
      </c>
      <c r="T414" s="6" t="s">
        <v>52</v>
      </c>
    </row>
    <row r="415" spans="1:20" x14ac:dyDescent="0.25">
      <c r="A415" s="6" t="s">
        <v>22</v>
      </c>
      <c r="B415" s="6" t="s">
        <v>23</v>
      </c>
      <c r="C415" s="6" t="s">
        <v>24</v>
      </c>
      <c r="D415" s="6" t="s">
        <v>25</v>
      </c>
      <c r="E415" s="7" t="s">
        <v>44</v>
      </c>
      <c r="F415" s="6" t="s">
        <v>27</v>
      </c>
      <c r="G415" s="6" t="s">
        <v>393</v>
      </c>
      <c r="H415" s="6" t="s">
        <v>423</v>
      </c>
      <c r="I415" s="6" t="s">
        <v>424</v>
      </c>
      <c r="J415" s="7" t="s">
        <v>425</v>
      </c>
      <c r="K415" s="6" t="s">
        <v>426</v>
      </c>
      <c r="L415" s="6" t="s">
        <v>346</v>
      </c>
      <c r="M415" s="6" t="s">
        <v>33</v>
      </c>
      <c r="N415" s="7" t="s">
        <v>347</v>
      </c>
      <c r="O415" s="6" t="s">
        <v>39</v>
      </c>
      <c r="P415" s="8" t="s">
        <v>329</v>
      </c>
      <c r="Q415" s="6" t="s">
        <v>33</v>
      </c>
      <c r="S415" s="6" t="s">
        <v>51</v>
      </c>
      <c r="T415" s="6" t="s">
        <v>52</v>
      </c>
    </row>
    <row r="416" spans="1:20" x14ac:dyDescent="0.25">
      <c r="A416" s="6" t="s">
        <v>22</v>
      </c>
      <c r="B416" s="6" t="s">
        <v>23</v>
      </c>
      <c r="C416" s="6" t="s">
        <v>24</v>
      </c>
      <c r="D416" s="6" t="s">
        <v>25</v>
      </c>
      <c r="E416" s="7" t="s">
        <v>44</v>
      </c>
      <c r="F416" s="6" t="s">
        <v>27</v>
      </c>
      <c r="G416" s="6" t="s">
        <v>393</v>
      </c>
      <c r="H416" s="6" t="s">
        <v>423</v>
      </c>
      <c r="I416" s="6" t="s">
        <v>424</v>
      </c>
      <c r="J416" s="7" t="s">
        <v>425</v>
      </c>
      <c r="K416" s="6" t="s">
        <v>426</v>
      </c>
      <c r="L416" s="6" t="s">
        <v>348</v>
      </c>
      <c r="M416" s="6" t="s">
        <v>33</v>
      </c>
      <c r="N416" s="7" t="s">
        <v>225</v>
      </c>
      <c r="O416" s="6" t="s">
        <v>39</v>
      </c>
      <c r="P416" s="8" t="s">
        <v>329</v>
      </c>
      <c r="Q416" s="6" t="s">
        <v>33</v>
      </c>
      <c r="S416" s="6" t="s">
        <v>51</v>
      </c>
      <c r="T416" s="6" t="s">
        <v>52</v>
      </c>
    </row>
    <row r="417" spans="1:20" x14ac:dyDescent="0.25">
      <c r="A417" s="6" t="s">
        <v>22</v>
      </c>
      <c r="B417" s="6" t="s">
        <v>23</v>
      </c>
      <c r="C417" s="6" t="s">
        <v>24</v>
      </c>
      <c r="D417" s="6" t="s">
        <v>25</v>
      </c>
      <c r="E417" s="7" t="s">
        <v>44</v>
      </c>
      <c r="F417" s="6" t="s">
        <v>27</v>
      </c>
      <c r="G417" s="6" t="s">
        <v>393</v>
      </c>
      <c r="H417" s="6" t="s">
        <v>423</v>
      </c>
      <c r="I417" s="6" t="s">
        <v>424</v>
      </c>
      <c r="J417" s="7" t="s">
        <v>425</v>
      </c>
      <c r="K417" s="6" t="s">
        <v>426</v>
      </c>
      <c r="L417" s="6" t="s">
        <v>349</v>
      </c>
      <c r="M417" s="6" t="s">
        <v>33</v>
      </c>
      <c r="N417" s="7" t="s">
        <v>350</v>
      </c>
      <c r="O417" s="6" t="s">
        <v>39</v>
      </c>
      <c r="P417" s="8" t="s">
        <v>305</v>
      </c>
      <c r="Q417" s="6" t="s">
        <v>33</v>
      </c>
      <c r="S417" s="6" t="s">
        <v>51</v>
      </c>
      <c r="T417" s="6" t="s">
        <v>52</v>
      </c>
    </row>
    <row r="418" spans="1:20" x14ac:dyDescent="0.25">
      <c r="A418" s="6" t="s">
        <v>22</v>
      </c>
      <c r="B418" s="6" t="s">
        <v>23</v>
      </c>
      <c r="C418" s="6" t="s">
        <v>24</v>
      </c>
      <c r="D418" s="6" t="s">
        <v>25</v>
      </c>
      <c r="E418" s="7" t="s">
        <v>44</v>
      </c>
      <c r="F418" s="6" t="s">
        <v>27</v>
      </c>
      <c r="G418" s="6" t="s">
        <v>393</v>
      </c>
      <c r="H418" s="6" t="s">
        <v>423</v>
      </c>
      <c r="I418" s="6" t="s">
        <v>424</v>
      </c>
      <c r="J418" s="7" t="s">
        <v>425</v>
      </c>
      <c r="K418" s="6" t="s">
        <v>426</v>
      </c>
      <c r="L418" s="6" t="s">
        <v>351</v>
      </c>
      <c r="M418" s="6" t="s">
        <v>33</v>
      </c>
      <c r="N418" s="7" t="s">
        <v>352</v>
      </c>
      <c r="O418" s="6" t="s">
        <v>39</v>
      </c>
      <c r="P418" s="8" t="s">
        <v>305</v>
      </c>
      <c r="Q418" s="6" t="s">
        <v>33</v>
      </c>
      <c r="S418" s="6" t="s">
        <v>51</v>
      </c>
      <c r="T418" s="6" t="s">
        <v>52</v>
      </c>
    </row>
    <row r="419" spans="1:20" x14ac:dyDescent="0.25">
      <c r="A419" s="6" t="s">
        <v>22</v>
      </c>
      <c r="B419" s="6" t="s">
        <v>23</v>
      </c>
      <c r="C419" s="6" t="s">
        <v>24</v>
      </c>
      <c r="D419" s="6" t="s">
        <v>25</v>
      </c>
      <c r="E419" s="7" t="s">
        <v>44</v>
      </c>
      <c r="F419" s="6" t="s">
        <v>27</v>
      </c>
      <c r="G419" s="6" t="s">
        <v>393</v>
      </c>
      <c r="H419" s="6" t="s">
        <v>423</v>
      </c>
      <c r="I419" s="6" t="s">
        <v>424</v>
      </c>
      <c r="J419" s="7" t="s">
        <v>425</v>
      </c>
      <c r="K419" s="6" t="s">
        <v>426</v>
      </c>
      <c r="L419" s="6" t="s">
        <v>353</v>
      </c>
      <c r="M419" s="6" t="s">
        <v>33</v>
      </c>
      <c r="N419" s="7" t="s">
        <v>354</v>
      </c>
      <c r="O419" s="6" t="s">
        <v>39</v>
      </c>
      <c r="P419" s="8" t="s">
        <v>244</v>
      </c>
      <c r="Q419" s="6" t="s">
        <v>33</v>
      </c>
    </row>
    <row r="420" spans="1:20" x14ac:dyDescent="0.25">
      <c r="A420" s="6" t="s">
        <v>22</v>
      </c>
      <c r="B420" s="6" t="s">
        <v>23</v>
      </c>
      <c r="C420" s="6" t="s">
        <v>24</v>
      </c>
      <c r="D420" s="6" t="s">
        <v>25</v>
      </c>
      <c r="E420" s="7" t="s">
        <v>44</v>
      </c>
      <c r="F420" s="6" t="s">
        <v>27</v>
      </c>
      <c r="G420" s="6" t="s">
        <v>393</v>
      </c>
      <c r="H420" s="6" t="s">
        <v>423</v>
      </c>
      <c r="I420" s="6" t="s">
        <v>424</v>
      </c>
      <c r="J420" s="7" t="s">
        <v>425</v>
      </c>
      <c r="K420" s="6" t="s">
        <v>426</v>
      </c>
      <c r="L420" s="6" t="s">
        <v>355</v>
      </c>
      <c r="M420" s="6" t="s">
        <v>33</v>
      </c>
      <c r="N420" s="7" t="s">
        <v>356</v>
      </c>
      <c r="O420" s="6" t="s">
        <v>39</v>
      </c>
      <c r="P420" s="8" t="s">
        <v>329</v>
      </c>
      <c r="Q420" s="6" t="s">
        <v>33</v>
      </c>
      <c r="S420" s="6" t="s">
        <v>51</v>
      </c>
      <c r="T420" s="6" t="s">
        <v>52</v>
      </c>
    </row>
    <row r="421" spans="1:20" x14ac:dyDescent="0.25">
      <c r="A421" s="6" t="s">
        <v>22</v>
      </c>
      <c r="B421" s="6" t="s">
        <v>23</v>
      </c>
      <c r="C421" s="6" t="s">
        <v>24</v>
      </c>
      <c r="D421" s="6" t="s">
        <v>25</v>
      </c>
      <c r="E421" s="7" t="s">
        <v>44</v>
      </c>
      <c r="F421" s="6" t="s">
        <v>27</v>
      </c>
      <c r="G421" s="6" t="s">
        <v>393</v>
      </c>
      <c r="H421" s="6" t="s">
        <v>423</v>
      </c>
      <c r="I421" s="6" t="s">
        <v>424</v>
      </c>
      <c r="J421" s="7" t="s">
        <v>425</v>
      </c>
      <c r="K421" s="6" t="s">
        <v>426</v>
      </c>
      <c r="L421" s="6" t="s">
        <v>357</v>
      </c>
      <c r="M421" s="6" t="s">
        <v>33</v>
      </c>
      <c r="N421" s="7" t="s">
        <v>358</v>
      </c>
      <c r="O421" s="6" t="s">
        <v>39</v>
      </c>
      <c r="P421" s="8" t="s">
        <v>431</v>
      </c>
      <c r="Q421" s="6" t="s">
        <v>33</v>
      </c>
    </row>
    <row r="422" spans="1:20" x14ac:dyDescent="0.25">
      <c r="A422" s="6" t="s">
        <v>22</v>
      </c>
      <c r="B422" s="6" t="s">
        <v>23</v>
      </c>
      <c r="C422" s="6" t="s">
        <v>24</v>
      </c>
      <c r="D422" s="6" t="s">
        <v>25</v>
      </c>
      <c r="E422" s="7" t="s">
        <v>44</v>
      </c>
      <c r="F422" s="6" t="s">
        <v>27</v>
      </c>
      <c r="G422" s="6" t="s">
        <v>393</v>
      </c>
      <c r="H422" s="6" t="s">
        <v>423</v>
      </c>
      <c r="I422" s="6" t="s">
        <v>424</v>
      </c>
      <c r="J422" s="7" t="s">
        <v>425</v>
      </c>
      <c r="K422" s="6" t="s">
        <v>426</v>
      </c>
      <c r="L422" s="6" t="s">
        <v>359</v>
      </c>
      <c r="M422" s="6" t="s">
        <v>33</v>
      </c>
      <c r="N422" s="7" t="s">
        <v>360</v>
      </c>
      <c r="O422" s="6" t="s">
        <v>39</v>
      </c>
      <c r="P422" s="8" t="s">
        <v>259</v>
      </c>
      <c r="Q422" s="6" t="s">
        <v>33</v>
      </c>
      <c r="S422" s="6" t="s">
        <v>51</v>
      </c>
      <c r="T422" s="6" t="s">
        <v>52</v>
      </c>
    </row>
    <row r="423" spans="1:20" x14ac:dyDescent="0.25">
      <c r="A423" s="6" t="s">
        <v>22</v>
      </c>
      <c r="B423" s="6" t="s">
        <v>23</v>
      </c>
      <c r="C423" s="6" t="s">
        <v>24</v>
      </c>
      <c r="D423" s="6" t="s">
        <v>25</v>
      </c>
      <c r="E423" s="7" t="s">
        <v>44</v>
      </c>
      <c r="F423" s="6" t="s">
        <v>27</v>
      </c>
      <c r="G423" s="6" t="s">
        <v>393</v>
      </c>
      <c r="H423" s="6" t="s">
        <v>423</v>
      </c>
      <c r="I423" s="6" t="s">
        <v>424</v>
      </c>
      <c r="J423" s="7" t="s">
        <v>425</v>
      </c>
      <c r="K423" s="6" t="s">
        <v>426</v>
      </c>
      <c r="L423" s="6" t="s">
        <v>361</v>
      </c>
      <c r="M423" s="6" t="s">
        <v>33</v>
      </c>
      <c r="N423" s="7" t="s">
        <v>362</v>
      </c>
      <c r="O423" s="6" t="s">
        <v>39</v>
      </c>
      <c r="P423" s="8" t="s">
        <v>221</v>
      </c>
      <c r="Q423" s="6" t="s">
        <v>33</v>
      </c>
      <c r="S423" s="6" t="s">
        <v>51</v>
      </c>
      <c r="T423" s="6" t="s">
        <v>52</v>
      </c>
    </row>
    <row r="424" spans="1:20" x14ac:dyDescent="0.25">
      <c r="A424" s="6" t="s">
        <v>22</v>
      </c>
      <c r="B424" s="6" t="s">
        <v>23</v>
      </c>
      <c r="C424" s="6" t="s">
        <v>24</v>
      </c>
      <c r="D424" s="6" t="s">
        <v>25</v>
      </c>
      <c r="E424" s="7" t="s">
        <v>44</v>
      </c>
      <c r="F424" s="6" t="s">
        <v>27</v>
      </c>
      <c r="G424" s="6" t="s">
        <v>393</v>
      </c>
      <c r="H424" s="6" t="s">
        <v>423</v>
      </c>
      <c r="I424" s="6" t="s">
        <v>424</v>
      </c>
      <c r="J424" s="7" t="s">
        <v>425</v>
      </c>
      <c r="K424" s="6" t="s">
        <v>426</v>
      </c>
      <c r="L424" s="6" t="s">
        <v>363</v>
      </c>
      <c r="M424" s="6" t="s">
        <v>33</v>
      </c>
      <c r="N424" s="7" t="s">
        <v>364</v>
      </c>
      <c r="O424" s="6" t="s">
        <v>39</v>
      </c>
      <c r="P424" s="8" t="s">
        <v>226</v>
      </c>
      <c r="Q424" s="6" t="s">
        <v>33</v>
      </c>
      <c r="S424" s="6" t="s">
        <v>51</v>
      </c>
      <c r="T424" s="6" t="s">
        <v>52</v>
      </c>
    </row>
    <row r="425" spans="1:20" x14ac:dyDescent="0.25">
      <c r="A425" s="6" t="s">
        <v>22</v>
      </c>
      <c r="B425" s="6" t="s">
        <v>23</v>
      </c>
      <c r="C425" s="6" t="s">
        <v>24</v>
      </c>
      <c r="D425" s="6" t="s">
        <v>25</v>
      </c>
      <c r="E425" s="7" t="s">
        <v>44</v>
      </c>
      <c r="F425" s="6" t="s">
        <v>27</v>
      </c>
      <c r="G425" s="6" t="s">
        <v>393</v>
      </c>
      <c r="H425" s="6" t="s">
        <v>423</v>
      </c>
      <c r="I425" s="6" t="s">
        <v>424</v>
      </c>
      <c r="J425" s="7" t="s">
        <v>425</v>
      </c>
      <c r="K425" s="6" t="s">
        <v>426</v>
      </c>
      <c r="L425" s="6" t="s">
        <v>365</v>
      </c>
      <c r="M425" s="6" t="s">
        <v>33</v>
      </c>
      <c r="N425" s="7" t="s">
        <v>366</v>
      </c>
      <c r="O425" s="6" t="s">
        <v>39</v>
      </c>
      <c r="P425" s="8" t="s">
        <v>278</v>
      </c>
      <c r="Q425" s="6" t="s">
        <v>33</v>
      </c>
      <c r="S425" s="6" t="s">
        <v>51</v>
      </c>
      <c r="T425" s="6" t="s">
        <v>52</v>
      </c>
    </row>
    <row r="426" spans="1:20" x14ac:dyDescent="0.25">
      <c r="A426" s="6" t="s">
        <v>22</v>
      </c>
      <c r="B426" s="6" t="s">
        <v>23</v>
      </c>
      <c r="C426" s="6" t="s">
        <v>24</v>
      </c>
      <c r="D426" s="6" t="s">
        <v>25</v>
      </c>
      <c r="E426" s="7" t="s">
        <v>44</v>
      </c>
      <c r="F426" s="6" t="s">
        <v>27</v>
      </c>
      <c r="G426" s="6" t="s">
        <v>393</v>
      </c>
      <c r="H426" s="6" t="s">
        <v>423</v>
      </c>
      <c r="I426" s="6" t="s">
        <v>424</v>
      </c>
      <c r="J426" s="7" t="s">
        <v>425</v>
      </c>
      <c r="K426" s="6" t="s">
        <v>426</v>
      </c>
      <c r="L426" s="6" t="s">
        <v>367</v>
      </c>
      <c r="M426" s="6" t="s">
        <v>33</v>
      </c>
      <c r="N426" s="7" t="s">
        <v>368</v>
      </c>
      <c r="O426" s="6" t="s">
        <v>39</v>
      </c>
      <c r="P426" s="8" t="s">
        <v>305</v>
      </c>
      <c r="Q426" s="6" t="s">
        <v>33</v>
      </c>
      <c r="S426" s="6" t="s">
        <v>51</v>
      </c>
      <c r="T426" s="6" t="s">
        <v>52</v>
      </c>
    </row>
    <row r="427" spans="1:20" x14ac:dyDescent="0.25">
      <c r="A427" s="6" t="s">
        <v>22</v>
      </c>
      <c r="B427" s="6" t="s">
        <v>23</v>
      </c>
      <c r="C427" s="6" t="s">
        <v>24</v>
      </c>
      <c r="D427" s="6" t="s">
        <v>25</v>
      </c>
      <c r="E427" s="7" t="s">
        <v>44</v>
      </c>
      <c r="F427" s="6" t="s">
        <v>27</v>
      </c>
      <c r="G427" s="6" t="s">
        <v>393</v>
      </c>
      <c r="H427" s="6" t="s">
        <v>423</v>
      </c>
      <c r="I427" s="6" t="s">
        <v>424</v>
      </c>
      <c r="J427" s="7" t="s">
        <v>425</v>
      </c>
      <c r="K427" s="6" t="s">
        <v>426</v>
      </c>
      <c r="L427" s="6" t="s">
        <v>369</v>
      </c>
      <c r="M427" s="6" t="s">
        <v>33</v>
      </c>
      <c r="N427" s="7" t="s">
        <v>370</v>
      </c>
      <c r="O427" s="6" t="s">
        <v>39</v>
      </c>
      <c r="P427" s="8" t="s">
        <v>275</v>
      </c>
      <c r="Q427" s="6" t="s">
        <v>33</v>
      </c>
    </row>
    <row r="428" spans="1:20" x14ac:dyDescent="0.25">
      <c r="A428" s="6" t="s">
        <v>22</v>
      </c>
      <c r="B428" s="6" t="s">
        <v>23</v>
      </c>
      <c r="C428" s="6" t="s">
        <v>24</v>
      </c>
      <c r="D428" s="6" t="s">
        <v>25</v>
      </c>
      <c r="E428" s="7" t="s">
        <v>44</v>
      </c>
      <c r="F428" s="6" t="s">
        <v>27</v>
      </c>
      <c r="G428" s="6" t="s">
        <v>393</v>
      </c>
      <c r="H428" s="6" t="s">
        <v>423</v>
      </c>
      <c r="I428" s="6" t="s">
        <v>424</v>
      </c>
      <c r="J428" s="7" t="s">
        <v>425</v>
      </c>
      <c r="K428" s="6" t="s">
        <v>426</v>
      </c>
      <c r="L428" s="6" t="s">
        <v>371</v>
      </c>
      <c r="M428" s="6" t="s">
        <v>33</v>
      </c>
      <c r="N428" s="7" t="s">
        <v>372</v>
      </c>
      <c r="O428" s="6" t="s">
        <v>39</v>
      </c>
      <c r="P428" s="8" t="s">
        <v>291</v>
      </c>
      <c r="Q428" s="6" t="s">
        <v>33</v>
      </c>
    </row>
    <row r="429" spans="1:20" x14ac:dyDescent="0.25">
      <c r="A429" s="6" t="s">
        <v>22</v>
      </c>
      <c r="B429" s="6" t="s">
        <v>23</v>
      </c>
      <c r="C429" s="6" t="s">
        <v>24</v>
      </c>
      <c r="D429" s="6" t="s">
        <v>25</v>
      </c>
      <c r="E429" s="7" t="s">
        <v>44</v>
      </c>
      <c r="F429" s="6" t="s">
        <v>27</v>
      </c>
      <c r="G429" s="6" t="s">
        <v>393</v>
      </c>
      <c r="H429" s="6" t="s">
        <v>423</v>
      </c>
      <c r="I429" s="6" t="s">
        <v>424</v>
      </c>
      <c r="J429" s="7" t="s">
        <v>425</v>
      </c>
      <c r="K429" s="6" t="s">
        <v>426</v>
      </c>
      <c r="L429" s="6" t="s">
        <v>373</v>
      </c>
      <c r="M429" s="6" t="s">
        <v>33</v>
      </c>
      <c r="N429" s="7" t="s">
        <v>374</v>
      </c>
      <c r="O429" s="6" t="s">
        <v>39</v>
      </c>
      <c r="P429" s="8" t="s">
        <v>221</v>
      </c>
      <c r="Q429" s="6" t="s">
        <v>33</v>
      </c>
    </row>
    <row r="430" spans="1:20" x14ac:dyDescent="0.25">
      <c r="A430" s="6" t="s">
        <v>22</v>
      </c>
      <c r="B430" s="6" t="s">
        <v>23</v>
      </c>
      <c r="C430" s="6" t="s">
        <v>24</v>
      </c>
      <c r="D430" s="6" t="s">
        <v>25</v>
      </c>
      <c r="E430" s="7" t="s">
        <v>44</v>
      </c>
      <c r="F430" s="6" t="s">
        <v>27</v>
      </c>
      <c r="G430" s="6" t="s">
        <v>393</v>
      </c>
      <c r="H430" s="6" t="s">
        <v>423</v>
      </c>
      <c r="I430" s="6" t="s">
        <v>424</v>
      </c>
      <c r="J430" s="7" t="s">
        <v>425</v>
      </c>
      <c r="K430" s="6" t="s">
        <v>426</v>
      </c>
      <c r="L430" s="6" t="s">
        <v>375</v>
      </c>
      <c r="M430" s="6" t="s">
        <v>33</v>
      </c>
      <c r="N430" s="7" t="s">
        <v>376</v>
      </c>
      <c r="O430" s="6" t="s">
        <v>39</v>
      </c>
      <c r="P430" s="8" t="s">
        <v>226</v>
      </c>
      <c r="Q430" s="6" t="s">
        <v>33</v>
      </c>
    </row>
    <row r="431" spans="1:20" x14ac:dyDescent="0.25">
      <c r="A431" s="6" t="s">
        <v>22</v>
      </c>
      <c r="B431" s="6" t="s">
        <v>23</v>
      </c>
      <c r="C431" s="6" t="s">
        <v>24</v>
      </c>
      <c r="D431" s="6" t="s">
        <v>25</v>
      </c>
      <c r="E431" s="7" t="s">
        <v>44</v>
      </c>
      <c r="F431" s="6" t="s">
        <v>27</v>
      </c>
      <c r="G431" s="6" t="s">
        <v>393</v>
      </c>
      <c r="H431" s="6" t="s">
        <v>423</v>
      </c>
      <c r="I431" s="6" t="s">
        <v>424</v>
      </c>
      <c r="J431" s="7" t="s">
        <v>425</v>
      </c>
      <c r="K431" s="6" t="s">
        <v>426</v>
      </c>
      <c r="L431" s="6" t="s">
        <v>377</v>
      </c>
      <c r="M431" s="6" t="s">
        <v>33</v>
      </c>
      <c r="N431" s="7" t="s">
        <v>378</v>
      </c>
      <c r="O431" s="6" t="s">
        <v>39</v>
      </c>
      <c r="P431" s="8" t="s">
        <v>305</v>
      </c>
      <c r="Q431" s="6" t="s">
        <v>33</v>
      </c>
    </row>
    <row r="432" spans="1:20" x14ac:dyDescent="0.25">
      <c r="A432" s="6" t="s">
        <v>22</v>
      </c>
      <c r="B432" s="6" t="s">
        <v>23</v>
      </c>
      <c r="C432" s="6" t="s">
        <v>24</v>
      </c>
      <c r="D432" s="6" t="s">
        <v>25</v>
      </c>
      <c r="E432" s="7" t="s">
        <v>44</v>
      </c>
      <c r="F432" s="6" t="s">
        <v>27</v>
      </c>
      <c r="G432" s="6" t="s">
        <v>393</v>
      </c>
      <c r="H432" s="6" t="s">
        <v>423</v>
      </c>
      <c r="I432" s="6" t="s">
        <v>424</v>
      </c>
      <c r="J432" s="7" t="s">
        <v>425</v>
      </c>
      <c r="K432" s="6" t="s">
        <v>426</v>
      </c>
      <c r="L432" s="6" t="s">
        <v>379</v>
      </c>
      <c r="M432" s="6" t="s">
        <v>33</v>
      </c>
      <c r="N432" s="7" t="s">
        <v>380</v>
      </c>
      <c r="O432" s="6" t="s">
        <v>39</v>
      </c>
      <c r="P432" s="8" t="s">
        <v>305</v>
      </c>
      <c r="Q432" s="6" t="s">
        <v>33</v>
      </c>
      <c r="S432" s="6" t="s">
        <v>51</v>
      </c>
      <c r="T432" s="6" t="s">
        <v>52</v>
      </c>
    </row>
    <row r="433" spans="1:20" x14ac:dyDescent="0.25">
      <c r="A433" s="6" t="s">
        <v>22</v>
      </c>
      <c r="B433" s="6" t="s">
        <v>23</v>
      </c>
      <c r="C433" s="6" t="s">
        <v>24</v>
      </c>
      <c r="D433" s="6" t="s">
        <v>25</v>
      </c>
      <c r="E433" s="7" t="s">
        <v>44</v>
      </c>
      <c r="F433" s="6" t="s">
        <v>27</v>
      </c>
      <c r="G433" s="6" t="s">
        <v>393</v>
      </c>
      <c r="H433" s="6" t="s">
        <v>423</v>
      </c>
      <c r="I433" s="6" t="s">
        <v>424</v>
      </c>
      <c r="J433" s="7" t="s">
        <v>425</v>
      </c>
      <c r="K433" s="6" t="s">
        <v>426</v>
      </c>
      <c r="L433" s="6" t="s">
        <v>381</v>
      </c>
      <c r="M433" s="6" t="s">
        <v>33</v>
      </c>
      <c r="N433" s="7" t="s">
        <v>382</v>
      </c>
      <c r="O433" s="6" t="s">
        <v>39</v>
      </c>
      <c r="P433" s="8" t="s">
        <v>305</v>
      </c>
      <c r="Q433" s="6" t="s">
        <v>33</v>
      </c>
    </row>
    <row r="434" spans="1:20" x14ac:dyDescent="0.25">
      <c r="A434" s="6" t="s">
        <v>22</v>
      </c>
      <c r="B434" s="6" t="s">
        <v>23</v>
      </c>
      <c r="C434" s="6" t="s">
        <v>24</v>
      </c>
      <c r="D434" s="6" t="s">
        <v>25</v>
      </c>
      <c r="E434" s="7" t="s">
        <v>44</v>
      </c>
      <c r="F434" s="6" t="s">
        <v>27</v>
      </c>
      <c r="G434" s="6" t="s">
        <v>393</v>
      </c>
      <c r="H434" s="6" t="s">
        <v>423</v>
      </c>
      <c r="I434" s="6" t="s">
        <v>424</v>
      </c>
      <c r="J434" s="7" t="s">
        <v>425</v>
      </c>
      <c r="K434" s="6" t="s">
        <v>426</v>
      </c>
      <c r="L434" s="6" t="s">
        <v>383</v>
      </c>
      <c r="M434" s="6" t="s">
        <v>33</v>
      </c>
      <c r="N434" s="7" t="s">
        <v>384</v>
      </c>
      <c r="O434" s="6" t="s">
        <v>39</v>
      </c>
      <c r="P434" s="8" t="s">
        <v>297</v>
      </c>
      <c r="Q434" s="6" t="s">
        <v>33</v>
      </c>
      <c r="S434" s="6" t="s">
        <v>51</v>
      </c>
      <c r="T434" s="6" t="s">
        <v>52</v>
      </c>
    </row>
    <row r="435" spans="1:20" x14ac:dyDescent="0.25">
      <c r="A435" s="6" t="s">
        <v>22</v>
      </c>
      <c r="B435" s="6" t="s">
        <v>23</v>
      </c>
      <c r="C435" s="6" t="s">
        <v>24</v>
      </c>
      <c r="D435" s="6" t="s">
        <v>25</v>
      </c>
      <c r="E435" s="7" t="s">
        <v>44</v>
      </c>
      <c r="F435" s="6" t="s">
        <v>27</v>
      </c>
      <c r="G435" s="6" t="s">
        <v>393</v>
      </c>
      <c r="H435" s="6" t="s">
        <v>423</v>
      </c>
      <c r="I435" s="6" t="s">
        <v>424</v>
      </c>
      <c r="J435" s="7" t="s">
        <v>425</v>
      </c>
      <c r="K435" s="6" t="s">
        <v>426</v>
      </c>
      <c r="L435" s="6" t="s">
        <v>385</v>
      </c>
      <c r="M435" s="6" t="s">
        <v>33</v>
      </c>
      <c r="N435" s="7" t="s">
        <v>386</v>
      </c>
      <c r="O435" s="6" t="s">
        <v>39</v>
      </c>
      <c r="P435" s="8" t="s">
        <v>227</v>
      </c>
      <c r="Q435" s="6" t="s">
        <v>33</v>
      </c>
      <c r="S435" s="6" t="s">
        <v>51</v>
      </c>
      <c r="T435" s="6" t="s">
        <v>52</v>
      </c>
    </row>
    <row r="436" spans="1:20" x14ac:dyDescent="0.25">
      <c r="A436" s="6" t="s">
        <v>22</v>
      </c>
      <c r="B436" s="6" t="s">
        <v>23</v>
      </c>
      <c r="C436" s="6" t="s">
        <v>24</v>
      </c>
      <c r="D436" s="6" t="s">
        <v>25</v>
      </c>
      <c r="E436" s="7" t="s">
        <v>44</v>
      </c>
      <c r="F436" s="6" t="s">
        <v>27</v>
      </c>
      <c r="G436" s="6" t="s">
        <v>393</v>
      </c>
      <c r="H436" s="6" t="s">
        <v>423</v>
      </c>
      <c r="I436" s="6" t="s">
        <v>424</v>
      </c>
      <c r="J436" s="7" t="s">
        <v>425</v>
      </c>
      <c r="K436" s="6" t="s">
        <v>426</v>
      </c>
      <c r="L436" s="6" t="s">
        <v>387</v>
      </c>
      <c r="M436" s="6" t="s">
        <v>33</v>
      </c>
      <c r="N436" s="7" t="s">
        <v>388</v>
      </c>
      <c r="O436" s="6" t="s">
        <v>39</v>
      </c>
      <c r="P436" s="8" t="s">
        <v>227</v>
      </c>
      <c r="Q436" s="6" t="s">
        <v>33</v>
      </c>
      <c r="S436" s="6" t="s">
        <v>51</v>
      </c>
      <c r="T436" s="6" t="s">
        <v>52</v>
      </c>
    </row>
    <row r="437" spans="1:20" x14ac:dyDescent="0.25">
      <c r="A437" s="6" t="s">
        <v>22</v>
      </c>
      <c r="B437" s="6" t="s">
        <v>23</v>
      </c>
      <c r="C437" s="6" t="s">
        <v>24</v>
      </c>
      <c r="D437" s="6" t="s">
        <v>25</v>
      </c>
      <c r="E437" s="7" t="s">
        <v>44</v>
      </c>
      <c r="F437" s="6" t="s">
        <v>27</v>
      </c>
      <c r="G437" s="6" t="s">
        <v>393</v>
      </c>
      <c r="H437" s="6" t="s">
        <v>423</v>
      </c>
      <c r="I437" s="6" t="s">
        <v>424</v>
      </c>
      <c r="J437" s="7" t="s">
        <v>425</v>
      </c>
      <c r="K437" s="6" t="s">
        <v>426</v>
      </c>
      <c r="L437" s="6" t="s">
        <v>389</v>
      </c>
      <c r="M437" s="6" t="s">
        <v>33</v>
      </c>
      <c r="N437" s="7" t="s">
        <v>390</v>
      </c>
      <c r="O437" s="6" t="s">
        <v>39</v>
      </c>
      <c r="P437" s="8" t="s">
        <v>27</v>
      </c>
      <c r="Q437" s="6" t="s">
        <v>33</v>
      </c>
      <c r="S437" s="6" t="s">
        <v>51</v>
      </c>
      <c r="T437" s="6" t="s">
        <v>52</v>
      </c>
    </row>
    <row r="438" spans="1:20" x14ac:dyDescent="0.25">
      <c r="A438" s="6" t="s">
        <v>22</v>
      </c>
      <c r="B438" s="6" t="s">
        <v>23</v>
      </c>
      <c r="C438" s="6" t="s">
        <v>24</v>
      </c>
      <c r="D438" s="6" t="s">
        <v>25</v>
      </c>
      <c r="E438" s="7" t="s">
        <v>44</v>
      </c>
      <c r="F438" s="6" t="s">
        <v>27</v>
      </c>
      <c r="G438" s="6" t="s">
        <v>393</v>
      </c>
      <c r="H438" s="6" t="s">
        <v>423</v>
      </c>
      <c r="I438" s="6" t="s">
        <v>424</v>
      </c>
      <c r="J438" s="7" t="s">
        <v>425</v>
      </c>
      <c r="K438" s="6" t="s">
        <v>426</v>
      </c>
      <c r="L438" s="6" t="s">
        <v>391</v>
      </c>
      <c r="M438" s="6" t="s">
        <v>33</v>
      </c>
      <c r="N438" s="7" t="s">
        <v>392</v>
      </c>
      <c r="O438" s="6" t="s">
        <v>39</v>
      </c>
      <c r="P438" s="8" t="s">
        <v>27</v>
      </c>
      <c r="Q438" s="6" t="s">
        <v>33</v>
      </c>
      <c r="S438" s="6" t="s">
        <v>51</v>
      </c>
      <c r="T438" s="6" t="s">
        <v>52</v>
      </c>
    </row>
    <row r="439" spans="1:20" x14ac:dyDescent="0.25">
      <c r="A439" s="6" t="s">
        <v>22</v>
      </c>
      <c r="B439" s="6" t="s">
        <v>23</v>
      </c>
      <c r="C439" s="6" t="s">
        <v>24</v>
      </c>
      <c r="D439" s="6" t="s">
        <v>25</v>
      </c>
      <c r="E439" s="7" t="s">
        <v>44</v>
      </c>
      <c r="F439" s="6" t="s">
        <v>27</v>
      </c>
      <c r="G439" s="6" t="s">
        <v>393</v>
      </c>
      <c r="H439" s="6" t="s">
        <v>423</v>
      </c>
      <c r="I439" s="6" t="s">
        <v>424</v>
      </c>
      <c r="J439" s="7" t="s">
        <v>425</v>
      </c>
      <c r="K439" s="6" t="s">
        <v>426</v>
      </c>
      <c r="L439" s="6" t="s">
        <v>66</v>
      </c>
      <c r="M439" s="6" t="s">
        <v>33</v>
      </c>
      <c r="N439" s="7" t="s">
        <v>67</v>
      </c>
      <c r="O439" s="6" t="s">
        <v>39</v>
      </c>
      <c r="P439" s="8" t="s">
        <v>302</v>
      </c>
      <c r="Q439" s="6" t="s">
        <v>33</v>
      </c>
      <c r="S439" s="6" t="s">
        <v>51</v>
      </c>
      <c r="T439" s="6" t="s">
        <v>52</v>
      </c>
    </row>
    <row r="440" spans="1:20" x14ac:dyDescent="0.25">
      <c r="A440" s="6" t="s">
        <v>22</v>
      </c>
      <c r="B440" s="6" t="s">
        <v>23</v>
      </c>
      <c r="C440" s="6" t="s">
        <v>24</v>
      </c>
      <c r="D440" s="6" t="s">
        <v>25</v>
      </c>
      <c r="E440" s="7" t="s">
        <v>44</v>
      </c>
      <c r="F440" s="6" t="s">
        <v>27</v>
      </c>
      <c r="G440" s="6" t="s">
        <v>393</v>
      </c>
      <c r="H440" s="6" t="s">
        <v>423</v>
      </c>
      <c r="I440" s="6" t="s">
        <v>424</v>
      </c>
      <c r="J440" s="7" t="s">
        <v>425</v>
      </c>
      <c r="K440" s="6" t="s">
        <v>426</v>
      </c>
      <c r="L440" s="6" t="s">
        <v>68</v>
      </c>
      <c r="M440" s="6" t="s">
        <v>33</v>
      </c>
      <c r="N440" s="7" t="s">
        <v>69</v>
      </c>
      <c r="O440" s="6" t="s">
        <v>39</v>
      </c>
      <c r="P440" s="8" t="s">
        <v>266</v>
      </c>
      <c r="Q440" s="6" t="s">
        <v>33</v>
      </c>
    </row>
    <row r="441" spans="1:20" x14ac:dyDescent="0.25">
      <c r="A441" s="6" t="s">
        <v>22</v>
      </c>
      <c r="B441" s="6" t="s">
        <v>23</v>
      </c>
      <c r="C441" s="6" t="s">
        <v>24</v>
      </c>
      <c r="D441" s="6" t="s">
        <v>25</v>
      </c>
      <c r="E441" s="7" t="s">
        <v>44</v>
      </c>
      <c r="F441" s="6" t="s">
        <v>27</v>
      </c>
      <c r="G441" s="6" t="s">
        <v>393</v>
      </c>
      <c r="H441" s="6" t="s">
        <v>423</v>
      </c>
      <c r="I441" s="6" t="s">
        <v>424</v>
      </c>
      <c r="J441" s="7" t="s">
        <v>425</v>
      </c>
      <c r="K441" s="6" t="s">
        <v>426</v>
      </c>
      <c r="L441" s="6" t="s">
        <v>394</v>
      </c>
      <c r="M441" s="6" t="s">
        <v>33</v>
      </c>
      <c r="N441" s="7" t="s">
        <v>395</v>
      </c>
      <c r="O441" s="6" t="s">
        <v>39</v>
      </c>
      <c r="P441" s="8" t="s">
        <v>329</v>
      </c>
      <c r="Q441" s="6" t="s">
        <v>33</v>
      </c>
    </row>
    <row r="442" spans="1:20" x14ac:dyDescent="0.25">
      <c r="A442" s="6" t="s">
        <v>22</v>
      </c>
      <c r="B442" s="6" t="s">
        <v>23</v>
      </c>
      <c r="C442" s="6" t="s">
        <v>24</v>
      </c>
      <c r="D442" s="6" t="s">
        <v>25</v>
      </c>
      <c r="E442" s="7" t="s">
        <v>44</v>
      </c>
      <c r="F442" s="6" t="s">
        <v>27</v>
      </c>
      <c r="G442" s="6" t="s">
        <v>393</v>
      </c>
      <c r="H442" s="6" t="s">
        <v>423</v>
      </c>
      <c r="I442" s="6" t="s">
        <v>424</v>
      </c>
      <c r="J442" s="7" t="s">
        <v>425</v>
      </c>
      <c r="K442" s="6" t="s">
        <v>426</v>
      </c>
      <c r="L442" s="6" t="s">
        <v>396</v>
      </c>
      <c r="M442" s="6" t="s">
        <v>33</v>
      </c>
      <c r="N442" s="7" t="s">
        <v>397</v>
      </c>
      <c r="O442" s="6" t="s">
        <v>39</v>
      </c>
      <c r="P442" s="8" t="s">
        <v>27</v>
      </c>
      <c r="Q442" s="6" t="s">
        <v>33</v>
      </c>
    </row>
    <row r="443" spans="1:20" x14ac:dyDescent="0.25">
      <c r="A443" s="6" t="s">
        <v>22</v>
      </c>
      <c r="B443" s="6" t="s">
        <v>23</v>
      </c>
      <c r="C443" s="6" t="s">
        <v>24</v>
      </c>
      <c r="D443" s="6" t="s">
        <v>25</v>
      </c>
      <c r="E443" s="7" t="s">
        <v>44</v>
      </c>
      <c r="F443" s="6" t="s">
        <v>27</v>
      </c>
      <c r="G443" s="6" t="s">
        <v>393</v>
      </c>
      <c r="H443" s="6" t="s">
        <v>423</v>
      </c>
      <c r="I443" s="6" t="s">
        <v>424</v>
      </c>
      <c r="J443" s="7" t="s">
        <v>425</v>
      </c>
      <c r="K443" s="6" t="s">
        <v>426</v>
      </c>
      <c r="L443" s="6" t="s">
        <v>398</v>
      </c>
      <c r="M443" s="6" t="s">
        <v>33</v>
      </c>
      <c r="N443" s="7" t="s">
        <v>399</v>
      </c>
      <c r="O443" s="6" t="s">
        <v>39</v>
      </c>
      <c r="P443" s="8" t="s">
        <v>27</v>
      </c>
      <c r="Q443" s="6" t="s">
        <v>33</v>
      </c>
    </row>
    <row r="444" spans="1:20" x14ac:dyDescent="0.25">
      <c r="A444" s="6" t="s">
        <v>22</v>
      </c>
      <c r="B444" s="6" t="s">
        <v>23</v>
      </c>
      <c r="C444" s="6" t="s">
        <v>24</v>
      </c>
      <c r="D444" s="6" t="s">
        <v>25</v>
      </c>
      <c r="E444" s="7" t="s">
        <v>44</v>
      </c>
      <c r="F444" s="6" t="s">
        <v>27</v>
      </c>
      <c r="G444" s="6" t="s">
        <v>393</v>
      </c>
      <c r="H444" s="6" t="s">
        <v>423</v>
      </c>
      <c r="I444" s="6" t="s">
        <v>424</v>
      </c>
      <c r="J444" s="7" t="s">
        <v>425</v>
      </c>
      <c r="K444" s="6" t="s">
        <v>426</v>
      </c>
      <c r="L444" s="6" t="s">
        <v>400</v>
      </c>
      <c r="M444" s="6" t="s">
        <v>33</v>
      </c>
      <c r="N444" s="7" t="s">
        <v>401</v>
      </c>
      <c r="O444" s="6" t="s">
        <v>39</v>
      </c>
      <c r="P444" s="8" t="s">
        <v>247</v>
      </c>
      <c r="Q444" s="6" t="s">
        <v>33</v>
      </c>
    </row>
    <row r="445" spans="1:20" x14ac:dyDescent="0.25">
      <c r="A445" s="6" t="s">
        <v>22</v>
      </c>
      <c r="B445" s="6" t="s">
        <v>23</v>
      </c>
      <c r="C445" s="6" t="s">
        <v>24</v>
      </c>
      <c r="D445" s="6" t="s">
        <v>25</v>
      </c>
      <c r="E445" s="7" t="s">
        <v>44</v>
      </c>
      <c r="F445" s="6" t="s">
        <v>27</v>
      </c>
      <c r="G445" s="6" t="s">
        <v>393</v>
      </c>
      <c r="H445" s="6" t="s">
        <v>423</v>
      </c>
      <c r="I445" s="6" t="s">
        <v>424</v>
      </c>
      <c r="J445" s="7" t="s">
        <v>425</v>
      </c>
      <c r="K445" s="6" t="s">
        <v>426</v>
      </c>
      <c r="L445" s="6" t="s">
        <v>70</v>
      </c>
      <c r="M445" s="6" t="s">
        <v>33</v>
      </c>
      <c r="N445" s="7" t="s">
        <v>71</v>
      </c>
      <c r="O445" s="6" t="s">
        <v>39</v>
      </c>
      <c r="P445" s="8" t="s">
        <v>305</v>
      </c>
      <c r="Q445" s="6" t="s">
        <v>33</v>
      </c>
    </row>
    <row r="446" spans="1:20" x14ac:dyDescent="0.25">
      <c r="A446" s="6" t="s">
        <v>22</v>
      </c>
      <c r="B446" s="6" t="s">
        <v>23</v>
      </c>
      <c r="C446" s="6" t="s">
        <v>24</v>
      </c>
      <c r="D446" s="6" t="s">
        <v>25</v>
      </c>
      <c r="E446" s="7" t="s">
        <v>44</v>
      </c>
      <c r="F446" s="6" t="s">
        <v>27</v>
      </c>
      <c r="G446" s="6" t="s">
        <v>393</v>
      </c>
      <c r="H446" s="6" t="s">
        <v>423</v>
      </c>
      <c r="I446" s="6" t="s">
        <v>424</v>
      </c>
      <c r="J446" s="7" t="s">
        <v>425</v>
      </c>
      <c r="K446" s="6" t="s">
        <v>426</v>
      </c>
      <c r="L446" s="6" t="s">
        <v>72</v>
      </c>
      <c r="M446" s="6" t="s">
        <v>33</v>
      </c>
      <c r="N446" s="7" t="s">
        <v>73</v>
      </c>
      <c r="O446" s="6" t="s">
        <v>39</v>
      </c>
      <c r="P446" s="8" t="s">
        <v>305</v>
      </c>
      <c r="Q446" s="6" t="s">
        <v>33</v>
      </c>
    </row>
    <row r="447" spans="1:20" x14ac:dyDescent="0.25">
      <c r="A447" s="6" t="s">
        <v>22</v>
      </c>
      <c r="B447" s="6" t="s">
        <v>23</v>
      </c>
      <c r="C447" s="6" t="s">
        <v>24</v>
      </c>
      <c r="D447" s="6" t="s">
        <v>25</v>
      </c>
      <c r="E447" s="7" t="s">
        <v>44</v>
      </c>
      <c r="F447" s="6" t="s">
        <v>27</v>
      </c>
      <c r="G447" s="6" t="s">
        <v>393</v>
      </c>
      <c r="H447" s="6" t="s">
        <v>423</v>
      </c>
      <c r="I447" s="6" t="s">
        <v>424</v>
      </c>
      <c r="J447" s="7" t="s">
        <v>425</v>
      </c>
      <c r="K447" s="6" t="s">
        <v>426</v>
      </c>
      <c r="L447" s="6" t="s">
        <v>74</v>
      </c>
      <c r="M447" s="6" t="s">
        <v>33</v>
      </c>
      <c r="N447" s="7" t="s">
        <v>75</v>
      </c>
      <c r="O447" s="6" t="s">
        <v>39</v>
      </c>
      <c r="P447" s="8" t="s">
        <v>226</v>
      </c>
      <c r="Q447" s="6" t="s">
        <v>33</v>
      </c>
    </row>
    <row r="448" spans="1:20" x14ac:dyDescent="0.25">
      <c r="A448" s="6" t="s">
        <v>22</v>
      </c>
      <c r="B448" s="6" t="s">
        <v>23</v>
      </c>
      <c r="C448" s="6" t="s">
        <v>24</v>
      </c>
      <c r="D448" s="6" t="s">
        <v>25</v>
      </c>
      <c r="E448" s="7" t="s">
        <v>44</v>
      </c>
      <c r="F448" s="6" t="s">
        <v>27</v>
      </c>
      <c r="G448" s="6" t="s">
        <v>393</v>
      </c>
      <c r="H448" s="6" t="s">
        <v>423</v>
      </c>
      <c r="I448" s="6" t="s">
        <v>424</v>
      </c>
      <c r="J448" s="7" t="s">
        <v>425</v>
      </c>
      <c r="K448" s="6" t="s">
        <v>426</v>
      </c>
      <c r="L448" s="6" t="s">
        <v>76</v>
      </c>
      <c r="M448" s="6" t="s">
        <v>33</v>
      </c>
      <c r="N448" s="7" t="s">
        <v>77</v>
      </c>
      <c r="O448" s="6" t="s">
        <v>39</v>
      </c>
      <c r="P448" s="8" t="s">
        <v>27</v>
      </c>
      <c r="Q448" s="6" t="s">
        <v>33</v>
      </c>
    </row>
    <row r="449" spans="1:20" x14ac:dyDescent="0.25">
      <c r="A449" s="6" t="s">
        <v>22</v>
      </c>
      <c r="B449" s="6" t="s">
        <v>23</v>
      </c>
      <c r="C449" s="6" t="s">
        <v>24</v>
      </c>
      <c r="D449" s="6" t="s">
        <v>25</v>
      </c>
      <c r="E449" s="7" t="s">
        <v>44</v>
      </c>
      <c r="F449" s="6" t="s">
        <v>27</v>
      </c>
      <c r="G449" s="6" t="s">
        <v>393</v>
      </c>
      <c r="H449" s="6" t="s">
        <v>423</v>
      </c>
      <c r="I449" s="6" t="s">
        <v>424</v>
      </c>
      <c r="J449" s="7" t="s">
        <v>425</v>
      </c>
      <c r="K449" s="6" t="s">
        <v>426</v>
      </c>
      <c r="L449" s="6" t="s">
        <v>78</v>
      </c>
      <c r="M449" s="6" t="s">
        <v>33</v>
      </c>
      <c r="N449" s="7" t="s">
        <v>79</v>
      </c>
      <c r="O449" s="6" t="s">
        <v>39</v>
      </c>
      <c r="P449" s="8" t="s">
        <v>27</v>
      </c>
      <c r="Q449" s="6" t="s">
        <v>33</v>
      </c>
    </row>
    <row r="450" spans="1:20" x14ac:dyDescent="0.25">
      <c r="A450" s="6" t="s">
        <v>22</v>
      </c>
      <c r="B450" s="6" t="s">
        <v>23</v>
      </c>
      <c r="C450" s="6" t="s">
        <v>24</v>
      </c>
      <c r="D450" s="6" t="s">
        <v>25</v>
      </c>
      <c r="E450" s="7" t="s">
        <v>44</v>
      </c>
      <c r="F450" s="6" t="s">
        <v>27</v>
      </c>
      <c r="G450" s="6" t="s">
        <v>393</v>
      </c>
      <c r="H450" s="6" t="s">
        <v>423</v>
      </c>
      <c r="I450" s="6" t="s">
        <v>424</v>
      </c>
      <c r="J450" s="7" t="s">
        <v>425</v>
      </c>
      <c r="K450" s="6" t="s">
        <v>426</v>
      </c>
      <c r="L450" s="6" t="s">
        <v>80</v>
      </c>
      <c r="M450" s="6" t="s">
        <v>33</v>
      </c>
      <c r="N450" s="7" t="s">
        <v>79</v>
      </c>
      <c r="O450" s="6" t="s">
        <v>39</v>
      </c>
      <c r="P450" s="8" t="s">
        <v>27</v>
      </c>
      <c r="Q450" s="6" t="s">
        <v>33</v>
      </c>
      <c r="S450" s="6" t="s">
        <v>51</v>
      </c>
      <c r="T450" s="6" t="s">
        <v>52</v>
      </c>
    </row>
    <row r="451" spans="1:20" x14ac:dyDescent="0.25">
      <c r="A451" s="6" t="s">
        <v>22</v>
      </c>
      <c r="B451" s="6" t="s">
        <v>23</v>
      </c>
      <c r="C451" s="6" t="s">
        <v>24</v>
      </c>
      <c r="D451" s="6" t="s">
        <v>25</v>
      </c>
      <c r="E451" s="7" t="s">
        <v>44</v>
      </c>
      <c r="F451" s="6" t="s">
        <v>27</v>
      </c>
      <c r="G451" s="6" t="s">
        <v>393</v>
      </c>
      <c r="H451" s="6" t="s">
        <v>423</v>
      </c>
      <c r="I451" s="6" t="s">
        <v>424</v>
      </c>
      <c r="J451" s="7" t="s">
        <v>425</v>
      </c>
      <c r="K451" s="6" t="s">
        <v>426</v>
      </c>
      <c r="L451" s="6" t="s">
        <v>81</v>
      </c>
      <c r="M451" s="6" t="s">
        <v>33</v>
      </c>
      <c r="N451" s="7" t="s">
        <v>82</v>
      </c>
      <c r="O451" s="6" t="s">
        <v>39</v>
      </c>
      <c r="P451" s="8" t="s">
        <v>305</v>
      </c>
      <c r="Q451" s="6" t="s">
        <v>33</v>
      </c>
      <c r="S451" s="6" t="s">
        <v>51</v>
      </c>
      <c r="T451" s="6" t="s">
        <v>52</v>
      </c>
    </row>
    <row r="452" spans="1:20" x14ac:dyDescent="0.25">
      <c r="A452" s="6" t="s">
        <v>22</v>
      </c>
      <c r="B452" s="6" t="s">
        <v>23</v>
      </c>
      <c r="C452" s="6" t="s">
        <v>24</v>
      </c>
      <c r="D452" s="6" t="s">
        <v>25</v>
      </c>
      <c r="E452" s="7" t="s">
        <v>44</v>
      </c>
      <c r="F452" s="6" t="s">
        <v>27</v>
      </c>
      <c r="G452" s="6" t="s">
        <v>393</v>
      </c>
      <c r="H452" s="6" t="s">
        <v>423</v>
      </c>
      <c r="I452" s="6" t="s">
        <v>424</v>
      </c>
      <c r="J452" s="7" t="s">
        <v>425</v>
      </c>
      <c r="K452" s="6" t="s">
        <v>426</v>
      </c>
      <c r="L452" s="6" t="s">
        <v>83</v>
      </c>
      <c r="M452" s="6" t="s">
        <v>33</v>
      </c>
      <c r="N452" s="7" t="s">
        <v>84</v>
      </c>
      <c r="O452" s="6" t="s">
        <v>39</v>
      </c>
      <c r="P452" s="8" t="s">
        <v>27</v>
      </c>
      <c r="Q452" s="6" t="s">
        <v>33</v>
      </c>
    </row>
    <row r="453" spans="1:20" x14ac:dyDescent="0.25">
      <c r="A453" s="6" t="s">
        <v>22</v>
      </c>
      <c r="B453" s="6" t="s">
        <v>23</v>
      </c>
      <c r="C453" s="6" t="s">
        <v>24</v>
      </c>
      <c r="D453" s="6" t="s">
        <v>25</v>
      </c>
      <c r="E453" s="7" t="s">
        <v>44</v>
      </c>
      <c r="F453" s="6" t="s">
        <v>27</v>
      </c>
      <c r="G453" s="6" t="s">
        <v>393</v>
      </c>
      <c r="H453" s="6" t="s">
        <v>423</v>
      </c>
      <c r="I453" s="6" t="s">
        <v>424</v>
      </c>
      <c r="J453" s="7" t="s">
        <v>425</v>
      </c>
      <c r="K453" s="6" t="s">
        <v>426</v>
      </c>
      <c r="L453" s="6" t="s">
        <v>85</v>
      </c>
      <c r="M453" s="6" t="s">
        <v>33</v>
      </c>
      <c r="N453" s="7" t="s">
        <v>86</v>
      </c>
      <c r="O453" s="6" t="s">
        <v>39</v>
      </c>
      <c r="P453" s="8" t="s">
        <v>27</v>
      </c>
      <c r="Q453" s="6" t="s">
        <v>33</v>
      </c>
    </row>
    <row r="454" spans="1:20" x14ac:dyDescent="0.25">
      <c r="A454" s="6" t="s">
        <v>22</v>
      </c>
      <c r="B454" s="6" t="s">
        <v>23</v>
      </c>
      <c r="C454" s="6" t="s">
        <v>24</v>
      </c>
      <c r="D454" s="6" t="s">
        <v>25</v>
      </c>
      <c r="E454" s="7" t="s">
        <v>44</v>
      </c>
      <c r="F454" s="6" t="s">
        <v>27</v>
      </c>
      <c r="G454" s="6" t="s">
        <v>393</v>
      </c>
      <c r="H454" s="6" t="s">
        <v>423</v>
      </c>
      <c r="I454" s="6" t="s">
        <v>424</v>
      </c>
      <c r="J454" s="7" t="s">
        <v>425</v>
      </c>
      <c r="K454" s="6" t="s">
        <v>426</v>
      </c>
      <c r="L454" s="6" t="s">
        <v>402</v>
      </c>
      <c r="M454" s="6" t="s">
        <v>33</v>
      </c>
      <c r="N454" s="7" t="s">
        <v>90</v>
      </c>
      <c r="O454" s="6" t="s">
        <v>39</v>
      </c>
      <c r="P454" s="8" t="s">
        <v>247</v>
      </c>
      <c r="Q454" s="6" t="s">
        <v>33</v>
      </c>
    </row>
    <row r="455" spans="1:20" x14ac:dyDescent="0.25">
      <c r="A455" s="6" t="s">
        <v>22</v>
      </c>
      <c r="B455" s="6" t="s">
        <v>23</v>
      </c>
      <c r="C455" s="6" t="s">
        <v>24</v>
      </c>
      <c r="D455" s="6" t="s">
        <v>25</v>
      </c>
      <c r="E455" s="7" t="s">
        <v>44</v>
      </c>
      <c r="F455" s="6" t="s">
        <v>27</v>
      </c>
      <c r="G455" s="6" t="s">
        <v>393</v>
      </c>
      <c r="H455" s="6" t="s">
        <v>423</v>
      </c>
      <c r="I455" s="6" t="s">
        <v>424</v>
      </c>
      <c r="J455" s="7" t="s">
        <v>425</v>
      </c>
      <c r="K455" s="6" t="s">
        <v>426</v>
      </c>
      <c r="L455" s="6" t="s">
        <v>87</v>
      </c>
      <c r="M455" s="6" t="s">
        <v>33</v>
      </c>
      <c r="N455" s="7" t="s">
        <v>88</v>
      </c>
      <c r="O455" s="6" t="s">
        <v>39</v>
      </c>
      <c r="P455" s="8" t="s">
        <v>27</v>
      </c>
      <c r="Q455" s="6" t="s">
        <v>33</v>
      </c>
    </row>
    <row r="456" spans="1:20" x14ac:dyDescent="0.25">
      <c r="A456" s="6" t="s">
        <v>22</v>
      </c>
      <c r="B456" s="6" t="s">
        <v>23</v>
      </c>
      <c r="C456" s="6" t="s">
        <v>24</v>
      </c>
      <c r="D456" s="6" t="s">
        <v>25</v>
      </c>
      <c r="E456" s="7" t="s">
        <v>44</v>
      </c>
      <c r="F456" s="6" t="s">
        <v>27</v>
      </c>
      <c r="G456" s="6" t="s">
        <v>393</v>
      </c>
      <c r="H456" s="6" t="s">
        <v>423</v>
      </c>
      <c r="I456" s="6" t="s">
        <v>424</v>
      </c>
      <c r="J456" s="7" t="s">
        <v>425</v>
      </c>
      <c r="K456" s="6" t="s">
        <v>426</v>
      </c>
      <c r="L456" s="6" t="s">
        <v>89</v>
      </c>
      <c r="M456" s="6" t="s">
        <v>33</v>
      </c>
      <c r="N456" s="7" t="s">
        <v>90</v>
      </c>
      <c r="O456" s="6" t="s">
        <v>39</v>
      </c>
      <c r="P456" s="8" t="s">
        <v>27</v>
      </c>
      <c r="Q456" s="6" t="s">
        <v>33</v>
      </c>
    </row>
    <row r="457" spans="1:20" x14ac:dyDescent="0.25">
      <c r="A457" s="6" t="s">
        <v>22</v>
      </c>
      <c r="B457" s="6" t="s">
        <v>23</v>
      </c>
      <c r="C457" s="6" t="s">
        <v>24</v>
      </c>
      <c r="D457" s="6" t="s">
        <v>25</v>
      </c>
      <c r="E457" s="7" t="s">
        <v>44</v>
      </c>
      <c r="F457" s="6" t="s">
        <v>27</v>
      </c>
      <c r="G457" s="6" t="s">
        <v>393</v>
      </c>
      <c r="H457" s="6" t="s">
        <v>423</v>
      </c>
      <c r="I457" s="6" t="s">
        <v>424</v>
      </c>
      <c r="J457" s="7" t="s">
        <v>425</v>
      </c>
      <c r="K457" s="6" t="s">
        <v>426</v>
      </c>
      <c r="L457" s="6" t="s">
        <v>91</v>
      </c>
      <c r="M457" s="6" t="s">
        <v>33</v>
      </c>
      <c r="N457" s="7" t="s">
        <v>92</v>
      </c>
      <c r="O457" s="6" t="s">
        <v>39</v>
      </c>
      <c r="P457" s="8" t="s">
        <v>27</v>
      </c>
      <c r="Q457" s="6" t="s">
        <v>33</v>
      </c>
    </row>
    <row r="458" spans="1:20" x14ac:dyDescent="0.25">
      <c r="A458" s="6" t="s">
        <v>22</v>
      </c>
      <c r="B458" s="6" t="s">
        <v>23</v>
      </c>
      <c r="C458" s="6" t="s">
        <v>24</v>
      </c>
      <c r="D458" s="6" t="s">
        <v>25</v>
      </c>
      <c r="E458" s="7" t="s">
        <v>44</v>
      </c>
      <c r="F458" s="6" t="s">
        <v>27</v>
      </c>
      <c r="G458" s="6" t="s">
        <v>393</v>
      </c>
      <c r="H458" s="6" t="s">
        <v>423</v>
      </c>
      <c r="I458" s="6" t="s">
        <v>424</v>
      </c>
      <c r="J458" s="7" t="s">
        <v>425</v>
      </c>
      <c r="K458" s="6" t="s">
        <v>426</v>
      </c>
      <c r="L458" s="6" t="s">
        <v>93</v>
      </c>
      <c r="M458" s="6" t="s">
        <v>33</v>
      </c>
      <c r="N458" s="7" t="s">
        <v>94</v>
      </c>
      <c r="O458" s="6" t="s">
        <v>39</v>
      </c>
      <c r="P458" s="8" t="s">
        <v>329</v>
      </c>
      <c r="Q458" s="6" t="s">
        <v>33</v>
      </c>
    </row>
    <row r="459" spans="1:20" x14ac:dyDescent="0.25">
      <c r="A459" s="6" t="s">
        <v>22</v>
      </c>
      <c r="B459" s="6" t="s">
        <v>23</v>
      </c>
      <c r="C459" s="6" t="s">
        <v>24</v>
      </c>
      <c r="D459" s="6" t="s">
        <v>25</v>
      </c>
      <c r="E459" s="7" t="s">
        <v>44</v>
      </c>
      <c r="F459" s="6" t="s">
        <v>27</v>
      </c>
      <c r="G459" s="6" t="s">
        <v>393</v>
      </c>
      <c r="H459" s="6" t="s">
        <v>423</v>
      </c>
      <c r="I459" s="6" t="s">
        <v>424</v>
      </c>
      <c r="J459" s="7" t="s">
        <v>425</v>
      </c>
      <c r="K459" s="6" t="s">
        <v>426</v>
      </c>
      <c r="L459" s="6" t="s">
        <v>95</v>
      </c>
      <c r="M459" s="6" t="s">
        <v>33</v>
      </c>
      <c r="N459" s="7" t="s">
        <v>90</v>
      </c>
      <c r="O459" s="6" t="s">
        <v>39</v>
      </c>
      <c r="P459" s="8" t="s">
        <v>27</v>
      </c>
      <c r="Q459" s="6" t="s">
        <v>33</v>
      </c>
    </row>
    <row r="460" spans="1:20" x14ac:dyDescent="0.25">
      <c r="A460" s="6" t="s">
        <v>22</v>
      </c>
      <c r="B460" s="6" t="s">
        <v>23</v>
      </c>
      <c r="C460" s="6" t="s">
        <v>24</v>
      </c>
      <c r="D460" s="6" t="s">
        <v>25</v>
      </c>
      <c r="E460" s="7" t="s">
        <v>44</v>
      </c>
      <c r="F460" s="6" t="s">
        <v>27</v>
      </c>
      <c r="G460" s="6" t="s">
        <v>393</v>
      </c>
      <c r="H460" s="6" t="s">
        <v>423</v>
      </c>
      <c r="I460" s="6" t="s">
        <v>424</v>
      </c>
      <c r="J460" s="7" t="s">
        <v>425</v>
      </c>
      <c r="K460" s="6" t="s">
        <v>426</v>
      </c>
      <c r="L460" s="6" t="s">
        <v>96</v>
      </c>
      <c r="M460" s="6" t="s">
        <v>33</v>
      </c>
      <c r="N460" s="7" t="s">
        <v>97</v>
      </c>
      <c r="O460" s="6" t="s">
        <v>39</v>
      </c>
      <c r="P460" s="8" t="s">
        <v>259</v>
      </c>
      <c r="Q460" s="6" t="s">
        <v>33</v>
      </c>
    </row>
    <row r="461" spans="1:20" x14ac:dyDescent="0.25">
      <c r="A461" s="6" t="s">
        <v>22</v>
      </c>
      <c r="B461" s="6" t="s">
        <v>23</v>
      </c>
      <c r="C461" s="6" t="s">
        <v>24</v>
      </c>
      <c r="D461" s="6" t="s">
        <v>25</v>
      </c>
      <c r="E461" s="7" t="s">
        <v>44</v>
      </c>
      <c r="F461" s="6" t="s">
        <v>27</v>
      </c>
      <c r="G461" s="6" t="s">
        <v>393</v>
      </c>
      <c r="H461" s="6" t="s">
        <v>423</v>
      </c>
      <c r="I461" s="6" t="s">
        <v>424</v>
      </c>
      <c r="J461" s="7" t="s">
        <v>425</v>
      </c>
      <c r="K461" s="6" t="s">
        <v>426</v>
      </c>
      <c r="L461" s="6" t="s">
        <v>403</v>
      </c>
      <c r="M461" s="6" t="s">
        <v>33</v>
      </c>
      <c r="N461" s="7" t="s">
        <v>117</v>
      </c>
      <c r="O461" s="6" t="s">
        <v>39</v>
      </c>
      <c r="P461" s="8" t="s">
        <v>27</v>
      </c>
      <c r="Q461" s="6" t="s">
        <v>33</v>
      </c>
    </row>
    <row r="462" spans="1:20" x14ac:dyDescent="0.25">
      <c r="A462" s="6" t="s">
        <v>22</v>
      </c>
      <c r="B462" s="6" t="s">
        <v>23</v>
      </c>
      <c r="C462" s="6" t="s">
        <v>24</v>
      </c>
      <c r="D462" s="6" t="s">
        <v>25</v>
      </c>
      <c r="E462" s="7" t="s">
        <v>44</v>
      </c>
      <c r="F462" s="6" t="s">
        <v>27</v>
      </c>
      <c r="G462" s="6" t="s">
        <v>393</v>
      </c>
      <c r="H462" s="6" t="s">
        <v>423</v>
      </c>
      <c r="I462" s="6" t="s">
        <v>424</v>
      </c>
      <c r="J462" s="7" t="s">
        <v>425</v>
      </c>
      <c r="K462" s="6" t="s">
        <v>426</v>
      </c>
      <c r="L462" s="6" t="s">
        <v>404</v>
      </c>
      <c r="M462" s="6" t="s">
        <v>33</v>
      </c>
      <c r="N462" s="7" t="s">
        <v>405</v>
      </c>
      <c r="O462" s="6" t="s">
        <v>39</v>
      </c>
      <c r="P462" s="8" t="s">
        <v>329</v>
      </c>
      <c r="Q462" s="6" t="s">
        <v>33</v>
      </c>
    </row>
    <row r="463" spans="1:20" x14ac:dyDescent="0.25">
      <c r="A463" s="6" t="s">
        <v>22</v>
      </c>
      <c r="B463" s="6" t="s">
        <v>23</v>
      </c>
      <c r="C463" s="6" t="s">
        <v>24</v>
      </c>
      <c r="D463" s="6" t="s">
        <v>25</v>
      </c>
      <c r="E463" s="7" t="s">
        <v>44</v>
      </c>
      <c r="F463" s="6" t="s">
        <v>27</v>
      </c>
      <c r="G463" s="6" t="s">
        <v>393</v>
      </c>
      <c r="H463" s="6" t="s">
        <v>423</v>
      </c>
      <c r="I463" s="6" t="s">
        <v>424</v>
      </c>
      <c r="J463" s="7" t="s">
        <v>425</v>
      </c>
      <c r="K463" s="6" t="s">
        <v>426</v>
      </c>
      <c r="L463" s="6" t="s">
        <v>100</v>
      </c>
      <c r="M463" s="6" t="s">
        <v>33</v>
      </c>
      <c r="N463" s="7" t="s">
        <v>101</v>
      </c>
      <c r="O463" s="6" t="s">
        <v>39</v>
      </c>
      <c r="P463" s="8" t="s">
        <v>27</v>
      </c>
      <c r="Q463" s="6" t="s">
        <v>33</v>
      </c>
    </row>
    <row r="464" spans="1:20" x14ac:dyDescent="0.25">
      <c r="A464" s="6" t="s">
        <v>22</v>
      </c>
      <c r="B464" s="6" t="s">
        <v>23</v>
      </c>
      <c r="C464" s="6" t="s">
        <v>24</v>
      </c>
      <c r="D464" s="6" t="s">
        <v>25</v>
      </c>
      <c r="E464" s="7" t="s">
        <v>44</v>
      </c>
      <c r="F464" s="6" t="s">
        <v>27</v>
      </c>
      <c r="G464" s="6" t="s">
        <v>393</v>
      </c>
      <c r="H464" s="6" t="s">
        <v>423</v>
      </c>
      <c r="I464" s="6" t="s">
        <v>424</v>
      </c>
      <c r="J464" s="7" t="s">
        <v>425</v>
      </c>
      <c r="K464" s="6" t="s">
        <v>426</v>
      </c>
      <c r="L464" s="6" t="s">
        <v>102</v>
      </c>
      <c r="M464" s="6" t="s">
        <v>33</v>
      </c>
      <c r="N464" s="7" t="s">
        <v>103</v>
      </c>
      <c r="O464" s="6" t="s">
        <v>39</v>
      </c>
      <c r="P464" s="8" t="s">
        <v>305</v>
      </c>
      <c r="Q464" s="6" t="s">
        <v>33</v>
      </c>
      <c r="S464" s="6" t="s">
        <v>51</v>
      </c>
      <c r="T464" s="6" t="s">
        <v>52</v>
      </c>
    </row>
    <row r="465" spans="1:17" x14ac:dyDescent="0.25">
      <c r="A465" s="6" t="s">
        <v>22</v>
      </c>
      <c r="B465" s="6" t="s">
        <v>23</v>
      </c>
      <c r="C465" s="6" t="s">
        <v>24</v>
      </c>
      <c r="D465" s="6" t="s">
        <v>25</v>
      </c>
      <c r="E465" s="7" t="s">
        <v>44</v>
      </c>
      <c r="F465" s="6" t="s">
        <v>27</v>
      </c>
      <c r="G465" s="6" t="s">
        <v>393</v>
      </c>
      <c r="H465" s="6" t="s">
        <v>423</v>
      </c>
      <c r="I465" s="6" t="s">
        <v>424</v>
      </c>
      <c r="J465" s="7" t="s">
        <v>425</v>
      </c>
      <c r="K465" s="6" t="s">
        <v>426</v>
      </c>
      <c r="L465" s="6" t="s">
        <v>104</v>
      </c>
      <c r="M465" s="6" t="s">
        <v>33</v>
      </c>
      <c r="N465" s="7" t="s">
        <v>105</v>
      </c>
      <c r="O465" s="6" t="s">
        <v>39</v>
      </c>
      <c r="P465" s="8" t="s">
        <v>305</v>
      </c>
      <c r="Q465" s="6" t="s">
        <v>33</v>
      </c>
    </row>
    <row r="466" spans="1:17" x14ac:dyDescent="0.25">
      <c r="A466" s="6" t="s">
        <v>22</v>
      </c>
      <c r="B466" s="6" t="s">
        <v>23</v>
      </c>
      <c r="C466" s="6" t="s">
        <v>24</v>
      </c>
      <c r="D466" s="6" t="s">
        <v>25</v>
      </c>
      <c r="E466" s="7" t="s">
        <v>44</v>
      </c>
      <c r="F466" s="6" t="s">
        <v>27</v>
      </c>
      <c r="G466" s="6" t="s">
        <v>393</v>
      </c>
      <c r="H466" s="6" t="s">
        <v>423</v>
      </c>
      <c r="I466" s="6" t="s">
        <v>424</v>
      </c>
      <c r="J466" s="7" t="s">
        <v>425</v>
      </c>
      <c r="K466" s="6" t="s">
        <v>426</v>
      </c>
      <c r="L466" s="6" t="s">
        <v>106</v>
      </c>
      <c r="M466" s="6" t="s">
        <v>33</v>
      </c>
      <c r="N466" s="7" t="s">
        <v>107</v>
      </c>
      <c r="O466" s="6" t="s">
        <v>39</v>
      </c>
      <c r="P466" s="8" t="s">
        <v>226</v>
      </c>
      <c r="Q466" s="6" t="s">
        <v>33</v>
      </c>
    </row>
    <row r="467" spans="1:17" x14ac:dyDescent="0.25">
      <c r="A467" s="6" t="s">
        <v>22</v>
      </c>
      <c r="B467" s="6" t="s">
        <v>23</v>
      </c>
      <c r="C467" s="6" t="s">
        <v>24</v>
      </c>
      <c r="D467" s="6" t="s">
        <v>25</v>
      </c>
      <c r="E467" s="7" t="s">
        <v>44</v>
      </c>
      <c r="F467" s="6" t="s">
        <v>27</v>
      </c>
      <c r="G467" s="6" t="s">
        <v>393</v>
      </c>
      <c r="H467" s="6" t="s">
        <v>423</v>
      </c>
      <c r="I467" s="6" t="s">
        <v>424</v>
      </c>
      <c r="J467" s="7" t="s">
        <v>425</v>
      </c>
      <c r="K467" s="6" t="s">
        <v>426</v>
      </c>
      <c r="L467" s="6" t="s">
        <v>406</v>
      </c>
      <c r="M467" s="6" t="s">
        <v>33</v>
      </c>
      <c r="N467" s="7" t="s">
        <v>407</v>
      </c>
      <c r="O467" s="6" t="s">
        <v>39</v>
      </c>
      <c r="P467" s="8" t="s">
        <v>305</v>
      </c>
      <c r="Q467" s="6" t="s">
        <v>33</v>
      </c>
    </row>
    <row r="468" spans="1:17" x14ac:dyDescent="0.25">
      <c r="A468" s="6" t="s">
        <v>22</v>
      </c>
      <c r="B468" s="6" t="s">
        <v>23</v>
      </c>
      <c r="C468" s="6" t="s">
        <v>24</v>
      </c>
      <c r="D468" s="6" t="s">
        <v>25</v>
      </c>
      <c r="E468" s="7" t="s">
        <v>44</v>
      </c>
      <c r="F468" s="6" t="s">
        <v>27</v>
      </c>
      <c r="G468" s="6" t="s">
        <v>393</v>
      </c>
      <c r="H468" s="6" t="s">
        <v>423</v>
      </c>
      <c r="I468" s="6" t="s">
        <v>424</v>
      </c>
      <c r="J468" s="7" t="s">
        <v>425</v>
      </c>
      <c r="K468" s="6" t="s">
        <v>426</v>
      </c>
      <c r="L468" s="6" t="s">
        <v>108</v>
      </c>
      <c r="M468" s="6" t="s">
        <v>33</v>
      </c>
      <c r="N468" s="7" t="s">
        <v>109</v>
      </c>
      <c r="O468" s="6" t="s">
        <v>39</v>
      </c>
      <c r="P468" s="8" t="s">
        <v>329</v>
      </c>
      <c r="Q468" s="6" t="s">
        <v>33</v>
      </c>
    </row>
    <row r="469" spans="1:17" x14ac:dyDescent="0.25">
      <c r="A469" s="6" t="s">
        <v>22</v>
      </c>
      <c r="B469" s="6" t="s">
        <v>23</v>
      </c>
      <c r="C469" s="6" t="s">
        <v>24</v>
      </c>
      <c r="D469" s="6" t="s">
        <v>25</v>
      </c>
      <c r="E469" s="7" t="s">
        <v>44</v>
      </c>
      <c r="F469" s="6" t="s">
        <v>27</v>
      </c>
      <c r="G469" s="6" t="s">
        <v>393</v>
      </c>
      <c r="H469" s="6" t="s">
        <v>423</v>
      </c>
      <c r="I469" s="6" t="s">
        <v>424</v>
      </c>
      <c r="J469" s="7" t="s">
        <v>425</v>
      </c>
      <c r="K469" s="6" t="s">
        <v>426</v>
      </c>
      <c r="L469" s="6" t="s">
        <v>408</v>
      </c>
      <c r="M469" s="6" t="s">
        <v>33</v>
      </c>
      <c r="N469" s="7" t="s">
        <v>409</v>
      </c>
      <c r="O469" s="6" t="s">
        <v>39</v>
      </c>
      <c r="P469" s="8" t="s">
        <v>27</v>
      </c>
      <c r="Q469" s="6" t="s">
        <v>33</v>
      </c>
    </row>
    <row r="470" spans="1:17" x14ac:dyDescent="0.25">
      <c r="A470" s="6" t="s">
        <v>22</v>
      </c>
      <c r="B470" s="6" t="s">
        <v>23</v>
      </c>
      <c r="C470" s="6" t="s">
        <v>24</v>
      </c>
      <c r="D470" s="6" t="s">
        <v>25</v>
      </c>
      <c r="E470" s="7" t="s">
        <v>44</v>
      </c>
      <c r="F470" s="6" t="s">
        <v>27</v>
      </c>
      <c r="G470" s="6" t="s">
        <v>393</v>
      </c>
      <c r="H470" s="6" t="s">
        <v>423</v>
      </c>
      <c r="I470" s="6" t="s">
        <v>424</v>
      </c>
      <c r="J470" s="7" t="s">
        <v>425</v>
      </c>
      <c r="K470" s="6" t="s">
        <v>426</v>
      </c>
      <c r="L470" s="6" t="s">
        <v>110</v>
      </c>
      <c r="M470" s="6" t="s">
        <v>33</v>
      </c>
      <c r="N470" s="7" t="s">
        <v>111</v>
      </c>
      <c r="O470" s="6" t="s">
        <v>39</v>
      </c>
      <c r="P470" s="8" t="s">
        <v>226</v>
      </c>
      <c r="Q470" s="6" t="s">
        <v>33</v>
      </c>
    </row>
    <row r="471" spans="1:17" x14ac:dyDescent="0.25">
      <c r="A471" s="6" t="s">
        <v>22</v>
      </c>
      <c r="B471" s="6" t="s">
        <v>23</v>
      </c>
      <c r="C471" s="6" t="s">
        <v>24</v>
      </c>
      <c r="D471" s="6" t="s">
        <v>25</v>
      </c>
      <c r="E471" s="7" t="s">
        <v>44</v>
      </c>
      <c r="F471" s="6" t="s">
        <v>27</v>
      </c>
      <c r="G471" s="6" t="s">
        <v>393</v>
      </c>
      <c r="H471" s="6" t="s">
        <v>423</v>
      </c>
      <c r="I471" s="6" t="s">
        <v>424</v>
      </c>
      <c r="J471" s="7" t="s">
        <v>425</v>
      </c>
      <c r="K471" s="6" t="s">
        <v>426</v>
      </c>
      <c r="L471" s="6" t="s">
        <v>410</v>
      </c>
      <c r="M471" s="6" t="s">
        <v>33</v>
      </c>
      <c r="N471" s="7" t="s">
        <v>411</v>
      </c>
      <c r="O471" s="6" t="s">
        <v>39</v>
      </c>
      <c r="P471" s="8" t="s">
        <v>226</v>
      </c>
      <c r="Q471" s="6" t="s">
        <v>33</v>
      </c>
    </row>
    <row r="472" spans="1:17" x14ac:dyDescent="0.25">
      <c r="A472" s="6" t="s">
        <v>22</v>
      </c>
      <c r="B472" s="6" t="s">
        <v>23</v>
      </c>
      <c r="C472" s="6" t="s">
        <v>24</v>
      </c>
      <c r="D472" s="6" t="s">
        <v>25</v>
      </c>
      <c r="E472" s="7" t="s">
        <v>44</v>
      </c>
      <c r="F472" s="6" t="s">
        <v>27</v>
      </c>
      <c r="G472" s="6" t="s">
        <v>393</v>
      </c>
      <c r="H472" s="6" t="s">
        <v>423</v>
      </c>
      <c r="I472" s="6" t="s">
        <v>424</v>
      </c>
      <c r="J472" s="7" t="s">
        <v>425</v>
      </c>
      <c r="K472" s="6" t="s">
        <v>426</v>
      </c>
      <c r="L472" s="6" t="s">
        <v>114</v>
      </c>
      <c r="M472" s="6" t="s">
        <v>33</v>
      </c>
      <c r="N472" s="7" t="s">
        <v>115</v>
      </c>
      <c r="O472" s="6" t="s">
        <v>39</v>
      </c>
      <c r="P472" s="8" t="s">
        <v>329</v>
      </c>
      <c r="Q472" s="6" t="s">
        <v>33</v>
      </c>
    </row>
    <row r="473" spans="1:17" x14ac:dyDescent="0.25">
      <c r="A473" s="6" t="s">
        <v>22</v>
      </c>
      <c r="B473" s="6" t="s">
        <v>23</v>
      </c>
      <c r="C473" s="6" t="s">
        <v>24</v>
      </c>
      <c r="D473" s="6" t="s">
        <v>25</v>
      </c>
      <c r="E473" s="7" t="s">
        <v>44</v>
      </c>
      <c r="F473" s="6" t="s">
        <v>27</v>
      </c>
      <c r="G473" s="6" t="s">
        <v>393</v>
      </c>
      <c r="H473" s="6" t="s">
        <v>423</v>
      </c>
      <c r="I473" s="6" t="s">
        <v>424</v>
      </c>
      <c r="J473" s="7" t="s">
        <v>425</v>
      </c>
      <c r="K473" s="6" t="s">
        <v>426</v>
      </c>
      <c r="L473" s="6" t="s">
        <v>116</v>
      </c>
      <c r="M473" s="6" t="s">
        <v>33</v>
      </c>
      <c r="N473" s="7" t="s">
        <v>117</v>
      </c>
      <c r="O473" s="6" t="s">
        <v>39</v>
      </c>
      <c r="P473" s="8" t="s">
        <v>27</v>
      </c>
      <c r="Q473" s="6" t="s">
        <v>33</v>
      </c>
    </row>
    <row r="474" spans="1:17" x14ac:dyDescent="0.25">
      <c r="A474" s="6" t="s">
        <v>22</v>
      </c>
      <c r="B474" s="6" t="s">
        <v>23</v>
      </c>
      <c r="C474" s="6" t="s">
        <v>24</v>
      </c>
      <c r="D474" s="6" t="s">
        <v>25</v>
      </c>
      <c r="E474" s="7" t="s">
        <v>44</v>
      </c>
      <c r="F474" s="6" t="s">
        <v>27</v>
      </c>
      <c r="G474" s="6" t="s">
        <v>393</v>
      </c>
      <c r="H474" s="6" t="s">
        <v>423</v>
      </c>
      <c r="I474" s="6" t="s">
        <v>424</v>
      </c>
      <c r="J474" s="7" t="s">
        <v>425</v>
      </c>
      <c r="K474" s="6" t="s">
        <v>426</v>
      </c>
      <c r="L474" s="6" t="s">
        <v>119</v>
      </c>
      <c r="M474" s="6" t="s">
        <v>33</v>
      </c>
      <c r="N474" s="7" t="s">
        <v>120</v>
      </c>
      <c r="O474" s="6" t="s">
        <v>39</v>
      </c>
      <c r="P474" s="8" t="s">
        <v>27</v>
      </c>
      <c r="Q474" s="6" t="s">
        <v>33</v>
      </c>
    </row>
    <row r="475" spans="1:17" x14ac:dyDescent="0.25">
      <c r="A475" s="6" t="s">
        <v>22</v>
      </c>
      <c r="B475" s="6" t="s">
        <v>23</v>
      </c>
      <c r="C475" s="6" t="s">
        <v>24</v>
      </c>
      <c r="D475" s="6" t="s">
        <v>25</v>
      </c>
      <c r="E475" s="7" t="s">
        <v>44</v>
      </c>
      <c r="F475" s="6" t="s">
        <v>27</v>
      </c>
      <c r="G475" s="6" t="s">
        <v>393</v>
      </c>
      <c r="H475" s="6" t="s">
        <v>423</v>
      </c>
      <c r="I475" s="6" t="s">
        <v>424</v>
      </c>
      <c r="J475" s="7" t="s">
        <v>425</v>
      </c>
      <c r="K475" s="6" t="s">
        <v>426</v>
      </c>
      <c r="L475" s="6" t="s">
        <v>121</v>
      </c>
      <c r="M475" s="6" t="s">
        <v>33</v>
      </c>
      <c r="N475" s="7" t="s">
        <v>122</v>
      </c>
      <c r="O475" s="6" t="s">
        <v>39</v>
      </c>
      <c r="P475" s="8" t="s">
        <v>259</v>
      </c>
      <c r="Q475" s="6" t="s">
        <v>33</v>
      </c>
    </row>
    <row r="476" spans="1:17" x14ac:dyDescent="0.25">
      <c r="A476" s="6" t="s">
        <v>22</v>
      </c>
      <c r="B476" s="6" t="s">
        <v>23</v>
      </c>
      <c r="C476" s="6" t="s">
        <v>24</v>
      </c>
      <c r="D476" s="6" t="s">
        <v>25</v>
      </c>
      <c r="E476" s="7" t="s">
        <v>44</v>
      </c>
      <c r="F476" s="6" t="s">
        <v>27</v>
      </c>
      <c r="G476" s="6" t="s">
        <v>393</v>
      </c>
      <c r="H476" s="6" t="s">
        <v>423</v>
      </c>
      <c r="I476" s="6" t="s">
        <v>424</v>
      </c>
      <c r="J476" s="7" t="s">
        <v>425</v>
      </c>
      <c r="K476" s="6" t="s">
        <v>426</v>
      </c>
      <c r="L476" s="6" t="s">
        <v>123</v>
      </c>
      <c r="M476" s="6" t="s">
        <v>33</v>
      </c>
      <c r="N476" s="7" t="s">
        <v>105</v>
      </c>
      <c r="O476" s="6" t="s">
        <v>39</v>
      </c>
      <c r="P476" s="8" t="s">
        <v>329</v>
      </c>
      <c r="Q476" s="6" t="s">
        <v>33</v>
      </c>
    </row>
    <row r="477" spans="1:17" x14ac:dyDescent="0.25">
      <c r="A477" s="6" t="s">
        <v>22</v>
      </c>
      <c r="B477" s="6" t="s">
        <v>23</v>
      </c>
      <c r="C477" s="6" t="s">
        <v>24</v>
      </c>
      <c r="D477" s="6" t="s">
        <v>25</v>
      </c>
      <c r="E477" s="7" t="s">
        <v>44</v>
      </c>
      <c r="F477" s="6" t="s">
        <v>27</v>
      </c>
      <c r="G477" s="6" t="s">
        <v>393</v>
      </c>
      <c r="H477" s="6" t="s">
        <v>423</v>
      </c>
      <c r="I477" s="6" t="s">
        <v>424</v>
      </c>
      <c r="J477" s="7" t="s">
        <v>425</v>
      </c>
      <c r="K477" s="6" t="s">
        <v>426</v>
      </c>
      <c r="L477" s="6" t="s">
        <v>124</v>
      </c>
      <c r="M477" s="6" t="s">
        <v>33</v>
      </c>
      <c r="N477" s="7" t="s">
        <v>125</v>
      </c>
      <c r="O477" s="6" t="s">
        <v>39</v>
      </c>
      <c r="P477" s="8" t="s">
        <v>27</v>
      </c>
      <c r="Q477" s="6" t="s">
        <v>33</v>
      </c>
    </row>
    <row r="478" spans="1:17" x14ac:dyDescent="0.25">
      <c r="A478" s="6" t="s">
        <v>22</v>
      </c>
      <c r="B478" s="6" t="s">
        <v>23</v>
      </c>
      <c r="C478" s="6" t="s">
        <v>24</v>
      </c>
      <c r="D478" s="6" t="s">
        <v>25</v>
      </c>
      <c r="E478" s="7" t="s">
        <v>44</v>
      </c>
      <c r="F478" s="6" t="s">
        <v>27</v>
      </c>
      <c r="G478" s="6" t="s">
        <v>393</v>
      </c>
      <c r="H478" s="6" t="s">
        <v>423</v>
      </c>
      <c r="I478" s="6" t="s">
        <v>424</v>
      </c>
      <c r="J478" s="7" t="s">
        <v>425</v>
      </c>
      <c r="K478" s="6" t="s">
        <v>426</v>
      </c>
      <c r="L478" s="6" t="s">
        <v>126</v>
      </c>
      <c r="M478" s="6" t="s">
        <v>33</v>
      </c>
      <c r="N478" s="7" t="s">
        <v>90</v>
      </c>
      <c r="O478" s="6" t="s">
        <v>39</v>
      </c>
      <c r="P478" s="8" t="s">
        <v>27</v>
      </c>
      <c r="Q478" s="6" t="s">
        <v>33</v>
      </c>
    </row>
    <row r="479" spans="1:17" x14ac:dyDescent="0.25">
      <c r="A479" s="6" t="s">
        <v>22</v>
      </c>
      <c r="B479" s="6" t="s">
        <v>23</v>
      </c>
      <c r="C479" s="6" t="s">
        <v>24</v>
      </c>
      <c r="D479" s="6" t="s">
        <v>25</v>
      </c>
      <c r="E479" s="7" t="s">
        <v>44</v>
      </c>
      <c r="F479" s="6" t="s">
        <v>27</v>
      </c>
      <c r="G479" s="6" t="s">
        <v>393</v>
      </c>
      <c r="H479" s="6" t="s">
        <v>423</v>
      </c>
      <c r="I479" s="6" t="s">
        <v>424</v>
      </c>
      <c r="J479" s="7" t="s">
        <v>425</v>
      </c>
      <c r="K479" s="6" t="s">
        <v>426</v>
      </c>
      <c r="L479" s="6" t="s">
        <v>129</v>
      </c>
      <c r="M479" s="6" t="s">
        <v>33</v>
      </c>
      <c r="N479" s="7" t="s">
        <v>130</v>
      </c>
      <c r="O479" s="6" t="s">
        <v>39</v>
      </c>
      <c r="P479" s="8" t="s">
        <v>27</v>
      </c>
      <c r="Q479" s="6" t="s">
        <v>33</v>
      </c>
    </row>
    <row r="480" spans="1:17" x14ac:dyDescent="0.25">
      <c r="A480" s="6" t="s">
        <v>22</v>
      </c>
      <c r="B480" s="6" t="s">
        <v>23</v>
      </c>
      <c r="C480" s="6" t="s">
        <v>24</v>
      </c>
      <c r="D480" s="6" t="s">
        <v>25</v>
      </c>
      <c r="E480" s="7" t="s">
        <v>44</v>
      </c>
      <c r="F480" s="6" t="s">
        <v>27</v>
      </c>
      <c r="G480" s="6" t="s">
        <v>393</v>
      </c>
      <c r="H480" s="6" t="s">
        <v>423</v>
      </c>
      <c r="I480" s="6" t="s">
        <v>424</v>
      </c>
      <c r="J480" s="7" t="s">
        <v>425</v>
      </c>
      <c r="K480" s="6" t="s">
        <v>426</v>
      </c>
      <c r="L480" s="6" t="s">
        <v>131</v>
      </c>
      <c r="M480" s="6" t="s">
        <v>33</v>
      </c>
      <c r="N480" s="7" t="s">
        <v>132</v>
      </c>
      <c r="O480" s="6" t="s">
        <v>39</v>
      </c>
      <c r="P480" s="8" t="s">
        <v>329</v>
      </c>
      <c r="Q480" s="6" t="s">
        <v>33</v>
      </c>
    </row>
    <row r="481" spans="1:20" x14ac:dyDescent="0.25">
      <c r="A481" s="6" t="s">
        <v>22</v>
      </c>
      <c r="B481" s="6" t="s">
        <v>23</v>
      </c>
      <c r="C481" s="6" t="s">
        <v>24</v>
      </c>
      <c r="D481" s="6" t="s">
        <v>25</v>
      </c>
      <c r="E481" s="7" t="s">
        <v>44</v>
      </c>
      <c r="F481" s="6" t="s">
        <v>27</v>
      </c>
      <c r="G481" s="6" t="s">
        <v>393</v>
      </c>
      <c r="H481" s="6" t="s">
        <v>423</v>
      </c>
      <c r="I481" s="6" t="s">
        <v>424</v>
      </c>
      <c r="J481" s="7" t="s">
        <v>425</v>
      </c>
      <c r="K481" s="6" t="s">
        <v>426</v>
      </c>
      <c r="L481" s="6" t="s">
        <v>133</v>
      </c>
      <c r="M481" s="6" t="s">
        <v>33</v>
      </c>
      <c r="N481" s="7" t="s">
        <v>134</v>
      </c>
      <c r="O481" s="6" t="s">
        <v>39</v>
      </c>
      <c r="P481" s="8" t="s">
        <v>259</v>
      </c>
      <c r="Q481" s="6" t="s">
        <v>33</v>
      </c>
      <c r="S481" s="6" t="s">
        <v>51</v>
      </c>
      <c r="T481" s="6" t="s">
        <v>52</v>
      </c>
    </row>
    <row r="482" spans="1:20" x14ac:dyDescent="0.25">
      <c r="A482" s="6" t="s">
        <v>22</v>
      </c>
      <c r="B482" s="6" t="s">
        <v>23</v>
      </c>
      <c r="C482" s="6" t="s">
        <v>24</v>
      </c>
      <c r="D482" s="6" t="s">
        <v>25</v>
      </c>
      <c r="E482" s="7" t="s">
        <v>44</v>
      </c>
      <c r="F482" s="6" t="s">
        <v>27</v>
      </c>
      <c r="G482" s="6" t="s">
        <v>393</v>
      </c>
      <c r="H482" s="6" t="s">
        <v>423</v>
      </c>
      <c r="I482" s="6" t="s">
        <v>424</v>
      </c>
      <c r="J482" s="7" t="s">
        <v>425</v>
      </c>
      <c r="K482" s="6" t="s">
        <v>426</v>
      </c>
      <c r="L482" s="6" t="s">
        <v>135</v>
      </c>
      <c r="M482" s="6" t="s">
        <v>33</v>
      </c>
      <c r="N482" s="7" t="s">
        <v>136</v>
      </c>
      <c r="O482" s="6" t="s">
        <v>39</v>
      </c>
      <c r="P482" s="8" t="s">
        <v>27</v>
      </c>
      <c r="Q482" s="6" t="s">
        <v>33</v>
      </c>
    </row>
    <row r="483" spans="1:20" x14ac:dyDescent="0.25">
      <c r="A483" s="6" t="s">
        <v>22</v>
      </c>
      <c r="B483" s="6" t="s">
        <v>23</v>
      </c>
      <c r="C483" s="6" t="s">
        <v>24</v>
      </c>
      <c r="D483" s="6" t="s">
        <v>25</v>
      </c>
      <c r="E483" s="7" t="s">
        <v>44</v>
      </c>
      <c r="F483" s="6" t="s">
        <v>27</v>
      </c>
      <c r="G483" s="6" t="s">
        <v>393</v>
      </c>
      <c r="H483" s="6" t="s">
        <v>423</v>
      </c>
      <c r="I483" s="6" t="s">
        <v>424</v>
      </c>
      <c r="J483" s="7" t="s">
        <v>425</v>
      </c>
      <c r="K483" s="6" t="s">
        <v>426</v>
      </c>
      <c r="L483" s="6" t="s">
        <v>137</v>
      </c>
      <c r="M483" s="6" t="s">
        <v>33</v>
      </c>
      <c r="N483" s="7" t="s">
        <v>138</v>
      </c>
      <c r="O483" s="6" t="s">
        <v>39</v>
      </c>
      <c r="P483" s="8" t="s">
        <v>27</v>
      </c>
      <c r="Q483" s="6" t="s">
        <v>33</v>
      </c>
    </row>
    <row r="484" spans="1:20" x14ac:dyDescent="0.25">
      <c r="A484" s="6" t="s">
        <v>22</v>
      </c>
      <c r="B484" s="6" t="s">
        <v>23</v>
      </c>
      <c r="C484" s="6" t="s">
        <v>24</v>
      </c>
      <c r="D484" s="6" t="s">
        <v>25</v>
      </c>
      <c r="E484" s="7" t="s">
        <v>44</v>
      </c>
      <c r="F484" s="6" t="s">
        <v>27</v>
      </c>
      <c r="G484" s="6" t="s">
        <v>393</v>
      </c>
      <c r="H484" s="6" t="s">
        <v>423</v>
      </c>
      <c r="I484" s="6" t="s">
        <v>424</v>
      </c>
      <c r="J484" s="7" t="s">
        <v>425</v>
      </c>
      <c r="K484" s="6" t="s">
        <v>426</v>
      </c>
      <c r="L484" s="6" t="s">
        <v>412</v>
      </c>
      <c r="M484" s="6" t="s">
        <v>33</v>
      </c>
      <c r="N484" s="7" t="s">
        <v>413</v>
      </c>
      <c r="O484" s="6" t="s">
        <v>39</v>
      </c>
      <c r="P484" s="8" t="s">
        <v>226</v>
      </c>
      <c r="Q484" s="6" t="s">
        <v>33</v>
      </c>
    </row>
    <row r="485" spans="1:20" x14ac:dyDescent="0.25">
      <c r="A485" s="6" t="s">
        <v>22</v>
      </c>
      <c r="B485" s="6" t="s">
        <v>23</v>
      </c>
      <c r="C485" s="6" t="s">
        <v>24</v>
      </c>
      <c r="D485" s="6" t="s">
        <v>25</v>
      </c>
      <c r="E485" s="7" t="s">
        <v>44</v>
      </c>
      <c r="F485" s="6" t="s">
        <v>27</v>
      </c>
      <c r="G485" s="6" t="s">
        <v>393</v>
      </c>
      <c r="H485" s="6" t="s">
        <v>423</v>
      </c>
      <c r="I485" s="6" t="s">
        <v>424</v>
      </c>
      <c r="J485" s="7" t="s">
        <v>425</v>
      </c>
      <c r="K485" s="6" t="s">
        <v>426</v>
      </c>
      <c r="L485" s="6" t="s">
        <v>139</v>
      </c>
      <c r="M485" s="6" t="s">
        <v>33</v>
      </c>
      <c r="N485" s="7" t="s">
        <v>140</v>
      </c>
      <c r="O485" s="6" t="s">
        <v>39</v>
      </c>
      <c r="P485" s="8" t="s">
        <v>259</v>
      </c>
      <c r="Q485" s="6" t="s">
        <v>33</v>
      </c>
    </row>
    <row r="486" spans="1:20" x14ac:dyDescent="0.25">
      <c r="A486" s="6" t="s">
        <v>22</v>
      </c>
      <c r="B486" s="6" t="s">
        <v>23</v>
      </c>
      <c r="C486" s="6" t="s">
        <v>24</v>
      </c>
      <c r="D486" s="6" t="s">
        <v>25</v>
      </c>
      <c r="E486" s="7" t="s">
        <v>44</v>
      </c>
      <c r="F486" s="6" t="s">
        <v>27</v>
      </c>
      <c r="G486" s="6" t="s">
        <v>393</v>
      </c>
      <c r="H486" s="6" t="s">
        <v>423</v>
      </c>
      <c r="I486" s="6" t="s">
        <v>424</v>
      </c>
      <c r="J486" s="7" t="s">
        <v>425</v>
      </c>
      <c r="K486" s="6" t="s">
        <v>426</v>
      </c>
      <c r="L486" s="6" t="s">
        <v>141</v>
      </c>
      <c r="M486" s="6" t="s">
        <v>33</v>
      </c>
      <c r="N486" s="7" t="s">
        <v>142</v>
      </c>
      <c r="O486" s="6" t="s">
        <v>39</v>
      </c>
      <c r="P486" s="8" t="s">
        <v>259</v>
      </c>
      <c r="Q486" s="6" t="s">
        <v>33</v>
      </c>
    </row>
    <row r="487" spans="1:20" x14ac:dyDescent="0.25">
      <c r="A487" s="6" t="s">
        <v>22</v>
      </c>
      <c r="B487" s="6" t="s">
        <v>23</v>
      </c>
      <c r="C487" s="6" t="s">
        <v>24</v>
      </c>
      <c r="D487" s="6" t="s">
        <v>25</v>
      </c>
      <c r="E487" s="7" t="s">
        <v>44</v>
      </c>
      <c r="F487" s="6" t="s">
        <v>27</v>
      </c>
      <c r="G487" s="6" t="s">
        <v>393</v>
      </c>
      <c r="H487" s="6" t="s">
        <v>423</v>
      </c>
      <c r="I487" s="6" t="s">
        <v>424</v>
      </c>
      <c r="J487" s="7" t="s">
        <v>425</v>
      </c>
      <c r="K487" s="6" t="s">
        <v>426</v>
      </c>
      <c r="L487" s="6" t="s">
        <v>143</v>
      </c>
      <c r="M487" s="6" t="s">
        <v>33</v>
      </c>
      <c r="N487" s="7" t="s">
        <v>144</v>
      </c>
      <c r="O487" s="6" t="s">
        <v>39</v>
      </c>
      <c r="P487" s="8" t="s">
        <v>27</v>
      </c>
      <c r="Q487" s="6" t="s">
        <v>33</v>
      </c>
    </row>
    <row r="488" spans="1:20" x14ac:dyDescent="0.25">
      <c r="A488" s="6" t="s">
        <v>22</v>
      </c>
      <c r="B488" s="6" t="s">
        <v>23</v>
      </c>
      <c r="C488" s="6" t="s">
        <v>24</v>
      </c>
      <c r="D488" s="6" t="s">
        <v>25</v>
      </c>
      <c r="E488" s="7" t="s">
        <v>44</v>
      </c>
      <c r="F488" s="6" t="s">
        <v>27</v>
      </c>
      <c r="G488" s="6" t="s">
        <v>393</v>
      </c>
      <c r="H488" s="6" t="s">
        <v>423</v>
      </c>
      <c r="I488" s="6" t="s">
        <v>424</v>
      </c>
      <c r="J488" s="7" t="s">
        <v>425</v>
      </c>
      <c r="K488" s="6" t="s">
        <v>426</v>
      </c>
      <c r="L488" s="6" t="s">
        <v>145</v>
      </c>
      <c r="M488" s="6" t="s">
        <v>33</v>
      </c>
      <c r="N488" s="7" t="s">
        <v>138</v>
      </c>
      <c r="O488" s="6" t="s">
        <v>39</v>
      </c>
      <c r="P488" s="8" t="s">
        <v>27</v>
      </c>
      <c r="Q488" s="6" t="s">
        <v>33</v>
      </c>
    </row>
    <row r="489" spans="1:20" x14ac:dyDescent="0.25">
      <c r="A489" s="6" t="s">
        <v>22</v>
      </c>
      <c r="B489" s="6" t="s">
        <v>23</v>
      </c>
      <c r="C489" s="6" t="s">
        <v>24</v>
      </c>
      <c r="D489" s="6" t="s">
        <v>25</v>
      </c>
      <c r="E489" s="7" t="s">
        <v>44</v>
      </c>
      <c r="F489" s="6" t="s">
        <v>27</v>
      </c>
      <c r="G489" s="6" t="s">
        <v>393</v>
      </c>
      <c r="H489" s="6" t="s">
        <v>423</v>
      </c>
      <c r="I489" s="6" t="s">
        <v>424</v>
      </c>
      <c r="J489" s="7" t="s">
        <v>425</v>
      </c>
      <c r="K489" s="6" t="s">
        <v>426</v>
      </c>
      <c r="L489" s="6" t="s">
        <v>146</v>
      </c>
      <c r="M489" s="6" t="s">
        <v>33</v>
      </c>
      <c r="N489" s="7" t="s">
        <v>125</v>
      </c>
      <c r="O489" s="6" t="s">
        <v>39</v>
      </c>
      <c r="P489" s="8" t="s">
        <v>259</v>
      </c>
      <c r="Q489" s="6" t="s">
        <v>33</v>
      </c>
      <c r="S489" s="6" t="s">
        <v>51</v>
      </c>
      <c r="T489" s="6" t="s">
        <v>52</v>
      </c>
    </row>
    <row r="490" spans="1:20" x14ac:dyDescent="0.25">
      <c r="A490" s="6" t="s">
        <v>22</v>
      </c>
      <c r="B490" s="6" t="s">
        <v>23</v>
      </c>
      <c r="C490" s="6" t="s">
        <v>24</v>
      </c>
      <c r="D490" s="6" t="s">
        <v>25</v>
      </c>
      <c r="E490" s="7" t="s">
        <v>44</v>
      </c>
      <c r="F490" s="6" t="s">
        <v>27</v>
      </c>
      <c r="G490" s="6" t="s">
        <v>393</v>
      </c>
      <c r="H490" s="6" t="s">
        <v>423</v>
      </c>
      <c r="I490" s="6" t="s">
        <v>424</v>
      </c>
      <c r="J490" s="7" t="s">
        <v>425</v>
      </c>
      <c r="K490" s="6" t="s">
        <v>426</v>
      </c>
      <c r="L490" s="6" t="s">
        <v>149</v>
      </c>
      <c r="M490" s="6" t="s">
        <v>33</v>
      </c>
      <c r="N490" s="7" t="s">
        <v>150</v>
      </c>
      <c r="O490" s="6" t="s">
        <v>39</v>
      </c>
      <c r="P490" s="8" t="s">
        <v>305</v>
      </c>
      <c r="Q490" s="6" t="s">
        <v>33</v>
      </c>
    </row>
    <row r="491" spans="1:20" x14ac:dyDescent="0.25">
      <c r="A491" s="6" t="s">
        <v>22</v>
      </c>
      <c r="B491" s="6" t="s">
        <v>23</v>
      </c>
      <c r="C491" s="6" t="s">
        <v>24</v>
      </c>
      <c r="D491" s="6" t="s">
        <v>25</v>
      </c>
      <c r="E491" s="7" t="s">
        <v>44</v>
      </c>
      <c r="F491" s="6" t="s">
        <v>27</v>
      </c>
      <c r="G491" s="6" t="s">
        <v>393</v>
      </c>
      <c r="H491" s="6" t="s">
        <v>423</v>
      </c>
      <c r="I491" s="6" t="s">
        <v>424</v>
      </c>
      <c r="J491" s="7" t="s">
        <v>425</v>
      </c>
      <c r="K491" s="6" t="s">
        <v>426</v>
      </c>
      <c r="L491" s="6" t="s">
        <v>151</v>
      </c>
      <c r="M491" s="6" t="s">
        <v>33</v>
      </c>
      <c r="N491" s="7" t="s">
        <v>152</v>
      </c>
      <c r="O491" s="6" t="s">
        <v>39</v>
      </c>
      <c r="P491" s="8" t="s">
        <v>329</v>
      </c>
      <c r="Q491" s="6" t="s">
        <v>33</v>
      </c>
    </row>
    <row r="492" spans="1:20" x14ac:dyDescent="0.25">
      <c r="A492" s="6" t="s">
        <v>22</v>
      </c>
      <c r="B492" s="6" t="s">
        <v>23</v>
      </c>
      <c r="C492" s="6" t="s">
        <v>24</v>
      </c>
      <c r="D492" s="6" t="s">
        <v>25</v>
      </c>
      <c r="E492" s="7" t="s">
        <v>44</v>
      </c>
      <c r="F492" s="6" t="s">
        <v>27</v>
      </c>
      <c r="G492" s="6" t="s">
        <v>393</v>
      </c>
      <c r="H492" s="6" t="s">
        <v>423</v>
      </c>
      <c r="I492" s="6" t="s">
        <v>424</v>
      </c>
      <c r="J492" s="7" t="s">
        <v>425</v>
      </c>
      <c r="K492" s="6" t="s">
        <v>426</v>
      </c>
      <c r="L492" s="6" t="s">
        <v>153</v>
      </c>
      <c r="M492" s="6" t="s">
        <v>33</v>
      </c>
      <c r="N492" s="7" t="s">
        <v>154</v>
      </c>
      <c r="O492" s="6" t="s">
        <v>39</v>
      </c>
      <c r="P492" s="8" t="s">
        <v>27</v>
      </c>
      <c r="Q492" s="6" t="s">
        <v>33</v>
      </c>
    </row>
    <row r="493" spans="1:20" x14ac:dyDescent="0.25">
      <c r="A493" s="6" t="s">
        <v>22</v>
      </c>
      <c r="B493" s="6" t="s">
        <v>23</v>
      </c>
      <c r="C493" s="6" t="s">
        <v>24</v>
      </c>
      <c r="D493" s="6" t="s">
        <v>25</v>
      </c>
      <c r="E493" s="7" t="s">
        <v>44</v>
      </c>
      <c r="F493" s="6" t="s">
        <v>27</v>
      </c>
      <c r="G493" s="6" t="s">
        <v>393</v>
      </c>
      <c r="H493" s="6" t="s">
        <v>423</v>
      </c>
      <c r="I493" s="6" t="s">
        <v>424</v>
      </c>
      <c r="J493" s="7" t="s">
        <v>425</v>
      </c>
      <c r="K493" s="6" t="s">
        <v>426</v>
      </c>
      <c r="L493" s="6" t="s">
        <v>414</v>
      </c>
      <c r="M493" s="6" t="s">
        <v>33</v>
      </c>
      <c r="N493" s="7" t="s">
        <v>415</v>
      </c>
      <c r="O493" s="6" t="s">
        <v>39</v>
      </c>
      <c r="P493" s="8" t="s">
        <v>27</v>
      </c>
      <c r="Q493" s="6" t="s">
        <v>33</v>
      </c>
    </row>
    <row r="494" spans="1:20" x14ac:dyDescent="0.25">
      <c r="A494" s="6" t="s">
        <v>22</v>
      </c>
      <c r="B494" s="6" t="s">
        <v>23</v>
      </c>
      <c r="C494" s="6" t="s">
        <v>24</v>
      </c>
      <c r="D494" s="6" t="s">
        <v>25</v>
      </c>
      <c r="E494" s="7" t="s">
        <v>44</v>
      </c>
      <c r="F494" s="6" t="s">
        <v>27</v>
      </c>
      <c r="G494" s="6" t="s">
        <v>393</v>
      </c>
      <c r="H494" s="6" t="s">
        <v>423</v>
      </c>
      <c r="I494" s="6" t="s">
        <v>424</v>
      </c>
      <c r="J494" s="7" t="s">
        <v>425</v>
      </c>
      <c r="K494" s="6" t="s">
        <v>426</v>
      </c>
      <c r="L494" s="6" t="s">
        <v>155</v>
      </c>
      <c r="M494" s="6" t="s">
        <v>33</v>
      </c>
      <c r="N494" s="7" t="s">
        <v>144</v>
      </c>
      <c r="O494" s="6" t="s">
        <v>39</v>
      </c>
      <c r="P494" s="8" t="s">
        <v>27</v>
      </c>
      <c r="Q494" s="6" t="s">
        <v>33</v>
      </c>
      <c r="S494" s="6" t="s">
        <v>51</v>
      </c>
      <c r="T494" s="6" t="s">
        <v>52</v>
      </c>
    </row>
    <row r="495" spans="1:20" x14ac:dyDescent="0.25">
      <c r="A495" s="6" t="s">
        <v>22</v>
      </c>
      <c r="B495" s="6" t="s">
        <v>23</v>
      </c>
      <c r="C495" s="6" t="s">
        <v>24</v>
      </c>
      <c r="D495" s="6" t="s">
        <v>25</v>
      </c>
      <c r="E495" s="7" t="s">
        <v>44</v>
      </c>
      <c r="F495" s="6" t="s">
        <v>27</v>
      </c>
      <c r="G495" s="6" t="s">
        <v>393</v>
      </c>
      <c r="H495" s="6" t="s">
        <v>423</v>
      </c>
      <c r="I495" s="6" t="s">
        <v>424</v>
      </c>
      <c r="J495" s="7" t="s">
        <v>425</v>
      </c>
      <c r="K495" s="6" t="s">
        <v>426</v>
      </c>
      <c r="L495" s="6" t="s">
        <v>156</v>
      </c>
      <c r="M495" s="6" t="s">
        <v>33</v>
      </c>
      <c r="N495" s="7" t="s">
        <v>157</v>
      </c>
      <c r="O495" s="6" t="s">
        <v>39</v>
      </c>
      <c r="P495" s="8" t="s">
        <v>226</v>
      </c>
      <c r="Q495" s="6" t="s">
        <v>33</v>
      </c>
    </row>
    <row r="496" spans="1:20" x14ac:dyDescent="0.25">
      <c r="A496" s="6" t="s">
        <v>22</v>
      </c>
      <c r="B496" s="6" t="s">
        <v>23</v>
      </c>
      <c r="C496" s="6" t="s">
        <v>24</v>
      </c>
      <c r="D496" s="6" t="s">
        <v>25</v>
      </c>
      <c r="E496" s="7" t="s">
        <v>44</v>
      </c>
      <c r="F496" s="6" t="s">
        <v>27</v>
      </c>
      <c r="G496" s="6" t="s">
        <v>393</v>
      </c>
      <c r="H496" s="6" t="s">
        <v>423</v>
      </c>
      <c r="I496" s="6" t="s">
        <v>424</v>
      </c>
      <c r="J496" s="7" t="s">
        <v>425</v>
      </c>
      <c r="K496" s="6" t="s">
        <v>426</v>
      </c>
      <c r="L496" s="6" t="s">
        <v>158</v>
      </c>
      <c r="M496" s="6" t="s">
        <v>33</v>
      </c>
      <c r="N496" s="7" t="s">
        <v>159</v>
      </c>
      <c r="O496" s="6" t="s">
        <v>39</v>
      </c>
      <c r="P496" s="8" t="s">
        <v>305</v>
      </c>
      <c r="Q496" s="6" t="s">
        <v>33</v>
      </c>
    </row>
    <row r="497" spans="1:20" x14ac:dyDescent="0.25">
      <c r="A497" s="6" t="s">
        <v>22</v>
      </c>
      <c r="B497" s="6" t="s">
        <v>23</v>
      </c>
      <c r="C497" s="6" t="s">
        <v>24</v>
      </c>
      <c r="D497" s="6" t="s">
        <v>25</v>
      </c>
      <c r="E497" s="7" t="s">
        <v>44</v>
      </c>
      <c r="F497" s="6" t="s">
        <v>27</v>
      </c>
      <c r="G497" s="6" t="s">
        <v>393</v>
      </c>
      <c r="H497" s="6" t="s">
        <v>423</v>
      </c>
      <c r="I497" s="6" t="s">
        <v>424</v>
      </c>
      <c r="J497" s="7" t="s">
        <v>425</v>
      </c>
      <c r="K497" s="6" t="s">
        <v>426</v>
      </c>
      <c r="L497" s="6" t="s">
        <v>160</v>
      </c>
      <c r="M497" s="6" t="s">
        <v>33</v>
      </c>
      <c r="N497" s="7" t="s">
        <v>161</v>
      </c>
      <c r="O497" s="6" t="s">
        <v>39</v>
      </c>
      <c r="P497" s="8" t="s">
        <v>226</v>
      </c>
      <c r="Q497" s="6" t="s">
        <v>33</v>
      </c>
      <c r="S497" s="6" t="s">
        <v>51</v>
      </c>
      <c r="T497" s="6" t="s">
        <v>52</v>
      </c>
    </row>
    <row r="498" spans="1:20" x14ac:dyDescent="0.25">
      <c r="A498" s="6" t="s">
        <v>22</v>
      </c>
      <c r="B498" s="6" t="s">
        <v>23</v>
      </c>
      <c r="C498" s="6" t="s">
        <v>24</v>
      </c>
      <c r="D498" s="6" t="s">
        <v>25</v>
      </c>
      <c r="E498" s="7" t="s">
        <v>44</v>
      </c>
      <c r="F498" s="6" t="s">
        <v>27</v>
      </c>
      <c r="G498" s="6" t="s">
        <v>393</v>
      </c>
      <c r="H498" s="6" t="s">
        <v>423</v>
      </c>
      <c r="I498" s="6" t="s">
        <v>424</v>
      </c>
      <c r="J498" s="7" t="s">
        <v>425</v>
      </c>
      <c r="K498" s="6" t="s">
        <v>426</v>
      </c>
      <c r="L498" s="6" t="s">
        <v>162</v>
      </c>
      <c r="M498" s="6" t="s">
        <v>33</v>
      </c>
      <c r="N498" s="7" t="s">
        <v>163</v>
      </c>
      <c r="O498" s="6" t="s">
        <v>39</v>
      </c>
      <c r="P498" s="8" t="s">
        <v>226</v>
      </c>
      <c r="Q498" s="6" t="s">
        <v>33</v>
      </c>
    </row>
    <row r="499" spans="1:20" x14ac:dyDescent="0.25">
      <c r="A499" s="6" t="s">
        <v>22</v>
      </c>
      <c r="B499" s="6" t="s">
        <v>23</v>
      </c>
      <c r="C499" s="6" t="s">
        <v>24</v>
      </c>
      <c r="D499" s="6" t="s">
        <v>25</v>
      </c>
      <c r="E499" s="7" t="s">
        <v>44</v>
      </c>
      <c r="F499" s="6" t="s">
        <v>27</v>
      </c>
      <c r="G499" s="6" t="s">
        <v>393</v>
      </c>
      <c r="H499" s="6" t="s">
        <v>423</v>
      </c>
      <c r="I499" s="6" t="s">
        <v>424</v>
      </c>
      <c r="J499" s="7" t="s">
        <v>425</v>
      </c>
      <c r="K499" s="6" t="s">
        <v>426</v>
      </c>
      <c r="L499" s="6" t="s">
        <v>164</v>
      </c>
      <c r="M499" s="6" t="s">
        <v>33</v>
      </c>
      <c r="N499" s="7" t="s">
        <v>165</v>
      </c>
      <c r="O499" s="6" t="s">
        <v>39</v>
      </c>
      <c r="P499" s="8" t="s">
        <v>27</v>
      </c>
      <c r="Q499" s="6" t="s">
        <v>33</v>
      </c>
    </row>
    <row r="500" spans="1:20" x14ac:dyDescent="0.25">
      <c r="A500" s="6" t="s">
        <v>22</v>
      </c>
      <c r="B500" s="6" t="s">
        <v>23</v>
      </c>
      <c r="C500" s="6" t="s">
        <v>24</v>
      </c>
      <c r="D500" s="6" t="s">
        <v>25</v>
      </c>
      <c r="E500" s="7" t="s">
        <v>44</v>
      </c>
      <c r="F500" s="6" t="s">
        <v>27</v>
      </c>
      <c r="G500" s="6" t="s">
        <v>393</v>
      </c>
      <c r="H500" s="6" t="s">
        <v>423</v>
      </c>
      <c r="I500" s="6" t="s">
        <v>424</v>
      </c>
      <c r="J500" s="7" t="s">
        <v>425</v>
      </c>
      <c r="K500" s="6" t="s">
        <v>426</v>
      </c>
      <c r="L500" s="6" t="s">
        <v>166</v>
      </c>
      <c r="M500" s="6" t="s">
        <v>33</v>
      </c>
      <c r="N500" s="7" t="s">
        <v>167</v>
      </c>
      <c r="O500" s="6" t="s">
        <v>39</v>
      </c>
      <c r="P500" s="8" t="s">
        <v>259</v>
      </c>
      <c r="Q500" s="6" t="s">
        <v>33</v>
      </c>
    </row>
    <row r="501" spans="1:20" x14ac:dyDescent="0.25">
      <c r="A501" s="6" t="s">
        <v>22</v>
      </c>
      <c r="B501" s="6" t="s">
        <v>23</v>
      </c>
      <c r="C501" s="6" t="s">
        <v>24</v>
      </c>
      <c r="D501" s="6" t="s">
        <v>25</v>
      </c>
      <c r="E501" s="7" t="s">
        <v>44</v>
      </c>
      <c r="F501" s="6" t="s">
        <v>27</v>
      </c>
      <c r="G501" s="6" t="s">
        <v>393</v>
      </c>
      <c r="H501" s="6" t="s">
        <v>423</v>
      </c>
      <c r="I501" s="6" t="s">
        <v>424</v>
      </c>
      <c r="J501" s="7" t="s">
        <v>425</v>
      </c>
      <c r="K501" s="6" t="s">
        <v>426</v>
      </c>
      <c r="L501" s="6" t="s">
        <v>168</v>
      </c>
      <c r="M501" s="6" t="s">
        <v>33</v>
      </c>
      <c r="N501" s="7" t="s">
        <v>169</v>
      </c>
      <c r="O501" s="6" t="s">
        <v>39</v>
      </c>
      <c r="P501" s="8" t="s">
        <v>226</v>
      </c>
      <c r="Q501" s="6" t="s">
        <v>33</v>
      </c>
    </row>
    <row r="502" spans="1:20" x14ac:dyDescent="0.25">
      <c r="A502" s="6" t="s">
        <v>22</v>
      </c>
      <c r="B502" s="6" t="s">
        <v>23</v>
      </c>
      <c r="C502" s="6" t="s">
        <v>24</v>
      </c>
      <c r="D502" s="6" t="s">
        <v>25</v>
      </c>
      <c r="E502" s="7" t="s">
        <v>44</v>
      </c>
      <c r="F502" s="6" t="s">
        <v>27</v>
      </c>
      <c r="G502" s="6" t="s">
        <v>393</v>
      </c>
      <c r="H502" s="6" t="s">
        <v>423</v>
      </c>
      <c r="I502" s="6" t="s">
        <v>424</v>
      </c>
      <c r="J502" s="7" t="s">
        <v>425</v>
      </c>
      <c r="K502" s="6" t="s">
        <v>426</v>
      </c>
      <c r="L502" s="6" t="s">
        <v>170</v>
      </c>
      <c r="M502" s="6" t="s">
        <v>33</v>
      </c>
      <c r="N502" s="7" t="s">
        <v>171</v>
      </c>
      <c r="O502" s="6" t="s">
        <v>39</v>
      </c>
      <c r="P502" s="8" t="s">
        <v>259</v>
      </c>
      <c r="Q502" s="6" t="s">
        <v>33</v>
      </c>
    </row>
    <row r="503" spans="1:20" x14ac:dyDescent="0.25">
      <c r="A503" s="6" t="s">
        <v>22</v>
      </c>
      <c r="B503" s="6" t="s">
        <v>23</v>
      </c>
      <c r="C503" s="6" t="s">
        <v>24</v>
      </c>
      <c r="D503" s="6" t="s">
        <v>25</v>
      </c>
      <c r="E503" s="7" t="s">
        <v>44</v>
      </c>
      <c r="F503" s="6" t="s">
        <v>27</v>
      </c>
      <c r="G503" s="6" t="s">
        <v>393</v>
      </c>
      <c r="H503" s="6" t="s">
        <v>423</v>
      </c>
      <c r="I503" s="6" t="s">
        <v>424</v>
      </c>
      <c r="J503" s="7" t="s">
        <v>425</v>
      </c>
      <c r="K503" s="6" t="s">
        <v>426</v>
      </c>
      <c r="L503" s="6" t="s">
        <v>416</v>
      </c>
      <c r="M503" s="6" t="s">
        <v>33</v>
      </c>
      <c r="N503" s="7" t="s">
        <v>417</v>
      </c>
      <c r="O503" s="6" t="s">
        <v>39</v>
      </c>
      <c r="P503" s="8" t="s">
        <v>259</v>
      </c>
      <c r="Q503" s="6" t="s">
        <v>33</v>
      </c>
    </row>
    <row r="504" spans="1:20" x14ac:dyDescent="0.25">
      <c r="A504" s="6" t="s">
        <v>22</v>
      </c>
      <c r="B504" s="6" t="s">
        <v>23</v>
      </c>
      <c r="C504" s="6" t="s">
        <v>24</v>
      </c>
      <c r="D504" s="6" t="s">
        <v>25</v>
      </c>
      <c r="E504" s="7" t="s">
        <v>44</v>
      </c>
      <c r="F504" s="6" t="s">
        <v>27</v>
      </c>
      <c r="G504" s="6" t="s">
        <v>393</v>
      </c>
      <c r="H504" s="6" t="s">
        <v>423</v>
      </c>
      <c r="I504" s="6" t="s">
        <v>424</v>
      </c>
      <c r="J504" s="7" t="s">
        <v>425</v>
      </c>
      <c r="K504" s="6" t="s">
        <v>426</v>
      </c>
      <c r="L504" s="6" t="s">
        <v>172</v>
      </c>
      <c r="M504" s="6" t="s">
        <v>33</v>
      </c>
      <c r="N504" s="7" t="s">
        <v>173</v>
      </c>
      <c r="O504" s="6" t="s">
        <v>39</v>
      </c>
      <c r="P504" s="8" t="s">
        <v>27</v>
      </c>
      <c r="Q504" s="6" t="s">
        <v>33</v>
      </c>
    </row>
    <row r="505" spans="1:20" x14ac:dyDescent="0.25">
      <c r="A505" s="6" t="s">
        <v>22</v>
      </c>
      <c r="B505" s="6" t="s">
        <v>23</v>
      </c>
      <c r="C505" s="6" t="s">
        <v>24</v>
      </c>
      <c r="D505" s="6" t="s">
        <v>25</v>
      </c>
      <c r="E505" s="7" t="s">
        <v>44</v>
      </c>
      <c r="F505" s="6" t="s">
        <v>27</v>
      </c>
      <c r="G505" s="6" t="s">
        <v>393</v>
      </c>
      <c r="H505" s="6" t="s">
        <v>423</v>
      </c>
      <c r="I505" s="6" t="s">
        <v>424</v>
      </c>
      <c r="J505" s="7" t="s">
        <v>425</v>
      </c>
      <c r="K505" s="6" t="s">
        <v>426</v>
      </c>
      <c r="L505" s="6" t="s">
        <v>174</v>
      </c>
      <c r="M505" s="6" t="s">
        <v>33</v>
      </c>
      <c r="N505" s="7" t="s">
        <v>144</v>
      </c>
      <c r="O505" s="6" t="s">
        <v>39</v>
      </c>
      <c r="P505" s="8" t="s">
        <v>226</v>
      </c>
      <c r="Q505" s="6" t="s">
        <v>33</v>
      </c>
    </row>
    <row r="506" spans="1:20" x14ac:dyDescent="0.25">
      <c r="A506" s="6" t="s">
        <v>22</v>
      </c>
      <c r="B506" s="6" t="s">
        <v>23</v>
      </c>
      <c r="C506" s="6" t="s">
        <v>24</v>
      </c>
      <c r="D506" s="6" t="s">
        <v>25</v>
      </c>
      <c r="E506" s="7" t="s">
        <v>44</v>
      </c>
      <c r="F506" s="6" t="s">
        <v>27</v>
      </c>
      <c r="G506" s="6" t="s">
        <v>393</v>
      </c>
      <c r="H506" s="6" t="s">
        <v>423</v>
      </c>
      <c r="I506" s="6" t="s">
        <v>424</v>
      </c>
      <c r="J506" s="7" t="s">
        <v>425</v>
      </c>
      <c r="K506" s="6" t="s">
        <v>426</v>
      </c>
      <c r="L506" s="6" t="s">
        <v>418</v>
      </c>
      <c r="M506" s="6" t="s">
        <v>33</v>
      </c>
      <c r="N506" s="7" t="s">
        <v>419</v>
      </c>
      <c r="O506" s="6" t="s">
        <v>39</v>
      </c>
      <c r="P506" s="8" t="s">
        <v>226</v>
      </c>
      <c r="Q506" s="6" t="s">
        <v>33</v>
      </c>
    </row>
    <row r="507" spans="1:20" x14ac:dyDescent="0.25">
      <c r="A507" s="6" t="s">
        <v>22</v>
      </c>
      <c r="B507" s="6" t="s">
        <v>23</v>
      </c>
      <c r="C507" s="6" t="s">
        <v>24</v>
      </c>
      <c r="D507" s="6" t="s">
        <v>25</v>
      </c>
      <c r="E507" s="7" t="s">
        <v>44</v>
      </c>
      <c r="F507" s="6" t="s">
        <v>27</v>
      </c>
      <c r="G507" s="6" t="s">
        <v>393</v>
      </c>
      <c r="H507" s="6" t="s">
        <v>423</v>
      </c>
      <c r="I507" s="6" t="s">
        <v>424</v>
      </c>
      <c r="J507" s="7" t="s">
        <v>425</v>
      </c>
      <c r="K507" s="6" t="s">
        <v>426</v>
      </c>
      <c r="L507" s="6" t="s">
        <v>420</v>
      </c>
      <c r="M507" s="6" t="s">
        <v>33</v>
      </c>
      <c r="N507" s="7" t="s">
        <v>71</v>
      </c>
      <c r="O507" s="6" t="s">
        <v>39</v>
      </c>
      <c r="P507" s="8" t="s">
        <v>259</v>
      </c>
      <c r="Q507" s="6" t="s">
        <v>33</v>
      </c>
    </row>
    <row r="508" spans="1:20" x14ac:dyDescent="0.25">
      <c r="A508" s="6" t="s">
        <v>22</v>
      </c>
      <c r="B508" s="6" t="s">
        <v>23</v>
      </c>
      <c r="C508" s="6" t="s">
        <v>24</v>
      </c>
      <c r="D508" s="6" t="s">
        <v>25</v>
      </c>
      <c r="E508" s="7" t="s">
        <v>44</v>
      </c>
      <c r="F508" s="6" t="s">
        <v>27</v>
      </c>
      <c r="G508" s="6" t="s">
        <v>393</v>
      </c>
      <c r="H508" s="6" t="s">
        <v>423</v>
      </c>
      <c r="I508" s="6" t="s">
        <v>424</v>
      </c>
      <c r="J508" s="7" t="s">
        <v>425</v>
      </c>
      <c r="K508" s="6" t="s">
        <v>426</v>
      </c>
      <c r="L508" s="6" t="s">
        <v>175</v>
      </c>
      <c r="M508" s="6" t="s">
        <v>33</v>
      </c>
      <c r="N508" s="7" t="s">
        <v>176</v>
      </c>
      <c r="O508" s="6" t="s">
        <v>39</v>
      </c>
      <c r="P508" s="8" t="s">
        <v>259</v>
      </c>
      <c r="Q508" s="6" t="s">
        <v>33</v>
      </c>
    </row>
    <row r="509" spans="1:20" x14ac:dyDescent="0.25">
      <c r="A509" s="6" t="s">
        <v>22</v>
      </c>
      <c r="B509" s="6" t="s">
        <v>23</v>
      </c>
      <c r="C509" s="6" t="s">
        <v>24</v>
      </c>
      <c r="D509" s="6" t="s">
        <v>25</v>
      </c>
      <c r="E509" s="7" t="s">
        <v>44</v>
      </c>
      <c r="F509" s="6" t="s">
        <v>27</v>
      </c>
      <c r="G509" s="6" t="s">
        <v>393</v>
      </c>
      <c r="H509" s="6" t="s">
        <v>423</v>
      </c>
      <c r="I509" s="6" t="s">
        <v>424</v>
      </c>
      <c r="J509" s="7" t="s">
        <v>425</v>
      </c>
      <c r="K509" s="6" t="s">
        <v>426</v>
      </c>
      <c r="L509" s="6" t="s">
        <v>177</v>
      </c>
      <c r="M509" s="6" t="s">
        <v>33</v>
      </c>
      <c r="N509" s="7" t="s">
        <v>178</v>
      </c>
      <c r="O509" s="6" t="s">
        <v>39</v>
      </c>
      <c r="P509" s="8" t="s">
        <v>259</v>
      </c>
      <c r="Q509" s="6" t="s">
        <v>33</v>
      </c>
    </row>
    <row r="510" spans="1:20" x14ac:dyDescent="0.25">
      <c r="A510" s="6" t="s">
        <v>22</v>
      </c>
      <c r="B510" s="6" t="s">
        <v>23</v>
      </c>
      <c r="C510" s="6" t="s">
        <v>24</v>
      </c>
      <c r="D510" s="6" t="s">
        <v>25</v>
      </c>
      <c r="E510" s="7" t="s">
        <v>44</v>
      </c>
      <c r="F510" s="6" t="s">
        <v>27</v>
      </c>
      <c r="G510" s="6" t="s">
        <v>393</v>
      </c>
      <c r="H510" s="6" t="s">
        <v>423</v>
      </c>
      <c r="I510" s="6" t="s">
        <v>424</v>
      </c>
      <c r="J510" s="7" t="s">
        <v>425</v>
      </c>
      <c r="K510" s="6" t="s">
        <v>426</v>
      </c>
      <c r="L510" s="6" t="s">
        <v>179</v>
      </c>
      <c r="M510" s="6" t="s">
        <v>33</v>
      </c>
      <c r="N510" s="7" t="s">
        <v>180</v>
      </c>
      <c r="O510" s="6" t="s">
        <v>39</v>
      </c>
      <c r="P510" s="8" t="s">
        <v>259</v>
      </c>
      <c r="Q510" s="6" t="s">
        <v>33</v>
      </c>
    </row>
    <row r="511" spans="1:20" x14ac:dyDescent="0.25">
      <c r="A511" s="6" t="s">
        <v>22</v>
      </c>
      <c r="B511" s="6" t="s">
        <v>23</v>
      </c>
      <c r="C511" s="6" t="s">
        <v>24</v>
      </c>
      <c r="D511" s="6" t="s">
        <v>25</v>
      </c>
      <c r="E511" s="7" t="s">
        <v>44</v>
      </c>
      <c r="F511" s="6" t="s">
        <v>27</v>
      </c>
      <c r="G511" s="6" t="s">
        <v>393</v>
      </c>
      <c r="H511" s="6" t="s">
        <v>423</v>
      </c>
      <c r="I511" s="6" t="s">
        <v>424</v>
      </c>
      <c r="J511" s="7" t="s">
        <v>425</v>
      </c>
      <c r="K511" s="6" t="s">
        <v>426</v>
      </c>
      <c r="L511" s="6" t="s">
        <v>181</v>
      </c>
      <c r="M511" s="6" t="s">
        <v>33</v>
      </c>
      <c r="N511" s="7" t="s">
        <v>182</v>
      </c>
      <c r="O511" s="6" t="s">
        <v>39</v>
      </c>
      <c r="P511" s="8" t="s">
        <v>27</v>
      </c>
      <c r="Q511" s="6" t="s">
        <v>33</v>
      </c>
    </row>
    <row r="512" spans="1:20" x14ac:dyDescent="0.25">
      <c r="A512" s="6" t="s">
        <v>22</v>
      </c>
      <c r="B512" s="6" t="s">
        <v>23</v>
      </c>
      <c r="C512" s="6" t="s">
        <v>24</v>
      </c>
      <c r="D512" s="6" t="s">
        <v>25</v>
      </c>
      <c r="E512" s="7" t="s">
        <v>44</v>
      </c>
      <c r="F512" s="6" t="s">
        <v>27</v>
      </c>
      <c r="G512" s="6" t="s">
        <v>393</v>
      </c>
      <c r="H512" s="6" t="s">
        <v>423</v>
      </c>
      <c r="I512" s="6" t="s">
        <v>424</v>
      </c>
      <c r="J512" s="7" t="s">
        <v>425</v>
      </c>
      <c r="K512" s="6" t="s">
        <v>426</v>
      </c>
      <c r="L512" s="6" t="s">
        <v>183</v>
      </c>
      <c r="M512" s="6" t="s">
        <v>33</v>
      </c>
      <c r="N512" s="7" t="s">
        <v>184</v>
      </c>
      <c r="O512" s="6" t="s">
        <v>39</v>
      </c>
      <c r="P512" s="8" t="s">
        <v>27</v>
      </c>
      <c r="Q512" s="6" t="s">
        <v>33</v>
      </c>
    </row>
    <row r="513" spans="1:17" x14ac:dyDescent="0.25">
      <c r="A513" s="6" t="s">
        <v>22</v>
      </c>
      <c r="B513" s="6" t="s">
        <v>23</v>
      </c>
      <c r="C513" s="6" t="s">
        <v>24</v>
      </c>
      <c r="D513" s="6" t="s">
        <v>25</v>
      </c>
      <c r="E513" s="7" t="s">
        <v>44</v>
      </c>
      <c r="F513" s="6" t="s">
        <v>27</v>
      </c>
      <c r="G513" s="6" t="s">
        <v>393</v>
      </c>
      <c r="H513" s="6" t="s">
        <v>423</v>
      </c>
      <c r="I513" s="6" t="s">
        <v>424</v>
      </c>
      <c r="J513" s="7" t="s">
        <v>425</v>
      </c>
      <c r="K513" s="6" t="s">
        <v>426</v>
      </c>
      <c r="L513" s="6" t="s">
        <v>185</v>
      </c>
      <c r="M513" s="6" t="s">
        <v>33</v>
      </c>
      <c r="N513" s="7" t="s">
        <v>186</v>
      </c>
      <c r="O513" s="6" t="s">
        <v>39</v>
      </c>
      <c r="P513" s="8" t="s">
        <v>226</v>
      </c>
      <c r="Q513" s="6" t="s">
        <v>33</v>
      </c>
    </row>
    <row r="514" spans="1:17" x14ac:dyDescent="0.25">
      <c r="A514" s="6" t="s">
        <v>22</v>
      </c>
      <c r="B514" s="6" t="s">
        <v>23</v>
      </c>
      <c r="C514" s="6" t="s">
        <v>24</v>
      </c>
      <c r="D514" s="6" t="s">
        <v>25</v>
      </c>
      <c r="E514" s="7" t="s">
        <v>44</v>
      </c>
      <c r="F514" s="6" t="s">
        <v>27</v>
      </c>
      <c r="G514" s="6" t="s">
        <v>393</v>
      </c>
      <c r="H514" s="6" t="s">
        <v>423</v>
      </c>
      <c r="I514" s="6" t="s">
        <v>424</v>
      </c>
      <c r="J514" s="7" t="s">
        <v>425</v>
      </c>
      <c r="K514" s="6" t="s">
        <v>426</v>
      </c>
      <c r="L514" s="6" t="s">
        <v>187</v>
      </c>
      <c r="M514" s="6" t="s">
        <v>33</v>
      </c>
      <c r="N514" s="7" t="s">
        <v>188</v>
      </c>
      <c r="O514" s="6" t="s">
        <v>39</v>
      </c>
      <c r="P514" s="8" t="s">
        <v>305</v>
      </c>
      <c r="Q514" s="6" t="s">
        <v>33</v>
      </c>
    </row>
    <row r="515" spans="1:17" x14ac:dyDescent="0.25">
      <c r="A515" s="6" t="s">
        <v>22</v>
      </c>
      <c r="B515" s="6" t="s">
        <v>23</v>
      </c>
      <c r="C515" s="6" t="s">
        <v>24</v>
      </c>
      <c r="D515" s="6" t="s">
        <v>25</v>
      </c>
      <c r="E515" s="7" t="s">
        <v>44</v>
      </c>
      <c r="F515" s="6" t="s">
        <v>27</v>
      </c>
      <c r="G515" s="6" t="s">
        <v>393</v>
      </c>
      <c r="H515" s="6" t="s">
        <v>423</v>
      </c>
      <c r="I515" s="6" t="s">
        <v>424</v>
      </c>
      <c r="J515" s="7" t="s">
        <v>425</v>
      </c>
      <c r="K515" s="6" t="s">
        <v>426</v>
      </c>
      <c r="L515" s="6" t="s">
        <v>189</v>
      </c>
      <c r="M515" s="6" t="s">
        <v>33</v>
      </c>
      <c r="N515" s="7" t="s">
        <v>190</v>
      </c>
      <c r="O515" s="6" t="s">
        <v>39</v>
      </c>
      <c r="P515" s="8" t="s">
        <v>226</v>
      </c>
      <c r="Q515" s="6" t="s">
        <v>33</v>
      </c>
    </row>
    <row r="516" spans="1:17" x14ac:dyDescent="0.25">
      <c r="A516" s="6" t="s">
        <v>22</v>
      </c>
      <c r="B516" s="6" t="s">
        <v>23</v>
      </c>
      <c r="C516" s="6" t="s">
        <v>24</v>
      </c>
      <c r="D516" s="6" t="s">
        <v>25</v>
      </c>
      <c r="E516" s="7" t="s">
        <v>44</v>
      </c>
      <c r="F516" s="6" t="s">
        <v>27</v>
      </c>
      <c r="G516" s="6" t="s">
        <v>393</v>
      </c>
      <c r="H516" s="6" t="s">
        <v>423</v>
      </c>
      <c r="I516" s="6" t="s">
        <v>424</v>
      </c>
      <c r="J516" s="7" t="s">
        <v>425</v>
      </c>
      <c r="K516" s="6" t="s">
        <v>426</v>
      </c>
      <c r="L516" s="6" t="s">
        <v>191</v>
      </c>
      <c r="M516" s="6" t="s">
        <v>33</v>
      </c>
      <c r="N516" s="7" t="s">
        <v>192</v>
      </c>
      <c r="O516" s="6" t="s">
        <v>39</v>
      </c>
      <c r="P516" s="8" t="s">
        <v>27</v>
      </c>
      <c r="Q516" s="6" t="s">
        <v>33</v>
      </c>
    </row>
    <row r="517" spans="1:17" x14ac:dyDescent="0.25">
      <c r="A517" s="6" t="s">
        <v>22</v>
      </c>
      <c r="B517" s="6" t="s">
        <v>23</v>
      </c>
      <c r="C517" s="6" t="s">
        <v>24</v>
      </c>
      <c r="D517" s="6" t="s">
        <v>25</v>
      </c>
      <c r="E517" s="7" t="s">
        <v>44</v>
      </c>
      <c r="F517" s="6" t="s">
        <v>27</v>
      </c>
      <c r="G517" s="6" t="s">
        <v>393</v>
      </c>
      <c r="H517" s="6" t="s">
        <v>423</v>
      </c>
      <c r="I517" s="6" t="s">
        <v>424</v>
      </c>
      <c r="J517" s="7" t="s">
        <v>425</v>
      </c>
      <c r="K517" s="6" t="s">
        <v>426</v>
      </c>
      <c r="L517" s="6" t="s">
        <v>193</v>
      </c>
      <c r="M517" s="6" t="s">
        <v>33</v>
      </c>
      <c r="N517" s="7" t="s">
        <v>194</v>
      </c>
      <c r="O517" s="6" t="s">
        <v>39</v>
      </c>
      <c r="P517" s="8" t="s">
        <v>226</v>
      </c>
      <c r="Q517" s="6" t="s">
        <v>33</v>
      </c>
    </row>
    <row r="518" spans="1:17" x14ac:dyDescent="0.25">
      <c r="A518" s="6" t="s">
        <v>22</v>
      </c>
      <c r="B518" s="6" t="s">
        <v>23</v>
      </c>
      <c r="C518" s="6" t="s">
        <v>24</v>
      </c>
      <c r="D518" s="6" t="s">
        <v>25</v>
      </c>
      <c r="E518" s="7" t="s">
        <v>44</v>
      </c>
      <c r="F518" s="6" t="s">
        <v>27</v>
      </c>
      <c r="G518" s="6" t="s">
        <v>393</v>
      </c>
      <c r="H518" s="6" t="s">
        <v>423</v>
      </c>
      <c r="I518" s="6" t="s">
        <v>424</v>
      </c>
      <c r="J518" s="7" t="s">
        <v>425</v>
      </c>
      <c r="K518" s="6" t="s">
        <v>426</v>
      </c>
      <c r="L518" s="6" t="s">
        <v>195</v>
      </c>
      <c r="M518" s="6" t="s">
        <v>33</v>
      </c>
      <c r="N518" s="7" t="s">
        <v>196</v>
      </c>
      <c r="O518" s="6" t="s">
        <v>39</v>
      </c>
      <c r="P518" s="8" t="s">
        <v>27</v>
      </c>
      <c r="Q518" s="6" t="s">
        <v>33</v>
      </c>
    </row>
    <row r="519" spans="1:17" x14ac:dyDescent="0.25">
      <c r="A519" s="6" t="s">
        <v>22</v>
      </c>
      <c r="B519" s="6" t="s">
        <v>23</v>
      </c>
      <c r="C519" s="6" t="s">
        <v>24</v>
      </c>
      <c r="D519" s="6" t="s">
        <v>25</v>
      </c>
      <c r="E519" s="7" t="s">
        <v>44</v>
      </c>
      <c r="F519" s="6" t="s">
        <v>27</v>
      </c>
      <c r="G519" s="6" t="s">
        <v>393</v>
      </c>
      <c r="H519" s="6" t="s">
        <v>423</v>
      </c>
      <c r="I519" s="6" t="s">
        <v>424</v>
      </c>
      <c r="J519" s="7" t="s">
        <v>425</v>
      </c>
      <c r="K519" s="6" t="s">
        <v>426</v>
      </c>
      <c r="L519" s="6" t="s">
        <v>197</v>
      </c>
      <c r="M519" s="6" t="s">
        <v>33</v>
      </c>
      <c r="N519" s="7" t="s">
        <v>198</v>
      </c>
      <c r="O519" s="6" t="s">
        <v>39</v>
      </c>
      <c r="P519" s="8" t="s">
        <v>27</v>
      </c>
      <c r="Q519" s="6" t="s">
        <v>33</v>
      </c>
    </row>
    <row r="520" spans="1:17" x14ac:dyDescent="0.25">
      <c r="A520" s="6" t="s">
        <v>22</v>
      </c>
      <c r="B520" s="6" t="s">
        <v>23</v>
      </c>
      <c r="C520" s="6" t="s">
        <v>24</v>
      </c>
      <c r="D520" s="6" t="s">
        <v>25</v>
      </c>
      <c r="E520" s="7" t="s">
        <v>44</v>
      </c>
      <c r="F520" s="6" t="s">
        <v>27</v>
      </c>
      <c r="G520" s="6" t="s">
        <v>393</v>
      </c>
      <c r="H520" s="6" t="s">
        <v>423</v>
      </c>
      <c r="I520" s="6" t="s">
        <v>424</v>
      </c>
      <c r="J520" s="7" t="s">
        <v>425</v>
      </c>
      <c r="K520" s="6" t="s">
        <v>426</v>
      </c>
      <c r="L520" s="6" t="s">
        <v>199</v>
      </c>
      <c r="M520" s="6" t="s">
        <v>33</v>
      </c>
      <c r="N520" s="7" t="s">
        <v>200</v>
      </c>
      <c r="O520" s="6" t="s">
        <v>39</v>
      </c>
      <c r="P520" s="8" t="s">
        <v>27</v>
      </c>
      <c r="Q520" s="6" t="s">
        <v>33</v>
      </c>
    </row>
    <row r="521" spans="1:17" x14ac:dyDescent="0.25">
      <c r="A521" s="6" t="s">
        <v>22</v>
      </c>
      <c r="B521" s="6" t="s">
        <v>23</v>
      </c>
      <c r="C521" s="6" t="s">
        <v>24</v>
      </c>
      <c r="D521" s="6" t="s">
        <v>25</v>
      </c>
      <c r="E521" s="7" t="s">
        <v>44</v>
      </c>
      <c r="F521" s="6" t="s">
        <v>27</v>
      </c>
      <c r="G521" s="6" t="s">
        <v>393</v>
      </c>
      <c r="H521" s="6" t="s">
        <v>423</v>
      </c>
      <c r="I521" s="6" t="s">
        <v>424</v>
      </c>
      <c r="J521" s="7" t="s">
        <v>425</v>
      </c>
      <c r="K521" s="6" t="s">
        <v>426</v>
      </c>
      <c r="L521" s="6" t="s">
        <v>201</v>
      </c>
      <c r="M521" s="6" t="s">
        <v>33</v>
      </c>
      <c r="N521" s="7" t="s">
        <v>202</v>
      </c>
      <c r="O521" s="6" t="s">
        <v>39</v>
      </c>
      <c r="P521" s="8" t="s">
        <v>27</v>
      </c>
      <c r="Q521" s="6" t="s">
        <v>33</v>
      </c>
    </row>
    <row r="522" spans="1:17" x14ac:dyDescent="0.25">
      <c r="A522" s="6" t="s">
        <v>22</v>
      </c>
      <c r="B522" s="6" t="s">
        <v>23</v>
      </c>
      <c r="C522" s="6" t="s">
        <v>24</v>
      </c>
      <c r="D522" s="6" t="s">
        <v>25</v>
      </c>
      <c r="E522" s="7" t="s">
        <v>44</v>
      </c>
      <c r="F522" s="6" t="s">
        <v>27</v>
      </c>
      <c r="G522" s="6" t="s">
        <v>393</v>
      </c>
      <c r="H522" s="6" t="s">
        <v>423</v>
      </c>
      <c r="I522" s="6" t="s">
        <v>424</v>
      </c>
      <c r="J522" s="7" t="s">
        <v>425</v>
      </c>
      <c r="K522" s="6" t="s">
        <v>426</v>
      </c>
      <c r="L522" s="6" t="s">
        <v>203</v>
      </c>
      <c r="M522" s="6" t="s">
        <v>33</v>
      </c>
      <c r="N522" s="7" t="s">
        <v>204</v>
      </c>
      <c r="O522" s="6" t="s">
        <v>39</v>
      </c>
      <c r="P522" s="8" t="s">
        <v>27</v>
      </c>
      <c r="Q522" s="6" t="s">
        <v>33</v>
      </c>
    </row>
    <row r="523" spans="1:17" x14ac:dyDescent="0.25">
      <c r="A523" s="6" t="s">
        <v>22</v>
      </c>
      <c r="B523" s="6" t="s">
        <v>23</v>
      </c>
      <c r="C523" s="6" t="s">
        <v>24</v>
      </c>
      <c r="D523" s="6" t="s">
        <v>25</v>
      </c>
      <c r="E523" s="7" t="s">
        <v>44</v>
      </c>
      <c r="F523" s="6" t="s">
        <v>27</v>
      </c>
      <c r="G523" s="6" t="s">
        <v>393</v>
      </c>
      <c r="H523" s="6" t="s">
        <v>423</v>
      </c>
      <c r="I523" s="6" t="s">
        <v>424</v>
      </c>
      <c r="J523" s="7" t="s">
        <v>425</v>
      </c>
      <c r="K523" s="6" t="s">
        <v>426</v>
      </c>
      <c r="L523" s="6" t="s">
        <v>205</v>
      </c>
      <c r="M523" s="6" t="s">
        <v>33</v>
      </c>
      <c r="N523" s="7" t="s">
        <v>206</v>
      </c>
      <c r="O523" s="6" t="s">
        <v>39</v>
      </c>
      <c r="P523" s="8" t="s">
        <v>27</v>
      </c>
      <c r="Q523" s="6" t="s">
        <v>33</v>
      </c>
    </row>
    <row r="524" spans="1:17" x14ac:dyDescent="0.25">
      <c r="A524" s="6" t="s">
        <v>22</v>
      </c>
      <c r="B524" s="6" t="s">
        <v>23</v>
      </c>
      <c r="C524" s="6" t="s">
        <v>24</v>
      </c>
      <c r="D524" s="6" t="s">
        <v>25</v>
      </c>
      <c r="E524" s="7" t="s">
        <v>44</v>
      </c>
      <c r="F524" s="6" t="s">
        <v>27</v>
      </c>
      <c r="G524" s="6" t="s">
        <v>393</v>
      </c>
      <c r="H524" s="6" t="s">
        <v>423</v>
      </c>
      <c r="I524" s="6" t="s">
        <v>424</v>
      </c>
      <c r="J524" s="7" t="s">
        <v>425</v>
      </c>
      <c r="K524" s="6" t="s">
        <v>426</v>
      </c>
      <c r="L524" s="6" t="s">
        <v>207</v>
      </c>
      <c r="M524" s="6" t="s">
        <v>33</v>
      </c>
      <c r="N524" s="7" t="s">
        <v>208</v>
      </c>
      <c r="O524" s="6" t="s">
        <v>39</v>
      </c>
      <c r="P524" s="8" t="s">
        <v>27</v>
      </c>
      <c r="Q524" s="6" t="s">
        <v>33</v>
      </c>
    </row>
    <row r="525" spans="1:17" x14ac:dyDescent="0.25">
      <c r="A525" s="6" t="s">
        <v>22</v>
      </c>
      <c r="B525" s="6" t="s">
        <v>23</v>
      </c>
      <c r="C525" s="6" t="s">
        <v>24</v>
      </c>
      <c r="D525" s="6" t="s">
        <v>25</v>
      </c>
      <c r="E525" s="7" t="s">
        <v>44</v>
      </c>
      <c r="F525" s="6" t="s">
        <v>27</v>
      </c>
      <c r="G525" s="6" t="s">
        <v>393</v>
      </c>
      <c r="H525" s="6" t="s">
        <v>423</v>
      </c>
      <c r="I525" s="6" t="s">
        <v>424</v>
      </c>
      <c r="J525" s="7" t="s">
        <v>425</v>
      </c>
      <c r="K525" s="6" t="s">
        <v>426</v>
      </c>
      <c r="L525" s="6" t="s">
        <v>209</v>
      </c>
      <c r="M525" s="6" t="s">
        <v>33</v>
      </c>
      <c r="N525" s="7" t="s">
        <v>210</v>
      </c>
      <c r="O525" s="6" t="s">
        <v>39</v>
      </c>
      <c r="P525" s="8" t="s">
        <v>27</v>
      </c>
      <c r="Q525" s="6" t="s">
        <v>33</v>
      </c>
    </row>
    <row r="526" spans="1:17" x14ac:dyDescent="0.25">
      <c r="A526" s="6" t="s">
        <v>22</v>
      </c>
      <c r="B526" s="6" t="s">
        <v>23</v>
      </c>
      <c r="C526" s="6" t="s">
        <v>24</v>
      </c>
      <c r="D526" s="6" t="s">
        <v>25</v>
      </c>
      <c r="E526" s="7" t="s">
        <v>44</v>
      </c>
      <c r="F526" s="6" t="s">
        <v>27</v>
      </c>
      <c r="G526" s="6" t="s">
        <v>393</v>
      </c>
      <c r="H526" s="6" t="s">
        <v>423</v>
      </c>
      <c r="I526" s="6" t="s">
        <v>424</v>
      </c>
      <c r="J526" s="7" t="s">
        <v>425</v>
      </c>
      <c r="K526" s="6" t="s">
        <v>426</v>
      </c>
      <c r="L526" s="6" t="s">
        <v>211</v>
      </c>
      <c r="M526" s="6" t="s">
        <v>33</v>
      </c>
      <c r="N526" s="7" t="s">
        <v>212</v>
      </c>
      <c r="O526" s="6" t="s">
        <v>39</v>
      </c>
      <c r="P526" s="8" t="s">
        <v>27</v>
      </c>
      <c r="Q526" s="6" t="s">
        <v>33</v>
      </c>
    </row>
    <row r="527" spans="1:17" x14ac:dyDescent="0.25">
      <c r="A527" s="6" t="s">
        <v>22</v>
      </c>
      <c r="B527" s="6" t="s">
        <v>23</v>
      </c>
      <c r="C527" s="6" t="s">
        <v>24</v>
      </c>
      <c r="D527" s="6" t="s">
        <v>25</v>
      </c>
      <c r="E527" s="7" t="s">
        <v>44</v>
      </c>
      <c r="F527" s="6" t="s">
        <v>27</v>
      </c>
      <c r="G527" s="6" t="s">
        <v>393</v>
      </c>
      <c r="H527" s="6" t="s">
        <v>423</v>
      </c>
      <c r="I527" s="6" t="s">
        <v>424</v>
      </c>
      <c r="J527" s="7" t="s">
        <v>425</v>
      </c>
      <c r="K527" s="6" t="s">
        <v>426</v>
      </c>
      <c r="L527" s="6" t="s">
        <v>213</v>
      </c>
      <c r="M527" s="6" t="s">
        <v>33</v>
      </c>
      <c r="N527" s="7" t="s">
        <v>214</v>
      </c>
      <c r="O527" s="6" t="s">
        <v>39</v>
      </c>
      <c r="P527" s="8" t="s">
        <v>226</v>
      </c>
      <c r="Q527" s="6" t="s">
        <v>33</v>
      </c>
    </row>
    <row r="528" spans="1:17" x14ac:dyDescent="0.25">
      <c r="A528" s="6" t="s">
        <v>22</v>
      </c>
      <c r="B528" s="6" t="s">
        <v>23</v>
      </c>
      <c r="C528" s="6" t="s">
        <v>24</v>
      </c>
      <c r="D528" s="6" t="s">
        <v>25</v>
      </c>
      <c r="E528" s="7" t="s">
        <v>44</v>
      </c>
      <c r="F528" s="6" t="s">
        <v>27</v>
      </c>
      <c r="G528" s="6" t="s">
        <v>393</v>
      </c>
      <c r="H528" s="6" t="s">
        <v>423</v>
      </c>
      <c r="I528" s="6" t="s">
        <v>424</v>
      </c>
      <c r="J528" s="7" t="s">
        <v>425</v>
      </c>
      <c r="K528" s="6" t="s">
        <v>426</v>
      </c>
      <c r="L528" s="6" t="s">
        <v>215</v>
      </c>
      <c r="M528" s="6" t="s">
        <v>33</v>
      </c>
      <c r="N528" s="7" t="s">
        <v>216</v>
      </c>
      <c r="O528" s="6" t="s">
        <v>39</v>
      </c>
      <c r="P528" s="8" t="s">
        <v>259</v>
      </c>
      <c r="Q528" s="6" t="s">
        <v>33</v>
      </c>
    </row>
    <row r="529" spans="1:20" x14ac:dyDescent="0.25">
      <c r="A529" s="6" t="s">
        <v>22</v>
      </c>
      <c r="B529" s="6" t="s">
        <v>23</v>
      </c>
      <c r="C529" s="6" t="s">
        <v>24</v>
      </c>
      <c r="D529" s="6" t="s">
        <v>25</v>
      </c>
      <c r="E529" s="7" t="s">
        <v>44</v>
      </c>
      <c r="F529" s="6" t="s">
        <v>27</v>
      </c>
      <c r="G529" s="6" t="s">
        <v>393</v>
      </c>
      <c r="H529" s="6" t="s">
        <v>423</v>
      </c>
      <c r="I529" s="6" t="s">
        <v>424</v>
      </c>
      <c r="J529" s="7" t="s">
        <v>425</v>
      </c>
      <c r="K529" s="6" t="s">
        <v>426</v>
      </c>
      <c r="L529" s="6" t="s">
        <v>217</v>
      </c>
      <c r="M529" s="6" t="s">
        <v>33</v>
      </c>
      <c r="N529" s="7" t="s">
        <v>218</v>
      </c>
      <c r="O529" s="6" t="s">
        <v>39</v>
      </c>
      <c r="P529" s="8" t="s">
        <v>259</v>
      </c>
      <c r="Q529" s="6" t="s">
        <v>33</v>
      </c>
    </row>
    <row r="530" spans="1:20" x14ac:dyDescent="0.25">
      <c r="A530" s="6" t="s">
        <v>22</v>
      </c>
      <c r="B530" s="6" t="s">
        <v>23</v>
      </c>
      <c r="C530" s="6" t="s">
        <v>24</v>
      </c>
      <c r="D530" s="6" t="s">
        <v>25</v>
      </c>
      <c r="E530" s="7" t="s">
        <v>44</v>
      </c>
      <c r="F530" s="6" t="s">
        <v>27</v>
      </c>
      <c r="G530" s="6" t="s">
        <v>393</v>
      </c>
      <c r="H530" s="6" t="s">
        <v>423</v>
      </c>
      <c r="I530" s="6" t="s">
        <v>424</v>
      </c>
      <c r="J530" s="7" t="s">
        <v>425</v>
      </c>
      <c r="K530" s="6" t="s">
        <v>426</v>
      </c>
      <c r="L530" s="6" t="s">
        <v>219</v>
      </c>
      <c r="M530" s="6" t="s">
        <v>33</v>
      </c>
      <c r="N530" s="7" t="s">
        <v>220</v>
      </c>
      <c r="O530" s="6" t="s">
        <v>39</v>
      </c>
      <c r="P530" s="8" t="s">
        <v>259</v>
      </c>
      <c r="Q530" s="6" t="s">
        <v>33</v>
      </c>
    </row>
    <row r="531" spans="1:20" x14ac:dyDescent="0.25">
      <c r="A531" s="6" t="s">
        <v>22</v>
      </c>
      <c r="B531" s="6" t="s">
        <v>23</v>
      </c>
      <c r="C531" s="6" t="s">
        <v>24</v>
      </c>
      <c r="D531" s="6" t="s">
        <v>25</v>
      </c>
      <c r="E531" s="7" t="s">
        <v>44</v>
      </c>
      <c r="F531" s="6" t="s">
        <v>27</v>
      </c>
      <c r="G531" s="6" t="s">
        <v>393</v>
      </c>
      <c r="H531" s="6" t="s">
        <v>423</v>
      </c>
      <c r="I531" s="6" t="s">
        <v>424</v>
      </c>
      <c r="J531" s="7" t="s">
        <v>425</v>
      </c>
      <c r="K531" s="6" t="s">
        <v>426</v>
      </c>
      <c r="L531" s="6" t="s">
        <v>421</v>
      </c>
      <c r="M531" s="6" t="s">
        <v>33</v>
      </c>
      <c r="N531" s="7" t="s">
        <v>422</v>
      </c>
      <c r="O531" s="6" t="s">
        <v>39</v>
      </c>
      <c r="P531" s="8" t="s">
        <v>27</v>
      </c>
      <c r="Q531" s="6" t="s">
        <v>33</v>
      </c>
    </row>
    <row r="532" spans="1:20" x14ac:dyDescent="0.25">
      <c r="A532" s="6" t="s">
        <v>22</v>
      </c>
      <c r="B532" s="6" t="s">
        <v>23</v>
      </c>
      <c r="C532" s="6" t="s">
        <v>24</v>
      </c>
      <c r="D532" s="6" t="s">
        <v>25</v>
      </c>
      <c r="E532" s="7" t="s">
        <v>44</v>
      </c>
      <c r="F532" s="6" t="s">
        <v>27</v>
      </c>
      <c r="G532" s="6" t="s">
        <v>27</v>
      </c>
      <c r="H532" s="6" t="s">
        <v>440</v>
      </c>
      <c r="I532" s="6" t="s">
        <v>441</v>
      </c>
      <c r="J532" s="7" t="s">
        <v>442</v>
      </c>
      <c r="K532" s="6" t="s">
        <v>48</v>
      </c>
      <c r="L532" s="6" t="s">
        <v>49</v>
      </c>
      <c r="M532" s="6" t="s">
        <v>33</v>
      </c>
      <c r="N532" s="7" t="s">
        <v>50</v>
      </c>
      <c r="O532" s="6" t="s">
        <v>39</v>
      </c>
      <c r="P532" s="8" t="s">
        <v>27</v>
      </c>
      <c r="Q532" s="6" t="s">
        <v>33</v>
      </c>
      <c r="S532" s="6" t="s">
        <v>51</v>
      </c>
      <c r="T532" s="6" t="s">
        <v>52</v>
      </c>
    </row>
    <row r="533" spans="1:20" x14ac:dyDescent="0.25">
      <c r="A533" s="6" t="s">
        <v>22</v>
      </c>
      <c r="B533" s="6" t="s">
        <v>23</v>
      </c>
      <c r="C533" s="6" t="s">
        <v>24</v>
      </c>
      <c r="D533" s="6" t="s">
        <v>25</v>
      </c>
      <c r="E533" s="7" t="s">
        <v>44</v>
      </c>
      <c r="F533" s="6" t="s">
        <v>27</v>
      </c>
      <c r="G533" s="6" t="s">
        <v>27</v>
      </c>
      <c r="H533" s="6" t="s">
        <v>440</v>
      </c>
      <c r="I533" s="6" t="s">
        <v>441</v>
      </c>
      <c r="J533" s="7" t="s">
        <v>442</v>
      </c>
      <c r="K533" s="6" t="s">
        <v>48</v>
      </c>
      <c r="L533" s="6" t="s">
        <v>53</v>
      </c>
      <c r="M533" s="6" t="s">
        <v>33</v>
      </c>
      <c r="N533" s="7" t="s">
        <v>54</v>
      </c>
      <c r="O533" s="6" t="s">
        <v>39</v>
      </c>
      <c r="P533" s="8" t="s">
        <v>28</v>
      </c>
      <c r="Q533" s="6" t="s">
        <v>33</v>
      </c>
      <c r="S533" s="6" t="s">
        <v>51</v>
      </c>
      <c r="T533" s="6" t="s">
        <v>52</v>
      </c>
    </row>
    <row r="534" spans="1:20" x14ac:dyDescent="0.25">
      <c r="A534" s="6" t="s">
        <v>22</v>
      </c>
      <c r="B534" s="6" t="s">
        <v>23</v>
      </c>
      <c r="C534" s="6" t="s">
        <v>24</v>
      </c>
      <c r="D534" s="6" t="s">
        <v>25</v>
      </c>
      <c r="E534" s="7" t="s">
        <v>44</v>
      </c>
      <c r="F534" s="6" t="s">
        <v>27</v>
      </c>
      <c r="G534" s="6" t="s">
        <v>27</v>
      </c>
      <c r="H534" s="6" t="s">
        <v>440</v>
      </c>
      <c r="I534" s="6" t="s">
        <v>441</v>
      </c>
      <c r="J534" s="7" t="s">
        <v>442</v>
      </c>
      <c r="K534" s="6" t="s">
        <v>48</v>
      </c>
      <c r="L534" s="6" t="s">
        <v>55</v>
      </c>
      <c r="M534" s="6" t="s">
        <v>33</v>
      </c>
      <c r="N534" s="7" t="s">
        <v>56</v>
      </c>
      <c r="O534" s="6" t="s">
        <v>39</v>
      </c>
      <c r="P534" s="8" t="s">
        <v>27</v>
      </c>
      <c r="Q534" s="6" t="s">
        <v>33</v>
      </c>
      <c r="S534" s="6" t="s">
        <v>51</v>
      </c>
      <c r="T534" s="6" t="s">
        <v>52</v>
      </c>
    </row>
    <row r="535" spans="1:20" x14ac:dyDescent="0.25">
      <c r="A535" s="6" t="s">
        <v>22</v>
      </c>
      <c r="B535" s="6" t="s">
        <v>23</v>
      </c>
      <c r="C535" s="6" t="s">
        <v>24</v>
      </c>
      <c r="D535" s="6" t="s">
        <v>25</v>
      </c>
      <c r="E535" s="7" t="s">
        <v>44</v>
      </c>
      <c r="F535" s="6" t="s">
        <v>27</v>
      </c>
      <c r="G535" s="6" t="s">
        <v>27</v>
      </c>
      <c r="H535" s="6" t="s">
        <v>440</v>
      </c>
      <c r="I535" s="6" t="s">
        <v>441</v>
      </c>
      <c r="J535" s="7" t="s">
        <v>442</v>
      </c>
      <c r="K535" s="6" t="s">
        <v>48</v>
      </c>
      <c r="L535" s="6" t="s">
        <v>57</v>
      </c>
      <c r="M535" s="6" t="s">
        <v>33</v>
      </c>
      <c r="N535" s="7" t="s">
        <v>58</v>
      </c>
      <c r="O535" s="6" t="s">
        <v>39</v>
      </c>
      <c r="P535" s="8" t="s">
        <v>28</v>
      </c>
      <c r="Q535" s="6" t="s">
        <v>33</v>
      </c>
      <c r="S535" s="6" t="s">
        <v>51</v>
      </c>
      <c r="T535" s="6" t="s">
        <v>52</v>
      </c>
    </row>
    <row r="536" spans="1:20" x14ac:dyDescent="0.25">
      <c r="A536" s="6" t="s">
        <v>22</v>
      </c>
      <c r="B536" s="6" t="s">
        <v>23</v>
      </c>
      <c r="C536" s="6" t="s">
        <v>24</v>
      </c>
      <c r="D536" s="6" t="s">
        <v>25</v>
      </c>
      <c r="E536" s="7" t="s">
        <v>44</v>
      </c>
      <c r="F536" s="6" t="s">
        <v>27</v>
      </c>
      <c r="G536" s="6" t="s">
        <v>27</v>
      </c>
      <c r="H536" s="6" t="s">
        <v>440</v>
      </c>
      <c r="I536" s="6" t="s">
        <v>441</v>
      </c>
      <c r="J536" s="7" t="s">
        <v>442</v>
      </c>
      <c r="K536" s="6" t="s">
        <v>48</v>
      </c>
      <c r="L536" s="6" t="s">
        <v>59</v>
      </c>
      <c r="M536" s="6" t="s">
        <v>33</v>
      </c>
      <c r="N536" s="7" t="s">
        <v>60</v>
      </c>
      <c r="O536" s="6" t="s">
        <v>39</v>
      </c>
      <c r="P536" s="8" t="s">
        <v>28</v>
      </c>
      <c r="Q536" s="6" t="s">
        <v>33</v>
      </c>
      <c r="S536" s="6" t="s">
        <v>51</v>
      </c>
      <c r="T536" s="6" t="s">
        <v>52</v>
      </c>
    </row>
    <row r="537" spans="1:20" x14ac:dyDescent="0.25">
      <c r="A537" s="6" t="s">
        <v>22</v>
      </c>
      <c r="B537" s="6" t="s">
        <v>23</v>
      </c>
      <c r="C537" s="6" t="s">
        <v>24</v>
      </c>
      <c r="D537" s="6" t="s">
        <v>25</v>
      </c>
      <c r="E537" s="7" t="s">
        <v>44</v>
      </c>
      <c r="F537" s="6" t="s">
        <v>27</v>
      </c>
      <c r="G537" s="6" t="s">
        <v>27</v>
      </c>
      <c r="H537" s="6" t="s">
        <v>440</v>
      </c>
      <c r="I537" s="6" t="s">
        <v>441</v>
      </c>
      <c r="J537" s="7" t="s">
        <v>442</v>
      </c>
      <c r="K537" s="6" t="s">
        <v>48</v>
      </c>
      <c r="L537" s="6" t="s">
        <v>32</v>
      </c>
      <c r="M537" s="6" t="s">
        <v>33</v>
      </c>
      <c r="N537" s="7" t="s">
        <v>34</v>
      </c>
      <c r="P537" s="8" t="s">
        <v>33</v>
      </c>
      <c r="Q537" s="6" t="s">
        <v>33</v>
      </c>
    </row>
    <row r="538" spans="1:20" x14ac:dyDescent="0.25">
      <c r="A538" s="6" t="s">
        <v>22</v>
      </c>
      <c r="B538" s="6" t="s">
        <v>23</v>
      </c>
      <c r="C538" s="6" t="s">
        <v>24</v>
      </c>
      <c r="D538" s="6" t="s">
        <v>25</v>
      </c>
      <c r="E538" s="7" t="s">
        <v>44</v>
      </c>
      <c r="F538" s="6" t="s">
        <v>27</v>
      </c>
      <c r="G538" s="6" t="s">
        <v>27</v>
      </c>
      <c r="H538" s="6" t="s">
        <v>440</v>
      </c>
      <c r="I538" s="6" t="s">
        <v>441</v>
      </c>
      <c r="J538" s="7" t="s">
        <v>442</v>
      </c>
      <c r="K538" s="6" t="s">
        <v>48</v>
      </c>
      <c r="L538" s="6" t="s">
        <v>35</v>
      </c>
      <c r="M538" s="6" t="s">
        <v>33</v>
      </c>
      <c r="N538" s="7" t="s">
        <v>36</v>
      </c>
      <c r="P538" s="8" t="s">
        <v>33</v>
      </c>
      <c r="Q538" s="6" t="s">
        <v>33</v>
      </c>
    </row>
    <row r="539" spans="1:20" x14ac:dyDescent="0.25">
      <c r="A539" s="6" t="s">
        <v>22</v>
      </c>
      <c r="B539" s="6" t="s">
        <v>23</v>
      </c>
      <c r="C539" s="6" t="s">
        <v>24</v>
      </c>
      <c r="D539" s="6" t="s">
        <v>25</v>
      </c>
      <c r="E539" s="7" t="s">
        <v>44</v>
      </c>
      <c r="F539" s="6" t="s">
        <v>27</v>
      </c>
      <c r="G539" s="6" t="s">
        <v>27</v>
      </c>
      <c r="H539" s="6" t="s">
        <v>440</v>
      </c>
      <c r="I539" s="6" t="s">
        <v>441</v>
      </c>
      <c r="J539" s="7" t="s">
        <v>442</v>
      </c>
      <c r="K539" s="6" t="s">
        <v>48</v>
      </c>
      <c r="L539" s="6" t="s">
        <v>61</v>
      </c>
      <c r="M539" s="6" t="s">
        <v>33</v>
      </c>
      <c r="N539" s="7" t="s">
        <v>62</v>
      </c>
      <c r="O539" s="6" t="s">
        <v>39</v>
      </c>
      <c r="P539" s="8" t="s">
        <v>28</v>
      </c>
      <c r="Q539" s="6" t="s">
        <v>33</v>
      </c>
      <c r="S539" s="6" t="s">
        <v>63</v>
      </c>
      <c r="T539" s="6" t="s">
        <v>52</v>
      </c>
    </row>
    <row r="540" spans="1:20" x14ac:dyDescent="0.25">
      <c r="A540" s="6" t="s">
        <v>22</v>
      </c>
      <c r="B540" s="6" t="s">
        <v>23</v>
      </c>
      <c r="C540" s="6" t="s">
        <v>24</v>
      </c>
      <c r="D540" s="6" t="s">
        <v>25</v>
      </c>
      <c r="E540" s="7" t="s">
        <v>44</v>
      </c>
      <c r="F540" s="6" t="s">
        <v>27</v>
      </c>
      <c r="G540" s="6" t="s">
        <v>27</v>
      </c>
      <c r="H540" s="6" t="s">
        <v>440</v>
      </c>
      <c r="I540" s="6" t="s">
        <v>441</v>
      </c>
      <c r="J540" s="7" t="s">
        <v>442</v>
      </c>
      <c r="K540" s="6" t="s">
        <v>48</v>
      </c>
      <c r="L540" s="6" t="s">
        <v>64</v>
      </c>
      <c r="M540" s="6" t="s">
        <v>33</v>
      </c>
      <c r="N540" s="7" t="s">
        <v>65</v>
      </c>
      <c r="O540" s="6" t="s">
        <v>39</v>
      </c>
      <c r="P540" s="8" t="s">
        <v>28</v>
      </c>
      <c r="Q540" s="6" t="s">
        <v>33</v>
      </c>
    </row>
    <row r="541" spans="1:20" x14ac:dyDescent="0.25">
      <c r="A541" s="6" t="s">
        <v>22</v>
      </c>
      <c r="B541" s="6" t="s">
        <v>23</v>
      </c>
      <c r="C541" s="6" t="s">
        <v>24</v>
      </c>
      <c r="D541" s="6" t="s">
        <v>25</v>
      </c>
      <c r="E541" s="7" t="s">
        <v>44</v>
      </c>
      <c r="F541" s="6" t="s">
        <v>27</v>
      </c>
      <c r="G541" s="6" t="s">
        <v>27</v>
      </c>
      <c r="H541" s="6" t="s">
        <v>440</v>
      </c>
      <c r="I541" s="6" t="s">
        <v>441</v>
      </c>
      <c r="J541" s="7" t="s">
        <v>442</v>
      </c>
      <c r="K541" s="6" t="s">
        <v>48</v>
      </c>
      <c r="L541" s="6" t="s">
        <v>66</v>
      </c>
      <c r="M541" s="6" t="s">
        <v>33</v>
      </c>
      <c r="N541" s="7" t="s">
        <v>67</v>
      </c>
      <c r="O541" s="6" t="s">
        <v>39</v>
      </c>
      <c r="P541" s="8" t="s">
        <v>28</v>
      </c>
      <c r="Q541" s="6" t="s">
        <v>33</v>
      </c>
      <c r="S541" s="6" t="s">
        <v>51</v>
      </c>
      <c r="T541" s="6" t="s">
        <v>52</v>
      </c>
    </row>
    <row r="542" spans="1:20" x14ac:dyDescent="0.25">
      <c r="A542" s="6" t="s">
        <v>22</v>
      </c>
      <c r="B542" s="6" t="s">
        <v>23</v>
      </c>
      <c r="C542" s="6" t="s">
        <v>24</v>
      </c>
      <c r="D542" s="6" t="s">
        <v>25</v>
      </c>
      <c r="E542" s="7" t="s">
        <v>44</v>
      </c>
      <c r="F542" s="6" t="s">
        <v>27</v>
      </c>
      <c r="G542" s="6" t="s">
        <v>27</v>
      </c>
      <c r="H542" s="6" t="s">
        <v>440</v>
      </c>
      <c r="I542" s="6" t="s">
        <v>441</v>
      </c>
      <c r="J542" s="7" t="s">
        <v>442</v>
      </c>
      <c r="K542" s="6" t="s">
        <v>48</v>
      </c>
      <c r="L542" s="6" t="s">
        <v>68</v>
      </c>
      <c r="M542" s="6" t="s">
        <v>33</v>
      </c>
      <c r="N542" s="7" t="s">
        <v>69</v>
      </c>
      <c r="O542" s="6" t="s">
        <v>39</v>
      </c>
      <c r="P542" s="8" t="s">
        <v>28</v>
      </c>
      <c r="Q542" s="6" t="s">
        <v>33</v>
      </c>
    </row>
    <row r="543" spans="1:20" x14ac:dyDescent="0.25">
      <c r="A543" s="6" t="s">
        <v>22</v>
      </c>
      <c r="B543" s="6" t="s">
        <v>23</v>
      </c>
      <c r="C543" s="6" t="s">
        <v>24</v>
      </c>
      <c r="D543" s="6" t="s">
        <v>25</v>
      </c>
      <c r="E543" s="7" t="s">
        <v>44</v>
      </c>
      <c r="F543" s="6" t="s">
        <v>27</v>
      </c>
      <c r="G543" s="6" t="s">
        <v>27</v>
      </c>
      <c r="H543" s="6" t="s">
        <v>440</v>
      </c>
      <c r="I543" s="6" t="s">
        <v>441</v>
      </c>
      <c r="J543" s="7" t="s">
        <v>442</v>
      </c>
      <c r="K543" s="6" t="s">
        <v>48</v>
      </c>
      <c r="L543" s="6" t="s">
        <v>70</v>
      </c>
      <c r="M543" s="6" t="s">
        <v>33</v>
      </c>
      <c r="N543" s="7" t="s">
        <v>71</v>
      </c>
      <c r="O543" s="6" t="s">
        <v>39</v>
      </c>
      <c r="P543" s="8" t="s">
        <v>28</v>
      </c>
      <c r="Q543" s="6" t="s">
        <v>33</v>
      </c>
    </row>
    <row r="544" spans="1:20" x14ac:dyDescent="0.25">
      <c r="A544" s="6" t="s">
        <v>22</v>
      </c>
      <c r="B544" s="6" t="s">
        <v>23</v>
      </c>
      <c r="C544" s="6" t="s">
        <v>24</v>
      </c>
      <c r="D544" s="6" t="s">
        <v>25</v>
      </c>
      <c r="E544" s="7" t="s">
        <v>44</v>
      </c>
      <c r="F544" s="6" t="s">
        <v>27</v>
      </c>
      <c r="G544" s="6" t="s">
        <v>27</v>
      </c>
      <c r="H544" s="6" t="s">
        <v>440</v>
      </c>
      <c r="I544" s="6" t="s">
        <v>441</v>
      </c>
      <c r="J544" s="7" t="s">
        <v>442</v>
      </c>
      <c r="K544" s="6" t="s">
        <v>48</v>
      </c>
      <c r="L544" s="6" t="s">
        <v>72</v>
      </c>
      <c r="M544" s="6" t="s">
        <v>33</v>
      </c>
      <c r="N544" s="7" t="s">
        <v>73</v>
      </c>
      <c r="O544" s="6" t="s">
        <v>39</v>
      </c>
      <c r="P544" s="8" t="s">
        <v>28</v>
      </c>
      <c r="Q544" s="6" t="s">
        <v>33</v>
      </c>
    </row>
    <row r="545" spans="1:20" x14ac:dyDescent="0.25">
      <c r="A545" s="6" t="s">
        <v>22</v>
      </c>
      <c r="B545" s="6" t="s">
        <v>23</v>
      </c>
      <c r="C545" s="6" t="s">
        <v>24</v>
      </c>
      <c r="D545" s="6" t="s">
        <v>25</v>
      </c>
      <c r="E545" s="7" t="s">
        <v>44</v>
      </c>
      <c r="F545" s="6" t="s">
        <v>27</v>
      </c>
      <c r="G545" s="6" t="s">
        <v>27</v>
      </c>
      <c r="H545" s="6" t="s">
        <v>440</v>
      </c>
      <c r="I545" s="6" t="s">
        <v>441</v>
      </c>
      <c r="J545" s="7" t="s">
        <v>442</v>
      </c>
      <c r="K545" s="6" t="s">
        <v>48</v>
      </c>
      <c r="L545" s="6" t="s">
        <v>74</v>
      </c>
      <c r="M545" s="6" t="s">
        <v>33</v>
      </c>
      <c r="N545" s="7" t="s">
        <v>75</v>
      </c>
      <c r="O545" s="6" t="s">
        <v>39</v>
      </c>
      <c r="P545" s="8" t="s">
        <v>28</v>
      </c>
      <c r="Q545" s="6" t="s">
        <v>33</v>
      </c>
    </row>
    <row r="546" spans="1:20" x14ac:dyDescent="0.25">
      <c r="A546" s="6" t="s">
        <v>22</v>
      </c>
      <c r="B546" s="6" t="s">
        <v>23</v>
      </c>
      <c r="C546" s="6" t="s">
        <v>24</v>
      </c>
      <c r="D546" s="6" t="s">
        <v>25</v>
      </c>
      <c r="E546" s="7" t="s">
        <v>44</v>
      </c>
      <c r="F546" s="6" t="s">
        <v>27</v>
      </c>
      <c r="G546" s="6" t="s">
        <v>27</v>
      </c>
      <c r="H546" s="6" t="s">
        <v>440</v>
      </c>
      <c r="I546" s="6" t="s">
        <v>441</v>
      </c>
      <c r="J546" s="7" t="s">
        <v>442</v>
      </c>
      <c r="K546" s="6" t="s">
        <v>48</v>
      </c>
      <c r="L546" s="6" t="s">
        <v>76</v>
      </c>
      <c r="M546" s="6" t="s">
        <v>33</v>
      </c>
      <c r="N546" s="7" t="s">
        <v>77</v>
      </c>
      <c r="O546" s="6" t="s">
        <v>39</v>
      </c>
      <c r="P546" s="8" t="s">
        <v>28</v>
      </c>
      <c r="Q546" s="6" t="s">
        <v>33</v>
      </c>
    </row>
    <row r="547" spans="1:20" x14ac:dyDescent="0.25">
      <c r="A547" s="6" t="s">
        <v>22</v>
      </c>
      <c r="B547" s="6" t="s">
        <v>23</v>
      </c>
      <c r="C547" s="6" t="s">
        <v>24</v>
      </c>
      <c r="D547" s="6" t="s">
        <v>25</v>
      </c>
      <c r="E547" s="7" t="s">
        <v>44</v>
      </c>
      <c r="F547" s="6" t="s">
        <v>27</v>
      </c>
      <c r="G547" s="6" t="s">
        <v>27</v>
      </c>
      <c r="H547" s="6" t="s">
        <v>440</v>
      </c>
      <c r="I547" s="6" t="s">
        <v>441</v>
      </c>
      <c r="J547" s="7" t="s">
        <v>442</v>
      </c>
      <c r="K547" s="6" t="s">
        <v>48</v>
      </c>
      <c r="L547" s="6" t="s">
        <v>78</v>
      </c>
      <c r="M547" s="6" t="s">
        <v>33</v>
      </c>
      <c r="N547" s="7" t="s">
        <v>79</v>
      </c>
      <c r="O547" s="6" t="s">
        <v>39</v>
      </c>
      <c r="P547" s="8" t="s">
        <v>28</v>
      </c>
      <c r="Q547" s="6" t="s">
        <v>33</v>
      </c>
    </row>
    <row r="548" spans="1:20" x14ac:dyDescent="0.25">
      <c r="A548" s="6" t="s">
        <v>22</v>
      </c>
      <c r="B548" s="6" t="s">
        <v>23</v>
      </c>
      <c r="C548" s="6" t="s">
        <v>24</v>
      </c>
      <c r="D548" s="6" t="s">
        <v>25</v>
      </c>
      <c r="E548" s="7" t="s">
        <v>44</v>
      </c>
      <c r="F548" s="6" t="s">
        <v>27</v>
      </c>
      <c r="G548" s="6" t="s">
        <v>27</v>
      </c>
      <c r="H548" s="6" t="s">
        <v>440</v>
      </c>
      <c r="I548" s="6" t="s">
        <v>441</v>
      </c>
      <c r="J548" s="7" t="s">
        <v>442</v>
      </c>
      <c r="K548" s="6" t="s">
        <v>48</v>
      </c>
      <c r="L548" s="6" t="s">
        <v>80</v>
      </c>
      <c r="M548" s="6" t="s">
        <v>33</v>
      </c>
      <c r="N548" s="7" t="s">
        <v>79</v>
      </c>
      <c r="O548" s="6" t="s">
        <v>39</v>
      </c>
      <c r="P548" s="8" t="s">
        <v>28</v>
      </c>
      <c r="Q548" s="6" t="s">
        <v>33</v>
      </c>
      <c r="S548" s="6" t="s">
        <v>51</v>
      </c>
      <c r="T548" s="6" t="s">
        <v>52</v>
      </c>
    </row>
    <row r="549" spans="1:20" x14ac:dyDescent="0.25">
      <c r="A549" s="6" t="s">
        <v>22</v>
      </c>
      <c r="B549" s="6" t="s">
        <v>23</v>
      </c>
      <c r="C549" s="6" t="s">
        <v>24</v>
      </c>
      <c r="D549" s="6" t="s">
        <v>25</v>
      </c>
      <c r="E549" s="7" t="s">
        <v>44</v>
      </c>
      <c r="F549" s="6" t="s">
        <v>27</v>
      </c>
      <c r="G549" s="6" t="s">
        <v>27</v>
      </c>
      <c r="H549" s="6" t="s">
        <v>440</v>
      </c>
      <c r="I549" s="6" t="s">
        <v>441</v>
      </c>
      <c r="J549" s="7" t="s">
        <v>442</v>
      </c>
      <c r="K549" s="6" t="s">
        <v>48</v>
      </c>
      <c r="L549" s="6" t="s">
        <v>81</v>
      </c>
      <c r="M549" s="6" t="s">
        <v>33</v>
      </c>
      <c r="N549" s="7" t="s">
        <v>82</v>
      </c>
      <c r="O549" s="6" t="s">
        <v>39</v>
      </c>
      <c r="P549" s="8" t="s">
        <v>28</v>
      </c>
      <c r="Q549" s="6" t="s">
        <v>33</v>
      </c>
      <c r="S549" s="6" t="s">
        <v>51</v>
      </c>
      <c r="T549" s="6" t="s">
        <v>52</v>
      </c>
    </row>
    <row r="550" spans="1:20" x14ac:dyDescent="0.25">
      <c r="A550" s="6" t="s">
        <v>22</v>
      </c>
      <c r="B550" s="6" t="s">
        <v>23</v>
      </c>
      <c r="C550" s="6" t="s">
        <v>24</v>
      </c>
      <c r="D550" s="6" t="s">
        <v>25</v>
      </c>
      <c r="E550" s="7" t="s">
        <v>44</v>
      </c>
      <c r="F550" s="6" t="s">
        <v>27</v>
      </c>
      <c r="G550" s="6" t="s">
        <v>27</v>
      </c>
      <c r="H550" s="6" t="s">
        <v>440</v>
      </c>
      <c r="I550" s="6" t="s">
        <v>441</v>
      </c>
      <c r="J550" s="7" t="s">
        <v>442</v>
      </c>
      <c r="K550" s="6" t="s">
        <v>48</v>
      </c>
      <c r="L550" s="6" t="s">
        <v>83</v>
      </c>
      <c r="M550" s="6" t="s">
        <v>33</v>
      </c>
      <c r="N550" s="7" t="s">
        <v>84</v>
      </c>
      <c r="O550" s="6" t="s">
        <v>39</v>
      </c>
      <c r="P550" s="8" t="s">
        <v>28</v>
      </c>
      <c r="Q550" s="6" t="s">
        <v>33</v>
      </c>
    </row>
    <row r="551" spans="1:20" x14ac:dyDescent="0.25">
      <c r="A551" s="6" t="s">
        <v>22</v>
      </c>
      <c r="B551" s="6" t="s">
        <v>23</v>
      </c>
      <c r="C551" s="6" t="s">
        <v>24</v>
      </c>
      <c r="D551" s="6" t="s">
        <v>25</v>
      </c>
      <c r="E551" s="7" t="s">
        <v>44</v>
      </c>
      <c r="F551" s="6" t="s">
        <v>27</v>
      </c>
      <c r="G551" s="6" t="s">
        <v>27</v>
      </c>
      <c r="H551" s="6" t="s">
        <v>440</v>
      </c>
      <c r="I551" s="6" t="s">
        <v>441</v>
      </c>
      <c r="J551" s="7" t="s">
        <v>442</v>
      </c>
      <c r="K551" s="6" t="s">
        <v>48</v>
      </c>
      <c r="L551" s="6" t="s">
        <v>85</v>
      </c>
      <c r="M551" s="6" t="s">
        <v>33</v>
      </c>
      <c r="N551" s="7" t="s">
        <v>86</v>
      </c>
      <c r="O551" s="6" t="s">
        <v>39</v>
      </c>
      <c r="P551" s="8" t="s">
        <v>28</v>
      </c>
      <c r="Q551" s="6" t="s">
        <v>33</v>
      </c>
    </row>
    <row r="552" spans="1:20" x14ac:dyDescent="0.25">
      <c r="A552" s="6" t="s">
        <v>22</v>
      </c>
      <c r="B552" s="6" t="s">
        <v>23</v>
      </c>
      <c r="C552" s="6" t="s">
        <v>24</v>
      </c>
      <c r="D552" s="6" t="s">
        <v>25</v>
      </c>
      <c r="E552" s="7" t="s">
        <v>44</v>
      </c>
      <c r="F552" s="6" t="s">
        <v>27</v>
      </c>
      <c r="G552" s="6" t="s">
        <v>27</v>
      </c>
      <c r="H552" s="6" t="s">
        <v>440</v>
      </c>
      <c r="I552" s="6" t="s">
        <v>441</v>
      </c>
      <c r="J552" s="7" t="s">
        <v>442</v>
      </c>
      <c r="K552" s="6" t="s">
        <v>48</v>
      </c>
      <c r="L552" s="6" t="s">
        <v>87</v>
      </c>
      <c r="M552" s="6" t="s">
        <v>33</v>
      </c>
      <c r="N552" s="7" t="s">
        <v>88</v>
      </c>
      <c r="O552" s="6" t="s">
        <v>39</v>
      </c>
      <c r="P552" s="8" t="s">
        <v>28</v>
      </c>
      <c r="Q552" s="6" t="s">
        <v>33</v>
      </c>
    </row>
    <row r="553" spans="1:20" x14ac:dyDescent="0.25">
      <c r="A553" s="6" t="s">
        <v>22</v>
      </c>
      <c r="B553" s="6" t="s">
        <v>23</v>
      </c>
      <c r="C553" s="6" t="s">
        <v>24</v>
      </c>
      <c r="D553" s="6" t="s">
        <v>25</v>
      </c>
      <c r="E553" s="7" t="s">
        <v>44</v>
      </c>
      <c r="F553" s="6" t="s">
        <v>27</v>
      </c>
      <c r="G553" s="6" t="s">
        <v>27</v>
      </c>
      <c r="H553" s="6" t="s">
        <v>440</v>
      </c>
      <c r="I553" s="6" t="s">
        <v>441</v>
      </c>
      <c r="J553" s="7" t="s">
        <v>442</v>
      </c>
      <c r="K553" s="6" t="s">
        <v>48</v>
      </c>
      <c r="L553" s="6" t="s">
        <v>89</v>
      </c>
      <c r="M553" s="6" t="s">
        <v>33</v>
      </c>
      <c r="N553" s="7" t="s">
        <v>90</v>
      </c>
      <c r="O553" s="6" t="s">
        <v>39</v>
      </c>
      <c r="P553" s="8" t="s">
        <v>28</v>
      </c>
      <c r="Q553" s="6" t="s">
        <v>33</v>
      </c>
    </row>
    <row r="554" spans="1:20" x14ac:dyDescent="0.25">
      <c r="A554" s="6" t="s">
        <v>22</v>
      </c>
      <c r="B554" s="6" t="s">
        <v>23</v>
      </c>
      <c r="C554" s="6" t="s">
        <v>24</v>
      </c>
      <c r="D554" s="6" t="s">
        <v>25</v>
      </c>
      <c r="E554" s="7" t="s">
        <v>44</v>
      </c>
      <c r="F554" s="6" t="s">
        <v>27</v>
      </c>
      <c r="G554" s="6" t="s">
        <v>27</v>
      </c>
      <c r="H554" s="6" t="s">
        <v>440</v>
      </c>
      <c r="I554" s="6" t="s">
        <v>441</v>
      </c>
      <c r="J554" s="7" t="s">
        <v>442</v>
      </c>
      <c r="K554" s="6" t="s">
        <v>48</v>
      </c>
      <c r="L554" s="6" t="s">
        <v>91</v>
      </c>
      <c r="M554" s="6" t="s">
        <v>33</v>
      </c>
      <c r="N554" s="7" t="s">
        <v>92</v>
      </c>
      <c r="O554" s="6" t="s">
        <v>39</v>
      </c>
      <c r="P554" s="8" t="s">
        <v>28</v>
      </c>
      <c r="Q554" s="6" t="s">
        <v>33</v>
      </c>
    </row>
    <row r="555" spans="1:20" x14ac:dyDescent="0.25">
      <c r="A555" s="6" t="s">
        <v>22</v>
      </c>
      <c r="B555" s="6" t="s">
        <v>23</v>
      </c>
      <c r="C555" s="6" t="s">
        <v>24</v>
      </c>
      <c r="D555" s="6" t="s">
        <v>25</v>
      </c>
      <c r="E555" s="7" t="s">
        <v>44</v>
      </c>
      <c r="F555" s="6" t="s">
        <v>27</v>
      </c>
      <c r="G555" s="6" t="s">
        <v>27</v>
      </c>
      <c r="H555" s="6" t="s">
        <v>440</v>
      </c>
      <c r="I555" s="6" t="s">
        <v>441</v>
      </c>
      <c r="J555" s="7" t="s">
        <v>442</v>
      </c>
      <c r="K555" s="6" t="s">
        <v>48</v>
      </c>
      <c r="L555" s="6" t="s">
        <v>93</v>
      </c>
      <c r="M555" s="6" t="s">
        <v>33</v>
      </c>
      <c r="N555" s="7" t="s">
        <v>94</v>
      </c>
      <c r="O555" s="6" t="s">
        <v>39</v>
      </c>
      <c r="P555" s="8" t="s">
        <v>28</v>
      </c>
      <c r="Q555" s="6" t="s">
        <v>33</v>
      </c>
    </row>
    <row r="556" spans="1:20" x14ac:dyDescent="0.25">
      <c r="A556" s="6" t="s">
        <v>22</v>
      </c>
      <c r="B556" s="6" t="s">
        <v>23</v>
      </c>
      <c r="C556" s="6" t="s">
        <v>24</v>
      </c>
      <c r="D556" s="6" t="s">
        <v>25</v>
      </c>
      <c r="E556" s="7" t="s">
        <v>44</v>
      </c>
      <c r="F556" s="6" t="s">
        <v>27</v>
      </c>
      <c r="G556" s="6" t="s">
        <v>27</v>
      </c>
      <c r="H556" s="6" t="s">
        <v>440</v>
      </c>
      <c r="I556" s="6" t="s">
        <v>441</v>
      </c>
      <c r="J556" s="7" t="s">
        <v>442</v>
      </c>
      <c r="K556" s="6" t="s">
        <v>48</v>
      </c>
      <c r="L556" s="6" t="s">
        <v>95</v>
      </c>
      <c r="M556" s="6" t="s">
        <v>33</v>
      </c>
      <c r="N556" s="7" t="s">
        <v>90</v>
      </c>
      <c r="O556" s="6" t="s">
        <v>39</v>
      </c>
      <c r="P556" s="8" t="s">
        <v>28</v>
      </c>
      <c r="Q556" s="6" t="s">
        <v>33</v>
      </c>
    </row>
    <row r="557" spans="1:20" x14ac:dyDescent="0.25">
      <c r="A557" s="6" t="s">
        <v>22</v>
      </c>
      <c r="B557" s="6" t="s">
        <v>23</v>
      </c>
      <c r="C557" s="6" t="s">
        <v>24</v>
      </c>
      <c r="D557" s="6" t="s">
        <v>25</v>
      </c>
      <c r="E557" s="7" t="s">
        <v>44</v>
      </c>
      <c r="F557" s="6" t="s">
        <v>27</v>
      </c>
      <c r="G557" s="6" t="s">
        <v>27</v>
      </c>
      <c r="H557" s="6" t="s">
        <v>440</v>
      </c>
      <c r="I557" s="6" t="s">
        <v>441</v>
      </c>
      <c r="J557" s="7" t="s">
        <v>442</v>
      </c>
      <c r="K557" s="6" t="s">
        <v>48</v>
      </c>
      <c r="L557" s="6" t="s">
        <v>96</v>
      </c>
      <c r="M557" s="6" t="s">
        <v>33</v>
      </c>
      <c r="N557" s="7" t="s">
        <v>97</v>
      </c>
      <c r="O557" s="6" t="s">
        <v>39</v>
      </c>
      <c r="P557" s="8" t="s">
        <v>28</v>
      </c>
      <c r="Q557" s="6" t="s">
        <v>33</v>
      </c>
    </row>
    <row r="558" spans="1:20" x14ac:dyDescent="0.25">
      <c r="A558" s="6" t="s">
        <v>22</v>
      </c>
      <c r="B558" s="6" t="s">
        <v>23</v>
      </c>
      <c r="C558" s="6" t="s">
        <v>24</v>
      </c>
      <c r="D558" s="6" t="s">
        <v>25</v>
      </c>
      <c r="E558" s="7" t="s">
        <v>44</v>
      </c>
      <c r="F558" s="6" t="s">
        <v>27</v>
      </c>
      <c r="G558" s="6" t="s">
        <v>27</v>
      </c>
      <c r="H558" s="6" t="s">
        <v>440</v>
      </c>
      <c r="I558" s="6" t="s">
        <v>441</v>
      </c>
      <c r="J558" s="7" t="s">
        <v>442</v>
      </c>
      <c r="K558" s="6" t="s">
        <v>48</v>
      </c>
      <c r="L558" s="6" t="s">
        <v>98</v>
      </c>
      <c r="M558" s="6" t="s">
        <v>33</v>
      </c>
      <c r="N558" s="7" t="s">
        <v>99</v>
      </c>
      <c r="O558" s="6" t="s">
        <v>39</v>
      </c>
      <c r="P558" s="8" t="s">
        <v>28</v>
      </c>
      <c r="Q558" s="6" t="s">
        <v>33</v>
      </c>
      <c r="S558" s="6" t="s">
        <v>63</v>
      </c>
      <c r="T558" s="6" t="s">
        <v>52</v>
      </c>
    </row>
    <row r="559" spans="1:20" x14ac:dyDescent="0.25">
      <c r="A559" s="6" t="s">
        <v>22</v>
      </c>
      <c r="B559" s="6" t="s">
        <v>23</v>
      </c>
      <c r="C559" s="6" t="s">
        <v>24</v>
      </c>
      <c r="D559" s="6" t="s">
        <v>25</v>
      </c>
      <c r="E559" s="7" t="s">
        <v>44</v>
      </c>
      <c r="F559" s="6" t="s">
        <v>27</v>
      </c>
      <c r="G559" s="6" t="s">
        <v>27</v>
      </c>
      <c r="H559" s="6" t="s">
        <v>440</v>
      </c>
      <c r="I559" s="6" t="s">
        <v>441</v>
      </c>
      <c r="J559" s="7" t="s">
        <v>442</v>
      </c>
      <c r="K559" s="6" t="s">
        <v>48</v>
      </c>
      <c r="L559" s="6" t="s">
        <v>100</v>
      </c>
      <c r="M559" s="6" t="s">
        <v>33</v>
      </c>
      <c r="N559" s="7" t="s">
        <v>101</v>
      </c>
      <c r="O559" s="6" t="s">
        <v>39</v>
      </c>
      <c r="P559" s="8" t="s">
        <v>28</v>
      </c>
      <c r="Q559" s="6" t="s">
        <v>33</v>
      </c>
    </row>
    <row r="560" spans="1:20" x14ac:dyDescent="0.25">
      <c r="A560" s="6" t="s">
        <v>22</v>
      </c>
      <c r="B560" s="6" t="s">
        <v>23</v>
      </c>
      <c r="C560" s="6" t="s">
        <v>24</v>
      </c>
      <c r="D560" s="6" t="s">
        <v>25</v>
      </c>
      <c r="E560" s="7" t="s">
        <v>44</v>
      </c>
      <c r="F560" s="6" t="s">
        <v>27</v>
      </c>
      <c r="G560" s="6" t="s">
        <v>27</v>
      </c>
      <c r="H560" s="6" t="s">
        <v>440</v>
      </c>
      <c r="I560" s="6" t="s">
        <v>441</v>
      </c>
      <c r="J560" s="7" t="s">
        <v>442</v>
      </c>
      <c r="K560" s="6" t="s">
        <v>48</v>
      </c>
      <c r="L560" s="6" t="s">
        <v>102</v>
      </c>
      <c r="M560" s="6" t="s">
        <v>33</v>
      </c>
      <c r="N560" s="7" t="s">
        <v>103</v>
      </c>
      <c r="O560" s="6" t="s">
        <v>39</v>
      </c>
      <c r="P560" s="8" t="s">
        <v>28</v>
      </c>
      <c r="Q560" s="6" t="s">
        <v>33</v>
      </c>
      <c r="S560" s="6" t="s">
        <v>51</v>
      </c>
      <c r="T560" s="6" t="s">
        <v>52</v>
      </c>
    </row>
    <row r="561" spans="1:20" x14ac:dyDescent="0.25">
      <c r="A561" s="6" t="s">
        <v>22</v>
      </c>
      <c r="B561" s="6" t="s">
        <v>23</v>
      </c>
      <c r="C561" s="6" t="s">
        <v>24</v>
      </c>
      <c r="D561" s="6" t="s">
        <v>25</v>
      </c>
      <c r="E561" s="7" t="s">
        <v>44</v>
      </c>
      <c r="F561" s="6" t="s">
        <v>27</v>
      </c>
      <c r="G561" s="6" t="s">
        <v>27</v>
      </c>
      <c r="H561" s="6" t="s">
        <v>440</v>
      </c>
      <c r="I561" s="6" t="s">
        <v>441</v>
      </c>
      <c r="J561" s="7" t="s">
        <v>442</v>
      </c>
      <c r="K561" s="6" t="s">
        <v>48</v>
      </c>
      <c r="L561" s="6" t="s">
        <v>104</v>
      </c>
      <c r="M561" s="6" t="s">
        <v>33</v>
      </c>
      <c r="N561" s="7" t="s">
        <v>105</v>
      </c>
      <c r="O561" s="6" t="s">
        <v>39</v>
      </c>
      <c r="P561" s="8" t="s">
        <v>28</v>
      </c>
      <c r="Q561" s="6" t="s">
        <v>33</v>
      </c>
    </row>
    <row r="562" spans="1:20" x14ac:dyDescent="0.25">
      <c r="A562" s="6" t="s">
        <v>22</v>
      </c>
      <c r="B562" s="6" t="s">
        <v>23</v>
      </c>
      <c r="C562" s="6" t="s">
        <v>24</v>
      </c>
      <c r="D562" s="6" t="s">
        <v>25</v>
      </c>
      <c r="E562" s="7" t="s">
        <v>44</v>
      </c>
      <c r="F562" s="6" t="s">
        <v>27</v>
      </c>
      <c r="G562" s="6" t="s">
        <v>27</v>
      </c>
      <c r="H562" s="6" t="s">
        <v>440</v>
      </c>
      <c r="I562" s="6" t="s">
        <v>441</v>
      </c>
      <c r="J562" s="7" t="s">
        <v>442</v>
      </c>
      <c r="K562" s="6" t="s">
        <v>48</v>
      </c>
      <c r="L562" s="6" t="s">
        <v>106</v>
      </c>
      <c r="M562" s="6" t="s">
        <v>33</v>
      </c>
      <c r="N562" s="7" t="s">
        <v>107</v>
      </c>
      <c r="O562" s="6" t="s">
        <v>39</v>
      </c>
      <c r="P562" s="8" t="s">
        <v>28</v>
      </c>
      <c r="Q562" s="6" t="s">
        <v>33</v>
      </c>
    </row>
    <row r="563" spans="1:20" x14ac:dyDescent="0.25">
      <c r="A563" s="6" t="s">
        <v>22</v>
      </c>
      <c r="B563" s="6" t="s">
        <v>23</v>
      </c>
      <c r="C563" s="6" t="s">
        <v>24</v>
      </c>
      <c r="D563" s="6" t="s">
        <v>25</v>
      </c>
      <c r="E563" s="7" t="s">
        <v>44</v>
      </c>
      <c r="F563" s="6" t="s">
        <v>27</v>
      </c>
      <c r="G563" s="6" t="s">
        <v>27</v>
      </c>
      <c r="H563" s="6" t="s">
        <v>440</v>
      </c>
      <c r="I563" s="6" t="s">
        <v>441</v>
      </c>
      <c r="J563" s="7" t="s">
        <v>442</v>
      </c>
      <c r="K563" s="6" t="s">
        <v>48</v>
      </c>
      <c r="L563" s="6" t="s">
        <v>108</v>
      </c>
      <c r="M563" s="6" t="s">
        <v>33</v>
      </c>
      <c r="N563" s="7" t="s">
        <v>109</v>
      </c>
      <c r="O563" s="6" t="s">
        <v>39</v>
      </c>
      <c r="P563" s="8" t="s">
        <v>28</v>
      </c>
      <c r="Q563" s="6" t="s">
        <v>33</v>
      </c>
    </row>
    <row r="564" spans="1:20" x14ac:dyDescent="0.25">
      <c r="A564" s="6" t="s">
        <v>22</v>
      </c>
      <c r="B564" s="6" t="s">
        <v>23</v>
      </c>
      <c r="C564" s="6" t="s">
        <v>24</v>
      </c>
      <c r="D564" s="6" t="s">
        <v>25</v>
      </c>
      <c r="E564" s="7" t="s">
        <v>44</v>
      </c>
      <c r="F564" s="6" t="s">
        <v>27</v>
      </c>
      <c r="G564" s="6" t="s">
        <v>27</v>
      </c>
      <c r="H564" s="6" t="s">
        <v>440</v>
      </c>
      <c r="I564" s="6" t="s">
        <v>441</v>
      </c>
      <c r="J564" s="7" t="s">
        <v>442</v>
      </c>
      <c r="K564" s="6" t="s">
        <v>48</v>
      </c>
      <c r="L564" s="6" t="s">
        <v>110</v>
      </c>
      <c r="M564" s="6" t="s">
        <v>33</v>
      </c>
      <c r="N564" s="7" t="s">
        <v>111</v>
      </c>
      <c r="O564" s="6" t="s">
        <v>39</v>
      </c>
      <c r="P564" s="8" t="s">
        <v>28</v>
      </c>
      <c r="Q564" s="6" t="s">
        <v>33</v>
      </c>
    </row>
    <row r="565" spans="1:20" x14ac:dyDescent="0.25">
      <c r="A565" s="6" t="s">
        <v>22</v>
      </c>
      <c r="B565" s="6" t="s">
        <v>23</v>
      </c>
      <c r="C565" s="6" t="s">
        <v>24</v>
      </c>
      <c r="D565" s="6" t="s">
        <v>25</v>
      </c>
      <c r="E565" s="7" t="s">
        <v>44</v>
      </c>
      <c r="F565" s="6" t="s">
        <v>27</v>
      </c>
      <c r="G565" s="6" t="s">
        <v>27</v>
      </c>
      <c r="H565" s="6" t="s">
        <v>440</v>
      </c>
      <c r="I565" s="6" t="s">
        <v>441</v>
      </c>
      <c r="J565" s="7" t="s">
        <v>442</v>
      </c>
      <c r="K565" s="6" t="s">
        <v>48</v>
      </c>
      <c r="L565" s="6" t="s">
        <v>112</v>
      </c>
      <c r="M565" s="6" t="s">
        <v>33</v>
      </c>
      <c r="N565" s="7" t="s">
        <v>113</v>
      </c>
      <c r="O565" s="6" t="s">
        <v>39</v>
      </c>
      <c r="P565" s="8" t="s">
        <v>28</v>
      </c>
      <c r="Q565" s="6" t="s">
        <v>33</v>
      </c>
      <c r="S565" s="6" t="s">
        <v>63</v>
      </c>
      <c r="T565" s="6" t="s">
        <v>52</v>
      </c>
    </row>
    <row r="566" spans="1:20" x14ac:dyDescent="0.25">
      <c r="A566" s="6" t="s">
        <v>22</v>
      </c>
      <c r="B566" s="6" t="s">
        <v>23</v>
      </c>
      <c r="C566" s="6" t="s">
        <v>24</v>
      </c>
      <c r="D566" s="6" t="s">
        <v>25</v>
      </c>
      <c r="E566" s="7" t="s">
        <v>44</v>
      </c>
      <c r="F566" s="6" t="s">
        <v>27</v>
      </c>
      <c r="G566" s="6" t="s">
        <v>27</v>
      </c>
      <c r="H566" s="6" t="s">
        <v>440</v>
      </c>
      <c r="I566" s="6" t="s">
        <v>441</v>
      </c>
      <c r="J566" s="7" t="s">
        <v>442</v>
      </c>
      <c r="K566" s="6" t="s">
        <v>48</v>
      </c>
      <c r="L566" s="6" t="s">
        <v>114</v>
      </c>
      <c r="M566" s="6" t="s">
        <v>33</v>
      </c>
      <c r="N566" s="7" t="s">
        <v>115</v>
      </c>
      <c r="O566" s="6" t="s">
        <v>39</v>
      </c>
      <c r="P566" s="8" t="s">
        <v>28</v>
      </c>
      <c r="Q566" s="6" t="s">
        <v>33</v>
      </c>
    </row>
    <row r="567" spans="1:20" x14ac:dyDescent="0.25">
      <c r="A567" s="6" t="s">
        <v>22</v>
      </c>
      <c r="B567" s="6" t="s">
        <v>23</v>
      </c>
      <c r="C567" s="6" t="s">
        <v>24</v>
      </c>
      <c r="D567" s="6" t="s">
        <v>25</v>
      </c>
      <c r="E567" s="7" t="s">
        <v>44</v>
      </c>
      <c r="F567" s="6" t="s">
        <v>27</v>
      </c>
      <c r="G567" s="6" t="s">
        <v>27</v>
      </c>
      <c r="H567" s="6" t="s">
        <v>440</v>
      </c>
      <c r="I567" s="6" t="s">
        <v>441</v>
      </c>
      <c r="J567" s="7" t="s">
        <v>442</v>
      </c>
      <c r="K567" s="6" t="s">
        <v>48</v>
      </c>
      <c r="L567" s="6" t="s">
        <v>116</v>
      </c>
      <c r="M567" s="6" t="s">
        <v>33</v>
      </c>
      <c r="N567" s="7" t="s">
        <v>117</v>
      </c>
      <c r="O567" s="6" t="s">
        <v>39</v>
      </c>
      <c r="P567" s="8" t="s">
        <v>28</v>
      </c>
      <c r="Q567" s="6" t="s">
        <v>33</v>
      </c>
    </row>
    <row r="568" spans="1:20" x14ac:dyDescent="0.25">
      <c r="A568" s="6" t="s">
        <v>22</v>
      </c>
      <c r="B568" s="6" t="s">
        <v>23</v>
      </c>
      <c r="C568" s="6" t="s">
        <v>24</v>
      </c>
      <c r="D568" s="6" t="s">
        <v>25</v>
      </c>
      <c r="E568" s="7" t="s">
        <v>44</v>
      </c>
      <c r="F568" s="6" t="s">
        <v>27</v>
      </c>
      <c r="G568" s="6" t="s">
        <v>27</v>
      </c>
      <c r="H568" s="6" t="s">
        <v>440</v>
      </c>
      <c r="I568" s="6" t="s">
        <v>441</v>
      </c>
      <c r="J568" s="7" t="s">
        <v>442</v>
      </c>
      <c r="K568" s="6" t="s">
        <v>48</v>
      </c>
      <c r="L568" s="6" t="s">
        <v>118</v>
      </c>
      <c r="M568" s="6" t="s">
        <v>33</v>
      </c>
      <c r="N568" s="7" t="s">
        <v>105</v>
      </c>
      <c r="O568" s="6" t="s">
        <v>39</v>
      </c>
      <c r="P568" s="8" t="s">
        <v>28</v>
      </c>
      <c r="Q568" s="6" t="s">
        <v>33</v>
      </c>
      <c r="S568" s="6" t="s">
        <v>63</v>
      </c>
      <c r="T568" s="6" t="s">
        <v>52</v>
      </c>
    </row>
    <row r="569" spans="1:20" x14ac:dyDescent="0.25">
      <c r="A569" s="6" t="s">
        <v>22</v>
      </c>
      <c r="B569" s="6" t="s">
        <v>23</v>
      </c>
      <c r="C569" s="6" t="s">
        <v>24</v>
      </c>
      <c r="D569" s="6" t="s">
        <v>25</v>
      </c>
      <c r="E569" s="7" t="s">
        <v>44</v>
      </c>
      <c r="F569" s="6" t="s">
        <v>27</v>
      </c>
      <c r="G569" s="6" t="s">
        <v>27</v>
      </c>
      <c r="H569" s="6" t="s">
        <v>440</v>
      </c>
      <c r="I569" s="6" t="s">
        <v>441</v>
      </c>
      <c r="J569" s="7" t="s">
        <v>442</v>
      </c>
      <c r="K569" s="6" t="s">
        <v>48</v>
      </c>
      <c r="L569" s="6" t="s">
        <v>119</v>
      </c>
      <c r="M569" s="6" t="s">
        <v>33</v>
      </c>
      <c r="N569" s="7" t="s">
        <v>120</v>
      </c>
      <c r="O569" s="6" t="s">
        <v>39</v>
      </c>
      <c r="P569" s="8" t="s">
        <v>28</v>
      </c>
      <c r="Q569" s="6" t="s">
        <v>33</v>
      </c>
    </row>
    <row r="570" spans="1:20" x14ac:dyDescent="0.25">
      <c r="A570" s="6" t="s">
        <v>22</v>
      </c>
      <c r="B570" s="6" t="s">
        <v>23</v>
      </c>
      <c r="C570" s="6" t="s">
        <v>24</v>
      </c>
      <c r="D570" s="6" t="s">
        <v>25</v>
      </c>
      <c r="E570" s="7" t="s">
        <v>44</v>
      </c>
      <c r="F570" s="6" t="s">
        <v>27</v>
      </c>
      <c r="G570" s="6" t="s">
        <v>27</v>
      </c>
      <c r="H570" s="6" t="s">
        <v>440</v>
      </c>
      <c r="I570" s="6" t="s">
        <v>441</v>
      </c>
      <c r="J570" s="7" t="s">
        <v>442</v>
      </c>
      <c r="K570" s="6" t="s">
        <v>48</v>
      </c>
      <c r="L570" s="6" t="s">
        <v>121</v>
      </c>
      <c r="M570" s="6" t="s">
        <v>33</v>
      </c>
      <c r="N570" s="7" t="s">
        <v>122</v>
      </c>
      <c r="O570" s="6" t="s">
        <v>39</v>
      </c>
      <c r="P570" s="8" t="s">
        <v>28</v>
      </c>
      <c r="Q570" s="6" t="s">
        <v>33</v>
      </c>
    </row>
    <row r="571" spans="1:20" x14ac:dyDescent="0.25">
      <c r="A571" s="6" t="s">
        <v>22</v>
      </c>
      <c r="B571" s="6" t="s">
        <v>23</v>
      </c>
      <c r="C571" s="6" t="s">
        <v>24</v>
      </c>
      <c r="D571" s="6" t="s">
        <v>25</v>
      </c>
      <c r="E571" s="7" t="s">
        <v>44</v>
      </c>
      <c r="F571" s="6" t="s">
        <v>27</v>
      </c>
      <c r="G571" s="6" t="s">
        <v>27</v>
      </c>
      <c r="H571" s="6" t="s">
        <v>440</v>
      </c>
      <c r="I571" s="6" t="s">
        <v>441</v>
      </c>
      <c r="J571" s="7" t="s">
        <v>442</v>
      </c>
      <c r="K571" s="6" t="s">
        <v>48</v>
      </c>
      <c r="L571" s="6" t="s">
        <v>123</v>
      </c>
      <c r="M571" s="6" t="s">
        <v>33</v>
      </c>
      <c r="N571" s="7" t="s">
        <v>105</v>
      </c>
      <c r="O571" s="6" t="s">
        <v>39</v>
      </c>
      <c r="P571" s="8" t="s">
        <v>28</v>
      </c>
      <c r="Q571" s="6" t="s">
        <v>33</v>
      </c>
    </row>
    <row r="572" spans="1:20" x14ac:dyDescent="0.25">
      <c r="A572" s="6" t="s">
        <v>22</v>
      </c>
      <c r="B572" s="6" t="s">
        <v>23</v>
      </c>
      <c r="C572" s="6" t="s">
        <v>24</v>
      </c>
      <c r="D572" s="6" t="s">
        <v>25</v>
      </c>
      <c r="E572" s="7" t="s">
        <v>44</v>
      </c>
      <c r="F572" s="6" t="s">
        <v>27</v>
      </c>
      <c r="G572" s="6" t="s">
        <v>27</v>
      </c>
      <c r="H572" s="6" t="s">
        <v>440</v>
      </c>
      <c r="I572" s="6" t="s">
        <v>441</v>
      </c>
      <c r="J572" s="7" t="s">
        <v>442</v>
      </c>
      <c r="K572" s="6" t="s">
        <v>48</v>
      </c>
      <c r="L572" s="6" t="s">
        <v>124</v>
      </c>
      <c r="M572" s="6" t="s">
        <v>33</v>
      </c>
      <c r="N572" s="7" t="s">
        <v>125</v>
      </c>
      <c r="O572" s="6" t="s">
        <v>39</v>
      </c>
      <c r="P572" s="8" t="s">
        <v>28</v>
      </c>
      <c r="Q572" s="6" t="s">
        <v>33</v>
      </c>
    </row>
    <row r="573" spans="1:20" x14ac:dyDescent="0.25">
      <c r="A573" s="6" t="s">
        <v>22</v>
      </c>
      <c r="B573" s="6" t="s">
        <v>23</v>
      </c>
      <c r="C573" s="6" t="s">
        <v>24</v>
      </c>
      <c r="D573" s="6" t="s">
        <v>25</v>
      </c>
      <c r="E573" s="7" t="s">
        <v>44</v>
      </c>
      <c r="F573" s="6" t="s">
        <v>27</v>
      </c>
      <c r="G573" s="6" t="s">
        <v>27</v>
      </c>
      <c r="H573" s="6" t="s">
        <v>440</v>
      </c>
      <c r="I573" s="6" t="s">
        <v>441</v>
      </c>
      <c r="J573" s="7" t="s">
        <v>442</v>
      </c>
      <c r="K573" s="6" t="s">
        <v>48</v>
      </c>
      <c r="L573" s="6" t="s">
        <v>126</v>
      </c>
      <c r="M573" s="6" t="s">
        <v>33</v>
      </c>
      <c r="N573" s="7" t="s">
        <v>90</v>
      </c>
      <c r="O573" s="6" t="s">
        <v>39</v>
      </c>
      <c r="P573" s="8" t="s">
        <v>28</v>
      </c>
      <c r="Q573" s="6" t="s">
        <v>33</v>
      </c>
    </row>
    <row r="574" spans="1:20" x14ac:dyDescent="0.25">
      <c r="A574" s="6" t="s">
        <v>22</v>
      </c>
      <c r="B574" s="6" t="s">
        <v>23</v>
      </c>
      <c r="C574" s="6" t="s">
        <v>24</v>
      </c>
      <c r="D574" s="6" t="s">
        <v>25</v>
      </c>
      <c r="E574" s="7" t="s">
        <v>44</v>
      </c>
      <c r="F574" s="6" t="s">
        <v>27</v>
      </c>
      <c r="G574" s="6" t="s">
        <v>27</v>
      </c>
      <c r="H574" s="6" t="s">
        <v>440</v>
      </c>
      <c r="I574" s="6" t="s">
        <v>441</v>
      </c>
      <c r="J574" s="7" t="s">
        <v>442</v>
      </c>
      <c r="K574" s="6" t="s">
        <v>48</v>
      </c>
      <c r="L574" s="6" t="s">
        <v>127</v>
      </c>
      <c r="M574" s="6" t="s">
        <v>33</v>
      </c>
      <c r="N574" s="7" t="s">
        <v>128</v>
      </c>
      <c r="O574" s="6" t="s">
        <v>39</v>
      </c>
      <c r="P574" s="8" t="s">
        <v>28</v>
      </c>
      <c r="Q574" s="6" t="s">
        <v>33</v>
      </c>
      <c r="S574" s="6" t="s">
        <v>63</v>
      </c>
      <c r="T574" s="6" t="s">
        <v>52</v>
      </c>
    </row>
    <row r="575" spans="1:20" x14ac:dyDescent="0.25">
      <c r="A575" s="6" t="s">
        <v>22</v>
      </c>
      <c r="B575" s="6" t="s">
        <v>23</v>
      </c>
      <c r="C575" s="6" t="s">
        <v>24</v>
      </c>
      <c r="D575" s="6" t="s">
        <v>25</v>
      </c>
      <c r="E575" s="7" t="s">
        <v>44</v>
      </c>
      <c r="F575" s="6" t="s">
        <v>27</v>
      </c>
      <c r="G575" s="6" t="s">
        <v>27</v>
      </c>
      <c r="H575" s="6" t="s">
        <v>440</v>
      </c>
      <c r="I575" s="6" t="s">
        <v>441</v>
      </c>
      <c r="J575" s="7" t="s">
        <v>442</v>
      </c>
      <c r="K575" s="6" t="s">
        <v>48</v>
      </c>
      <c r="L575" s="6" t="s">
        <v>129</v>
      </c>
      <c r="M575" s="6" t="s">
        <v>33</v>
      </c>
      <c r="N575" s="7" t="s">
        <v>130</v>
      </c>
      <c r="O575" s="6" t="s">
        <v>39</v>
      </c>
      <c r="P575" s="8" t="s">
        <v>28</v>
      </c>
      <c r="Q575" s="6" t="s">
        <v>33</v>
      </c>
    </row>
    <row r="576" spans="1:20" x14ac:dyDescent="0.25">
      <c r="A576" s="6" t="s">
        <v>22</v>
      </c>
      <c r="B576" s="6" t="s">
        <v>23</v>
      </c>
      <c r="C576" s="6" t="s">
        <v>24</v>
      </c>
      <c r="D576" s="6" t="s">
        <v>25</v>
      </c>
      <c r="E576" s="7" t="s">
        <v>44</v>
      </c>
      <c r="F576" s="6" t="s">
        <v>27</v>
      </c>
      <c r="G576" s="6" t="s">
        <v>27</v>
      </c>
      <c r="H576" s="6" t="s">
        <v>440</v>
      </c>
      <c r="I576" s="6" t="s">
        <v>441</v>
      </c>
      <c r="J576" s="7" t="s">
        <v>442</v>
      </c>
      <c r="K576" s="6" t="s">
        <v>48</v>
      </c>
      <c r="L576" s="6" t="s">
        <v>131</v>
      </c>
      <c r="M576" s="6" t="s">
        <v>33</v>
      </c>
      <c r="N576" s="7" t="s">
        <v>132</v>
      </c>
      <c r="O576" s="6" t="s">
        <v>39</v>
      </c>
      <c r="P576" s="8" t="s">
        <v>28</v>
      </c>
      <c r="Q576" s="6" t="s">
        <v>33</v>
      </c>
    </row>
    <row r="577" spans="1:20" x14ac:dyDescent="0.25">
      <c r="A577" s="6" t="s">
        <v>22</v>
      </c>
      <c r="B577" s="6" t="s">
        <v>23</v>
      </c>
      <c r="C577" s="6" t="s">
        <v>24</v>
      </c>
      <c r="D577" s="6" t="s">
        <v>25</v>
      </c>
      <c r="E577" s="7" t="s">
        <v>44</v>
      </c>
      <c r="F577" s="6" t="s">
        <v>27</v>
      </c>
      <c r="G577" s="6" t="s">
        <v>27</v>
      </c>
      <c r="H577" s="6" t="s">
        <v>440</v>
      </c>
      <c r="I577" s="6" t="s">
        <v>441</v>
      </c>
      <c r="J577" s="7" t="s">
        <v>442</v>
      </c>
      <c r="K577" s="6" t="s">
        <v>48</v>
      </c>
      <c r="L577" s="6" t="s">
        <v>133</v>
      </c>
      <c r="M577" s="6" t="s">
        <v>33</v>
      </c>
      <c r="N577" s="7" t="s">
        <v>134</v>
      </c>
      <c r="O577" s="6" t="s">
        <v>39</v>
      </c>
      <c r="P577" s="8" t="s">
        <v>28</v>
      </c>
      <c r="Q577" s="6" t="s">
        <v>33</v>
      </c>
      <c r="S577" s="6" t="s">
        <v>51</v>
      </c>
      <c r="T577" s="6" t="s">
        <v>52</v>
      </c>
    </row>
    <row r="578" spans="1:20" x14ac:dyDescent="0.25">
      <c r="A578" s="6" t="s">
        <v>22</v>
      </c>
      <c r="B578" s="6" t="s">
        <v>23</v>
      </c>
      <c r="C578" s="6" t="s">
        <v>24</v>
      </c>
      <c r="D578" s="6" t="s">
        <v>25</v>
      </c>
      <c r="E578" s="7" t="s">
        <v>44</v>
      </c>
      <c r="F578" s="6" t="s">
        <v>27</v>
      </c>
      <c r="G578" s="6" t="s">
        <v>27</v>
      </c>
      <c r="H578" s="6" t="s">
        <v>440</v>
      </c>
      <c r="I578" s="6" t="s">
        <v>441</v>
      </c>
      <c r="J578" s="7" t="s">
        <v>442</v>
      </c>
      <c r="K578" s="6" t="s">
        <v>48</v>
      </c>
      <c r="L578" s="6" t="s">
        <v>135</v>
      </c>
      <c r="M578" s="6" t="s">
        <v>33</v>
      </c>
      <c r="N578" s="7" t="s">
        <v>136</v>
      </c>
      <c r="O578" s="6" t="s">
        <v>39</v>
      </c>
      <c r="P578" s="8" t="s">
        <v>28</v>
      </c>
      <c r="Q578" s="6" t="s">
        <v>33</v>
      </c>
    </row>
    <row r="579" spans="1:20" x14ac:dyDescent="0.25">
      <c r="A579" s="6" t="s">
        <v>22</v>
      </c>
      <c r="B579" s="6" t="s">
        <v>23</v>
      </c>
      <c r="C579" s="6" t="s">
        <v>24</v>
      </c>
      <c r="D579" s="6" t="s">
        <v>25</v>
      </c>
      <c r="E579" s="7" t="s">
        <v>44</v>
      </c>
      <c r="F579" s="6" t="s">
        <v>27</v>
      </c>
      <c r="G579" s="6" t="s">
        <v>27</v>
      </c>
      <c r="H579" s="6" t="s">
        <v>440</v>
      </c>
      <c r="I579" s="6" t="s">
        <v>441</v>
      </c>
      <c r="J579" s="7" t="s">
        <v>442</v>
      </c>
      <c r="K579" s="6" t="s">
        <v>48</v>
      </c>
      <c r="L579" s="6" t="s">
        <v>137</v>
      </c>
      <c r="M579" s="6" t="s">
        <v>33</v>
      </c>
      <c r="N579" s="7" t="s">
        <v>138</v>
      </c>
      <c r="O579" s="6" t="s">
        <v>39</v>
      </c>
      <c r="P579" s="8" t="s">
        <v>28</v>
      </c>
      <c r="Q579" s="6" t="s">
        <v>33</v>
      </c>
    </row>
    <row r="580" spans="1:20" x14ac:dyDescent="0.25">
      <c r="A580" s="6" t="s">
        <v>22</v>
      </c>
      <c r="B580" s="6" t="s">
        <v>23</v>
      </c>
      <c r="C580" s="6" t="s">
        <v>24</v>
      </c>
      <c r="D580" s="6" t="s">
        <v>25</v>
      </c>
      <c r="E580" s="7" t="s">
        <v>44</v>
      </c>
      <c r="F580" s="6" t="s">
        <v>27</v>
      </c>
      <c r="G580" s="6" t="s">
        <v>27</v>
      </c>
      <c r="H580" s="6" t="s">
        <v>440</v>
      </c>
      <c r="I580" s="6" t="s">
        <v>441</v>
      </c>
      <c r="J580" s="7" t="s">
        <v>442</v>
      </c>
      <c r="K580" s="6" t="s">
        <v>48</v>
      </c>
      <c r="L580" s="6" t="s">
        <v>139</v>
      </c>
      <c r="M580" s="6" t="s">
        <v>33</v>
      </c>
      <c r="N580" s="7" t="s">
        <v>140</v>
      </c>
      <c r="O580" s="6" t="s">
        <v>39</v>
      </c>
      <c r="P580" s="8" t="s">
        <v>28</v>
      </c>
      <c r="Q580" s="6" t="s">
        <v>33</v>
      </c>
    </row>
    <row r="581" spans="1:20" x14ac:dyDescent="0.25">
      <c r="A581" s="6" t="s">
        <v>22</v>
      </c>
      <c r="B581" s="6" t="s">
        <v>23</v>
      </c>
      <c r="C581" s="6" t="s">
        <v>24</v>
      </c>
      <c r="D581" s="6" t="s">
        <v>25</v>
      </c>
      <c r="E581" s="7" t="s">
        <v>44</v>
      </c>
      <c r="F581" s="6" t="s">
        <v>27</v>
      </c>
      <c r="G581" s="6" t="s">
        <v>27</v>
      </c>
      <c r="H581" s="6" t="s">
        <v>440</v>
      </c>
      <c r="I581" s="6" t="s">
        <v>441</v>
      </c>
      <c r="J581" s="7" t="s">
        <v>442</v>
      </c>
      <c r="K581" s="6" t="s">
        <v>48</v>
      </c>
      <c r="L581" s="6" t="s">
        <v>141</v>
      </c>
      <c r="M581" s="6" t="s">
        <v>33</v>
      </c>
      <c r="N581" s="7" t="s">
        <v>142</v>
      </c>
      <c r="O581" s="6" t="s">
        <v>39</v>
      </c>
      <c r="P581" s="8" t="s">
        <v>28</v>
      </c>
      <c r="Q581" s="6" t="s">
        <v>33</v>
      </c>
    </row>
    <row r="582" spans="1:20" x14ac:dyDescent="0.25">
      <c r="A582" s="6" t="s">
        <v>22</v>
      </c>
      <c r="B582" s="6" t="s">
        <v>23</v>
      </c>
      <c r="C582" s="6" t="s">
        <v>24</v>
      </c>
      <c r="D582" s="6" t="s">
        <v>25</v>
      </c>
      <c r="E582" s="7" t="s">
        <v>44</v>
      </c>
      <c r="F582" s="6" t="s">
        <v>27</v>
      </c>
      <c r="G582" s="6" t="s">
        <v>27</v>
      </c>
      <c r="H582" s="6" t="s">
        <v>440</v>
      </c>
      <c r="I582" s="6" t="s">
        <v>441</v>
      </c>
      <c r="J582" s="7" t="s">
        <v>442</v>
      </c>
      <c r="K582" s="6" t="s">
        <v>48</v>
      </c>
      <c r="L582" s="6" t="s">
        <v>143</v>
      </c>
      <c r="M582" s="6" t="s">
        <v>33</v>
      </c>
      <c r="N582" s="7" t="s">
        <v>144</v>
      </c>
      <c r="O582" s="6" t="s">
        <v>39</v>
      </c>
      <c r="P582" s="8" t="s">
        <v>28</v>
      </c>
      <c r="Q582" s="6" t="s">
        <v>33</v>
      </c>
    </row>
    <row r="583" spans="1:20" x14ac:dyDescent="0.25">
      <c r="A583" s="6" t="s">
        <v>22</v>
      </c>
      <c r="B583" s="6" t="s">
        <v>23</v>
      </c>
      <c r="C583" s="6" t="s">
        <v>24</v>
      </c>
      <c r="D583" s="6" t="s">
        <v>25</v>
      </c>
      <c r="E583" s="7" t="s">
        <v>44</v>
      </c>
      <c r="F583" s="6" t="s">
        <v>27</v>
      </c>
      <c r="G583" s="6" t="s">
        <v>27</v>
      </c>
      <c r="H583" s="6" t="s">
        <v>440</v>
      </c>
      <c r="I583" s="6" t="s">
        <v>441</v>
      </c>
      <c r="J583" s="7" t="s">
        <v>442</v>
      </c>
      <c r="K583" s="6" t="s">
        <v>48</v>
      </c>
      <c r="L583" s="6" t="s">
        <v>145</v>
      </c>
      <c r="M583" s="6" t="s">
        <v>33</v>
      </c>
      <c r="N583" s="7" t="s">
        <v>138</v>
      </c>
      <c r="O583" s="6" t="s">
        <v>39</v>
      </c>
      <c r="P583" s="8" t="s">
        <v>28</v>
      </c>
      <c r="Q583" s="6" t="s">
        <v>33</v>
      </c>
    </row>
    <row r="584" spans="1:20" x14ac:dyDescent="0.25">
      <c r="A584" s="6" t="s">
        <v>22</v>
      </c>
      <c r="B584" s="6" t="s">
        <v>23</v>
      </c>
      <c r="C584" s="6" t="s">
        <v>24</v>
      </c>
      <c r="D584" s="6" t="s">
        <v>25</v>
      </c>
      <c r="E584" s="7" t="s">
        <v>44</v>
      </c>
      <c r="F584" s="6" t="s">
        <v>27</v>
      </c>
      <c r="G584" s="6" t="s">
        <v>27</v>
      </c>
      <c r="H584" s="6" t="s">
        <v>440</v>
      </c>
      <c r="I584" s="6" t="s">
        <v>441</v>
      </c>
      <c r="J584" s="7" t="s">
        <v>442</v>
      </c>
      <c r="K584" s="6" t="s">
        <v>48</v>
      </c>
      <c r="L584" s="6" t="s">
        <v>146</v>
      </c>
      <c r="M584" s="6" t="s">
        <v>33</v>
      </c>
      <c r="N584" s="7" t="s">
        <v>125</v>
      </c>
      <c r="O584" s="6" t="s">
        <v>39</v>
      </c>
      <c r="P584" s="8" t="s">
        <v>28</v>
      </c>
      <c r="Q584" s="6" t="s">
        <v>33</v>
      </c>
      <c r="S584" s="6" t="s">
        <v>51</v>
      </c>
      <c r="T584" s="6" t="s">
        <v>52</v>
      </c>
    </row>
    <row r="585" spans="1:20" x14ac:dyDescent="0.25">
      <c r="A585" s="6" t="s">
        <v>22</v>
      </c>
      <c r="B585" s="6" t="s">
        <v>23</v>
      </c>
      <c r="C585" s="6" t="s">
        <v>24</v>
      </c>
      <c r="D585" s="6" t="s">
        <v>25</v>
      </c>
      <c r="E585" s="7" t="s">
        <v>44</v>
      </c>
      <c r="F585" s="6" t="s">
        <v>27</v>
      </c>
      <c r="G585" s="6" t="s">
        <v>27</v>
      </c>
      <c r="H585" s="6" t="s">
        <v>440</v>
      </c>
      <c r="I585" s="6" t="s">
        <v>441</v>
      </c>
      <c r="J585" s="7" t="s">
        <v>442</v>
      </c>
      <c r="K585" s="6" t="s">
        <v>48</v>
      </c>
      <c r="L585" s="6" t="s">
        <v>147</v>
      </c>
      <c r="M585" s="6" t="s">
        <v>33</v>
      </c>
      <c r="N585" s="7" t="s">
        <v>148</v>
      </c>
      <c r="O585" s="6" t="s">
        <v>39</v>
      </c>
      <c r="P585" s="8" t="s">
        <v>28</v>
      </c>
      <c r="Q585" s="6" t="s">
        <v>33</v>
      </c>
      <c r="S585" s="6" t="s">
        <v>63</v>
      </c>
      <c r="T585" s="6" t="s">
        <v>52</v>
      </c>
    </row>
    <row r="586" spans="1:20" x14ac:dyDescent="0.25">
      <c r="A586" s="6" t="s">
        <v>22</v>
      </c>
      <c r="B586" s="6" t="s">
        <v>23</v>
      </c>
      <c r="C586" s="6" t="s">
        <v>24</v>
      </c>
      <c r="D586" s="6" t="s">
        <v>25</v>
      </c>
      <c r="E586" s="7" t="s">
        <v>44</v>
      </c>
      <c r="F586" s="6" t="s">
        <v>27</v>
      </c>
      <c r="G586" s="6" t="s">
        <v>27</v>
      </c>
      <c r="H586" s="6" t="s">
        <v>440</v>
      </c>
      <c r="I586" s="6" t="s">
        <v>441</v>
      </c>
      <c r="J586" s="7" t="s">
        <v>442</v>
      </c>
      <c r="K586" s="6" t="s">
        <v>48</v>
      </c>
      <c r="L586" s="6" t="s">
        <v>149</v>
      </c>
      <c r="M586" s="6" t="s">
        <v>33</v>
      </c>
      <c r="N586" s="7" t="s">
        <v>150</v>
      </c>
      <c r="O586" s="6" t="s">
        <v>39</v>
      </c>
      <c r="P586" s="8" t="s">
        <v>28</v>
      </c>
      <c r="Q586" s="6" t="s">
        <v>33</v>
      </c>
    </row>
    <row r="587" spans="1:20" x14ac:dyDescent="0.25">
      <c r="A587" s="6" t="s">
        <v>22</v>
      </c>
      <c r="B587" s="6" t="s">
        <v>23</v>
      </c>
      <c r="C587" s="6" t="s">
        <v>24</v>
      </c>
      <c r="D587" s="6" t="s">
        <v>25</v>
      </c>
      <c r="E587" s="7" t="s">
        <v>44</v>
      </c>
      <c r="F587" s="6" t="s">
        <v>27</v>
      </c>
      <c r="G587" s="6" t="s">
        <v>27</v>
      </c>
      <c r="H587" s="6" t="s">
        <v>440</v>
      </c>
      <c r="I587" s="6" t="s">
        <v>441</v>
      </c>
      <c r="J587" s="7" t="s">
        <v>442</v>
      </c>
      <c r="K587" s="6" t="s">
        <v>48</v>
      </c>
      <c r="L587" s="6" t="s">
        <v>151</v>
      </c>
      <c r="M587" s="6" t="s">
        <v>33</v>
      </c>
      <c r="N587" s="7" t="s">
        <v>152</v>
      </c>
      <c r="O587" s="6" t="s">
        <v>39</v>
      </c>
      <c r="P587" s="8" t="s">
        <v>28</v>
      </c>
      <c r="Q587" s="6" t="s">
        <v>33</v>
      </c>
    </row>
    <row r="588" spans="1:20" x14ac:dyDescent="0.25">
      <c r="A588" s="6" t="s">
        <v>22</v>
      </c>
      <c r="B588" s="6" t="s">
        <v>23</v>
      </c>
      <c r="C588" s="6" t="s">
        <v>24</v>
      </c>
      <c r="D588" s="6" t="s">
        <v>25</v>
      </c>
      <c r="E588" s="7" t="s">
        <v>44</v>
      </c>
      <c r="F588" s="6" t="s">
        <v>27</v>
      </c>
      <c r="G588" s="6" t="s">
        <v>27</v>
      </c>
      <c r="H588" s="6" t="s">
        <v>440</v>
      </c>
      <c r="I588" s="6" t="s">
        <v>441</v>
      </c>
      <c r="J588" s="7" t="s">
        <v>442</v>
      </c>
      <c r="K588" s="6" t="s">
        <v>48</v>
      </c>
      <c r="L588" s="6" t="s">
        <v>153</v>
      </c>
      <c r="M588" s="6" t="s">
        <v>33</v>
      </c>
      <c r="N588" s="7" t="s">
        <v>154</v>
      </c>
      <c r="O588" s="6" t="s">
        <v>39</v>
      </c>
      <c r="P588" s="8" t="s">
        <v>28</v>
      </c>
      <c r="Q588" s="6" t="s">
        <v>33</v>
      </c>
    </row>
    <row r="589" spans="1:20" x14ac:dyDescent="0.25">
      <c r="A589" s="6" t="s">
        <v>22</v>
      </c>
      <c r="B589" s="6" t="s">
        <v>23</v>
      </c>
      <c r="C589" s="6" t="s">
        <v>24</v>
      </c>
      <c r="D589" s="6" t="s">
        <v>25</v>
      </c>
      <c r="E589" s="7" t="s">
        <v>44</v>
      </c>
      <c r="F589" s="6" t="s">
        <v>27</v>
      </c>
      <c r="G589" s="6" t="s">
        <v>27</v>
      </c>
      <c r="H589" s="6" t="s">
        <v>440</v>
      </c>
      <c r="I589" s="6" t="s">
        <v>441</v>
      </c>
      <c r="J589" s="7" t="s">
        <v>442</v>
      </c>
      <c r="K589" s="6" t="s">
        <v>48</v>
      </c>
      <c r="L589" s="6" t="s">
        <v>155</v>
      </c>
      <c r="M589" s="6" t="s">
        <v>33</v>
      </c>
      <c r="N589" s="7" t="s">
        <v>144</v>
      </c>
      <c r="O589" s="6" t="s">
        <v>39</v>
      </c>
      <c r="P589" s="8" t="s">
        <v>28</v>
      </c>
      <c r="Q589" s="6" t="s">
        <v>33</v>
      </c>
      <c r="S589" s="6" t="s">
        <v>51</v>
      </c>
      <c r="T589" s="6" t="s">
        <v>52</v>
      </c>
    </row>
    <row r="590" spans="1:20" x14ac:dyDescent="0.25">
      <c r="A590" s="6" t="s">
        <v>22</v>
      </c>
      <c r="B590" s="6" t="s">
        <v>23</v>
      </c>
      <c r="C590" s="6" t="s">
        <v>24</v>
      </c>
      <c r="D590" s="6" t="s">
        <v>25</v>
      </c>
      <c r="E590" s="7" t="s">
        <v>44</v>
      </c>
      <c r="F590" s="6" t="s">
        <v>27</v>
      </c>
      <c r="G590" s="6" t="s">
        <v>27</v>
      </c>
      <c r="H590" s="6" t="s">
        <v>440</v>
      </c>
      <c r="I590" s="6" t="s">
        <v>441</v>
      </c>
      <c r="J590" s="7" t="s">
        <v>442</v>
      </c>
      <c r="K590" s="6" t="s">
        <v>48</v>
      </c>
      <c r="L590" s="6" t="s">
        <v>156</v>
      </c>
      <c r="M590" s="6" t="s">
        <v>33</v>
      </c>
      <c r="N590" s="7" t="s">
        <v>157</v>
      </c>
      <c r="O590" s="6" t="s">
        <v>39</v>
      </c>
      <c r="P590" s="8" t="s">
        <v>28</v>
      </c>
      <c r="Q590" s="6" t="s">
        <v>33</v>
      </c>
    </row>
    <row r="591" spans="1:20" x14ac:dyDescent="0.25">
      <c r="A591" s="6" t="s">
        <v>22</v>
      </c>
      <c r="B591" s="6" t="s">
        <v>23</v>
      </c>
      <c r="C591" s="6" t="s">
        <v>24</v>
      </c>
      <c r="D591" s="6" t="s">
        <v>25</v>
      </c>
      <c r="E591" s="7" t="s">
        <v>44</v>
      </c>
      <c r="F591" s="6" t="s">
        <v>27</v>
      </c>
      <c r="G591" s="6" t="s">
        <v>27</v>
      </c>
      <c r="H591" s="6" t="s">
        <v>440</v>
      </c>
      <c r="I591" s="6" t="s">
        <v>441</v>
      </c>
      <c r="J591" s="7" t="s">
        <v>442</v>
      </c>
      <c r="K591" s="6" t="s">
        <v>48</v>
      </c>
      <c r="L591" s="6" t="s">
        <v>158</v>
      </c>
      <c r="M591" s="6" t="s">
        <v>33</v>
      </c>
      <c r="N591" s="7" t="s">
        <v>159</v>
      </c>
      <c r="O591" s="6" t="s">
        <v>39</v>
      </c>
      <c r="P591" s="8" t="s">
        <v>28</v>
      </c>
      <c r="Q591" s="6" t="s">
        <v>33</v>
      </c>
    </row>
    <row r="592" spans="1:20" x14ac:dyDescent="0.25">
      <c r="A592" s="6" t="s">
        <v>22</v>
      </c>
      <c r="B592" s="6" t="s">
        <v>23</v>
      </c>
      <c r="C592" s="6" t="s">
        <v>24</v>
      </c>
      <c r="D592" s="6" t="s">
        <v>25</v>
      </c>
      <c r="E592" s="7" t="s">
        <v>44</v>
      </c>
      <c r="F592" s="6" t="s">
        <v>27</v>
      </c>
      <c r="G592" s="6" t="s">
        <v>27</v>
      </c>
      <c r="H592" s="6" t="s">
        <v>440</v>
      </c>
      <c r="I592" s="6" t="s">
        <v>441</v>
      </c>
      <c r="J592" s="7" t="s">
        <v>442</v>
      </c>
      <c r="K592" s="6" t="s">
        <v>48</v>
      </c>
      <c r="L592" s="6" t="s">
        <v>160</v>
      </c>
      <c r="M592" s="6" t="s">
        <v>33</v>
      </c>
      <c r="N592" s="7" t="s">
        <v>161</v>
      </c>
      <c r="O592" s="6" t="s">
        <v>39</v>
      </c>
      <c r="P592" s="8" t="s">
        <v>28</v>
      </c>
      <c r="Q592" s="6" t="s">
        <v>33</v>
      </c>
      <c r="S592" s="6" t="s">
        <v>51</v>
      </c>
      <c r="T592" s="6" t="s">
        <v>52</v>
      </c>
    </row>
    <row r="593" spans="1:17" x14ac:dyDescent="0.25">
      <c r="A593" s="6" t="s">
        <v>22</v>
      </c>
      <c r="B593" s="6" t="s">
        <v>23</v>
      </c>
      <c r="C593" s="6" t="s">
        <v>24</v>
      </c>
      <c r="D593" s="6" t="s">
        <v>25</v>
      </c>
      <c r="E593" s="7" t="s">
        <v>44</v>
      </c>
      <c r="F593" s="6" t="s">
        <v>27</v>
      </c>
      <c r="G593" s="6" t="s">
        <v>27</v>
      </c>
      <c r="H593" s="6" t="s">
        <v>440</v>
      </c>
      <c r="I593" s="6" t="s">
        <v>441</v>
      </c>
      <c r="J593" s="7" t="s">
        <v>442</v>
      </c>
      <c r="K593" s="6" t="s">
        <v>48</v>
      </c>
      <c r="L593" s="6" t="s">
        <v>162</v>
      </c>
      <c r="M593" s="6" t="s">
        <v>33</v>
      </c>
      <c r="N593" s="7" t="s">
        <v>163</v>
      </c>
      <c r="O593" s="6" t="s">
        <v>39</v>
      </c>
      <c r="P593" s="8" t="s">
        <v>28</v>
      </c>
      <c r="Q593" s="6" t="s">
        <v>33</v>
      </c>
    </row>
    <row r="594" spans="1:17" x14ac:dyDescent="0.25">
      <c r="A594" s="6" t="s">
        <v>22</v>
      </c>
      <c r="B594" s="6" t="s">
        <v>23</v>
      </c>
      <c r="C594" s="6" t="s">
        <v>24</v>
      </c>
      <c r="D594" s="6" t="s">
        <v>25</v>
      </c>
      <c r="E594" s="7" t="s">
        <v>44</v>
      </c>
      <c r="F594" s="6" t="s">
        <v>27</v>
      </c>
      <c r="G594" s="6" t="s">
        <v>27</v>
      </c>
      <c r="H594" s="6" t="s">
        <v>440</v>
      </c>
      <c r="I594" s="6" t="s">
        <v>441</v>
      </c>
      <c r="J594" s="7" t="s">
        <v>442</v>
      </c>
      <c r="K594" s="6" t="s">
        <v>48</v>
      </c>
      <c r="L594" s="6" t="s">
        <v>164</v>
      </c>
      <c r="M594" s="6" t="s">
        <v>33</v>
      </c>
      <c r="N594" s="7" t="s">
        <v>165</v>
      </c>
      <c r="O594" s="6" t="s">
        <v>39</v>
      </c>
      <c r="P594" s="8" t="s">
        <v>28</v>
      </c>
      <c r="Q594" s="6" t="s">
        <v>33</v>
      </c>
    </row>
    <row r="595" spans="1:17" x14ac:dyDescent="0.25">
      <c r="A595" s="6" t="s">
        <v>22</v>
      </c>
      <c r="B595" s="6" t="s">
        <v>23</v>
      </c>
      <c r="C595" s="6" t="s">
        <v>24</v>
      </c>
      <c r="D595" s="6" t="s">
        <v>25</v>
      </c>
      <c r="E595" s="7" t="s">
        <v>44</v>
      </c>
      <c r="F595" s="6" t="s">
        <v>27</v>
      </c>
      <c r="G595" s="6" t="s">
        <v>27</v>
      </c>
      <c r="H595" s="6" t="s">
        <v>440</v>
      </c>
      <c r="I595" s="6" t="s">
        <v>441</v>
      </c>
      <c r="J595" s="7" t="s">
        <v>442</v>
      </c>
      <c r="K595" s="6" t="s">
        <v>48</v>
      </c>
      <c r="L595" s="6" t="s">
        <v>166</v>
      </c>
      <c r="M595" s="6" t="s">
        <v>33</v>
      </c>
      <c r="N595" s="7" t="s">
        <v>167</v>
      </c>
      <c r="O595" s="6" t="s">
        <v>39</v>
      </c>
      <c r="P595" s="8" t="s">
        <v>28</v>
      </c>
      <c r="Q595" s="6" t="s">
        <v>33</v>
      </c>
    </row>
    <row r="596" spans="1:17" x14ac:dyDescent="0.25">
      <c r="A596" s="6" t="s">
        <v>22</v>
      </c>
      <c r="B596" s="6" t="s">
        <v>23</v>
      </c>
      <c r="C596" s="6" t="s">
        <v>24</v>
      </c>
      <c r="D596" s="6" t="s">
        <v>25</v>
      </c>
      <c r="E596" s="7" t="s">
        <v>44</v>
      </c>
      <c r="F596" s="6" t="s">
        <v>27</v>
      </c>
      <c r="G596" s="6" t="s">
        <v>27</v>
      </c>
      <c r="H596" s="6" t="s">
        <v>440</v>
      </c>
      <c r="I596" s="6" t="s">
        <v>441</v>
      </c>
      <c r="J596" s="7" t="s">
        <v>442</v>
      </c>
      <c r="K596" s="6" t="s">
        <v>48</v>
      </c>
      <c r="L596" s="6" t="s">
        <v>168</v>
      </c>
      <c r="M596" s="6" t="s">
        <v>33</v>
      </c>
      <c r="N596" s="7" t="s">
        <v>169</v>
      </c>
      <c r="O596" s="6" t="s">
        <v>39</v>
      </c>
      <c r="P596" s="8" t="s">
        <v>28</v>
      </c>
      <c r="Q596" s="6" t="s">
        <v>33</v>
      </c>
    </row>
    <row r="597" spans="1:17" x14ac:dyDescent="0.25">
      <c r="A597" s="6" t="s">
        <v>22</v>
      </c>
      <c r="B597" s="6" t="s">
        <v>23</v>
      </c>
      <c r="C597" s="6" t="s">
        <v>24</v>
      </c>
      <c r="D597" s="6" t="s">
        <v>25</v>
      </c>
      <c r="E597" s="7" t="s">
        <v>44</v>
      </c>
      <c r="F597" s="6" t="s">
        <v>27</v>
      </c>
      <c r="G597" s="6" t="s">
        <v>27</v>
      </c>
      <c r="H597" s="6" t="s">
        <v>440</v>
      </c>
      <c r="I597" s="6" t="s">
        <v>441</v>
      </c>
      <c r="J597" s="7" t="s">
        <v>442</v>
      </c>
      <c r="K597" s="6" t="s">
        <v>48</v>
      </c>
      <c r="L597" s="6" t="s">
        <v>170</v>
      </c>
      <c r="M597" s="6" t="s">
        <v>33</v>
      </c>
      <c r="N597" s="7" t="s">
        <v>171</v>
      </c>
      <c r="O597" s="6" t="s">
        <v>39</v>
      </c>
      <c r="P597" s="8" t="s">
        <v>28</v>
      </c>
      <c r="Q597" s="6" t="s">
        <v>33</v>
      </c>
    </row>
    <row r="598" spans="1:17" x14ac:dyDescent="0.25">
      <c r="A598" s="6" t="s">
        <v>22</v>
      </c>
      <c r="B598" s="6" t="s">
        <v>23</v>
      </c>
      <c r="C598" s="6" t="s">
        <v>24</v>
      </c>
      <c r="D598" s="6" t="s">
        <v>25</v>
      </c>
      <c r="E598" s="7" t="s">
        <v>44</v>
      </c>
      <c r="F598" s="6" t="s">
        <v>27</v>
      </c>
      <c r="G598" s="6" t="s">
        <v>27</v>
      </c>
      <c r="H598" s="6" t="s">
        <v>440</v>
      </c>
      <c r="I598" s="6" t="s">
        <v>441</v>
      </c>
      <c r="J598" s="7" t="s">
        <v>442</v>
      </c>
      <c r="K598" s="6" t="s">
        <v>48</v>
      </c>
      <c r="L598" s="6" t="s">
        <v>172</v>
      </c>
      <c r="M598" s="6" t="s">
        <v>33</v>
      </c>
      <c r="N598" s="7" t="s">
        <v>173</v>
      </c>
      <c r="O598" s="6" t="s">
        <v>39</v>
      </c>
      <c r="P598" s="8" t="s">
        <v>28</v>
      </c>
      <c r="Q598" s="6" t="s">
        <v>33</v>
      </c>
    </row>
    <row r="599" spans="1:17" x14ac:dyDescent="0.25">
      <c r="A599" s="6" t="s">
        <v>22</v>
      </c>
      <c r="B599" s="6" t="s">
        <v>23</v>
      </c>
      <c r="C599" s="6" t="s">
        <v>24</v>
      </c>
      <c r="D599" s="6" t="s">
        <v>25</v>
      </c>
      <c r="E599" s="7" t="s">
        <v>44</v>
      </c>
      <c r="F599" s="6" t="s">
        <v>27</v>
      </c>
      <c r="G599" s="6" t="s">
        <v>27</v>
      </c>
      <c r="H599" s="6" t="s">
        <v>440</v>
      </c>
      <c r="I599" s="6" t="s">
        <v>441</v>
      </c>
      <c r="J599" s="7" t="s">
        <v>442</v>
      </c>
      <c r="K599" s="6" t="s">
        <v>48</v>
      </c>
      <c r="L599" s="6" t="s">
        <v>174</v>
      </c>
      <c r="M599" s="6" t="s">
        <v>33</v>
      </c>
      <c r="N599" s="7" t="s">
        <v>144</v>
      </c>
      <c r="O599" s="6" t="s">
        <v>39</v>
      </c>
      <c r="P599" s="8" t="s">
        <v>28</v>
      </c>
      <c r="Q599" s="6" t="s">
        <v>33</v>
      </c>
    </row>
    <row r="600" spans="1:17" x14ac:dyDescent="0.25">
      <c r="A600" s="6" t="s">
        <v>22</v>
      </c>
      <c r="B600" s="6" t="s">
        <v>23</v>
      </c>
      <c r="C600" s="6" t="s">
        <v>24</v>
      </c>
      <c r="D600" s="6" t="s">
        <v>25</v>
      </c>
      <c r="E600" s="7" t="s">
        <v>44</v>
      </c>
      <c r="F600" s="6" t="s">
        <v>27</v>
      </c>
      <c r="G600" s="6" t="s">
        <v>27</v>
      </c>
      <c r="H600" s="6" t="s">
        <v>440</v>
      </c>
      <c r="I600" s="6" t="s">
        <v>441</v>
      </c>
      <c r="J600" s="7" t="s">
        <v>442</v>
      </c>
      <c r="K600" s="6" t="s">
        <v>48</v>
      </c>
      <c r="L600" s="6" t="s">
        <v>175</v>
      </c>
      <c r="M600" s="6" t="s">
        <v>33</v>
      </c>
      <c r="N600" s="7" t="s">
        <v>176</v>
      </c>
      <c r="O600" s="6" t="s">
        <v>39</v>
      </c>
      <c r="P600" s="8" t="s">
        <v>28</v>
      </c>
      <c r="Q600" s="6" t="s">
        <v>33</v>
      </c>
    </row>
    <row r="601" spans="1:17" x14ac:dyDescent="0.25">
      <c r="A601" s="6" t="s">
        <v>22</v>
      </c>
      <c r="B601" s="6" t="s">
        <v>23</v>
      </c>
      <c r="C601" s="6" t="s">
        <v>24</v>
      </c>
      <c r="D601" s="6" t="s">
        <v>25</v>
      </c>
      <c r="E601" s="7" t="s">
        <v>44</v>
      </c>
      <c r="F601" s="6" t="s">
        <v>27</v>
      </c>
      <c r="G601" s="6" t="s">
        <v>27</v>
      </c>
      <c r="H601" s="6" t="s">
        <v>440</v>
      </c>
      <c r="I601" s="6" t="s">
        <v>441</v>
      </c>
      <c r="J601" s="7" t="s">
        <v>442</v>
      </c>
      <c r="K601" s="6" t="s">
        <v>48</v>
      </c>
      <c r="L601" s="6" t="s">
        <v>177</v>
      </c>
      <c r="M601" s="6" t="s">
        <v>33</v>
      </c>
      <c r="N601" s="7" t="s">
        <v>178</v>
      </c>
      <c r="O601" s="6" t="s">
        <v>39</v>
      </c>
      <c r="P601" s="8" t="s">
        <v>28</v>
      </c>
      <c r="Q601" s="6" t="s">
        <v>33</v>
      </c>
    </row>
    <row r="602" spans="1:17" x14ac:dyDescent="0.25">
      <c r="A602" s="6" t="s">
        <v>22</v>
      </c>
      <c r="B602" s="6" t="s">
        <v>23</v>
      </c>
      <c r="C602" s="6" t="s">
        <v>24</v>
      </c>
      <c r="D602" s="6" t="s">
        <v>25</v>
      </c>
      <c r="E602" s="7" t="s">
        <v>44</v>
      </c>
      <c r="F602" s="6" t="s">
        <v>27</v>
      </c>
      <c r="G602" s="6" t="s">
        <v>27</v>
      </c>
      <c r="H602" s="6" t="s">
        <v>440</v>
      </c>
      <c r="I602" s="6" t="s">
        <v>441</v>
      </c>
      <c r="J602" s="7" t="s">
        <v>442</v>
      </c>
      <c r="K602" s="6" t="s">
        <v>48</v>
      </c>
      <c r="L602" s="6" t="s">
        <v>179</v>
      </c>
      <c r="M602" s="6" t="s">
        <v>33</v>
      </c>
      <c r="N602" s="7" t="s">
        <v>180</v>
      </c>
      <c r="O602" s="6" t="s">
        <v>39</v>
      </c>
      <c r="P602" s="8" t="s">
        <v>28</v>
      </c>
      <c r="Q602" s="6" t="s">
        <v>33</v>
      </c>
    </row>
    <row r="603" spans="1:17" x14ac:dyDescent="0.25">
      <c r="A603" s="6" t="s">
        <v>22</v>
      </c>
      <c r="B603" s="6" t="s">
        <v>23</v>
      </c>
      <c r="C603" s="6" t="s">
        <v>24</v>
      </c>
      <c r="D603" s="6" t="s">
        <v>25</v>
      </c>
      <c r="E603" s="7" t="s">
        <v>44</v>
      </c>
      <c r="F603" s="6" t="s">
        <v>27</v>
      </c>
      <c r="G603" s="6" t="s">
        <v>27</v>
      </c>
      <c r="H603" s="6" t="s">
        <v>440</v>
      </c>
      <c r="I603" s="6" t="s">
        <v>441</v>
      </c>
      <c r="J603" s="7" t="s">
        <v>442</v>
      </c>
      <c r="K603" s="6" t="s">
        <v>48</v>
      </c>
      <c r="L603" s="6" t="s">
        <v>181</v>
      </c>
      <c r="M603" s="6" t="s">
        <v>33</v>
      </c>
      <c r="N603" s="7" t="s">
        <v>182</v>
      </c>
      <c r="O603" s="6" t="s">
        <v>39</v>
      </c>
      <c r="P603" s="8" t="s">
        <v>28</v>
      </c>
      <c r="Q603" s="6" t="s">
        <v>33</v>
      </c>
    </row>
    <row r="604" spans="1:17" x14ac:dyDescent="0.25">
      <c r="A604" s="6" t="s">
        <v>22</v>
      </c>
      <c r="B604" s="6" t="s">
        <v>23</v>
      </c>
      <c r="C604" s="6" t="s">
        <v>24</v>
      </c>
      <c r="D604" s="6" t="s">
        <v>25</v>
      </c>
      <c r="E604" s="7" t="s">
        <v>44</v>
      </c>
      <c r="F604" s="6" t="s">
        <v>27</v>
      </c>
      <c r="G604" s="6" t="s">
        <v>27</v>
      </c>
      <c r="H604" s="6" t="s">
        <v>440</v>
      </c>
      <c r="I604" s="6" t="s">
        <v>441</v>
      </c>
      <c r="J604" s="7" t="s">
        <v>442</v>
      </c>
      <c r="K604" s="6" t="s">
        <v>48</v>
      </c>
      <c r="L604" s="6" t="s">
        <v>183</v>
      </c>
      <c r="M604" s="6" t="s">
        <v>33</v>
      </c>
      <c r="N604" s="7" t="s">
        <v>184</v>
      </c>
      <c r="O604" s="6" t="s">
        <v>39</v>
      </c>
      <c r="P604" s="8" t="s">
        <v>28</v>
      </c>
      <c r="Q604" s="6" t="s">
        <v>33</v>
      </c>
    </row>
    <row r="605" spans="1:17" x14ac:dyDescent="0.25">
      <c r="A605" s="6" t="s">
        <v>22</v>
      </c>
      <c r="B605" s="6" t="s">
        <v>23</v>
      </c>
      <c r="C605" s="6" t="s">
        <v>24</v>
      </c>
      <c r="D605" s="6" t="s">
        <v>25</v>
      </c>
      <c r="E605" s="7" t="s">
        <v>44</v>
      </c>
      <c r="F605" s="6" t="s">
        <v>27</v>
      </c>
      <c r="G605" s="6" t="s">
        <v>27</v>
      </c>
      <c r="H605" s="6" t="s">
        <v>440</v>
      </c>
      <c r="I605" s="6" t="s">
        <v>441</v>
      </c>
      <c r="J605" s="7" t="s">
        <v>442</v>
      </c>
      <c r="K605" s="6" t="s">
        <v>48</v>
      </c>
      <c r="L605" s="6" t="s">
        <v>185</v>
      </c>
      <c r="M605" s="6" t="s">
        <v>33</v>
      </c>
      <c r="N605" s="7" t="s">
        <v>186</v>
      </c>
      <c r="O605" s="6" t="s">
        <v>39</v>
      </c>
      <c r="P605" s="8" t="s">
        <v>28</v>
      </c>
      <c r="Q605" s="6" t="s">
        <v>33</v>
      </c>
    </row>
    <row r="606" spans="1:17" x14ac:dyDescent="0.25">
      <c r="A606" s="6" t="s">
        <v>22</v>
      </c>
      <c r="B606" s="6" t="s">
        <v>23</v>
      </c>
      <c r="C606" s="6" t="s">
        <v>24</v>
      </c>
      <c r="D606" s="6" t="s">
        <v>25</v>
      </c>
      <c r="E606" s="7" t="s">
        <v>44</v>
      </c>
      <c r="F606" s="6" t="s">
        <v>27</v>
      </c>
      <c r="G606" s="6" t="s">
        <v>27</v>
      </c>
      <c r="H606" s="6" t="s">
        <v>440</v>
      </c>
      <c r="I606" s="6" t="s">
        <v>441</v>
      </c>
      <c r="J606" s="7" t="s">
        <v>442</v>
      </c>
      <c r="K606" s="6" t="s">
        <v>48</v>
      </c>
      <c r="L606" s="6" t="s">
        <v>187</v>
      </c>
      <c r="M606" s="6" t="s">
        <v>33</v>
      </c>
      <c r="N606" s="7" t="s">
        <v>188</v>
      </c>
      <c r="O606" s="6" t="s">
        <v>39</v>
      </c>
      <c r="P606" s="8" t="s">
        <v>28</v>
      </c>
      <c r="Q606" s="6" t="s">
        <v>33</v>
      </c>
    </row>
    <row r="607" spans="1:17" x14ac:dyDescent="0.25">
      <c r="A607" s="6" t="s">
        <v>22</v>
      </c>
      <c r="B607" s="6" t="s">
        <v>23</v>
      </c>
      <c r="C607" s="6" t="s">
        <v>24</v>
      </c>
      <c r="D607" s="6" t="s">
        <v>25</v>
      </c>
      <c r="E607" s="7" t="s">
        <v>44</v>
      </c>
      <c r="F607" s="6" t="s">
        <v>27</v>
      </c>
      <c r="G607" s="6" t="s">
        <v>27</v>
      </c>
      <c r="H607" s="6" t="s">
        <v>440</v>
      </c>
      <c r="I607" s="6" t="s">
        <v>441</v>
      </c>
      <c r="J607" s="7" t="s">
        <v>442</v>
      </c>
      <c r="K607" s="6" t="s">
        <v>48</v>
      </c>
      <c r="L607" s="6" t="s">
        <v>189</v>
      </c>
      <c r="M607" s="6" t="s">
        <v>33</v>
      </c>
      <c r="N607" s="7" t="s">
        <v>190</v>
      </c>
      <c r="O607" s="6" t="s">
        <v>39</v>
      </c>
      <c r="P607" s="8" t="s">
        <v>28</v>
      </c>
      <c r="Q607" s="6" t="s">
        <v>33</v>
      </c>
    </row>
    <row r="608" spans="1:17" x14ac:dyDescent="0.25">
      <c r="A608" s="6" t="s">
        <v>22</v>
      </c>
      <c r="B608" s="6" t="s">
        <v>23</v>
      </c>
      <c r="C608" s="6" t="s">
        <v>24</v>
      </c>
      <c r="D608" s="6" t="s">
        <v>25</v>
      </c>
      <c r="E608" s="7" t="s">
        <v>44</v>
      </c>
      <c r="F608" s="6" t="s">
        <v>27</v>
      </c>
      <c r="G608" s="6" t="s">
        <v>27</v>
      </c>
      <c r="H608" s="6" t="s">
        <v>440</v>
      </c>
      <c r="I608" s="6" t="s">
        <v>441</v>
      </c>
      <c r="J608" s="7" t="s">
        <v>442</v>
      </c>
      <c r="K608" s="6" t="s">
        <v>48</v>
      </c>
      <c r="L608" s="6" t="s">
        <v>191</v>
      </c>
      <c r="M608" s="6" t="s">
        <v>33</v>
      </c>
      <c r="N608" s="7" t="s">
        <v>192</v>
      </c>
      <c r="O608" s="6" t="s">
        <v>39</v>
      </c>
      <c r="P608" s="8" t="s">
        <v>28</v>
      </c>
      <c r="Q608" s="6" t="s">
        <v>33</v>
      </c>
    </row>
    <row r="609" spans="1:20" x14ac:dyDescent="0.25">
      <c r="A609" s="6" t="s">
        <v>22</v>
      </c>
      <c r="B609" s="6" t="s">
        <v>23</v>
      </c>
      <c r="C609" s="6" t="s">
        <v>24</v>
      </c>
      <c r="D609" s="6" t="s">
        <v>25</v>
      </c>
      <c r="E609" s="7" t="s">
        <v>44</v>
      </c>
      <c r="F609" s="6" t="s">
        <v>27</v>
      </c>
      <c r="G609" s="6" t="s">
        <v>27</v>
      </c>
      <c r="H609" s="6" t="s">
        <v>440</v>
      </c>
      <c r="I609" s="6" t="s">
        <v>441</v>
      </c>
      <c r="J609" s="7" t="s">
        <v>442</v>
      </c>
      <c r="K609" s="6" t="s">
        <v>48</v>
      </c>
      <c r="L609" s="6" t="s">
        <v>193</v>
      </c>
      <c r="M609" s="6" t="s">
        <v>33</v>
      </c>
      <c r="N609" s="7" t="s">
        <v>194</v>
      </c>
      <c r="O609" s="6" t="s">
        <v>39</v>
      </c>
      <c r="P609" s="8" t="s">
        <v>28</v>
      </c>
      <c r="Q609" s="6" t="s">
        <v>33</v>
      </c>
    </row>
    <row r="610" spans="1:20" x14ac:dyDescent="0.25">
      <c r="A610" s="6" t="s">
        <v>22</v>
      </c>
      <c r="B610" s="6" t="s">
        <v>23</v>
      </c>
      <c r="C610" s="6" t="s">
        <v>24</v>
      </c>
      <c r="D610" s="6" t="s">
        <v>25</v>
      </c>
      <c r="E610" s="7" t="s">
        <v>44</v>
      </c>
      <c r="F610" s="6" t="s">
        <v>27</v>
      </c>
      <c r="G610" s="6" t="s">
        <v>27</v>
      </c>
      <c r="H610" s="6" t="s">
        <v>440</v>
      </c>
      <c r="I610" s="6" t="s">
        <v>441</v>
      </c>
      <c r="J610" s="7" t="s">
        <v>442</v>
      </c>
      <c r="K610" s="6" t="s">
        <v>48</v>
      </c>
      <c r="L610" s="6" t="s">
        <v>195</v>
      </c>
      <c r="M610" s="6" t="s">
        <v>33</v>
      </c>
      <c r="N610" s="7" t="s">
        <v>196</v>
      </c>
      <c r="O610" s="6" t="s">
        <v>39</v>
      </c>
      <c r="P610" s="8" t="s">
        <v>28</v>
      </c>
      <c r="Q610" s="6" t="s">
        <v>33</v>
      </c>
    </row>
    <row r="611" spans="1:20" x14ac:dyDescent="0.25">
      <c r="A611" s="6" t="s">
        <v>22</v>
      </c>
      <c r="B611" s="6" t="s">
        <v>23</v>
      </c>
      <c r="C611" s="6" t="s">
        <v>24</v>
      </c>
      <c r="D611" s="6" t="s">
        <v>25</v>
      </c>
      <c r="E611" s="7" t="s">
        <v>44</v>
      </c>
      <c r="F611" s="6" t="s">
        <v>27</v>
      </c>
      <c r="G611" s="6" t="s">
        <v>27</v>
      </c>
      <c r="H611" s="6" t="s">
        <v>440</v>
      </c>
      <c r="I611" s="6" t="s">
        <v>441</v>
      </c>
      <c r="J611" s="7" t="s">
        <v>442</v>
      </c>
      <c r="K611" s="6" t="s">
        <v>48</v>
      </c>
      <c r="L611" s="6" t="s">
        <v>197</v>
      </c>
      <c r="M611" s="6" t="s">
        <v>33</v>
      </c>
      <c r="N611" s="7" t="s">
        <v>198</v>
      </c>
      <c r="O611" s="6" t="s">
        <v>39</v>
      </c>
      <c r="P611" s="8" t="s">
        <v>28</v>
      </c>
      <c r="Q611" s="6" t="s">
        <v>33</v>
      </c>
    </row>
    <row r="612" spans="1:20" x14ac:dyDescent="0.25">
      <c r="A612" s="6" t="s">
        <v>22</v>
      </c>
      <c r="B612" s="6" t="s">
        <v>23</v>
      </c>
      <c r="C612" s="6" t="s">
        <v>24</v>
      </c>
      <c r="D612" s="6" t="s">
        <v>25</v>
      </c>
      <c r="E612" s="7" t="s">
        <v>44</v>
      </c>
      <c r="F612" s="6" t="s">
        <v>27</v>
      </c>
      <c r="G612" s="6" t="s">
        <v>27</v>
      </c>
      <c r="H612" s="6" t="s">
        <v>440</v>
      </c>
      <c r="I612" s="6" t="s">
        <v>441</v>
      </c>
      <c r="J612" s="7" t="s">
        <v>442</v>
      </c>
      <c r="K612" s="6" t="s">
        <v>48</v>
      </c>
      <c r="L612" s="6" t="s">
        <v>199</v>
      </c>
      <c r="M612" s="6" t="s">
        <v>33</v>
      </c>
      <c r="N612" s="7" t="s">
        <v>200</v>
      </c>
      <c r="O612" s="6" t="s">
        <v>39</v>
      </c>
      <c r="P612" s="8" t="s">
        <v>28</v>
      </c>
      <c r="Q612" s="6" t="s">
        <v>33</v>
      </c>
    </row>
    <row r="613" spans="1:20" x14ac:dyDescent="0.25">
      <c r="A613" s="6" t="s">
        <v>22</v>
      </c>
      <c r="B613" s="6" t="s">
        <v>23</v>
      </c>
      <c r="C613" s="6" t="s">
        <v>24</v>
      </c>
      <c r="D613" s="6" t="s">
        <v>25</v>
      </c>
      <c r="E613" s="7" t="s">
        <v>44</v>
      </c>
      <c r="F613" s="6" t="s">
        <v>27</v>
      </c>
      <c r="G613" s="6" t="s">
        <v>27</v>
      </c>
      <c r="H613" s="6" t="s">
        <v>440</v>
      </c>
      <c r="I613" s="6" t="s">
        <v>441</v>
      </c>
      <c r="J613" s="7" t="s">
        <v>442</v>
      </c>
      <c r="K613" s="6" t="s">
        <v>48</v>
      </c>
      <c r="L613" s="6" t="s">
        <v>201</v>
      </c>
      <c r="M613" s="6" t="s">
        <v>33</v>
      </c>
      <c r="N613" s="7" t="s">
        <v>202</v>
      </c>
      <c r="O613" s="6" t="s">
        <v>39</v>
      </c>
      <c r="P613" s="8" t="s">
        <v>28</v>
      </c>
      <c r="Q613" s="6" t="s">
        <v>33</v>
      </c>
    </row>
    <row r="614" spans="1:20" x14ac:dyDescent="0.25">
      <c r="A614" s="6" t="s">
        <v>22</v>
      </c>
      <c r="B614" s="6" t="s">
        <v>23</v>
      </c>
      <c r="C614" s="6" t="s">
        <v>24</v>
      </c>
      <c r="D614" s="6" t="s">
        <v>25</v>
      </c>
      <c r="E614" s="7" t="s">
        <v>44</v>
      </c>
      <c r="F614" s="6" t="s">
        <v>27</v>
      </c>
      <c r="G614" s="6" t="s">
        <v>27</v>
      </c>
      <c r="H614" s="6" t="s">
        <v>440</v>
      </c>
      <c r="I614" s="6" t="s">
        <v>441</v>
      </c>
      <c r="J614" s="7" t="s">
        <v>442</v>
      </c>
      <c r="K614" s="6" t="s">
        <v>48</v>
      </c>
      <c r="L614" s="6" t="s">
        <v>203</v>
      </c>
      <c r="M614" s="6" t="s">
        <v>33</v>
      </c>
      <c r="N614" s="7" t="s">
        <v>204</v>
      </c>
      <c r="O614" s="6" t="s">
        <v>39</v>
      </c>
      <c r="P614" s="8" t="s">
        <v>28</v>
      </c>
      <c r="Q614" s="6" t="s">
        <v>33</v>
      </c>
    </row>
    <row r="615" spans="1:20" x14ac:dyDescent="0.25">
      <c r="A615" s="6" t="s">
        <v>22</v>
      </c>
      <c r="B615" s="6" t="s">
        <v>23</v>
      </c>
      <c r="C615" s="6" t="s">
        <v>24</v>
      </c>
      <c r="D615" s="6" t="s">
        <v>25</v>
      </c>
      <c r="E615" s="7" t="s">
        <v>44</v>
      </c>
      <c r="F615" s="6" t="s">
        <v>27</v>
      </c>
      <c r="G615" s="6" t="s">
        <v>27</v>
      </c>
      <c r="H615" s="6" t="s">
        <v>440</v>
      </c>
      <c r="I615" s="6" t="s">
        <v>441</v>
      </c>
      <c r="J615" s="7" t="s">
        <v>442</v>
      </c>
      <c r="K615" s="6" t="s">
        <v>48</v>
      </c>
      <c r="L615" s="6" t="s">
        <v>205</v>
      </c>
      <c r="M615" s="6" t="s">
        <v>33</v>
      </c>
      <c r="N615" s="7" t="s">
        <v>206</v>
      </c>
      <c r="O615" s="6" t="s">
        <v>39</v>
      </c>
      <c r="P615" s="8" t="s">
        <v>28</v>
      </c>
      <c r="Q615" s="6" t="s">
        <v>33</v>
      </c>
    </row>
    <row r="616" spans="1:20" x14ac:dyDescent="0.25">
      <c r="A616" s="6" t="s">
        <v>22</v>
      </c>
      <c r="B616" s="6" t="s">
        <v>23</v>
      </c>
      <c r="C616" s="6" t="s">
        <v>24</v>
      </c>
      <c r="D616" s="6" t="s">
        <v>25</v>
      </c>
      <c r="E616" s="7" t="s">
        <v>44</v>
      </c>
      <c r="F616" s="6" t="s">
        <v>27</v>
      </c>
      <c r="G616" s="6" t="s">
        <v>27</v>
      </c>
      <c r="H616" s="6" t="s">
        <v>440</v>
      </c>
      <c r="I616" s="6" t="s">
        <v>441</v>
      </c>
      <c r="J616" s="7" t="s">
        <v>442</v>
      </c>
      <c r="K616" s="6" t="s">
        <v>48</v>
      </c>
      <c r="L616" s="6" t="s">
        <v>207</v>
      </c>
      <c r="M616" s="6" t="s">
        <v>33</v>
      </c>
      <c r="N616" s="7" t="s">
        <v>208</v>
      </c>
      <c r="O616" s="6" t="s">
        <v>39</v>
      </c>
      <c r="P616" s="8" t="s">
        <v>28</v>
      </c>
      <c r="Q616" s="6" t="s">
        <v>33</v>
      </c>
    </row>
    <row r="617" spans="1:20" x14ac:dyDescent="0.25">
      <c r="A617" s="6" t="s">
        <v>22</v>
      </c>
      <c r="B617" s="6" t="s">
        <v>23</v>
      </c>
      <c r="C617" s="6" t="s">
        <v>24</v>
      </c>
      <c r="D617" s="6" t="s">
        <v>25</v>
      </c>
      <c r="E617" s="7" t="s">
        <v>44</v>
      </c>
      <c r="F617" s="6" t="s">
        <v>27</v>
      </c>
      <c r="G617" s="6" t="s">
        <v>27</v>
      </c>
      <c r="H617" s="6" t="s">
        <v>440</v>
      </c>
      <c r="I617" s="6" t="s">
        <v>441</v>
      </c>
      <c r="J617" s="7" t="s">
        <v>442</v>
      </c>
      <c r="K617" s="6" t="s">
        <v>48</v>
      </c>
      <c r="L617" s="6" t="s">
        <v>209</v>
      </c>
      <c r="M617" s="6" t="s">
        <v>33</v>
      </c>
      <c r="N617" s="7" t="s">
        <v>210</v>
      </c>
      <c r="O617" s="6" t="s">
        <v>39</v>
      </c>
      <c r="P617" s="8" t="s">
        <v>28</v>
      </c>
      <c r="Q617" s="6" t="s">
        <v>33</v>
      </c>
    </row>
    <row r="618" spans="1:20" x14ac:dyDescent="0.25">
      <c r="A618" s="6" t="s">
        <v>22</v>
      </c>
      <c r="B618" s="6" t="s">
        <v>23</v>
      </c>
      <c r="C618" s="6" t="s">
        <v>24</v>
      </c>
      <c r="D618" s="6" t="s">
        <v>25</v>
      </c>
      <c r="E618" s="7" t="s">
        <v>44</v>
      </c>
      <c r="F618" s="6" t="s">
        <v>27</v>
      </c>
      <c r="G618" s="6" t="s">
        <v>27</v>
      </c>
      <c r="H618" s="6" t="s">
        <v>440</v>
      </c>
      <c r="I618" s="6" t="s">
        <v>441</v>
      </c>
      <c r="J618" s="7" t="s">
        <v>442</v>
      </c>
      <c r="K618" s="6" t="s">
        <v>48</v>
      </c>
      <c r="L618" s="6" t="s">
        <v>211</v>
      </c>
      <c r="M618" s="6" t="s">
        <v>33</v>
      </c>
      <c r="N618" s="7" t="s">
        <v>212</v>
      </c>
      <c r="O618" s="6" t="s">
        <v>39</v>
      </c>
      <c r="P618" s="8" t="s">
        <v>28</v>
      </c>
      <c r="Q618" s="6" t="s">
        <v>33</v>
      </c>
    </row>
    <row r="619" spans="1:20" x14ac:dyDescent="0.25">
      <c r="A619" s="6" t="s">
        <v>22</v>
      </c>
      <c r="B619" s="6" t="s">
        <v>23</v>
      </c>
      <c r="C619" s="6" t="s">
        <v>24</v>
      </c>
      <c r="D619" s="6" t="s">
        <v>25</v>
      </c>
      <c r="E619" s="7" t="s">
        <v>44</v>
      </c>
      <c r="F619" s="6" t="s">
        <v>27</v>
      </c>
      <c r="G619" s="6" t="s">
        <v>27</v>
      </c>
      <c r="H619" s="6" t="s">
        <v>440</v>
      </c>
      <c r="I619" s="6" t="s">
        <v>441</v>
      </c>
      <c r="J619" s="7" t="s">
        <v>442</v>
      </c>
      <c r="K619" s="6" t="s">
        <v>48</v>
      </c>
      <c r="L619" s="6" t="s">
        <v>213</v>
      </c>
      <c r="M619" s="6" t="s">
        <v>33</v>
      </c>
      <c r="N619" s="7" t="s">
        <v>214</v>
      </c>
      <c r="O619" s="6" t="s">
        <v>39</v>
      </c>
      <c r="P619" s="8" t="s">
        <v>28</v>
      </c>
      <c r="Q619" s="6" t="s">
        <v>33</v>
      </c>
    </row>
    <row r="620" spans="1:20" x14ac:dyDescent="0.25">
      <c r="A620" s="6" t="s">
        <v>22</v>
      </c>
      <c r="B620" s="6" t="s">
        <v>23</v>
      </c>
      <c r="C620" s="6" t="s">
        <v>24</v>
      </c>
      <c r="D620" s="6" t="s">
        <v>25</v>
      </c>
      <c r="E620" s="7" t="s">
        <v>44</v>
      </c>
      <c r="F620" s="6" t="s">
        <v>27</v>
      </c>
      <c r="G620" s="6" t="s">
        <v>27</v>
      </c>
      <c r="H620" s="6" t="s">
        <v>440</v>
      </c>
      <c r="I620" s="6" t="s">
        <v>441</v>
      </c>
      <c r="J620" s="7" t="s">
        <v>442</v>
      </c>
      <c r="K620" s="6" t="s">
        <v>48</v>
      </c>
      <c r="L620" s="6" t="s">
        <v>215</v>
      </c>
      <c r="M620" s="6" t="s">
        <v>33</v>
      </c>
      <c r="N620" s="7" t="s">
        <v>216</v>
      </c>
      <c r="O620" s="6" t="s">
        <v>39</v>
      </c>
      <c r="P620" s="8" t="s">
        <v>28</v>
      </c>
      <c r="Q620" s="6" t="s">
        <v>33</v>
      </c>
    </row>
    <row r="621" spans="1:20" x14ac:dyDescent="0.25">
      <c r="A621" s="6" t="s">
        <v>22</v>
      </c>
      <c r="B621" s="6" t="s">
        <v>23</v>
      </c>
      <c r="C621" s="6" t="s">
        <v>24</v>
      </c>
      <c r="D621" s="6" t="s">
        <v>25</v>
      </c>
      <c r="E621" s="7" t="s">
        <v>44</v>
      </c>
      <c r="F621" s="6" t="s">
        <v>27</v>
      </c>
      <c r="G621" s="6" t="s">
        <v>27</v>
      </c>
      <c r="H621" s="6" t="s">
        <v>440</v>
      </c>
      <c r="I621" s="6" t="s">
        <v>441</v>
      </c>
      <c r="J621" s="7" t="s">
        <v>442</v>
      </c>
      <c r="K621" s="6" t="s">
        <v>48</v>
      </c>
      <c r="L621" s="6" t="s">
        <v>217</v>
      </c>
      <c r="M621" s="6" t="s">
        <v>33</v>
      </c>
      <c r="N621" s="7" t="s">
        <v>218</v>
      </c>
      <c r="O621" s="6" t="s">
        <v>39</v>
      </c>
      <c r="P621" s="8" t="s">
        <v>28</v>
      </c>
      <c r="Q621" s="6" t="s">
        <v>33</v>
      </c>
    </row>
    <row r="622" spans="1:20" x14ac:dyDescent="0.25">
      <c r="A622" s="6" t="s">
        <v>22</v>
      </c>
      <c r="B622" s="6" t="s">
        <v>23</v>
      </c>
      <c r="C622" s="6" t="s">
        <v>24</v>
      </c>
      <c r="D622" s="6" t="s">
        <v>25</v>
      </c>
      <c r="E622" s="7" t="s">
        <v>44</v>
      </c>
      <c r="F622" s="6" t="s">
        <v>27</v>
      </c>
      <c r="G622" s="6" t="s">
        <v>27</v>
      </c>
      <c r="H622" s="6" t="s">
        <v>440</v>
      </c>
      <c r="I622" s="6" t="s">
        <v>441</v>
      </c>
      <c r="J622" s="7" t="s">
        <v>442</v>
      </c>
      <c r="K622" s="6" t="s">
        <v>48</v>
      </c>
      <c r="L622" s="6" t="s">
        <v>219</v>
      </c>
      <c r="M622" s="6" t="s">
        <v>33</v>
      </c>
      <c r="N622" s="7" t="s">
        <v>220</v>
      </c>
      <c r="O622" s="6" t="s">
        <v>39</v>
      </c>
      <c r="P622" s="8" t="s">
        <v>28</v>
      </c>
      <c r="Q622" s="6" t="s">
        <v>33</v>
      </c>
    </row>
    <row r="623" spans="1:20" x14ac:dyDescent="0.25">
      <c r="A623" s="6" t="s">
        <v>22</v>
      </c>
      <c r="B623" s="6" t="s">
        <v>23</v>
      </c>
      <c r="C623" s="6" t="s">
        <v>24</v>
      </c>
      <c r="D623" s="6" t="s">
        <v>25</v>
      </c>
      <c r="E623" s="7" t="s">
        <v>44</v>
      </c>
      <c r="F623" s="6" t="s">
        <v>27</v>
      </c>
      <c r="G623" s="6" t="s">
        <v>259</v>
      </c>
      <c r="H623" s="6" t="s">
        <v>443</v>
      </c>
      <c r="I623" s="6" t="s">
        <v>444</v>
      </c>
      <c r="J623" s="7" t="s">
        <v>445</v>
      </c>
      <c r="K623" s="6" t="s">
        <v>48</v>
      </c>
      <c r="L623" s="6" t="s">
        <v>49</v>
      </c>
      <c r="M623" s="6" t="s">
        <v>33</v>
      </c>
      <c r="N623" s="7" t="s">
        <v>50</v>
      </c>
      <c r="O623" s="6" t="s">
        <v>39</v>
      </c>
      <c r="P623" s="8" t="s">
        <v>27</v>
      </c>
      <c r="Q623" s="6" t="s">
        <v>33</v>
      </c>
      <c r="S623" s="6" t="s">
        <v>51</v>
      </c>
      <c r="T623" s="6" t="s">
        <v>52</v>
      </c>
    </row>
    <row r="624" spans="1:20" x14ac:dyDescent="0.25">
      <c r="A624" s="6" t="s">
        <v>22</v>
      </c>
      <c r="B624" s="6" t="s">
        <v>23</v>
      </c>
      <c r="C624" s="6" t="s">
        <v>24</v>
      </c>
      <c r="D624" s="6" t="s">
        <v>25</v>
      </c>
      <c r="E624" s="7" t="s">
        <v>44</v>
      </c>
      <c r="F624" s="6" t="s">
        <v>27</v>
      </c>
      <c r="G624" s="6" t="s">
        <v>259</v>
      </c>
      <c r="H624" s="6" t="s">
        <v>443</v>
      </c>
      <c r="I624" s="6" t="s">
        <v>444</v>
      </c>
      <c r="J624" s="7" t="s">
        <v>445</v>
      </c>
      <c r="K624" s="6" t="s">
        <v>48</v>
      </c>
      <c r="L624" s="6" t="s">
        <v>53</v>
      </c>
      <c r="M624" s="6" t="s">
        <v>33</v>
      </c>
      <c r="N624" s="7" t="s">
        <v>54</v>
      </c>
      <c r="O624" s="6" t="s">
        <v>39</v>
      </c>
      <c r="P624" s="8" t="s">
        <v>28</v>
      </c>
      <c r="Q624" s="6" t="s">
        <v>33</v>
      </c>
      <c r="S624" s="6" t="s">
        <v>51</v>
      </c>
      <c r="T624" s="6" t="s">
        <v>52</v>
      </c>
    </row>
    <row r="625" spans="1:20" x14ac:dyDescent="0.25">
      <c r="A625" s="6" t="s">
        <v>22</v>
      </c>
      <c r="B625" s="6" t="s">
        <v>23</v>
      </c>
      <c r="C625" s="6" t="s">
        <v>24</v>
      </c>
      <c r="D625" s="6" t="s">
        <v>25</v>
      </c>
      <c r="E625" s="7" t="s">
        <v>44</v>
      </c>
      <c r="F625" s="6" t="s">
        <v>27</v>
      </c>
      <c r="G625" s="6" t="s">
        <v>259</v>
      </c>
      <c r="H625" s="6" t="s">
        <v>443</v>
      </c>
      <c r="I625" s="6" t="s">
        <v>444</v>
      </c>
      <c r="J625" s="7" t="s">
        <v>445</v>
      </c>
      <c r="K625" s="6" t="s">
        <v>48</v>
      </c>
      <c r="L625" s="6" t="s">
        <v>55</v>
      </c>
      <c r="M625" s="6" t="s">
        <v>33</v>
      </c>
      <c r="N625" s="7" t="s">
        <v>56</v>
      </c>
      <c r="O625" s="6" t="s">
        <v>39</v>
      </c>
      <c r="P625" s="8" t="s">
        <v>27</v>
      </c>
      <c r="Q625" s="6" t="s">
        <v>33</v>
      </c>
      <c r="S625" s="6" t="s">
        <v>51</v>
      </c>
      <c r="T625" s="6" t="s">
        <v>52</v>
      </c>
    </row>
    <row r="626" spans="1:20" x14ac:dyDescent="0.25">
      <c r="A626" s="6" t="s">
        <v>22</v>
      </c>
      <c r="B626" s="6" t="s">
        <v>23</v>
      </c>
      <c r="C626" s="6" t="s">
        <v>24</v>
      </c>
      <c r="D626" s="6" t="s">
        <v>25</v>
      </c>
      <c r="E626" s="7" t="s">
        <v>44</v>
      </c>
      <c r="F626" s="6" t="s">
        <v>27</v>
      </c>
      <c r="G626" s="6" t="s">
        <v>259</v>
      </c>
      <c r="H626" s="6" t="s">
        <v>443</v>
      </c>
      <c r="I626" s="6" t="s">
        <v>444</v>
      </c>
      <c r="J626" s="7" t="s">
        <v>445</v>
      </c>
      <c r="K626" s="6" t="s">
        <v>48</v>
      </c>
      <c r="L626" s="6" t="s">
        <v>57</v>
      </c>
      <c r="M626" s="6" t="s">
        <v>33</v>
      </c>
      <c r="N626" s="7" t="s">
        <v>58</v>
      </c>
      <c r="O626" s="6" t="s">
        <v>39</v>
      </c>
      <c r="P626" s="8" t="s">
        <v>28</v>
      </c>
      <c r="Q626" s="6" t="s">
        <v>33</v>
      </c>
      <c r="S626" s="6" t="s">
        <v>51</v>
      </c>
      <c r="T626" s="6" t="s">
        <v>52</v>
      </c>
    </row>
    <row r="627" spans="1:20" x14ac:dyDescent="0.25">
      <c r="A627" s="6" t="s">
        <v>22</v>
      </c>
      <c r="B627" s="6" t="s">
        <v>23</v>
      </c>
      <c r="C627" s="6" t="s">
        <v>24</v>
      </c>
      <c r="D627" s="6" t="s">
        <v>25</v>
      </c>
      <c r="E627" s="7" t="s">
        <v>44</v>
      </c>
      <c r="F627" s="6" t="s">
        <v>27</v>
      </c>
      <c r="G627" s="6" t="s">
        <v>259</v>
      </c>
      <c r="H627" s="6" t="s">
        <v>443</v>
      </c>
      <c r="I627" s="6" t="s">
        <v>444</v>
      </c>
      <c r="J627" s="7" t="s">
        <v>445</v>
      </c>
      <c r="K627" s="6" t="s">
        <v>48</v>
      </c>
      <c r="L627" s="6" t="s">
        <v>59</v>
      </c>
      <c r="M627" s="6" t="s">
        <v>33</v>
      </c>
      <c r="N627" s="7" t="s">
        <v>60</v>
      </c>
      <c r="O627" s="6" t="s">
        <v>39</v>
      </c>
      <c r="P627" s="8" t="s">
        <v>28</v>
      </c>
      <c r="Q627" s="6" t="s">
        <v>33</v>
      </c>
      <c r="S627" s="6" t="s">
        <v>51</v>
      </c>
      <c r="T627" s="6" t="s">
        <v>52</v>
      </c>
    </row>
    <row r="628" spans="1:20" x14ac:dyDescent="0.25">
      <c r="A628" s="6" t="s">
        <v>22</v>
      </c>
      <c r="B628" s="6" t="s">
        <v>23</v>
      </c>
      <c r="C628" s="6" t="s">
        <v>24</v>
      </c>
      <c r="D628" s="6" t="s">
        <v>25</v>
      </c>
      <c r="E628" s="7" t="s">
        <v>44</v>
      </c>
      <c r="F628" s="6" t="s">
        <v>27</v>
      </c>
      <c r="G628" s="6" t="s">
        <v>259</v>
      </c>
      <c r="H628" s="6" t="s">
        <v>443</v>
      </c>
      <c r="I628" s="6" t="s">
        <v>444</v>
      </c>
      <c r="J628" s="7" t="s">
        <v>445</v>
      </c>
      <c r="K628" s="6" t="s">
        <v>48</v>
      </c>
      <c r="L628" s="6" t="s">
        <v>32</v>
      </c>
      <c r="M628" s="6" t="s">
        <v>33</v>
      </c>
      <c r="N628" s="7" t="s">
        <v>34</v>
      </c>
      <c r="P628" s="8" t="s">
        <v>33</v>
      </c>
      <c r="Q628" s="6" t="s">
        <v>33</v>
      </c>
    </row>
    <row r="629" spans="1:20" x14ac:dyDescent="0.25">
      <c r="A629" s="6" t="s">
        <v>22</v>
      </c>
      <c r="B629" s="6" t="s">
        <v>23</v>
      </c>
      <c r="C629" s="6" t="s">
        <v>24</v>
      </c>
      <c r="D629" s="6" t="s">
        <v>25</v>
      </c>
      <c r="E629" s="7" t="s">
        <v>44</v>
      </c>
      <c r="F629" s="6" t="s">
        <v>27</v>
      </c>
      <c r="G629" s="6" t="s">
        <v>259</v>
      </c>
      <c r="H629" s="6" t="s">
        <v>443</v>
      </c>
      <c r="I629" s="6" t="s">
        <v>444</v>
      </c>
      <c r="J629" s="7" t="s">
        <v>445</v>
      </c>
      <c r="K629" s="6" t="s">
        <v>48</v>
      </c>
      <c r="L629" s="6" t="s">
        <v>35</v>
      </c>
      <c r="M629" s="6" t="s">
        <v>33</v>
      </c>
      <c r="N629" s="7" t="s">
        <v>36</v>
      </c>
      <c r="P629" s="8" t="s">
        <v>33</v>
      </c>
      <c r="Q629" s="6" t="s">
        <v>33</v>
      </c>
    </row>
    <row r="630" spans="1:20" x14ac:dyDescent="0.25">
      <c r="A630" s="6" t="s">
        <v>22</v>
      </c>
      <c r="B630" s="6" t="s">
        <v>23</v>
      </c>
      <c r="C630" s="6" t="s">
        <v>24</v>
      </c>
      <c r="D630" s="6" t="s">
        <v>25</v>
      </c>
      <c r="E630" s="7" t="s">
        <v>44</v>
      </c>
      <c r="F630" s="6" t="s">
        <v>27</v>
      </c>
      <c r="G630" s="6" t="s">
        <v>259</v>
      </c>
      <c r="H630" s="6" t="s">
        <v>443</v>
      </c>
      <c r="I630" s="6" t="s">
        <v>444</v>
      </c>
      <c r="J630" s="7" t="s">
        <v>445</v>
      </c>
      <c r="K630" s="6" t="s">
        <v>48</v>
      </c>
      <c r="L630" s="6" t="s">
        <v>61</v>
      </c>
      <c r="M630" s="6" t="s">
        <v>33</v>
      </c>
      <c r="N630" s="7" t="s">
        <v>62</v>
      </c>
      <c r="O630" s="6" t="s">
        <v>39</v>
      </c>
      <c r="P630" s="8" t="s">
        <v>28</v>
      </c>
      <c r="Q630" s="6" t="s">
        <v>33</v>
      </c>
      <c r="S630" s="6" t="s">
        <v>63</v>
      </c>
      <c r="T630" s="6" t="s">
        <v>52</v>
      </c>
    </row>
    <row r="631" spans="1:20" x14ac:dyDescent="0.25">
      <c r="A631" s="6" t="s">
        <v>22</v>
      </c>
      <c r="B631" s="6" t="s">
        <v>23</v>
      </c>
      <c r="C631" s="6" t="s">
        <v>24</v>
      </c>
      <c r="D631" s="6" t="s">
        <v>25</v>
      </c>
      <c r="E631" s="7" t="s">
        <v>44</v>
      </c>
      <c r="F631" s="6" t="s">
        <v>27</v>
      </c>
      <c r="G631" s="6" t="s">
        <v>259</v>
      </c>
      <c r="H631" s="6" t="s">
        <v>443</v>
      </c>
      <c r="I631" s="6" t="s">
        <v>444</v>
      </c>
      <c r="J631" s="7" t="s">
        <v>445</v>
      </c>
      <c r="K631" s="6" t="s">
        <v>48</v>
      </c>
      <c r="L631" s="6" t="s">
        <v>64</v>
      </c>
      <c r="M631" s="6" t="s">
        <v>33</v>
      </c>
      <c r="N631" s="7" t="s">
        <v>65</v>
      </c>
      <c r="O631" s="6" t="s">
        <v>39</v>
      </c>
      <c r="P631" s="8" t="s">
        <v>28</v>
      </c>
      <c r="Q631" s="6" t="s">
        <v>33</v>
      </c>
    </row>
    <row r="632" spans="1:20" x14ac:dyDescent="0.25">
      <c r="A632" s="6" t="s">
        <v>22</v>
      </c>
      <c r="B632" s="6" t="s">
        <v>23</v>
      </c>
      <c r="C632" s="6" t="s">
        <v>24</v>
      </c>
      <c r="D632" s="6" t="s">
        <v>25</v>
      </c>
      <c r="E632" s="7" t="s">
        <v>44</v>
      </c>
      <c r="F632" s="6" t="s">
        <v>27</v>
      </c>
      <c r="G632" s="6" t="s">
        <v>259</v>
      </c>
      <c r="H632" s="6" t="s">
        <v>443</v>
      </c>
      <c r="I632" s="6" t="s">
        <v>444</v>
      </c>
      <c r="J632" s="7" t="s">
        <v>445</v>
      </c>
      <c r="K632" s="6" t="s">
        <v>48</v>
      </c>
      <c r="L632" s="6" t="s">
        <v>66</v>
      </c>
      <c r="M632" s="6" t="s">
        <v>33</v>
      </c>
      <c r="N632" s="7" t="s">
        <v>67</v>
      </c>
      <c r="O632" s="6" t="s">
        <v>39</v>
      </c>
      <c r="P632" s="8" t="s">
        <v>28</v>
      </c>
      <c r="Q632" s="6" t="s">
        <v>33</v>
      </c>
      <c r="S632" s="6" t="s">
        <v>51</v>
      </c>
      <c r="T632" s="6" t="s">
        <v>52</v>
      </c>
    </row>
    <row r="633" spans="1:20" x14ac:dyDescent="0.25">
      <c r="A633" s="6" t="s">
        <v>22</v>
      </c>
      <c r="B633" s="6" t="s">
        <v>23</v>
      </c>
      <c r="C633" s="6" t="s">
        <v>24</v>
      </c>
      <c r="D633" s="6" t="s">
        <v>25</v>
      </c>
      <c r="E633" s="7" t="s">
        <v>44</v>
      </c>
      <c r="F633" s="6" t="s">
        <v>27</v>
      </c>
      <c r="G633" s="6" t="s">
        <v>259</v>
      </c>
      <c r="H633" s="6" t="s">
        <v>443</v>
      </c>
      <c r="I633" s="6" t="s">
        <v>444</v>
      </c>
      <c r="J633" s="7" t="s">
        <v>445</v>
      </c>
      <c r="K633" s="6" t="s">
        <v>48</v>
      </c>
      <c r="L633" s="6" t="s">
        <v>68</v>
      </c>
      <c r="M633" s="6" t="s">
        <v>33</v>
      </c>
      <c r="N633" s="7" t="s">
        <v>69</v>
      </c>
      <c r="O633" s="6" t="s">
        <v>39</v>
      </c>
      <c r="P633" s="8" t="s">
        <v>28</v>
      </c>
      <c r="Q633" s="6" t="s">
        <v>33</v>
      </c>
    </row>
    <row r="634" spans="1:20" x14ac:dyDescent="0.25">
      <c r="A634" s="6" t="s">
        <v>22</v>
      </c>
      <c r="B634" s="6" t="s">
        <v>23</v>
      </c>
      <c r="C634" s="6" t="s">
        <v>24</v>
      </c>
      <c r="D634" s="6" t="s">
        <v>25</v>
      </c>
      <c r="E634" s="7" t="s">
        <v>44</v>
      </c>
      <c r="F634" s="6" t="s">
        <v>27</v>
      </c>
      <c r="G634" s="6" t="s">
        <v>259</v>
      </c>
      <c r="H634" s="6" t="s">
        <v>443</v>
      </c>
      <c r="I634" s="6" t="s">
        <v>444</v>
      </c>
      <c r="J634" s="7" t="s">
        <v>445</v>
      </c>
      <c r="K634" s="6" t="s">
        <v>48</v>
      </c>
      <c r="L634" s="6" t="s">
        <v>70</v>
      </c>
      <c r="M634" s="6" t="s">
        <v>33</v>
      </c>
      <c r="N634" s="7" t="s">
        <v>71</v>
      </c>
      <c r="O634" s="6" t="s">
        <v>39</v>
      </c>
      <c r="P634" s="8" t="s">
        <v>28</v>
      </c>
      <c r="Q634" s="6" t="s">
        <v>33</v>
      </c>
    </row>
    <row r="635" spans="1:20" x14ac:dyDescent="0.25">
      <c r="A635" s="6" t="s">
        <v>22</v>
      </c>
      <c r="B635" s="6" t="s">
        <v>23</v>
      </c>
      <c r="C635" s="6" t="s">
        <v>24</v>
      </c>
      <c r="D635" s="6" t="s">
        <v>25</v>
      </c>
      <c r="E635" s="7" t="s">
        <v>44</v>
      </c>
      <c r="F635" s="6" t="s">
        <v>27</v>
      </c>
      <c r="G635" s="6" t="s">
        <v>259</v>
      </c>
      <c r="H635" s="6" t="s">
        <v>443</v>
      </c>
      <c r="I635" s="6" t="s">
        <v>444</v>
      </c>
      <c r="J635" s="7" t="s">
        <v>445</v>
      </c>
      <c r="K635" s="6" t="s">
        <v>48</v>
      </c>
      <c r="L635" s="6" t="s">
        <v>72</v>
      </c>
      <c r="M635" s="6" t="s">
        <v>33</v>
      </c>
      <c r="N635" s="7" t="s">
        <v>73</v>
      </c>
      <c r="O635" s="6" t="s">
        <v>39</v>
      </c>
      <c r="P635" s="8" t="s">
        <v>28</v>
      </c>
      <c r="Q635" s="6" t="s">
        <v>33</v>
      </c>
    </row>
    <row r="636" spans="1:20" x14ac:dyDescent="0.25">
      <c r="A636" s="6" t="s">
        <v>22</v>
      </c>
      <c r="B636" s="6" t="s">
        <v>23</v>
      </c>
      <c r="C636" s="6" t="s">
        <v>24</v>
      </c>
      <c r="D636" s="6" t="s">
        <v>25</v>
      </c>
      <c r="E636" s="7" t="s">
        <v>44</v>
      </c>
      <c r="F636" s="6" t="s">
        <v>27</v>
      </c>
      <c r="G636" s="6" t="s">
        <v>259</v>
      </c>
      <c r="H636" s="6" t="s">
        <v>443</v>
      </c>
      <c r="I636" s="6" t="s">
        <v>444</v>
      </c>
      <c r="J636" s="7" t="s">
        <v>445</v>
      </c>
      <c r="K636" s="6" t="s">
        <v>48</v>
      </c>
      <c r="L636" s="6" t="s">
        <v>74</v>
      </c>
      <c r="M636" s="6" t="s">
        <v>33</v>
      </c>
      <c r="N636" s="7" t="s">
        <v>75</v>
      </c>
      <c r="O636" s="6" t="s">
        <v>39</v>
      </c>
      <c r="P636" s="8" t="s">
        <v>28</v>
      </c>
      <c r="Q636" s="6" t="s">
        <v>33</v>
      </c>
    </row>
    <row r="637" spans="1:20" x14ac:dyDescent="0.25">
      <c r="A637" s="6" t="s">
        <v>22</v>
      </c>
      <c r="B637" s="6" t="s">
        <v>23</v>
      </c>
      <c r="C637" s="6" t="s">
        <v>24</v>
      </c>
      <c r="D637" s="6" t="s">
        <v>25</v>
      </c>
      <c r="E637" s="7" t="s">
        <v>44</v>
      </c>
      <c r="F637" s="6" t="s">
        <v>27</v>
      </c>
      <c r="G637" s="6" t="s">
        <v>259</v>
      </c>
      <c r="H637" s="6" t="s">
        <v>443</v>
      </c>
      <c r="I637" s="6" t="s">
        <v>444</v>
      </c>
      <c r="J637" s="7" t="s">
        <v>445</v>
      </c>
      <c r="K637" s="6" t="s">
        <v>48</v>
      </c>
      <c r="L637" s="6" t="s">
        <v>76</v>
      </c>
      <c r="M637" s="6" t="s">
        <v>33</v>
      </c>
      <c r="N637" s="7" t="s">
        <v>77</v>
      </c>
      <c r="O637" s="6" t="s">
        <v>39</v>
      </c>
      <c r="P637" s="8" t="s">
        <v>28</v>
      </c>
      <c r="Q637" s="6" t="s">
        <v>33</v>
      </c>
    </row>
    <row r="638" spans="1:20" x14ac:dyDescent="0.25">
      <c r="A638" s="6" t="s">
        <v>22</v>
      </c>
      <c r="B638" s="6" t="s">
        <v>23</v>
      </c>
      <c r="C638" s="6" t="s">
        <v>24</v>
      </c>
      <c r="D638" s="6" t="s">
        <v>25</v>
      </c>
      <c r="E638" s="7" t="s">
        <v>44</v>
      </c>
      <c r="F638" s="6" t="s">
        <v>27</v>
      </c>
      <c r="G638" s="6" t="s">
        <v>259</v>
      </c>
      <c r="H638" s="6" t="s">
        <v>443</v>
      </c>
      <c r="I638" s="6" t="s">
        <v>444</v>
      </c>
      <c r="J638" s="7" t="s">
        <v>445</v>
      </c>
      <c r="K638" s="6" t="s">
        <v>48</v>
      </c>
      <c r="L638" s="6" t="s">
        <v>78</v>
      </c>
      <c r="M638" s="6" t="s">
        <v>33</v>
      </c>
      <c r="N638" s="7" t="s">
        <v>79</v>
      </c>
      <c r="O638" s="6" t="s">
        <v>39</v>
      </c>
      <c r="P638" s="8" t="s">
        <v>28</v>
      </c>
      <c r="Q638" s="6" t="s">
        <v>33</v>
      </c>
    </row>
    <row r="639" spans="1:20" x14ac:dyDescent="0.25">
      <c r="A639" s="6" t="s">
        <v>22</v>
      </c>
      <c r="B639" s="6" t="s">
        <v>23</v>
      </c>
      <c r="C639" s="6" t="s">
        <v>24</v>
      </c>
      <c r="D639" s="6" t="s">
        <v>25</v>
      </c>
      <c r="E639" s="7" t="s">
        <v>44</v>
      </c>
      <c r="F639" s="6" t="s">
        <v>27</v>
      </c>
      <c r="G639" s="6" t="s">
        <v>259</v>
      </c>
      <c r="H639" s="6" t="s">
        <v>443</v>
      </c>
      <c r="I639" s="6" t="s">
        <v>444</v>
      </c>
      <c r="J639" s="7" t="s">
        <v>445</v>
      </c>
      <c r="K639" s="6" t="s">
        <v>48</v>
      </c>
      <c r="L639" s="6" t="s">
        <v>80</v>
      </c>
      <c r="M639" s="6" t="s">
        <v>33</v>
      </c>
      <c r="N639" s="7" t="s">
        <v>79</v>
      </c>
      <c r="O639" s="6" t="s">
        <v>39</v>
      </c>
      <c r="P639" s="8" t="s">
        <v>28</v>
      </c>
      <c r="Q639" s="6" t="s">
        <v>33</v>
      </c>
      <c r="S639" s="6" t="s">
        <v>51</v>
      </c>
      <c r="T639" s="6" t="s">
        <v>52</v>
      </c>
    </row>
    <row r="640" spans="1:20" x14ac:dyDescent="0.25">
      <c r="A640" s="6" t="s">
        <v>22</v>
      </c>
      <c r="B640" s="6" t="s">
        <v>23</v>
      </c>
      <c r="C640" s="6" t="s">
        <v>24</v>
      </c>
      <c r="D640" s="6" t="s">
        <v>25</v>
      </c>
      <c r="E640" s="7" t="s">
        <v>44</v>
      </c>
      <c r="F640" s="6" t="s">
        <v>27</v>
      </c>
      <c r="G640" s="6" t="s">
        <v>259</v>
      </c>
      <c r="H640" s="6" t="s">
        <v>443</v>
      </c>
      <c r="I640" s="6" t="s">
        <v>444</v>
      </c>
      <c r="J640" s="7" t="s">
        <v>445</v>
      </c>
      <c r="K640" s="6" t="s">
        <v>48</v>
      </c>
      <c r="L640" s="6" t="s">
        <v>81</v>
      </c>
      <c r="M640" s="6" t="s">
        <v>33</v>
      </c>
      <c r="N640" s="7" t="s">
        <v>82</v>
      </c>
      <c r="O640" s="6" t="s">
        <v>39</v>
      </c>
      <c r="P640" s="8" t="s">
        <v>28</v>
      </c>
      <c r="Q640" s="6" t="s">
        <v>33</v>
      </c>
      <c r="S640" s="6" t="s">
        <v>51</v>
      </c>
      <c r="T640" s="6" t="s">
        <v>52</v>
      </c>
    </row>
    <row r="641" spans="1:20" x14ac:dyDescent="0.25">
      <c r="A641" s="6" t="s">
        <v>22</v>
      </c>
      <c r="B641" s="6" t="s">
        <v>23</v>
      </c>
      <c r="C641" s="6" t="s">
        <v>24</v>
      </c>
      <c r="D641" s="6" t="s">
        <v>25</v>
      </c>
      <c r="E641" s="7" t="s">
        <v>44</v>
      </c>
      <c r="F641" s="6" t="s">
        <v>27</v>
      </c>
      <c r="G641" s="6" t="s">
        <v>259</v>
      </c>
      <c r="H641" s="6" t="s">
        <v>443</v>
      </c>
      <c r="I641" s="6" t="s">
        <v>444</v>
      </c>
      <c r="J641" s="7" t="s">
        <v>445</v>
      </c>
      <c r="K641" s="6" t="s">
        <v>48</v>
      </c>
      <c r="L641" s="6" t="s">
        <v>83</v>
      </c>
      <c r="M641" s="6" t="s">
        <v>33</v>
      </c>
      <c r="N641" s="7" t="s">
        <v>84</v>
      </c>
      <c r="O641" s="6" t="s">
        <v>39</v>
      </c>
      <c r="P641" s="8" t="s">
        <v>28</v>
      </c>
      <c r="Q641" s="6" t="s">
        <v>33</v>
      </c>
    </row>
    <row r="642" spans="1:20" x14ac:dyDescent="0.25">
      <c r="A642" s="6" t="s">
        <v>22</v>
      </c>
      <c r="B642" s="6" t="s">
        <v>23</v>
      </c>
      <c r="C642" s="6" t="s">
        <v>24</v>
      </c>
      <c r="D642" s="6" t="s">
        <v>25</v>
      </c>
      <c r="E642" s="7" t="s">
        <v>44</v>
      </c>
      <c r="F642" s="6" t="s">
        <v>27</v>
      </c>
      <c r="G642" s="6" t="s">
        <v>259</v>
      </c>
      <c r="H642" s="6" t="s">
        <v>443</v>
      </c>
      <c r="I642" s="6" t="s">
        <v>444</v>
      </c>
      <c r="J642" s="7" t="s">
        <v>445</v>
      </c>
      <c r="K642" s="6" t="s">
        <v>48</v>
      </c>
      <c r="L642" s="6" t="s">
        <v>85</v>
      </c>
      <c r="M642" s="6" t="s">
        <v>33</v>
      </c>
      <c r="N642" s="7" t="s">
        <v>86</v>
      </c>
      <c r="O642" s="6" t="s">
        <v>39</v>
      </c>
      <c r="P642" s="8" t="s">
        <v>28</v>
      </c>
      <c r="Q642" s="6" t="s">
        <v>33</v>
      </c>
    </row>
    <row r="643" spans="1:20" x14ac:dyDescent="0.25">
      <c r="A643" s="6" t="s">
        <v>22</v>
      </c>
      <c r="B643" s="6" t="s">
        <v>23</v>
      </c>
      <c r="C643" s="6" t="s">
        <v>24</v>
      </c>
      <c r="D643" s="6" t="s">
        <v>25</v>
      </c>
      <c r="E643" s="7" t="s">
        <v>44</v>
      </c>
      <c r="F643" s="6" t="s">
        <v>27</v>
      </c>
      <c r="G643" s="6" t="s">
        <v>259</v>
      </c>
      <c r="H643" s="6" t="s">
        <v>443</v>
      </c>
      <c r="I643" s="6" t="s">
        <v>444</v>
      </c>
      <c r="J643" s="7" t="s">
        <v>445</v>
      </c>
      <c r="K643" s="6" t="s">
        <v>48</v>
      </c>
      <c r="L643" s="6" t="s">
        <v>87</v>
      </c>
      <c r="M643" s="6" t="s">
        <v>33</v>
      </c>
      <c r="N643" s="7" t="s">
        <v>88</v>
      </c>
      <c r="O643" s="6" t="s">
        <v>39</v>
      </c>
      <c r="P643" s="8" t="s">
        <v>28</v>
      </c>
      <c r="Q643" s="6" t="s">
        <v>33</v>
      </c>
    </row>
    <row r="644" spans="1:20" x14ac:dyDescent="0.25">
      <c r="A644" s="6" t="s">
        <v>22</v>
      </c>
      <c r="B644" s="6" t="s">
        <v>23</v>
      </c>
      <c r="C644" s="6" t="s">
        <v>24</v>
      </c>
      <c r="D644" s="6" t="s">
        <v>25</v>
      </c>
      <c r="E644" s="7" t="s">
        <v>44</v>
      </c>
      <c r="F644" s="6" t="s">
        <v>27</v>
      </c>
      <c r="G644" s="6" t="s">
        <v>259</v>
      </c>
      <c r="H644" s="6" t="s">
        <v>443</v>
      </c>
      <c r="I644" s="6" t="s">
        <v>444</v>
      </c>
      <c r="J644" s="7" t="s">
        <v>445</v>
      </c>
      <c r="K644" s="6" t="s">
        <v>48</v>
      </c>
      <c r="L644" s="6" t="s">
        <v>89</v>
      </c>
      <c r="M644" s="6" t="s">
        <v>33</v>
      </c>
      <c r="N644" s="7" t="s">
        <v>90</v>
      </c>
      <c r="O644" s="6" t="s">
        <v>39</v>
      </c>
      <c r="P644" s="8" t="s">
        <v>28</v>
      </c>
      <c r="Q644" s="6" t="s">
        <v>33</v>
      </c>
    </row>
    <row r="645" spans="1:20" x14ac:dyDescent="0.25">
      <c r="A645" s="6" t="s">
        <v>22</v>
      </c>
      <c r="B645" s="6" t="s">
        <v>23</v>
      </c>
      <c r="C645" s="6" t="s">
        <v>24</v>
      </c>
      <c r="D645" s="6" t="s">
        <v>25</v>
      </c>
      <c r="E645" s="7" t="s">
        <v>44</v>
      </c>
      <c r="F645" s="6" t="s">
        <v>27</v>
      </c>
      <c r="G645" s="6" t="s">
        <v>259</v>
      </c>
      <c r="H645" s="6" t="s">
        <v>443</v>
      </c>
      <c r="I645" s="6" t="s">
        <v>444</v>
      </c>
      <c r="J645" s="7" t="s">
        <v>445</v>
      </c>
      <c r="K645" s="6" t="s">
        <v>48</v>
      </c>
      <c r="L645" s="6" t="s">
        <v>91</v>
      </c>
      <c r="M645" s="6" t="s">
        <v>33</v>
      </c>
      <c r="N645" s="7" t="s">
        <v>92</v>
      </c>
      <c r="O645" s="6" t="s">
        <v>39</v>
      </c>
      <c r="P645" s="8" t="s">
        <v>28</v>
      </c>
      <c r="Q645" s="6" t="s">
        <v>33</v>
      </c>
    </row>
    <row r="646" spans="1:20" x14ac:dyDescent="0.25">
      <c r="A646" s="6" t="s">
        <v>22</v>
      </c>
      <c r="B646" s="6" t="s">
        <v>23</v>
      </c>
      <c r="C646" s="6" t="s">
        <v>24</v>
      </c>
      <c r="D646" s="6" t="s">
        <v>25</v>
      </c>
      <c r="E646" s="7" t="s">
        <v>44</v>
      </c>
      <c r="F646" s="6" t="s">
        <v>27</v>
      </c>
      <c r="G646" s="6" t="s">
        <v>259</v>
      </c>
      <c r="H646" s="6" t="s">
        <v>443</v>
      </c>
      <c r="I646" s="6" t="s">
        <v>444</v>
      </c>
      <c r="J646" s="7" t="s">
        <v>445</v>
      </c>
      <c r="K646" s="6" t="s">
        <v>48</v>
      </c>
      <c r="L646" s="6" t="s">
        <v>93</v>
      </c>
      <c r="M646" s="6" t="s">
        <v>33</v>
      </c>
      <c r="N646" s="7" t="s">
        <v>94</v>
      </c>
      <c r="O646" s="6" t="s">
        <v>39</v>
      </c>
      <c r="P646" s="8" t="s">
        <v>28</v>
      </c>
      <c r="Q646" s="6" t="s">
        <v>33</v>
      </c>
    </row>
    <row r="647" spans="1:20" x14ac:dyDescent="0.25">
      <c r="A647" s="6" t="s">
        <v>22</v>
      </c>
      <c r="B647" s="6" t="s">
        <v>23</v>
      </c>
      <c r="C647" s="6" t="s">
        <v>24</v>
      </c>
      <c r="D647" s="6" t="s">
        <v>25</v>
      </c>
      <c r="E647" s="7" t="s">
        <v>44</v>
      </c>
      <c r="F647" s="6" t="s">
        <v>27</v>
      </c>
      <c r="G647" s="6" t="s">
        <v>259</v>
      </c>
      <c r="H647" s="6" t="s">
        <v>443</v>
      </c>
      <c r="I647" s="6" t="s">
        <v>444</v>
      </c>
      <c r="J647" s="7" t="s">
        <v>445</v>
      </c>
      <c r="K647" s="6" t="s">
        <v>48</v>
      </c>
      <c r="L647" s="6" t="s">
        <v>95</v>
      </c>
      <c r="M647" s="6" t="s">
        <v>33</v>
      </c>
      <c r="N647" s="7" t="s">
        <v>90</v>
      </c>
      <c r="O647" s="6" t="s">
        <v>39</v>
      </c>
      <c r="P647" s="8" t="s">
        <v>28</v>
      </c>
      <c r="Q647" s="6" t="s">
        <v>33</v>
      </c>
    </row>
    <row r="648" spans="1:20" x14ac:dyDescent="0.25">
      <c r="A648" s="6" t="s">
        <v>22</v>
      </c>
      <c r="B648" s="6" t="s">
        <v>23</v>
      </c>
      <c r="C648" s="6" t="s">
        <v>24</v>
      </c>
      <c r="D648" s="6" t="s">
        <v>25</v>
      </c>
      <c r="E648" s="7" t="s">
        <v>44</v>
      </c>
      <c r="F648" s="6" t="s">
        <v>27</v>
      </c>
      <c r="G648" s="6" t="s">
        <v>259</v>
      </c>
      <c r="H648" s="6" t="s">
        <v>443</v>
      </c>
      <c r="I648" s="6" t="s">
        <v>444</v>
      </c>
      <c r="J648" s="7" t="s">
        <v>445</v>
      </c>
      <c r="K648" s="6" t="s">
        <v>48</v>
      </c>
      <c r="L648" s="6" t="s">
        <v>96</v>
      </c>
      <c r="M648" s="6" t="s">
        <v>33</v>
      </c>
      <c r="N648" s="7" t="s">
        <v>97</v>
      </c>
      <c r="O648" s="6" t="s">
        <v>39</v>
      </c>
      <c r="P648" s="8" t="s">
        <v>28</v>
      </c>
      <c r="Q648" s="6" t="s">
        <v>33</v>
      </c>
    </row>
    <row r="649" spans="1:20" x14ac:dyDescent="0.25">
      <c r="A649" s="6" t="s">
        <v>22</v>
      </c>
      <c r="B649" s="6" t="s">
        <v>23</v>
      </c>
      <c r="C649" s="6" t="s">
        <v>24</v>
      </c>
      <c r="D649" s="6" t="s">
        <v>25</v>
      </c>
      <c r="E649" s="7" t="s">
        <v>44</v>
      </c>
      <c r="F649" s="6" t="s">
        <v>27</v>
      </c>
      <c r="G649" s="6" t="s">
        <v>259</v>
      </c>
      <c r="H649" s="6" t="s">
        <v>443</v>
      </c>
      <c r="I649" s="6" t="s">
        <v>444</v>
      </c>
      <c r="J649" s="7" t="s">
        <v>445</v>
      </c>
      <c r="K649" s="6" t="s">
        <v>48</v>
      </c>
      <c r="L649" s="6" t="s">
        <v>98</v>
      </c>
      <c r="M649" s="6" t="s">
        <v>33</v>
      </c>
      <c r="N649" s="7" t="s">
        <v>99</v>
      </c>
      <c r="O649" s="6" t="s">
        <v>39</v>
      </c>
      <c r="P649" s="8" t="s">
        <v>28</v>
      </c>
      <c r="Q649" s="6" t="s">
        <v>33</v>
      </c>
      <c r="S649" s="6" t="s">
        <v>63</v>
      </c>
      <c r="T649" s="6" t="s">
        <v>52</v>
      </c>
    </row>
    <row r="650" spans="1:20" x14ac:dyDescent="0.25">
      <c r="A650" s="6" t="s">
        <v>22</v>
      </c>
      <c r="B650" s="6" t="s">
        <v>23</v>
      </c>
      <c r="C650" s="6" t="s">
        <v>24</v>
      </c>
      <c r="D650" s="6" t="s">
        <v>25</v>
      </c>
      <c r="E650" s="7" t="s">
        <v>44</v>
      </c>
      <c r="F650" s="6" t="s">
        <v>27</v>
      </c>
      <c r="G650" s="6" t="s">
        <v>259</v>
      </c>
      <c r="H650" s="6" t="s">
        <v>443</v>
      </c>
      <c r="I650" s="6" t="s">
        <v>444</v>
      </c>
      <c r="J650" s="7" t="s">
        <v>445</v>
      </c>
      <c r="K650" s="6" t="s">
        <v>48</v>
      </c>
      <c r="L650" s="6" t="s">
        <v>100</v>
      </c>
      <c r="M650" s="6" t="s">
        <v>33</v>
      </c>
      <c r="N650" s="7" t="s">
        <v>101</v>
      </c>
      <c r="O650" s="6" t="s">
        <v>39</v>
      </c>
      <c r="P650" s="8" t="s">
        <v>28</v>
      </c>
      <c r="Q650" s="6" t="s">
        <v>33</v>
      </c>
    </row>
    <row r="651" spans="1:20" x14ac:dyDescent="0.25">
      <c r="A651" s="6" t="s">
        <v>22</v>
      </c>
      <c r="B651" s="6" t="s">
        <v>23</v>
      </c>
      <c r="C651" s="6" t="s">
        <v>24</v>
      </c>
      <c r="D651" s="6" t="s">
        <v>25</v>
      </c>
      <c r="E651" s="7" t="s">
        <v>44</v>
      </c>
      <c r="F651" s="6" t="s">
        <v>27</v>
      </c>
      <c r="G651" s="6" t="s">
        <v>259</v>
      </c>
      <c r="H651" s="6" t="s">
        <v>443</v>
      </c>
      <c r="I651" s="6" t="s">
        <v>444</v>
      </c>
      <c r="J651" s="7" t="s">
        <v>445</v>
      </c>
      <c r="K651" s="6" t="s">
        <v>48</v>
      </c>
      <c r="L651" s="6" t="s">
        <v>102</v>
      </c>
      <c r="M651" s="6" t="s">
        <v>33</v>
      </c>
      <c r="N651" s="7" t="s">
        <v>103</v>
      </c>
      <c r="O651" s="6" t="s">
        <v>39</v>
      </c>
      <c r="P651" s="8" t="s">
        <v>28</v>
      </c>
      <c r="Q651" s="6" t="s">
        <v>33</v>
      </c>
      <c r="S651" s="6" t="s">
        <v>51</v>
      </c>
      <c r="T651" s="6" t="s">
        <v>52</v>
      </c>
    </row>
    <row r="652" spans="1:20" x14ac:dyDescent="0.25">
      <c r="A652" s="6" t="s">
        <v>22</v>
      </c>
      <c r="B652" s="6" t="s">
        <v>23</v>
      </c>
      <c r="C652" s="6" t="s">
        <v>24</v>
      </c>
      <c r="D652" s="6" t="s">
        <v>25</v>
      </c>
      <c r="E652" s="7" t="s">
        <v>44</v>
      </c>
      <c r="F652" s="6" t="s">
        <v>27</v>
      </c>
      <c r="G652" s="6" t="s">
        <v>259</v>
      </c>
      <c r="H652" s="6" t="s">
        <v>443</v>
      </c>
      <c r="I652" s="6" t="s">
        <v>444</v>
      </c>
      <c r="J652" s="7" t="s">
        <v>445</v>
      </c>
      <c r="K652" s="6" t="s">
        <v>48</v>
      </c>
      <c r="L652" s="6" t="s">
        <v>104</v>
      </c>
      <c r="M652" s="6" t="s">
        <v>33</v>
      </c>
      <c r="N652" s="7" t="s">
        <v>105</v>
      </c>
      <c r="O652" s="6" t="s">
        <v>39</v>
      </c>
      <c r="P652" s="8" t="s">
        <v>28</v>
      </c>
      <c r="Q652" s="6" t="s">
        <v>33</v>
      </c>
    </row>
    <row r="653" spans="1:20" x14ac:dyDescent="0.25">
      <c r="A653" s="6" t="s">
        <v>22</v>
      </c>
      <c r="B653" s="6" t="s">
        <v>23</v>
      </c>
      <c r="C653" s="6" t="s">
        <v>24</v>
      </c>
      <c r="D653" s="6" t="s">
        <v>25</v>
      </c>
      <c r="E653" s="7" t="s">
        <v>44</v>
      </c>
      <c r="F653" s="6" t="s">
        <v>27</v>
      </c>
      <c r="G653" s="6" t="s">
        <v>259</v>
      </c>
      <c r="H653" s="6" t="s">
        <v>443</v>
      </c>
      <c r="I653" s="6" t="s">
        <v>444</v>
      </c>
      <c r="J653" s="7" t="s">
        <v>445</v>
      </c>
      <c r="K653" s="6" t="s">
        <v>48</v>
      </c>
      <c r="L653" s="6" t="s">
        <v>106</v>
      </c>
      <c r="M653" s="6" t="s">
        <v>33</v>
      </c>
      <c r="N653" s="7" t="s">
        <v>107</v>
      </c>
      <c r="O653" s="6" t="s">
        <v>39</v>
      </c>
      <c r="P653" s="8" t="s">
        <v>28</v>
      </c>
      <c r="Q653" s="6" t="s">
        <v>33</v>
      </c>
    </row>
    <row r="654" spans="1:20" x14ac:dyDescent="0.25">
      <c r="A654" s="6" t="s">
        <v>22</v>
      </c>
      <c r="B654" s="6" t="s">
        <v>23</v>
      </c>
      <c r="C654" s="6" t="s">
        <v>24</v>
      </c>
      <c r="D654" s="6" t="s">
        <v>25</v>
      </c>
      <c r="E654" s="7" t="s">
        <v>44</v>
      </c>
      <c r="F654" s="6" t="s">
        <v>27</v>
      </c>
      <c r="G654" s="6" t="s">
        <v>259</v>
      </c>
      <c r="H654" s="6" t="s">
        <v>443</v>
      </c>
      <c r="I654" s="6" t="s">
        <v>444</v>
      </c>
      <c r="J654" s="7" t="s">
        <v>445</v>
      </c>
      <c r="K654" s="6" t="s">
        <v>48</v>
      </c>
      <c r="L654" s="6" t="s">
        <v>108</v>
      </c>
      <c r="M654" s="6" t="s">
        <v>33</v>
      </c>
      <c r="N654" s="7" t="s">
        <v>109</v>
      </c>
      <c r="O654" s="6" t="s">
        <v>39</v>
      </c>
      <c r="P654" s="8" t="s">
        <v>28</v>
      </c>
      <c r="Q654" s="6" t="s">
        <v>33</v>
      </c>
    </row>
    <row r="655" spans="1:20" x14ac:dyDescent="0.25">
      <c r="A655" s="6" t="s">
        <v>22</v>
      </c>
      <c r="B655" s="6" t="s">
        <v>23</v>
      </c>
      <c r="C655" s="6" t="s">
        <v>24</v>
      </c>
      <c r="D655" s="6" t="s">
        <v>25</v>
      </c>
      <c r="E655" s="7" t="s">
        <v>44</v>
      </c>
      <c r="F655" s="6" t="s">
        <v>27</v>
      </c>
      <c r="G655" s="6" t="s">
        <v>259</v>
      </c>
      <c r="H655" s="6" t="s">
        <v>443</v>
      </c>
      <c r="I655" s="6" t="s">
        <v>444</v>
      </c>
      <c r="J655" s="7" t="s">
        <v>445</v>
      </c>
      <c r="K655" s="6" t="s">
        <v>48</v>
      </c>
      <c r="L655" s="6" t="s">
        <v>110</v>
      </c>
      <c r="M655" s="6" t="s">
        <v>33</v>
      </c>
      <c r="N655" s="7" t="s">
        <v>111</v>
      </c>
      <c r="O655" s="6" t="s">
        <v>39</v>
      </c>
      <c r="P655" s="8" t="s">
        <v>28</v>
      </c>
      <c r="Q655" s="6" t="s">
        <v>33</v>
      </c>
    </row>
    <row r="656" spans="1:20" x14ac:dyDescent="0.25">
      <c r="A656" s="6" t="s">
        <v>22</v>
      </c>
      <c r="B656" s="6" t="s">
        <v>23</v>
      </c>
      <c r="C656" s="6" t="s">
        <v>24</v>
      </c>
      <c r="D656" s="6" t="s">
        <v>25</v>
      </c>
      <c r="E656" s="7" t="s">
        <v>44</v>
      </c>
      <c r="F656" s="6" t="s">
        <v>27</v>
      </c>
      <c r="G656" s="6" t="s">
        <v>259</v>
      </c>
      <c r="H656" s="6" t="s">
        <v>443</v>
      </c>
      <c r="I656" s="6" t="s">
        <v>444</v>
      </c>
      <c r="J656" s="7" t="s">
        <v>445</v>
      </c>
      <c r="K656" s="6" t="s">
        <v>48</v>
      </c>
      <c r="L656" s="6" t="s">
        <v>112</v>
      </c>
      <c r="M656" s="6" t="s">
        <v>33</v>
      </c>
      <c r="N656" s="7" t="s">
        <v>113</v>
      </c>
      <c r="O656" s="6" t="s">
        <v>39</v>
      </c>
      <c r="P656" s="8" t="s">
        <v>28</v>
      </c>
      <c r="Q656" s="6" t="s">
        <v>33</v>
      </c>
      <c r="S656" s="6" t="s">
        <v>63</v>
      </c>
      <c r="T656" s="6" t="s">
        <v>52</v>
      </c>
    </row>
    <row r="657" spans="1:20" x14ac:dyDescent="0.25">
      <c r="A657" s="6" t="s">
        <v>22</v>
      </c>
      <c r="B657" s="6" t="s">
        <v>23</v>
      </c>
      <c r="C657" s="6" t="s">
        <v>24</v>
      </c>
      <c r="D657" s="6" t="s">
        <v>25</v>
      </c>
      <c r="E657" s="7" t="s">
        <v>44</v>
      </c>
      <c r="F657" s="6" t="s">
        <v>27</v>
      </c>
      <c r="G657" s="6" t="s">
        <v>259</v>
      </c>
      <c r="H657" s="6" t="s">
        <v>443</v>
      </c>
      <c r="I657" s="6" t="s">
        <v>444</v>
      </c>
      <c r="J657" s="7" t="s">
        <v>445</v>
      </c>
      <c r="K657" s="6" t="s">
        <v>48</v>
      </c>
      <c r="L657" s="6" t="s">
        <v>114</v>
      </c>
      <c r="M657" s="6" t="s">
        <v>33</v>
      </c>
      <c r="N657" s="7" t="s">
        <v>115</v>
      </c>
      <c r="O657" s="6" t="s">
        <v>39</v>
      </c>
      <c r="P657" s="8" t="s">
        <v>28</v>
      </c>
      <c r="Q657" s="6" t="s">
        <v>33</v>
      </c>
    </row>
    <row r="658" spans="1:20" x14ac:dyDescent="0.25">
      <c r="A658" s="6" t="s">
        <v>22</v>
      </c>
      <c r="B658" s="6" t="s">
        <v>23</v>
      </c>
      <c r="C658" s="6" t="s">
        <v>24</v>
      </c>
      <c r="D658" s="6" t="s">
        <v>25</v>
      </c>
      <c r="E658" s="7" t="s">
        <v>44</v>
      </c>
      <c r="F658" s="6" t="s">
        <v>27</v>
      </c>
      <c r="G658" s="6" t="s">
        <v>259</v>
      </c>
      <c r="H658" s="6" t="s">
        <v>443</v>
      </c>
      <c r="I658" s="6" t="s">
        <v>444</v>
      </c>
      <c r="J658" s="7" t="s">
        <v>445</v>
      </c>
      <c r="K658" s="6" t="s">
        <v>48</v>
      </c>
      <c r="L658" s="6" t="s">
        <v>116</v>
      </c>
      <c r="M658" s="6" t="s">
        <v>33</v>
      </c>
      <c r="N658" s="7" t="s">
        <v>117</v>
      </c>
      <c r="O658" s="6" t="s">
        <v>39</v>
      </c>
      <c r="P658" s="8" t="s">
        <v>28</v>
      </c>
      <c r="Q658" s="6" t="s">
        <v>33</v>
      </c>
    </row>
    <row r="659" spans="1:20" x14ac:dyDescent="0.25">
      <c r="A659" s="6" t="s">
        <v>22</v>
      </c>
      <c r="B659" s="6" t="s">
        <v>23</v>
      </c>
      <c r="C659" s="6" t="s">
        <v>24</v>
      </c>
      <c r="D659" s="6" t="s">
        <v>25</v>
      </c>
      <c r="E659" s="7" t="s">
        <v>44</v>
      </c>
      <c r="F659" s="6" t="s">
        <v>27</v>
      </c>
      <c r="G659" s="6" t="s">
        <v>259</v>
      </c>
      <c r="H659" s="6" t="s">
        <v>443</v>
      </c>
      <c r="I659" s="6" t="s">
        <v>444</v>
      </c>
      <c r="J659" s="7" t="s">
        <v>445</v>
      </c>
      <c r="K659" s="6" t="s">
        <v>48</v>
      </c>
      <c r="L659" s="6" t="s">
        <v>118</v>
      </c>
      <c r="M659" s="6" t="s">
        <v>33</v>
      </c>
      <c r="N659" s="7" t="s">
        <v>105</v>
      </c>
      <c r="O659" s="6" t="s">
        <v>39</v>
      </c>
      <c r="P659" s="8" t="s">
        <v>28</v>
      </c>
      <c r="Q659" s="6" t="s">
        <v>33</v>
      </c>
      <c r="S659" s="6" t="s">
        <v>63</v>
      </c>
      <c r="T659" s="6" t="s">
        <v>52</v>
      </c>
    </row>
    <row r="660" spans="1:20" x14ac:dyDescent="0.25">
      <c r="A660" s="6" t="s">
        <v>22</v>
      </c>
      <c r="B660" s="6" t="s">
        <v>23</v>
      </c>
      <c r="C660" s="6" t="s">
        <v>24</v>
      </c>
      <c r="D660" s="6" t="s">
        <v>25</v>
      </c>
      <c r="E660" s="7" t="s">
        <v>44</v>
      </c>
      <c r="F660" s="6" t="s">
        <v>27</v>
      </c>
      <c r="G660" s="6" t="s">
        <v>259</v>
      </c>
      <c r="H660" s="6" t="s">
        <v>443</v>
      </c>
      <c r="I660" s="6" t="s">
        <v>444</v>
      </c>
      <c r="J660" s="7" t="s">
        <v>445</v>
      </c>
      <c r="K660" s="6" t="s">
        <v>48</v>
      </c>
      <c r="L660" s="6" t="s">
        <v>119</v>
      </c>
      <c r="M660" s="6" t="s">
        <v>33</v>
      </c>
      <c r="N660" s="7" t="s">
        <v>120</v>
      </c>
      <c r="O660" s="6" t="s">
        <v>39</v>
      </c>
      <c r="P660" s="8" t="s">
        <v>28</v>
      </c>
      <c r="Q660" s="6" t="s">
        <v>33</v>
      </c>
    </row>
    <row r="661" spans="1:20" x14ac:dyDescent="0.25">
      <c r="A661" s="6" t="s">
        <v>22</v>
      </c>
      <c r="B661" s="6" t="s">
        <v>23</v>
      </c>
      <c r="C661" s="6" t="s">
        <v>24</v>
      </c>
      <c r="D661" s="6" t="s">
        <v>25</v>
      </c>
      <c r="E661" s="7" t="s">
        <v>44</v>
      </c>
      <c r="F661" s="6" t="s">
        <v>27</v>
      </c>
      <c r="G661" s="6" t="s">
        <v>259</v>
      </c>
      <c r="H661" s="6" t="s">
        <v>443</v>
      </c>
      <c r="I661" s="6" t="s">
        <v>444</v>
      </c>
      <c r="J661" s="7" t="s">
        <v>445</v>
      </c>
      <c r="K661" s="6" t="s">
        <v>48</v>
      </c>
      <c r="L661" s="6" t="s">
        <v>121</v>
      </c>
      <c r="M661" s="6" t="s">
        <v>33</v>
      </c>
      <c r="N661" s="7" t="s">
        <v>122</v>
      </c>
      <c r="O661" s="6" t="s">
        <v>39</v>
      </c>
      <c r="P661" s="8" t="s">
        <v>28</v>
      </c>
      <c r="Q661" s="6" t="s">
        <v>33</v>
      </c>
    </row>
    <row r="662" spans="1:20" x14ac:dyDescent="0.25">
      <c r="A662" s="6" t="s">
        <v>22</v>
      </c>
      <c r="B662" s="6" t="s">
        <v>23</v>
      </c>
      <c r="C662" s="6" t="s">
        <v>24</v>
      </c>
      <c r="D662" s="6" t="s">
        <v>25</v>
      </c>
      <c r="E662" s="7" t="s">
        <v>44</v>
      </c>
      <c r="F662" s="6" t="s">
        <v>27</v>
      </c>
      <c r="G662" s="6" t="s">
        <v>259</v>
      </c>
      <c r="H662" s="6" t="s">
        <v>443</v>
      </c>
      <c r="I662" s="6" t="s">
        <v>444</v>
      </c>
      <c r="J662" s="7" t="s">
        <v>445</v>
      </c>
      <c r="K662" s="6" t="s">
        <v>48</v>
      </c>
      <c r="L662" s="6" t="s">
        <v>123</v>
      </c>
      <c r="M662" s="6" t="s">
        <v>33</v>
      </c>
      <c r="N662" s="7" t="s">
        <v>105</v>
      </c>
      <c r="O662" s="6" t="s">
        <v>39</v>
      </c>
      <c r="P662" s="8" t="s">
        <v>28</v>
      </c>
      <c r="Q662" s="6" t="s">
        <v>33</v>
      </c>
    </row>
    <row r="663" spans="1:20" x14ac:dyDescent="0.25">
      <c r="A663" s="6" t="s">
        <v>22</v>
      </c>
      <c r="B663" s="6" t="s">
        <v>23</v>
      </c>
      <c r="C663" s="6" t="s">
        <v>24</v>
      </c>
      <c r="D663" s="6" t="s">
        <v>25</v>
      </c>
      <c r="E663" s="7" t="s">
        <v>44</v>
      </c>
      <c r="F663" s="6" t="s">
        <v>27</v>
      </c>
      <c r="G663" s="6" t="s">
        <v>259</v>
      </c>
      <c r="H663" s="6" t="s">
        <v>443</v>
      </c>
      <c r="I663" s="6" t="s">
        <v>444</v>
      </c>
      <c r="J663" s="7" t="s">
        <v>445</v>
      </c>
      <c r="K663" s="6" t="s">
        <v>48</v>
      </c>
      <c r="L663" s="6" t="s">
        <v>124</v>
      </c>
      <c r="M663" s="6" t="s">
        <v>33</v>
      </c>
      <c r="N663" s="7" t="s">
        <v>125</v>
      </c>
      <c r="O663" s="6" t="s">
        <v>39</v>
      </c>
      <c r="P663" s="8" t="s">
        <v>28</v>
      </c>
      <c r="Q663" s="6" t="s">
        <v>33</v>
      </c>
    </row>
    <row r="664" spans="1:20" x14ac:dyDescent="0.25">
      <c r="A664" s="6" t="s">
        <v>22</v>
      </c>
      <c r="B664" s="6" t="s">
        <v>23</v>
      </c>
      <c r="C664" s="6" t="s">
        <v>24</v>
      </c>
      <c r="D664" s="6" t="s">
        <v>25</v>
      </c>
      <c r="E664" s="7" t="s">
        <v>44</v>
      </c>
      <c r="F664" s="6" t="s">
        <v>27</v>
      </c>
      <c r="G664" s="6" t="s">
        <v>259</v>
      </c>
      <c r="H664" s="6" t="s">
        <v>443</v>
      </c>
      <c r="I664" s="6" t="s">
        <v>444</v>
      </c>
      <c r="J664" s="7" t="s">
        <v>445</v>
      </c>
      <c r="K664" s="6" t="s">
        <v>48</v>
      </c>
      <c r="L664" s="6" t="s">
        <v>126</v>
      </c>
      <c r="M664" s="6" t="s">
        <v>33</v>
      </c>
      <c r="N664" s="7" t="s">
        <v>90</v>
      </c>
      <c r="O664" s="6" t="s">
        <v>39</v>
      </c>
      <c r="P664" s="8" t="s">
        <v>28</v>
      </c>
      <c r="Q664" s="6" t="s">
        <v>33</v>
      </c>
    </row>
    <row r="665" spans="1:20" x14ac:dyDescent="0.25">
      <c r="A665" s="6" t="s">
        <v>22</v>
      </c>
      <c r="B665" s="6" t="s">
        <v>23</v>
      </c>
      <c r="C665" s="6" t="s">
        <v>24</v>
      </c>
      <c r="D665" s="6" t="s">
        <v>25</v>
      </c>
      <c r="E665" s="7" t="s">
        <v>44</v>
      </c>
      <c r="F665" s="6" t="s">
        <v>27</v>
      </c>
      <c r="G665" s="6" t="s">
        <v>259</v>
      </c>
      <c r="H665" s="6" t="s">
        <v>443</v>
      </c>
      <c r="I665" s="6" t="s">
        <v>444</v>
      </c>
      <c r="J665" s="7" t="s">
        <v>445</v>
      </c>
      <c r="K665" s="6" t="s">
        <v>48</v>
      </c>
      <c r="L665" s="6" t="s">
        <v>127</v>
      </c>
      <c r="M665" s="6" t="s">
        <v>33</v>
      </c>
      <c r="N665" s="7" t="s">
        <v>128</v>
      </c>
      <c r="O665" s="6" t="s">
        <v>39</v>
      </c>
      <c r="P665" s="8" t="s">
        <v>28</v>
      </c>
      <c r="Q665" s="6" t="s">
        <v>33</v>
      </c>
      <c r="S665" s="6" t="s">
        <v>63</v>
      </c>
      <c r="T665" s="6" t="s">
        <v>52</v>
      </c>
    </row>
    <row r="666" spans="1:20" x14ac:dyDescent="0.25">
      <c r="A666" s="6" t="s">
        <v>22</v>
      </c>
      <c r="B666" s="6" t="s">
        <v>23</v>
      </c>
      <c r="C666" s="6" t="s">
        <v>24</v>
      </c>
      <c r="D666" s="6" t="s">
        <v>25</v>
      </c>
      <c r="E666" s="7" t="s">
        <v>44</v>
      </c>
      <c r="F666" s="6" t="s">
        <v>27</v>
      </c>
      <c r="G666" s="6" t="s">
        <v>259</v>
      </c>
      <c r="H666" s="6" t="s">
        <v>443</v>
      </c>
      <c r="I666" s="6" t="s">
        <v>444</v>
      </c>
      <c r="J666" s="7" t="s">
        <v>445</v>
      </c>
      <c r="K666" s="6" t="s">
        <v>48</v>
      </c>
      <c r="L666" s="6" t="s">
        <v>129</v>
      </c>
      <c r="M666" s="6" t="s">
        <v>33</v>
      </c>
      <c r="N666" s="7" t="s">
        <v>130</v>
      </c>
      <c r="O666" s="6" t="s">
        <v>39</v>
      </c>
      <c r="P666" s="8" t="s">
        <v>28</v>
      </c>
      <c r="Q666" s="6" t="s">
        <v>33</v>
      </c>
    </row>
    <row r="667" spans="1:20" x14ac:dyDescent="0.25">
      <c r="A667" s="6" t="s">
        <v>22</v>
      </c>
      <c r="B667" s="6" t="s">
        <v>23</v>
      </c>
      <c r="C667" s="6" t="s">
        <v>24</v>
      </c>
      <c r="D667" s="6" t="s">
        <v>25</v>
      </c>
      <c r="E667" s="7" t="s">
        <v>44</v>
      </c>
      <c r="F667" s="6" t="s">
        <v>27</v>
      </c>
      <c r="G667" s="6" t="s">
        <v>259</v>
      </c>
      <c r="H667" s="6" t="s">
        <v>443</v>
      </c>
      <c r="I667" s="6" t="s">
        <v>444</v>
      </c>
      <c r="J667" s="7" t="s">
        <v>445</v>
      </c>
      <c r="K667" s="6" t="s">
        <v>48</v>
      </c>
      <c r="L667" s="6" t="s">
        <v>131</v>
      </c>
      <c r="M667" s="6" t="s">
        <v>33</v>
      </c>
      <c r="N667" s="7" t="s">
        <v>132</v>
      </c>
      <c r="O667" s="6" t="s">
        <v>39</v>
      </c>
      <c r="P667" s="8" t="s">
        <v>28</v>
      </c>
      <c r="Q667" s="6" t="s">
        <v>33</v>
      </c>
    </row>
    <row r="668" spans="1:20" x14ac:dyDescent="0.25">
      <c r="A668" s="6" t="s">
        <v>22</v>
      </c>
      <c r="B668" s="6" t="s">
        <v>23</v>
      </c>
      <c r="C668" s="6" t="s">
        <v>24</v>
      </c>
      <c r="D668" s="6" t="s">
        <v>25</v>
      </c>
      <c r="E668" s="7" t="s">
        <v>44</v>
      </c>
      <c r="F668" s="6" t="s">
        <v>27</v>
      </c>
      <c r="G668" s="6" t="s">
        <v>259</v>
      </c>
      <c r="H668" s="6" t="s">
        <v>443</v>
      </c>
      <c r="I668" s="6" t="s">
        <v>444</v>
      </c>
      <c r="J668" s="7" t="s">
        <v>445</v>
      </c>
      <c r="K668" s="6" t="s">
        <v>48</v>
      </c>
      <c r="L668" s="6" t="s">
        <v>133</v>
      </c>
      <c r="M668" s="6" t="s">
        <v>33</v>
      </c>
      <c r="N668" s="7" t="s">
        <v>134</v>
      </c>
      <c r="O668" s="6" t="s">
        <v>39</v>
      </c>
      <c r="P668" s="8" t="s">
        <v>28</v>
      </c>
      <c r="Q668" s="6" t="s">
        <v>33</v>
      </c>
      <c r="S668" s="6" t="s">
        <v>51</v>
      </c>
      <c r="T668" s="6" t="s">
        <v>52</v>
      </c>
    </row>
    <row r="669" spans="1:20" x14ac:dyDescent="0.25">
      <c r="A669" s="6" t="s">
        <v>22</v>
      </c>
      <c r="B669" s="6" t="s">
        <v>23</v>
      </c>
      <c r="C669" s="6" t="s">
        <v>24</v>
      </c>
      <c r="D669" s="6" t="s">
        <v>25</v>
      </c>
      <c r="E669" s="7" t="s">
        <v>44</v>
      </c>
      <c r="F669" s="6" t="s">
        <v>27</v>
      </c>
      <c r="G669" s="6" t="s">
        <v>259</v>
      </c>
      <c r="H669" s="6" t="s">
        <v>443</v>
      </c>
      <c r="I669" s="6" t="s">
        <v>444</v>
      </c>
      <c r="J669" s="7" t="s">
        <v>445</v>
      </c>
      <c r="K669" s="6" t="s">
        <v>48</v>
      </c>
      <c r="L669" s="6" t="s">
        <v>135</v>
      </c>
      <c r="M669" s="6" t="s">
        <v>33</v>
      </c>
      <c r="N669" s="7" t="s">
        <v>136</v>
      </c>
      <c r="O669" s="6" t="s">
        <v>39</v>
      </c>
      <c r="P669" s="8" t="s">
        <v>28</v>
      </c>
      <c r="Q669" s="6" t="s">
        <v>33</v>
      </c>
    </row>
    <row r="670" spans="1:20" x14ac:dyDescent="0.25">
      <c r="A670" s="6" t="s">
        <v>22</v>
      </c>
      <c r="B670" s="6" t="s">
        <v>23</v>
      </c>
      <c r="C670" s="6" t="s">
        <v>24</v>
      </c>
      <c r="D670" s="6" t="s">
        <v>25</v>
      </c>
      <c r="E670" s="7" t="s">
        <v>44</v>
      </c>
      <c r="F670" s="6" t="s">
        <v>27</v>
      </c>
      <c r="G670" s="6" t="s">
        <v>259</v>
      </c>
      <c r="H670" s="6" t="s">
        <v>443</v>
      </c>
      <c r="I670" s="6" t="s">
        <v>444</v>
      </c>
      <c r="J670" s="7" t="s">
        <v>445</v>
      </c>
      <c r="K670" s="6" t="s">
        <v>48</v>
      </c>
      <c r="L670" s="6" t="s">
        <v>137</v>
      </c>
      <c r="M670" s="6" t="s">
        <v>33</v>
      </c>
      <c r="N670" s="7" t="s">
        <v>138</v>
      </c>
      <c r="O670" s="6" t="s">
        <v>39</v>
      </c>
      <c r="P670" s="8" t="s">
        <v>28</v>
      </c>
      <c r="Q670" s="6" t="s">
        <v>33</v>
      </c>
    </row>
    <row r="671" spans="1:20" x14ac:dyDescent="0.25">
      <c r="A671" s="6" t="s">
        <v>22</v>
      </c>
      <c r="B671" s="6" t="s">
        <v>23</v>
      </c>
      <c r="C671" s="6" t="s">
        <v>24</v>
      </c>
      <c r="D671" s="6" t="s">
        <v>25</v>
      </c>
      <c r="E671" s="7" t="s">
        <v>44</v>
      </c>
      <c r="F671" s="6" t="s">
        <v>27</v>
      </c>
      <c r="G671" s="6" t="s">
        <v>259</v>
      </c>
      <c r="H671" s="6" t="s">
        <v>443</v>
      </c>
      <c r="I671" s="6" t="s">
        <v>444</v>
      </c>
      <c r="J671" s="7" t="s">
        <v>445</v>
      </c>
      <c r="K671" s="6" t="s">
        <v>48</v>
      </c>
      <c r="L671" s="6" t="s">
        <v>139</v>
      </c>
      <c r="M671" s="6" t="s">
        <v>33</v>
      </c>
      <c r="N671" s="7" t="s">
        <v>140</v>
      </c>
      <c r="O671" s="6" t="s">
        <v>39</v>
      </c>
      <c r="P671" s="8" t="s">
        <v>28</v>
      </c>
      <c r="Q671" s="6" t="s">
        <v>33</v>
      </c>
    </row>
    <row r="672" spans="1:20" x14ac:dyDescent="0.25">
      <c r="A672" s="6" t="s">
        <v>22</v>
      </c>
      <c r="B672" s="6" t="s">
        <v>23</v>
      </c>
      <c r="C672" s="6" t="s">
        <v>24</v>
      </c>
      <c r="D672" s="6" t="s">
        <v>25</v>
      </c>
      <c r="E672" s="7" t="s">
        <v>44</v>
      </c>
      <c r="F672" s="6" t="s">
        <v>27</v>
      </c>
      <c r="G672" s="6" t="s">
        <v>259</v>
      </c>
      <c r="H672" s="6" t="s">
        <v>443</v>
      </c>
      <c r="I672" s="6" t="s">
        <v>444</v>
      </c>
      <c r="J672" s="7" t="s">
        <v>445</v>
      </c>
      <c r="K672" s="6" t="s">
        <v>48</v>
      </c>
      <c r="L672" s="6" t="s">
        <v>141</v>
      </c>
      <c r="M672" s="6" t="s">
        <v>33</v>
      </c>
      <c r="N672" s="7" t="s">
        <v>142</v>
      </c>
      <c r="O672" s="6" t="s">
        <v>39</v>
      </c>
      <c r="P672" s="8" t="s">
        <v>28</v>
      </c>
      <c r="Q672" s="6" t="s">
        <v>33</v>
      </c>
    </row>
    <row r="673" spans="1:20" x14ac:dyDescent="0.25">
      <c r="A673" s="6" t="s">
        <v>22</v>
      </c>
      <c r="B673" s="6" t="s">
        <v>23</v>
      </c>
      <c r="C673" s="6" t="s">
        <v>24</v>
      </c>
      <c r="D673" s="6" t="s">
        <v>25</v>
      </c>
      <c r="E673" s="7" t="s">
        <v>44</v>
      </c>
      <c r="F673" s="6" t="s">
        <v>27</v>
      </c>
      <c r="G673" s="6" t="s">
        <v>259</v>
      </c>
      <c r="H673" s="6" t="s">
        <v>443</v>
      </c>
      <c r="I673" s="6" t="s">
        <v>444</v>
      </c>
      <c r="J673" s="7" t="s">
        <v>445</v>
      </c>
      <c r="K673" s="6" t="s">
        <v>48</v>
      </c>
      <c r="L673" s="6" t="s">
        <v>143</v>
      </c>
      <c r="M673" s="6" t="s">
        <v>33</v>
      </c>
      <c r="N673" s="7" t="s">
        <v>144</v>
      </c>
      <c r="O673" s="6" t="s">
        <v>39</v>
      </c>
      <c r="P673" s="8" t="s">
        <v>28</v>
      </c>
      <c r="Q673" s="6" t="s">
        <v>33</v>
      </c>
    </row>
    <row r="674" spans="1:20" x14ac:dyDescent="0.25">
      <c r="A674" s="6" t="s">
        <v>22</v>
      </c>
      <c r="B674" s="6" t="s">
        <v>23</v>
      </c>
      <c r="C674" s="6" t="s">
        <v>24</v>
      </c>
      <c r="D674" s="6" t="s">
        <v>25</v>
      </c>
      <c r="E674" s="7" t="s">
        <v>44</v>
      </c>
      <c r="F674" s="6" t="s">
        <v>27</v>
      </c>
      <c r="G674" s="6" t="s">
        <v>259</v>
      </c>
      <c r="H674" s="6" t="s">
        <v>443</v>
      </c>
      <c r="I674" s="6" t="s">
        <v>444</v>
      </c>
      <c r="J674" s="7" t="s">
        <v>445</v>
      </c>
      <c r="K674" s="6" t="s">
        <v>48</v>
      </c>
      <c r="L674" s="6" t="s">
        <v>145</v>
      </c>
      <c r="M674" s="6" t="s">
        <v>33</v>
      </c>
      <c r="N674" s="7" t="s">
        <v>138</v>
      </c>
      <c r="O674" s="6" t="s">
        <v>39</v>
      </c>
      <c r="P674" s="8" t="s">
        <v>28</v>
      </c>
      <c r="Q674" s="6" t="s">
        <v>33</v>
      </c>
    </row>
    <row r="675" spans="1:20" x14ac:dyDescent="0.25">
      <c r="A675" s="6" t="s">
        <v>22</v>
      </c>
      <c r="B675" s="6" t="s">
        <v>23</v>
      </c>
      <c r="C675" s="6" t="s">
        <v>24</v>
      </c>
      <c r="D675" s="6" t="s">
        <v>25</v>
      </c>
      <c r="E675" s="7" t="s">
        <v>44</v>
      </c>
      <c r="F675" s="6" t="s">
        <v>27</v>
      </c>
      <c r="G675" s="6" t="s">
        <v>259</v>
      </c>
      <c r="H675" s="6" t="s">
        <v>443</v>
      </c>
      <c r="I675" s="6" t="s">
        <v>444</v>
      </c>
      <c r="J675" s="7" t="s">
        <v>445</v>
      </c>
      <c r="K675" s="6" t="s">
        <v>48</v>
      </c>
      <c r="L675" s="6" t="s">
        <v>146</v>
      </c>
      <c r="M675" s="6" t="s">
        <v>33</v>
      </c>
      <c r="N675" s="7" t="s">
        <v>125</v>
      </c>
      <c r="O675" s="6" t="s">
        <v>39</v>
      </c>
      <c r="P675" s="8" t="s">
        <v>28</v>
      </c>
      <c r="Q675" s="6" t="s">
        <v>33</v>
      </c>
      <c r="S675" s="6" t="s">
        <v>51</v>
      </c>
      <c r="T675" s="6" t="s">
        <v>52</v>
      </c>
    </row>
    <row r="676" spans="1:20" x14ac:dyDescent="0.25">
      <c r="A676" s="6" t="s">
        <v>22</v>
      </c>
      <c r="B676" s="6" t="s">
        <v>23</v>
      </c>
      <c r="C676" s="6" t="s">
        <v>24</v>
      </c>
      <c r="D676" s="6" t="s">
        <v>25</v>
      </c>
      <c r="E676" s="7" t="s">
        <v>44</v>
      </c>
      <c r="F676" s="6" t="s">
        <v>27</v>
      </c>
      <c r="G676" s="6" t="s">
        <v>259</v>
      </c>
      <c r="H676" s="6" t="s">
        <v>443</v>
      </c>
      <c r="I676" s="6" t="s">
        <v>444</v>
      </c>
      <c r="J676" s="7" t="s">
        <v>445</v>
      </c>
      <c r="K676" s="6" t="s">
        <v>48</v>
      </c>
      <c r="L676" s="6" t="s">
        <v>147</v>
      </c>
      <c r="M676" s="6" t="s">
        <v>33</v>
      </c>
      <c r="N676" s="7" t="s">
        <v>148</v>
      </c>
      <c r="O676" s="6" t="s">
        <v>39</v>
      </c>
      <c r="P676" s="8" t="s">
        <v>28</v>
      </c>
      <c r="Q676" s="6" t="s">
        <v>33</v>
      </c>
      <c r="S676" s="6" t="s">
        <v>63</v>
      </c>
      <c r="T676" s="6" t="s">
        <v>52</v>
      </c>
    </row>
    <row r="677" spans="1:20" x14ac:dyDescent="0.25">
      <c r="A677" s="6" t="s">
        <v>22</v>
      </c>
      <c r="B677" s="6" t="s">
        <v>23</v>
      </c>
      <c r="C677" s="6" t="s">
        <v>24</v>
      </c>
      <c r="D677" s="6" t="s">
        <v>25</v>
      </c>
      <c r="E677" s="7" t="s">
        <v>44</v>
      </c>
      <c r="F677" s="6" t="s">
        <v>27</v>
      </c>
      <c r="G677" s="6" t="s">
        <v>259</v>
      </c>
      <c r="H677" s="6" t="s">
        <v>443</v>
      </c>
      <c r="I677" s="6" t="s">
        <v>444</v>
      </c>
      <c r="J677" s="7" t="s">
        <v>445</v>
      </c>
      <c r="K677" s="6" t="s">
        <v>48</v>
      </c>
      <c r="L677" s="6" t="s">
        <v>149</v>
      </c>
      <c r="M677" s="6" t="s">
        <v>33</v>
      </c>
      <c r="N677" s="7" t="s">
        <v>150</v>
      </c>
      <c r="O677" s="6" t="s">
        <v>39</v>
      </c>
      <c r="P677" s="8" t="s">
        <v>28</v>
      </c>
      <c r="Q677" s="6" t="s">
        <v>33</v>
      </c>
    </row>
    <row r="678" spans="1:20" x14ac:dyDescent="0.25">
      <c r="A678" s="6" t="s">
        <v>22</v>
      </c>
      <c r="B678" s="6" t="s">
        <v>23</v>
      </c>
      <c r="C678" s="6" t="s">
        <v>24</v>
      </c>
      <c r="D678" s="6" t="s">
        <v>25</v>
      </c>
      <c r="E678" s="7" t="s">
        <v>44</v>
      </c>
      <c r="F678" s="6" t="s">
        <v>27</v>
      </c>
      <c r="G678" s="6" t="s">
        <v>259</v>
      </c>
      <c r="H678" s="6" t="s">
        <v>443</v>
      </c>
      <c r="I678" s="6" t="s">
        <v>444</v>
      </c>
      <c r="J678" s="7" t="s">
        <v>445</v>
      </c>
      <c r="K678" s="6" t="s">
        <v>48</v>
      </c>
      <c r="L678" s="6" t="s">
        <v>151</v>
      </c>
      <c r="M678" s="6" t="s">
        <v>33</v>
      </c>
      <c r="N678" s="7" t="s">
        <v>152</v>
      </c>
      <c r="O678" s="6" t="s">
        <v>39</v>
      </c>
      <c r="P678" s="8" t="s">
        <v>28</v>
      </c>
      <c r="Q678" s="6" t="s">
        <v>33</v>
      </c>
    </row>
    <row r="679" spans="1:20" x14ac:dyDescent="0.25">
      <c r="A679" s="6" t="s">
        <v>22</v>
      </c>
      <c r="B679" s="6" t="s">
        <v>23</v>
      </c>
      <c r="C679" s="6" t="s">
        <v>24</v>
      </c>
      <c r="D679" s="6" t="s">
        <v>25</v>
      </c>
      <c r="E679" s="7" t="s">
        <v>44</v>
      </c>
      <c r="F679" s="6" t="s">
        <v>27</v>
      </c>
      <c r="G679" s="6" t="s">
        <v>259</v>
      </c>
      <c r="H679" s="6" t="s">
        <v>443</v>
      </c>
      <c r="I679" s="6" t="s">
        <v>444</v>
      </c>
      <c r="J679" s="7" t="s">
        <v>445</v>
      </c>
      <c r="K679" s="6" t="s">
        <v>48</v>
      </c>
      <c r="L679" s="6" t="s">
        <v>153</v>
      </c>
      <c r="M679" s="6" t="s">
        <v>33</v>
      </c>
      <c r="N679" s="7" t="s">
        <v>154</v>
      </c>
      <c r="O679" s="6" t="s">
        <v>39</v>
      </c>
      <c r="P679" s="8" t="s">
        <v>28</v>
      </c>
      <c r="Q679" s="6" t="s">
        <v>33</v>
      </c>
    </row>
    <row r="680" spans="1:20" x14ac:dyDescent="0.25">
      <c r="A680" s="6" t="s">
        <v>22</v>
      </c>
      <c r="B680" s="6" t="s">
        <v>23</v>
      </c>
      <c r="C680" s="6" t="s">
        <v>24</v>
      </c>
      <c r="D680" s="6" t="s">
        <v>25</v>
      </c>
      <c r="E680" s="7" t="s">
        <v>44</v>
      </c>
      <c r="F680" s="6" t="s">
        <v>27</v>
      </c>
      <c r="G680" s="6" t="s">
        <v>259</v>
      </c>
      <c r="H680" s="6" t="s">
        <v>443</v>
      </c>
      <c r="I680" s="6" t="s">
        <v>444</v>
      </c>
      <c r="J680" s="7" t="s">
        <v>445</v>
      </c>
      <c r="K680" s="6" t="s">
        <v>48</v>
      </c>
      <c r="L680" s="6" t="s">
        <v>155</v>
      </c>
      <c r="M680" s="6" t="s">
        <v>33</v>
      </c>
      <c r="N680" s="7" t="s">
        <v>144</v>
      </c>
      <c r="O680" s="6" t="s">
        <v>39</v>
      </c>
      <c r="P680" s="8" t="s">
        <v>28</v>
      </c>
      <c r="Q680" s="6" t="s">
        <v>33</v>
      </c>
      <c r="S680" s="6" t="s">
        <v>51</v>
      </c>
      <c r="T680" s="6" t="s">
        <v>52</v>
      </c>
    </row>
    <row r="681" spans="1:20" x14ac:dyDescent="0.25">
      <c r="A681" s="6" t="s">
        <v>22</v>
      </c>
      <c r="B681" s="6" t="s">
        <v>23</v>
      </c>
      <c r="C681" s="6" t="s">
        <v>24</v>
      </c>
      <c r="D681" s="6" t="s">
        <v>25</v>
      </c>
      <c r="E681" s="7" t="s">
        <v>44</v>
      </c>
      <c r="F681" s="6" t="s">
        <v>27</v>
      </c>
      <c r="G681" s="6" t="s">
        <v>259</v>
      </c>
      <c r="H681" s="6" t="s">
        <v>443</v>
      </c>
      <c r="I681" s="6" t="s">
        <v>444</v>
      </c>
      <c r="J681" s="7" t="s">
        <v>445</v>
      </c>
      <c r="K681" s="6" t="s">
        <v>48</v>
      </c>
      <c r="L681" s="6" t="s">
        <v>156</v>
      </c>
      <c r="M681" s="6" t="s">
        <v>33</v>
      </c>
      <c r="N681" s="7" t="s">
        <v>157</v>
      </c>
      <c r="O681" s="6" t="s">
        <v>39</v>
      </c>
      <c r="P681" s="8" t="s">
        <v>28</v>
      </c>
      <c r="Q681" s="6" t="s">
        <v>33</v>
      </c>
    </row>
    <row r="682" spans="1:20" x14ac:dyDescent="0.25">
      <c r="A682" s="6" t="s">
        <v>22</v>
      </c>
      <c r="B682" s="6" t="s">
        <v>23</v>
      </c>
      <c r="C682" s="6" t="s">
        <v>24</v>
      </c>
      <c r="D682" s="6" t="s">
        <v>25</v>
      </c>
      <c r="E682" s="7" t="s">
        <v>44</v>
      </c>
      <c r="F682" s="6" t="s">
        <v>27</v>
      </c>
      <c r="G682" s="6" t="s">
        <v>259</v>
      </c>
      <c r="H682" s="6" t="s">
        <v>443</v>
      </c>
      <c r="I682" s="6" t="s">
        <v>444</v>
      </c>
      <c r="J682" s="7" t="s">
        <v>445</v>
      </c>
      <c r="K682" s="6" t="s">
        <v>48</v>
      </c>
      <c r="L682" s="6" t="s">
        <v>158</v>
      </c>
      <c r="M682" s="6" t="s">
        <v>33</v>
      </c>
      <c r="N682" s="7" t="s">
        <v>159</v>
      </c>
      <c r="O682" s="6" t="s">
        <v>39</v>
      </c>
      <c r="P682" s="8" t="s">
        <v>28</v>
      </c>
      <c r="Q682" s="6" t="s">
        <v>33</v>
      </c>
    </row>
    <row r="683" spans="1:20" x14ac:dyDescent="0.25">
      <c r="A683" s="6" t="s">
        <v>22</v>
      </c>
      <c r="B683" s="6" t="s">
        <v>23</v>
      </c>
      <c r="C683" s="6" t="s">
        <v>24</v>
      </c>
      <c r="D683" s="6" t="s">
        <v>25</v>
      </c>
      <c r="E683" s="7" t="s">
        <v>44</v>
      </c>
      <c r="F683" s="6" t="s">
        <v>27</v>
      </c>
      <c r="G683" s="6" t="s">
        <v>259</v>
      </c>
      <c r="H683" s="6" t="s">
        <v>443</v>
      </c>
      <c r="I683" s="6" t="s">
        <v>444</v>
      </c>
      <c r="J683" s="7" t="s">
        <v>445</v>
      </c>
      <c r="K683" s="6" t="s">
        <v>48</v>
      </c>
      <c r="L683" s="6" t="s">
        <v>160</v>
      </c>
      <c r="M683" s="6" t="s">
        <v>33</v>
      </c>
      <c r="N683" s="7" t="s">
        <v>161</v>
      </c>
      <c r="O683" s="6" t="s">
        <v>39</v>
      </c>
      <c r="P683" s="8" t="s">
        <v>28</v>
      </c>
      <c r="Q683" s="6" t="s">
        <v>33</v>
      </c>
      <c r="S683" s="6" t="s">
        <v>51</v>
      </c>
      <c r="T683" s="6" t="s">
        <v>52</v>
      </c>
    </row>
    <row r="684" spans="1:20" x14ac:dyDescent="0.25">
      <c r="A684" s="6" t="s">
        <v>22</v>
      </c>
      <c r="B684" s="6" t="s">
        <v>23</v>
      </c>
      <c r="C684" s="6" t="s">
        <v>24</v>
      </c>
      <c r="D684" s="6" t="s">
        <v>25</v>
      </c>
      <c r="E684" s="7" t="s">
        <v>44</v>
      </c>
      <c r="F684" s="6" t="s">
        <v>27</v>
      </c>
      <c r="G684" s="6" t="s">
        <v>259</v>
      </c>
      <c r="H684" s="6" t="s">
        <v>443</v>
      </c>
      <c r="I684" s="6" t="s">
        <v>444</v>
      </c>
      <c r="J684" s="7" t="s">
        <v>445</v>
      </c>
      <c r="K684" s="6" t="s">
        <v>48</v>
      </c>
      <c r="L684" s="6" t="s">
        <v>162</v>
      </c>
      <c r="M684" s="6" t="s">
        <v>33</v>
      </c>
      <c r="N684" s="7" t="s">
        <v>163</v>
      </c>
      <c r="O684" s="6" t="s">
        <v>39</v>
      </c>
      <c r="P684" s="8" t="s">
        <v>28</v>
      </c>
      <c r="Q684" s="6" t="s">
        <v>33</v>
      </c>
    </row>
    <row r="685" spans="1:20" x14ac:dyDescent="0.25">
      <c r="A685" s="6" t="s">
        <v>22</v>
      </c>
      <c r="B685" s="6" t="s">
        <v>23</v>
      </c>
      <c r="C685" s="6" t="s">
        <v>24</v>
      </c>
      <c r="D685" s="6" t="s">
        <v>25</v>
      </c>
      <c r="E685" s="7" t="s">
        <v>44</v>
      </c>
      <c r="F685" s="6" t="s">
        <v>27</v>
      </c>
      <c r="G685" s="6" t="s">
        <v>259</v>
      </c>
      <c r="H685" s="6" t="s">
        <v>443</v>
      </c>
      <c r="I685" s="6" t="s">
        <v>444</v>
      </c>
      <c r="J685" s="7" t="s">
        <v>445</v>
      </c>
      <c r="K685" s="6" t="s">
        <v>48</v>
      </c>
      <c r="L685" s="6" t="s">
        <v>164</v>
      </c>
      <c r="M685" s="6" t="s">
        <v>33</v>
      </c>
      <c r="N685" s="7" t="s">
        <v>165</v>
      </c>
      <c r="O685" s="6" t="s">
        <v>39</v>
      </c>
      <c r="P685" s="8" t="s">
        <v>28</v>
      </c>
      <c r="Q685" s="6" t="s">
        <v>33</v>
      </c>
    </row>
    <row r="686" spans="1:20" x14ac:dyDescent="0.25">
      <c r="A686" s="6" t="s">
        <v>22</v>
      </c>
      <c r="B686" s="6" t="s">
        <v>23</v>
      </c>
      <c r="C686" s="6" t="s">
        <v>24</v>
      </c>
      <c r="D686" s="6" t="s">
        <v>25</v>
      </c>
      <c r="E686" s="7" t="s">
        <v>44</v>
      </c>
      <c r="F686" s="6" t="s">
        <v>27</v>
      </c>
      <c r="G686" s="6" t="s">
        <v>259</v>
      </c>
      <c r="H686" s="6" t="s">
        <v>443</v>
      </c>
      <c r="I686" s="6" t="s">
        <v>444</v>
      </c>
      <c r="J686" s="7" t="s">
        <v>445</v>
      </c>
      <c r="K686" s="6" t="s">
        <v>48</v>
      </c>
      <c r="L686" s="6" t="s">
        <v>166</v>
      </c>
      <c r="M686" s="6" t="s">
        <v>33</v>
      </c>
      <c r="N686" s="7" t="s">
        <v>167</v>
      </c>
      <c r="O686" s="6" t="s">
        <v>39</v>
      </c>
      <c r="P686" s="8" t="s">
        <v>28</v>
      </c>
      <c r="Q686" s="6" t="s">
        <v>33</v>
      </c>
    </row>
    <row r="687" spans="1:20" x14ac:dyDescent="0.25">
      <c r="A687" s="6" t="s">
        <v>22</v>
      </c>
      <c r="B687" s="6" t="s">
        <v>23</v>
      </c>
      <c r="C687" s="6" t="s">
        <v>24</v>
      </c>
      <c r="D687" s="6" t="s">
        <v>25</v>
      </c>
      <c r="E687" s="7" t="s">
        <v>44</v>
      </c>
      <c r="F687" s="6" t="s">
        <v>27</v>
      </c>
      <c r="G687" s="6" t="s">
        <v>259</v>
      </c>
      <c r="H687" s="6" t="s">
        <v>443</v>
      </c>
      <c r="I687" s="6" t="s">
        <v>444</v>
      </c>
      <c r="J687" s="7" t="s">
        <v>445</v>
      </c>
      <c r="K687" s="6" t="s">
        <v>48</v>
      </c>
      <c r="L687" s="6" t="s">
        <v>168</v>
      </c>
      <c r="M687" s="6" t="s">
        <v>33</v>
      </c>
      <c r="N687" s="7" t="s">
        <v>169</v>
      </c>
      <c r="O687" s="6" t="s">
        <v>39</v>
      </c>
      <c r="P687" s="8" t="s">
        <v>28</v>
      </c>
      <c r="Q687" s="6" t="s">
        <v>33</v>
      </c>
    </row>
    <row r="688" spans="1:20" x14ac:dyDescent="0.25">
      <c r="A688" s="6" t="s">
        <v>22</v>
      </c>
      <c r="B688" s="6" t="s">
        <v>23</v>
      </c>
      <c r="C688" s="6" t="s">
        <v>24</v>
      </c>
      <c r="D688" s="6" t="s">
        <v>25</v>
      </c>
      <c r="E688" s="7" t="s">
        <v>44</v>
      </c>
      <c r="F688" s="6" t="s">
        <v>27</v>
      </c>
      <c r="G688" s="6" t="s">
        <v>259</v>
      </c>
      <c r="H688" s="6" t="s">
        <v>443</v>
      </c>
      <c r="I688" s="6" t="s">
        <v>444</v>
      </c>
      <c r="J688" s="7" t="s">
        <v>445</v>
      </c>
      <c r="K688" s="6" t="s">
        <v>48</v>
      </c>
      <c r="L688" s="6" t="s">
        <v>170</v>
      </c>
      <c r="M688" s="6" t="s">
        <v>33</v>
      </c>
      <c r="N688" s="7" t="s">
        <v>171</v>
      </c>
      <c r="O688" s="6" t="s">
        <v>39</v>
      </c>
      <c r="P688" s="8" t="s">
        <v>28</v>
      </c>
      <c r="Q688" s="6" t="s">
        <v>33</v>
      </c>
    </row>
    <row r="689" spans="1:17" x14ac:dyDescent="0.25">
      <c r="A689" s="6" t="s">
        <v>22</v>
      </c>
      <c r="B689" s="6" t="s">
        <v>23</v>
      </c>
      <c r="C689" s="6" t="s">
        <v>24</v>
      </c>
      <c r="D689" s="6" t="s">
        <v>25</v>
      </c>
      <c r="E689" s="7" t="s">
        <v>44</v>
      </c>
      <c r="F689" s="6" t="s">
        <v>27</v>
      </c>
      <c r="G689" s="6" t="s">
        <v>259</v>
      </c>
      <c r="H689" s="6" t="s">
        <v>443</v>
      </c>
      <c r="I689" s="6" t="s">
        <v>444</v>
      </c>
      <c r="J689" s="7" t="s">
        <v>445</v>
      </c>
      <c r="K689" s="6" t="s">
        <v>48</v>
      </c>
      <c r="L689" s="6" t="s">
        <v>172</v>
      </c>
      <c r="M689" s="6" t="s">
        <v>33</v>
      </c>
      <c r="N689" s="7" t="s">
        <v>173</v>
      </c>
      <c r="O689" s="6" t="s">
        <v>39</v>
      </c>
      <c r="P689" s="8" t="s">
        <v>28</v>
      </c>
      <c r="Q689" s="6" t="s">
        <v>33</v>
      </c>
    </row>
    <row r="690" spans="1:17" x14ac:dyDescent="0.25">
      <c r="A690" s="6" t="s">
        <v>22</v>
      </c>
      <c r="B690" s="6" t="s">
        <v>23</v>
      </c>
      <c r="C690" s="6" t="s">
        <v>24</v>
      </c>
      <c r="D690" s="6" t="s">
        <v>25</v>
      </c>
      <c r="E690" s="7" t="s">
        <v>44</v>
      </c>
      <c r="F690" s="6" t="s">
        <v>27</v>
      </c>
      <c r="G690" s="6" t="s">
        <v>259</v>
      </c>
      <c r="H690" s="6" t="s">
        <v>443</v>
      </c>
      <c r="I690" s="6" t="s">
        <v>444</v>
      </c>
      <c r="J690" s="7" t="s">
        <v>445</v>
      </c>
      <c r="K690" s="6" t="s">
        <v>48</v>
      </c>
      <c r="L690" s="6" t="s">
        <v>174</v>
      </c>
      <c r="M690" s="6" t="s">
        <v>33</v>
      </c>
      <c r="N690" s="7" t="s">
        <v>144</v>
      </c>
      <c r="O690" s="6" t="s">
        <v>39</v>
      </c>
      <c r="P690" s="8" t="s">
        <v>28</v>
      </c>
      <c r="Q690" s="6" t="s">
        <v>33</v>
      </c>
    </row>
    <row r="691" spans="1:17" x14ac:dyDescent="0.25">
      <c r="A691" s="6" t="s">
        <v>22</v>
      </c>
      <c r="B691" s="6" t="s">
        <v>23</v>
      </c>
      <c r="C691" s="6" t="s">
        <v>24</v>
      </c>
      <c r="D691" s="6" t="s">
        <v>25</v>
      </c>
      <c r="E691" s="7" t="s">
        <v>44</v>
      </c>
      <c r="F691" s="6" t="s">
        <v>27</v>
      </c>
      <c r="G691" s="6" t="s">
        <v>259</v>
      </c>
      <c r="H691" s="6" t="s">
        <v>443</v>
      </c>
      <c r="I691" s="6" t="s">
        <v>444</v>
      </c>
      <c r="J691" s="7" t="s">
        <v>445</v>
      </c>
      <c r="K691" s="6" t="s">
        <v>48</v>
      </c>
      <c r="L691" s="6" t="s">
        <v>175</v>
      </c>
      <c r="M691" s="6" t="s">
        <v>33</v>
      </c>
      <c r="N691" s="7" t="s">
        <v>176</v>
      </c>
      <c r="O691" s="6" t="s">
        <v>39</v>
      </c>
      <c r="P691" s="8" t="s">
        <v>28</v>
      </c>
      <c r="Q691" s="6" t="s">
        <v>33</v>
      </c>
    </row>
    <row r="692" spans="1:17" x14ac:dyDescent="0.25">
      <c r="A692" s="6" t="s">
        <v>22</v>
      </c>
      <c r="B692" s="6" t="s">
        <v>23</v>
      </c>
      <c r="C692" s="6" t="s">
        <v>24</v>
      </c>
      <c r="D692" s="6" t="s">
        <v>25</v>
      </c>
      <c r="E692" s="7" t="s">
        <v>44</v>
      </c>
      <c r="F692" s="6" t="s">
        <v>27</v>
      </c>
      <c r="G692" s="6" t="s">
        <v>259</v>
      </c>
      <c r="H692" s="6" t="s">
        <v>443</v>
      </c>
      <c r="I692" s="6" t="s">
        <v>444</v>
      </c>
      <c r="J692" s="7" t="s">
        <v>445</v>
      </c>
      <c r="K692" s="6" t="s">
        <v>48</v>
      </c>
      <c r="L692" s="6" t="s">
        <v>177</v>
      </c>
      <c r="M692" s="6" t="s">
        <v>33</v>
      </c>
      <c r="N692" s="7" t="s">
        <v>178</v>
      </c>
      <c r="O692" s="6" t="s">
        <v>39</v>
      </c>
      <c r="P692" s="8" t="s">
        <v>28</v>
      </c>
      <c r="Q692" s="6" t="s">
        <v>33</v>
      </c>
    </row>
    <row r="693" spans="1:17" x14ac:dyDescent="0.25">
      <c r="A693" s="6" t="s">
        <v>22</v>
      </c>
      <c r="B693" s="6" t="s">
        <v>23</v>
      </c>
      <c r="C693" s="6" t="s">
        <v>24</v>
      </c>
      <c r="D693" s="6" t="s">
        <v>25</v>
      </c>
      <c r="E693" s="7" t="s">
        <v>44</v>
      </c>
      <c r="F693" s="6" t="s">
        <v>27</v>
      </c>
      <c r="G693" s="6" t="s">
        <v>259</v>
      </c>
      <c r="H693" s="6" t="s">
        <v>443</v>
      </c>
      <c r="I693" s="6" t="s">
        <v>444</v>
      </c>
      <c r="J693" s="7" t="s">
        <v>445</v>
      </c>
      <c r="K693" s="6" t="s">
        <v>48</v>
      </c>
      <c r="L693" s="6" t="s">
        <v>179</v>
      </c>
      <c r="M693" s="6" t="s">
        <v>33</v>
      </c>
      <c r="N693" s="7" t="s">
        <v>180</v>
      </c>
      <c r="O693" s="6" t="s">
        <v>39</v>
      </c>
      <c r="P693" s="8" t="s">
        <v>28</v>
      </c>
      <c r="Q693" s="6" t="s">
        <v>33</v>
      </c>
    </row>
    <row r="694" spans="1:17" x14ac:dyDescent="0.25">
      <c r="A694" s="6" t="s">
        <v>22</v>
      </c>
      <c r="B694" s="6" t="s">
        <v>23</v>
      </c>
      <c r="C694" s="6" t="s">
        <v>24</v>
      </c>
      <c r="D694" s="6" t="s">
        <v>25</v>
      </c>
      <c r="E694" s="7" t="s">
        <v>44</v>
      </c>
      <c r="F694" s="6" t="s">
        <v>27</v>
      </c>
      <c r="G694" s="6" t="s">
        <v>259</v>
      </c>
      <c r="H694" s="6" t="s">
        <v>443</v>
      </c>
      <c r="I694" s="6" t="s">
        <v>444</v>
      </c>
      <c r="J694" s="7" t="s">
        <v>445</v>
      </c>
      <c r="K694" s="6" t="s">
        <v>48</v>
      </c>
      <c r="L694" s="6" t="s">
        <v>181</v>
      </c>
      <c r="M694" s="6" t="s">
        <v>33</v>
      </c>
      <c r="N694" s="7" t="s">
        <v>182</v>
      </c>
      <c r="O694" s="6" t="s">
        <v>39</v>
      </c>
      <c r="P694" s="8" t="s">
        <v>28</v>
      </c>
      <c r="Q694" s="6" t="s">
        <v>33</v>
      </c>
    </row>
    <row r="695" spans="1:17" x14ac:dyDescent="0.25">
      <c r="A695" s="6" t="s">
        <v>22</v>
      </c>
      <c r="B695" s="6" t="s">
        <v>23</v>
      </c>
      <c r="C695" s="6" t="s">
        <v>24</v>
      </c>
      <c r="D695" s="6" t="s">
        <v>25</v>
      </c>
      <c r="E695" s="7" t="s">
        <v>44</v>
      </c>
      <c r="F695" s="6" t="s">
        <v>27</v>
      </c>
      <c r="G695" s="6" t="s">
        <v>259</v>
      </c>
      <c r="H695" s="6" t="s">
        <v>443</v>
      </c>
      <c r="I695" s="6" t="s">
        <v>444</v>
      </c>
      <c r="J695" s="7" t="s">
        <v>445</v>
      </c>
      <c r="K695" s="6" t="s">
        <v>48</v>
      </c>
      <c r="L695" s="6" t="s">
        <v>183</v>
      </c>
      <c r="M695" s="6" t="s">
        <v>33</v>
      </c>
      <c r="N695" s="7" t="s">
        <v>184</v>
      </c>
      <c r="O695" s="6" t="s">
        <v>39</v>
      </c>
      <c r="P695" s="8" t="s">
        <v>28</v>
      </c>
      <c r="Q695" s="6" t="s">
        <v>33</v>
      </c>
    </row>
    <row r="696" spans="1:17" x14ac:dyDescent="0.25">
      <c r="A696" s="6" t="s">
        <v>22</v>
      </c>
      <c r="B696" s="6" t="s">
        <v>23</v>
      </c>
      <c r="C696" s="6" t="s">
        <v>24</v>
      </c>
      <c r="D696" s="6" t="s">
        <v>25</v>
      </c>
      <c r="E696" s="7" t="s">
        <v>44</v>
      </c>
      <c r="F696" s="6" t="s">
        <v>27</v>
      </c>
      <c r="G696" s="6" t="s">
        <v>259</v>
      </c>
      <c r="H696" s="6" t="s">
        <v>443</v>
      </c>
      <c r="I696" s="6" t="s">
        <v>444</v>
      </c>
      <c r="J696" s="7" t="s">
        <v>445</v>
      </c>
      <c r="K696" s="6" t="s">
        <v>48</v>
      </c>
      <c r="L696" s="6" t="s">
        <v>185</v>
      </c>
      <c r="M696" s="6" t="s">
        <v>33</v>
      </c>
      <c r="N696" s="7" t="s">
        <v>186</v>
      </c>
      <c r="O696" s="6" t="s">
        <v>39</v>
      </c>
      <c r="P696" s="8" t="s">
        <v>28</v>
      </c>
      <c r="Q696" s="6" t="s">
        <v>33</v>
      </c>
    </row>
    <row r="697" spans="1:17" x14ac:dyDescent="0.25">
      <c r="A697" s="6" t="s">
        <v>22</v>
      </c>
      <c r="B697" s="6" t="s">
        <v>23</v>
      </c>
      <c r="C697" s="6" t="s">
        <v>24</v>
      </c>
      <c r="D697" s="6" t="s">
        <v>25</v>
      </c>
      <c r="E697" s="7" t="s">
        <v>44</v>
      </c>
      <c r="F697" s="6" t="s">
        <v>27</v>
      </c>
      <c r="G697" s="6" t="s">
        <v>259</v>
      </c>
      <c r="H697" s="6" t="s">
        <v>443</v>
      </c>
      <c r="I697" s="6" t="s">
        <v>444</v>
      </c>
      <c r="J697" s="7" t="s">
        <v>445</v>
      </c>
      <c r="K697" s="6" t="s">
        <v>48</v>
      </c>
      <c r="L697" s="6" t="s">
        <v>187</v>
      </c>
      <c r="M697" s="6" t="s">
        <v>33</v>
      </c>
      <c r="N697" s="7" t="s">
        <v>188</v>
      </c>
      <c r="O697" s="6" t="s">
        <v>39</v>
      </c>
      <c r="P697" s="8" t="s">
        <v>28</v>
      </c>
      <c r="Q697" s="6" t="s">
        <v>33</v>
      </c>
    </row>
    <row r="698" spans="1:17" x14ac:dyDescent="0.25">
      <c r="A698" s="6" t="s">
        <v>22</v>
      </c>
      <c r="B698" s="6" t="s">
        <v>23</v>
      </c>
      <c r="C698" s="6" t="s">
        <v>24</v>
      </c>
      <c r="D698" s="6" t="s">
        <v>25</v>
      </c>
      <c r="E698" s="7" t="s">
        <v>44</v>
      </c>
      <c r="F698" s="6" t="s">
        <v>27</v>
      </c>
      <c r="G698" s="6" t="s">
        <v>259</v>
      </c>
      <c r="H698" s="6" t="s">
        <v>443</v>
      </c>
      <c r="I698" s="6" t="s">
        <v>444</v>
      </c>
      <c r="J698" s="7" t="s">
        <v>445</v>
      </c>
      <c r="K698" s="6" t="s">
        <v>48</v>
      </c>
      <c r="L698" s="6" t="s">
        <v>189</v>
      </c>
      <c r="M698" s="6" t="s">
        <v>33</v>
      </c>
      <c r="N698" s="7" t="s">
        <v>190</v>
      </c>
      <c r="O698" s="6" t="s">
        <v>39</v>
      </c>
      <c r="P698" s="8" t="s">
        <v>28</v>
      </c>
      <c r="Q698" s="6" t="s">
        <v>33</v>
      </c>
    </row>
    <row r="699" spans="1:17" x14ac:dyDescent="0.25">
      <c r="A699" s="6" t="s">
        <v>22</v>
      </c>
      <c r="B699" s="6" t="s">
        <v>23</v>
      </c>
      <c r="C699" s="6" t="s">
        <v>24</v>
      </c>
      <c r="D699" s="6" t="s">
        <v>25</v>
      </c>
      <c r="E699" s="7" t="s">
        <v>44</v>
      </c>
      <c r="F699" s="6" t="s">
        <v>27</v>
      </c>
      <c r="G699" s="6" t="s">
        <v>259</v>
      </c>
      <c r="H699" s="6" t="s">
        <v>443</v>
      </c>
      <c r="I699" s="6" t="s">
        <v>444</v>
      </c>
      <c r="J699" s="7" t="s">
        <v>445</v>
      </c>
      <c r="K699" s="6" t="s">
        <v>48</v>
      </c>
      <c r="L699" s="6" t="s">
        <v>191</v>
      </c>
      <c r="M699" s="6" t="s">
        <v>33</v>
      </c>
      <c r="N699" s="7" t="s">
        <v>192</v>
      </c>
      <c r="O699" s="6" t="s">
        <v>39</v>
      </c>
      <c r="P699" s="8" t="s">
        <v>28</v>
      </c>
      <c r="Q699" s="6" t="s">
        <v>33</v>
      </c>
    </row>
    <row r="700" spans="1:17" x14ac:dyDescent="0.25">
      <c r="A700" s="6" t="s">
        <v>22</v>
      </c>
      <c r="B700" s="6" t="s">
        <v>23</v>
      </c>
      <c r="C700" s="6" t="s">
        <v>24</v>
      </c>
      <c r="D700" s="6" t="s">
        <v>25</v>
      </c>
      <c r="E700" s="7" t="s">
        <v>44</v>
      </c>
      <c r="F700" s="6" t="s">
        <v>27</v>
      </c>
      <c r="G700" s="6" t="s">
        <v>259</v>
      </c>
      <c r="H700" s="6" t="s">
        <v>443</v>
      </c>
      <c r="I700" s="6" t="s">
        <v>444</v>
      </c>
      <c r="J700" s="7" t="s">
        <v>445</v>
      </c>
      <c r="K700" s="6" t="s">
        <v>48</v>
      </c>
      <c r="L700" s="6" t="s">
        <v>193</v>
      </c>
      <c r="M700" s="6" t="s">
        <v>33</v>
      </c>
      <c r="N700" s="7" t="s">
        <v>194</v>
      </c>
      <c r="O700" s="6" t="s">
        <v>39</v>
      </c>
      <c r="P700" s="8" t="s">
        <v>28</v>
      </c>
      <c r="Q700" s="6" t="s">
        <v>33</v>
      </c>
    </row>
    <row r="701" spans="1:17" x14ac:dyDescent="0.25">
      <c r="A701" s="6" t="s">
        <v>22</v>
      </c>
      <c r="B701" s="6" t="s">
        <v>23</v>
      </c>
      <c r="C701" s="6" t="s">
        <v>24</v>
      </c>
      <c r="D701" s="6" t="s">
        <v>25</v>
      </c>
      <c r="E701" s="7" t="s">
        <v>44</v>
      </c>
      <c r="F701" s="6" t="s">
        <v>27</v>
      </c>
      <c r="G701" s="6" t="s">
        <v>259</v>
      </c>
      <c r="H701" s="6" t="s">
        <v>443</v>
      </c>
      <c r="I701" s="6" t="s">
        <v>444</v>
      </c>
      <c r="J701" s="7" t="s">
        <v>445</v>
      </c>
      <c r="K701" s="6" t="s">
        <v>48</v>
      </c>
      <c r="L701" s="6" t="s">
        <v>195</v>
      </c>
      <c r="M701" s="6" t="s">
        <v>33</v>
      </c>
      <c r="N701" s="7" t="s">
        <v>196</v>
      </c>
      <c r="O701" s="6" t="s">
        <v>39</v>
      </c>
      <c r="P701" s="8" t="s">
        <v>28</v>
      </c>
      <c r="Q701" s="6" t="s">
        <v>33</v>
      </c>
    </row>
    <row r="702" spans="1:17" x14ac:dyDescent="0.25">
      <c r="A702" s="6" t="s">
        <v>22</v>
      </c>
      <c r="B702" s="6" t="s">
        <v>23</v>
      </c>
      <c r="C702" s="6" t="s">
        <v>24</v>
      </c>
      <c r="D702" s="6" t="s">
        <v>25</v>
      </c>
      <c r="E702" s="7" t="s">
        <v>44</v>
      </c>
      <c r="F702" s="6" t="s">
        <v>27</v>
      </c>
      <c r="G702" s="6" t="s">
        <v>259</v>
      </c>
      <c r="H702" s="6" t="s">
        <v>443</v>
      </c>
      <c r="I702" s="6" t="s">
        <v>444</v>
      </c>
      <c r="J702" s="7" t="s">
        <v>445</v>
      </c>
      <c r="K702" s="6" t="s">
        <v>48</v>
      </c>
      <c r="L702" s="6" t="s">
        <v>197</v>
      </c>
      <c r="M702" s="6" t="s">
        <v>33</v>
      </c>
      <c r="N702" s="7" t="s">
        <v>198</v>
      </c>
      <c r="O702" s="6" t="s">
        <v>39</v>
      </c>
      <c r="P702" s="8" t="s">
        <v>28</v>
      </c>
      <c r="Q702" s="6" t="s">
        <v>33</v>
      </c>
    </row>
    <row r="703" spans="1:17" x14ac:dyDescent="0.25">
      <c r="A703" s="6" t="s">
        <v>22</v>
      </c>
      <c r="B703" s="6" t="s">
        <v>23</v>
      </c>
      <c r="C703" s="6" t="s">
        <v>24</v>
      </c>
      <c r="D703" s="6" t="s">
        <v>25</v>
      </c>
      <c r="E703" s="7" t="s">
        <v>44</v>
      </c>
      <c r="F703" s="6" t="s">
        <v>27</v>
      </c>
      <c r="G703" s="6" t="s">
        <v>259</v>
      </c>
      <c r="H703" s="6" t="s">
        <v>443</v>
      </c>
      <c r="I703" s="6" t="s">
        <v>444</v>
      </c>
      <c r="J703" s="7" t="s">
        <v>445</v>
      </c>
      <c r="K703" s="6" t="s">
        <v>48</v>
      </c>
      <c r="L703" s="6" t="s">
        <v>199</v>
      </c>
      <c r="M703" s="6" t="s">
        <v>33</v>
      </c>
      <c r="N703" s="7" t="s">
        <v>200</v>
      </c>
      <c r="O703" s="6" t="s">
        <v>39</v>
      </c>
      <c r="P703" s="8" t="s">
        <v>28</v>
      </c>
      <c r="Q703" s="6" t="s">
        <v>33</v>
      </c>
    </row>
    <row r="704" spans="1:17" x14ac:dyDescent="0.25">
      <c r="A704" s="6" t="s">
        <v>22</v>
      </c>
      <c r="B704" s="6" t="s">
        <v>23</v>
      </c>
      <c r="C704" s="6" t="s">
        <v>24</v>
      </c>
      <c r="D704" s="6" t="s">
        <v>25</v>
      </c>
      <c r="E704" s="7" t="s">
        <v>44</v>
      </c>
      <c r="F704" s="6" t="s">
        <v>27</v>
      </c>
      <c r="G704" s="6" t="s">
        <v>259</v>
      </c>
      <c r="H704" s="6" t="s">
        <v>443</v>
      </c>
      <c r="I704" s="6" t="s">
        <v>444</v>
      </c>
      <c r="J704" s="7" t="s">
        <v>445</v>
      </c>
      <c r="K704" s="6" t="s">
        <v>48</v>
      </c>
      <c r="L704" s="6" t="s">
        <v>201</v>
      </c>
      <c r="M704" s="6" t="s">
        <v>33</v>
      </c>
      <c r="N704" s="7" t="s">
        <v>202</v>
      </c>
      <c r="O704" s="6" t="s">
        <v>39</v>
      </c>
      <c r="P704" s="8" t="s">
        <v>28</v>
      </c>
      <c r="Q704" s="6" t="s">
        <v>33</v>
      </c>
    </row>
    <row r="705" spans="1:20" x14ac:dyDescent="0.25">
      <c r="A705" s="6" t="s">
        <v>22</v>
      </c>
      <c r="B705" s="6" t="s">
        <v>23</v>
      </c>
      <c r="C705" s="6" t="s">
        <v>24</v>
      </c>
      <c r="D705" s="6" t="s">
        <v>25</v>
      </c>
      <c r="E705" s="7" t="s">
        <v>44</v>
      </c>
      <c r="F705" s="6" t="s">
        <v>27</v>
      </c>
      <c r="G705" s="6" t="s">
        <v>259</v>
      </c>
      <c r="H705" s="6" t="s">
        <v>443</v>
      </c>
      <c r="I705" s="6" t="s">
        <v>444</v>
      </c>
      <c r="J705" s="7" t="s">
        <v>445</v>
      </c>
      <c r="K705" s="6" t="s">
        <v>48</v>
      </c>
      <c r="L705" s="6" t="s">
        <v>203</v>
      </c>
      <c r="M705" s="6" t="s">
        <v>33</v>
      </c>
      <c r="N705" s="7" t="s">
        <v>204</v>
      </c>
      <c r="O705" s="6" t="s">
        <v>39</v>
      </c>
      <c r="P705" s="8" t="s">
        <v>28</v>
      </c>
      <c r="Q705" s="6" t="s">
        <v>33</v>
      </c>
    </row>
    <row r="706" spans="1:20" x14ac:dyDescent="0.25">
      <c r="A706" s="6" t="s">
        <v>22</v>
      </c>
      <c r="B706" s="6" t="s">
        <v>23</v>
      </c>
      <c r="C706" s="6" t="s">
        <v>24</v>
      </c>
      <c r="D706" s="6" t="s">
        <v>25</v>
      </c>
      <c r="E706" s="7" t="s">
        <v>44</v>
      </c>
      <c r="F706" s="6" t="s">
        <v>27</v>
      </c>
      <c r="G706" s="6" t="s">
        <v>259</v>
      </c>
      <c r="H706" s="6" t="s">
        <v>443</v>
      </c>
      <c r="I706" s="6" t="s">
        <v>444</v>
      </c>
      <c r="J706" s="7" t="s">
        <v>445</v>
      </c>
      <c r="K706" s="6" t="s">
        <v>48</v>
      </c>
      <c r="L706" s="6" t="s">
        <v>205</v>
      </c>
      <c r="M706" s="6" t="s">
        <v>33</v>
      </c>
      <c r="N706" s="7" t="s">
        <v>206</v>
      </c>
      <c r="O706" s="6" t="s">
        <v>39</v>
      </c>
      <c r="P706" s="8" t="s">
        <v>28</v>
      </c>
      <c r="Q706" s="6" t="s">
        <v>33</v>
      </c>
    </row>
    <row r="707" spans="1:20" x14ac:dyDescent="0.25">
      <c r="A707" s="6" t="s">
        <v>22</v>
      </c>
      <c r="B707" s="6" t="s">
        <v>23</v>
      </c>
      <c r="C707" s="6" t="s">
        <v>24</v>
      </c>
      <c r="D707" s="6" t="s">
        <v>25</v>
      </c>
      <c r="E707" s="7" t="s">
        <v>44</v>
      </c>
      <c r="F707" s="6" t="s">
        <v>27</v>
      </c>
      <c r="G707" s="6" t="s">
        <v>259</v>
      </c>
      <c r="H707" s="6" t="s">
        <v>443</v>
      </c>
      <c r="I707" s="6" t="s">
        <v>444</v>
      </c>
      <c r="J707" s="7" t="s">
        <v>445</v>
      </c>
      <c r="K707" s="6" t="s">
        <v>48</v>
      </c>
      <c r="L707" s="6" t="s">
        <v>207</v>
      </c>
      <c r="M707" s="6" t="s">
        <v>33</v>
      </c>
      <c r="N707" s="7" t="s">
        <v>208</v>
      </c>
      <c r="O707" s="6" t="s">
        <v>39</v>
      </c>
      <c r="P707" s="8" t="s">
        <v>28</v>
      </c>
      <c r="Q707" s="6" t="s">
        <v>33</v>
      </c>
    </row>
    <row r="708" spans="1:20" x14ac:dyDescent="0.25">
      <c r="A708" s="6" t="s">
        <v>22</v>
      </c>
      <c r="B708" s="6" t="s">
        <v>23</v>
      </c>
      <c r="C708" s="6" t="s">
        <v>24</v>
      </c>
      <c r="D708" s="6" t="s">
        <v>25</v>
      </c>
      <c r="E708" s="7" t="s">
        <v>44</v>
      </c>
      <c r="F708" s="6" t="s">
        <v>27</v>
      </c>
      <c r="G708" s="6" t="s">
        <v>259</v>
      </c>
      <c r="H708" s="6" t="s">
        <v>443</v>
      </c>
      <c r="I708" s="6" t="s">
        <v>444</v>
      </c>
      <c r="J708" s="7" t="s">
        <v>445</v>
      </c>
      <c r="K708" s="6" t="s">
        <v>48</v>
      </c>
      <c r="L708" s="6" t="s">
        <v>209</v>
      </c>
      <c r="M708" s="6" t="s">
        <v>33</v>
      </c>
      <c r="N708" s="7" t="s">
        <v>210</v>
      </c>
      <c r="O708" s="6" t="s">
        <v>39</v>
      </c>
      <c r="P708" s="8" t="s">
        <v>28</v>
      </c>
      <c r="Q708" s="6" t="s">
        <v>33</v>
      </c>
    </row>
    <row r="709" spans="1:20" x14ac:dyDescent="0.25">
      <c r="A709" s="6" t="s">
        <v>22</v>
      </c>
      <c r="B709" s="6" t="s">
        <v>23</v>
      </c>
      <c r="C709" s="6" t="s">
        <v>24</v>
      </c>
      <c r="D709" s="6" t="s">
        <v>25</v>
      </c>
      <c r="E709" s="7" t="s">
        <v>44</v>
      </c>
      <c r="F709" s="6" t="s">
        <v>27</v>
      </c>
      <c r="G709" s="6" t="s">
        <v>259</v>
      </c>
      <c r="H709" s="6" t="s">
        <v>443</v>
      </c>
      <c r="I709" s="6" t="s">
        <v>444</v>
      </c>
      <c r="J709" s="7" t="s">
        <v>445</v>
      </c>
      <c r="K709" s="6" t="s">
        <v>48</v>
      </c>
      <c r="L709" s="6" t="s">
        <v>211</v>
      </c>
      <c r="M709" s="6" t="s">
        <v>33</v>
      </c>
      <c r="N709" s="7" t="s">
        <v>212</v>
      </c>
      <c r="O709" s="6" t="s">
        <v>39</v>
      </c>
      <c r="P709" s="8" t="s">
        <v>28</v>
      </c>
      <c r="Q709" s="6" t="s">
        <v>33</v>
      </c>
    </row>
    <row r="710" spans="1:20" x14ac:dyDescent="0.25">
      <c r="A710" s="6" t="s">
        <v>22</v>
      </c>
      <c r="B710" s="6" t="s">
        <v>23</v>
      </c>
      <c r="C710" s="6" t="s">
        <v>24</v>
      </c>
      <c r="D710" s="6" t="s">
        <v>25</v>
      </c>
      <c r="E710" s="7" t="s">
        <v>44</v>
      </c>
      <c r="F710" s="6" t="s">
        <v>27</v>
      </c>
      <c r="G710" s="6" t="s">
        <v>259</v>
      </c>
      <c r="H710" s="6" t="s">
        <v>443</v>
      </c>
      <c r="I710" s="6" t="s">
        <v>444</v>
      </c>
      <c r="J710" s="7" t="s">
        <v>445</v>
      </c>
      <c r="K710" s="6" t="s">
        <v>48</v>
      </c>
      <c r="L710" s="6" t="s">
        <v>213</v>
      </c>
      <c r="M710" s="6" t="s">
        <v>33</v>
      </c>
      <c r="N710" s="7" t="s">
        <v>214</v>
      </c>
      <c r="O710" s="6" t="s">
        <v>39</v>
      </c>
      <c r="P710" s="8" t="s">
        <v>28</v>
      </c>
      <c r="Q710" s="6" t="s">
        <v>33</v>
      </c>
    </row>
    <row r="711" spans="1:20" x14ac:dyDescent="0.25">
      <c r="A711" s="6" t="s">
        <v>22</v>
      </c>
      <c r="B711" s="6" t="s">
        <v>23</v>
      </c>
      <c r="C711" s="6" t="s">
        <v>24</v>
      </c>
      <c r="D711" s="6" t="s">
        <v>25</v>
      </c>
      <c r="E711" s="7" t="s">
        <v>44</v>
      </c>
      <c r="F711" s="6" t="s">
        <v>27</v>
      </c>
      <c r="G711" s="6" t="s">
        <v>259</v>
      </c>
      <c r="H711" s="6" t="s">
        <v>443</v>
      </c>
      <c r="I711" s="6" t="s">
        <v>444</v>
      </c>
      <c r="J711" s="7" t="s">
        <v>445</v>
      </c>
      <c r="K711" s="6" t="s">
        <v>48</v>
      </c>
      <c r="L711" s="6" t="s">
        <v>215</v>
      </c>
      <c r="M711" s="6" t="s">
        <v>33</v>
      </c>
      <c r="N711" s="7" t="s">
        <v>216</v>
      </c>
      <c r="O711" s="6" t="s">
        <v>39</v>
      </c>
      <c r="P711" s="8" t="s">
        <v>28</v>
      </c>
      <c r="Q711" s="6" t="s">
        <v>33</v>
      </c>
    </row>
    <row r="712" spans="1:20" x14ac:dyDescent="0.25">
      <c r="A712" s="6" t="s">
        <v>22</v>
      </c>
      <c r="B712" s="6" t="s">
        <v>23</v>
      </c>
      <c r="C712" s="6" t="s">
        <v>24</v>
      </c>
      <c r="D712" s="6" t="s">
        <v>25</v>
      </c>
      <c r="E712" s="7" t="s">
        <v>44</v>
      </c>
      <c r="F712" s="6" t="s">
        <v>27</v>
      </c>
      <c r="G712" s="6" t="s">
        <v>259</v>
      </c>
      <c r="H712" s="6" t="s">
        <v>443</v>
      </c>
      <c r="I712" s="6" t="s">
        <v>444</v>
      </c>
      <c r="J712" s="7" t="s">
        <v>445</v>
      </c>
      <c r="K712" s="6" t="s">
        <v>48</v>
      </c>
      <c r="L712" s="6" t="s">
        <v>217</v>
      </c>
      <c r="M712" s="6" t="s">
        <v>33</v>
      </c>
      <c r="N712" s="7" t="s">
        <v>218</v>
      </c>
      <c r="O712" s="6" t="s">
        <v>39</v>
      </c>
      <c r="P712" s="8" t="s">
        <v>28</v>
      </c>
      <c r="Q712" s="6" t="s">
        <v>33</v>
      </c>
    </row>
    <row r="713" spans="1:20" x14ac:dyDescent="0.25">
      <c r="A713" s="6" t="s">
        <v>22</v>
      </c>
      <c r="B713" s="6" t="s">
        <v>23</v>
      </c>
      <c r="C713" s="6" t="s">
        <v>24</v>
      </c>
      <c r="D713" s="6" t="s">
        <v>25</v>
      </c>
      <c r="E713" s="7" t="s">
        <v>44</v>
      </c>
      <c r="F713" s="6" t="s">
        <v>27</v>
      </c>
      <c r="G713" s="6" t="s">
        <v>259</v>
      </c>
      <c r="H713" s="6" t="s">
        <v>443</v>
      </c>
      <c r="I713" s="6" t="s">
        <v>444</v>
      </c>
      <c r="J713" s="7" t="s">
        <v>445</v>
      </c>
      <c r="K713" s="6" t="s">
        <v>48</v>
      </c>
      <c r="L713" s="6" t="s">
        <v>219</v>
      </c>
      <c r="M713" s="6" t="s">
        <v>33</v>
      </c>
      <c r="N713" s="7" t="s">
        <v>220</v>
      </c>
      <c r="O713" s="6" t="s">
        <v>39</v>
      </c>
      <c r="P713" s="8" t="s">
        <v>28</v>
      </c>
      <c r="Q713" s="6" t="s">
        <v>33</v>
      </c>
    </row>
    <row r="714" spans="1:20" x14ac:dyDescent="0.25">
      <c r="A714" s="6" t="s">
        <v>22</v>
      </c>
      <c r="B714" s="6" t="s">
        <v>23</v>
      </c>
      <c r="C714" s="6" t="s">
        <v>24</v>
      </c>
      <c r="D714" s="6" t="s">
        <v>25</v>
      </c>
      <c r="E714" s="7" t="s">
        <v>44</v>
      </c>
      <c r="F714" s="6" t="s">
        <v>27</v>
      </c>
      <c r="G714" s="6" t="s">
        <v>226</v>
      </c>
      <c r="H714" s="6" t="s">
        <v>446</v>
      </c>
      <c r="I714" s="6" t="s">
        <v>447</v>
      </c>
      <c r="J714" s="7" t="s">
        <v>448</v>
      </c>
      <c r="K714" s="6" t="s">
        <v>48</v>
      </c>
      <c r="L714" s="6" t="s">
        <v>49</v>
      </c>
      <c r="M714" s="6" t="s">
        <v>33</v>
      </c>
      <c r="N714" s="7" t="s">
        <v>50</v>
      </c>
      <c r="O714" s="6" t="s">
        <v>39</v>
      </c>
      <c r="P714" s="8" t="s">
        <v>27</v>
      </c>
      <c r="Q714" s="6" t="s">
        <v>33</v>
      </c>
      <c r="S714" s="6" t="s">
        <v>51</v>
      </c>
      <c r="T714" s="6" t="s">
        <v>52</v>
      </c>
    </row>
    <row r="715" spans="1:20" x14ac:dyDescent="0.25">
      <c r="A715" s="6" t="s">
        <v>22</v>
      </c>
      <c r="B715" s="6" t="s">
        <v>23</v>
      </c>
      <c r="C715" s="6" t="s">
        <v>24</v>
      </c>
      <c r="D715" s="6" t="s">
        <v>25</v>
      </c>
      <c r="E715" s="7" t="s">
        <v>44</v>
      </c>
      <c r="F715" s="6" t="s">
        <v>27</v>
      </c>
      <c r="G715" s="6" t="s">
        <v>226</v>
      </c>
      <c r="H715" s="6" t="s">
        <v>446</v>
      </c>
      <c r="I715" s="6" t="s">
        <v>447</v>
      </c>
      <c r="J715" s="7" t="s">
        <v>448</v>
      </c>
      <c r="K715" s="6" t="s">
        <v>48</v>
      </c>
      <c r="L715" s="6" t="s">
        <v>53</v>
      </c>
      <c r="M715" s="6" t="s">
        <v>33</v>
      </c>
      <c r="N715" s="7" t="s">
        <v>54</v>
      </c>
      <c r="O715" s="6" t="s">
        <v>39</v>
      </c>
      <c r="P715" s="8" t="s">
        <v>28</v>
      </c>
      <c r="Q715" s="6" t="s">
        <v>33</v>
      </c>
      <c r="S715" s="6" t="s">
        <v>51</v>
      </c>
      <c r="T715" s="6" t="s">
        <v>52</v>
      </c>
    </row>
    <row r="716" spans="1:20" x14ac:dyDescent="0.25">
      <c r="A716" s="6" t="s">
        <v>22</v>
      </c>
      <c r="B716" s="6" t="s">
        <v>23</v>
      </c>
      <c r="C716" s="6" t="s">
        <v>24</v>
      </c>
      <c r="D716" s="6" t="s">
        <v>25</v>
      </c>
      <c r="E716" s="7" t="s">
        <v>44</v>
      </c>
      <c r="F716" s="6" t="s">
        <v>27</v>
      </c>
      <c r="G716" s="6" t="s">
        <v>226</v>
      </c>
      <c r="H716" s="6" t="s">
        <v>446</v>
      </c>
      <c r="I716" s="6" t="s">
        <v>447</v>
      </c>
      <c r="J716" s="7" t="s">
        <v>448</v>
      </c>
      <c r="K716" s="6" t="s">
        <v>48</v>
      </c>
      <c r="L716" s="6" t="s">
        <v>55</v>
      </c>
      <c r="M716" s="6" t="s">
        <v>33</v>
      </c>
      <c r="N716" s="7" t="s">
        <v>56</v>
      </c>
      <c r="O716" s="6" t="s">
        <v>39</v>
      </c>
      <c r="P716" s="8" t="s">
        <v>27</v>
      </c>
      <c r="Q716" s="6" t="s">
        <v>33</v>
      </c>
      <c r="S716" s="6" t="s">
        <v>51</v>
      </c>
      <c r="T716" s="6" t="s">
        <v>52</v>
      </c>
    </row>
    <row r="717" spans="1:20" x14ac:dyDescent="0.25">
      <c r="A717" s="6" t="s">
        <v>22</v>
      </c>
      <c r="B717" s="6" t="s">
        <v>23</v>
      </c>
      <c r="C717" s="6" t="s">
        <v>24</v>
      </c>
      <c r="D717" s="6" t="s">
        <v>25</v>
      </c>
      <c r="E717" s="7" t="s">
        <v>44</v>
      </c>
      <c r="F717" s="6" t="s">
        <v>27</v>
      </c>
      <c r="G717" s="6" t="s">
        <v>226</v>
      </c>
      <c r="H717" s="6" t="s">
        <v>446</v>
      </c>
      <c r="I717" s="6" t="s">
        <v>447</v>
      </c>
      <c r="J717" s="7" t="s">
        <v>448</v>
      </c>
      <c r="K717" s="6" t="s">
        <v>48</v>
      </c>
      <c r="L717" s="6" t="s">
        <v>57</v>
      </c>
      <c r="M717" s="6" t="s">
        <v>33</v>
      </c>
      <c r="N717" s="7" t="s">
        <v>58</v>
      </c>
      <c r="O717" s="6" t="s">
        <v>39</v>
      </c>
      <c r="P717" s="8" t="s">
        <v>28</v>
      </c>
      <c r="Q717" s="6" t="s">
        <v>33</v>
      </c>
      <c r="S717" s="6" t="s">
        <v>51</v>
      </c>
      <c r="T717" s="6" t="s">
        <v>52</v>
      </c>
    </row>
    <row r="718" spans="1:20" x14ac:dyDescent="0.25">
      <c r="A718" s="6" t="s">
        <v>22</v>
      </c>
      <c r="B718" s="6" t="s">
        <v>23</v>
      </c>
      <c r="C718" s="6" t="s">
        <v>24</v>
      </c>
      <c r="D718" s="6" t="s">
        <v>25</v>
      </c>
      <c r="E718" s="7" t="s">
        <v>44</v>
      </c>
      <c r="F718" s="6" t="s">
        <v>27</v>
      </c>
      <c r="G718" s="6" t="s">
        <v>226</v>
      </c>
      <c r="H718" s="6" t="s">
        <v>446</v>
      </c>
      <c r="I718" s="6" t="s">
        <v>447</v>
      </c>
      <c r="J718" s="7" t="s">
        <v>448</v>
      </c>
      <c r="K718" s="6" t="s">
        <v>48</v>
      </c>
      <c r="L718" s="6" t="s">
        <v>59</v>
      </c>
      <c r="M718" s="6" t="s">
        <v>33</v>
      </c>
      <c r="N718" s="7" t="s">
        <v>60</v>
      </c>
      <c r="O718" s="6" t="s">
        <v>39</v>
      </c>
      <c r="P718" s="8" t="s">
        <v>28</v>
      </c>
      <c r="Q718" s="6" t="s">
        <v>33</v>
      </c>
      <c r="S718" s="6" t="s">
        <v>51</v>
      </c>
      <c r="T718" s="6" t="s">
        <v>52</v>
      </c>
    </row>
    <row r="719" spans="1:20" x14ac:dyDescent="0.25">
      <c r="A719" s="6" t="s">
        <v>22</v>
      </c>
      <c r="B719" s="6" t="s">
        <v>23</v>
      </c>
      <c r="C719" s="6" t="s">
        <v>24</v>
      </c>
      <c r="D719" s="6" t="s">
        <v>25</v>
      </c>
      <c r="E719" s="7" t="s">
        <v>44</v>
      </c>
      <c r="F719" s="6" t="s">
        <v>27</v>
      </c>
      <c r="G719" s="6" t="s">
        <v>226</v>
      </c>
      <c r="H719" s="6" t="s">
        <v>446</v>
      </c>
      <c r="I719" s="6" t="s">
        <v>447</v>
      </c>
      <c r="J719" s="7" t="s">
        <v>448</v>
      </c>
      <c r="K719" s="6" t="s">
        <v>48</v>
      </c>
      <c r="L719" s="6" t="s">
        <v>32</v>
      </c>
      <c r="M719" s="6" t="s">
        <v>33</v>
      </c>
      <c r="N719" s="7" t="s">
        <v>34</v>
      </c>
      <c r="P719" s="8" t="s">
        <v>33</v>
      </c>
      <c r="Q719" s="6" t="s">
        <v>33</v>
      </c>
    </row>
    <row r="720" spans="1:20" x14ac:dyDescent="0.25">
      <c r="A720" s="6" t="s">
        <v>22</v>
      </c>
      <c r="B720" s="6" t="s">
        <v>23</v>
      </c>
      <c r="C720" s="6" t="s">
        <v>24</v>
      </c>
      <c r="D720" s="6" t="s">
        <v>25</v>
      </c>
      <c r="E720" s="7" t="s">
        <v>44</v>
      </c>
      <c r="F720" s="6" t="s">
        <v>27</v>
      </c>
      <c r="G720" s="6" t="s">
        <v>226</v>
      </c>
      <c r="H720" s="6" t="s">
        <v>446</v>
      </c>
      <c r="I720" s="6" t="s">
        <v>447</v>
      </c>
      <c r="J720" s="7" t="s">
        <v>448</v>
      </c>
      <c r="K720" s="6" t="s">
        <v>48</v>
      </c>
      <c r="L720" s="6" t="s">
        <v>35</v>
      </c>
      <c r="M720" s="6" t="s">
        <v>33</v>
      </c>
      <c r="N720" s="7" t="s">
        <v>36</v>
      </c>
      <c r="P720" s="8" t="s">
        <v>33</v>
      </c>
      <c r="Q720" s="6" t="s">
        <v>33</v>
      </c>
    </row>
    <row r="721" spans="1:20" x14ac:dyDescent="0.25">
      <c r="A721" s="6" t="s">
        <v>22</v>
      </c>
      <c r="B721" s="6" t="s">
        <v>23</v>
      </c>
      <c r="C721" s="6" t="s">
        <v>24</v>
      </c>
      <c r="D721" s="6" t="s">
        <v>25</v>
      </c>
      <c r="E721" s="7" t="s">
        <v>44</v>
      </c>
      <c r="F721" s="6" t="s">
        <v>27</v>
      </c>
      <c r="G721" s="6" t="s">
        <v>226</v>
      </c>
      <c r="H721" s="6" t="s">
        <v>446</v>
      </c>
      <c r="I721" s="6" t="s">
        <v>447</v>
      </c>
      <c r="J721" s="7" t="s">
        <v>448</v>
      </c>
      <c r="K721" s="6" t="s">
        <v>48</v>
      </c>
      <c r="L721" s="6" t="s">
        <v>61</v>
      </c>
      <c r="M721" s="6" t="s">
        <v>33</v>
      </c>
      <c r="N721" s="7" t="s">
        <v>62</v>
      </c>
      <c r="O721" s="6" t="s">
        <v>39</v>
      </c>
      <c r="P721" s="8" t="s">
        <v>28</v>
      </c>
      <c r="Q721" s="6" t="s">
        <v>33</v>
      </c>
      <c r="S721" s="6" t="s">
        <v>63</v>
      </c>
      <c r="T721" s="6" t="s">
        <v>52</v>
      </c>
    </row>
    <row r="722" spans="1:20" x14ac:dyDescent="0.25">
      <c r="A722" s="6" t="s">
        <v>22</v>
      </c>
      <c r="B722" s="6" t="s">
        <v>23</v>
      </c>
      <c r="C722" s="6" t="s">
        <v>24</v>
      </c>
      <c r="D722" s="6" t="s">
        <v>25</v>
      </c>
      <c r="E722" s="7" t="s">
        <v>44</v>
      </c>
      <c r="F722" s="6" t="s">
        <v>27</v>
      </c>
      <c r="G722" s="6" t="s">
        <v>226</v>
      </c>
      <c r="H722" s="6" t="s">
        <v>446</v>
      </c>
      <c r="I722" s="6" t="s">
        <v>447</v>
      </c>
      <c r="J722" s="7" t="s">
        <v>448</v>
      </c>
      <c r="K722" s="6" t="s">
        <v>48</v>
      </c>
      <c r="L722" s="6" t="s">
        <v>64</v>
      </c>
      <c r="M722" s="6" t="s">
        <v>33</v>
      </c>
      <c r="N722" s="7" t="s">
        <v>65</v>
      </c>
      <c r="O722" s="6" t="s">
        <v>39</v>
      </c>
      <c r="P722" s="8" t="s">
        <v>28</v>
      </c>
      <c r="Q722" s="6" t="s">
        <v>33</v>
      </c>
    </row>
    <row r="723" spans="1:20" x14ac:dyDescent="0.25">
      <c r="A723" s="6" t="s">
        <v>22</v>
      </c>
      <c r="B723" s="6" t="s">
        <v>23</v>
      </c>
      <c r="C723" s="6" t="s">
        <v>24</v>
      </c>
      <c r="D723" s="6" t="s">
        <v>25</v>
      </c>
      <c r="E723" s="7" t="s">
        <v>44</v>
      </c>
      <c r="F723" s="6" t="s">
        <v>27</v>
      </c>
      <c r="G723" s="6" t="s">
        <v>226</v>
      </c>
      <c r="H723" s="6" t="s">
        <v>446</v>
      </c>
      <c r="I723" s="6" t="s">
        <v>447</v>
      </c>
      <c r="J723" s="7" t="s">
        <v>448</v>
      </c>
      <c r="K723" s="6" t="s">
        <v>48</v>
      </c>
      <c r="L723" s="6" t="s">
        <v>66</v>
      </c>
      <c r="M723" s="6" t="s">
        <v>33</v>
      </c>
      <c r="N723" s="7" t="s">
        <v>67</v>
      </c>
      <c r="O723" s="6" t="s">
        <v>39</v>
      </c>
      <c r="P723" s="8" t="s">
        <v>28</v>
      </c>
      <c r="Q723" s="6" t="s">
        <v>33</v>
      </c>
      <c r="S723" s="6" t="s">
        <v>51</v>
      </c>
      <c r="T723" s="6" t="s">
        <v>52</v>
      </c>
    </row>
    <row r="724" spans="1:20" x14ac:dyDescent="0.25">
      <c r="A724" s="6" t="s">
        <v>22</v>
      </c>
      <c r="B724" s="6" t="s">
        <v>23</v>
      </c>
      <c r="C724" s="6" t="s">
        <v>24</v>
      </c>
      <c r="D724" s="6" t="s">
        <v>25</v>
      </c>
      <c r="E724" s="7" t="s">
        <v>44</v>
      </c>
      <c r="F724" s="6" t="s">
        <v>27</v>
      </c>
      <c r="G724" s="6" t="s">
        <v>226</v>
      </c>
      <c r="H724" s="6" t="s">
        <v>446</v>
      </c>
      <c r="I724" s="6" t="s">
        <v>447</v>
      </c>
      <c r="J724" s="7" t="s">
        <v>448</v>
      </c>
      <c r="K724" s="6" t="s">
        <v>48</v>
      </c>
      <c r="L724" s="6" t="s">
        <v>68</v>
      </c>
      <c r="M724" s="6" t="s">
        <v>33</v>
      </c>
      <c r="N724" s="7" t="s">
        <v>69</v>
      </c>
      <c r="O724" s="6" t="s">
        <v>39</v>
      </c>
      <c r="P724" s="8" t="s">
        <v>28</v>
      </c>
      <c r="Q724" s="6" t="s">
        <v>33</v>
      </c>
    </row>
    <row r="725" spans="1:20" x14ac:dyDescent="0.25">
      <c r="A725" s="6" t="s">
        <v>22</v>
      </c>
      <c r="B725" s="6" t="s">
        <v>23</v>
      </c>
      <c r="C725" s="6" t="s">
        <v>24</v>
      </c>
      <c r="D725" s="6" t="s">
        <v>25</v>
      </c>
      <c r="E725" s="7" t="s">
        <v>44</v>
      </c>
      <c r="F725" s="6" t="s">
        <v>27</v>
      </c>
      <c r="G725" s="6" t="s">
        <v>226</v>
      </c>
      <c r="H725" s="6" t="s">
        <v>446</v>
      </c>
      <c r="I725" s="6" t="s">
        <v>447</v>
      </c>
      <c r="J725" s="7" t="s">
        <v>448</v>
      </c>
      <c r="K725" s="6" t="s">
        <v>48</v>
      </c>
      <c r="L725" s="6" t="s">
        <v>70</v>
      </c>
      <c r="M725" s="6" t="s">
        <v>33</v>
      </c>
      <c r="N725" s="7" t="s">
        <v>71</v>
      </c>
      <c r="O725" s="6" t="s">
        <v>39</v>
      </c>
      <c r="P725" s="8" t="s">
        <v>28</v>
      </c>
      <c r="Q725" s="6" t="s">
        <v>33</v>
      </c>
    </row>
    <row r="726" spans="1:20" x14ac:dyDescent="0.25">
      <c r="A726" s="6" t="s">
        <v>22</v>
      </c>
      <c r="B726" s="6" t="s">
        <v>23</v>
      </c>
      <c r="C726" s="6" t="s">
        <v>24</v>
      </c>
      <c r="D726" s="6" t="s">
        <v>25</v>
      </c>
      <c r="E726" s="7" t="s">
        <v>44</v>
      </c>
      <c r="F726" s="6" t="s">
        <v>27</v>
      </c>
      <c r="G726" s="6" t="s">
        <v>226</v>
      </c>
      <c r="H726" s="6" t="s">
        <v>446</v>
      </c>
      <c r="I726" s="6" t="s">
        <v>447</v>
      </c>
      <c r="J726" s="7" t="s">
        <v>448</v>
      </c>
      <c r="K726" s="6" t="s">
        <v>48</v>
      </c>
      <c r="L726" s="6" t="s">
        <v>72</v>
      </c>
      <c r="M726" s="6" t="s">
        <v>33</v>
      </c>
      <c r="N726" s="7" t="s">
        <v>73</v>
      </c>
      <c r="O726" s="6" t="s">
        <v>39</v>
      </c>
      <c r="P726" s="8" t="s">
        <v>28</v>
      </c>
      <c r="Q726" s="6" t="s">
        <v>33</v>
      </c>
    </row>
    <row r="727" spans="1:20" x14ac:dyDescent="0.25">
      <c r="A727" s="6" t="s">
        <v>22</v>
      </c>
      <c r="B727" s="6" t="s">
        <v>23</v>
      </c>
      <c r="C727" s="6" t="s">
        <v>24</v>
      </c>
      <c r="D727" s="6" t="s">
        <v>25</v>
      </c>
      <c r="E727" s="7" t="s">
        <v>44</v>
      </c>
      <c r="F727" s="6" t="s">
        <v>27</v>
      </c>
      <c r="G727" s="6" t="s">
        <v>226</v>
      </c>
      <c r="H727" s="6" t="s">
        <v>446</v>
      </c>
      <c r="I727" s="6" t="s">
        <v>447</v>
      </c>
      <c r="J727" s="7" t="s">
        <v>448</v>
      </c>
      <c r="K727" s="6" t="s">
        <v>48</v>
      </c>
      <c r="L727" s="6" t="s">
        <v>74</v>
      </c>
      <c r="M727" s="6" t="s">
        <v>33</v>
      </c>
      <c r="N727" s="7" t="s">
        <v>75</v>
      </c>
      <c r="O727" s="6" t="s">
        <v>39</v>
      </c>
      <c r="P727" s="8" t="s">
        <v>28</v>
      </c>
      <c r="Q727" s="6" t="s">
        <v>33</v>
      </c>
    </row>
    <row r="728" spans="1:20" x14ac:dyDescent="0.25">
      <c r="A728" s="6" t="s">
        <v>22</v>
      </c>
      <c r="B728" s="6" t="s">
        <v>23</v>
      </c>
      <c r="C728" s="6" t="s">
        <v>24</v>
      </c>
      <c r="D728" s="6" t="s">
        <v>25</v>
      </c>
      <c r="E728" s="7" t="s">
        <v>44</v>
      </c>
      <c r="F728" s="6" t="s">
        <v>27</v>
      </c>
      <c r="G728" s="6" t="s">
        <v>226</v>
      </c>
      <c r="H728" s="6" t="s">
        <v>446</v>
      </c>
      <c r="I728" s="6" t="s">
        <v>447</v>
      </c>
      <c r="J728" s="7" t="s">
        <v>448</v>
      </c>
      <c r="K728" s="6" t="s">
        <v>48</v>
      </c>
      <c r="L728" s="6" t="s">
        <v>76</v>
      </c>
      <c r="M728" s="6" t="s">
        <v>33</v>
      </c>
      <c r="N728" s="7" t="s">
        <v>77</v>
      </c>
      <c r="O728" s="6" t="s">
        <v>39</v>
      </c>
      <c r="P728" s="8" t="s">
        <v>28</v>
      </c>
      <c r="Q728" s="6" t="s">
        <v>33</v>
      </c>
    </row>
    <row r="729" spans="1:20" x14ac:dyDescent="0.25">
      <c r="A729" s="6" t="s">
        <v>22</v>
      </c>
      <c r="B729" s="6" t="s">
        <v>23</v>
      </c>
      <c r="C729" s="6" t="s">
        <v>24</v>
      </c>
      <c r="D729" s="6" t="s">
        <v>25</v>
      </c>
      <c r="E729" s="7" t="s">
        <v>44</v>
      </c>
      <c r="F729" s="6" t="s">
        <v>27</v>
      </c>
      <c r="G729" s="6" t="s">
        <v>226</v>
      </c>
      <c r="H729" s="6" t="s">
        <v>446</v>
      </c>
      <c r="I729" s="6" t="s">
        <v>447</v>
      </c>
      <c r="J729" s="7" t="s">
        <v>448</v>
      </c>
      <c r="K729" s="6" t="s">
        <v>48</v>
      </c>
      <c r="L729" s="6" t="s">
        <v>78</v>
      </c>
      <c r="M729" s="6" t="s">
        <v>33</v>
      </c>
      <c r="N729" s="7" t="s">
        <v>79</v>
      </c>
      <c r="O729" s="6" t="s">
        <v>39</v>
      </c>
      <c r="P729" s="8" t="s">
        <v>28</v>
      </c>
      <c r="Q729" s="6" t="s">
        <v>33</v>
      </c>
    </row>
    <row r="730" spans="1:20" x14ac:dyDescent="0.25">
      <c r="A730" s="6" t="s">
        <v>22</v>
      </c>
      <c r="B730" s="6" t="s">
        <v>23</v>
      </c>
      <c r="C730" s="6" t="s">
        <v>24</v>
      </c>
      <c r="D730" s="6" t="s">
        <v>25</v>
      </c>
      <c r="E730" s="7" t="s">
        <v>44</v>
      </c>
      <c r="F730" s="6" t="s">
        <v>27</v>
      </c>
      <c r="G730" s="6" t="s">
        <v>226</v>
      </c>
      <c r="H730" s="6" t="s">
        <v>446</v>
      </c>
      <c r="I730" s="6" t="s">
        <v>447</v>
      </c>
      <c r="J730" s="7" t="s">
        <v>448</v>
      </c>
      <c r="K730" s="6" t="s">
        <v>48</v>
      </c>
      <c r="L730" s="6" t="s">
        <v>80</v>
      </c>
      <c r="M730" s="6" t="s">
        <v>33</v>
      </c>
      <c r="N730" s="7" t="s">
        <v>79</v>
      </c>
      <c r="O730" s="6" t="s">
        <v>39</v>
      </c>
      <c r="P730" s="8" t="s">
        <v>28</v>
      </c>
      <c r="Q730" s="6" t="s">
        <v>33</v>
      </c>
      <c r="S730" s="6" t="s">
        <v>51</v>
      </c>
      <c r="T730" s="6" t="s">
        <v>52</v>
      </c>
    </row>
    <row r="731" spans="1:20" x14ac:dyDescent="0.25">
      <c r="A731" s="6" t="s">
        <v>22</v>
      </c>
      <c r="B731" s="6" t="s">
        <v>23</v>
      </c>
      <c r="C731" s="6" t="s">
        <v>24</v>
      </c>
      <c r="D731" s="6" t="s">
        <v>25</v>
      </c>
      <c r="E731" s="7" t="s">
        <v>44</v>
      </c>
      <c r="F731" s="6" t="s">
        <v>27</v>
      </c>
      <c r="G731" s="6" t="s">
        <v>226</v>
      </c>
      <c r="H731" s="6" t="s">
        <v>446</v>
      </c>
      <c r="I731" s="6" t="s">
        <v>447</v>
      </c>
      <c r="J731" s="7" t="s">
        <v>448</v>
      </c>
      <c r="K731" s="6" t="s">
        <v>48</v>
      </c>
      <c r="L731" s="6" t="s">
        <v>81</v>
      </c>
      <c r="M731" s="6" t="s">
        <v>33</v>
      </c>
      <c r="N731" s="7" t="s">
        <v>82</v>
      </c>
      <c r="O731" s="6" t="s">
        <v>39</v>
      </c>
      <c r="P731" s="8" t="s">
        <v>28</v>
      </c>
      <c r="Q731" s="6" t="s">
        <v>33</v>
      </c>
      <c r="S731" s="6" t="s">
        <v>51</v>
      </c>
      <c r="T731" s="6" t="s">
        <v>52</v>
      </c>
    </row>
    <row r="732" spans="1:20" x14ac:dyDescent="0.25">
      <c r="A732" s="6" t="s">
        <v>22</v>
      </c>
      <c r="B732" s="6" t="s">
        <v>23</v>
      </c>
      <c r="C732" s="6" t="s">
        <v>24</v>
      </c>
      <c r="D732" s="6" t="s">
        <v>25</v>
      </c>
      <c r="E732" s="7" t="s">
        <v>44</v>
      </c>
      <c r="F732" s="6" t="s">
        <v>27</v>
      </c>
      <c r="G732" s="6" t="s">
        <v>226</v>
      </c>
      <c r="H732" s="6" t="s">
        <v>446</v>
      </c>
      <c r="I732" s="6" t="s">
        <v>447</v>
      </c>
      <c r="J732" s="7" t="s">
        <v>448</v>
      </c>
      <c r="K732" s="6" t="s">
        <v>48</v>
      </c>
      <c r="L732" s="6" t="s">
        <v>83</v>
      </c>
      <c r="M732" s="6" t="s">
        <v>33</v>
      </c>
      <c r="N732" s="7" t="s">
        <v>84</v>
      </c>
      <c r="O732" s="6" t="s">
        <v>39</v>
      </c>
      <c r="P732" s="8" t="s">
        <v>28</v>
      </c>
      <c r="Q732" s="6" t="s">
        <v>33</v>
      </c>
    </row>
    <row r="733" spans="1:20" x14ac:dyDescent="0.25">
      <c r="A733" s="6" t="s">
        <v>22</v>
      </c>
      <c r="B733" s="6" t="s">
        <v>23</v>
      </c>
      <c r="C733" s="6" t="s">
        <v>24</v>
      </c>
      <c r="D733" s="6" t="s">
        <v>25</v>
      </c>
      <c r="E733" s="7" t="s">
        <v>44</v>
      </c>
      <c r="F733" s="6" t="s">
        <v>27</v>
      </c>
      <c r="G733" s="6" t="s">
        <v>226</v>
      </c>
      <c r="H733" s="6" t="s">
        <v>446</v>
      </c>
      <c r="I733" s="6" t="s">
        <v>447</v>
      </c>
      <c r="J733" s="7" t="s">
        <v>448</v>
      </c>
      <c r="K733" s="6" t="s">
        <v>48</v>
      </c>
      <c r="L733" s="6" t="s">
        <v>85</v>
      </c>
      <c r="M733" s="6" t="s">
        <v>33</v>
      </c>
      <c r="N733" s="7" t="s">
        <v>86</v>
      </c>
      <c r="O733" s="6" t="s">
        <v>39</v>
      </c>
      <c r="P733" s="8" t="s">
        <v>28</v>
      </c>
      <c r="Q733" s="6" t="s">
        <v>33</v>
      </c>
    </row>
    <row r="734" spans="1:20" x14ac:dyDescent="0.25">
      <c r="A734" s="6" t="s">
        <v>22</v>
      </c>
      <c r="B734" s="6" t="s">
        <v>23</v>
      </c>
      <c r="C734" s="6" t="s">
        <v>24</v>
      </c>
      <c r="D734" s="6" t="s">
        <v>25</v>
      </c>
      <c r="E734" s="7" t="s">
        <v>44</v>
      </c>
      <c r="F734" s="6" t="s">
        <v>27</v>
      </c>
      <c r="G734" s="6" t="s">
        <v>226</v>
      </c>
      <c r="H734" s="6" t="s">
        <v>446</v>
      </c>
      <c r="I734" s="6" t="s">
        <v>447</v>
      </c>
      <c r="J734" s="7" t="s">
        <v>448</v>
      </c>
      <c r="K734" s="6" t="s">
        <v>48</v>
      </c>
      <c r="L734" s="6" t="s">
        <v>87</v>
      </c>
      <c r="M734" s="6" t="s">
        <v>33</v>
      </c>
      <c r="N734" s="7" t="s">
        <v>88</v>
      </c>
      <c r="O734" s="6" t="s">
        <v>39</v>
      </c>
      <c r="P734" s="8" t="s">
        <v>28</v>
      </c>
      <c r="Q734" s="6" t="s">
        <v>33</v>
      </c>
    </row>
    <row r="735" spans="1:20" x14ac:dyDescent="0.25">
      <c r="A735" s="6" t="s">
        <v>22</v>
      </c>
      <c r="B735" s="6" t="s">
        <v>23</v>
      </c>
      <c r="C735" s="6" t="s">
        <v>24</v>
      </c>
      <c r="D735" s="6" t="s">
        <v>25</v>
      </c>
      <c r="E735" s="7" t="s">
        <v>44</v>
      </c>
      <c r="F735" s="6" t="s">
        <v>27</v>
      </c>
      <c r="G735" s="6" t="s">
        <v>226</v>
      </c>
      <c r="H735" s="6" t="s">
        <v>446</v>
      </c>
      <c r="I735" s="6" t="s">
        <v>447</v>
      </c>
      <c r="J735" s="7" t="s">
        <v>448</v>
      </c>
      <c r="K735" s="6" t="s">
        <v>48</v>
      </c>
      <c r="L735" s="6" t="s">
        <v>89</v>
      </c>
      <c r="M735" s="6" t="s">
        <v>33</v>
      </c>
      <c r="N735" s="7" t="s">
        <v>90</v>
      </c>
      <c r="O735" s="6" t="s">
        <v>39</v>
      </c>
      <c r="P735" s="8" t="s">
        <v>28</v>
      </c>
      <c r="Q735" s="6" t="s">
        <v>33</v>
      </c>
    </row>
    <row r="736" spans="1:20" x14ac:dyDescent="0.25">
      <c r="A736" s="6" t="s">
        <v>22</v>
      </c>
      <c r="B736" s="6" t="s">
        <v>23</v>
      </c>
      <c r="C736" s="6" t="s">
        <v>24</v>
      </c>
      <c r="D736" s="6" t="s">
        <v>25</v>
      </c>
      <c r="E736" s="7" t="s">
        <v>44</v>
      </c>
      <c r="F736" s="6" t="s">
        <v>27</v>
      </c>
      <c r="G736" s="6" t="s">
        <v>226</v>
      </c>
      <c r="H736" s="6" t="s">
        <v>446</v>
      </c>
      <c r="I736" s="6" t="s">
        <v>447</v>
      </c>
      <c r="J736" s="7" t="s">
        <v>448</v>
      </c>
      <c r="K736" s="6" t="s">
        <v>48</v>
      </c>
      <c r="L736" s="6" t="s">
        <v>91</v>
      </c>
      <c r="M736" s="6" t="s">
        <v>33</v>
      </c>
      <c r="N736" s="7" t="s">
        <v>92</v>
      </c>
      <c r="O736" s="6" t="s">
        <v>39</v>
      </c>
      <c r="P736" s="8" t="s">
        <v>28</v>
      </c>
      <c r="Q736" s="6" t="s">
        <v>33</v>
      </c>
    </row>
    <row r="737" spans="1:20" x14ac:dyDescent="0.25">
      <c r="A737" s="6" t="s">
        <v>22</v>
      </c>
      <c r="B737" s="6" t="s">
        <v>23</v>
      </c>
      <c r="C737" s="6" t="s">
        <v>24</v>
      </c>
      <c r="D737" s="6" t="s">
        <v>25</v>
      </c>
      <c r="E737" s="7" t="s">
        <v>44</v>
      </c>
      <c r="F737" s="6" t="s">
        <v>27</v>
      </c>
      <c r="G737" s="6" t="s">
        <v>226</v>
      </c>
      <c r="H737" s="6" t="s">
        <v>446</v>
      </c>
      <c r="I737" s="6" t="s">
        <v>447</v>
      </c>
      <c r="J737" s="7" t="s">
        <v>448</v>
      </c>
      <c r="K737" s="6" t="s">
        <v>48</v>
      </c>
      <c r="L737" s="6" t="s">
        <v>93</v>
      </c>
      <c r="M737" s="6" t="s">
        <v>33</v>
      </c>
      <c r="N737" s="7" t="s">
        <v>94</v>
      </c>
      <c r="O737" s="6" t="s">
        <v>39</v>
      </c>
      <c r="P737" s="8" t="s">
        <v>28</v>
      </c>
      <c r="Q737" s="6" t="s">
        <v>33</v>
      </c>
    </row>
    <row r="738" spans="1:20" x14ac:dyDescent="0.25">
      <c r="A738" s="6" t="s">
        <v>22</v>
      </c>
      <c r="B738" s="6" t="s">
        <v>23</v>
      </c>
      <c r="C738" s="6" t="s">
        <v>24</v>
      </c>
      <c r="D738" s="6" t="s">
        <v>25</v>
      </c>
      <c r="E738" s="7" t="s">
        <v>44</v>
      </c>
      <c r="F738" s="6" t="s">
        <v>27</v>
      </c>
      <c r="G738" s="6" t="s">
        <v>226</v>
      </c>
      <c r="H738" s="6" t="s">
        <v>446</v>
      </c>
      <c r="I738" s="6" t="s">
        <v>447</v>
      </c>
      <c r="J738" s="7" t="s">
        <v>448</v>
      </c>
      <c r="K738" s="6" t="s">
        <v>48</v>
      </c>
      <c r="L738" s="6" t="s">
        <v>95</v>
      </c>
      <c r="M738" s="6" t="s">
        <v>33</v>
      </c>
      <c r="N738" s="7" t="s">
        <v>90</v>
      </c>
      <c r="O738" s="6" t="s">
        <v>39</v>
      </c>
      <c r="P738" s="8" t="s">
        <v>28</v>
      </c>
      <c r="Q738" s="6" t="s">
        <v>33</v>
      </c>
    </row>
    <row r="739" spans="1:20" x14ac:dyDescent="0.25">
      <c r="A739" s="6" t="s">
        <v>22</v>
      </c>
      <c r="B739" s="6" t="s">
        <v>23</v>
      </c>
      <c r="C739" s="6" t="s">
        <v>24</v>
      </c>
      <c r="D739" s="6" t="s">
        <v>25</v>
      </c>
      <c r="E739" s="7" t="s">
        <v>44</v>
      </c>
      <c r="F739" s="6" t="s">
        <v>27</v>
      </c>
      <c r="G739" s="6" t="s">
        <v>226</v>
      </c>
      <c r="H739" s="6" t="s">
        <v>446</v>
      </c>
      <c r="I739" s="6" t="s">
        <v>447</v>
      </c>
      <c r="J739" s="7" t="s">
        <v>448</v>
      </c>
      <c r="K739" s="6" t="s">
        <v>48</v>
      </c>
      <c r="L739" s="6" t="s">
        <v>96</v>
      </c>
      <c r="M739" s="6" t="s">
        <v>33</v>
      </c>
      <c r="N739" s="7" t="s">
        <v>97</v>
      </c>
      <c r="O739" s="6" t="s">
        <v>39</v>
      </c>
      <c r="P739" s="8" t="s">
        <v>28</v>
      </c>
      <c r="Q739" s="6" t="s">
        <v>33</v>
      </c>
    </row>
    <row r="740" spans="1:20" x14ac:dyDescent="0.25">
      <c r="A740" s="6" t="s">
        <v>22</v>
      </c>
      <c r="B740" s="6" t="s">
        <v>23</v>
      </c>
      <c r="C740" s="6" t="s">
        <v>24</v>
      </c>
      <c r="D740" s="6" t="s">
        <v>25</v>
      </c>
      <c r="E740" s="7" t="s">
        <v>44</v>
      </c>
      <c r="F740" s="6" t="s">
        <v>27</v>
      </c>
      <c r="G740" s="6" t="s">
        <v>226</v>
      </c>
      <c r="H740" s="6" t="s">
        <v>446</v>
      </c>
      <c r="I740" s="6" t="s">
        <v>447</v>
      </c>
      <c r="J740" s="7" t="s">
        <v>448</v>
      </c>
      <c r="K740" s="6" t="s">
        <v>48</v>
      </c>
      <c r="L740" s="6" t="s">
        <v>98</v>
      </c>
      <c r="M740" s="6" t="s">
        <v>33</v>
      </c>
      <c r="N740" s="7" t="s">
        <v>99</v>
      </c>
      <c r="O740" s="6" t="s">
        <v>39</v>
      </c>
      <c r="P740" s="8" t="s">
        <v>28</v>
      </c>
      <c r="Q740" s="6" t="s">
        <v>33</v>
      </c>
      <c r="S740" s="6" t="s">
        <v>63</v>
      </c>
      <c r="T740" s="6" t="s">
        <v>52</v>
      </c>
    </row>
    <row r="741" spans="1:20" x14ac:dyDescent="0.25">
      <c r="A741" s="6" t="s">
        <v>22</v>
      </c>
      <c r="B741" s="6" t="s">
        <v>23</v>
      </c>
      <c r="C741" s="6" t="s">
        <v>24</v>
      </c>
      <c r="D741" s="6" t="s">
        <v>25</v>
      </c>
      <c r="E741" s="7" t="s">
        <v>44</v>
      </c>
      <c r="F741" s="6" t="s">
        <v>27</v>
      </c>
      <c r="G741" s="6" t="s">
        <v>226</v>
      </c>
      <c r="H741" s="6" t="s">
        <v>446</v>
      </c>
      <c r="I741" s="6" t="s">
        <v>447</v>
      </c>
      <c r="J741" s="7" t="s">
        <v>448</v>
      </c>
      <c r="K741" s="6" t="s">
        <v>48</v>
      </c>
      <c r="L741" s="6" t="s">
        <v>100</v>
      </c>
      <c r="M741" s="6" t="s">
        <v>33</v>
      </c>
      <c r="N741" s="7" t="s">
        <v>101</v>
      </c>
      <c r="O741" s="6" t="s">
        <v>39</v>
      </c>
      <c r="P741" s="8" t="s">
        <v>28</v>
      </c>
      <c r="Q741" s="6" t="s">
        <v>33</v>
      </c>
    </row>
    <row r="742" spans="1:20" x14ac:dyDescent="0.25">
      <c r="A742" s="6" t="s">
        <v>22</v>
      </c>
      <c r="B742" s="6" t="s">
        <v>23</v>
      </c>
      <c r="C742" s="6" t="s">
        <v>24</v>
      </c>
      <c r="D742" s="6" t="s">
        <v>25</v>
      </c>
      <c r="E742" s="7" t="s">
        <v>44</v>
      </c>
      <c r="F742" s="6" t="s">
        <v>27</v>
      </c>
      <c r="G742" s="6" t="s">
        <v>226</v>
      </c>
      <c r="H742" s="6" t="s">
        <v>446</v>
      </c>
      <c r="I742" s="6" t="s">
        <v>447</v>
      </c>
      <c r="J742" s="7" t="s">
        <v>448</v>
      </c>
      <c r="K742" s="6" t="s">
        <v>48</v>
      </c>
      <c r="L742" s="6" t="s">
        <v>102</v>
      </c>
      <c r="M742" s="6" t="s">
        <v>33</v>
      </c>
      <c r="N742" s="7" t="s">
        <v>103</v>
      </c>
      <c r="O742" s="6" t="s">
        <v>39</v>
      </c>
      <c r="P742" s="8" t="s">
        <v>28</v>
      </c>
      <c r="Q742" s="6" t="s">
        <v>33</v>
      </c>
      <c r="S742" s="6" t="s">
        <v>51</v>
      </c>
      <c r="T742" s="6" t="s">
        <v>52</v>
      </c>
    </row>
    <row r="743" spans="1:20" x14ac:dyDescent="0.25">
      <c r="A743" s="6" t="s">
        <v>22</v>
      </c>
      <c r="B743" s="6" t="s">
        <v>23</v>
      </c>
      <c r="C743" s="6" t="s">
        <v>24</v>
      </c>
      <c r="D743" s="6" t="s">
        <v>25</v>
      </c>
      <c r="E743" s="7" t="s">
        <v>44</v>
      </c>
      <c r="F743" s="6" t="s">
        <v>27</v>
      </c>
      <c r="G743" s="6" t="s">
        <v>226</v>
      </c>
      <c r="H743" s="6" t="s">
        <v>446</v>
      </c>
      <c r="I743" s="6" t="s">
        <v>447</v>
      </c>
      <c r="J743" s="7" t="s">
        <v>448</v>
      </c>
      <c r="K743" s="6" t="s">
        <v>48</v>
      </c>
      <c r="L743" s="6" t="s">
        <v>104</v>
      </c>
      <c r="M743" s="6" t="s">
        <v>33</v>
      </c>
      <c r="N743" s="7" t="s">
        <v>105</v>
      </c>
      <c r="O743" s="6" t="s">
        <v>39</v>
      </c>
      <c r="P743" s="8" t="s">
        <v>28</v>
      </c>
      <c r="Q743" s="6" t="s">
        <v>33</v>
      </c>
    </row>
    <row r="744" spans="1:20" x14ac:dyDescent="0.25">
      <c r="A744" s="6" t="s">
        <v>22</v>
      </c>
      <c r="B744" s="6" t="s">
        <v>23</v>
      </c>
      <c r="C744" s="6" t="s">
        <v>24</v>
      </c>
      <c r="D744" s="6" t="s">
        <v>25</v>
      </c>
      <c r="E744" s="7" t="s">
        <v>44</v>
      </c>
      <c r="F744" s="6" t="s">
        <v>27</v>
      </c>
      <c r="G744" s="6" t="s">
        <v>226</v>
      </c>
      <c r="H744" s="6" t="s">
        <v>446</v>
      </c>
      <c r="I744" s="6" t="s">
        <v>447</v>
      </c>
      <c r="J744" s="7" t="s">
        <v>448</v>
      </c>
      <c r="K744" s="6" t="s">
        <v>48</v>
      </c>
      <c r="L744" s="6" t="s">
        <v>106</v>
      </c>
      <c r="M744" s="6" t="s">
        <v>33</v>
      </c>
      <c r="N744" s="7" t="s">
        <v>107</v>
      </c>
      <c r="O744" s="6" t="s">
        <v>39</v>
      </c>
      <c r="P744" s="8" t="s">
        <v>28</v>
      </c>
      <c r="Q744" s="6" t="s">
        <v>33</v>
      </c>
    </row>
    <row r="745" spans="1:20" x14ac:dyDescent="0.25">
      <c r="A745" s="6" t="s">
        <v>22</v>
      </c>
      <c r="B745" s="6" t="s">
        <v>23</v>
      </c>
      <c r="C745" s="6" t="s">
        <v>24</v>
      </c>
      <c r="D745" s="6" t="s">
        <v>25</v>
      </c>
      <c r="E745" s="7" t="s">
        <v>44</v>
      </c>
      <c r="F745" s="6" t="s">
        <v>27</v>
      </c>
      <c r="G745" s="6" t="s">
        <v>226</v>
      </c>
      <c r="H745" s="6" t="s">
        <v>446</v>
      </c>
      <c r="I745" s="6" t="s">
        <v>447</v>
      </c>
      <c r="J745" s="7" t="s">
        <v>448</v>
      </c>
      <c r="K745" s="6" t="s">
        <v>48</v>
      </c>
      <c r="L745" s="6" t="s">
        <v>108</v>
      </c>
      <c r="M745" s="6" t="s">
        <v>33</v>
      </c>
      <c r="N745" s="7" t="s">
        <v>109</v>
      </c>
      <c r="O745" s="6" t="s">
        <v>39</v>
      </c>
      <c r="P745" s="8" t="s">
        <v>28</v>
      </c>
      <c r="Q745" s="6" t="s">
        <v>33</v>
      </c>
    </row>
    <row r="746" spans="1:20" x14ac:dyDescent="0.25">
      <c r="A746" s="6" t="s">
        <v>22</v>
      </c>
      <c r="B746" s="6" t="s">
        <v>23</v>
      </c>
      <c r="C746" s="6" t="s">
        <v>24</v>
      </c>
      <c r="D746" s="6" t="s">
        <v>25</v>
      </c>
      <c r="E746" s="7" t="s">
        <v>44</v>
      </c>
      <c r="F746" s="6" t="s">
        <v>27</v>
      </c>
      <c r="G746" s="6" t="s">
        <v>226</v>
      </c>
      <c r="H746" s="6" t="s">
        <v>446</v>
      </c>
      <c r="I746" s="6" t="s">
        <v>447</v>
      </c>
      <c r="J746" s="7" t="s">
        <v>448</v>
      </c>
      <c r="K746" s="6" t="s">
        <v>48</v>
      </c>
      <c r="L746" s="6" t="s">
        <v>110</v>
      </c>
      <c r="M746" s="6" t="s">
        <v>33</v>
      </c>
      <c r="N746" s="7" t="s">
        <v>111</v>
      </c>
      <c r="O746" s="6" t="s">
        <v>39</v>
      </c>
      <c r="P746" s="8" t="s">
        <v>28</v>
      </c>
      <c r="Q746" s="6" t="s">
        <v>33</v>
      </c>
    </row>
    <row r="747" spans="1:20" x14ac:dyDescent="0.25">
      <c r="A747" s="6" t="s">
        <v>22</v>
      </c>
      <c r="B747" s="6" t="s">
        <v>23</v>
      </c>
      <c r="C747" s="6" t="s">
        <v>24</v>
      </c>
      <c r="D747" s="6" t="s">
        <v>25</v>
      </c>
      <c r="E747" s="7" t="s">
        <v>44</v>
      </c>
      <c r="F747" s="6" t="s">
        <v>27</v>
      </c>
      <c r="G747" s="6" t="s">
        <v>226</v>
      </c>
      <c r="H747" s="6" t="s">
        <v>446</v>
      </c>
      <c r="I747" s="6" t="s">
        <v>447</v>
      </c>
      <c r="J747" s="7" t="s">
        <v>448</v>
      </c>
      <c r="K747" s="6" t="s">
        <v>48</v>
      </c>
      <c r="L747" s="6" t="s">
        <v>112</v>
      </c>
      <c r="M747" s="6" t="s">
        <v>33</v>
      </c>
      <c r="N747" s="7" t="s">
        <v>113</v>
      </c>
      <c r="O747" s="6" t="s">
        <v>39</v>
      </c>
      <c r="P747" s="8" t="s">
        <v>28</v>
      </c>
      <c r="Q747" s="6" t="s">
        <v>33</v>
      </c>
      <c r="S747" s="6" t="s">
        <v>63</v>
      </c>
      <c r="T747" s="6" t="s">
        <v>52</v>
      </c>
    </row>
    <row r="748" spans="1:20" x14ac:dyDescent="0.25">
      <c r="A748" s="6" t="s">
        <v>22</v>
      </c>
      <c r="B748" s="6" t="s">
        <v>23</v>
      </c>
      <c r="C748" s="6" t="s">
        <v>24</v>
      </c>
      <c r="D748" s="6" t="s">
        <v>25</v>
      </c>
      <c r="E748" s="7" t="s">
        <v>44</v>
      </c>
      <c r="F748" s="6" t="s">
        <v>27</v>
      </c>
      <c r="G748" s="6" t="s">
        <v>226</v>
      </c>
      <c r="H748" s="6" t="s">
        <v>446</v>
      </c>
      <c r="I748" s="6" t="s">
        <v>447</v>
      </c>
      <c r="J748" s="7" t="s">
        <v>448</v>
      </c>
      <c r="K748" s="6" t="s">
        <v>48</v>
      </c>
      <c r="L748" s="6" t="s">
        <v>114</v>
      </c>
      <c r="M748" s="6" t="s">
        <v>33</v>
      </c>
      <c r="N748" s="7" t="s">
        <v>115</v>
      </c>
      <c r="O748" s="6" t="s">
        <v>39</v>
      </c>
      <c r="P748" s="8" t="s">
        <v>28</v>
      </c>
      <c r="Q748" s="6" t="s">
        <v>33</v>
      </c>
    </row>
    <row r="749" spans="1:20" x14ac:dyDescent="0.25">
      <c r="A749" s="6" t="s">
        <v>22</v>
      </c>
      <c r="B749" s="6" t="s">
        <v>23</v>
      </c>
      <c r="C749" s="6" t="s">
        <v>24</v>
      </c>
      <c r="D749" s="6" t="s">
        <v>25</v>
      </c>
      <c r="E749" s="7" t="s">
        <v>44</v>
      </c>
      <c r="F749" s="6" t="s">
        <v>27</v>
      </c>
      <c r="G749" s="6" t="s">
        <v>226</v>
      </c>
      <c r="H749" s="6" t="s">
        <v>446</v>
      </c>
      <c r="I749" s="6" t="s">
        <v>447</v>
      </c>
      <c r="J749" s="7" t="s">
        <v>448</v>
      </c>
      <c r="K749" s="6" t="s">
        <v>48</v>
      </c>
      <c r="L749" s="6" t="s">
        <v>116</v>
      </c>
      <c r="M749" s="6" t="s">
        <v>33</v>
      </c>
      <c r="N749" s="7" t="s">
        <v>117</v>
      </c>
      <c r="O749" s="6" t="s">
        <v>39</v>
      </c>
      <c r="P749" s="8" t="s">
        <v>28</v>
      </c>
      <c r="Q749" s="6" t="s">
        <v>33</v>
      </c>
    </row>
    <row r="750" spans="1:20" x14ac:dyDescent="0.25">
      <c r="A750" s="6" t="s">
        <v>22</v>
      </c>
      <c r="B750" s="6" t="s">
        <v>23</v>
      </c>
      <c r="C750" s="6" t="s">
        <v>24</v>
      </c>
      <c r="D750" s="6" t="s">
        <v>25</v>
      </c>
      <c r="E750" s="7" t="s">
        <v>44</v>
      </c>
      <c r="F750" s="6" t="s">
        <v>27</v>
      </c>
      <c r="G750" s="6" t="s">
        <v>226</v>
      </c>
      <c r="H750" s="6" t="s">
        <v>446</v>
      </c>
      <c r="I750" s="6" t="s">
        <v>447</v>
      </c>
      <c r="J750" s="7" t="s">
        <v>448</v>
      </c>
      <c r="K750" s="6" t="s">
        <v>48</v>
      </c>
      <c r="L750" s="6" t="s">
        <v>118</v>
      </c>
      <c r="M750" s="6" t="s">
        <v>33</v>
      </c>
      <c r="N750" s="7" t="s">
        <v>105</v>
      </c>
      <c r="O750" s="6" t="s">
        <v>39</v>
      </c>
      <c r="P750" s="8" t="s">
        <v>28</v>
      </c>
      <c r="Q750" s="6" t="s">
        <v>33</v>
      </c>
      <c r="S750" s="6" t="s">
        <v>63</v>
      </c>
      <c r="T750" s="6" t="s">
        <v>52</v>
      </c>
    </row>
    <row r="751" spans="1:20" x14ac:dyDescent="0.25">
      <c r="A751" s="6" t="s">
        <v>22</v>
      </c>
      <c r="B751" s="6" t="s">
        <v>23</v>
      </c>
      <c r="C751" s="6" t="s">
        <v>24</v>
      </c>
      <c r="D751" s="6" t="s">
        <v>25</v>
      </c>
      <c r="E751" s="7" t="s">
        <v>44</v>
      </c>
      <c r="F751" s="6" t="s">
        <v>27</v>
      </c>
      <c r="G751" s="6" t="s">
        <v>226</v>
      </c>
      <c r="H751" s="6" t="s">
        <v>446</v>
      </c>
      <c r="I751" s="6" t="s">
        <v>447</v>
      </c>
      <c r="J751" s="7" t="s">
        <v>448</v>
      </c>
      <c r="K751" s="6" t="s">
        <v>48</v>
      </c>
      <c r="L751" s="6" t="s">
        <v>119</v>
      </c>
      <c r="M751" s="6" t="s">
        <v>33</v>
      </c>
      <c r="N751" s="7" t="s">
        <v>120</v>
      </c>
      <c r="O751" s="6" t="s">
        <v>39</v>
      </c>
      <c r="P751" s="8" t="s">
        <v>28</v>
      </c>
      <c r="Q751" s="6" t="s">
        <v>33</v>
      </c>
    </row>
    <row r="752" spans="1:20" x14ac:dyDescent="0.25">
      <c r="A752" s="6" t="s">
        <v>22</v>
      </c>
      <c r="B752" s="6" t="s">
        <v>23</v>
      </c>
      <c r="C752" s="6" t="s">
        <v>24</v>
      </c>
      <c r="D752" s="6" t="s">
        <v>25</v>
      </c>
      <c r="E752" s="7" t="s">
        <v>44</v>
      </c>
      <c r="F752" s="6" t="s">
        <v>27</v>
      </c>
      <c r="G752" s="6" t="s">
        <v>226</v>
      </c>
      <c r="H752" s="6" t="s">
        <v>446</v>
      </c>
      <c r="I752" s="6" t="s">
        <v>447</v>
      </c>
      <c r="J752" s="7" t="s">
        <v>448</v>
      </c>
      <c r="K752" s="6" t="s">
        <v>48</v>
      </c>
      <c r="L752" s="6" t="s">
        <v>121</v>
      </c>
      <c r="M752" s="6" t="s">
        <v>33</v>
      </c>
      <c r="N752" s="7" t="s">
        <v>122</v>
      </c>
      <c r="O752" s="6" t="s">
        <v>39</v>
      </c>
      <c r="P752" s="8" t="s">
        <v>28</v>
      </c>
      <c r="Q752" s="6" t="s">
        <v>33</v>
      </c>
    </row>
    <row r="753" spans="1:20" x14ac:dyDescent="0.25">
      <c r="A753" s="6" t="s">
        <v>22</v>
      </c>
      <c r="B753" s="6" t="s">
        <v>23</v>
      </c>
      <c r="C753" s="6" t="s">
        <v>24</v>
      </c>
      <c r="D753" s="6" t="s">
        <v>25</v>
      </c>
      <c r="E753" s="7" t="s">
        <v>44</v>
      </c>
      <c r="F753" s="6" t="s">
        <v>27</v>
      </c>
      <c r="G753" s="6" t="s">
        <v>226</v>
      </c>
      <c r="H753" s="6" t="s">
        <v>446</v>
      </c>
      <c r="I753" s="6" t="s">
        <v>447</v>
      </c>
      <c r="J753" s="7" t="s">
        <v>448</v>
      </c>
      <c r="K753" s="6" t="s">
        <v>48</v>
      </c>
      <c r="L753" s="6" t="s">
        <v>123</v>
      </c>
      <c r="M753" s="6" t="s">
        <v>33</v>
      </c>
      <c r="N753" s="7" t="s">
        <v>105</v>
      </c>
      <c r="O753" s="6" t="s">
        <v>39</v>
      </c>
      <c r="P753" s="8" t="s">
        <v>28</v>
      </c>
      <c r="Q753" s="6" t="s">
        <v>33</v>
      </c>
    </row>
    <row r="754" spans="1:20" x14ac:dyDescent="0.25">
      <c r="A754" s="6" t="s">
        <v>22</v>
      </c>
      <c r="B754" s="6" t="s">
        <v>23</v>
      </c>
      <c r="C754" s="6" t="s">
        <v>24</v>
      </c>
      <c r="D754" s="6" t="s">
        <v>25</v>
      </c>
      <c r="E754" s="7" t="s">
        <v>44</v>
      </c>
      <c r="F754" s="6" t="s">
        <v>27</v>
      </c>
      <c r="G754" s="6" t="s">
        <v>226</v>
      </c>
      <c r="H754" s="6" t="s">
        <v>446</v>
      </c>
      <c r="I754" s="6" t="s">
        <v>447</v>
      </c>
      <c r="J754" s="7" t="s">
        <v>448</v>
      </c>
      <c r="K754" s="6" t="s">
        <v>48</v>
      </c>
      <c r="L754" s="6" t="s">
        <v>124</v>
      </c>
      <c r="M754" s="6" t="s">
        <v>33</v>
      </c>
      <c r="N754" s="7" t="s">
        <v>125</v>
      </c>
      <c r="O754" s="6" t="s">
        <v>39</v>
      </c>
      <c r="P754" s="8" t="s">
        <v>28</v>
      </c>
      <c r="Q754" s="6" t="s">
        <v>33</v>
      </c>
    </row>
    <row r="755" spans="1:20" x14ac:dyDescent="0.25">
      <c r="A755" s="6" t="s">
        <v>22</v>
      </c>
      <c r="B755" s="6" t="s">
        <v>23</v>
      </c>
      <c r="C755" s="6" t="s">
        <v>24</v>
      </c>
      <c r="D755" s="6" t="s">
        <v>25</v>
      </c>
      <c r="E755" s="7" t="s">
        <v>44</v>
      </c>
      <c r="F755" s="6" t="s">
        <v>27</v>
      </c>
      <c r="G755" s="6" t="s">
        <v>226</v>
      </c>
      <c r="H755" s="6" t="s">
        <v>446</v>
      </c>
      <c r="I755" s="6" t="s">
        <v>447</v>
      </c>
      <c r="J755" s="7" t="s">
        <v>448</v>
      </c>
      <c r="K755" s="6" t="s">
        <v>48</v>
      </c>
      <c r="L755" s="6" t="s">
        <v>126</v>
      </c>
      <c r="M755" s="6" t="s">
        <v>33</v>
      </c>
      <c r="N755" s="7" t="s">
        <v>90</v>
      </c>
      <c r="O755" s="6" t="s">
        <v>39</v>
      </c>
      <c r="P755" s="8" t="s">
        <v>28</v>
      </c>
      <c r="Q755" s="6" t="s">
        <v>33</v>
      </c>
    </row>
    <row r="756" spans="1:20" x14ac:dyDescent="0.25">
      <c r="A756" s="6" t="s">
        <v>22</v>
      </c>
      <c r="B756" s="6" t="s">
        <v>23</v>
      </c>
      <c r="C756" s="6" t="s">
        <v>24</v>
      </c>
      <c r="D756" s="6" t="s">
        <v>25</v>
      </c>
      <c r="E756" s="7" t="s">
        <v>44</v>
      </c>
      <c r="F756" s="6" t="s">
        <v>27</v>
      </c>
      <c r="G756" s="6" t="s">
        <v>226</v>
      </c>
      <c r="H756" s="6" t="s">
        <v>446</v>
      </c>
      <c r="I756" s="6" t="s">
        <v>447</v>
      </c>
      <c r="J756" s="7" t="s">
        <v>448</v>
      </c>
      <c r="K756" s="6" t="s">
        <v>48</v>
      </c>
      <c r="L756" s="6" t="s">
        <v>127</v>
      </c>
      <c r="M756" s="6" t="s">
        <v>33</v>
      </c>
      <c r="N756" s="7" t="s">
        <v>128</v>
      </c>
      <c r="O756" s="6" t="s">
        <v>39</v>
      </c>
      <c r="P756" s="8" t="s">
        <v>28</v>
      </c>
      <c r="Q756" s="6" t="s">
        <v>33</v>
      </c>
      <c r="S756" s="6" t="s">
        <v>63</v>
      </c>
      <c r="T756" s="6" t="s">
        <v>52</v>
      </c>
    </row>
    <row r="757" spans="1:20" x14ac:dyDescent="0.25">
      <c r="A757" s="6" t="s">
        <v>22</v>
      </c>
      <c r="B757" s="6" t="s">
        <v>23</v>
      </c>
      <c r="C757" s="6" t="s">
        <v>24</v>
      </c>
      <c r="D757" s="6" t="s">
        <v>25</v>
      </c>
      <c r="E757" s="7" t="s">
        <v>44</v>
      </c>
      <c r="F757" s="6" t="s">
        <v>27</v>
      </c>
      <c r="G757" s="6" t="s">
        <v>226</v>
      </c>
      <c r="H757" s="6" t="s">
        <v>446</v>
      </c>
      <c r="I757" s="6" t="s">
        <v>447</v>
      </c>
      <c r="J757" s="7" t="s">
        <v>448</v>
      </c>
      <c r="K757" s="6" t="s">
        <v>48</v>
      </c>
      <c r="L757" s="6" t="s">
        <v>129</v>
      </c>
      <c r="M757" s="6" t="s">
        <v>33</v>
      </c>
      <c r="N757" s="7" t="s">
        <v>130</v>
      </c>
      <c r="O757" s="6" t="s">
        <v>39</v>
      </c>
      <c r="P757" s="8" t="s">
        <v>28</v>
      </c>
      <c r="Q757" s="6" t="s">
        <v>33</v>
      </c>
    </row>
    <row r="758" spans="1:20" x14ac:dyDescent="0.25">
      <c r="A758" s="6" t="s">
        <v>22</v>
      </c>
      <c r="B758" s="6" t="s">
        <v>23</v>
      </c>
      <c r="C758" s="6" t="s">
        <v>24</v>
      </c>
      <c r="D758" s="6" t="s">
        <v>25</v>
      </c>
      <c r="E758" s="7" t="s">
        <v>44</v>
      </c>
      <c r="F758" s="6" t="s">
        <v>27</v>
      </c>
      <c r="G758" s="6" t="s">
        <v>226</v>
      </c>
      <c r="H758" s="6" t="s">
        <v>446</v>
      </c>
      <c r="I758" s="6" t="s">
        <v>447</v>
      </c>
      <c r="J758" s="7" t="s">
        <v>448</v>
      </c>
      <c r="K758" s="6" t="s">
        <v>48</v>
      </c>
      <c r="L758" s="6" t="s">
        <v>131</v>
      </c>
      <c r="M758" s="6" t="s">
        <v>33</v>
      </c>
      <c r="N758" s="7" t="s">
        <v>132</v>
      </c>
      <c r="O758" s="6" t="s">
        <v>39</v>
      </c>
      <c r="P758" s="8" t="s">
        <v>28</v>
      </c>
      <c r="Q758" s="6" t="s">
        <v>33</v>
      </c>
    </row>
    <row r="759" spans="1:20" x14ac:dyDescent="0.25">
      <c r="A759" s="6" t="s">
        <v>22</v>
      </c>
      <c r="B759" s="6" t="s">
        <v>23</v>
      </c>
      <c r="C759" s="6" t="s">
        <v>24</v>
      </c>
      <c r="D759" s="6" t="s">
        <v>25</v>
      </c>
      <c r="E759" s="7" t="s">
        <v>44</v>
      </c>
      <c r="F759" s="6" t="s">
        <v>27</v>
      </c>
      <c r="G759" s="6" t="s">
        <v>226</v>
      </c>
      <c r="H759" s="6" t="s">
        <v>446</v>
      </c>
      <c r="I759" s="6" t="s">
        <v>447</v>
      </c>
      <c r="J759" s="7" t="s">
        <v>448</v>
      </c>
      <c r="K759" s="6" t="s">
        <v>48</v>
      </c>
      <c r="L759" s="6" t="s">
        <v>133</v>
      </c>
      <c r="M759" s="6" t="s">
        <v>33</v>
      </c>
      <c r="N759" s="7" t="s">
        <v>134</v>
      </c>
      <c r="O759" s="6" t="s">
        <v>39</v>
      </c>
      <c r="P759" s="8" t="s">
        <v>28</v>
      </c>
      <c r="Q759" s="6" t="s">
        <v>33</v>
      </c>
      <c r="S759" s="6" t="s">
        <v>51</v>
      </c>
      <c r="T759" s="6" t="s">
        <v>52</v>
      </c>
    </row>
    <row r="760" spans="1:20" x14ac:dyDescent="0.25">
      <c r="A760" s="6" t="s">
        <v>22</v>
      </c>
      <c r="B760" s="6" t="s">
        <v>23</v>
      </c>
      <c r="C760" s="6" t="s">
        <v>24</v>
      </c>
      <c r="D760" s="6" t="s">
        <v>25</v>
      </c>
      <c r="E760" s="7" t="s">
        <v>44</v>
      </c>
      <c r="F760" s="6" t="s">
        <v>27</v>
      </c>
      <c r="G760" s="6" t="s">
        <v>226</v>
      </c>
      <c r="H760" s="6" t="s">
        <v>446</v>
      </c>
      <c r="I760" s="6" t="s">
        <v>447</v>
      </c>
      <c r="J760" s="7" t="s">
        <v>448</v>
      </c>
      <c r="K760" s="6" t="s">
        <v>48</v>
      </c>
      <c r="L760" s="6" t="s">
        <v>135</v>
      </c>
      <c r="M760" s="6" t="s">
        <v>33</v>
      </c>
      <c r="N760" s="7" t="s">
        <v>136</v>
      </c>
      <c r="O760" s="6" t="s">
        <v>39</v>
      </c>
      <c r="P760" s="8" t="s">
        <v>28</v>
      </c>
      <c r="Q760" s="6" t="s">
        <v>33</v>
      </c>
    </row>
    <row r="761" spans="1:20" x14ac:dyDescent="0.25">
      <c r="A761" s="6" t="s">
        <v>22</v>
      </c>
      <c r="B761" s="6" t="s">
        <v>23</v>
      </c>
      <c r="C761" s="6" t="s">
        <v>24</v>
      </c>
      <c r="D761" s="6" t="s">
        <v>25</v>
      </c>
      <c r="E761" s="7" t="s">
        <v>44</v>
      </c>
      <c r="F761" s="6" t="s">
        <v>27</v>
      </c>
      <c r="G761" s="6" t="s">
        <v>226</v>
      </c>
      <c r="H761" s="6" t="s">
        <v>446</v>
      </c>
      <c r="I761" s="6" t="s">
        <v>447</v>
      </c>
      <c r="J761" s="7" t="s">
        <v>448</v>
      </c>
      <c r="K761" s="6" t="s">
        <v>48</v>
      </c>
      <c r="L761" s="6" t="s">
        <v>137</v>
      </c>
      <c r="M761" s="6" t="s">
        <v>33</v>
      </c>
      <c r="N761" s="7" t="s">
        <v>138</v>
      </c>
      <c r="O761" s="6" t="s">
        <v>39</v>
      </c>
      <c r="P761" s="8" t="s">
        <v>28</v>
      </c>
      <c r="Q761" s="6" t="s">
        <v>33</v>
      </c>
    </row>
    <row r="762" spans="1:20" x14ac:dyDescent="0.25">
      <c r="A762" s="6" t="s">
        <v>22</v>
      </c>
      <c r="B762" s="6" t="s">
        <v>23</v>
      </c>
      <c r="C762" s="6" t="s">
        <v>24</v>
      </c>
      <c r="D762" s="6" t="s">
        <v>25</v>
      </c>
      <c r="E762" s="7" t="s">
        <v>44</v>
      </c>
      <c r="F762" s="6" t="s">
        <v>27</v>
      </c>
      <c r="G762" s="6" t="s">
        <v>226</v>
      </c>
      <c r="H762" s="6" t="s">
        <v>446</v>
      </c>
      <c r="I762" s="6" t="s">
        <v>447</v>
      </c>
      <c r="J762" s="7" t="s">
        <v>448</v>
      </c>
      <c r="K762" s="6" t="s">
        <v>48</v>
      </c>
      <c r="L762" s="6" t="s">
        <v>139</v>
      </c>
      <c r="M762" s="6" t="s">
        <v>33</v>
      </c>
      <c r="N762" s="7" t="s">
        <v>140</v>
      </c>
      <c r="O762" s="6" t="s">
        <v>39</v>
      </c>
      <c r="P762" s="8" t="s">
        <v>28</v>
      </c>
      <c r="Q762" s="6" t="s">
        <v>33</v>
      </c>
    </row>
    <row r="763" spans="1:20" x14ac:dyDescent="0.25">
      <c r="A763" s="6" t="s">
        <v>22</v>
      </c>
      <c r="B763" s="6" t="s">
        <v>23</v>
      </c>
      <c r="C763" s="6" t="s">
        <v>24</v>
      </c>
      <c r="D763" s="6" t="s">
        <v>25</v>
      </c>
      <c r="E763" s="7" t="s">
        <v>44</v>
      </c>
      <c r="F763" s="6" t="s">
        <v>27</v>
      </c>
      <c r="G763" s="6" t="s">
        <v>226</v>
      </c>
      <c r="H763" s="6" t="s">
        <v>446</v>
      </c>
      <c r="I763" s="6" t="s">
        <v>447</v>
      </c>
      <c r="J763" s="7" t="s">
        <v>448</v>
      </c>
      <c r="K763" s="6" t="s">
        <v>48</v>
      </c>
      <c r="L763" s="6" t="s">
        <v>141</v>
      </c>
      <c r="M763" s="6" t="s">
        <v>33</v>
      </c>
      <c r="N763" s="7" t="s">
        <v>142</v>
      </c>
      <c r="O763" s="6" t="s">
        <v>39</v>
      </c>
      <c r="P763" s="8" t="s">
        <v>28</v>
      </c>
      <c r="Q763" s="6" t="s">
        <v>33</v>
      </c>
    </row>
    <row r="764" spans="1:20" x14ac:dyDescent="0.25">
      <c r="A764" s="6" t="s">
        <v>22</v>
      </c>
      <c r="B764" s="6" t="s">
        <v>23</v>
      </c>
      <c r="C764" s="6" t="s">
        <v>24</v>
      </c>
      <c r="D764" s="6" t="s">
        <v>25</v>
      </c>
      <c r="E764" s="7" t="s">
        <v>44</v>
      </c>
      <c r="F764" s="6" t="s">
        <v>27</v>
      </c>
      <c r="G764" s="6" t="s">
        <v>226</v>
      </c>
      <c r="H764" s="6" t="s">
        <v>446</v>
      </c>
      <c r="I764" s="6" t="s">
        <v>447</v>
      </c>
      <c r="J764" s="7" t="s">
        <v>448</v>
      </c>
      <c r="K764" s="6" t="s">
        <v>48</v>
      </c>
      <c r="L764" s="6" t="s">
        <v>143</v>
      </c>
      <c r="M764" s="6" t="s">
        <v>33</v>
      </c>
      <c r="N764" s="7" t="s">
        <v>144</v>
      </c>
      <c r="O764" s="6" t="s">
        <v>39</v>
      </c>
      <c r="P764" s="8" t="s">
        <v>28</v>
      </c>
      <c r="Q764" s="6" t="s">
        <v>33</v>
      </c>
    </row>
    <row r="765" spans="1:20" x14ac:dyDescent="0.25">
      <c r="A765" s="6" t="s">
        <v>22</v>
      </c>
      <c r="B765" s="6" t="s">
        <v>23</v>
      </c>
      <c r="C765" s="6" t="s">
        <v>24</v>
      </c>
      <c r="D765" s="6" t="s">
        <v>25</v>
      </c>
      <c r="E765" s="7" t="s">
        <v>44</v>
      </c>
      <c r="F765" s="6" t="s">
        <v>27</v>
      </c>
      <c r="G765" s="6" t="s">
        <v>226</v>
      </c>
      <c r="H765" s="6" t="s">
        <v>446</v>
      </c>
      <c r="I765" s="6" t="s">
        <v>447</v>
      </c>
      <c r="J765" s="7" t="s">
        <v>448</v>
      </c>
      <c r="K765" s="6" t="s">
        <v>48</v>
      </c>
      <c r="L765" s="6" t="s">
        <v>145</v>
      </c>
      <c r="M765" s="6" t="s">
        <v>33</v>
      </c>
      <c r="N765" s="7" t="s">
        <v>138</v>
      </c>
      <c r="O765" s="6" t="s">
        <v>39</v>
      </c>
      <c r="P765" s="8" t="s">
        <v>28</v>
      </c>
      <c r="Q765" s="6" t="s">
        <v>33</v>
      </c>
    </row>
    <row r="766" spans="1:20" x14ac:dyDescent="0.25">
      <c r="A766" s="6" t="s">
        <v>22</v>
      </c>
      <c r="B766" s="6" t="s">
        <v>23</v>
      </c>
      <c r="C766" s="6" t="s">
        <v>24</v>
      </c>
      <c r="D766" s="6" t="s">
        <v>25</v>
      </c>
      <c r="E766" s="7" t="s">
        <v>44</v>
      </c>
      <c r="F766" s="6" t="s">
        <v>27</v>
      </c>
      <c r="G766" s="6" t="s">
        <v>226</v>
      </c>
      <c r="H766" s="6" t="s">
        <v>446</v>
      </c>
      <c r="I766" s="6" t="s">
        <v>447</v>
      </c>
      <c r="J766" s="7" t="s">
        <v>448</v>
      </c>
      <c r="K766" s="6" t="s">
        <v>48</v>
      </c>
      <c r="L766" s="6" t="s">
        <v>146</v>
      </c>
      <c r="M766" s="6" t="s">
        <v>33</v>
      </c>
      <c r="N766" s="7" t="s">
        <v>125</v>
      </c>
      <c r="O766" s="6" t="s">
        <v>39</v>
      </c>
      <c r="P766" s="8" t="s">
        <v>28</v>
      </c>
      <c r="Q766" s="6" t="s">
        <v>33</v>
      </c>
      <c r="S766" s="6" t="s">
        <v>51</v>
      </c>
      <c r="T766" s="6" t="s">
        <v>52</v>
      </c>
    </row>
    <row r="767" spans="1:20" x14ac:dyDescent="0.25">
      <c r="A767" s="6" t="s">
        <v>22</v>
      </c>
      <c r="B767" s="6" t="s">
        <v>23</v>
      </c>
      <c r="C767" s="6" t="s">
        <v>24</v>
      </c>
      <c r="D767" s="6" t="s">
        <v>25</v>
      </c>
      <c r="E767" s="7" t="s">
        <v>44</v>
      </c>
      <c r="F767" s="6" t="s">
        <v>27</v>
      </c>
      <c r="G767" s="6" t="s">
        <v>226</v>
      </c>
      <c r="H767" s="6" t="s">
        <v>446</v>
      </c>
      <c r="I767" s="6" t="s">
        <v>447</v>
      </c>
      <c r="J767" s="7" t="s">
        <v>448</v>
      </c>
      <c r="K767" s="6" t="s">
        <v>48</v>
      </c>
      <c r="L767" s="6" t="s">
        <v>147</v>
      </c>
      <c r="M767" s="6" t="s">
        <v>33</v>
      </c>
      <c r="N767" s="7" t="s">
        <v>148</v>
      </c>
      <c r="O767" s="6" t="s">
        <v>39</v>
      </c>
      <c r="P767" s="8" t="s">
        <v>28</v>
      </c>
      <c r="Q767" s="6" t="s">
        <v>33</v>
      </c>
      <c r="S767" s="6" t="s">
        <v>63</v>
      </c>
      <c r="T767" s="6" t="s">
        <v>52</v>
      </c>
    </row>
    <row r="768" spans="1:20" x14ac:dyDescent="0.25">
      <c r="A768" s="6" t="s">
        <v>22</v>
      </c>
      <c r="B768" s="6" t="s">
        <v>23</v>
      </c>
      <c r="C768" s="6" t="s">
        <v>24</v>
      </c>
      <c r="D768" s="6" t="s">
        <v>25</v>
      </c>
      <c r="E768" s="7" t="s">
        <v>44</v>
      </c>
      <c r="F768" s="6" t="s">
        <v>27</v>
      </c>
      <c r="G768" s="6" t="s">
        <v>226</v>
      </c>
      <c r="H768" s="6" t="s">
        <v>446</v>
      </c>
      <c r="I768" s="6" t="s">
        <v>447</v>
      </c>
      <c r="J768" s="7" t="s">
        <v>448</v>
      </c>
      <c r="K768" s="6" t="s">
        <v>48</v>
      </c>
      <c r="L768" s="6" t="s">
        <v>149</v>
      </c>
      <c r="M768" s="6" t="s">
        <v>33</v>
      </c>
      <c r="N768" s="7" t="s">
        <v>150</v>
      </c>
      <c r="O768" s="6" t="s">
        <v>39</v>
      </c>
      <c r="P768" s="8" t="s">
        <v>28</v>
      </c>
      <c r="Q768" s="6" t="s">
        <v>33</v>
      </c>
    </row>
    <row r="769" spans="1:20" x14ac:dyDescent="0.25">
      <c r="A769" s="6" t="s">
        <v>22</v>
      </c>
      <c r="B769" s="6" t="s">
        <v>23</v>
      </c>
      <c r="C769" s="6" t="s">
        <v>24</v>
      </c>
      <c r="D769" s="6" t="s">
        <v>25</v>
      </c>
      <c r="E769" s="7" t="s">
        <v>44</v>
      </c>
      <c r="F769" s="6" t="s">
        <v>27</v>
      </c>
      <c r="G769" s="6" t="s">
        <v>226</v>
      </c>
      <c r="H769" s="6" t="s">
        <v>446</v>
      </c>
      <c r="I769" s="6" t="s">
        <v>447</v>
      </c>
      <c r="J769" s="7" t="s">
        <v>448</v>
      </c>
      <c r="K769" s="6" t="s">
        <v>48</v>
      </c>
      <c r="L769" s="6" t="s">
        <v>151</v>
      </c>
      <c r="M769" s="6" t="s">
        <v>33</v>
      </c>
      <c r="N769" s="7" t="s">
        <v>152</v>
      </c>
      <c r="O769" s="6" t="s">
        <v>39</v>
      </c>
      <c r="P769" s="8" t="s">
        <v>28</v>
      </c>
      <c r="Q769" s="6" t="s">
        <v>33</v>
      </c>
    </row>
    <row r="770" spans="1:20" x14ac:dyDescent="0.25">
      <c r="A770" s="6" t="s">
        <v>22</v>
      </c>
      <c r="B770" s="6" t="s">
        <v>23</v>
      </c>
      <c r="C770" s="6" t="s">
        <v>24</v>
      </c>
      <c r="D770" s="6" t="s">
        <v>25</v>
      </c>
      <c r="E770" s="7" t="s">
        <v>44</v>
      </c>
      <c r="F770" s="6" t="s">
        <v>27</v>
      </c>
      <c r="G770" s="6" t="s">
        <v>226</v>
      </c>
      <c r="H770" s="6" t="s">
        <v>446</v>
      </c>
      <c r="I770" s="6" t="s">
        <v>447</v>
      </c>
      <c r="J770" s="7" t="s">
        <v>448</v>
      </c>
      <c r="K770" s="6" t="s">
        <v>48</v>
      </c>
      <c r="L770" s="6" t="s">
        <v>153</v>
      </c>
      <c r="M770" s="6" t="s">
        <v>33</v>
      </c>
      <c r="N770" s="7" t="s">
        <v>154</v>
      </c>
      <c r="O770" s="6" t="s">
        <v>39</v>
      </c>
      <c r="P770" s="8" t="s">
        <v>28</v>
      </c>
      <c r="Q770" s="6" t="s">
        <v>33</v>
      </c>
    </row>
    <row r="771" spans="1:20" x14ac:dyDescent="0.25">
      <c r="A771" s="6" t="s">
        <v>22</v>
      </c>
      <c r="B771" s="6" t="s">
        <v>23</v>
      </c>
      <c r="C771" s="6" t="s">
        <v>24</v>
      </c>
      <c r="D771" s="6" t="s">
        <v>25</v>
      </c>
      <c r="E771" s="7" t="s">
        <v>44</v>
      </c>
      <c r="F771" s="6" t="s">
        <v>27</v>
      </c>
      <c r="G771" s="6" t="s">
        <v>226</v>
      </c>
      <c r="H771" s="6" t="s">
        <v>446</v>
      </c>
      <c r="I771" s="6" t="s">
        <v>447</v>
      </c>
      <c r="J771" s="7" t="s">
        <v>448</v>
      </c>
      <c r="K771" s="6" t="s">
        <v>48</v>
      </c>
      <c r="L771" s="6" t="s">
        <v>155</v>
      </c>
      <c r="M771" s="6" t="s">
        <v>33</v>
      </c>
      <c r="N771" s="7" t="s">
        <v>144</v>
      </c>
      <c r="O771" s="6" t="s">
        <v>39</v>
      </c>
      <c r="P771" s="8" t="s">
        <v>28</v>
      </c>
      <c r="Q771" s="6" t="s">
        <v>33</v>
      </c>
      <c r="S771" s="6" t="s">
        <v>51</v>
      </c>
      <c r="T771" s="6" t="s">
        <v>52</v>
      </c>
    </row>
    <row r="772" spans="1:20" x14ac:dyDescent="0.25">
      <c r="A772" s="6" t="s">
        <v>22</v>
      </c>
      <c r="B772" s="6" t="s">
        <v>23</v>
      </c>
      <c r="C772" s="6" t="s">
        <v>24</v>
      </c>
      <c r="D772" s="6" t="s">
        <v>25</v>
      </c>
      <c r="E772" s="7" t="s">
        <v>44</v>
      </c>
      <c r="F772" s="6" t="s">
        <v>27</v>
      </c>
      <c r="G772" s="6" t="s">
        <v>226</v>
      </c>
      <c r="H772" s="6" t="s">
        <v>446</v>
      </c>
      <c r="I772" s="6" t="s">
        <v>447</v>
      </c>
      <c r="J772" s="7" t="s">
        <v>448</v>
      </c>
      <c r="K772" s="6" t="s">
        <v>48</v>
      </c>
      <c r="L772" s="6" t="s">
        <v>156</v>
      </c>
      <c r="M772" s="6" t="s">
        <v>33</v>
      </c>
      <c r="N772" s="7" t="s">
        <v>157</v>
      </c>
      <c r="O772" s="6" t="s">
        <v>39</v>
      </c>
      <c r="P772" s="8" t="s">
        <v>28</v>
      </c>
      <c r="Q772" s="6" t="s">
        <v>33</v>
      </c>
    </row>
    <row r="773" spans="1:20" x14ac:dyDescent="0.25">
      <c r="A773" s="6" t="s">
        <v>22</v>
      </c>
      <c r="B773" s="6" t="s">
        <v>23</v>
      </c>
      <c r="C773" s="6" t="s">
        <v>24</v>
      </c>
      <c r="D773" s="6" t="s">
        <v>25</v>
      </c>
      <c r="E773" s="7" t="s">
        <v>44</v>
      </c>
      <c r="F773" s="6" t="s">
        <v>27</v>
      </c>
      <c r="G773" s="6" t="s">
        <v>226</v>
      </c>
      <c r="H773" s="6" t="s">
        <v>446</v>
      </c>
      <c r="I773" s="6" t="s">
        <v>447</v>
      </c>
      <c r="J773" s="7" t="s">
        <v>448</v>
      </c>
      <c r="K773" s="6" t="s">
        <v>48</v>
      </c>
      <c r="L773" s="6" t="s">
        <v>158</v>
      </c>
      <c r="M773" s="6" t="s">
        <v>33</v>
      </c>
      <c r="N773" s="7" t="s">
        <v>159</v>
      </c>
      <c r="O773" s="6" t="s">
        <v>39</v>
      </c>
      <c r="P773" s="8" t="s">
        <v>28</v>
      </c>
      <c r="Q773" s="6" t="s">
        <v>33</v>
      </c>
    </row>
    <row r="774" spans="1:20" x14ac:dyDescent="0.25">
      <c r="A774" s="6" t="s">
        <v>22</v>
      </c>
      <c r="B774" s="6" t="s">
        <v>23</v>
      </c>
      <c r="C774" s="6" t="s">
        <v>24</v>
      </c>
      <c r="D774" s="6" t="s">
        <v>25</v>
      </c>
      <c r="E774" s="7" t="s">
        <v>44</v>
      </c>
      <c r="F774" s="6" t="s">
        <v>27</v>
      </c>
      <c r="G774" s="6" t="s">
        <v>226</v>
      </c>
      <c r="H774" s="6" t="s">
        <v>446</v>
      </c>
      <c r="I774" s="6" t="s">
        <v>447</v>
      </c>
      <c r="J774" s="7" t="s">
        <v>448</v>
      </c>
      <c r="K774" s="6" t="s">
        <v>48</v>
      </c>
      <c r="L774" s="6" t="s">
        <v>160</v>
      </c>
      <c r="M774" s="6" t="s">
        <v>33</v>
      </c>
      <c r="N774" s="7" t="s">
        <v>161</v>
      </c>
      <c r="O774" s="6" t="s">
        <v>39</v>
      </c>
      <c r="P774" s="8" t="s">
        <v>28</v>
      </c>
      <c r="Q774" s="6" t="s">
        <v>33</v>
      </c>
      <c r="S774" s="6" t="s">
        <v>51</v>
      </c>
      <c r="T774" s="6" t="s">
        <v>52</v>
      </c>
    </row>
    <row r="775" spans="1:20" x14ac:dyDescent="0.25">
      <c r="A775" s="6" t="s">
        <v>22</v>
      </c>
      <c r="B775" s="6" t="s">
        <v>23</v>
      </c>
      <c r="C775" s="6" t="s">
        <v>24</v>
      </c>
      <c r="D775" s="6" t="s">
        <v>25</v>
      </c>
      <c r="E775" s="7" t="s">
        <v>44</v>
      </c>
      <c r="F775" s="6" t="s">
        <v>27</v>
      </c>
      <c r="G775" s="6" t="s">
        <v>226</v>
      </c>
      <c r="H775" s="6" t="s">
        <v>446</v>
      </c>
      <c r="I775" s="6" t="s">
        <v>447</v>
      </c>
      <c r="J775" s="7" t="s">
        <v>448</v>
      </c>
      <c r="K775" s="6" t="s">
        <v>48</v>
      </c>
      <c r="L775" s="6" t="s">
        <v>162</v>
      </c>
      <c r="M775" s="6" t="s">
        <v>33</v>
      </c>
      <c r="N775" s="7" t="s">
        <v>163</v>
      </c>
      <c r="O775" s="6" t="s">
        <v>39</v>
      </c>
      <c r="P775" s="8" t="s">
        <v>28</v>
      </c>
      <c r="Q775" s="6" t="s">
        <v>33</v>
      </c>
    </row>
    <row r="776" spans="1:20" x14ac:dyDescent="0.25">
      <c r="A776" s="6" t="s">
        <v>22</v>
      </c>
      <c r="B776" s="6" t="s">
        <v>23</v>
      </c>
      <c r="C776" s="6" t="s">
        <v>24</v>
      </c>
      <c r="D776" s="6" t="s">
        <v>25</v>
      </c>
      <c r="E776" s="7" t="s">
        <v>44</v>
      </c>
      <c r="F776" s="6" t="s">
        <v>27</v>
      </c>
      <c r="G776" s="6" t="s">
        <v>226</v>
      </c>
      <c r="H776" s="6" t="s">
        <v>446</v>
      </c>
      <c r="I776" s="6" t="s">
        <v>447</v>
      </c>
      <c r="J776" s="7" t="s">
        <v>448</v>
      </c>
      <c r="K776" s="6" t="s">
        <v>48</v>
      </c>
      <c r="L776" s="6" t="s">
        <v>164</v>
      </c>
      <c r="M776" s="6" t="s">
        <v>33</v>
      </c>
      <c r="N776" s="7" t="s">
        <v>165</v>
      </c>
      <c r="O776" s="6" t="s">
        <v>39</v>
      </c>
      <c r="P776" s="8" t="s">
        <v>28</v>
      </c>
      <c r="Q776" s="6" t="s">
        <v>33</v>
      </c>
    </row>
    <row r="777" spans="1:20" x14ac:dyDescent="0.25">
      <c r="A777" s="6" t="s">
        <v>22</v>
      </c>
      <c r="B777" s="6" t="s">
        <v>23</v>
      </c>
      <c r="C777" s="6" t="s">
        <v>24</v>
      </c>
      <c r="D777" s="6" t="s">
        <v>25</v>
      </c>
      <c r="E777" s="7" t="s">
        <v>44</v>
      </c>
      <c r="F777" s="6" t="s">
        <v>27</v>
      </c>
      <c r="G777" s="6" t="s">
        <v>226</v>
      </c>
      <c r="H777" s="6" t="s">
        <v>446</v>
      </c>
      <c r="I777" s="6" t="s">
        <v>447</v>
      </c>
      <c r="J777" s="7" t="s">
        <v>448</v>
      </c>
      <c r="K777" s="6" t="s">
        <v>48</v>
      </c>
      <c r="L777" s="6" t="s">
        <v>166</v>
      </c>
      <c r="M777" s="6" t="s">
        <v>33</v>
      </c>
      <c r="N777" s="7" t="s">
        <v>167</v>
      </c>
      <c r="O777" s="6" t="s">
        <v>39</v>
      </c>
      <c r="P777" s="8" t="s">
        <v>28</v>
      </c>
      <c r="Q777" s="6" t="s">
        <v>33</v>
      </c>
    </row>
    <row r="778" spans="1:20" x14ac:dyDescent="0.25">
      <c r="A778" s="6" t="s">
        <v>22</v>
      </c>
      <c r="B778" s="6" t="s">
        <v>23</v>
      </c>
      <c r="C778" s="6" t="s">
        <v>24</v>
      </c>
      <c r="D778" s="6" t="s">
        <v>25</v>
      </c>
      <c r="E778" s="7" t="s">
        <v>44</v>
      </c>
      <c r="F778" s="6" t="s">
        <v>27</v>
      </c>
      <c r="G778" s="6" t="s">
        <v>226</v>
      </c>
      <c r="H778" s="6" t="s">
        <v>446</v>
      </c>
      <c r="I778" s="6" t="s">
        <v>447</v>
      </c>
      <c r="J778" s="7" t="s">
        <v>448</v>
      </c>
      <c r="K778" s="6" t="s">
        <v>48</v>
      </c>
      <c r="L778" s="6" t="s">
        <v>168</v>
      </c>
      <c r="M778" s="6" t="s">
        <v>33</v>
      </c>
      <c r="N778" s="7" t="s">
        <v>169</v>
      </c>
      <c r="O778" s="6" t="s">
        <v>39</v>
      </c>
      <c r="P778" s="8" t="s">
        <v>28</v>
      </c>
      <c r="Q778" s="6" t="s">
        <v>33</v>
      </c>
    </row>
    <row r="779" spans="1:20" x14ac:dyDescent="0.25">
      <c r="A779" s="6" t="s">
        <v>22</v>
      </c>
      <c r="B779" s="6" t="s">
        <v>23</v>
      </c>
      <c r="C779" s="6" t="s">
        <v>24</v>
      </c>
      <c r="D779" s="6" t="s">
        <v>25</v>
      </c>
      <c r="E779" s="7" t="s">
        <v>44</v>
      </c>
      <c r="F779" s="6" t="s">
        <v>27</v>
      </c>
      <c r="G779" s="6" t="s">
        <v>226</v>
      </c>
      <c r="H779" s="6" t="s">
        <v>446</v>
      </c>
      <c r="I779" s="6" t="s">
        <v>447</v>
      </c>
      <c r="J779" s="7" t="s">
        <v>448</v>
      </c>
      <c r="K779" s="6" t="s">
        <v>48</v>
      </c>
      <c r="L779" s="6" t="s">
        <v>170</v>
      </c>
      <c r="M779" s="6" t="s">
        <v>33</v>
      </c>
      <c r="N779" s="7" t="s">
        <v>171</v>
      </c>
      <c r="O779" s="6" t="s">
        <v>39</v>
      </c>
      <c r="P779" s="8" t="s">
        <v>28</v>
      </c>
      <c r="Q779" s="6" t="s">
        <v>33</v>
      </c>
    </row>
    <row r="780" spans="1:20" x14ac:dyDescent="0.25">
      <c r="A780" s="6" t="s">
        <v>22</v>
      </c>
      <c r="B780" s="6" t="s">
        <v>23</v>
      </c>
      <c r="C780" s="6" t="s">
        <v>24</v>
      </c>
      <c r="D780" s="6" t="s">
        <v>25</v>
      </c>
      <c r="E780" s="7" t="s">
        <v>44</v>
      </c>
      <c r="F780" s="6" t="s">
        <v>27</v>
      </c>
      <c r="G780" s="6" t="s">
        <v>226</v>
      </c>
      <c r="H780" s="6" t="s">
        <v>446</v>
      </c>
      <c r="I780" s="6" t="s">
        <v>447</v>
      </c>
      <c r="J780" s="7" t="s">
        <v>448</v>
      </c>
      <c r="K780" s="6" t="s">
        <v>48</v>
      </c>
      <c r="L780" s="6" t="s">
        <v>172</v>
      </c>
      <c r="M780" s="6" t="s">
        <v>33</v>
      </c>
      <c r="N780" s="7" t="s">
        <v>173</v>
      </c>
      <c r="O780" s="6" t="s">
        <v>39</v>
      </c>
      <c r="P780" s="8" t="s">
        <v>28</v>
      </c>
      <c r="Q780" s="6" t="s">
        <v>33</v>
      </c>
    </row>
    <row r="781" spans="1:20" x14ac:dyDescent="0.25">
      <c r="A781" s="6" t="s">
        <v>22</v>
      </c>
      <c r="B781" s="6" t="s">
        <v>23</v>
      </c>
      <c r="C781" s="6" t="s">
        <v>24</v>
      </c>
      <c r="D781" s="6" t="s">
        <v>25</v>
      </c>
      <c r="E781" s="7" t="s">
        <v>44</v>
      </c>
      <c r="F781" s="6" t="s">
        <v>27</v>
      </c>
      <c r="G781" s="6" t="s">
        <v>226</v>
      </c>
      <c r="H781" s="6" t="s">
        <v>446</v>
      </c>
      <c r="I781" s="6" t="s">
        <v>447</v>
      </c>
      <c r="J781" s="7" t="s">
        <v>448</v>
      </c>
      <c r="K781" s="6" t="s">
        <v>48</v>
      </c>
      <c r="L781" s="6" t="s">
        <v>174</v>
      </c>
      <c r="M781" s="6" t="s">
        <v>33</v>
      </c>
      <c r="N781" s="7" t="s">
        <v>144</v>
      </c>
      <c r="O781" s="6" t="s">
        <v>39</v>
      </c>
      <c r="P781" s="8" t="s">
        <v>28</v>
      </c>
      <c r="Q781" s="6" t="s">
        <v>33</v>
      </c>
    </row>
    <row r="782" spans="1:20" x14ac:dyDescent="0.25">
      <c r="A782" s="6" t="s">
        <v>22</v>
      </c>
      <c r="B782" s="6" t="s">
        <v>23</v>
      </c>
      <c r="C782" s="6" t="s">
        <v>24</v>
      </c>
      <c r="D782" s="6" t="s">
        <v>25</v>
      </c>
      <c r="E782" s="7" t="s">
        <v>44</v>
      </c>
      <c r="F782" s="6" t="s">
        <v>27</v>
      </c>
      <c r="G782" s="6" t="s">
        <v>226</v>
      </c>
      <c r="H782" s="6" t="s">
        <v>446</v>
      </c>
      <c r="I782" s="6" t="s">
        <v>447</v>
      </c>
      <c r="J782" s="7" t="s">
        <v>448</v>
      </c>
      <c r="K782" s="6" t="s">
        <v>48</v>
      </c>
      <c r="L782" s="6" t="s">
        <v>175</v>
      </c>
      <c r="M782" s="6" t="s">
        <v>33</v>
      </c>
      <c r="N782" s="7" t="s">
        <v>176</v>
      </c>
      <c r="O782" s="6" t="s">
        <v>39</v>
      </c>
      <c r="P782" s="8" t="s">
        <v>28</v>
      </c>
      <c r="Q782" s="6" t="s">
        <v>33</v>
      </c>
    </row>
    <row r="783" spans="1:20" x14ac:dyDescent="0.25">
      <c r="A783" s="6" t="s">
        <v>22</v>
      </c>
      <c r="B783" s="6" t="s">
        <v>23</v>
      </c>
      <c r="C783" s="6" t="s">
        <v>24</v>
      </c>
      <c r="D783" s="6" t="s">
        <v>25</v>
      </c>
      <c r="E783" s="7" t="s">
        <v>44</v>
      </c>
      <c r="F783" s="6" t="s">
        <v>27</v>
      </c>
      <c r="G783" s="6" t="s">
        <v>226</v>
      </c>
      <c r="H783" s="6" t="s">
        <v>446</v>
      </c>
      <c r="I783" s="6" t="s">
        <v>447</v>
      </c>
      <c r="J783" s="7" t="s">
        <v>448</v>
      </c>
      <c r="K783" s="6" t="s">
        <v>48</v>
      </c>
      <c r="L783" s="6" t="s">
        <v>177</v>
      </c>
      <c r="M783" s="6" t="s">
        <v>33</v>
      </c>
      <c r="N783" s="7" t="s">
        <v>178</v>
      </c>
      <c r="O783" s="6" t="s">
        <v>39</v>
      </c>
      <c r="P783" s="8" t="s">
        <v>28</v>
      </c>
      <c r="Q783" s="6" t="s">
        <v>33</v>
      </c>
    </row>
    <row r="784" spans="1:20" x14ac:dyDescent="0.25">
      <c r="A784" s="6" t="s">
        <v>22</v>
      </c>
      <c r="B784" s="6" t="s">
        <v>23</v>
      </c>
      <c r="C784" s="6" t="s">
        <v>24</v>
      </c>
      <c r="D784" s="6" t="s">
        <v>25</v>
      </c>
      <c r="E784" s="7" t="s">
        <v>44</v>
      </c>
      <c r="F784" s="6" t="s">
        <v>27</v>
      </c>
      <c r="G784" s="6" t="s">
        <v>226</v>
      </c>
      <c r="H784" s="6" t="s">
        <v>446</v>
      </c>
      <c r="I784" s="6" t="s">
        <v>447</v>
      </c>
      <c r="J784" s="7" t="s">
        <v>448</v>
      </c>
      <c r="K784" s="6" t="s">
        <v>48</v>
      </c>
      <c r="L784" s="6" t="s">
        <v>179</v>
      </c>
      <c r="M784" s="6" t="s">
        <v>33</v>
      </c>
      <c r="N784" s="7" t="s">
        <v>180</v>
      </c>
      <c r="O784" s="6" t="s">
        <v>39</v>
      </c>
      <c r="P784" s="8" t="s">
        <v>28</v>
      </c>
      <c r="Q784" s="6" t="s">
        <v>33</v>
      </c>
    </row>
    <row r="785" spans="1:17" x14ac:dyDescent="0.25">
      <c r="A785" s="6" t="s">
        <v>22</v>
      </c>
      <c r="B785" s="6" t="s">
        <v>23</v>
      </c>
      <c r="C785" s="6" t="s">
        <v>24</v>
      </c>
      <c r="D785" s="6" t="s">
        <v>25</v>
      </c>
      <c r="E785" s="7" t="s">
        <v>44</v>
      </c>
      <c r="F785" s="6" t="s">
        <v>27</v>
      </c>
      <c r="G785" s="6" t="s">
        <v>226</v>
      </c>
      <c r="H785" s="6" t="s">
        <v>446</v>
      </c>
      <c r="I785" s="6" t="s">
        <v>447</v>
      </c>
      <c r="J785" s="7" t="s">
        <v>448</v>
      </c>
      <c r="K785" s="6" t="s">
        <v>48</v>
      </c>
      <c r="L785" s="6" t="s">
        <v>181</v>
      </c>
      <c r="M785" s="6" t="s">
        <v>33</v>
      </c>
      <c r="N785" s="7" t="s">
        <v>182</v>
      </c>
      <c r="O785" s="6" t="s">
        <v>39</v>
      </c>
      <c r="P785" s="8" t="s">
        <v>28</v>
      </c>
      <c r="Q785" s="6" t="s">
        <v>33</v>
      </c>
    </row>
    <row r="786" spans="1:17" x14ac:dyDescent="0.25">
      <c r="A786" s="6" t="s">
        <v>22</v>
      </c>
      <c r="B786" s="6" t="s">
        <v>23</v>
      </c>
      <c r="C786" s="6" t="s">
        <v>24</v>
      </c>
      <c r="D786" s="6" t="s">
        <v>25</v>
      </c>
      <c r="E786" s="7" t="s">
        <v>44</v>
      </c>
      <c r="F786" s="6" t="s">
        <v>27</v>
      </c>
      <c r="G786" s="6" t="s">
        <v>226</v>
      </c>
      <c r="H786" s="6" t="s">
        <v>446</v>
      </c>
      <c r="I786" s="6" t="s">
        <v>447</v>
      </c>
      <c r="J786" s="7" t="s">
        <v>448</v>
      </c>
      <c r="K786" s="6" t="s">
        <v>48</v>
      </c>
      <c r="L786" s="6" t="s">
        <v>183</v>
      </c>
      <c r="M786" s="6" t="s">
        <v>33</v>
      </c>
      <c r="N786" s="7" t="s">
        <v>184</v>
      </c>
      <c r="O786" s="6" t="s">
        <v>39</v>
      </c>
      <c r="P786" s="8" t="s">
        <v>28</v>
      </c>
      <c r="Q786" s="6" t="s">
        <v>33</v>
      </c>
    </row>
    <row r="787" spans="1:17" x14ac:dyDescent="0.25">
      <c r="A787" s="6" t="s">
        <v>22</v>
      </c>
      <c r="B787" s="6" t="s">
        <v>23</v>
      </c>
      <c r="C787" s="6" t="s">
        <v>24</v>
      </c>
      <c r="D787" s="6" t="s">
        <v>25</v>
      </c>
      <c r="E787" s="7" t="s">
        <v>44</v>
      </c>
      <c r="F787" s="6" t="s">
        <v>27</v>
      </c>
      <c r="G787" s="6" t="s">
        <v>226</v>
      </c>
      <c r="H787" s="6" t="s">
        <v>446</v>
      </c>
      <c r="I787" s="6" t="s">
        <v>447</v>
      </c>
      <c r="J787" s="7" t="s">
        <v>448</v>
      </c>
      <c r="K787" s="6" t="s">
        <v>48</v>
      </c>
      <c r="L787" s="6" t="s">
        <v>185</v>
      </c>
      <c r="M787" s="6" t="s">
        <v>33</v>
      </c>
      <c r="N787" s="7" t="s">
        <v>186</v>
      </c>
      <c r="O787" s="6" t="s">
        <v>39</v>
      </c>
      <c r="P787" s="8" t="s">
        <v>28</v>
      </c>
      <c r="Q787" s="6" t="s">
        <v>33</v>
      </c>
    </row>
    <row r="788" spans="1:17" x14ac:dyDescent="0.25">
      <c r="A788" s="6" t="s">
        <v>22</v>
      </c>
      <c r="B788" s="6" t="s">
        <v>23</v>
      </c>
      <c r="C788" s="6" t="s">
        <v>24</v>
      </c>
      <c r="D788" s="6" t="s">
        <v>25</v>
      </c>
      <c r="E788" s="7" t="s">
        <v>44</v>
      </c>
      <c r="F788" s="6" t="s">
        <v>27</v>
      </c>
      <c r="G788" s="6" t="s">
        <v>226</v>
      </c>
      <c r="H788" s="6" t="s">
        <v>446</v>
      </c>
      <c r="I788" s="6" t="s">
        <v>447</v>
      </c>
      <c r="J788" s="7" t="s">
        <v>448</v>
      </c>
      <c r="K788" s="6" t="s">
        <v>48</v>
      </c>
      <c r="L788" s="6" t="s">
        <v>187</v>
      </c>
      <c r="M788" s="6" t="s">
        <v>33</v>
      </c>
      <c r="N788" s="7" t="s">
        <v>188</v>
      </c>
      <c r="O788" s="6" t="s">
        <v>39</v>
      </c>
      <c r="P788" s="8" t="s">
        <v>28</v>
      </c>
      <c r="Q788" s="6" t="s">
        <v>33</v>
      </c>
    </row>
    <row r="789" spans="1:17" x14ac:dyDescent="0.25">
      <c r="A789" s="6" t="s">
        <v>22</v>
      </c>
      <c r="B789" s="6" t="s">
        <v>23</v>
      </c>
      <c r="C789" s="6" t="s">
        <v>24</v>
      </c>
      <c r="D789" s="6" t="s">
        <v>25</v>
      </c>
      <c r="E789" s="7" t="s">
        <v>44</v>
      </c>
      <c r="F789" s="6" t="s">
        <v>27</v>
      </c>
      <c r="G789" s="6" t="s">
        <v>226</v>
      </c>
      <c r="H789" s="6" t="s">
        <v>446</v>
      </c>
      <c r="I789" s="6" t="s">
        <v>447</v>
      </c>
      <c r="J789" s="7" t="s">
        <v>448</v>
      </c>
      <c r="K789" s="6" t="s">
        <v>48</v>
      </c>
      <c r="L789" s="6" t="s">
        <v>189</v>
      </c>
      <c r="M789" s="6" t="s">
        <v>33</v>
      </c>
      <c r="N789" s="7" t="s">
        <v>190</v>
      </c>
      <c r="O789" s="6" t="s">
        <v>39</v>
      </c>
      <c r="P789" s="8" t="s">
        <v>28</v>
      </c>
      <c r="Q789" s="6" t="s">
        <v>33</v>
      </c>
    </row>
    <row r="790" spans="1:17" x14ac:dyDescent="0.25">
      <c r="A790" s="6" t="s">
        <v>22</v>
      </c>
      <c r="B790" s="6" t="s">
        <v>23</v>
      </c>
      <c r="C790" s="6" t="s">
        <v>24</v>
      </c>
      <c r="D790" s="6" t="s">
        <v>25</v>
      </c>
      <c r="E790" s="7" t="s">
        <v>44</v>
      </c>
      <c r="F790" s="6" t="s">
        <v>27</v>
      </c>
      <c r="G790" s="6" t="s">
        <v>226</v>
      </c>
      <c r="H790" s="6" t="s">
        <v>446</v>
      </c>
      <c r="I790" s="6" t="s">
        <v>447</v>
      </c>
      <c r="J790" s="7" t="s">
        <v>448</v>
      </c>
      <c r="K790" s="6" t="s">
        <v>48</v>
      </c>
      <c r="L790" s="6" t="s">
        <v>191</v>
      </c>
      <c r="M790" s="6" t="s">
        <v>33</v>
      </c>
      <c r="N790" s="7" t="s">
        <v>192</v>
      </c>
      <c r="O790" s="6" t="s">
        <v>39</v>
      </c>
      <c r="P790" s="8" t="s">
        <v>28</v>
      </c>
      <c r="Q790" s="6" t="s">
        <v>33</v>
      </c>
    </row>
    <row r="791" spans="1:17" x14ac:dyDescent="0.25">
      <c r="A791" s="6" t="s">
        <v>22</v>
      </c>
      <c r="B791" s="6" t="s">
        <v>23</v>
      </c>
      <c r="C791" s="6" t="s">
        <v>24</v>
      </c>
      <c r="D791" s="6" t="s">
        <v>25</v>
      </c>
      <c r="E791" s="7" t="s">
        <v>44</v>
      </c>
      <c r="F791" s="6" t="s">
        <v>27</v>
      </c>
      <c r="G791" s="6" t="s">
        <v>226</v>
      </c>
      <c r="H791" s="6" t="s">
        <v>446</v>
      </c>
      <c r="I791" s="6" t="s">
        <v>447</v>
      </c>
      <c r="J791" s="7" t="s">
        <v>448</v>
      </c>
      <c r="K791" s="6" t="s">
        <v>48</v>
      </c>
      <c r="L791" s="6" t="s">
        <v>193</v>
      </c>
      <c r="M791" s="6" t="s">
        <v>33</v>
      </c>
      <c r="N791" s="7" t="s">
        <v>194</v>
      </c>
      <c r="O791" s="6" t="s">
        <v>39</v>
      </c>
      <c r="P791" s="8" t="s">
        <v>28</v>
      </c>
      <c r="Q791" s="6" t="s">
        <v>33</v>
      </c>
    </row>
    <row r="792" spans="1:17" x14ac:dyDescent="0.25">
      <c r="A792" s="6" t="s">
        <v>22</v>
      </c>
      <c r="B792" s="6" t="s">
        <v>23</v>
      </c>
      <c r="C792" s="6" t="s">
        <v>24</v>
      </c>
      <c r="D792" s="6" t="s">
        <v>25</v>
      </c>
      <c r="E792" s="7" t="s">
        <v>44</v>
      </c>
      <c r="F792" s="6" t="s">
        <v>27</v>
      </c>
      <c r="G792" s="6" t="s">
        <v>226</v>
      </c>
      <c r="H792" s="6" t="s">
        <v>446</v>
      </c>
      <c r="I792" s="6" t="s">
        <v>447</v>
      </c>
      <c r="J792" s="7" t="s">
        <v>448</v>
      </c>
      <c r="K792" s="6" t="s">
        <v>48</v>
      </c>
      <c r="L792" s="6" t="s">
        <v>195</v>
      </c>
      <c r="M792" s="6" t="s">
        <v>33</v>
      </c>
      <c r="N792" s="7" t="s">
        <v>196</v>
      </c>
      <c r="O792" s="6" t="s">
        <v>39</v>
      </c>
      <c r="P792" s="8" t="s">
        <v>28</v>
      </c>
      <c r="Q792" s="6" t="s">
        <v>33</v>
      </c>
    </row>
    <row r="793" spans="1:17" x14ac:dyDescent="0.25">
      <c r="A793" s="6" t="s">
        <v>22</v>
      </c>
      <c r="B793" s="6" t="s">
        <v>23</v>
      </c>
      <c r="C793" s="6" t="s">
        <v>24</v>
      </c>
      <c r="D793" s="6" t="s">
        <v>25</v>
      </c>
      <c r="E793" s="7" t="s">
        <v>44</v>
      </c>
      <c r="F793" s="6" t="s">
        <v>27</v>
      </c>
      <c r="G793" s="6" t="s">
        <v>226</v>
      </c>
      <c r="H793" s="6" t="s">
        <v>446</v>
      </c>
      <c r="I793" s="6" t="s">
        <v>447</v>
      </c>
      <c r="J793" s="7" t="s">
        <v>448</v>
      </c>
      <c r="K793" s="6" t="s">
        <v>48</v>
      </c>
      <c r="L793" s="6" t="s">
        <v>197</v>
      </c>
      <c r="M793" s="6" t="s">
        <v>33</v>
      </c>
      <c r="N793" s="7" t="s">
        <v>198</v>
      </c>
      <c r="O793" s="6" t="s">
        <v>39</v>
      </c>
      <c r="P793" s="8" t="s">
        <v>28</v>
      </c>
      <c r="Q793" s="6" t="s">
        <v>33</v>
      </c>
    </row>
    <row r="794" spans="1:17" x14ac:dyDescent="0.25">
      <c r="A794" s="6" t="s">
        <v>22</v>
      </c>
      <c r="B794" s="6" t="s">
        <v>23</v>
      </c>
      <c r="C794" s="6" t="s">
        <v>24</v>
      </c>
      <c r="D794" s="6" t="s">
        <v>25</v>
      </c>
      <c r="E794" s="7" t="s">
        <v>44</v>
      </c>
      <c r="F794" s="6" t="s">
        <v>27</v>
      </c>
      <c r="G794" s="6" t="s">
        <v>226</v>
      </c>
      <c r="H794" s="6" t="s">
        <v>446</v>
      </c>
      <c r="I794" s="6" t="s">
        <v>447</v>
      </c>
      <c r="J794" s="7" t="s">
        <v>448</v>
      </c>
      <c r="K794" s="6" t="s">
        <v>48</v>
      </c>
      <c r="L794" s="6" t="s">
        <v>199</v>
      </c>
      <c r="M794" s="6" t="s">
        <v>33</v>
      </c>
      <c r="N794" s="7" t="s">
        <v>200</v>
      </c>
      <c r="O794" s="6" t="s">
        <v>39</v>
      </c>
      <c r="P794" s="8" t="s">
        <v>28</v>
      </c>
      <c r="Q794" s="6" t="s">
        <v>33</v>
      </c>
    </row>
    <row r="795" spans="1:17" x14ac:dyDescent="0.25">
      <c r="A795" s="6" t="s">
        <v>22</v>
      </c>
      <c r="B795" s="6" t="s">
        <v>23</v>
      </c>
      <c r="C795" s="6" t="s">
        <v>24</v>
      </c>
      <c r="D795" s="6" t="s">
        <v>25</v>
      </c>
      <c r="E795" s="7" t="s">
        <v>44</v>
      </c>
      <c r="F795" s="6" t="s">
        <v>27</v>
      </c>
      <c r="G795" s="6" t="s">
        <v>226</v>
      </c>
      <c r="H795" s="6" t="s">
        <v>446</v>
      </c>
      <c r="I795" s="6" t="s">
        <v>447</v>
      </c>
      <c r="J795" s="7" t="s">
        <v>448</v>
      </c>
      <c r="K795" s="6" t="s">
        <v>48</v>
      </c>
      <c r="L795" s="6" t="s">
        <v>201</v>
      </c>
      <c r="M795" s="6" t="s">
        <v>33</v>
      </c>
      <c r="N795" s="7" t="s">
        <v>202</v>
      </c>
      <c r="O795" s="6" t="s">
        <v>39</v>
      </c>
      <c r="P795" s="8" t="s">
        <v>28</v>
      </c>
      <c r="Q795" s="6" t="s">
        <v>33</v>
      </c>
    </row>
    <row r="796" spans="1:17" x14ac:dyDescent="0.25">
      <c r="A796" s="6" t="s">
        <v>22</v>
      </c>
      <c r="B796" s="6" t="s">
        <v>23</v>
      </c>
      <c r="C796" s="6" t="s">
        <v>24</v>
      </c>
      <c r="D796" s="6" t="s">
        <v>25</v>
      </c>
      <c r="E796" s="7" t="s">
        <v>44</v>
      </c>
      <c r="F796" s="6" t="s">
        <v>27</v>
      </c>
      <c r="G796" s="6" t="s">
        <v>226</v>
      </c>
      <c r="H796" s="6" t="s">
        <v>446</v>
      </c>
      <c r="I796" s="6" t="s">
        <v>447</v>
      </c>
      <c r="J796" s="7" t="s">
        <v>448</v>
      </c>
      <c r="K796" s="6" t="s">
        <v>48</v>
      </c>
      <c r="L796" s="6" t="s">
        <v>203</v>
      </c>
      <c r="M796" s="6" t="s">
        <v>33</v>
      </c>
      <c r="N796" s="7" t="s">
        <v>204</v>
      </c>
      <c r="O796" s="6" t="s">
        <v>39</v>
      </c>
      <c r="P796" s="8" t="s">
        <v>28</v>
      </c>
      <c r="Q796" s="6" t="s">
        <v>33</v>
      </c>
    </row>
    <row r="797" spans="1:17" x14ac:dyDescent="0.25">
      <c r="A797" s="6" t="s">
        <v>22</v>
      </c>
      <c r="B797" s="6" t="s">
        <v>23</v>
      </c>
      <c r="C797" s="6" t="s">
        <v>24</v>
      </c>
      <c r="D797" s="6" t="s">
        <v>25</v>
      </c>
      <c r="E797" s="7" t="s">
        <v>44</v>
      </c>
      <c r="F797" s="6" t="s">
        <v>27</v>
      </c>
      <c r="G797" s="6" t="s">
        <v>226</v>
      </c>
      <c r="H797" s="6" t="s">
        <v>446</v>
      </c>
      <c r="I797" s="6" t="s">
        <v>447</v>
      </c>
      <c r="J797" s="7" t="s">
        <v>448</v>
      </c>
      <c r="K797" s="6" t="s">
        <v>48</v>
      </c>
      <c r="L797" s="6" t="s">
        <v>205</v>
      </c>
      <c r="M797" s="6" t="s">
        <v>33</v>
      </c>
      <c r="N797" s="7" t="s">
        <v>206</v>
      </c>
      <c r="O797" s="6" t="s">
        <v>39</v>
      </c>
      <c r="P797" s="8" t="s">
        <v>28</v>
      </c>
      <c r="Q797" s="6" t="s">
        <v>33</v>
      </c>
    </row>
    <row r="798" spans="1:17" x14ac:dyDescent="0.25">
      <c r="A798" s="6" t="s">
        <v>22</v>
      </c>
      <c r="B798" s="6" t="s">
        <v>23</v>
      </c>
      <c r="C798" s="6" t="s">
        <v>24</v>
      </c>
      <c r="D798" s="6" t="s">
        <v>25</v>
      </c>
      <c r="E798" s="7" t="s">
        <v>44</v>
      </c>
      <c r="F798" s="6" t="s">
        <v>27</v>
      </c>
      <c r="G798" s="6" t="s">
        <v>226</v>
      </c>
      <c r="H798" s="6" t="s">
        <v>446</v>
      </c>
      <c r="I798" s="6" t="s">
        <v>447</v>
      </c>
      <c r="J798" s="7" t="s">
        <v>448</v>
      </c>
      <c r="K798" s="6" t="s">
        <v>48</v>
      </c>
      <c r="L798" s="6" t="s">
        <v>207</v>
      </c>
      <c r="M798" s="6" t="s">
        <v>33</v>
      </c>
      <c r="N798" s="7" t="s">
        <v>208</v>
      </c>
      <c r="O798" s="6" t="s">
        <v>39</v>
      </c>
      <c r="P798" s="8" t="s">
        <v>28</v>
      </c>
      <c r="Q798" s="6" t="s">
        <v>33</v>
      </c>
    </row>
    <row r="799" spans="1:17" x14ac:dyDescent="0.25">
      <c r="A799" s="6" t="s">
        <v>22</v>
      </c>
      <c r="B799" s="6" t="s">
        <v>23</v>
      </c>
      <c r="C799" s="6" t="s">
        <v>24</v>
      </c>
      <c r="D799" s="6" t="s">
        <v>25</v>
      </c>
      <c r="E799" s="7" t="s">
        <v>44</v>
      </c>
      <c r="F799" s="6" t="s">
        <v>27</v>
      </c>
      <c r="G799" s="6" t="s">
        <v>226</v>
      </c>
      <c r="H799" s="6" t="s">
        <v>446</v>
      </c>
      <c r="I799" s="6" t="s">
        <v>447</v>
      </c>
      <c r="J799" s="7" t="s">
        <v>448</v>
      </c>
      <c r="K799" s="6" t="s">
        <v>48</v>
      </c>
      <c r="L799" s="6" t="s">
        <v>209</v>
      </c>
      <c r="M799" s="6" t="s">
        <v>33</v>
      </c>
      <c r="N799" s="7" t="s">
        <v>210</v>
      </c>
      <c r="O799" s="6" t="s">
        <v>39</v>
      </c>
      <c r="P799" s="8" t="s">
        <v>28</v>
      </c>
      <c r="Q799" s="6" t="s">
        <v>33</v>
      </c>
    </row>
    <row r="800" spans="1:17" x14ac:dyDescent="0.25">
      <c r="A800" s="6" t="s">
        <v>22</v>
      </c>
      <c r="B800" s="6" t="s">
        <v>23</v>
      </c>
      <c r="C800" s="6" t="s">
        <v>24</v>
      </c>
      <c r="D800" s="6" t="s">
        <v>25</v>
      </c>
      <c r="E800" s="7" t="s">
        <v>44</v>
      </c>
      <c r="F800" s="6" t="s">
        <v>27</v>
      </c>
      <c r="G800" s="6" t="s">
        <v>226</v>
      </c>
      <c r="H800" s="6" t="s">
        <v>446</v>
      </c>
      <c r="I800" s="6" t="s">
        <v>447</v>
      </c>
      <c r="J800" s="7" t="s">
        <v>448</v>
      </c>
      <c r="K800" s="6" t="s">
        <v>48</v>
      </c>
      <c r="L800" s="6" t="s">
        <v>211</v>
      </c>
      <c r="M800" s="6" t="s">
        <v>33</v>
      </c>
      <c r="N800" s="7" t="s">
        <v>212</v>
      </c>
      <c r="O800" s="6" t="s">
        <v>39</v>
      </c>
      <c r="P800" s="8" t="s">
        <v>28</v>
      </c>
      <c r="Q800" s="6" t="s">
        <v>33</v>
      </c>
    </row>
    <row r="801" spans="1:20" x14ac:dyDescent="0.25">
      <c r="A801" s="6" t="s">
        <v>22</v>
      </c>
      <c r="B801" s="6" t="s">
        <v>23</v>
      </c>
      <c r="C801" s="6" t="s">
        <v>24</v>
      </c>
      <c r="D801" s="6" t="s">
        <v>25</v>
      </c>
      <c r="E801" s="7" t="s">
        <v>44</v>
      </c>
      <c r="F801" s="6" t="s">
        <v>27</v>
      </c>
      <c r="G801" s="6" t="s">
        <v>226</v>
      </c>
      <c r="H801" s="6" t="s">
        <v>446</v>
      </c>
      <c r="I801" s="6" t="s">
        <v>447</v>
      </c>
      <c r="J801" s="7" t="s">
        <v>448</v>
      </c>
      <c r="K801" s="6" t="s">
        <v>48</v>
      </c>
      <c r="L801" s="6" t="s">
        <v>213</v>
      </c>
      <c r="M801" s="6" t="s">
        <v>33</v>
      </c>
      <c r="N801" s="7" t="s">
        <v>214</v>
      </c>
      <c r="O801" s="6" t="s">
        <v>39</v>
      </c>
      <c r="P801" s="8" t="s">
        <v>28</v>
      </c>
      <c r="Q801" s="6" t="s">
        <v>33</v>
      </c>
    </row>
    <row r="802" spans="1:20" x14ac:dyDescent="0.25">
      <c r="A802" s="6" t="s">
        <v>22</v>
      </c>
      <c r="B802" s="6" t="s">
        <v>23</v>
      </c>
      <c r="C802" s="6" t="s">
        <v>24</v>
      </c>
      <c r="D802" s="6" t="s">
        <v>25</v>
      </c>
      <c r="E802" s="7" t="s">
        <v>44</v>
      </c>
      <c r="F802" s="6" t="s">
        <v>27</v>
      </c>
      <c r="G802" s="6" t="s">
        <v>226</v>
      </c>
      <c r="H802" s="6" t="s">
        <v>446</v>
      </c>
      <c r="I802" s="6" t="s">
        <v>447</v>
      </c>
      <c r="J802" s="7" t="s">
        <v>448</v>
      </c>
      <c r="K802" s="6" t="s">
        <v>48</v>
      </c>
      <c r="L802" s="6" t="s">
        <v>215</v>
      </c>
      <c r="M802" s="6" t="s">
        <v>33</v>
      </c>
      <c r="N802" s="7" t="s">
        <v>216</v>
      </c>
      <c r="O802" s="6" t="s">
        <v>39</v>
      </c>
      <c r="P802" s="8" t="s">
        <v>28</v>
      </c>
      <c r="Q802" s="6" t="s">
        <v>33</v>
      </c>
    </row>
    <row r="803" spans="1:20" x14ac:dyDescent="0.25">
      <c r="A803" s="6" t="s">
        <v>22</v>
      </c>
      <c r="B803" s="6" t="s">
        <v>23</v>
      </c>
      <c r="C803" s="6" t="s">
        <v>24</v>
      </c>
      <c r="D803" s="6" t="s">
        <v>25</v>
      </c>
      <c r="E803" s="7" t="s">
        <v>44</v>
      </c>
      <c r="F803" s="6" t="s">
        <v>27</v>
      </c>
      <c r="G803" s="6" t="s">
        <v>226</v>
      </c>
      <c r="H803" s="6" t="s">
        <v>446</v>
      </c>
      <c r="I803" s="6" t="s">
        <v>447</v>
      </c>
      <c r="J803" s="7" t="s">
        <v>448</v>
      </c>
      <c r="K803" s="6" t="s">
        <v>48</v>
      </c>
      <c r="L803" s="6" t="s">
        <v>217</v>
      </c>
      <c r="M803" s="6" t="s">
        <v>33</v>
      </c>
      <c r="N803" s="7" t="s">
        <v>218</v>
      </c>
      <c r="O803" s="6" t="s">
        <v>39</v>
      </c>
      <c r="P803" s="8" t="s">
        <v>28</v>
      </c>
      <c r="Q803" s="6" t="s">
        <v>33</v>
      </c>
    </row>
    <row r="804" spans="1:20" x14ac:dyDescent="0.25">
      <c r="A804" s="6" t="s">
        <v>22</v>
      </c>
      <c r="B804" s="6" t="s">
        <v>23</v>
      </c>
      <c r="C804" s="6" t="s">
        <v>24</v>
      </c>
      <c r="D804" s="6" t="s">
        <v>25</v>
      </c>
      <c r="E804" s="7" t="s">
        <v>44</v>
      </c>
      <c r="F804" s="6" t="s">
        <v>27</v>
      </c>
      <c r="G804" s="6" t="s">
        <v>226</v>
      </c>
      <c r="H804" s="6" t="s">
        <v>446</v>
      </c>
      <c r="I804" s="6" t="s">
        <v>447</v>
      </c>
      <c r="J804" s="7" t="s">
        <v>448</v>
      </c>
      <c r="K804" s="6" t="s">
        <v>48</v>
      </c>
      <c r="L804" s="6" t="s">
        <v>219</v>
      </c>
      <c r="M804" s="6" t="s">
        <v>33</v>
      </c>
      <c r="N804" s="7" t="s">
        <v>220</v>
      </c>
      <c r="O804" s="6" t="s">
        <v>39</v>
      </c>
      <c r="P804" s="8" t="s">
        <v>28</v>
      </c>
      <c r="Q804" s="6" t="s">
        <v>33</v>
      </c>
    </row>
    <row r="805" spans="1:20" x14ac:dyDescent="0.25">
      <c r="A805" s="6" t="s">
        <v>22</v>
      </c>
      <c r="B805" s="6" t="s">
        <v>23</v>
      </c>
      <c r="C805" s="6" t="s">
        <v>24</v>
      </c>
      <c r="D805" s="6" t="s">
        <v>25</v>
      </c>
      <c r="E805" s="7" t="s">
        <v>44</v>
      </c>
      <c r="F805" s="6" t="s">
        <v>27</v>
      </c>
      <c r="G805" s="6" t="s">
        <v>305</v>
      </c>
      <c r="H805" s="6" t="s">
        <v>449</v>
      </c>
      <c r="I805" s="6" t="s">
        <v>450</v>
      </c>
      <c r="J805" s="7" t="s">
        <v>451</v>
      </c>
      <c r="K805" s="6" t="s">
        <v>48</v>
      </c>
      <c r="L805" s="6" t="s">
        <v>49</v>
      </c>
      <c r="M805" s="6" t="s">
        <v>33</v>
      </c>
      <c r="N805" s="7" t="s">
        <v>50</v>
      </c>
      <c r="O805" s="6" t="s">
        <v>39</v>
      </c>
      <c r="P805" s="8" t="s">
        <v>27</v>
      </c>
      <c r="Q805" s="6" t="s">
        <v>33</v>
      </c>
      <c r="S805" s="6" t="s">
        <v>51</v>
      </c>
      <c r="T805" s="6" t="s">
        <v>52</v>
      </c>
    </row>
    <row r="806" spans="1:20" x14ac:dyDescent="0.25">
      <c r="A806" s="6" t="s">
        <v>22</v>
      </c>
      <c r="B806" s="6" t="s">
        <v>23</v>
      </c>
      <c r="C806" s="6" t="s">
        <v>24</v>
      </c>
      <c r="D806" s="6" t="s">
        <v>25</v>
      </c>
      <c r="E806" s="7" t="s">
        <v>44</v>
      </c>
      <c r="F806" s="6" t="s">
        <v>27</v>
      </c>
      <c r="G806" s="6" t="s">
        <v>305</v>
      </c>
      <c r="H806" s="6" t="s">
        <v>449</v>
      </c>
      <c r="I806" s="6" t="s">
        <v>450</v>
      </c>
      <c r="J806" s="7" t="s">
        <v>451</v>
      </c>
      <c r="K806" s="6" t="s">
        <v>48</v>
      </c>
      <c r="L806" s="6" t="s">
        <v>53</v>
      </c>
      <c r="M806" s="6" t="s">
        <v>33</v>
      </c>
      <c r="N806" s="7" t="s">
        <v>54</v>
      </c>
      <c r="O806" s="6" t="s">
        <v>39</v>
      </c>
      <c r="P806" s="8" t="s">
        <v>28</v>
      </c>
      <c r="Q806" s="6" t="s">
        <v>33</v>
      </c>
      <c r="S806" s="6" t="s">
        <v>51</v>
      </c>
      <c r="T806" s="6" t="s">
        <v>52</v>
      </c>
    </row>
    <row r="807" spans="1:20" x14ac:dyDescent="0.25">
      <c r="A807" s="6" t="s">
        <v>22</v>
      </c>
      <c r="B807" s="6" t="s">
        <v>23</v>
      </c>
      <c r="C807" s="6" t="s">
        <v>24</v>
      </c>
      <c r="D807" s="6" t="s">
        <v>25</v>
      </c>
      <c r="E807" s="7" t="s">
        <v>44</v>
      </c>
      <c r="F807" s="6" t="s">
        <v>27</v>
      </c>
      <c r="G807" s="6" t="s">
        <v>305</v>
      </c>
      <c r="H807" s="6" t="s">
        <v>449</v>
      </c>
      <c r="I807" s="6" t="s">
        <v>450</v>
      </c>
      <c r="J807" s="7" t="s">
        <v>451</v>
      </c>
      <c r="K807" s="6" t="s">
        <v>48</v>
      </c>
      <c r="L807" s="6" t="s">
        <v>55</v>
      </c>
      <c r="M807" s="6" t="s">
        <v>33</v>
      </c>
      <c r="N807" s="7" t="s">
        <v>56</v>
      </c>
      <c r="O807" s="6" t="s">
        <v>39</v>
      </c>
      <c r="P807" s="8" t="s">
        <v>27</v>
      </c>
      <c r="Q807" s="6" t="s">
        <v>33</v>
      </c>
      <c r="S807" s="6" t="s">
        <v>51</v>
      </c>
      <c r="T807" s="6" t="s">
        <v>52</v>
      </c>
    </row>
    <row r="808" spans="1:20" x14ac:dyDescent="0.25">
      <c r="A808" s="6" t="s">
        <v>22</v>
      </c>
      <c r="B808" s="6" t="s">
        <v>23</v>
      </c>
      <c r="C808" s="6" t="s">
        <v>24</v>
      </c>
      <c r="D808" s="6" t="s">
        <v>25</v>
      </c>
      <c r="E808" s="7" t="s">
        <v>44</v>
      </c>
      <c r="F808" s="6" t="s">
        <v>27</v>
      </c>
      <c r="G808" s="6" t="s">
        <v>305</v>
      </c>
      <c r="H808" s="6" t="s">
        <v>449</v>
      </c>
      <c r="I808" s="6" t="s">
        <v>450</v>
      </c>
      <c r="J808" s="7" t="s">
        <v>451</v>
      </c>
      <c r="K808" s="6" t="s">
        <v>48</v>
      </c>
      <c r="L808" s="6" t="s">
        <v>57</v>
      </c>
      <c r="M808" s="6" t="s">
        <v>33</v>
      </c>
      <c r="N808" s="7" t="s">
        <v>58</v>
      </c>
      <c r="O808" s="6" t="s">
        <v>39</v>
      </c>
      <c r="P808" s="8" t="s">
        <v>28</v>
      </c>
      <c r="Q808" s="6" t="s">
        <v>33</v>
      </c>
      <c r="S808" s="6" t="s">
        <v>51</v>
      </c>
      <c r="T808" s="6" t="s">
        <v>52</v>
      </c>
    </row>
    <row r="809" spans="1:20" x14ac:dyDescent="0.25">
      <c r="A809" s="6" t="s">
        <v>22</v>
      </c>
      <c r="B809" s="6" t="s">
        <v>23</v>
      </c>
      <c r="C809" s="6" t="s">
        <v>24</v>
      </c>
      <c r="D809" s="6" t="s">
        <v>25</v>
      </c>
      <c r="E809" s="7" t="s">
        <v>44</v>
      </c>
      <c r="F809" s="6" t="s">
        <v>27</v>
      </c>
      <c r="G809" s="6" t="s">
        <v>305</v>
      </c>
      <c r="H809" s="6" t="s">
        <v>449</v>
      </c>
      <c r="I809" s="6" t="s">
        <v>450</v>
      </c>
      <c r="J809" s="7" t="s">
        <v>451</v>
      </c>
      <c r="K809" s="6" t="s">
        <v>48</v>
      </c>
      <c r="L809" s="6" t="s">
        <v>59</v>
      </c>
      <c r="M809" s="6" t="s">
        <v>33</v>
      </c>
      <c r="N809" s="7" t="s">
        <v>60</v>
      </c>
      <c r="O809" s="6" t="s">
        <v>39</v>
      </c>
      <c r="P809" s="8" t="s">
        <v>28</v>
      </c>
      <c r="Q809" s="6" t="s">
        <v>33</v>
      </c>
      <c r="S809" s="6" t="s">
        <v>51</v>
      </c>
      <c r="T809" s="6" t="s">
        <v>52</v>
      </c>
    </row>
    <row r="810" spans="1:20" x14ac:dyDescent="0.25">
      <c r="A810" s="6" t="s">
        <v>22</v>
      </c>
      <c r="B810" s="6" t="s">
        <v>23</v>
      </c>
      <c r="C810" s="6" t="s">
        <v>24</v>
      </c>
      <c r="D810" s="6" t="s">
        <v>25</v>
      </c>
      <c r="E810" s="7" t="s">
        <v>44</v>
      </c>
      <c r="F810" s="6" t="s">
        <v>27</v>
      </c>
      <c r="G810" s="6" t="s">
        <v>305</v>
      </c>
      <c r="H810" s="6" t="s">
        <v>449</v>
      </c>
      <c r="I810" s="6" t="s">
        <v>450</v>
      </c>
      <c r="J810" s="7" t="s">
        <v>451</v>
      </c>
      <c r="K810" s="6" t="s">
        <v>48</v>
      </c>
      <c r="L810" s="6" t="s">
        <v>32</v>
      </c>
      <c r="M810" s="6" t="s">
        <v>33</v>
      </c>
      <c r="N810" s="7" t="s">
        <v>34</v>
      </c>
      <c r="P810" s="8" t="s">
        <v>33</v>
      </c>
      <c r="Q810" s="6" t="s">
        <v>33</v>
      </c>
    </row>
    <row r="811" spans="1:20" x14ac:dyDescent="0.25">
      <c r="A811" s="6" t="s">
        <v>22</v>
      </c>
      <c r="B811" s="6" t="s">
        <v>23</v>
      </c>
      <c r="C811" s="6" t="s">
        <v>24</v>
      </c>
      <c r="D811" s="6" t="s">
        <v>25</v>
      </c>
      <c r="E811" s="7" t="s">
        <v>44</v>
      </c>
      <c r="F811" s="6" t="s">
        <v>27</v>
      </c>
      <c r="G811" s="6" t="s">
        <v>305</v>
      </c>
      <c r="H811" s="6" t="s">
        <v>449</v>
      </c>
      <c r="I811" s="6" t="s">
        <v>450</v>
      </c>
      <c r="J811" s="7" t="s">
        <v>451</v>
      </c>
      <c r="K811" s="6" t="s">
        <v>48</v>
      </c>
      <c r="L811" s="6" t="s">
        <v>35</v>
      </c>
      <c r="M811" s="6" t="s">
        <v>33</v>
      </c>
      <c r="N811" s="7" t="s">
        <v>36</v>
      </c>
      <c r="P811" s="8" t="s">
        <v>33</v>
      </c>
      <c r="Q811" s="6" t="s">
        <v>33</v>
      </c>
    </row>
    <row r="812" spans="1:20" x14ac:dyDescent="0.25">
      <c r="A812" s="6" t="s">
        <v>22</v>
      </c>
      <c r="B812" s="6" t="s">
        <v>23</v>
      </c>
      <c r="C812" s="6" t="s">
        <v>24</v>
      </c>
      <c r="D812" s="6" t="s">
        <v>25</v>
      </c>
      <c r="E812" s="7" t="s">
        <v>44</v>
      </c>
      <c r="F812" s="6" t="s">
        <v>27</v>
      </c>
      <c r="G812" s="6" t="s">
        <v>305</v>
      </c>
      <c r="H812" s="6" t="s">
        <v>449</v>
      </c>
      <c r="I812" s="6" t="s">
        <v>450</v>
      </c>
      <c r="J812" s="7" t="s">
        <v>451</v>
      </c>
      <c r="K812" s="6" t="s">
        <v>48</v>
      </c>
      <c r="L812" s="6" t="s">
        <v>61</v>
      </c>
      <c r="M812" s="6" t="s">
        <v>33</v>
      </c>
      <c r="N812" s="7" t="s">
        <v>62</v>
      </c>
      <c r="O812" s="6" t="s">
        <v>39</v>
      </c>
      <c r="P812" s="8" t="s">
        <v>28</v>
      </c>
      <c r="Q812" s="6" t="s">
        <v>33</v>
      </c>
      <c r="S812" s="6" t="s">
        <v>63</v>
      </c>
      <c r="T812" s="6" t="s">
        <v>52</v>
      </c>
    </row>
    <row r="813" spans="1:20" x14ac:dyDescent="0.25">
      <c r="A813" s="6" t="s">
        <v>22</v>
      </c>
      <c r="B813" s="6" t="s">
        <v>23</v>
      </c>
      <c r="C813" s="6" t="s">
        <v>24</v>
      </c>
      <c r="D813" s="6" t="s">
        <v>25</v>
      </c>
      <c r="E813" s="7" t="s">
        <v>44</v>
      </c>
      <c r="F813" s="6" t="s">
        <v>27</v>
      </c>
      <c r="G813" s="6" t="s">
        <v>305</v>
      </c>
      <c r="H813" s="6" t="s">
        <v>449</v>
      </c>
      <c r="I813" s="6" t="s">
        <v>450</v>
      </c>
      <c r="J813" s="7" t="s">
        <v>451</v>
      </c>
      <c r="K813" s="6" t="s">
        <v>48</v>
      </c>
      <c r="L813" s="6" t="s">
        <v>64</v>
      </c>
      <c r="M813" s="6" t="s">
        <v>33</v>
      </c>
      <c r="N813" s="7" t="s">
        <v>65</v>
      </c>
      <c r="O813" s="6" t="s">
        <v>39</v>
      </c>
      <c r="P813" s="8" t="s">
        <v>28</v>
      </c>
      <c r="Q813" s="6" t="s">
        <v>33</v>
      </c>
    </row>
    <row r="814" spans="1:20" x14ac:dyDescent="0.25">
      <c r="A814" s="6" t="s">
        <v>22</v>
      </c>
      <c r="B814" s="6" t="s">
        <v>23</v>
      </c>
      <c r="C814" s="6" t="s">
        <v>24</v>
      </c>
      <c r="D814" s="6" t="s">
        <v>25</v>
      </c>
      <c r="E814" s="7" t="s">
        <v>44</v>
      </c>
      <c r="F814" s="6" t="s">
        <v>27</v>
      </c>
      <c r="G814" s="6" t="s">
        <v>305</v>
      </c>
      <c r="H814" s="6" t="s">
        <v>449</v>
      </c>
      <c r="I814" s="6" t="s">
        <v>450</v>
      </c>
      <c r="J814" s="7" t="s">
        <v>451</v>
      </c>
      <c r="K814" s="6" t="s">
        <v>48</v>
      </c>
      <c r="L814" s="6" t="s">
        <v>66</v>
      </c>
      <c r="M814" s="6" t="s">
        <v>33</v>
      </c>
      <c r="N814" s="7" t="s">
        <v>67</v>
      </c>
      <c r="O814" s="6" t="s">
        <v>39</v>
      </c>
      <c r="P814" s="8" t="s">
        <v>28</v>
      </c>
      <c r="Q814" s="6" t="s">
        <v>33</v>
      </c>
      <c r="S814" s="6" t="s">
        <v>51</v>
      </c>
      <c r="T814" s="6" t="s">
        <v>52</v>
      </c>
    </row>
    <row r="815" spans="1:20" x14ac:dyDescent="0.25">
      <c r="A815" s="6" t="s">
        <v>22</v>
      </c>
      <c r="B815" s="6" t="s">
        <v>23</v>
      </c>
      <c r="C815" s="6" t="s">
        <v>24</v>
      </c>
      <c r="D815" s="6" t="s">
        <v>25</v>
      </c>
      <c r="E815" s="7" t="s">
        <v>44</v>
      </c>
      <c r="F815" s="6" t="s">
        <v>27</v>
      </c>
      <c r="G815" s="6" t="s">
        <v>305</v>
      </c>
      <c r="H815" s="6" t="s">
        <v>449</v>
      </c>
      <c r="I815" s="6" t="s">
        <v>450</v>
      </c>
      <c r="J815" s="7" t="s">
        <v>451</v>
      </c>
      <c r="K815" s="6" t="s">
        <v>48</v>
      </c>
      <c r="L815" s="6" t="s">
        <v>68</v>
      </c>
      <c r="M815" s="6" t="s">
        <v>33</v>
      </c>
      <c r="N815" s="7" t="s">
        <v>69</v>
      </c>
      <c r="O815" s="6" t="s">
        <v>39</v>
      </c>
      <c r="P815" s="8" t="s">
        <v>28</v>
      </c>
      <c r="Q815" s="6" t="s">
        <v>33</v>
      </c>
    </row>
    <row r="816" spans="1:20" x14ac:dyDescent="0.25">
      <c r="A816" s="6" t="s">
        <v>22</v>
      </c>
      <c r="B816" s="6" t="s">
        <v>23</v>
      </c>
      <c r="C816" s="6" t="s">
        <v>24</v>
      </c>
      <c r="D816" s="6" t="s">
        <v>25</v>
      </c>
      <c r="E816" s="7" t="s">
        <v>44</v>
      </c>
      <c r="F816" s="6" t="s">
        <v>27</v>
      </c>
      <c r="G816" s="6" t="s">
        <v>305</v>
      </c>
      <c r="H816" s="6" t="s">
        <v>449</v>
      </c>
      <c r="I816" s="6" t="s">
        <v>450</v>
      </c>
      <c r="J816" s="7" t="s">
        <v>451</v>
      </c>
      <c r="K816" s="6" t="s">
        <v>48</v>
      </c>
      <c r="L816" s="6" t="s">
        <v>70</v>
      </c>
      <c r="M816" s="6" t="s">
        <v>33</v>
      </c>
      <c r="N816" s="7" t="s">
        <v>71</v>
      </c>
      <c r="O816" s="6" t="s">
        <v>39</v>
      </c>
      <c r="P816" s="8" t="s">
        <v>28</v>
      </c>
      <c r="Q816" s="6" t="s">
        <v>33</v>
      </c>
    </row>
    <row r="817" spans="1:20" x14ac:dyDescent="0.25">
      <c r="A817" s="6" t="s">
        <v>22</v>
      </c>
      <c r="B817" s="6" t="s">
        <v>23</v>
      </c>
      <c r="C817" s="6" t="s">
        <v>24</v>
      </c>
      <c r="D817" s="6" t="s">
        <v>25</v>
      </c>
      <c r="E817" s="7" t="s">
        <v>44</v>
      </c>
      <c r="F817" s="6" t="s">
        <v>27</v>
      </c>
      <c r="G817" s="6" t="s">
        <v>305</v>
      </c>
      <c r="H817" s="6" t="s">
        <v>449</v>
      </c>
      <c r="I817" s="6" t="s">
        <v>450</v>
      </c>
      <c r="J817" s="7" t="s">
        <v>451</v>
      </c>
      <c r="K817" s="6" t="s">
        <v>48</v>
      </c>
      <c r="L817" s="6" t="s">
        <v>72</v>
      </c>
      <c r="M817" s="6" t="s">
        <v>33</v>
      </c>
      <c r="N817" s="7" t="s">
        <v>73</v>
      </c>
      <c r="O817" s="6" t="s">
        <v>39</v>
      </c>
      <c r="P817" s="8" t="s">
        <v>28</v>
      </c>
      <c r="Q817" s="6" t="s">
        <v>33</v>
      </c>
    </row>
    <row r="818" spans="1:20" x14ac:dyDescent="0.25">
      <c r="A818" s="6" t="s">
        <v>22</v>
      </c>
      <c r="B818" s="6" t="s">
        <v>23</v>
      </c>
      <c r="C818" s="6" t="s">
        <v>24</v>
      </c>
      <c r="D818" s="6" t="s">
        <v>25</v>
      </c>
      <c r="E818" s="7" t="s">
        <v>44</v>
      </c>
      <c r="F818" s="6" t="s">
        <v>27</v>
      </c>
      <c r="G818" s="6" t="s">
        <v>305</v>
      </c>
      <c r="H818" s="6" t="s">
        <v>449</v>
      </c>
      <c r="I818" s="6" t="s">
        <v>450</v>
      </c>
      <c r="J818" s="7" t="s">
        <v>451</v>
      </c>
      <c r="K818" s="6" t="s">
        <v>48</v>
      </c>
      <c r="L818" s="6" t="s">
        <v>74</v>
      </c>
      <c r="M818" s="6" t="s">
        <v>33</v>
      </c>
      <c r="N818" s="7" t="s">
        <v>75</v>
      </c>
      <c r="O818" s="6" t="s">
        <v>39</v>
      </c>
      <c r="P818" s="8" t="s">
        <v>28</v>
      </c>
      <c r="Q818" s="6" t="s">
        <v>33</v>
      </c>
    </row>
    <row r="819" spans="1:20" x14ac:dyDescent="0.25">
      <c r="A819" s="6" t="s">
        <v>22</v>
      </c>
      <c r="B819" s="6" t="s">
        <v>23</v>
      </c>
      <c r="C819" s="6" t="s">
        <v>24</v>
      </c>
      <c r="D819" s="6" t="s">
        <v>25</v>
      </c>
      <c r="E819" s="7" t="s">
        <v>44</v>
      </c>
      <c r="F819" s="6" t="s">
        <v>27</v>
      </c>
      <c r="G819" s="6" t="s">
        <v>305</v>
      </c>
      <c r="H819" s="6" t="s">
        <v>449</v>
      </c>
      <c r="I819" s="6" t="s">
        <v>450</v>
      </c>
      <c r="J819" s="7" t="s">
        <v>451</v>
      </c>
      <c r="K819" s="6" t="s">
        <v>48</v>
      </c>
      <c r="L819" s="6" t="s">
        <v>76</v>
      </c>
      <c r="M819" s="6" t="s">
        <v>33</v>
      </c>
      <c r="N819" s="7" t="s">
        <v>77</v>
      </c>
      <c r="O819" s="6" t="s">
        <v>39</v>
      </c>
      <c r="P819" s="8" t="s">
        <v>28</v>
      </c>
      <c r="Q819" s="6" t="s">
        <v>33</v>
      </c>
    </row>
    <row r="820" spans="1:20" x14ac:dyDescent="0.25">
      <c r="A820" s="6" t="s">
        <v>22</v>
      </c>
      <c r="B820" s="6" t="s">
        <v>23</v>
      </c>
      <c r="C820" s="6" t="s">
        <v>24</v>
      </c>
      <c r="D820" s="6" t="s">
        <v>25</v>
      </c>
      <c r="E820" s="7" t="s">
        <v>44</v>
      </c>
      <c r="F820" s="6" t="s">
        <v>27</v>
      </c>
      <c r="G820" s="6" t="s">
        <v>305</v>
      </c>
      <c r="H820" s="6" t="s">
        <v>449</v>
      </c>
      <c r="I820" s="6" t="s">
        <v>450</v>
      </c>
      <c r="J820" s="7" t="s">
        <v>451</v>
      </c>
      <c r="K820" s="6" t="s">
        <v>48</v>
      </c>
      <c r="L820" s="6" t="s">
        <v>78</v>
      </c>
      <c r="M820" s="6" t="s">
        <v>33</v>
      </c>
      <c r="N820" s="7" t="s">
        <v>79</v>
      </c>
      <c r="O820" s="6" t="s">
        <v>39</v>
      </c>
      <c r="P820" s="8" t="s">
        <v>28</v>
      </c>
      <c r="Q820" s="6" t="s">
        <v>33</v>
      </c>
    </row>
    <row r="821" spans="1:20" x14ac:dyDescent="0.25">
      <c r="A821" s="6" t="s">
        <v>22</v>
      </c>
      <c r="B821" s="6" t="s">
        <v>23</v>
      </c>
      <c r="C821" s="6" t="s">
        <v>24</v>
      </c>
      <c r="D821" s="6" t="s">
        <v>25</v>
      </c>
      <c r="E821" s="7" t="s">
        <v>44</v>
      </c>
      <c r="F821" s="6" t="s">
        <v>27</v>
      </c>
      <c r="G821" s="6" t="s">
        <v>305</v>
      </c>
      <c r="H821" s="6" t="s">
        <v>449</v>
      </c>
      <c r="I821" s="6" t="s">
        <v>450</v>
      </c>
      <c r="J821" s="7" t="s">
        <v>451</v>
      </c>
      <c r="K821" s="6" t="s">
        <v>48</v>
      </c>
      <c r="L821" s="6" t="s">
        <v>80</v>
      </c>
      <c r="M821" s="6" t="s">
        <v>33</v>
      </c>
      <c r="N821" s="7" t="s">
        <v>79</v>
      </c>
      <c r="O821" s="6" t="s">
        <v>39</v>
      </c>
      <c r="P821" s="8" t="s">
        <v>28</v>
      </c>
      <c r="Q821" s="6" t="s">
        <v>33</v>
      </c>
      <c r="S821" s="6" t="s">
        <v>51</v>
      </c>
      <c r="T821" s="6" t="s">
        <v>52</v>
      </c>
    </row>
    <row r="822" spans="1:20" x14ac:dyDescent="0.25">
      <c r="A822" s="6" t="s">
        <v>22</v>
      </c>
      <c r="B822" s="6" t="s">
        <v>23</v>
      </c>
      <c r="C822" s="6" t="s">
        <v>24</v>
      </c>
      <c r="D822" s="6" t="s">
        <v>25</v>
      </c>
      <c r="E822" s="7" t="s">
        <v>44</v>
      </c>
      <c r="F822" s="6" t="s">
        <v>27</v>
      </c>
      <c r="G822" s="6" t="s">
        <v>305</v>
      </c>
      <c r="H822" s="6" t="s">
        <v>449</v>
      </c>
      <c r="I822" s="6" t="s">
        <v>450</v>
      </c>
      <c r="J822" s="7" t="s">
        <v>451</v>
      </c>
      <c r="K822" s="6" t="s">
        <v>48</v>
      </c>
      <c r="L822" s="6" t="s">
        <v>81</v>
      </c>
      <c r="M822" s="6" t="s">
        <v>33</v>
      </c>
      <c r="N822" s="7" t="s">
        <v>82</v>
      </c>
      <c r="O822" s="6" t="s">
        <v>39</v>
      </c>
      <c r="P822" s="8" t="s">
        <v>28</v>
      </c>
      <c r="Q822" s="6" t="s">
        <v>33</v>
      </c>
      <c r="S822" s="6" t="s">
        <v>51</v>
      </c>
      <c r="T822" s="6" t="s">
        <v>52</v>
      </c>
    </row>
    <row r="823" spans="1:20" x14ac:dyDescent="0.25">
      <c r="A823" s="6" t="s">
        <v>22</v>
      </c>
      <c r="B823" s="6" t="s">
        <v>23</v>
      </c>
      <c r="C823" s="6" t="s">
        <v>24</v>
      </c>
      <c r="D823" s="6" t="s">
        <v>25</v>
      </c>
      <c r="E823" s="7" t="s">
        <v>44</v>
      </c>
      <c r="F823" s="6" t="s">
        <v>27</v>
      </c>
      <c r="G823" s="6" t="s">
        <v>305</v>
      </c>
      <c r="H823" s="6" t="s">
        <v>449</v>
      </c>
      <c r="I823" s="6" t="s">
        <v>450</v>
      </c>
      <c r="J823" s="7" t="s">
        <v>451</v>
      </c>
      <c r="K823" s="6" t="s">
        <v>48</v>
      </c>
      <c r="L823" s="6" t="s">
        <v>83</v>
      </c>
      <c r="M823" s="6" t="s">
        <v>33</v>
      </c>
      <c r="N823" s="7" t="s">
        <v>84</v>
      </c>
      <c r="O823" s="6" t="s">
        <v>39</v>
      </c>
      <c r="P823" s="8" t="s">
        <v>28</v>
      </c>
      <c r="Q823" s="6" t="s">
        <v>33</v>
      </c>
    </row>
    <row r="824" spans="1:20" x14ac:dyDescent="0.25">
      <c r="A824" s="6" t="s">
        <v>22</v>
      </c>
      <c r="B824" s="6" t="s">
        <v>23</v>
      </c>
      <c r="C824" s="6" t="s">
        <v>24</v>
      </c>
      <c r="D824" s="6" t="s">
        <v>25</v>
      </c>
      <c r="E824" s="7" t="s">
        <v>44</v>
      </c>
      <c r="F824" s="6" t="s">
        <v>27</v>
      </c>
      <c r="G824" s="6" t="s">
        <v>305</v>
      </c>
      <c r="H824" s="6" t="s">
        <v>449</v>
      </c>
      <c r="I824" s="6" t="s">
        <v>450</v>
      </c>
      <c r="J824" s="7" t="s">
        <v>451</v>
      </c>
      <c r="K824" s="6" t="s">
        <v>48</v>
      </c>
      <c r="L824" s="6" t="s">
        <v>85</v>
      </c>
      <c r="M824" s="6" t="s">
        <v>33</v>
      </c>
      <c r="N824" s="7" t="s">
        <v>86</v>
      </c>
      <c r="O824" s="6" t="s">
        <v>39</v>
      </c>
      <c r="P824" s="8" t="s">
        <v>28</v>
      </c>
      <c r="Q824" s="6" t="s">
        <v>33</v>
      </c>
    </row>
    <row r="825" spans="1:20" x14ac:dyDescent="0.25">
      <c r="A825" s="6" t="s">
        <v>22</v>
      </c>
      <c r="B825" s="6" t="s">
        <v>23</v>
      </c>
      <c r="C825" s="6" t="s">
        <v>24</v>
      </c>
      <c r="D825" s="6" t="s">
        <v>25</v>
      </c>
      <c r="E825" s="7" t="s">
        <v>44</v>
      </c>
      <c r="F825" s="6" t="s">
        <v>27</v>
      </c>
      <c r="G825" s="6" t="s">
        <v>305</v>
      </c>
      <c r="H825" s="6" t="s">
        <v>449</v>
      </c>
      <c r="I825" s="6" t="s">
        <v>450</v>
      </c>
      <c r="J825" s="7" t="s">
        <v>451</v>
      </c>
      <c r="K825" s="6" t="s">
        <v>48</v>
      </c>
      <c r="L825" s="6" t="s">
        <v>87</v>
      </c>
      <c r="M825" s="6" t="s">
        <v>33</v>
      </c>
      <c r="N825" s="7" t="s">
        <v>88</v>
      </c>
      <c r="O825" s="6" t="s">
        <v>39</v>
      </c>
      <c r="P825" s="8" t="s">
        <v>28</v>
      </c>
      <c r="Q825" s="6" t="s">
        <v>33</v>
      </c>
    </row>
    <row r="826" spans="1:20" x14ac:dyDescent="0.25">
      <c r="A826" s="6" t="s">
        <v>22</v>
      </c>
      <c r="B826" s="6" t="s">
        <v>23</v>
      </c>
      <c r="C826" s="6" t="s">
        <v>24</v>
      </c>
      <c r="D826" s="6" t="s">
        <v>25</v>
      </c>
      <c r="E826" s="7" t="s">
        <v>44</v>
      </c>
      <c r="F826" s="6" t="s">
        <v>27</v>
      </c>
      <c r="G826" s="6" t="s">
        <v>305</v>
      </c>
      <c r="H826" s="6" t="s">
        <v>449</v>
      </c>
      <c r="I826" s="6" t="s">
        <v>450</v>
      </c>
      <c r="J826" s="7" t="s">
        <v>451</v>
      </c>
      <c r="K826" s="6" t="s">
        <v>48</v>
      </c>
      <c r="L826" s="6" t="s">
        <v>89</v>
      </c>
      <c r="M826" s="6" t="s">
        <v>33</v>
      </c>
      <c r="N826" s="7" t="s">
        <v>90</v>
      </c>
      <c r="O826" s="6" t="s">
        <v>39</v>
      </c>
      <c r="P826" s="8" t="s">
        <v>28</v>
      </c>
      <c r="Q826" s="6" t="s">
        <v>33</v>
      </c>
    </row>
    <row r="827" spans="1:20" x14ac:dyDescent="0.25">
      <c r="A827" s="6" t="s">
        <v>22</v>
      </c>
      <c r="B827" s="6" t="s">
        <v>23</v>
      </c>
      <c r="C827" s="6" t="s">
        <v>24</v>
      </c>
      <c r="D827" s="6" t="s">
        <v>25</v>
      </c>
      <c r="E827" s="7" t="s">
        <v>44</v>
      </c>
      <c r="F827" s="6" t="s">
        <v>27</v>
      </c>
      <c r="G827" s="6" t="s">
        <v>305</v>
      </c>
      <c r="H827" s="6" t="s">
        <v>449</v>
      </c>
      <c r="I827" s="6" t="s">
        <v>450</v>
      </c>
      <c r="J827" s="7" t="s">
        <v>451</v>
      </c>
      <c r="K827" s="6" t="s">
        <v>48</v>
      </c>
      <c r="L827" s="6" t="s">
        <v>91</v>
      </c>
      <c r="M827" s="6" t="s">
        <v>33</v>
      </c>
      <c r="N827" s="7" t="s">
        <v>92</v>
      </c>
      <c r="O827" s="6" t="s">
        <v>39</v>
      </c>
      <c r="P827" s="8" t="s">
        <v>28</v>
      </c>
      <c r="Q827" s="6" t="s">
        <v>33</v>
      </c>
    </row>
    <row r="828" spans="1:20" x14ac:dyDescent="0.25">
      <c r="A828" s="6" t="s">
        <v>22</v>
      </c>
      <c r="B828" s="6" t="s">
        <v>23</v>
      </c>
      <c r="C828" s="6" t="s">
        <v>24</v>
      </c>
      <c r="D828" s="6" t="s">
        <v>25</v>
      </c>
      <c r="E828" s="7" t="s">
        <v>44</v>
      </c>
      <c r="F828" s="6" t="s">
        <v>27</v>
      </c>
      <c r="G828" s="6" t="s">
        <v>305</v>
      </c>
      <c r="H828" s="6" t="s">
        <v>449</v>
      </c>
      <c r="I828" s="6" t="s">
        <v>450</v>
      </c>
      <c r="J828" s="7" t="s">
        <v>451</v>
      </c>
      <c r="K828" s="6" t="s">
        <v>48</v>
      </c>
      <c r="L828" s="6" t="s">
        <v>93</v>
      </c>
      <c r="M828" s="6" t="s">
        <v>33</v>
      </c>
      <c r="N828" s="7" t="s">
        <v>94</v>
      </c>
      <c r="O828" s="6" t="s">
        <v>39</v>
      </c>
      <c r="P828" s="8" t="s">
        <v>28</v>
      </c>
      <c r="Q828" s="6" t="s">
        <v>33</v>
      </c>
    </row>
    <row r="829" spans="1:20" x14ac:dyDescent="0.25">
      <c r="A829" s="6" t="s">
        <v>22</v>
      </c>
      <c r="B829" s="6" t="s">
        <v>23</v>
      </c>
      <c r="C829" s="6" t="s">
        <v>24</v>
      </c>
      <c r="D829" s="6" t="s">
        <v>25</v>
      </c>
      <c r="E829" s="7" t="s">
        <v>44</v>
      </c>
      <c r="F829" s="6" t="s">
        <v>27</v>
      </c>
      <c r="G829" s="6" t="s">
        <v>305</v>
      </c>
      <c r="H829" s="6" t="s">
        <v>449</v>
      </c>
      <c r="I829" s="6" t="s">
        <v>450</v>
      </c>
      <c r="J829" s="7" t="s">
        <v>451</v>
      </c>
      <c r="K829" s="6" t="s">
        <v>48</v>
      </c>
      <c r="L829" s="6" t="s">
        <v>95</v>
      </c>
      <c r="M829" s="6" t="s">
        <v>33</v>
      </c>
      <c r="N829" s="7" t="s">
        <v>90</v>
      </c>
      <c r="O829" s="6" t="s">
        <v>39</v>
      </c>
      <c r="P829" s="8" t="s">
        <v>28</v>
      </c>
      <c r="Q829" s="6" t="s">
        <v>33</v>
      </c>
    </row>
    <row r="830" spans="1:20" x14ac:dyDescent="0.25">
      <c r="A830" s="6" t="s">
        <v>22</v>
      </c>
      <c r="B830" s="6" t="s">
        <v>23</v>
      </c>
      <c r="C830" s="6" t="s">
        <v>24</v>
      </c>
      <c r="D830" s="6" t="s">
        <v>25</v>
      </c>
      <c r="E830" s="7" t="s">
        <v>44</v>
      </c>
      <c r="F830" s="6" t="s">
        <v>27</v>
      </c>
      <c r="G830" s="6" t="s">
        <v>305</v>
      </c>
      <c r="H830" s="6" t="s">
        <v>449</v>
      </c>
      <c r="I830" s="6" t="s">
        <v>450</v>
      </c>
      <c r="J830" s="7" t="s">
        <v>451</v>
      </c>
      <c r="K830" s="6" t="s">
        <v>48</v>
      </c>
      <c r="L830" s="6" t="s">
        <v>96</v>
      </c>
      <c r="M830" s="6" t="s">
        <v>33</v>
      </c>
      <c r="N830" s="7" t="s">
        <v>97</v>
      </c>
      <c r="O830" s="6" t="s">
        <v>39</v>
      </c>
      <c r="P830" s="8" t="s">
        <v>28</v>
      </c>
      <c r="Q830" s="6" t="s">
        <v>33</v>
      </c>
    </row>
    <row r="831" spans="1:20" x14ac:dyDescent="0.25">
      <c r="A831" s="6" t="s">
        <v>22</v>
      </c>
      <c r="B831" s="6" t="s">
        <v>23</v>
      </c>
      <c r="C831" s="6" t="s">
        <v>24</v>
      </c>
      <c r="D831" s="6" t="s">
        <v>25</v>
      </c>
      <c r="E831" s="7" t="s">
        <v>44</v>
      </c>
      <c r="F831" s="6" t="s">
        <v>27</v>
      </c>
      <c r="G831" s="6" t="s">
        <v>305</v>
      </c>
      <c r="H831" s="6" t="s">
        <v>449</v>
      </c>
      <c r="I831" s="6" t="s">
        <v>450</v>
      </c>
      <c r="J831" s="7" t="s">
        <v>451</v>
      </c>
      <c r="K831" s="6" t="s">
        <v>48</v>
      </c>
      <c r="L831" s="6" t="s">
        <v>98</v>
      </c>
      <c r="M831" s="6" t="s">
        <v>33</v>
      </c>
      <c r="N831" s="7" t="s">
        <v>99</v>
      </c>
      <c r="O831" s="6" t="s">
        <v>39</v>
      </c>
      <c r="P831" s="8" t="s">
        <v>28</v>
      </c>
      <c r="Q831" s="6" t="s">
        <v>33</v>
      </c>
      <c r="S831" s="6" t="s">
        <v>63</v>
      </c>
      <c r="T831" s="6" t="s">
        <v>52</v>
      </c>
    </row>
    <row r="832" spans="1:20" x14ac:dyDescent="0.25">
      <c r="A832" s="6" t="s">
        <v>22</v>
      </c>
      <c r="B832" s="6" t="s">
        <v>23</v>
      </c>
      <c r="C832" s="6" t="s">
        <v>24</v>
      </c>
      <c r="D832" s="6" t="s">
        <v>25</v>
      </c>
      <c r="E832" s="7" t="s">
        <v>44</v>
      </c>
      <c r="F832" s="6" t="s">
        <v>27</v>
      </c>
      <c r="G832" s="6" t="s">
        <v>305</v>
      </c>
      <c r="H832" s="6" t="s">
        <v>449</v>
      </c>
      <c r="I832" s="6" t="s">
        <v>450</v>
      </c>
      <c r="J832" s="7" t="s">
        <v>451</v>
      </c>
      <c r="K832" s="6" t="s">
        <v>48</v>
      </c>
      <c r="L832" s="6" t="s">
        <v>100</v>
      </c>
      <c r="M832" s="6" t="s">
        <v>33</v>
      </c>
      <c r="N832" s="7" t="s">
        <v>101</v>
      </c>
      <c r="O832" s="6" t="s">
        <v>39</v>
      </c>
      <c r="P832" s="8" t="s">
        <v>28</v>
      </c>
      <c r="Q832" s="6" t="s">
        <v>33</v>
      </c>
    </row>
    <row r="833" spans="1:20" x14ac:dyDescent="0.25">
      <c r="A833" s="6" t="s">
        <v>22</v>
      </c>
      <c r="B833" s="6" t="s">
        <v>23</v>
      </c>
      <c r="C833" s="6" t="s">
        <v>24</v>
      </c>
      <c r="D833" s="6" t="s">
        <v>25</v>
      </c>
      <c r="E833" s="7" t="s">
        <v>44</v>
      </c>
      <c r="F833" s="6" t="s">
        <v>27</v>
      </c>
      <c r="G833" s="6" t="s">
        <v>305</v>
      </c>
      <c r="H833" s="6" t="s">
        <v>449</v>
      </c>
      <c r="I833" s="6" t="s">
        <v>450</v>
      </c>
      <c r="J833" s="7" t="s">
        <v>451</v>
      </c>
      <c r="K833" s="6" t="s">
        <v>48</v>
      </c>
      <c r="L833" s="6" t="s">
        <v>102</v>
      </c>
      <c r="M833" s="6" t="s">
        <v>33</v>
      </c>
      <c r="N833" s="7" t="s">
        <v>103</v>
      </c>
      <c r="O833" s="6" t="s">
        <v>39</v>
      </c>
      <c r="P833" s="8" t="s">
        <v>28</v>
      </c>
      <c r="Q833" s="6" t="s">
        <v>33</v>
      </c>
      <c r="S833" s="6" t="s">
        <v>51</v>
      </c>
      <c r="T833" s="6" t="s">
        <v>52</v>
      </c>
    </row>
    <row r="834" spans="1:20" x14ac:dyDescent="0.25">
      <c r="A834" s="6" t="s">
        <v>22</v>
      </c>
      <c r="B834" s="6" t="s">
        <v>23</v>
      </c>
      <c r="C834" s="6" t="s">
        <v>24</v>
      </c>
      <c r="D834" s="6" t="s">
        <v>25</v>
      </c>
      <c r="E834" s="7" t="s">
        <v>44</v>
      </c>
      <c r="F834" s="6" t="s">
        <v>27</v>
      </c>
      <c r="G834" s="6" t="s">
        <v>305</v>
      </c>
      <c r="H834" s="6" t="s">
        <v>449</v>
      </c>
      <c r="I834" s="6" t="s">
        <v>450</v>
      </c>
      <c r="J834" s="7" t="s">
        <v>451</v>
      </c>
      <c r="K834" s="6" t="s">
        <v>48</v>
      </c>
      <c r="L834" s="6" t="s">
        <v>104</v>
      </c>
      <c r="M834" s="6" t="s">
        <v>33</v>
      </c>
      <c r="N834" s="7" t="s">
        <v>105</v>
      </c>
      <c r="O834" s="6" t="s">
        <v>39</v>
      </c>
      <c r="P834" s="8" t="s">
        <v>28</v>
      </c>
      <c r="Q834" s="6" t="s">
        <v>33</v>
      </c>
    </row>
    <row r="835" spans="1:20" x14ac:dyDescent="0.25">
      <c r="A835" s="6" t="s">
        <v>22</v>
      </c>
      <c r="B835" s="6" t="s">
        <v>23</v>
      </c>
      <c r="C835" s="6" t="s">
        <v>24</v>
      </c>
      <c r="D835" s="6" t="s">
        <v>25</v>
      </c>
      <c r="E835" s="7" t="s">
        <v>44</v>
      </c>
      <c r="F835" s="6" t="s">
        <v>27</v>
      </c>
      <c r="G835" s="6" t="s">
        <v>305</v>
      </c>
      <c r="H835" s="6" t="s">
        <v>449</v>
      </c>
      <c r="I835" s="6" t="s">
        <v>450</v>
      </c>
      <c r="J835" s="7" t="s">
        <v>451</v>
      </c>
      <c r="K835" s="6" t="s">
        <v>48</v>
      </c>
      <c r="L835" s="6" t="s">
        <v>106</v>
      </c>
      <c r="M835" s="6" t="s">
        <v>33</v>
      </c>
      <c r="N835" s="7" t="s">
        <v>107</v>
      </c>
      <c r="O835" s="6" t="s">
        <v>39</v>
      </c>
      <c r="P835" s="8" t="s">
        <v>28</v>
      </c>
      <c r="Q835" s="6" t="s">
        <v>33</v>
      </c>
    </row>
    <row r="836" spans="1:20" x14ac:dyDescent="0.25">
      <c r="A836" s="6" t="s">
        <v>22</v>
      </c>
      <c r="B836" s="6" t="s">
        <v>23</v>
      </c>
      <c r="C836" s="6" t="s">
        <v>24</v>
      </c>
      <c r="D836" s="6" t="s">
        <v>25</v>
      </c>
      <c r="E836" s="7" t="s">
        <v>44</v>
      </c>
      <c r="F836" s="6" t="s">
        <v>27</v>
      </c>
      <c r="G836" s="6" t="s">
        <v>305</v>
      </c>
      <c r="H836" s="6" t="s">
        <v>449</v>
      </c>
      <c r="I836" s="6" t="s">
        <v>450</v>
      </c>
      <c r="J836" s="7" t="s">
        <v>451</v>
      </c>
      <c r="K836" s="6" t="s">
        <v>48</v>
      </c>
      <c r="L836" s="6" t="s">
        <v>108</v>
      </c>
      <c r="M836" s="6" t="s">
        <v>33</v>
      </c>
      <c r="N836" s="7" t="s">
        <v>109</v>
      </c>
      <c r="O836" s="6" t="s">
        <v>39</v>
      </c>
      <c r="P836" s="8" t="s">
        <v>28</v>
      </c>
      <c r="Q836" s="6" t="s">
        <v>33</v>
      </c>
    </row>
    <row r="837" spans="1:20" x14ac:dyDescent="0.25">
      <c r="A837" s="6" t="s">
        <v>22</v>
      </c>
      <c r="B837" s="6" t="s">
        <v>23</v>
      </c>
      <c r="C837" s="6" t="s">
        <v>24</v>
      </c>
      <c r="D837" s="6" t="s">
        <v>25</v>
      </c>
      <c r="E837" s="7" t="s">
        <v>44</v>
      </c>
      <c r="F837" s="6" t="s">
        <v>27</v>
      </c>
      <c r="G837" s="6" t="s">
        <v>305</v>
      </c>
      <c r="H837" s="6" t="s">
        <v>449</v>
      </c>
      <c r="I837" s="6" t="s">
        <v>450</v>
      </c>
      <c r="J837" s="7" t="s">
        <v>451</v>
      </c>
      <c r="K837" s="6" t="s">
        <v>48</v>
      </c>
      <c r="L837" s="6" t="s">
        <v>110</v>
      </c>
      <c r="M837" s="6" t="s">
        <v>33</v>
      </c>
      <c r="N837" s="7" t="s">
        <v>111</v>
      </c>
      <c r="O837" s="6" t="s">
        <v>39</v>
      </c>
      <c r="P837" s="8" t="s">
        <v>28</v>
      </c>
      <c r="Q837" s="6" t="s">
        <v>33</v>
      </c>
    </row>
    <row r="838" spans="1:20" x14ac:dyDescent="0.25">
      <c r="A838" s="6" t="s">
        <v>22</v>
      </c>
      <c r="B838" s="6" t="s">
        <v>23</v>
      </c>
      <c r="C838" s="6" t="s">
        <v>24</v>
      </c>
      <c r="D838" s="6" t="s">
        <v>25</v>
      </c>
      <c r="E838" s="7" t="s">
        <v>44</v>
      </c>
      <c r="F838" s="6" t="s">
        <v>27</v>
      </c>
      <c r="G838" s="6" t="s">
        <v>305</v>
      </c>
      <c r="H838" s="6" t="s">
        <v>449</v>
      </c>
      <c r="I838" s="6" t="s">
        <v>450</v>
      </c>
      <c r="J838" s="7" t="s">
        <v>451</v>
      </c>
      <c r="K838" s="6" t="s">
        <v>48</v>
      </c>
      <c r="L838" s="6" t="s">
        <v>112</v>
      </c>
      <c r="M838" s="6" t="s">
        <v>33</v>
      </c>
      <c r="N838" s="7" t="s">
        <v>113</v>
      </c>
      <c r="O838" s="6" t="s">
        <v>39</v>
      </c>
      <c r="P838" s="8" t="s">
        <v>28</v>
      </c>
      <c r="Q838" s="6" t="s">
        <v>33</v>
      </c>
      <c r="S838" s="6" t="s">
        <v>63</v>
      </c>
      <c r="T838" s="6" t="s">
        <v>52</v>
      </c>
    </row>
    <row r="839" spans="1:20" x14ac:dyDescent="0.25">
      <c r="A839" s="6" t="s">
        <v>22</v>
      </c>
      <c r="B839" s="6" t="s">
        <v>23</v>
      </c>
      <c r="C839" s="6" t="s">
        <v>24</v>
      </c>
      <c r="D839" s="6" t="s">
        <v>25</v>
      </c>
      <c r="E839" s="7" t="s">
        <v>44</v>
      </c>
      <c r="F839" s="6" t="s">
        <v>27</v>
      </c>
      <c r="G839" s="6" t="s">
        <v>305</v>
      </c>
      <c r="H839" s="6" t="s">
        <v>449</v>
      </c>
      <c r="I839" s="6" t="s">
        <v>450</v>
      </c>
      <c r="J839" s="7" t="s">
        <v>451</v>
      </c>
      <c r="K839" s="6" t="s">
        <v>48</v>
      </c>
      <c r="L839" s="6" t="s">
        <v>114</v>
      </c>
      <c r="M839" s="6" t="s">
        <v>33</v>
      </c>
      <c r="N839" s="7" t="s">
        <v>115</v>
      </c>
      <c r="O839" s="6" t="s">
        <v>39</v>
      </c>
      <c r="P839" s="8" t="s">
        <v>28</v>
      </c>
      <c r="Q839" s="6" t="s">
        <v>33</v>
      </c>
    </row>
    <row r="840" spans="1:20" x14ac:dyDescent="0.25">
      <c r="A840" s="6" t="s">
        <v>22</v>
      </c>
      <c r="B840" s="6" t="s">
        <v>23</v>
      </c>
      <c r="C840" s="6" t="s">
        <v>24</v>
      </c>
      <c r="D840" s="6" t="s">
        <v>25</v>
      </c>
      <c r="E840" s="7" t="s">
        <v>44</v>
      </c>
      <c r="F840" s="6" t="s">
        <v>27</v>
      </c>
      <c r="G840" s="6" t="s">
        <v>305</v>
      </c>
      <c r="H840" s="6" t="s">
        <v>449</v>
      </c>
      <c r="I840" s="6" t="s">
        <v>450</v>
      </c>
      <c r="J840" s="7" t="s">
        <v>451</v>
      </c>
      <c r="K840" s="6" t="s">
        <v>48</v>
      </c>
      <c r="L840" s="6" t="s">
        <v>116</v>
      </c>
      <c r="M840" s="6" t="s">
        <v>33</v>
      </c>
      <c r="N840" s="7" t="s">
        <v>117</v>
      </c>
      <c r="O840" s="6" t="s">
        <v>39</v>
      </c>
      <c r="P840" s="8" t="s">
        <v>28</v>
      </c>
      <c r="Q840" s="6" t="s">
        <v>33</v>
      </c>
    </row>
    <row r="841" spans="1:20" x14ac:dyDescent="0.25">
      <c r="A841" s="6" t="s">
        <v>22</v>
      </c>
      <c r="B841" s="6" t="s">
        <v>23</v>
      </c>
      <c r="C841" s="6" t="s">
        <v>24</v>
      </c>
      <c r="D841" s="6" t="s">
        <v>25</v>
      </c>
      <c r="E841" s="7" t="s">
        <v>44</v>
      </c>
      <c r="F841" s="6" t="s">
        <v>27</v>
      </c>
      <c r="G841" s="6" t="s">
        <v>305</v>
      </c>
      <c r="H841" s="6" t="s">
        <v>449</v>
      </c>
      <c r="I841" s="6" t="s">
        <v>450</v>
      </c>
      <c r="J841" s="7" t="s">
        <v>451</v>
      </c>
      <c r="K841" s="6" t="s">
        <v>48</v>
      </c>
      <c r="L841" s="6" t="s">
        <v>118</v>
      </c>
      <c r="M841" s="6" t="s">
        <v>33</v>
      </c>
      <c r="N841" s="7" t="s">
        <v>105</v>
      </c>
      <c r="O841" s="6" t="s">
        <v>39</v>
      </c>
      <c r="P841" s="8" t="s">
        <v>28</v>
      </c>
      <c r="Q841" s="6" t="s">
        <v>33</v>
      </c>
      <c r="S841" s="6" t="s">
        <v>63</v>
      </c>
      <c r="T841" s="6" t="s">
        <v>52</v>
      </c>
    </row>
    <row r="842" spans="1:20" x14ac:dyDescent="0.25">
      <c r="A842" s="6" t="s">
        <v>22</v>
      </c>
      <c r="B842" s="6" t="s">
        <v>23</v>
      </c>
      <c r="C842" s="6" t="s">
        <v>24</v>
      </c>
      <c r="D842" s="6" t="s">
        <v>25</v>
      </c>
      <c r="E842" s="7" t="s">
        <v>44</v>
      </c>
      <c r="F842" s="6" t="s">
        <v>27</v>
      </c>
      <c r="G842" s="6" t="s">
        <v>305</v>
      </c>
      <c r="H842" s="6" t="s">
        <v>449</v>
      </c>
      <c r="I842" s="6" t="s">
        <v>450</v>
      </c>
      <c r="J842" s="7" t="s">
        <v>451</v>
      </c>
      <c r="K842" s="6" t="s">
        <v>48</v>
      </c>
      <c r="L842" s="6" t="s">
        <v>119</v>
      </c>
      <c r="M842" s="6" t="s">
        <v>33</v>
      </c>
      <c r="N842" s="7" t="s">
        <v>120</v>
      </c>
      <c r="O842" s="6" t="s">
        <v>39</v>
      </c>
      <c r="P842" s="8" t="s">
        <v>28</v>
      </c>
      <c r="Q842" s="6" t="s">
        <v>33</v>
      </c>
    </row>
    <row r="843" spans="1:20" x14ac:dyDescent="0.25">
      <c r="A843" s="6" t="s">
        <v>22</v>
      </c>
      <c r="B843" s="6" t="s">
        <v>23</v>
      </c>
      <c r="C843" s="6" t="s">
        <v>24</v>
      </c>
      <c r="D843" s="6" t="s">
        <v>25</v>
      </c>
      <c r="E843" s="7" t="s">
        <v>44</v>
      </c>
      <c r="F843" s="6" t="s">
        <v>27</v>
      </c>
      <c r="G843" s="6" t="s">
        <v>305</v>
      </c>
      <c r="H843" s="6" t="s">
        <v>449</v>
      </c>
      <c r="I843" s="6" t="s">
        <v>450</v>
      </c>
      <c r="J843" s="7" t="s">
        <v>451</v>
      </c>
      <c r="K843" s="6" t="s">
        <v>48</v>
      </c>
      <c r="L843" s="6" t="s">
        <v>121</v>
      </c>
      <c r="M843" s="6" t="s">
        <v>33</v>
      </c>
      <c r="N843" s="7" t="s">
        <v>122</v>
      </c>
      <c r="O843" s="6" t="s">
        <v>39</v>
      </c>
      <c r="P843" s="8" t="s">
        <v>28</v>
      </c>
      <c r="Q843" s="6" t="s">
        <v>33</v>
      </c>
    </row>
    <row r="844" spans="1:20" x14ac:dyDescent="0.25">
      <c r="A844" s="6" t="s">
        <v>22</v>
      </c>
      <c r="B844" s="6" t="s">
        <v>23</v>
      </c>
      <c r="C844" s="6" t="s">
        <v>24</v>
      </c>
      <c r="D844" s="6" t="s">
        <v>25</v>
      </c>
      <c r="E844" s="7" t="s">
        <v>44</v>
      </c>
      <c r="F844" s="6" t="s">
        <v>27</v>
      </c>
      <c r="G844" s="6" t="s">
        <v>305</v>
      </c>
      <c r="H844" s="6" t="s">
        <v>449</v>
      </c>
      <c r="I844" s="6" t="s">
        <v>450</v>
      </c>
      <c r="J844" s="7" t="s">
        <v>451</v>
      </c>
      <c r="K844" s="6" t="s">
        <v>48</v>
      </c>
      <c r="L844" s="6" t="s">
        <v>123</v>
      </c>
      <c r="M844" s="6" t="s">
        <v>33</v>
      </c>
      <c r="N844" s="7" t="s">
        <v>105</v>
      </c>
      <c r="O844" s="6" t="s">
        <v>39</v>
      </c>
      <c r="P844" s="8" t="s">
        <v>28</v>
      </c>
      <c r="Q844" s="6" t="s">
        <v>33</v>
      </c>
    </row>
    <row r="845" spans="1:20" x14ac:dyDescent="0.25">
      <c r="A845" s="6" t="s">
        <v>22</v>
      </c>
      <c r="B845" s="6" t="s">
        <v>23</v>
      </c>
      <c r="C845" s="6" t="s">
        <v>24</v>
      </c>
      <c r="D845" s="6" t="s">
        <v>25</v>
      </c>
      <c r="E845" s="7" t="s">
        <v>44</v>
      </c>
      <c r="F845" s="6" t="s">
        <v>27</v>
      </c>
      <c r="G845" s="6" t="s">
        <v>305</v>
      </c>
      <c r="H845" s="6" t="s">
        <v>449</v>
      </c>
      <c r="I845" s="6" t="s">
        <v>450</v>
      </c>
      <c r="J845" s="7" t="s">
        <v>451</v>
      </c>
      <c r="K845" s="6" t="s">
        <v>48</v>
      </c>
      <c r="L845" s="6" t="s">
        <v>124</v>
      </c>
      <c r="M845" s="6" t="s">
        <v>33</v>
      </c>
      <c r="N845" s="7" t="s">
        <v>125</v>
      </c>
      <c r="O845" s="6" t="s">
        <v>39</v>
      </c>
      <c r="P845" s="8" t="s">
        <v>28</v>
      </c>
      <c r="Q845" s="6" t="s">
        <v>33</v>
      </c>
    </row>
    <row r="846" spans="1:20" x14ac:dyDescent="0.25">
      <c r="A846" s="6" t="s">
        <v>22</v>
      </c>
      <c r="B846" s="6" t="s">
        <v>23</v>
      </c>
      <c r="C846" s="6" t="s">
        <v>24</v>
      </c>
      <c r="D846" s="6" t="s">
        <v>25</v>
      </c>
      <c r="E846" s="7" t="s">
        <v>44</v>
      </c>
      <c r="F846" s="6" t="s">
        <v>27</v>
      </c>
      <c r="G846" s="6" t="s">
        <v>305</v>
      </c>
      <c r="H846" s="6" t="s">
        <v>449</v>
      </c>
      <c r="I846" s="6" t="s">
        <v>450</v>
      </c>
      <c r="J846" s="7" t="s">
        <v>451</v>
      </c>
      <c r="K846" s="6" t="s">
        <v>48</v>
      </c>
      <c r="L846" s="6" t="s">
        <v>126</v>
      </c>
      <c r="M846" s="6" t="s">
        <v>33</v>
      </c>
      <c r="N846" s="7" t="s">
        <v>90</v>
      </c>
      <c r="O846" s="6" t="s">
        <v>39</v>
      </c>
      <c r="P846" s="8" t="s">
        <v>28</v>
      </c>
      <c r="Q846" s="6" t="s">
        <v>33</v>
      </c>
    </row>
    <row r="847" spans="1:20" x14ac:dyDescent="0.25">
      <c r="A847" s="6" t="s">
        <v>22</v>
      </c>
      <c r="B847" s="6" t="s">
        <v>23</v>
      </c>
      <c r="C847" s="6" t="s">
        <v>24</v>
      </c>
      <c r="D847" s="6" t="s">
        <v>25</v>
      </c>
      <c r="E847" s="7" t="s">
        <v>44</v>
      </c>
      <c r="F847" s="6" t="s">
        <v>27</v>
      </c>
      <c r="G847" s="6" t="s">
        <v>305</v>
      </c>
      <c r="H847" s="6" t="s">
        <v>449</v>
      </c>
      <c r="I847" s="6" t="s">
        <v>450</v>
      </c>
      <c r="J847" s="7" t="s">
        <v>451</v>
      </c>
      <c r="K847" s="6" t="s">
        <v>48</v>
      </c>
      <c r="L847" s="6" t="s">
        <v>127</v>
      </c>
      <c r="M847" s="6" t="s">
        <v>33</v>
      </c>
      <c r="N847" s="7" t="s">
        <v>128</v>
      </c>
      <c r="O847" s="6" t="s">
        <v>39</v>
      </c>
      <c r="P847" s="8" t="s">
        <v>28</v>
      </c>
      <c r="Q847" s="6" t="s">
        <v>33</v>
      </c>
      <c r="S847" s="6" t="s">
        <v>63</v>
      </c>
      <c r="T847" s="6" t="s">
        <v>52</v>
      </c>
    </row>
    <row r="848" spans="1:20" x14ac:dyDescent="0.25">
      <c r="A848" s="6" t="s">
        <v>22</v>
      </c>
      <c r="B848" s="6" t="s">
        <v>23</v>
      </c>
      <c r="C848" s="6" t="s">
        <v>24</v>
      </c>
      <c r="D848" s="6" t="s">
        <v>25</v>
      </c>
      <c r="E848" s="7" t="s">
        <v>44</v>
      </c>
      <c r="F848" s="6" t="s">
        <v>27</v>
      </c>
      <c r="G848" s="6" t="s">
        <v>305</v>
      </c>
      <c r="H848" s="6" t="s">
        <v>449</v>
      </c>
      <c r="I848" s="6" t="s">
        <v>450</v>
      </c>
      <c r="J848" s="7" t="s">
        <v>451</v>
      </c>
      <c r="K848" s="6" t="s">
        <v>48</v>
      </c>
      <c r="L848" s="6" t="s">
        <v>129</v>
      </c>
      <c r="M848" s="6" t="s">
        <v>33</v>
      </c>
      <c r="N848" s="7" t="s">
        <v>130</v>
      </c>
      <c r="O848" s="6" t="s">
        <v>39</v>
      </c>
      <c r="P848" s="8" t="s">
        <v>28</v>
      </c>
      <c r="Q848" s="6" t="s">
        <v>33</v>
      </c>
    </row>
    <row r="849" spans="1:20" x14ac:dyDescent="0.25">
      <c r="A849" s="6" t="s">
        <v>22</v>
      </c>
      <c r="B849" s="6" t="s">
        <v>23</v>
      </c>
      <c r="C849" s="6" t="s">
        <v>24</v>
      </c>
      <c r="D849" s="6" t="s">
        <v>25</v>
      </c>
      <c r="E849" s="7" t="s">
        <v>44</v>
      </c>
      <c r="F849" s="6" t="s">
        <v>27</v>
      </c>
      <c r="G849" s="6" t="s">
        <v>305</v>
      </c>
      <c r="H849" s="6" t="s">
        <v>449</v>
      </c>
      <c r="I849" s="6" t="s">
        <v>450</v>
      </c>
      <c r="J849" s="7" t="s">
        <v>451</v>
      </c>
      <c r="K849" s="6" t="s">
        <v>48</v>
      </c>
      <c r="L849" s="6" t="s">
        <v>131</v>
      </c>
      <c r="M849" s="6" t="s">
        <v>33</v>
      </c>
      <c r="N849" s="7" t="s">
        <v>132</v>
      </c>
      <c r="O849" s="6" t="s">
        <v>39</v>
      </c>
      <c r="P849" s="8" t="s">
        <v>28</v>
      </c>
      <c r="Q849" s="6" t="s">
        <v>33</v>
      </c>
    </row>
    <row r="850" spans="1:20" x14ac:dyDescent="0.25">
      <c r="A850" s="6" t="s">
        <v>22</v>
      </c>
      <c r="B850" s="6" t="s">
        <v>23</v>
      </c>
      <c r="C850" s="6" t="s">
        <v>24</v>
      </c>
      <c r="D850" s="6" t="s">
        <v>25</v>
      </c>
      <c r="E850" s="7" t="s">
        <v>44</v>
      </c>
      <c r="F850" s="6" t="s">
        <v>27</v>
      </c>
      <c r="G850" s="6" t="s">
        <v>305</v>
      </c>
      <c r="H850" s="6" t="s">
        <v>449</v>
      </c>
      <c r="I850" s="6" t="s">
        <v>450</v>
      </c>
      <c r="J850" s="7" t="s">
        <v>451</v>
      </c>
      <c r="K850" s="6" t="s">
        <v>48</v>
      </c>
      <c r="L850" s="6" t="s">
        <v>133</v>
      </c>
      <c r="M850" s="6" t="s">
        <v>33</v>
      </c>
      <c r="N850" s="7" t="s">
        <v>134</v>
      </c>
      <c r="O850" s="6" t="s">
        <v>39</v>
      </c>
      <c r="P850" s="8" t="s">
        <v>28</v>
      </c>
      <c r="Q850" s="6" t="s">
        <v>33</v>
      </c>
      <c r="S850" s="6" t="s">
        <v>51</v>
      </c>
      <c r="T850" s="6" t="s">
        <v>52</v>
      </c>
    </row>
    <row r="851" spans="1:20" x14ac:dyDescent="0.25">
      <c r="A851" s="6" t="s">
        <v>22</v>
      </c>
      <c r="B851" s="6" t="s">
        <v>23</v>
      </c>
      <c r="C851" s="6" t="s">
        <v>24</v>
      </c>
      <c r="D851" s="6" t="s">
        <v>25</v>
      </c>
      <c r="E851" s="7" t="s">
        <v>44</v>
      </c>
      <c r="F851" s="6" t="s">
        <v>27</v>
      </c>
      <c r="G851" s="6" t="s">
        <v>305</v>
      </c>
      <c r="H851" s="6" t="s">
        <v>449</v>
      </c>
      <c r="I851" s="6" t="s">
        <v>450</v>
      </c>
      <c r="J851" s="7" t="s">
        <v>451</v>
      </c>
      <c r="K851" s="6" t="s">
        <v>48</v>
      </c>
      <c r="L851" s="6" t="s">
        <v>135</v>
      </c>
      <c r="M851" s="6" t="s">
        <v>33</v>
      </c>
      <c r="N851" s="7" t="s">
        <v>136</v>
      </c>
      <c r="O851" s="6" t="s">
        <v>39</v>
      </c>
      <c r="P851" s="8" t="s">
        <v>28</v>
      </c>
      <c r="Q851" s="6" t="s">
        <v>33</v>
      </c>
    </row>
    <row r="852" spans="1:20" x14ac:dyDescent="0.25">
      <c r="A852" s="6" t="s">
        <v>22</v>
      </c>
      <c r="B852" s="6" t="s">
        <v>23</v>
      </c>
      <c r="C852" s="6" t="s">
        <v>24</v>
      </c>
      <c r="D852" s="6" t="s">
        <v>25</v>
      </c>
      <c r="E852" s="7" t="s">
        <v>44</v>
      </c>
      <c r="F852" s="6" t="s">
        <v>27</v>
      </c>
      <c r="G852" s="6" t="s">
        <v>305</v>
      </c>
      <c r="H852" s="6" t="s">
        <v>449</v>
      </c>
      <c r="I852" s="6" t="s">
        <v>450</v>
      </c>
      <c r="J852" s="7" t="s">
        <v>451</v>
      </c>
      <c r="K852" s="6" t="s">
        <v>48</v>
      </c>
      <c r="L852" s="6" t="s">
        <v>137</v>
      </c>
      <c r="M852" s="6" t="s">
        <v>33</v>
      </c>
      <c r="N852" s="7" t="s">
        <v>138</v>
      </c>
      <c r="O852" s="6" t="s">
        <v>39</v>
      </c>
      <c r="P852" s="8" t="s">
        <v>28</v>
      </c>
      <c r="Q852" s="6" t="s">
        <v>33</v>
      </c>
    </row>
    <row r="853" spans="1:20" x14ac:dyDescent="0.25">
      <c r="A853" s="6" t="s">
        <v>22</v>
      </c>
      <c r="B853" s="6" t="s">
        <v>23</v>
      </c>
      <c r="C853" s="6" t="s">
        <v>24</v>
      </c>
      <c r="D853" s="6" t="s">
        <v>25</v>
      </c>
      <c r="E853" s="7" t="s">
        <v>44</v>
      </c>
      <c r="F853" s="6" t="s">
        <v>27</v>
      </c>
      <c r="G853" s="6" t="s">
        <v>305</v>
      </c>
      <c r="H853" s="6" t="s">
        <v>449</v>
      </c>
      <c r="I853" s="6" t="s">
        <v>450</v>
      </c>
      <c r="J853" s="7" t="s">
        <v>451</v>
      </c>
      <c r="K853" s="6" t="s">
        <v>48</v>
      </c>
      <c r="L853" s="6" t="s">
        <v>139</v>
      </c>
      <c r="M853" s="6" t="s">
        <v>33</v>
      </c>
      <c r="N853" s="7" t="s">
        <v>140</v>
      </c>
      <c r="O853" s="6" t="s">
        <v>39</v>
      </c>
      <c r="P853" s="8" t="s">
        <v>28</v>
      </c>
      <c r="Q853" s="6" t="s">
        <v>33</v>
      </c>
    </row>
    <row r="854" spans="1:20" x14ac:dyDescent="0.25">
      <c r="A854" s="6" t="s">
        <v>22</v>
      </c>
      <c r="B854" s="6" t="s">
        <v>23</v>
      </c>
      <c r="C854" s="6" t="s">
        <v>24</v>
      </c>
      <c r="D854" s="6" t="s">
        <v>25</v>
      </c>
      <c r="E854" s="7" t="s">
        <v>44</v>
      </c>
      <c r="F854" s="6" t="s">
        <v>27</v>
      </c>
      <c r="G854" s="6" t="s">
        <v>305</v>
      </c>
      <c r="H854" s="6" t="s">
        <v>449</v>
      </c>
      <c r="I854" s="6" t="s">
        <v>450</v>
      </c>
      <c r="J854" s="7" t="s">
        <v>451</v>
      </c>
      <c r="K854" s="6" t="s">
        <v>48</v>
      </c>
      <c r="L854" s="6" t="s">
        <v>141</v>
      </c>
      <c r="M854" s="6" t="s">
        <v>33</v>
      </c>
      <c r="N854" s="7" t="s">
        <v>142</v>
      </c>
      <c r="O854" s="6" t="s">
        <v>39</v>
      </c>
      <c r="P854" s="8" t="s">
        <v>28</v>
      </c>
      <c r="Q854" s="6" t="s">
        <v>33</v>
      </c>
    </row>
    <row r="855" spans="1:20" x14ac:dyDescent="0.25">
      <c r="A855" s="6" t="s">
        <v>22</v>
      </c>
      <c r="B855" s="6" t="s">
        <v>23</v>
      </c>
      <c r="C855" s="6" t="s">
        <v>24</v>
      </c>
      <c r="D855" s="6" t="s">
        <v>25</v>
      </c>
      <c r="E855" s="7" t="s">
        <v>44</v>
      </c>
      <c r="F855" s="6" t="s">
        <v>27</v>
      </c>
      <c r="G855" s="6" t="s">
        <v>305</v>
      </c>
      <c r="H855" s="6" t="s">
        <v>449</v>
      </c>
      <c r="I855" s="6" t="s">
        <v>450</v>
      </c>
      <c r="J855" s="7" t="s">
        <v>451</v>
      </c>
      <c r="K855" s="6" t="s">
        <v>48</v>
      </c>
      <c r="L855" s="6" t="s">
        <v>143</v>
      </c>
      <c r="M855" s="6" t="s">
        <v>33</v>
      </c>
      <c r="N855" s="7" t="s">
        <v>144</v>
      </c>
      <c r="O855" s="6" t="s">
        <v>39</v>
      </c>
      <c r="P855" s="8" t="s">
        <v>28</v>
      </c>
      <c r="Q855" s="6" t="s">
        <v>33</v>
      </c>
    </row>
    <row r="856" spans="1:20" x14ac:dyDescent="0.25">
      <c r="A856" s="6" t="s">
        <v>22</v>
      </c>
      <c r="B856" s="6" t="s">
        <v>23</v>
      </c>
      <c r="C856" s="6" t="s">
        <v>24</v>
      </c>
      <c r="D856" s="6" t="s">
        <v>25</v>
      </c>
      <c r="E856" s="7" t="s">
        <v>44</v>
      </c>
      <c r="F856" s="6" t="s">
        <v>27</v>
      </c>
      <c r="G856" s="6" t="s">
        <v>305</v>
      </c>
      <c r="H856" s="6" t="s">
        <v>449</v>
      </c>
      <c r="I856" s="6" t="s">
        <v>450</v>
      </c>
      <c r="J856" s="7" t="s">
        <v>451</v>
      </c>
      <c r="K856" s="6" t="s">
        <v>48</v>
      </c>
      <c r="L856" s="6" t="s">
        <v>145</v>
      </c>
      <c r="M856" s="6" t="s">
        <v>33</v>
      </c>
      <c r="N856" s="7" t="s">
        <v>138</v>
      </c>
      <c r="O856" s="6" t="s">
        <v>39</v>
      </c>
      <c r="P856" s="8" t="s">
        <v>28</v>
      </c>
      <c r="Q856" s="6" t="s">
        <v>33</v>
      </c>
    </row>
    <row r="857" spans="1:20" x14ac:dyDescent="0.25">
      <c r="A857" s="6" t="s">
        <v>22</v>
      </c>
      <c r="B857" s="6" t="s">
        <v>23</v>
      </c>
      <c r="C857" s="6" t="s">
        <v>24</v>
      </c>
      <c r="D857" s="6" t="s">
        <v>25</v>
      </c>
      <c r="E857" s="7" t="s">
        <v>44</v>
      </c>
      <c r="F857" s="6" t="s">
        <v>27</v>
      </c>
      <c r="G857" s="6" t="s">
        <v>305</v>
      </c>
      <c r="H857" s="6" t="s">
        <v>449</v>
      </c>
      <c r="I857" s="6" t="s">
        <v>450</v>
      </c>
      <c r="J857" s="7" t="s">
        <v>451</v>
      </c>
      <c r="K857" s="6" t="s">
        <v>48</v>
      </c>
      <c r="L857" s="6" t="s">
        <v>146</v>
      </c>
      <c r="M857" s="6" t="s">
        <v>33</v>
      </c>
      <c r="N857" s="7" t="s">
        <v>125</v>
      </c>
      <c r="O857" s="6" t="s">
        <v>39</v>
      </c>
      <c r="P857" s="8" t="s">
        <v>28</v>
      </c>
      <c r="Q857" s="6" t="s">
        <v>33</v>
      </c>
      <c r="S857" s="6" t="s">
        <v>51</v>
      </c>
      <c r="T857" s="6" t="s">
        <v>52</v>
      </c>
    </row>
    <row r="858" spans="1:20" x14ac:dyDescent="0.25">
      <c r="A858" s="6" t="s">
        <v>22</v>
      </c>
      <c r="B858" s="6" t="s">
        <v>23</v>
      </c>
      <c r="C858" s="6" t="s">
        <v>24</v>
      </c>
      <c r="D858" s="6" t="s">
        <v>25</v>
      </c>
      <c r="E858" s="7" t="s">
        <v>44</v>
      </c>
      <c r="F858" s="6" t="s">
        <v>27</v>
      </c>
      <c r="G858" s="6" t="s">
        <v>305</v>
      </c>
      <c r="H858" s="6" t="s">
        <v>449</v>
      </c>
      <c r="I858" s="6" t="s">
        <v>450</v>
      </c>
      <c r="J858" s="7" t="s">
        <v>451</v>
      </c>
      <c r="K858" s="6" t="s">
        <v>48</v>
      </c>
      <c r="L858" s="6" t="s">
        <v>147</v>
      </c>
      <c r="M858" s="6" t="s">
        <v>33</v>
      </c>
      <c r="N858" s="7" t="s">
        <v>148</v>
      </c>
      <c r="O858" s="6" t="s">
        <v>39</v>
      </c>
      <c r="P858" s="8" t="s">
        <v>28</v>
      </c>
      <c r="Q858" s="6" t="s">
        <v>33</v>
      </c>
      <c r="S858" s="6" t="s">
        <v>63</v>
      </c>
      <c r="T858" s="6" t="s">
        <v>52</v>
      </c>
    </row>
    <row r="859" spans="1:20" x14ac:dyDescent="0.25">
      <c r="A859" s="6" t="s">
        <v>22</v>
      </c>
      <c r="B859" s="6" t="s">
        <v>23</v>
      </c>
      <c r="C859" s="6" t="s">
        <v>24</v>
      </c>
      <c r="D859" s="6" t="s">
        <v>25</v>
      </c>
      <c r="E859" s="7" t="s">
        <v>44</v>
      </c>
      <c r="F859" s="6" t="s">
        <v>27</v>
      </c>
      <c r="G859" s="6" t="s">
        <v>305</v>
      </c>
      <c r="H859" s="6" t="s">
        <v>449</v>
      </c>
      <c r="I859" s="6" t="s">
        <v>450</v>
      </c>
      <c r="J859" s="7" t="s">
        <v>451</v>
      </c>
      <c r="K859" s="6" t="s">
        <v>48</v>
      </c>
      <c r="L859" s="6" t="s">
        <v>149</v>
      </c>
      <c r="M859" s="6" t="s">
        <v>33</v>
      </c>
      <c r="N859" s="7" t="s">
        <v>150</v>
      </c>
      <c r="O859" s="6" t="s">
        <v>39</v>
      </c>
      <c r="P859" s="8" t="s">
        <v>28</v>
      </c>
      <c r="Q859" s="6" t="s">
        <v>33</v>
      </c>
    </row>
    <row r="860" spans="1:20" x14ac:dyDescent="0.25">
      <c r="A860" s="6" t="s">
        <v>22</v>
      </c>
      <c r="B860" s="6" t="s">
        <v>23</v>
      </c>
      <c r="C860" s="6" t="s">
        <v>24</v>
      </c>
      <c r="D860" s="6" t="s">
        <v>25</v>
      </c>
      <c r="E860" s="7" t="s">
        <v>44</v>
      </c>
      <c r="F860" s="6" t="s">
        <v>27</v>
      </c>
      <c r="G860" s="6" t="s">
        <v>305</v>
      </c>
      <c r="H860" s="6" t="s">
        <v>449</v>
      </c>
      <c r="I860" s="6" t="s">
        <v>450</v>
      </c>
      <c r="J860" s="7" t="s">
        <v>451</v>
      </c>
      <c r="K860" s="6" t="s">
        <v>48</v>
      </c>
      <c r="L860" s="6" t="s">
        <v>151</v>
      </c>
      <c r="M860" s="6" t="s">
        <v>33</v>
      </c>
      <c r="N860" s="7" t="s">
        <v>152</v>
      </c>
      <c r="O860" s="6" t="s">
        <v>39</v>
      </c>
      <c r="P860" s="8" t="s">
        <v>28</v>
      </c>
      <c r="Q860" s="6" t="s">
        <v>33</v>
      </c>
    </row>
    <row r="861" spans="1:20" x14ac:dyDescent="0.25">
      <c r="A861" s="6" t="s">
        <v>22</v>
      </c>
      <c r="B861" s="6" t="s">
        <v>23</v>
      </c>
      <c r="C861" s="6" t="s">
        <v>24</v>
      </c>
      <c r="D861" s="6" t="s">
        <v>25</v>
      </c>
      <c r="E861" s="7" t="s">
        <v>44</v>
      </c>
      <c r="F861" s="6" t="s">
        <v>27</v>
      </c>
      <c r="G861" s="6" t="s">
        <v>305</v>
      </c>
      <c r="H861" s="6" t="s">
        <v>449</v>
      </c>
      <c r="I861" s="6" t="s">
        <v>450</v>
      </c>
      <c r="J861" s="7" t="s">
        <v>451</v>
      </c>
      <c r="K861" s="6" t="s">
        <v>48</v>
      </c>
      <c r="L861" s="6" t="s">
        <v>153</v>
      </c>
      <c r="M861" s="6" t="s">
        <v>33</v>
      </c>
      <c r="N861" s="7" t="s">
        <v>154</v>
      </c>
      <c r="O861" s="6" t="s">
        <v>39</v>
      </c>
      <c r="P861" s="8" t="s">
        <v>28</v>
      </c>
      <c r="Q861" s="6" t="s">
        <v>33</v>
      </c>
    </row>
    <row r="862" spans="1:20" x14ac:dyDescent="0.25">
      <c r="A862" s="6" t="s">
        <v>22</v>
      </c>
      <c r="B862" s="6" t="s">
        <v>23</v>
      </c>
      <c r="C862" s="6" t="s">
        <v>24</v>
      </c>
      <c r="D862" s="6" t="s">
        <v>25</v>
      </c>
      <c r="E862" s="7" t="s">
        <v>44</v>
      </c>
      <c r="F862" s="6" t="s">
        <v>27</v>
      </c>
      <c r="G862" s="6" t="s">
        <v>305</v>
      </c>
      <c r="H862" s="6" t="s">
        <v>449</v>
      </c>
      <c r="I862" s="6" t="s">
        <v>450</v>
      </c>
      <c r="J862" s="7" t="s">
        <v>451</v>
      </c>
      <c r="K862" s="6" t="s">
        <v>48</v>
      </c>
      <c r="L862" s="6" t="s">
        <v>155</v>
      </c>
      <c r="M862" s="6" t="s">
        <v>33</v>
      </c>
      <c r="N862" s="7" t="s">
        <v>144</v>
      </c>
      <c r="O862" s="6" t="s">
        <v>39</v>
      </c>
      <c r="P862" s="8" t="s">
        <v>28</v>
      </c>
      <c r="Q862" s="6" t="s">
        <v>33</v>
      </c>
      <c r="S862" s="6" t="s">
        <v>51</v>
      </c>
      <c r="T862" s="6" t="s">
        <v>52</v>
      </c>
    </row>
    <row r="863" spans="1:20" x14ac:dyDescent="0.25">
      <c r="A863" s="6" t="s">
        <v>22</v>
      </c>
      <c r="B863" s="6" t="s">
        <v>23</v>
      </c>
      <c r="C863" s="6" t="s">
        <v>24</v>
      </c>
      <c r="D863" s="6" t="s">
        <v>25</v>
      </c>
      <c r="E863" s="7" t="s">
        <v>44</v>
      </c>
      <c r="F863" s="6" t="s">
        <v>27</v>
      </c>
      <c r="G863" s="6" t="s">
        <v>305</v>
      </c>
      <c r="H863" s="6" t="s">
        <v>449</v>
      </c>
      <c r="I863" s="6" t="s">
        <v>450</v>
      </c>
      <c r="J863" s="7" t="s">
        <v>451</v>
      </c>
      <c r="K863" s="6" t="s">
        <v>48</v>
      </c>
      <c r="L863" s="6" t="s">
        <v>156</v>
      </c>
      <c r="M863" s="6" t="s">
        <v>33</v>
      </c>
      <c r="N863" s="7" t="s">
        <v>157</v>
      </c>
      <c r="O863" s="6" t="s">
        <v>39</v>
      </c>
      <c r="P863" s="8" t="s">
        <v>28</v>
      </c>
      <c r="Q863" s="6" t="s">
        <v>33</v>
      </c>
    </row>
    <row r="864" spans="1:20" x14ac:dyDescent="0.25">
      <c r="A864" s="6" t="s">
        <v>22</v>
      </c>
      <c r="B864" s="6" t="s">
        <v>23</v>
      </c>
      <c r="C864" s="6" t="s">
        <v>24</v>
      </c>
      <c r="D864" s="6" t="s">
        <v>25</v>
      </c>
      <c r="E864" s="7" t="s">
        <v>44</v>
      </c>
      <c r="F864" s="6" t="s">
        <v>27</v>
      </c>
      <c r="G864" s="6" t="s">
        <v>305</v>
      </c>
      <c r="H864" s="6" t="s">
        <v>449</v>
      </c>
      <c r="I864" s="6" t="s">
        <v>450</v>
      </c>
      <c r="J864" s="7" t="s">
        <v>451</v>
      </c>
      <c r="K864" s="6" t="s">
        <v>48</v>
      </c>
      <c r="L864" s="6" t="s">
        <v>158</v>
      </c>
      <c r="M864" s="6" t="s">
        <v>33</v>
      </c>
      <c r="N864" s="7" t="s">
        <v>159</v>
      </c>
      <c r="O864" s="6" t="s">
        <v>39</v>
      </c>
      <c r="P864" s="8" t="s">
        <v>28</v>
      </c>
      <c r="Q864" s="6" t="s">
        <v>33</v>
      </c>
    </row>
    <row r="865" spans="1:20" x14ac:dyDescent="0.25">
      <c r="A865" s="6" t="s">
        <v>22</v>
      </c>
      <c r="B865" s="6" t="s">
        <v>23</v>
      </c>
      <c r="C865" s="6" t="s">
        <v>24</v>
      </c>
      <c r="D865" s="6" t="s">
        <v>25</v>
      </c>
      <c r="E865" s="7" t="s">
        <v>44</v>
      </c>
      <c r="F865" s="6" t="s">
        <v>27</v>
      </c>
      <c r="G865" s="6" t="s">
        <v>305</v>
      </c>
      <c r="H865" s="6" t="s">
        <v>449</v>
      </c>
      <c r="I865" s="6" t="s">
        <v>450</v>
      </c>
      <c r="J865" s="7" t="s">
        <v>451</v>
      </c>
      <c r="K865" s="6" t="s">
        <v>48</v>
      </c>
      <c r="L865" s="6" t="s">
        <v>160</v>
      </c>
      <c r="M865" s="6" t="s">
        <v>33</v>
      </c>
      <c r="N865" s="7" t="s">
        <v>161</v>
      </c>
      <c r="O865" s="6" t="s">
        <v>39</v>
      </c>
      <c r="P865" s="8" t="s">
        <v>28</v>
      </c>
      <c r="Q865" s="6" t="s">
        <v>33</v>
      </c>
      <c r="S865" s="6" t="s">
        <v>51</v>
      </c>
      <c r="T865" s="6" t="s">
        <v>52</v>
      </c>
    </row>
    <row r="866" spans="1:20" x14ac:dyDescent="0.25">
      <c r="A866" s="6" t="s">
        <v>22</v>
      </c>
      <c r="B866" s="6" t="s">
        <v>23</v>
      </c>
      <c r="C866" s="6" t="s">
        <v>24</v>
      </c>
      <c r="D866" s="6" t="s">
        <v>25</v>
      </c>
      <c r="E866" s="7" t="s">
        <v>44</v>
      </c>
      <c r="F866" s="6" t="s">
        <v>27</v>
      </c>
      <c r="G866" s="6" t="s">
        <v>305</v>
      </c>
      <c r="H866" s="6" t="s">
        <v>449</v>
      </c>
      <c r="I866" s="6" t="s">
        <v>450</v>
      </c>
      <c r="J866" s="7" t="s">
        <v>451</v>
      </c>
      <c r="K866" s="6" t="s">
        <v>48</v>
      </c>
      <c r="L866" s="6" t="s">
        <v>162</v>
      </c>
      <c r="M866" s="6" t="s">
        <v>33</v>
      </c>
      <c r="N866" s="7" t="s">
        <v>163</v>
      </c>
      <c r="O866" s="6" t="s">
        <v>39</v>
      </c>
      <c r="P866" s="8" t="s">
        <v>28</v>
      </c>
      <c r="Q866" s="6" t="s">
        <v>33</v>
      </c>
    </row>
    <row r="867" spans="1:20" x14ac:dyDescent="0.25">
      <c r="A867" s="6" t="s">
        <v>22</v>
      </c>
      <c r="B867" s="6" t="s">
        <v>23</v>
      </c>
      <c r="C867" s="6" t="s">
        <v>24</v>
      </c>
      <c r="D867" s="6" t="s">
        <v>25</v>
      </c>
      <c r="E867" s="7" t="s">
        <v>44</v>
      </c>
      <c r="F867" s="6" t="s">
        <v>27</v>
      </c>
      <c r="G867" s="6" t="s">
        <v>305</v>
      </c>
      <c r="H867" s="6" t="s">
        <v>449</v>
      </c>
      <c r="I867" s="6" t="s">
        <v>450</v>
      </c>
      <c r="J867" s="7" t="s">
        <v>451</v>
      </c>
      <c r="K867" s="6" t="s">
        <v>48</v>
      </c>
      <c r="L867" s="6" t="s">
        <v>164</v>
      </c>
      <c r="M867" s="6" t="s">
        <v>33</v>
      </c>
      <c r="N867" s="7" t="s">
        <v>165</v>
      </c>
      <c r="O867" s="6" t="s">
        <v>39</v>
      </c>
      <c r="P867" s="8" t="s">
        <v>28</v>
      </c>
      <c r="Q867" s="6" t="s">
        <v>33</v>
      </c>
    </row>
    <row r="868" spans="1:20" x14ac:dyDescent="0.25">
      <c r="A868" s="6" t="s">
        <v>22</v>
      </c>
      <c r="B868" s="6" t="s">
        <v>23</v>
      </c>
      <c r="C868" s="6" t="s">
        <v>24</v>
      </c>
      <c r="D868" s="6" t="s">
        <v>25</v>
      </c>
      <c r="E868" s="7" t="s">
        <v>44</v>
      </c>
      <c r="F868" s="6" t="s">
        <v>27</v>
      </c>
      <c r="G868" s="6" t="s">
        <v>305</v>
      </c>
      <c r="H868" s="6" t="s">
        <v>449</v>
      </c>
      <c r="I868" s="6" t="s">
        <v>450</v>
      </c>
      <c r="J868" s="7" t="s">
        <v>451</v>
      </c>
      <c r="K868" s="6" t="s">
        <v>48</v>
      </c>
      <c r="L868" s="6" t="s">
        <v>166</v>
      </c>
      <c r="M868" s="6" t="s">
        <v>33</v>
      </c>
      <c r="N868" s="7" t="s">
        <v>167</v>
      </c>
      <c r="O868" s="6" t="s">
        <v>39</v>
      </c>
      <c r="P868" s="8" t="s">
        <v>28</v>
      </c>
      <c r="Q868" s="6" t="s">
        <v>33</v>
      </c>
    </row>
    <row r="869" spans="1:20" x14ac:dyDescent="0.25">
      <c r="A869" s="6" t="s">
        <v>22</v>
      </c>
      <c r="B869" s="6" t="s">
        <v>23</v>
      </c>
      <c r="C869" s="6" t="s">
        <v>24</v>
      </c>
      <c r="D869" s="6" t="s">
        <v>25</v>
      </c>
      <c r="E869" s="7" t="s">
        <v>44</v>
      </c>
      <c r="F869" s="6" t="s">
        <v>27</v>
      </c>
      <c r="G869" s="6" t="s">
        <v>305</v>
      </c>
      <c r="H869" s="6" t="s">
        <v>449</v>
      </c>
      <c r="I869" s="6" t="s">
        <v>450</v>
      </c>
      <c r="J869" s="7" t="s">
        <v>451</v>
      </c>
      <c r="K869" s="6" t="s">
        <v>48</v>
      </c>
      <c r="L869" s="6" t="s">
        <v>168</v>
      </c>
      <c r="M869" s="6" t="s">
        <v>33</v>
      </c>
      <c r="N869" s="7" t="s">
        <v>169</v>
      </c>
      <c r="O869" s="6" t="s">
        <v>39</v>
      </c>
      <c r="P869" s="8" t="s">
        <v>28</v>
      </c>
      <c r="Q869" s="6" t="s">
        <v>33</v>
      </c>
    </row>
    <row r="870" spans="1:20" x14ac:dyDescent="0.25">
      <c r="A870" s="6" t="s">
        <v>22</v>
      </c>
      <c r="B870" s="6" t="s">
        <v>23</v>
      </c>
      <c r="C870" s="6" t="s">
        <v>24</v>
      </c>
      <c r="D870" s="6" t="s">
        <v>25</v>
      </c>
      <c r="E870" s="7" t="s">
        <v>44</v>
      </c>
      <c r="F870" s="6" t="s">
        <v>27</v>
      </c>
      <c r="G870" s="6" t="s">
        <v>305</v>
      </c>
      <c r="H870" s="6" t="s">
        <v>449</v>
      </c>
      <c r="I870" s="6" t="s">
        <v>450</v>
      </c>
      <c r="J870" s="7" t="s">
        <v>451</v>
      </c>
      <c r="K870" s="6" t="s">
        <v>48</v>
      </c>
      <c r="L870" s="6" t="s">
        <v>170</v>
      </c>
      <c r="M870" s="6" t="s">
        <v>33</v>
      </c>
      <c r="N870" s="7" t="s">
        <v>171</v>
      </c>
      <c r="O870" s="6" t="s">
        <v>39</v>
      </c>
      <c r="P870" s="8" t="s">
        <v>28</v>
      </c>
      <c r="Q870" s="6" t="s">
        <v>33</v>
      </c>
    </row>
    <row r="871" spans="1:20" x14ac:dyDescent="0.25">
      <c r="A871" s="6" t="s">
        <v>22</v>
      </c>
      <c r="B871" s="6" t="s">
        <v>23</v>
      </c>
      <c r="C871" s="6" t="s">
        <v>24</v>
      </c>
      <c r="D871" s="6" t="s">
        <v>25</v>
      </c>
      <c r="E871" s="7" t="s">
        <v>44</v>
      </c>
      <c r="F871" s="6" t="s">
        <v>27</v>
      </c>
      <c r="G871" s="6" t="s">
        <v>305</v>
      </c>
      <c r="H871" s="6" t="s">
        <v>449</v>
      </c>
      <c r="I871" s="6" t="s">
        <v>450</v>
      </c>
      <c r="J871" s="7" t="s">
        <v>451</v>
      </c>
      <c r="K871" s="6" t="s">
        <v>48</v>
      </c>
      <c r="L871" s="6" t="s">
        <v>172</v>
      </c>
      <c r="M871" s="6" t="s">
        <v>33</v>
      </c>
      <c r="N871" s="7" t="s">
        <v>173</v>
      </c>
      <c r="O871" s="6" t="s">
        <v>39</v>
      </c>
      <c r="P871" s="8" t="s">
        <v>28</v>
      </c>
      <c r="Q871" s="6" t="s">
        <v>33</v>
      </c>
    </row>
    <row r="872" spans="1:20" x14ac:dyDescent="0.25">
      <c r="A872" s="6" t="s">
        <v>22</v>
      </c>
      <c r="B872" s="6" t="s">
        <v>23</v>
      </c>
      <c r="C872" s="6" t="s">
        <v>24</v>
      </c>
      <c r="D872" s="6" t="s">
        <v>25</v>
      </c>
      <c r="E872" s="7" t="s">
        <v>44</v>
      </c>
      <c r="F872" s="6" t="s">
        <v>27</v>
      </c>
      <c r="G872" s="6" t="s">
        <v>305</v>
      </c>
      <c r="H872" s="6" t="s">
        <v>449</v>
      </c>
      <c r="I872" s="6" t="s">
        <v>450</v>
      </c>
      <c r="J872" s="7" t="s">
        <v>451</v>
      </c>
      <c r="K872" s="6" t="s">
        <v>48</v>
      </c>
      <c r="L872" s="6" t="s">
        <v>174</v>
      </c>
      <c r="M872" s="6" t="s">
        <v>33</v>
      </c>
      <c r="N872" s="7" t="s">
        <v>144</v>
      </c>
      <c r="O872" s="6" t="s">
        <v>39</v>
      </c>
      <c r="P872" s="8" t="s">
        <v>28</v>
      </c>
      <c r="Q872" s="6" t="s">
        <v>33</v>
      </c>
    </row>
    <row r="873" spans="1:20" x14ac:dyDescent="0.25">
      <c r="A873" s="6" t="s">
        <v>22</v>
      </c>
      <c r="B873" s="6" t="s">
        <v>23</v>
      </c>
      <c r="C873" s="6" t="s">
        <v>24</v>
      </c>
      <c r="D873" s="6" t="s">
        <v>25</v>
      </c>
      <c r="E873" s="7" t="s">
        <v>44</v>
      </c>
      <c r="F873" s="6" t="s">
        <v>27</v>
      </c>
      <c r="G873" s="6" t="s">
        <v>305</v>
      </c>
      <c r="H873" s="6" t="s">
        <v>449</v>
      </c>
      <c r="I873" s="6" t="s">
        <v>450</v>
      </c>
      <c r="J873" s="7" t="s">
        <v>451</v>
      </c>
      <c r="K873" s="6" t="s">
        <v>48</v>
      </c>
      <c r="L873" s="6" t="s">
        <v>175</v>
      </c>
      <c r="M873" s="6" t="s">
        <v>33</v>
      </c>
      <c r="N873" s="7" t="s">
        <v>176</v>
      </c>
      <c r="O873" s="6" t="s">
        <v>39</v>
      </c>
      <c r="P873" s="8" t="s">
        <v>28</v>
      </c>
      <c r="Q873" s="6" t="s">
        <v>33</v>
      </c>
    </row>
    <row r="874" spans="1:20" x14ac:dyDescent="0.25">
      <c r="A874" s="6" t="s">
        <v>22</v>
      </c>
      <c r="B874" s="6" t="s">
        <v>23</v>
      </c>
      <c r="C874" s="6" t="s">
        <v>24</v>
      </c>
      <c r="D874" s="6" t="s">
        <v>25</v>
      </c>
      <c r="E874" s="7" t="s">
        <v>44</v>
      </c>
      <c r="F874" s="6" t="s">
        <v>27</v>
      </c>
      <c r="G874" s="6" t="s">
        <v>305</v>
      </c>
      <c r="H874" s="6" t="s">
        <v>449</v>
      </c>
      <c r="I874" s="6" t="s">
        <v>450</v>
      </c>
      <c r="J874" s="7" t="s">
        <v>451</v>
      </c>
      <c r="K874" s="6" t="s">
        <v>48</v>
      </c>
      <c r="L874" s="6" t="s">
        <v>177</v>
      </c>
      <c r="M874" s="6" t="s">
        <v>33</v>
      </c>
      <c r="N874" s="7" t="s">
        <v>178</v>
      </c>
      <c r="O874" s="6" t="s">
        <v>39</v>
      </c>
      <c r="P874" s="8" t="s">
        <v>28</v>
      </c>
      <c r="Q874" s="6" t="s">
        <v>33</v>
      </c>
    </row>
    <row r="875" spans="1:20" x14ac:dyDescent="0.25">
      <c r="A875" s="6" t="s">
        <v>22</v>
      </c>
      <c r="B875" s="6" t="s">
        <v>23</v>
      </c>
      <c r="C875" s="6" t="s">
        <v>24</v>
      </c>
      <c r="D875" s="6" t="s">
        <v>25</v>
      </c>
      <c r="E875" s="7" t="s">
        <v>44</v>
      </c>
      <c r="F875" s="6" t="s">
        <v>27</v>
      </c>
      <c r="G875" s="6" t="s">
        <v>305</v>
      </c>
      <c r="H875" s="6" t="s">
        <v>449</v>
      </c>
      <c r="I875" s="6" t="s">
        <v>450</v>
      </c>
      <c r="J875" s="7" t="s">
        <v>451</v>
      </c>
      <c r="K875" s="6" t="s">
        <v>48</v>
      </c>
      <c r="L875" s="6" t="s">
        <v>179</v>
      </c>
      <c r="M875" s="6" t="s">
        <v>33</v>
      </c>
      <c r="N875" s="7" t="s">
        <v>180</v>
      </c>
      <c r="O875" s="6" t="s">
        <v>39</v>
      </c>
      <c r="P875" s="8" t="s">
        <v>28</v>
      </c>
      <c r="Q875" s="6" t="s">
        <v>33</v>
      </c>
    </row>
    <row r="876" spans="1:20" x14ac:dyDescent="0.25">
      <c r="A876" s="6" t="s">
        <v>22</v>
      </c>
      <c r="B876" s="6" t="s">
        <v>23</v>
      </c>
      <c r="C876" s="6" t="s">
        <v>24</v>
      </c>
      <c r="D876" s="6" t="s">
        <v>25</v>
      </c>
      <c r="E876" s="7" t="s">
        <v>44</v>
      </c>
      <c r="F876" s="6" t="s">
        <v>27</v>
      </c>
      <c r="G876" s="6" t="s">
        <v>305</v>
      </c>
      <c r="H876" s="6" t="s">
        <v>449</v>
      </c>
      <c r="I876" s="6" t="s">
        <v>450</v>
      </c>
      <c r="J876" s="7" t="s">
        <v>451</v>
      </c>
      <c r="K876" s="6" t="s">
        <v>48</v>
      </c>
      <c r="L876" s="6" t="s">
        <v>181</v>
      </c>
      <c r="M876" s="6" t="s">
        <v>33</v>
      </c>
      <c r="N876" s="7" t="s">
        <v>182</v>
      </c>
      <c r="O876" s="6" t="s">
        <v>39</v>
      </c>
      <c r="P876" s="8" t="s">
        <v>28</v>
      </c>
      <c r="Q876" s="6" t="s">
        <v>33</v>
      </c>
    </row>
    <row r="877" spans="1:20" x14ac:dyDescent="0.25">
      <c r="A877" s="6" t="s">
        <v>22</v>
      </c>
      <c r="B877" s="6" t="s">
        <v>23</v>
      </c>
      <c r="C877" s="6" t="s">
        <v>24</v>
      </c>
      <c r="D877" s="6" t="s">
        <v>25</v>
      </c>
      <c r="E877" s="7" t="s">
        <v>44</v>
      </c>
      <c r="F877" s="6" t="s">
        <v>27</v>
      </c>
      <c r="G877" s="6" t="s">
        <v>305</v>
      </c>
      <c r="H877" s="6" t="s">
        <v>449</v>
      </c>
      <c r="I877" s="6" t="s">
        <v>450</v>
      </c>
      <c r="J877" s="7" t="s">
        <v>451</v>
      </c>
      <c r="K877" s="6" t="s">
        <v>48</v>
      </c>
      <c r="L877" s="6" t="s">
        <v>183</v>
      </c>
      <c r="M877" s="6" t="s">
        <v>33</v>
      </c>
      <c r="N877" s="7" t="s">
        <v>184</v>
      </c>
      <c r="O877" s="6" t="s">
        <v>39</v>
      </c>
      <c r="P877" s="8" t="s">
        <v>28</v>
      </c>
      <c r="Q877" s="6" t="s">
        <v>33</v>
      </c>
    </row>
    <row r="878" spans="1:20" x14ac:dyDescent="0.25">
      <c r="A878" s="6" t="s">
        <v>22</v>
      </c>
      <c r="B878" s="6" t="s">
        <v>23</v>
      </c>
      <c r="C878" s="6" t="s">
        <v>24</v>
      </c>
      <c r="D878" s="6" t="s">
        <v>25</v>
      </c>
      <c r="E878" s="7" t="s">
        <v>44</v>
      </c>
      <c r="F878" s="6" t="s">
        <v>27</v>
      </c>
      <c r="G878" s="6" t="s">
        <v>305</v>
      </c>
      <c r="H878" s="6" t="s">
        <v>449</v>
      </c>
      <c r="I878" s="6" t="s">
        <v>450</v>
      </c>
      <c r="J878" s="7" t="s">
        <v>451</v>
      </c>
      <c r="K878" s="6" t="s">
        <v>48</v>
      </c>
      <c r="L878" s="6" t="s">
        <v>185</v>
      </c>
      <c r="M878" s="6" t="s">
        <v>33</v>
      </c>
      <c r="N878" s="7" t="s">
        <v>186</v>
      </c>
      <c r="O878" s="6" t="s">
        <v>39</v>
      </c>
      <c r="P878" s="8" t="s">
        <v>28</v>
      </c>
      <c r="Q878" s="6" t="s">
        <v>33</v>
      </c>
    </row>
    <row r="879" spans="1:20" x14ac:dyDescent="0.25">
      <c r="A879" s="6" t="s">
        <v>22</v>
      </c>
      <c r="B879" s="6" t="s">
        <v>23</v>
      </c>
      <c r="C879" s="6" t="s">
        <v>24</v>
      </c>
      <c r="D879" s="6" t="s">
        <v>25</v>
      </c>
      <c r="E879" s="7" t="s">
        <v>44</v>
      </c>
      <c r="F879" s="6" t="s">
        <v>27</v>
      </c>
      <c r="G879" s="6" t="s">
        <v>305</v>
      </c>
      <c r="H879" s="6" t="s">
        <v>449</v>
      </c>
      <c r="I879" s="6" t="s">
        <v>450</v>
      </c>
      <c r="J879" s="7" t="s">
        <v>451</v>
      </c>
      <c r="K879" s="6" t="s">
        <v>48</v>
      </c>
      <c r="L879" s="6" t="s">
        <v>187</v>
      </c>
      <c r="M879" s="6" t="s">
        <v>33</v>
      </c>
      <c r="N879" s="7" t="s">
        <v>188</v>
      </c>
      <c r="O879" s="6" t="s">
        <v>39</v>
      </c>
      <c r="P879" s="8" t="s">
        <v>28</v>
      </c>
      <c r="Q879" s="6" t="s">
        <v>33</v>
      </c>
    </row>
    <row r="880" spans="1:20" x14ac:dyDescent="0.25">
      <c r="A880" s="6" t="s">
        <v>22</v>
      </c>
      <c r="B880" s="6" t="s">
        <v>23</v>
      </c>
      <c r="C880" s="6" t="s">
        <v>24</v>
      </c>
      <c r="D880" s="6" t="s">
        <v>25</v>
      </c>
      <c r="E880" s="7" t="s">
        <v>44</v>
      </c>
      <c r="F880" s="6" t="s">
        <v>27</v>
      </c>
      <c r="G880" s="6" t="s">
        <v>305</v>
      </c>
      <c r="H880" s="6" t="s">
        <v>449</v>
      </c>
      <c r="I880" s="6" t="s">
        <v>450</v>
      </c>
      <c r="J880" s="7" t="s">
        <v>451</v>
      </c>
      <c r="K880" s="6" t="s">
        <v>48</v>
      </c>
      <c r="L880" s="6" t="s">
        <v>189</v>
      </c>
      <c r="M880" s="6" t="s">
        <v>33</v>
      </c>
      <c r="N880" s="7" t="s">
        <v>190</v>
      </c>
      <c r="O880" s="6" t="s">
        <v>39</v>
      </c>
      <c r="P880" s="8" t="s">
        <v>28</v>
      </c>
      <c r="Q880" s="6" t="s">
        <v>33</v>
      </c>
    </row>
    <row r="881" spans="1:20" x14ac:dyDescent="0.25">
      <c r="A881" s="6" t="s">
        <v>22</v>
      </c>
      <c r="B881" s="6" t="s">
        <v>23</v>
      </c>
      <c r="C881" s="6" t="s">
        <v>24</v>
      </c>
      <c r="D881" s="6" t="s">
        <v>25</v>
      </c>
      <c r="E881" s="7" t="s">
        <v>44</v>
      </c>
      <c r="F881" s="6" t="s">
        <v>27</v>
      </c>
      <c r="G881" s="6" t="s">
        <v>305</v>
      </c>
      <c r="H881" s="6" t="s">
        <v>449</v>
      </c>
      <c r="I881" s="6" t="s">
        <v>450</v>
      </c>
      <c r="J881" s="7" t="s">
        <v>451</v>
      </c>
      <c r="K881" s="6" t="s">
        <v>48</v>
      </c>
      <c r="L881" s="6" t="s">
        <v>191</v>
      </c>
      <c r="M881" s="6" t="s">
        <v>33</v>
      </c>
      <c r="N881" s="7" t="s">
        <v>192</v>
      </c>
      <c r="O881" s="6" t="s">
        <v>39</v>
      </c>
      <c r="P881" s="8" t="s">
        <v>28</v>
      </c>
      <c r="Q881" s="6" t="s">
        <v>33</v>
      </c>
    </row>
    <row r="882" spans="1:20" x14ac:dyDescent="0.25">
      <c r="A882" s="6" t="s">
        <v>22</v>
      </c>
      <c r="B882" s="6" t="s">
        <v>23</v>
      </c>
      <c r="C882" s="6" t="s">
        <v>24</v>
      </c>
      <c r="D882" s="6" t="s">
        <v>25</v>
      </c>
      <c r="E882" s="7" t="s">
        <v>44</v>
      </c>
      <c r="F882" s="6" t="s">
        <v>27</v>
      </c>
      <c r="G882" s="6" t="s">
        <v>305</v>
      </c>
      <c r="H882" s="6" t="s">
        <v>449</v>
      </c>
      <c r="I882" s="6" t="s">
        <v>450</v>
      </c>
      <c r="J882" s="7" t="s">
        <v>451</v>
      </c>
      <c r="K882" s="6" t="s">
        <v>48</v>
      </c>
      <c r="L882" s="6" t="s">
        <v>193</v>
      </c>
      <c r="M882" s="6" t="s">
        <v>33</v>
      </c>
      <c r="N882" s="7" t="s">
        <v>194</v>
      </c>
      <c r="O882" s="6" t="s">
        <v>39</v>
      </c>
      <c r="P882" s="8" t="s">
        <v>28</v>
      </c>
      <c r="Q882" s="6" t="s">
        <v>33</v>
      </c>
    </row>
    <row r="883" spans="1:20" x14ac:dyDescent="0.25">
      <c r="A883" s="6" t="s">
        <v>22</v>
      </c>
      <c r="B883" s="6" t="s">
        <v>23</v>
      </c>
      <c r="C883" s="6" t="s">
        <v>24</v>
      </c>
      <c r="D883" s="6" t="s">
        <v>25</v>
      </c>
      <c r="E883" s="7" t="s">
        <v>44</v>
      </c>
      <c r="F883" s="6" t="s">
        <v>27</v>
      </c>
      <c r="G883" s="6" t="s">
        <v>305</v>
      </c>
      <c r="H883" s="6" t="s">
        <v>449</v>
      </c>
      <c r="I883" s="6" t="s">
        <v>450</v>
      </c>
      <c r="J883" s="7" t="s">
        <v>451</v>
      </c>
      <c r="K883" s="6" t="s">
        <v>48</v>
      </c>
      <c r="L883" s="6" t="s">
        <v>195</v>
      </c>
      <c r="M883" s="6" t="s">
        <v>33</v>
      </c>
      <c r="N883" s="7" t="s">
        <v>196</v>
      </c>
      <c r="O883" s="6" t="s">
        <v>39</v>
      </c>
      <c r="P883" s="8" t="s">
        <v>28</v>
      </c>
      <c r="Q883" s="6" t="s">
        <v>33</v>
      </c>
    </row>
    <row r="884" spans="1:20" x14ac:dyDescent="0.25">
      <c r="A884" s="6" t="s">
        <v>22</v>
      </c>
      <c r="B884" s="6" t="s">
        <v>23</v>
      </c>
      <c r="C884" s="6" t="s">
        <v>24</v>
      </c>
      <c r="D884" s="6" t="s">
        <v>25</v>
      </c>
      <c r="E884" s="7" t="s">
        <v>44</v>
      </c>
      <c r="F884" s="6" t="s">
        <v>27</v>
      </c>
      <c r="G884" s="6" t="s">
        <v>305</v>
      </c>
      <c r="H884" s="6" t="s">
        <v>449</v>
      </c>
      <c r="I884" s="6" t="s">
        <v>450</v>
      </c>
      <c r="J884" s="7" t="s">
        <v>451</v>
      </c>
      <c r="K884" s="6" t="s">
        <v>48</v>
      </c>
      <c r="L884" s="6" t="s">
        <v>197</v>
      </c>
      <c r="M884" s="6" t="s">
        <v>33</v>
      </c>
      <c r="N884" s="7" t="s">
        <v>198</v>
      </c>
      <c r="O884" s="6" t="s">
        <v>39</v>
      </c>
      <c r="P884" s="8" t="s">
        <v>28</v>
      </c>
      <c r="Q884" s="6" t="s">
        <v>33</v>
      </c>
    </row>
    <row r="885" spans="1:20" x14ac:dyDescent="0.25">
      <c r="A885" s="6" t="s">
        <v>22</v>
      </c>
      <c r="B885" s="6" t="s">
        <v>23</v>
      </c>
      <c r="C885" s="6" t="s">
        <v>24</v>
      </c>
      <c r="D885" s="6" t="s">
        <v>25</v>
      </c>
      <c r="E885" s="7" t="s">
        <v>44</v>
      </c>
      <c r="F885" s="6" t="s">
        <v>27</v>
      </c>
      <c r="G885" s="6" t="s">
        <v>305</v>
      </c>
      <c r="H885" s="6" t="s">
        <v>449</v>
      </c>
      <c r="I885" s="6" t="s">
        <v>450</v>
      </c>
      <c r="J885" s="7" t="s">
        <v>451</v>
      </c>
      <c r="K885" s="6" t="s">
        <v>48</v>
      </c>
      <c r="L885" s="6" t="s">
        <v>199</v>
      </c>
      <c r="M885" s="6" t="s">
        <v>33</v>
      </c>
      <c r="N885" s="7" t="s">
        <v>200</v>
      </c>
      <c r="O885" s="6" t="s">
        <v>39</v>
      </c>
      <c r="P885" s="8" t="s">
        <v>28</v>
      </c>
      <c r="Q885" s="6" t="s">
        <v>33</v>
      </c>
    </row>
    <row r="886" spans="1:20" x14ac:dyDescent="0.25">
      <c r="A886" s="6" t="s">
        <v>22</v>
      </c>
      <c r="B886" s="6" t="s">
        <v>23</v>
      </c>
      <c r="C886" s="6" t="s">
        <v>24</v>
      </c>
      <c r="D886" s="6" t="s">
        <v>25</v>
      </c>
      <c r="E886" s="7" t="s">
        <v>44</v>
      </c>
      <c r="F886" s="6" t="s">
        <v>27</v>
      </c>
      <c r="G886" s="6" t="s">
        <v>305</v>
      </c>
      <c r="H886" s="6" t="s">
        <v>449</v>
      </c>
      <c r="I886" s="6" t="s">
        <v>450</v>
      </c>
      <c r="J886" s="7" t="s">
        <v>451</v>
      </c>
      <c r="K886" s="6" t="s">
        <v>48</v>
      </c>
      <c r="L886" s="6" t="s">
        <v>201</v>
      </c>
      <c r="M886" s="6" t="s">
        <v>33</v>
      </c>
      <c r="N886" s="7" t="s">
        <v>202</v>
      </c>
      <c r="O886" s="6" t="s">
        <v>39</v>
      </c>
      <c r="P886" s="8" t="s">
        <v>28</v>
      </c>
      <c r="Q886" s="6" t="s">
        <v>33</v>
      </c>
    </row>
    <row r="887" spans="1:20" x14ac:dyDescent="0.25">
      <c r="A887" s="6" t="s">
        <v>22</v>
      </c>
      <c r="B887" s="6" t="s">
        <v>23</v>
      </c>
      <c r="C887" s="6" t="s">
        <v>24</v>
      </c>
      <c r="D887" s="6" t="s">
        <v>25</v>
      </c>
      <c r="E887" s="7" t="s">
        <v>44</v>
      </c>
      <c r="F887" s="6" t="s">
        <v>27</v>
      </c>
      <c r="G887" s="6" t="s">
        <v>305</v>
      </c>
      <c r="H887" s="6" t="s">
        <v>449</v>
      </c>
      <c r="I887" s="6" t="s">
        <v>450</v>
      </c>
      <c r="J887" s="7" t="s">
        <v>451</v>
      </c>
      <c r="K887" s="6" t="s">
        <v>48</v>
      </c>
      <c r="L887" s="6" t="s">
        <v>203</v>
      </c>
      <c r="M887" s="6" t="s">
        <v>33</v>
      </c>
      <c r="N887" s="7" t="s">
        <v>204</v>
      </c>
      <c r="O887" s="6" t="s">
        <v>39</v>
      </c>
      <c r="P887" s="8" t="s">
        <v>28</v>
      </c>
      <c r="Q887" s="6" t="s">
        <v>33</v>
      </c>
    </row>
    <row r="888" spans="1:20" x14ac:dyDescent="0.25">
      <c r="A888" s="6" t="s">
        <v>22</v>
      </c>
      <c r="B888" s="6" t="s">
        <v>23</v>
      </c>
      <c r="C888" s="6" t="s">
        <v>24</v>
      </c>
      <c r="D888" s="6" t="s">
        <v>25</v>
      </c>
      <c r="E888" s="7" t="s">
        <v>44</v>
      </c>
      <c r="F888" s="6" t="s">
        <v>27</v>
      </c>
      <c r="G888" s="6" t="s">
        <v>305</v>
      </c>
      <c r="H888" s="6" t="s">
        <v>449</v>
      </c>
      <c r="I888" s="6" t="s">
        <v>450</v>
      </c>
      <c r="J888" s="7" t="s">
        <v>451</v>
      </c>
      <c r="K888" s="6" t="s">
        <v>48</v>
      </c>
      <c r="L888" s="6" t="s">
        <v>205</v>
      </c>
      <c r="M888" s="6" t="s">
        <v>33</v>
      </c>
      <c r="N888" s="7" t="s">
        <v>206</v>
      </c>
      <c r="O888" s="6" t="s">
        <v>39</v>
      </c>
      <c r="P888" s="8" t="s">
        <v>28</v>
      </c>
      <c r="Q888" s="6" t="s">
        <v>33</v>
      </c>
    </row>
    <row r="889" spans="1:20" x14ac:dyDescent="0.25">
      <c r="A889" s="6" t="s">
        <v>22</v>
      </c>
      <c r="B889" s="6" t="s">
        <v>23</v>
      </c>
      <c r="C889" s="6" t="s">
        <v>24</v>
      </c>
      <c r="D889" s="6" t="s">
        <v>25</v>
      </c>
      <c r="E889" s="7" t="s">
        <v>44</v>
      </c>
      <c r="F889" s="6" t="s">
        <v>27</v>
      </c>
      <c r="G889" s="6" t="s">
        <v>305</v>
      </c>
      <c r="H889" s="6" t="s">
        <v>449</v>
      </c>
      <c r="I889" s="6" t="s">
        <v>450</v>
      </c>
      <c r="J889" s="7" t="s">
        <v>451</v>
      </c>
      <c r="K889" s="6" t="s">
        <v>48</v>
      </c>
      <c r="L889" s="6" t="s">
        <v>207</v>
      </c>
      <c r="M889" s="6" t="s">
        <v>33</v>
      </c>
      <c r="N889" s="7" t="s">
        <v>208</v>
      </c>
      <c r="O889" s="6" t="s">
        <v>39</v>
      </c>
      <c r="P889" s="8" t="s">
        <v>28</v>
      </c>
      <c r="Q889" s="6" t="s">
        <v>33</v>
      </c>
    </row>
    <row r="890" spans="1:20" x14ac:dyDescent="0.25">
      <c r="A890" s="6" t="s">
        <v>22</v>
      </c>
      <c r="B890" s="6" t="s">
        <v>23</v>
      </c>
      <c r="C890" s="6" t="s">
        <v>24</v>
      </c>
      <c r="D890" s="6" t="s">
        <v>25</v>
      </c>
      <c r="E890" s="7" t="s">
        <v>44</v>
      </c>
      <c r="F890" s="6" t="s">
        <v>27</v>
      </c>
      <c r="G890" s="6" t="s">
        <v>305</v>
      </c>
      <c r="H890" s="6" t="s">
        <v>449</v>
      </c>
      <c r="I890" s="6" t="s">
        <v>450</v>
      </c>
      <c r="J890" s="7" t="s">
        <v>451</v>
      </c>
      <c r="K890" s="6" t="s">
        <v>48</v>
      </c>
      <c r="L890" s="6" t="s">
        <v>209</v>
      </c>
      <c r="M890" s="6" t="s">
        <v>33</v>
      </c>
      <c r="N890" s="7" t="s">
        <v>210</v>
      </c>
      <c r="O890" s="6" t="s">
        <v>39</v>
      </c>
      <c r="P890" s="8" t="s">
        <v>28</v>
      </c>
      <c r="Q890" s="6" t="s">
        <v>33</v>
      </c>
    </row>
    <row r="891" spans="1:20" x14ac:dyDescent="0.25">
      <c r="A891" s="6" t="s">
        <v>22</v>
      </c>
      <c r="B891" s="6" t="s">
        <v>23</v>
      </c>
      <c r="C891" s="6" t="s">
        <v>24</v>
      </c>
      <c r="D891" s="6" t="s">
        <v>25</v>
      </c>
      <c r="E891" s="7" t="s">
        <v>44</v>
      </c>
      <c r="F891" s="6" t="s">
        <v>27</v>
      </c>
      <c r="G891" s="6" t="s">
        <v>305</v>
      </c>
      <c r="H891" s="6" t="s">
        <v>449</v>
      </c>
      <c r="I891" s="6" t="s">
        <v>450</v>
      </c>
      <c r="J891" s="7" t="s">
        <v>451</v>
      </c>
      <c r="K891" s="6" t="s">
        <v>48</v>
      </c>
      <c r="L891" s="6" t="s">
        <v>211</v>
      </c>
      <c r="M891" s="6" t="s">
        <v>33</v>
      </c>
      <c r="N891" s="7" t="s">
        <v>212</v>
      </c>
      <c r="O891" s="6" t="s">
        <v>39</v>
      </c>
      <c r="P891" s="8" t="s">
        <v>28</v>
      </c>
      <c r="Q891" s="6" t="s">
        <v>33</v>
      </c>
    </row>
    <row r="892" spans="1:20" x14ac:dyDescent="0.25">
      <c r="A892" s="6" t="s">
        <v>22</v>
      </c>
      <c r="B892" s="6" t="s">
        <v>23</v>
      </c>
      <c r="C892" s="6" t="s">
        <v>24</v>
      </c>
      <c r="D892" s="6" t="s">
        <v>25</v>
      </c>
      <c r="E892" s="7" t="s">
        <v>44</v>
      </c>
      <c r="F892" s="6" t="s">
        <v>27</v>
      </c>
      <c r="G892" s="6" t="s">
        <v>305</v>
      </c>
      <c r="H892" s="6" t="s">
        <v>449</v>
      </c>
      <c r="I892" s="6" t="s">
        <v>450</v>
      </c>
      <c r="J892" s="7" t="s">
        <v>451</v>
      </c>
      <c r="K892" s="6" t="s">
        <v>48</v>
      </c>
      <c r="L892" s="6" t="s">
        <v>213</v>
      </c>
      <c r="M892" s="6" t="s">
        <v>33</v>
      </c>
      <c r="N892" s="7" t="s">
        <v>214</v>
      </c>
      <c r="O892" s="6" t="s">
        <v>39</v>
      </c>
      <c r="P892" s="8" t="s">
        <v>28</v>
      </c>
      <c r="Q892" s="6" t="s">
        <v>33</v>
      </c>
    </row>
    <row r="893" spans="1:20" x14ac:dyDescent="0.25">
      <c r="A893" s="6" t="s">
        <v>22</v>
      </c>
      <c r="B893" s="6" t="s">
        <v>23</v>
      </c>
      <c r="C893" s="6" t="s">
        <v>24</v>
      </c>
      <c r="D893" s="6" t="s">
        <v>25</v>
      </c>
      <c r="E893" s="7" t="s">
        <v>44</v>
      </c>
      <c r="F893" s="6" t="s">
        <v>27</v>
      </c>
      <c r="G893" s="6" t="s">
        <v>305</v>
      </c>
      <c r="H893" s="6" t="s">
        <v>449</v>
      </c>
      <c r="I893" s="6" t="s">
        <v>450</v>
      </c>
      <c r="J893" s="7" t="s">
        <v>451</v>
      </c>
      <c r="K893" s="6" t="s">
        <v>48</v>
      </c>
      <c r="L893" s="6" t="s">
        <v>215</v>
      </c>
      <c r="M893" s="6" t="s">
        <v>33</v>
      </c>
      <c r="N893" s="7" t="s">
        <v>216</v>
      </c>
      <c r="O893" s="6" t="s">
        <v>39</v>
      </c>
      <c r="P893" s="8" t="s">
        <v>28</v>
      </c>
      <c r="Q893" s="6" t="s">
        <v>33</v>
      </c>
    </row>
    <row r="894" spans="1:20" x14ac:dyDescent="0.25">
      <c r="A894" s="6" t="s">
        <v>22</v>
      </c>
      <c r="B894" s="6" t="s">
        <v>23</v>
      </c>
      <c r="C894" s="6" t="s">
        <v>24</v>
      </c>
      <c r="D894" s="6" t="s">
        <v>25</v>
      </c>
      <c r="E894" s="7" t="s">
        <v>44</v>
      </c>
      <c r="F894" s="6" t="s">
        <v>27</v>
      </c>
      <c r="G894" s="6" t="s">
        <v>305</v>
      </c>
      <c r="H894" s="6" t="s">
        <v>449</v>
      </c>
      <c r="I894" s="6" t="s">
        <v>450</v>
      </c>
      <c r="J894" s="7" t="s">
        <v>451</v>
      </c>
      <c r="K894" s="6" t="s">
        <v>48</v>
      </c>
      <c r="L894" s="6" t="s">
        <v>217</v>
      </c>
      <c r="M894" s="6" t="s">
        <v>33</v>
      </c>
      <c r="N894" s="7" t="s">
        <v>218</v>
      </c>
      <c r="O894" s="6" t="s">
        <v>39</v>
      </c>
      <c r="P894" s="8" t="s">
        <v>28</v>
      </c>
      <c r="Q894" s="6" t="s">
        <v>33</v>
      </c>
    </row>
    <row r="895" spans="1:20" x14ac:dyDescent="0.25">
      <c r="A895" s="6" t="s">
        <v>22</v>
      </c>
      <c r="B895" s="6" t="s">
        <v>23</v>
      </c>
      <c r="C895" s="6" t="s">
        <v>24</v>
      </c>
      <c r="D895" s="6" t="s">
        <v>25</v>
      </c>
      <c r="E895" s="7" t="s">
        <v>44</v>
      </c>
      <c r="F895" s="6" t="s">
        <v>27</v>
      </c>
      <c r="G895" s="6" t="s">
        <v>305</v>
      </c>
      <c r="H895" s="6" t="s">
        <v>449</v>
      </c>
      <c r="I895" s="6" t="s">
        <v>450</v>
      </c>
      <c r="J895" s="7" t="s">
        <v>451</v>
      </c>
      <c r="K895" s="6" t="s">
        <v>48</v>
      </c>
      <c r="L895" s="6" t="s">
        <v>219</v>
      </c>
      <c r="M895" s="6" t="s">
        <v>33</v>
      </c>
      <c r="N895" s="7" t="s">
        <v>220</v>
      </c>
      <c r="O895" s="6" t="s">
        <v>39</v>
      </c>
      <c r="P895" s="8" t="s">
        <v>28</v>
      </c>
      <c r="Q895" s="6" t="s">
        <v>33</v>
      </c>
    </row>
    <row r="896" spans="1:20" x14ac:dyDescent="0.25">
      <c r="A896" s="6" t="s">
        <v>22</v>
      </c>
      <c r="B896" s="6" t="s">
        <v>23</v>
      </c>
      <c r="C896" s="6" t="s">
        <v>24</v>
      </c>
      <c r="D896" s="6" t="s">
        <v>25</v>
      </c>
      <c r="E896" s="7" t="s">
        <v>44</v>
      </c>
      <c r="F896" s="6" t="s">
        <v>27</v>
      </c>
      <c r="G896" s="6" t="s">
        <v>329</v>
      </c>
      <c r="H896" s="6" t="s">
        <v>452</v>
      </c>
      <c r="I896" s="6" t="s">
        <v>453</v>
      </c>
      <c r="J896" s="7" t="s">
        <v>454</v>
      </c>
      <c r="K896" s="6" t="s">
        <v>48</v>
      </c>
      <c r="L896" s="6" t="s">
        <v>49</v>
      </c>
      <c r="M896" s="6" t="s">
        <v>33</v>
      </c>
      <c r="N896" s="7" t="s">
        <v>50</v>
      </c>
      <c r="O896" s="6" t="s">
        <v>39</v>
      </c>
      <c r="P896" s="8" t="s">
        <v>27</v>
      </c>
      <c r="Q896" s="6" t="s">
        <v>33</v>
      </c>
      <c r="S896" s="6" t="s">
        <v>51</v>
      </c>
      <c r="T896" s="6" t="s">
        <v>52</v>
      </c>
    </row>
    <row r="897" spans="1:20" x14ac:dyDescent="0.25">
      <c r="A897" s="6" t="s">
        <v>22</v>
      </c>
      <c r="B897" s="6" t="s">
        <v>23</v>
      </c>
      <c r="C897" s="6" t="s">
        <v>24</v>
      </c>
      <c r="D897" s="6" t="s">
        <v>25</v>
      </c>
      <c r="E897" s="7" t="s">
        <v>44</v>
      </c>
      <c r="F897" s="6" t="s">
        <v>27</v>
      </c>
      <c r="G897" s="6" t="s">
        <v>329</v>
      </c>
      <c r="H897" s="6" t="s">
        <v>452</v>
      </c>
      <c r="I897" s="6" t="s">
        <v>453</v>
      </c>
      <c r="J897" s="7" t="s">
        <v>454</v>
      </c>
      <c r="K897" s="6" t="s">
        <v>48</v>
      </c>
      <c r="L897" s="6" t="s">
        <v>53</v>
      </c>
      <c r="M897" s="6" t="s">
        <v>33</v>
      </c>
      <c r="N897" s="7" t="s">
        <v>54</v>
      </c>
      <c r="O897" s="6" t="s">
        <v>39</v>
      </c>
      <c r="P897" s="8" t="s">
        <v>28</v>
      </c>
      <c r="Q897" s="6" t="s">
        <v>33</v>
      </c>
      <c r="S897" s="6" t="s">
        <v>51</v>
      </c>
      <c r="T897" s="6" t="s">
        <v>52</v>
      </c>
    </row>
    <row r="898" spans="1:20" x14ac:dyDescent="0.25">
      <c r="A898" s="6" t="s">
        <v>22</v>
      </c>
      <c r="B898" s="6" t="s">
        <v>23</v>
      </c>
      <c r="C898" s="6" t="s">
        <v>24</v>
      </c>
      <c r="D898" s="6" t="s">
        <v>25</v>
      </c>
      <c r="E898" s="7" t="s">
        <v>44</v>
      </c>
      <c r="F898" s="6" t="s">
        <v>27</v>
      </c>
      <c r="G898" s="6" t="s">
        <v>329</v>
      </c>
      <c r="H898" s="6" t="s">
        <v>452</v>
      </c>
      <c r="I898" s="6" t="s">
        <v>453</v>
      </c>
      <c r="J898" s="7" t="s">
        <v>454</v>
      </c>
      <c r="K898" s="6" t="s">
        <v>48</v>
      </c>
      <c r="L898" s="6" t="s">
        <v>55</v>
      </c>
      <c r="M898" s="6" t="s">
        <v>33</v>
      </c>
      <c r="N898" s="7" t="s">
        <v>56</v>
      </c>
      <c r="O898" s="6" t="s">
        <v>39</v>
      </c>
      <c r="P898" s="8" t="s">
        <v>27</v>
      </c>
      <c r="Q898" s="6" t="s">
        <v>33</v>
      </c>
      <c r="S898" s="6" t="s">
        <v>51</v>
      </c>
      <c r="T898" s="6" t="s">
        <v>52</v>
      </c>
    </row>
    <row r="899" spans="1:20" x14ac:dyDescent="0.25">
      <c r="A899" s="6" t="s">
        <v>22</v>
      </c>
      <c r="B899" s="6" t="s">
        <v>23</v>
      </c>
      <c r="C899" s="6" t="s">
        <v>24</v>
      </c>
      <c r="D899" s="6" t="s">
        <v>25</v>
      </c>
      <c r="E899" s="7" t="s">
        <v>44</v>
      </c>
      <c r="F899" s="6" t="s">
        <v>27</v>
      </c>
      <c r="G899" s="6" t="s">
        <v>329</v>
      </c>
      <c r="H899" s="6" t="s">
        <v>452</v>
      </c>
      <c r="I899" s="6" t="s">
        <v>453</v>
      </c>
      <c r="J899" s="7" t="s">
        <v>454</v>
      </c>
      <c r="K899" s="6" t="s">
        <v>48</v>
      </c>
      <c r="L899" s="6" t="s">
        <v>57</v>
      </c>
      <c r="M899" s="6" t="s">
        <v>33</v>
      </c>
      <c r="N899" s="7" t="s">
        <v>58</v>
      </c>
      <c r="O899" s="6" t="s">
        <v>39</v>
      </c>
      <c r="P899" s="8" t="s">
        <v>28</v>
      </c>
      <c r="Q899" s="6" t="s">
        <v>33</v>
      </c>
      <c r="S899" s="6" t="s">
        <v>51</v>
      </c>
      <c r="T899" s="6" t="s">
        <v>52</v>
      </c>
    </row>
    <row r="900" spans="1:20" x14ac:dyDescent="0.25">
      <c r="A900" s="6" t="s">
        <v>22</v>
      </c>
      <c r="B900" s="6" t="s">
        <v>23</v>
      </c>
      <c r="C900" s="6" t="s">
        <v>24</v>
      </c>
      <c r="D900" s="6" t="s">
        <v>25</v>
      </c>
      <c r="E900" s="7" t="s">
        <v>44</v>
      </c>
      <c r="F900" s="6" t="s">
        <v>27</v>
      </c>
      <c r="G900" s="6" t="s">
        <v>329</v>
      </c>
      <c r="H900" s="6" t="s">
        <v>452</v>
      </c>
      <c r="I900" s="6" t="s">
        <v>453</v>
      </c>
      <c r="J900" s="7" t="s">
        <v>454</v>
      </c>
      <c r="K900" s="6" t="s">
        <v>48</v>
      </c>
      <c r="L900" s="6" t="s">
        <v>59</v>
      </c>
      <c r="M900" s="6" t="s">
        <v>33</v>
      </c>
      <c r="N900" s="7" t="s">
        <v>60</v>
      </c>
      <c r="O900" s="6" t="s">
        <v>39</v>
      </c>
      <c r="P900" s="8" t="s">
        <v>28</v>
      </c>
      <c r="Q900" s="6" t="s">
        <v>33</v>
      </c>
      <c r="S900" s="6" t="s">
        <v>51</v>
      </c>
      <c r="T900" s="6" t="s">
        <v>52</v>
      </c>
    </row>
    <row r="901" spans="1:20" x14ac:dyDescent="0.25">
      <c r="A901" s="6" t="s">
        <v>22</v>
      </c>
      <c r="B901" s="6" t="s">
        <v>23</v>
      </c>
      <c r="C901" s="6" t="s">
        <v>24</v>
      </c>
      <c r="D901" s="6" t="s">
        <v>25</v>
      </c>
      <c r="E901" s="7" t="s">
        <v>44</v>
      </c>
      <c r="F901" s="6" t="s">
        <v>27</v>
      </c>
      <c r="G901" s="6" t="s">
        <v>329</v>
      </c>
      <c r="H901" s="6" t="s">
        <v>452</v>
      </c>
      <c r="I901" s="6" t="s">
        <v>453</v>
      </c>
      <c r="J901" s="7" t="s">
        <v>454</v>
      </c>
      <c r="K901" s="6" t="s">
        <v>48</v>
      </c>
      <c r="L901" s="6" t="s">
        <v>32</v>
      </c>
      <c r="M901" s="6" t="s">
        <v>33</v>
      </c>
      <c r="N901" s="7" t="s">
        <v>34</v>
      </c>
      <c r="P901" s="8" t="s">
        <v>33</v>
      </c>
      <c r="Q901" s="6" t="s">
        <v>33</v>
      </c>
    </row>
    <row r="902" spans="1:20" x14ac:dyDescent="0.25">
      <c r="A902" s="6" t="s">
        <v>22</v>
      </c>
      <c r="B902" s="6" t="s">
        <v>23</v>
      </c>
      <c r="C902" s="6" t="s">
        <v>24</v>
      </c>
      <c r="D902" s="6" t="s">
        <v>25</v>
      </c>
      <c r="E902" s="7" t="s">
        <v>44</v>
      </c>
      <c r="F902" s="6" t="s">
        <v>27</v>
      </c>
      <c r="G902" s="6" t="s">
        <v>329</v>
      </c>
      <c r="H902" s="6" t="s">
        <v>452</v>
      </c>
      <c r="I902" s="6" t="s">
        <v>453</v>
      </c>
      <c r="J902" s="7" t="s">
        <v>454</v>
      </c>
      <c r="K902" s="6" t="s">
        <v>48</v>
      </c>
      <c r="L902" s="6" t="s">
        <v>35</v>
      </c>
      <c r="M902" s="6" t="s">
        <v>33</v>
      </c>
      <c r="N902" s="7" t="s">
        <v>36</v>
      </c>
      <c r="P902" s="8" t="s">
        <v>33</v>
      </c>
      <c r="Q902" s="6" t="s">
        <v>33</v>
      </c>
    </row>
    <row r="903" spans="1:20" x14ac:dyDescent="0.25">
      <c r="A903" s="6" t="s">
        <v>22</v>
      </c>
      <c r="B903" s="6" t="s">
        <v>23</v>
      </c>
      <c r="C903" s="6" t="s">
        <v>24</v>
      </c>
      <c r="D903" s="6" t="s">
        <v>25</v>
      </c>
      <c r="E903" s="7" t="s">
        <v>44</v>
      </c>
      <c r="F903" s="6" t="s">
        <v>27</v>
      </c>
      <c r="G903" s="6" t="s">
        <v>329</v>
      </c>
      <c r="H903" s="6" t="s">
        <v>452</v>
      </c>
      <c r="I903" s="6" t="s">
        <v>453</v>
      </c>
      <c r="J903" s="7" t="s">
        <v>454</v>
      </c>
      <c r="K903" s="6" t="s">
        <v>48</v>
      </c>
      <c r="L903" s="6" t="s">
        <v>61</v>
      </c>
      <c r="M903" s="6" t="s">
        <v>33</v>
      </c>
      <c r="N903" s="7" t="s">
        <v>62</v>
      </c>
      <c r="O903" s="6" t="s">
        <v>39</v>
      </c>
      <c r="P903" s="8" t="s">
        <v>28</v>
      </c>
      <c r="Q903" s="6" t="s">
        <v>33</v>
      </c>
      <c r="S903" s="6" t="s">
        <v>63</v>
      </c>
      <c r="T903" s="6" t="s">
        <v>52</v>
      </c>
    </row>
    <row r="904" spans="1:20" x14ac:dyDescent="0.25">
      <c r="A904" s="6" t="s">
        <v>22</v>
      </c>
      <c r="B904" s="6" t="s">
        <v>23</v>
      </c>
      <c r="C904" s="6" t="s">
        <v>24</v>
      </c>
      <c r="D904" s="6" t="s">
        <v>25</v>
      </c>
      <c r="E904" s="7" t="s">
        <v>44</v>
      </c>
      <c r="F904" s="6" t="s">
        <v>27</v>
      </c>
      <c r="G904" s="6" t="s">
        <v>329</v>
      </c>
      <c r="H904" s="6" t="s">
        <v>452</v>
      </c>
      <c r="I904" s="6" t="s">
        <v>453</v>
      </c>
      <c r="J904" s="7" t="s">
        <v>454</v>
      </c>
      <c r="K904" s="6" t="s">
        <v>48</v>
      </c>
      <c r="L904" s="6" t="s">
        <v>64</v>
      </c>
      <c r="M904" s="6" t="s">
        <v>33</v>
      </c>
      <c r="N904" s="7" t="s">
        <v>65</v>
      </c>
      <c r="O904" s="6" t="s">
        <v>39</v>
      </c>
      <c r="P904" s="8" t="s">
        <v>28</v>
      </c>
      <c r="Q904" s="6" t="s">
        <v>33</v>
      </c>
    </row>
    <row r="905" spans="1:20" x14ac:dyDescent="0.25">
      <c r="A905" s="6" t="s">
        <v>22</v>
      </c>
      <c r="B905" s="6" t="s">
        <v>23</v>
      </c>
      <c r="C905" s="6" t="s">
        <v>24</v>
      </c>
      <c r="D905" s="6" t="s">
        <v>25</v>
      </c>
      <c r="E905" s="7" t="s">
        <v>44</v>
      </c>
      <c r="F905" s="6" t="s">
        <v>27</v>
      </c>
      <c r="G905" s="6" t="s">
        <v>329</v>
      </c>
      <c r="H905" s="6" t="s">
        <v>452</v>
      </c>
      <c r="I905" s="6" t="s">
        <v>453</v>
      </c>
      <c r="J905" s="7" t="s">
        <v>454</v>
      </c>
      <c r="K905" s="6" t="s">
        <v>48</v>
      </c>
      <c r="L905" s="6" t="s">
        <v>66</v>
      </c>
      <c r="M905" s="6" t="s">
        <v>33</v>
      </c>
      <c r="N905" s="7" t="s">
        <v>67</v>
      </c>
      <c r="O905" s="6" t="s">
        <v>39</v>
      </c>
      <c r="P905" s="8" t="s">
        <v>28</v>
      </c>
      <c r="Q905" s="6" t="s">
        <v>33</v>
      </c>
      <c r="S905" s="6" t="s">
        <v>51</v>
      </c>
      <c r="T905" s="6" t="s">
        <v>52</v>
      </c>
    </row>
    <row r="906" spans="1:20" x14ac:dyDescent="0.25">
      <c r="A906" s="6" t="s">
        <v>22</v>
      </c>
      <c r="B906" s="6" t="s">
        <v>23</v>
      </c>
      <c r="C906" s="6" t="s">
        <v>24</v>
      </c>
      <c r="D906" s="6" t="s">
        <v>25</v>
      </c>
      <c r="E906" s="7" t="s">
        <v>44</v>
      </c>
      <c r="F906" s="6" t="s">
        <v>27</v>
      </c>
      <c r="G906" s="6" t="s">
        <v>329</v>
      </c>
      <c r="H906" s="6" t="s">
        <v>452</v>
      </c>
      <c r="I906" s="6" t="s">
        <v>453</v>
      </c>
      <c r="J906" s="7" t="s">
        <v>454</v>
      </c>
      <c r="K906" s="6" t="s">
        <v>48</v>
      </c>
      <c r="L906" s="6" t="s">
        <v>68</v>
      </c>
      <c r="M906" s="6" t="s">
        <v>33</v>
      </c>
      <c r="N906" s="7" t="s">
        <v>69</v>
      </c>
      <c r="O906" s="6" t="s">
        <v>39</v>
      </c>
      <c r="P906" s="8" t="s">
        <v>28</v>
      </c>
      <c r="Q906" s="6" t="s">
        <v>33</v>
      </c>
    </row>
    <row r="907" spans="1:20" x14ac:dyDescent="0.25">
      <c r="A907" s="6" t="s">
        <v>22</v>
      </c>
      <c r="B907" s="6" t="s">
        <v>23</v>
      </c>
      <c r="C907" s="6" t="s">
        <v>24</v>
      </c>
      <c r="D907" s="6" t="s">
        <v>25</v>
      </c>
      <c r="E907" s="7" t="s">
        <v>44</v>
      </c>
      <c r="F907" s="6" t="s">
        <v>27</v>
      </c>
      <c r="G907" s="6" t="s">
        <v>329</v>
      </c>
      <c r="H907" s="6" t="s">
        <v>452</v>
      </c>
      <c r="I907" s="6" t="s">
        <v>453</v>
      </c>
      <c r="J907" s="7" t="s">
        <v>454</v>
      </c>
      <c r="K907" s="6" t="s">
        <v>48</v>
      </c>
      <c r="L907" s="6" t="s">
        <v>70</v>
      </c>
      <c r="M907" s="6" t="s">
        <v>33</v>
      </c>
      <c r="N907" s="7" t="s">
        <v>71</v>
      </c>
      <c r="O907" s="6" t="s">
        <v>39</v>
      </c>
      <c r="P907" s="8" t="s">
        <v>28</v>
      </c>
      <c r="Q907" s="6" t="s">
        <v>33</v>
      </c>
    </row>
    <row r="908" spans="1:20" x14ac:dyDescent="0.25">
      <c r="A908" s="6" t="s">
        <v>22</v>
      </c>
      <c r="B908" s="6" t="s">
        <v>23</v>
      </c>
      <c r="C908" s="6" t="s">
        <v>24</v>
      </c>
      <c r="D908" s="6" t="s">
        <v>25</v>
      </c>
      <c r="E908" s="7" t="s">
        <v>44</v>
      </c>
      <c r="F908" s="6" t="s">
        <v>27</v>
      </c>
      <c r="G908" s="6" t="s">
        <v>329</v>
      </c>
      <c r="H908" s="6" t="s">
        <v>452</v>
      </c>
      <c r="I908" s="6" t="s">
        <v>453</v>
      </c>
      <c r="J908" s="7" t="s">
        <v>454</v>
      </c>
      <c r="K908" s="6" t="s">
        <v>48</v>
      </c>
      <c r="L908" s="6" t="s">
        <v>72</v>
      </c>
      <c r="M908" s="6" t="s">
        <v>33</v>
      </c>
      <c r="N908" s="7" t="s">
        <v>73</v>
      </c>
      <c r="O908" s="6" t="s">
        <v>39</v>
      </c>
      <c r="P908" s="8" t="s">
        <v>28</v>
      </c>
      <c r="Q908" s="6" t="s">
        <v>33</v>
      </c>
    </row>
    <row r="909" spans="1:20" x14ac:dyDescent="0.25">
      <c r="A909" s="6" t="s">
        <v>22</v>
      </c>
      <c r="B909" s="6" t="s">
        <v>23</v>
      </c>
      <c r="C909" s="6" t="s">
        <v>24</v>
      </c>
      <c r="D909" s="6" t="s">
        <v>25</v>
      </c>
      <c r="E909" s="7" t="s">
        <v>44</v>
      </c>
      <c r="F909" s="6" t="s">
        <v>27</v>
      </c>
      <c r="G909" s="6" t="s">
        <v>329</v>
      </c>
      <c r="H909" s="6" t="s">
        <v>452</v>
      </c>
      <c r="I909" s="6" t="s">
        <v>453</v>
      </c>
      <c r="J909" s="7" t="s">
        <v>454</v>
      </c>
      <c r="K909" s="6" t="s">
        <v>48</v>
      </c>
      <c r="L909" s="6" t="s">
        <v>74</v>
      </c>
      <c r="M909" s="6" t="s">
        <v>33</v>
      </c>
      <c r="N909" s="7" t="s">
        <v>75</v>
      </c>
      <c r="O909" s="6" t="s">
        <v>39</v>
      </c>
      <c r="P909" s="8" t="s">
        <v>28</v>
      </c>
      <c r="Q909" s="6" t="s">
        <v>33</v>
      </c>
    </row>
    <row r="910" spans="1:20" x14ac:dyDescent="0.25">
      <c r="A910" s="6" t="s">
        <v>22</v>
      </c>
      <c r="B910" s="6" t="s">
        <v>23</v>
      </c>
      <c r="C910" s="6" t="s">
        <v>24</v>
      </c>
      <c r="D910" s="6" t="s">
        <v>25</v>
      </c>
      <c r="E910" s="7" t="s">
        <v>44</v>
      </c>
      <c r="F910" s="6" t="s">
        <v>27</v>
      </c>
      <c r="G910" s="6" t="s">
        <v>329</v>
      </c>
      <c r="H910" s="6" t="s">
        <v>452</v>
      </c>
      <c r="I910" s="6" t="s">
        <v>453</v>
      </c>
      <c r="J910" s="7" t="s">
        <v>454</v>
      </c>
      <c r="K910" s="6" t="s">
        <v>48</v>
      </c>
      <c r="L910" s="6" t="s">
        <v>76</v>
      </c>
      <c r="M910" s="6" t="s">
        <v>33</v>
      </c>
      <c r="N910" s="7" t="s">
        <v>77</v>
      </c>
      <c r="O910" s="6" t="s">
        <v>39</v>
      </c>
      <c r="P910" s="8" t="s">
        <v>28</v>
      </c>
      <c r="Q910" s="6" t="s">
        <v>33</v>
      </c>
    </row>
    <row r="911" spans="1:20" x14ac:dyDescent="0.25">
      <c r="A911" s="6" t="s">
        <v>22</v>
      </c>
      <c r="B911" s="6" t="s">
        <v>23</v>
      </c>
      <c r="C911" s="6" t="s">
        <v>24</v>
      </c>
      <c r="D911" s="6" t="s">
        <v>25</v>
      </c>
      <c r="E911" s="7" t="s">
        <v>44</v>
      </c>
      <c r="F911" s="6" t="s">
        <v>27</v>
      </c>
      <c r="G911" s="6" t="s">
        <v>329</v>
      </c>
      <c r="H911" s="6" t="s">
        <v>452</v>
      </c>
      <c r="I911" s="6" t="s">
        <v>453</v>
      </c>
      <c r="J911" s="7" t="s">
        <v>454</v>
      </c>
      <c r="K911" s="6" t="s">
        <v>48</v>
      </c>
      <c r="L911" s="6" t="s">
        <v>78</v>
      </c>
      <c r="M911" s="6" t="s">
        <v>33</v>
      </c>
      <c r="N911" s="7" t="s">
        <v>79</v>
      </c>
      <c r="O911" s="6" t="s">
        <v>39</v>
      </c>
      <c r="P911" s="8" t="s">
        <v>28</v>
      </c>
      <c r="Q911" s="6" t="s">
        <v>33</v>
      </c>
    </row>
    <row r="912" spans="1:20" x14ac:dyDescent="0.25">
      <c r="A912" s="6" t="s">
        <v>22</v>
      </c>
      <c r="B912" s="6" t="s">
        <v>23</v>
      </c>
      <c r="C912" s="6" t="s">
        <v>24</v>
      </c>
      <c r="D912" s="6" t="s">
        <v>25</v>
      </c>
      <c r="E912" s="7" t="s">
        <v>44</v>
      </c>
      <c r="F912" s="6" t="s">
        <v>27</v>
      </c>
      <c r="G912" s="6" t="s">
        <v>329</v>
      </c>
      <c r="H912" s="6" t="s">
        <v>452</v>
      </c>
      <c r="I912" s="6" t="s">
        <v>453</v>
      </c>
      <c r="J912" s="7" t="s">
        <v>454</v>
      </c>
      <c r="K912" s="6" t="s">
        <v>48</v>
      </c>
      <c r="L912" s="6" t="s">
        <v>80</v>
      </c>
      <c r="M912" s="6" t="s">
        <v>33</v>
      </c>
      <c r="N912" s="7" t="s">
        <v>79</v>
      </c>
      <c r="O912" s="6" t="s">
        <v>39</v>
      </c>
      <c r="P912" s="8" t="s">
        <v>28</v>
      </c>
      <c r="Q912" s="6" t="s">
        <v>33</v>
      </c>
      <c r="S912" s="6" t="s">
        <v>51</v>
      </c>
      <c r="T912" s="6" t="s">
        <v>52</v>
      </c>
    </row>
    <row r="913" spans="1:20" x14ac:dyDescent="0.25">
      <c r="A913" s="6" t="s">
        <v>22</v>
      </c>
      <c r="B913" s="6" t="s">
        <v>23</v>
      </c>
      <c r="C913" s="6" t="s">
        <v>24</v>
      </c>
      <c r="D913" s="6" t="s">
        <v>25</v>
      </c>
      <c r="E913" s="7" t="s">
        <v>44</v>
      </c>
      <c r="F913" s="6" t="s">
        <v>27</v>
      </c>
      <c r="G913" s="6" t="s">
        <v>329</v>
      </c>
      <c r="H913" s="6" t="s">
        <v>452</v>
      </c>
      <c r="I913" s="6" t="s">
        <v>453</v>
      </c>
      <c r="J913" s="7" t="s">
        <v>454</v>
      </c>
      <c r="K913" s="6" t="s">
        <v>48</v>
      </c>
      <c r="L913" s="6" t="s">
        <v>81</v>
      </c>
      <c r="M913" s="6" t="s">
        <v>33</v>
      </c>
      <c r="N913" s="7" t="s">
        <v>82</v>
      </c>
      <c r="O913" s="6" t="s">
        <v>39</v>
      </c>
      <c r="P913" s="8" t="s">
        <v>28</v>
      </c>
      <c r="Q913" s="6" t="s">
        <v>33</v>
      </c>
      <c r="S913" s="6" t="s">
        <v>51</v>
      </c>
      <c r="T913" s="6" t="s">
        <v>52</v>
      </c>
    </row>
    <row r="914" spans="1:20" x14ac:dyDescent="0.25">
      <c r="A914" s="6" t="s">
        <v>22</v>
      </c>
      <c r="B914" s="6" t="s">
        <v>23</v>
      </c>
      <c r="C914" s="6" t="s">
        <v>24</v>
      </c>
      <c r="D914" s="6" t="s">
        <v>25</v>
      </c>
      <c r="E914" s="7" t="s">
        <v>44</v>
      </c>
      <c r="F914" s="6" t="s">
        <v>27</v>
      </c>
      <c r="G914" s="6" t="s">
        <v>329</v>
      </c>
      <c r="H914" s="6" t="s">
        <v>452</v>
      </c>
      <c r="I914" s="6" t="s">
        <v>453</v>
      </c>
      <c r="J914" s="7" t="s">
        <v>454</v>
      </c>
      <c r="K914" s="6" t="s">
        <v>48</v>
      </c>
      <c r="L914" s="6" t="s">
        <v>83</v>
      </c>
      <c r="M914" s="6" t="s">
        <v>33</v>
      </c>
      <c r="N914" s="7" t="s">
        <v>84</v>
      </c>
      <c r="O914" s="6" t="s">
        <v>39</v>
      </c>
      <c r="P914" s="8" t="s">
        <v>28</v>
      </c>
      <c r="Q914" s="6" t="s">
        <v>33</v>
      </c>
    </row>
    <row r="915" spans="1:20" x14ac:dyDescent="0.25">
      <c r="A915" s="6" t="s">
        <v>22</v>
      </c>
      <c r="B915" s="6" t="s">
        <v>23</v>
      </c>
      <c r="C915" s="6" t="s">
        <v>24</v>
      </c>
      <c r="D915" s="6" t="s">
        <v>25</v>
      </c>
      <c r="E915" s="7" t="s">
        <v>44</v>
      </c>
      <c r="F915" s="6" t="s">
        <v>27</v>
      </c>
      <c r="G915" s="6" t="s">
        <v>329</v>
      </c>
      <c r="H915" s="6" t="s">
        <v>452</v>
      </c>
      <c r="I915" s="6" t="s">
        <v>453</v>
      </c>
      <c r="J915" s="7" t="s">
        <v>454</v>
      </c>
      <c r="K915" s="6" t="s">
        <v>48</v>
      </c>
      <c r="L915" s="6" t="s">
        <v>85</v>
      </c>
      <c r="M915" s="6" t="s">
        <v>33</v>
      </c>
      <c r="N915" s="7" t="s">
        <v>86</v>
      </c>
      <c r="O915" s="6" t="s">
        <v>39</v>
      </c>
      <c r="P915" s="8" t="s">
        <v>28</v>
      </c>
      <c r="Q915" s="6" t="s">
        <v>33</v>
      </c>
    </row>
    <row r="916" spans="1:20" x14ac:dyDescent="0.25">
      <c r="A916" s="6" t="s">
        <v>22</v>
      </c>
      <c r="B916" s="6" t="s">
        <v>23</v>
      </c>
      <c r="C916" s="6" t="s">
        <v>24</v>
      </c>
      <c r="D916" s="6" t="s">
        <v>25</v>
      </c>
      <c r="E916" s="7" t="s">
        <v>44</v>
      </c>
      <c r="F916" s="6" t="s">
        <v>27</v>
      </c>
      <c r="G916" s="6" t="s">
        <v>329</v>
      </c>
      <c r="H916" s="6" t="s">
        <v>452</v>
      </c>
      <c r="I916" s="6" t="s">
        <v>453</v>
      </c>
      <c r="J916" s="7" t="s">
        <v>454</v>
      </c>
      <c r="K916" s="6" t="s">
        <v>48</v>
      </c>
      <c r="L916" s="6" t="s">
        <v>87</v>
      </c>
      <c r="M916" s="6" t="s">
        <v>33</v>
      </c>
      <c r="N916" s="7" t="s">
        <v>88</v>
      </c>
      <c r="O916" s="6" t="s">
        <v>39</v>
      </c>
      <c r="P916" s="8" t="s">
        <v>28</v>
      </c>
      <c r="Q916" s="6" t="s">
        <v>33</v>
      </c>
    </row>
    <row r="917" spans="1:20" x14ac:dyDescent="0.25">
      <c r="A917" s="6" t="s">
        <v>22</v>
      </c>
      <c r="B917" s="6" t="s">
        <v>23</v>
      </c>
      <c r="C917" s="6" t="s">
        <v>24</v>
      </c>
      <c r="D917" s="6" t="s">
        <v>25</v>
      </c>
      <c r="E917" s="7" t="s">
        <v>44</v>
      </c>
      <c r="F917" s="6" t="s">
        <v>27</v>
      </c>
      <c r="G917" s="6" t="s">
        <v>329</v>
      </c>
      <c r="H917" s="6" t="s">
        <v>452</v>
      </c>
      <c r="I917" s="6" t="s">
        <v>453</v>
      </c>
      <c r="J917" s="7" t="s">
        <v>454</v>
      </c>
      <c r="K917" s="6" t="s">
        <v>48</v>
      </c>
      <c r="L917" s="6" t="s">
        <v>89</v>
      </c>
      <c r="M917" s="6" t="s">
        <v>33</v>
      </c>
      <c r="N917" s="7" t="s">
        <v>90</v>
      </c>
      <c r="O917" s="6" t="s">
        <v>39</v>
      </c>
      <c r="P917" s="8" t="s">
        <v>28</v>
      </c>
      <c r="Q917" s="6" t="s">
        <v>33</v>
      </c>
    </row>
    <row r="918" spans="1:20" x14ac:dyDescent="0.25">
      <c r="A918" s="6" t="s">
        <v>22</v>
      </c>
      <c r="B918" s="6" t="s">
        <v>23</v>
      </c>
      <c r="C918" s="6" t="s">
        <v>24</v>
      </c>
      <c r="D918" s="6" t="s">
        <v>25</v>
      </c>
      <c r="E918" s="7" t="s">
        <v>44</v>
      </c>
      <c r="F918" s="6" t="s">
        <v>27</v>
      </c>
      <c r="G918" s="6" t="s">
        <v>329</v>
      </c>
      <c r="H918" s="6" t="s">
        <v>452</v>
      </c>
      <c r="I918" s="6" t="s">
        <v>453</v>
      </c>
      <c r="J918" s="7" t="s">
        <v>454</v>
      </c>
      <c r="K918" s="6" t="s">
        <v>48</v>
      </c>
      <c r="L918" s="6" t="s">
        <v>91</v>
      </c>
      <c r="M918" s="6" t="s">
        <v>33</v>
      </c>
      <c r="N918" s="7" t="s">
        <v>92</v>
      </c>
      <c r="O918" s="6" t="s">
        <v>39</v>
      </c>
      <c r="P918" s="8" t="s">
        <v>28</v>
      </c>
      <c r="Q918" s="6" t="s">
        <v>33</v>
      </c>
    </row>
    <row r="919" spans="1:20" x14ac:dyDescent="0.25">
      <c r="A919" s="6" t="s">
        <v>22</v>
      </c>
      <c r="B919" s="6" t="s">
        <v>23</v>
      </c>
      <c r="C919" s="6" t="s">
        <v>24</v>
      </c>
      <c r="D919" s="6" t="s">
        <v>25</v>
      </c>
      <c r="E919" s="7" t="s">
        <v>44</v>
      </c>
      <c r="F919" s="6" t="s">
        <v>27</v>
      </c>
      <c r="G919" s="6" t="s">
        <v>329</v>
      </c>
      <c r="H919" s="6" t="s">
        <v>452</v>
      </c>
      <c r="I919" s="6" t="s">
        <v>453</v>
      </c>
      <c r="J919" s="7" t="s">
        <v>454</v>
      </c>
      <c r="K919" s="6" t="s">
        <v>48</v>
      </c>
      <c r="L919" s="6" t="s">
        <v>93</v>
      </c>
      <c r="M919" s="6" t="s">
        <v>33</v>
      </c>
      <c r="N919" s="7" t="s">
        <v>94</v>
      </c>
      <c r="O919" s="6" t="s">
        <v>39</v>
      </c>
      <c r="P919" s="8" t="s">
        <v>28</v>
      </c>
      <c r="Q919" s="6" t="s">
        <v>33</v>
      </c>
    </row>
    <row r="920" spans="1:20" x14ac:dyDescent="0.25">
      <c r="A920" s="6" t="s">
        <v>22</v>
      </c>
      <c r="B920" s="6" t="s">
        <v>23</v>
      </c>
      <c r="C920" s="6" t="s">
        <v>24</v>
      </c>
      <c r="D920" s="6" t="s">
        <v>25</v>
      </c>
      <c r="E920" s="7" t="s">
        <v>44</v>
      </c>
      <c r="F920" s="6" t="s">
        <v>27</v>
      </c>
      <c r="G920" s="6" t="s">
        <v>329</v>
      </c>
      <c r="H920" s="6" t="s">
        <v>452</v>
      </c>
      <c r="I920" s="6" t="s">
        <v>453</v>
      </c>
      <c r="J920" s="7" t="s">
        <v>454</v>
      </c>
      <c r="K920" s="6" t="s">
        <v>48</v>
      </c>
      <c r="L920" s="6" t="s">
        <v>95</v>
      </c>
      <c r="M920" s="6" t="s">
        <v>33</v>
      </c>
      <c r="N920" s="7" t="s">
        <v>90</v>
      </c>
      <c r="O920" s="6" t="s">
        <v>39</v>
      </c>
      <c r="P920" s="8" t="s">
        <v>28</v>
      </c>
      <c r="Q920" s="6" t="s">
        <v>33</v>
      </c>
    </row>
    <row r="921" spans="1:20" x14ac:dyDescent="0.25">
      <c r="A921" s="6" t="s">
        <v>22</v>
      </c>
      <c r="B921" s="6" t="s">
        <v>23</v>
      </c>
      <c r="C921" s="6" t="s">
        <v>24</v>
      </c>
      <c r="D921" s="6" t="s">
        <v>25</v>
      </c>
      <c r="E921" s="7" t="s">
        <v>44</v>
      </c>
      <c r="F921" s="6" t="s">
        <v>27</v>
      </c>
      <c r="G921" s="6" t="s">
        <v>329</v>
      </c>
      <c r="H921" s="6" t="s">
        <v>452</v>
      </c>
      <c r="I921" s="6" t="s">
        <v>453</v>
      </c>
      <c r="J921" s="7" t="s">
        <v>454</v>
      </c>
      <c r="K921" s="6" t="s">
        <v>48</v>
      </c>
      <c r="L921" s="6" t="s">
        <v>96</v>
      </c>
      <c r="M921" s="6" t="s">
        <v>33</v>
      </c>
      <c r="N921" s="7" t="s">
        <v>97</v>
      </c>
      <c r="O921" s="6" t="s">
        <v>39</v>
      </c>
      <c r="P921" s="8" t="s">
        <v>28</v>
      </c>
      <c r="Q921" s="6" t="s">
        <v>33</v>
      </c>
    </row>
    <row r="922" spans="1:20" x14ac:dyDescent="0.25">
      <c r="A922" s="6" t="s">
        <v>22</v>
      </c>
      <c r="B922" s="6" t="s">
        <v>23</v>
      </c>
      <c r="C922" s="6" t="s">
        <v>24</v>
      </c>
      <c r="D922" s="6" t="s">
        <v>25</v>
      </c>
      <c r="E922" s="7" t="s">
        <v>44</v>
      </c>
      <c r="F922" s="6" t="s">
        <v>27</v>
      </c>
      <c r="G922" s="6" t="s">
        <v>329</v>
      </c>
      <c r="H922" s="6" t="s">
        <v>452</v>
      </c>
      <c r="I922" s="6" t="s">
        <v>453</v>
      </c>
      <c r="J922" s="7" t="s">
        <v>454</v>
      </c>
      <c r="K922" s="6" t="s">
        <v>48</v>
      </c>
      <c r="L922" s="6" t="s">
        <v>98</v>
      </c>
      <c r="M922" s="6" t="s">
        <v>33</v>
      </c>
      <c r="N922" s="7" t="s">
        <v>99</v>
      </c>
      <c r="O922" s="6" t="s">
        <v>39</v>
      </c>
      <c r="P922" s="8" t="s">
        <v>28</v>
      </c>
      <c r="Q922" s="6" t="s">
        <v>33</v>
      </c>
      <c r="S922" s="6" t="s">
        <v>63</v>
      </c>
      <c r="T922" s="6" t="s">
        <v>52</v>
      </c>
    </row>
    <row r="923" spans="1:20" x14ac:dyDescent="0.25">
      <c r="A923" s="6" t="s">
        <v>22</v>
      </c>
      <c r="B923" s="6" t="s">
        <v>23</v>
      </c>
      <c r="C923" s="6" t="s">
        <v>24</v>
      </c>
      <c r="D923" s="6" t="s">
        <v>25</v>
      </c>
      <c r="E923" s="7" t="s">
        <v>44</v>
      </c>
      <c r="F923" s="6" t="s">
        <v>27</v>
      </c>
      <c r="G923" s="6" t="s">
        <v>329</v>
      </c>
      <c r="H923" s="6" t="s">
        <v>452</v>
      </c>
      <c r="I923" s="6" t="s">
        <v>453</v>
      </c>
      <c r="J923" s="7" t="s">
        <v>454</v>
      </c>
      <c r="K923" s="6" t="s">
        <v>48</v>
      </c>
      <c r="L923" s="6" t="s">
        <v>100</v>
      </c>
      <c r="M923" s="6" t="s">
        <v>33</v>
      </c>
      <c r="N923" s="7" t="s">
        <v>101</v>
      </c>
      <c r="O923" s="6" t="s">
        <v>39</v>
      </c>
      <c r="P923" s="8" t="s">
        <v>28</v>
      </c>
      <c r="Q923" s="6" t="s">
        <v>33</v>
      </c>
    </row>
    <row r="924" spans="1:20" x14ac:dyDescent="0.25">
      <c r="A924" s="6" t="s">
        <v>22</v>
      </c>
      <c r="B924" s="6" t="s">
        <v>23</v>
      </c>
      <c r="C924" s="6" t="s">
        <v>24</v>
      </c>
      <c r="D924" s="6" t="s">
        <v>25</v>
      </c>
      <c r="E924" s="7" t="s">
        <v>44</v>
      </c>
      <c r="F924" s="6" t="s">
        <v>27</v>
      </c>
      <c r="G924" s="6" t="s">
        <v>329</v>
      </c>
      <c r="H924" s="6" t="s">
        <v>452</v>
      </c>
      <c r="I924" s="6" t="s">
        <v>453</v>
      </c>
      <c r="J924" s="7" t="s">
        <v>454</v>
      </c>
      <c r="K924" s="6" t="s">
        <v>48</v>
      </c>
      <c r="L924" s="6" t="s">
        <v>102</v>
      </c>
      <c r="M924" s="6" t="s">
        <v>33</v>
      </c>
      <c r="N924" s="7" t="s">
        <v>103</v>
      </c>
      <c r="O924" s="6" t="s">
        <v>39</v>
      </c>
      <c r="P924" s="8" t="s">
        <v>28</v>
      </c>
      <c r="Q924" s="6" t="s">
        <v>33</v>
      </c>
      <c r="S924" s="6" t="s">
        <v>51</v>
      </c>
      <c r="T924" s="6" t="s">
        <v>52</v>
      </c>
    </row>
    <row r="925" spans="1:20" x14ac:dyDescent="0.25">
      <c r="A925" s="6" t="s">
        <v>22</v>
      </c>
      <c r="B925" s="6" t="s">
        <v>23</v>
      </c>
      <c r="C925" s="6" t="s">
        <v>24</v>
      </c>
      <c r="D925" s="6" t="s">
        <v>25</v>
      </c>
      <c r="E925" s="7" t="s">
        <v>44</v>
      </c>
      <c r="F925" s="6" t="s">
        <v>27</v>
      </c>
      <c r="G925" s="6" t="s">
        <v>329</v>
      </c>
      <c r="H925" s="6" t="s">
        <v>452</v>
      </c>
      <c r="I925" s="6" t="s">
        <v>453</v>
      </c>
      <c r="J925" s="7" t="s">
        <v>454</v>
      </c>
      <c r="K925" s="6" t="s">
        <v>48</v>
      </c>
      <c r="L925" s="6" t="s">
        <v>104</v>
      </c>
      <c r="M925" s="6" t="s">
        <v>33</v>
      </c>
      <c r="N925" s="7" t="s">
        <v>105</v>
      </c>
      <c r="O925" s="6" t="s">
        <v>39</v>
      </c>
      <c r="P925" s="8" t="s">
        <v>28</v>
      </c>
      <c r="Q925" s="6" t="s">
        <v>33</v>
      </c>
    </row>
    <row r="926" spans="1:20" x14ac:dyDescent="0.25">
      <c r="A926" s="6" t="s">
        <v>22</v>
      </c>
      <c r="B926" s="6" t="s">
        <v>23</v>
      </c>
      <c r="C926" s="6" t="s">
        <v>24</v>
      </c>
      <c r="D926" s="6" t="s">
        <v>25</v>
      </c>
      <c r="E926" s="7" t="s">
        <v>44</v>
      </c>
      <c r="F926" s="6" t="s">
        <v>27</v>
      </c>
      <c r="G926" s="6" t="s">
        <v>329</v>
      </c>
      <c r="H926" s="6" t="s">
        <v>452</v>
      </c>
      <c r="I926" s="6" t="s">
        <v>453</v>
      </c>
      <c r="J926" s="7" t="s">
        <v>454</v>
      </c>
      <c r="K926" s="6" t="s">
        <v>48</v>
      </c>
      <c r="L926" s="6" t="s">
        <v>106</v>
      </c>
      <c r="M926" s="6" t="s">
        <v>33</v>
      </c>
      <c r="N926" s="7" t="s">
        <v>107</v>
      </c>
      <c r="O926" s="6" t="s">
        <v>39</v>
      </c>
      <c r="P926" s="8" t="s">
        <v>28</v>
      </c>
      <c r="Q926" s="6" t="s">
        <v>33</v>
      </c>
    </row>
    <row r="927" spans="1:20" x14ac:dyDescent="0.25">
      <c r="A927" s="6" t="s">
        <v>22</v>
      </c>
      <c r="B927" s="6" t="s">
        <v>23</v>
      </c>
      <c r="C927" s="6" t="s">
        <v>24</v>
      </c>
      <c r="D927" s="6" t="s">
        <v>25</v>
      </c>
      <c r="E927" s="7" t="s">
        <v>44</v>
      </c>
      <c r="F927" s="6" t="s">
        <v>27</v>
      </c>
      <c r="G927" s="6" t="s">
        <v>329</v>
      </c>
      <c r="H927" s="6" t="s">
        <v>452</v>
      </c>
      <c r="I927" s="6" t="s">
        <v>453</v>
      </c>
      <c r="J927" s="7" t="s">
        <v>454</v>
      </c>
      <c r="K927" s="6" t="s">
        <v>48</v>
      </c>
      <c r="L927" s="6" t="s">
        <v>108</v>
      </c>
      <c r="M927" s="6" t="s">
        <v>33</v>
      </c>
      <c r="N927" s="7" t="s">
        <v>109</v>
      </c>
      <c r="O927" s="6" t="s">
        <v>39</v>
      </c>
      <c r="P927" s="8" t="s">
        <v>28</v>
      </c>
      <c r="Q927" s="6" t="s">
        <v>33</v>
      </c>
    </row>
    <row r="928" spans="1:20" x14ac:dyDescent="0.25">
      <c r="A928" s="6" t="s">
        <v>22</v>
      </c>
      <c r="B928" s="6" t="s">
        <v>23</v>
      </c>
      <c r="C928" s="6" t="s">
        <v>24</v>
      </c>
      <c r="D928" s="6" t="s">
        <v>25</v>
      </c>
      <c r="E928" s="7" t="s">
        <v>44</v>
      </c>
      <c r="F928" s="6" t="s">
        <v>27</v>
      </c>
      <c r="G928" s="6" t="s">
        <v>329</v>
      </c>
      <c r="H928" s="6" t="s">
        <v>452</v>
      </c>
      <c r="I928" s="6" t="s">
        <v>453</v>
      </c>
      <c r="J928" s="7" t="s">
        <v>454</v>
      </c>
      <c r="K928" s="6" t="s">
        <v>48</v>
      </c>
      <c r="L928" s="6" t="s">
        <v>110</v>
      </c>
      <c r="M928" s="6" t="s">
        <v>33</v>
      </c>
      <c r="N928" s="7" t="s">
        <v>111</v>
      </c>
      <c r="O928" s="6" t="s">
        <v>39</v>
      </c>
      <c r="P928" s="8" t="s">
        <v>28</v>
      </c>
      <c r="Q928" s="6" t="s">
        <v>33</v>
      </c>
    </row>
    <row r="929" spans="1:20" x14ac:dyDescent="0.25">
      <c r="A929" s="6" t="s">
        <v>22</v>
      </c>
      <c r="B929" s="6" t="s">
        <v>23</v>
      </c>
      <c r="C929" s="6" t="s">
        <v>24</v>
      </c>
      <c r="D929" s="6" t="s">
        <v>25</v>
      </c>
      <c r="E929" s="7" t="s">
        <v>44</v>
      </c>
      <c r="F929" s="6" t="s">
        <v>27</v>
      </c>
      <c r="G929" s="6" t="s">
        <v>329</v>
      </c>
      <c r="H929" s="6" t="s">
        <v>452</v>
      </c>
      <c r="I929" s="6" t="s">
        <v>453</v>
      </c>
      <c r="J929" s="7" t="s">
        <v>454</v>
      </c>
      <c r="K929" s="6" t="s">
        <v>48</v>
      </c>
      <c r="L929" s="6" t="s">
        <v>112</v>
      </c>
      <c r="M929" s="6" t="s">
        <v>33</v>
      </c>
      <c r="N929" s="7" t="s">
        <v>113</v>
      </c>
      <c r="O929" s="6" t="s">
        <v>39</v>
      </c>
      <c r="P929" s="8" t="s">
        <v>28</v>
      </c>
      <c r="Q929" s="6" t="s">
        <v>33</v>
      </c>
      <c r="S929" s="6" t="s">
        <v>63</v>
      </c>
      <c r="T929" s="6" t="s">
        <v>52</v>
      </c>
    </row>
    <row r="930" spans="1:20" x14ac:dyDescent="0.25">
      <c r="A930" s="6" t="s">
        <v>22</v>
      </c>
      <c r="B930" s="6" t="s">
        <v>23</v>
      </c>
      <c r="C930" s="6" t="s">
        <v>24</v>
      </c>
      <c r="D930" s="6" t="s">
        <v>25</v>
      </c>
      <c r="E930" s="7" t="s">
        <v>44</v>
      </c>
      <c r="F930" s="6" t="s">
        <v>27</v>
      </c>
      <c r="G930" s="6" t="s">
        <v>329</v>
      </c>
      <c r="H930" s="6" t="s">
        <v>452</v>
      </c>
      <c r="I930" s="6" t="s">
        <v>453</v>
      </c>
      <c r="J930" s="7" t="s">
        <v>454</v>
      </c>
      <c r="K930" s="6" t="s">
        <v>48</v>
      </c>
      <c r="L930" s="6" t="s">
        <v>114</v>
      </c>
      <c r="M930" s="6" t="s">
        <v>33</v>
      </c>
      <c r="N930" s="7" t="s">
        <v>115</v>
      </c>
      <c r="O930" s="6" t="s">
        <v>39</v>
      </c>
      <c r="P930" s="8" t="s">
        <v>28</v>
      </c>
      <c r="Q930" s="6" t="s">
        <v>33</v>
      </c>
    </row>
    <row r="931" spans="1:20" x14ac:dyDescent="0.25">
      <c r="A931" s="6" t="s">
        <v>22</v>
      </c>
      <c r="B931" s="6" t="s">
        <v>23</v>
      </c>
      <c r="C931" s="6" t="s">
        <v>24</v>
      </c>
      <c r="D931" s="6" t="s">
        <v>25</v>
      </c>
      <c r="E931" s="7" t="s">
        <v>44</v>
      </c>
      <c r="F931" s="6" t="s">
        <v>27</v>
      </c>
      <c r="G931" s="6" t="s">
        <v>329</v>
      </c>
      <c r="H931" s="6" t="s">
        <v>452</v>
      </c>
      <c r="I931" s="6" t="s">
        <v>453</v>
      </c>
      <c r="J931" s="7" t="s">
        <v>454</v>
      </c>
      <c r="K931" s="6" t="s">
        <v>48</v>
      </c>
      <c r="L931" s="6" t="s">
        <v>116</v>
      </c>
      <c r="M931" s="6" t="s">
        <v>33</v>
      </c>
      <c r="N931" s="7" t="s">
        <v>117</v>
      </c>
      <c r="O931" s="6" t="s">
        <v>39</v>
      </c>
      <c r="P931" s="8" t="s">
        <v>28</v>
      </c>
      <c r="Q931" s="6" t="s">
        <v>33</v>
      </c>
    </row>
    <row r="932" spans="1:20" x14ac:dyDescent="0.25">
      <c r="A932" s="6" t="s">
        <v>22</v>
      </c>
      <c r="B932" s="6" t="s">
        <v>23</v>
      </c>
      <c r="C932" s="6" t="s">
        <v>24</v>
      </c>
      <c r="D932" s="6" t="s">
        <v>25</v>
      </c>
      <c r="E932" s="7" t="s">
        <v>44</v>
      </c>
      <c r="F932" s="6" t="s">
        <v>27</v>
      </c>
      <c r="G932" s="6" t="s">
        <v>329</v>
      </c>
      <c r="H932" s="6" t="s">
        <v>452</v>
      </c>
      <c r="I932" s="6" t="s">
        <v>453</v>
      </c>
      <c r="J932" s="7" t="s">
        <v>454</v>
      </c>
      <c r="K932" s="6" t="s">
        <v>48</v>
      </c>
      <c r="L932" s="6" t="s">
        <v>118</v>
      </c>
      <c r="M932" s="6" t="s">
        <v>33</v>
      </c>
      <c r="N932" s="7" t="s">
        <v>105</v>
      </c>
      <c r="O932" s="6" t="s">
        <v>39</v>
      </c>
      <c r="P932" s="8" t="s">
        <v>28</v>
      </c>
      <c r="Q932" s="6" t="s">
        <v>33</v>
      </c>
      <c r="S932" s="6" t="s">
        <v>63</v>
      </c>
      <c r="T932" s="6" t="s">
        <v>52</v>
      </c>
    </row>
    <row r="933" spans="1:20" x14ac:dyDescent="0.25">
      <c r="A933" s="6" t="s">
        <v>22</v>
      </c>
      <c r="B933" s="6" t="s">
        <v>23</v>
      </c>
      <c r="C933" s="6" t="s">
        <v>24</v>
      </c>
      <c r="D933" s="6" t="s">
        <v>25</v>
      </c>
      <c r="E933" s="7" t="s">
        <v>44</v>
      </c>
      <c r="F933" s="6" t="s">
        <v>27</v>
      </c>
      <c r="G933" s="6" t="s">
        <v>329</v>
      </c>
      <c r="H933" s="6" t="s">
        <v>452</v>
      </c>
      <c r="I933" s="6" t="s">
        <v>453</v>
      </c>
      <c r="J933" s="7" t="s">
        <v>454</v>
      </c>
      <c r="K933" s="6" t="s">
        <v>48</v>
      </c>
      <c r="L933" s="6" t="s">
        <v>119</v>
      </c>
      <c r="M933" s="6" t="s">
        <v>33</v>
      </c>
      <c r="N933" s="7" t="s">
        <v>120</v>
      </c>
      <c r="O933" s="6" t="s">
        <v>39</v>
      </c>
      <c r="P933" s="8" t="s">
        <v>28</v>
      </c>
      <c r="Q933" s="6" t="s">
        <v>33</v>
      </c>
    </row>
    <row r="934" spans="1:20" x14ac:dyDescent="0.25">
      <c r="A934" s="6" t="s">
        <v>22</v>
      </c>
      <c r="B934" s="6" t="s">
        <v>23</v>
      </c>
      <c r="C934" s="6" t="s">
        <v>24</v>
      </c>
      <c r="D934" s="6" t="s">
        <v>25</v>
      </c>
      <c r="E934" s="7" t="s">
        <v>44</v>
      </c>
      <c r="F934" s="6" t="s">
        <v>27</v>
      </c>
      <c r="G934" s="6" t="s">
        <v>329</v>
      </c>
      <c r="H934" s="6" t="s">
        <v>452</v>
      </c>
      <c r="I934" s="6" t="s">
        <v>453</v>
      </c>
      <c r="J934" s="7" t="s">
        <v>454</v>
      </c>
      <c r="K934" s="6" t="s">
        <v>48</v>
      </c>
      <c r="L934" s="6" t="s">
        <v>121</v>
      </c>
      <c r="M934" s="6" t="s">
        <v>33</v>
      </c>
      <c r="N934" s="7" t="s">
        <v>122</v>
      </c>
      <c r="O934" s="6" t="s">
        <v>39</v>
      </c>
      <c r="P934" s="8" t="s">
        <v>28</v>
      </c>
      <c r="Q934" s="6" t="s">
        <v>33</v>
      </c>
    </row>
    <row r="935" spans="1:20" x14ac:dyDescent="0.25">
      <c r="A935" s="6" t="s">
        <v>22</v>
      </c>
      <c r="B935" s="6" t="s">
        <v>23</v>
      </c>
      <c r="C935" s="6" t="s">
        <v>24</v>
      </c>
      <c r="D935" s="6" t="s">
        <v>25</v>
      </c>
      <c r="E935" s="7" t="s">
        <v>44</v>
      </c>
      <c r="F935" s="6" t="s">
        <v>27</v>
      </c>
      <c r="G935" s="6" t="s">
        <v>329</v>
      </c>
      <c r="H935" s="6" t="s">
        <v>452</v>
      </c>
      <c r="I935" s="6" t="s">
        <v>453</v>
      </c>
      <c r="J935" s="7" t="s">
        <v>454</v>
      </c>
      <c r="K935" s="6" t="s">
        <v>48</v>
      </c>
      <c r="L935" s="6" t="s">
        <v>123</v>
      </c>
      <c r="M935" s="6" t="s">
        <v>33</v>
      </c>
      <c r="N935" s="7" t="s">
        <v>105</v>
      </c>
      <c r="O935" s="6" t="s">
        <v>39</v>
      </c>
      <c r="P935" s="8" t="s">
        <v>28</v>
      </c>
      <c r="Q935" s="6" t="s">
        <v>33</v>
      </c>
    </row>
    <row r="936" spans="1:20" x14ac:dyDescent="0.25">
      <c r="A936" s="6" t="s">
        <v>22</v>
      </c>
      <c r="B936" s="6" t="s">
        <v>23</v>
      </c>
      <c r="C936" s="6" t="s">
        <v>24</v>
      </c>
      <c r="D936" s="6" t="s">
        <v>25</v>
      </c>
      <c r="E936" s="7" t="s">
        <v>44</v>
      </c>
      <c r="F936" s="6" t="s">
        <v>27</v>
      </c>
      <c r="G936" s="6" t="s">
        <v>329</v>
      </c>
      <c r="H936" s="6" t="s">
        <v>452</v>
      </c>
      <c r="I936" s="6" t="s">
        <v>453</v>
      </c>
      <c r="J936" s="7" t="s">
        <v>454</v>
      </c>
      <c r="K936" s="6" t="s">
        <v>48</v>
      </c>
      <c r="L936" s="6" t="s">
        <v>124</v>
      </c>
      <c r="M936" s="6" t="s">
        <v>33</v>
      </c>
      <c r="N936" s="7" t="s">
        <v>125</v>
      </c>
      <c r="O936" s="6" t="s">
        <v>39</v>
      </c>
      <c r="P936" s="8" t="s">
        <v>28</v>
      </c>
      <c r="Q936" s="6" t="s">
        <v>33</v>
      </c>
    </row>
    <row r="937" spans="1:20" x14ac:dyDescent="0.25">
      <c r="A937" s="6" t="s">
        <v>22</v>
      </c>
      <c r="B937" s="6" t="s">
        <v>23</v>
      </c>
      <c r="C937" s="6" t="s">
        <v>24</v>
      </c>
      <c r="D937" s="6" t="s">
        <v>25</v>
      </c>
      <c r="E937" s="7" t="s">
        <v>44</v>
      </c>
      <c r="F937" s="6" t="s">
        <v>27</v>
      </c>
      <c r="G937" s="6" t="s">
        <v>329</v>
      </c>
      <c r="H937" s="6" t="s">
        <v>452</v>
      </c>
      <c r="I937" s="6" t="s">
        <v>453</v>
      </c>
      <c r="J937" s="7" t="s">
        <v>454</v>
      </c>
      <c r="K937" s="6" t="s">
        <v>48</v>
      </c>
      <c r="L937" s="6" t="s">
        <v>126</v>
      </c>
      <c r="M937" s="6" t="s">
        <v>33</v>
      </c>
      <c r="N937" s="7" t="s">
        <v>90</v>
      </c>
      <c r="O937" s="6" t="s">
        <v>39</v>
      </c>
      <c r="P937" s="8" t="s">
        <v>28</v>
      </c>
      <c r="Q937" s="6" t="s">
        <v>33</v>
      </c>
    </row>
    <row r="938" spans="1:20" x14ac:dyDescent="0.25">
      <c r="A938" s="6" t="s">
        <v>22</v>
      </c>
      <c r="B938" s="6" t="s">
        <v>23</v>
      </c>
      <c r="C938" s="6" t="s">
        <v>24</v>
      </c>
      <c r="D938" s="6" t="s">
        <v>25</v>
      </c>
      <c r="E938" s="7" t="s">
        <v>44</v>
      </c>
      <c r="F938" s="6" t="s">
        <v>27</v>
      </c>
      <c r="G938" s="6" t="s">
        <v>329</v>
      </c>
      <c r="H938" s="6" t="s">
        <v>452</v>
      </c>
      <c r="I938" s="6" t="s">
        <v>453</v>
      </c>
      <c r="J938" s="7" t="s">
        <v>454</v>
      </c>
      <c r="K938" s="6" t="s">
        <v>48</v>
      </c>
      <c r="L938" s="6" t="s">
        <v>127</v>
      </c>
      <c r="M938" s="6" t="s">
        <v>33</v>
      </c>
      <c r="N938" s="7" t="s">
        <v>128</v>
      </c>
      <c r="O938" s="6" t="s">
        <v>39</v>
      </c>
      <c r="P938" s="8" t="s">
        <v>28</v>
      </c>
      <c r="Q938" s="6" t="s">
        <v>33</v>
      </c>
      <c r="S938" s="6" t="s">
        <v>63</v>
      </c>
      <c r="T938" s="6" t="s">
        <v>52</v>
      </c>
    </row>
    <row r="939" spans="1:20" x14ac:dyDescent="0.25">
      <c r="A939" s="6" t="s">
        <v>22</v>
      </c>
      <c r="B939" s="6" t="s">
        <v>23</v>
      </c>
      <c r="C939" s="6" t="s">
        <v>24</v>
      </c>
      <c r="D939" s="6" t="s">
        <v>25</v>
      </c>
      <c r="E939" s="7" t="s">
        <v>44</v>
      </c>
      <c r="F939" s="6" t="s">
        <v>27</v>
      </c>
      <c r="G939" s="6" t="s">
        <v>329</v>
      </c>
      <c r="H939" s="6" t="s">
        <v>452</v>
      </c>
      <c r="I939" s="6" t="s">
        <v>453</v>
      </c>
      <c r="J939" s="7" t="s">
        <v>454</v>
      </c>
      <c r="K939" s="6" t="s">
        <v>48</v>
      </c>
      <c r="L939" s="6" t="s">
        <v>129</v>
      </c>
      <c r="M939" s="6" t="s">
        <v>33</v>
      </c>
      <c r="N939" s="7" t="s">
        <v>130</v>
      </c>
      <c r="O939" s="6" t="s">
        <v>39</v>
      </c>
      <c r="P939" s="8" t="s">
        <v>28</v>
      </c>
      <c r="Q939" s="6" t="s">
        <v>33</v>
      </c>
    </row>
    <row r="940" spans="1:20" x14ac:dyDescent="0.25">
      <c r="A940" s="6" t="s">
        <v>22</v>
      </c>
      <c r="B940" s="6" t="s">
        <v>23</v>
      </c>
      <c r="C940" s="6" t="s">
        <v>24</v>
      </c>
      <c r="D940" s="6" t="s">
        <v>25</v>
      </c>
      <c r="E940" s="7" t="s">
        <v>44</v>
      </c>
      <c r="F940" s="6" t="s">
        <v>27</v>
      </c>
      <c r="G940" s="6" t="s">
        <v>329</v>
      </c>
      <c r="H940" s="6" t="s">
        <v>452</v>
      </c>
      <c r="I940" s="6" t="s">
        <v>453</v>
      </c>
      <c r="J940" s="7" t="s">
        <v>454</v>
      </c>
      <c r="K940" s="6" t="s">
        <v>48</v>
      </c>
      <c r="L940" s="6" t="s">
        <v>131</v>
      </c>
      <c r="M940" s="6" t="s">
        <v>33</v>
      </c>
      <c r="N940" s="7" t="s">
        <v>132</v>
      </c>
      <c r="O940" s="6" t="s">
        <v>39</v>
      </c>
      <c r="P940" s="8" t="s">
        <v>28</v>
      </c>
      <c r="Q940" s="6" t="s">
        <v>33</v>
      </c>
    </row>
    <row r="941" spans="1:20" x14ac:dyDescent="0.25">
      <c r="A941" s="6" t="s">
        <v>22</v>
      </c>
      <c r="B941" s="6" t="s">
        <v>23</v>
      </c>
      <c r="C941" s="6" t="s">
        <v>24</v>
      </c>
      <c r="D941" s="6" t="s">
        <v>25</v>
      </c>
      <c r="E941" s="7" t="s">
        <v>44</v>
      </c>
      <c r="F941" s="6" t="s">
        <v>27</v>
      </c>
      <c r="G941" s="6" t="s">
        <v>329</v>
      </c>
      <c r="H941" s="6" t="s">
        <v>452</v>
      </c>
      <c r="I941" s="6" t="s">
        <v>453</v>
      </c>
      <c r="J941" s="7" t="s">
        <v>454</v>
      </c>
      <c r="K941" s="6" t="s">
        <v>48</v>
      </c>
      <c r="L941" s="6" t="s">
        <v>133</v>
      </c>
      <c r="M941" s="6" t="s">
        <v>33</v>
      </c>
      <c r="N941" s="7" t="s">
        <v>134</v>
      </c>
      <c r="O941" s="6" t="s">
        <v>39</v>
      </c>
      <c r="P941" s="8" t="s">
        <v>28</v>
      </c>
      <c r="Q941" s="6" t="s">
        <v>33</v>
      </c>
      <c r="S941" s="6" t="s">
        <v>51</v>
      </c>
      <c r="T941" s="6" t="s">
        <v>52</v>
      </c>
    </row>
    <row r="942" spans="1:20" x14ac:dyDescent="0.25">
      <c r="A942" s="6" t="s">
        <v>22</v>
      </c>
      <c r="B942" s="6" t="s">
        <v>23</v>
      </c>
      <c r="C942" s="6" t="s">
        <v>24</v>
      </c>
      <c r="D942" s="6" t="s">
        <v>25</v>
      </c>
      <c r="E942" s="7" t="s">
        <v>44</v>
      </c>
      <c r="F942" s="6" t="s">
        <v>27</v>
      </c>
      <c r="G942" s="6" t="s">
        <v>329</v>
      </c>
      <c r="H942" s="6" t="s">
        <v>452</v>
      </c>
      <c r="I942" s="6" t="s">
        <v>453</v>
      </c>
      <c r="J942" s="7" t="s">
        <v>454</v>
      </c>
      <c r="K942" s="6" t="s">
        <v>48</v>
      </c>
      <c r="L942" s="6" t="s">
        <v>135</v>
      </c>
      <c r="M942" s="6" t="s">
        <v>33</v>
      </c>
      <c r="N942" s="7" t="s">
        <v>136</v>
      </c>
      <c r="O942" s="6" t="s">
        <v>39</v>
      </c>
      <c r="P942" s="8" t="s">
        <v>28</v>
      </c>
      <c r="Q942" s="6" t="s">
        <v>33</v>
      </c>
    </row>
    <row r="943" spans="1:20" x14ac:dyDescent="0.25">
      <c r="A943" s="6" t="s">
        <v>22</v>
      </c>
      <c r="B943" s="6" t="s">
        <v>23</v>
      </c>
      <c r="C943" s="6" t="s">
        <v>24</v>
      </c>
      <c r="D943" s="6" t="s">
        <v>25</v>
      </c>
      <c r="E943" s="7" t="s">
        <v>44</v>
      </c>
      <c r="F943" s="6" t="s">
        <v>27</v>
      </c>
      <c r="G943" s="6" t="s">
        <v>329</v>
      </c>
      <c r="H943" s="6" t="s">
        <v>452</v>
      </c>
      <c r="I943" s="6" t="s">
        <v>453</v>
      </c>
      <c r="J943" s="7" t="s">
        <v>454</v>
      </c>
      <c r="K943" s="6" t="s">
        <v>48</v>
      </c>
      <c r="L943" s="6" t="s">
        <v>137</v>
      </c>
      <c r="M943" s="6" t="s">
        <v>33</v>
      </c>
      <c r="N943" s="7" t="s">
        <v>138</v>
      </c>
      <c r="O943" s="6" t="s">
        <v>39</v>
      </c>
      <c r="P943" s="8" t="s">
        <v>28</v>
      </c>
      <c r="Q943" s="6" t="s">
        <v>33</v>
      </c>
    </row>
    <row r="944" spans="1:20" x14ac:dyDescent="0.25">
      <c r="A944" s="6" t="s">
        <v>22</v>
      </c>
      <c r="B944" s="6" t="s">
        <v>23</v>
      </c>
      <c r="C944" s="6" t="s">
        <v>24</v>
      </c>
      <c r="D944" s="6" t="s">
        <v>25</v>
      </c>
      <c r="E944" s="7" t="s">
        <v>44</v>
      </c>
      <c r="F944" s="6" t="s">
        <v>27</v>
      </c>
      <c r="G944" s="6" t="s">
        <v>329</v>
      </c>
      <c r="H944" s="6" t="s">
        <v>452</v>
      </c>
      <c r="I944" s="6" t="s">
        <v>453</v>
      </c>
      <c r="J944" s="7" t="s">
        <v>454</v>
      </c>
      <c r="K944" s="6" t="s">
        <v>48</v>
      </c>
      <c r="L944" s="6" t="s">
        <v>139</v>
      </c>
      <c r="M944" s="6" t="s">
        <v>33</v>
      </c>
      <c r="N944" s="7" t="s">
        <v>140</v>
      </c>
      <c r="O944" s="6" t="s">
        <v>39</v>
      </c>
      <c r="P944" s="8" t="s">
        <v>28</v>
      </c>
      <c r="Q944" s="6" t="s">
        <v>33</v>
      </c>
    </row>
    <row r="945" spans="1:20" x14ac:dyDescent="0.25">
      <c r="A945" s="6" t="s">
        <v>22</v>
      </c>
      <c r="B945" s="6" t="s">
        <v>23</v>
      </c>
      <c r="C945" s="6" t="s">
        <v>24</v>
      </c>
      <c r="D945" s="6" t="s">
        <v>25</v>
      </c>
      <c r="E945" s="7" t="s">
        <v>44</v>
      </c>
      <c r="F945" s="6" t="s">
        <v>27</v>
      </c>
      <c r="G945" s="6" t="s">
        <v>329</v>
      </c>
      <c r="H945" s="6" t="s">
        <v>452</v>
      </c>
      <c r="I945" s="6" t="s">
        <v>453</v>
      </c>
      <c r="J945" s="7" t="s">
        <v>454</v>
      </c>
      <c r="K945" s="6" t="s">
        <v>48</v>
      </c>
      <c r="L945" s="6" t="s">
        <v>141</v>
      </c>
      <c r="M945" s="6" t="s">
        <v>33</v>
      </c>
      <c r="N945" s="7" t="s">
        <v>142</v>
      </c>
      <c r="O945" s="6" t="s">
        <v>39</v>
      </c>
      <c r="P945" s="8" t="s">
        <v>28</v>
      </c>
      <c r="Q945" s="6" t="s">
        <v>33</v>
      </c>
    </row>
    <row r="946" spans="1:20" x14ac:dyDescent="0.25">
      <c r="A946" s="6" t="s">
        <v>22</v>
      </c>
      <c r="B946" s="6" t="s">
        <v>23</v>
      </c>
      <c r="C946" s="6" t="s">
        <v>24</v>
      </c>
      <c r="D946" s="6" t="s">
        <v>25</v>
      </c>
      <c r="E946" s="7" t="s">
        <v>44</v>
      </c>
      <c r="F946" s="6" t="s">
        <v>27</v>
      </c>
      <c r="G946" s="6" t="s">
        <v>329</v>
      </c>
      <c r="H946" s="6" t="s">
        <v>452</v>
      </c>
      <c r="I946" s="6" t="s">
        <v>453</v>
      </c>
      <c r="J946" s="7" t="s">
        <v>454</v>
      </c>
      <c r="K946" s="6" t="s">
        <v>48</v>
      </c>
      <c r="L946" s="6" t="s">
        <v>143</v>
      </c>
      <c r="M946" s="6" t="s">
        <v>33</v>
      </c>
      <c r="N946" s="7" t="s">
        <v>144</v>
      </c>
      <c r="O946" s="6" t="s">
        <v>39</v>
      </c>
      <c r="P946" s="8" t="s">
        <v>28</v>
      </c>
      <c r="Q946" s="6" t="s">
        <v>33</v>
      </c>
    </row>
    <row r="947" spans="1:20" x14ac:dyDescent="0.25">
      <c r="A947" s="6" t="s">
        <v>22</v>
      </c>
      <c r="B947" s="6" t="s">
        <v>23</v>
      </c>
      <c r="C947" s="6" t="s">
        <v>24</v>
      </c>
      <c r="D947" s="6" t="s">
        <v>25</v>
      </c>
      <c r="E947" s="7" t="s">
        <v>44</v>
      </c>
      <c r="F947" s="6" t="s">
        <v>27</v>
      </c>
      <c r="G947" s="6" t="s">
        <v>329</v>
      </c>
      <c r="H947" s="6" t="s">
        <v>452</v>
      </c>
      <c r="I947" s="6" t="s">
        <v>453</v>
      </c>
      <c r="J947" s="7" t="s">
        <v>454</v>
      </c>
      <c r="K947" s="6" t="s">
        <v>48</v>
      </c>
      <c r="L947" s="6" t="s">
        <v>145</v>
      </c>
      <c r="M947" s="6" t="s">
        <v>33</v>
      </c>
      <c r="N947" s="7" t="s">
        <v>138</v>
      </c>
      <c r="O947" s="6" t="s">
        <v>39</v>
      </c>
      <c r="P947" s="8" t="s">
        <v>28</v>
      </c>
      <c r="Q947" s="6" t="s">
        <v>33</v>
      </c>
    </row>
    <row r="948" spans="1:20" x14ac:dyDescent="0.25">
      <c r="A948" s="6" t="s">
        <v>22</v>
      </c>
      <c r="B948" s="6" t="s">
        <v>23</v>
      </c>
      <c r="C948" s="6" t="s">
        <v>24</v>
      </c>
      <c r="D948" s="6" t="s">
        <v>25</v>
      </c>
      <c r="E948" s="7" t="s">
        <v>44</v>
      </c>
      <c r="F948" s="6" t="s">
        <v>27</v>
      </c>
      <c r="G948" s="6" t="s">
        <v>329</v>
      </c>
      <c r="H948" s="6" t="s">
        <v>452</v>
      </c>
      <c r="I948" s="6" t="s">
        <v>453</v>
      </c>
      <c r="J948" s="7" t="s">
        <v>454</v>
      </c>
      <c r="K948" s="6" t="s">
        <v>48</v>
      </c>
      <c r="L948" s="6" t="s">
        <v>146</v>
      </c>
      <c r="M948" s="6" t="s">
        <v>33</v>
      </c>
      <c r="N948" s="7" t="s">
        <v>125</v>
      </c>
      <c r="O948" s="6" t="s">
        <v>39</v>
      </c>
      <c r="P948" s="8" t="s">
        <v>28</v>
      </c>
      <c r="Q948" s="6" t="s">
        <v>33</v>
      </c>
      <c r="S948" s="6" t="s">
        <v>51</v>
      </c>
      <c r="T948" s="6" t="s">
        <v>52</v>
      </c>
    </row>
    <row r="949" spans="1:20" x14ac:dyDescent="0.25">
      <c r="A949" s="6" t="s">
        <v>22</v>
      </c>
      <c r="B949" s="6" t="s">
        <v>23</v>
      </c>
      <c r="C949" s="6" t="s">
        <v>24</v>
      </c>
      <c r="D949" s="6" t="s">
        <v>25</v>
      </c>
      <c r="E949" s="7" t="s">
        <v>44</v>
      </c>
      <c r="F949" s="6" t="s">
        <v>27</v>
      </c>
      <c r="G949" s="6" t="s">
        <v>329</v>
      </c>
      <c r="H949" s="6" t="s">
        <v>452</v>
      </c>
      <c r="I949" s="6" t="s">
        <v>453</v>
      </c>
      <c r="J949" s="7" t="s">
        <v>454</v>
      </c>
      <c r="K949" s="6" t="s">
        <v>48</v>
      </c>
      <c r="L949" s="6" t="s">
        <v>147</v>
      </c>
      <c r="M949" s="6" t="s">
        <v>33</v>
      </c>
      <c r="N949" s="7" t="s">
        <v>148</v>
      </c>
      <c r="O949" s="6" t="s">
        <v>39</v>
      </c>
      <c r="P949" s="8" t="s">
        <v>28</v>
      </c>
      <c r="Q949" s="6" t="s">
        <v>33</v>
      </c>
      <c r="S949" s="6" t="s">
        <v>63</v>
      </c>
      <c r="T949" s="6" t="s">
        <v>52</v>
      </c>
    </row>
    <row r="950" spans="1:20" x14ac:dyDescent="0.25">
      <c r="A950" s="6" t="s">
        <v>22</v>
      </c>
      <c r="B950" s="6" t="s">
        <v>23</v>
      </c>
      <c r="C950" s="6" t="s">
        <v>24</v>
      </c>
      <c r="D950" s="6" t="s">
        <v>25</v>
      </c>
      <c r="E950" s="7" t="s">
        <v>44</v>
      </c>
      <c r="F950" s="6" t="s">
        <v>27</v>
      </c>
      <c r="G950" s="6" t="s">
        <v>329</v>
      </c>
      <c r="H950" s="6" t="s">
        <v>452</v>
      </c>
      <c r="I950" s="6" t="s">
        <v>453</v>
      </c>
      <c r="J950" s="7" t="s">
        <v>454</v>
      </c>
      <c r="K950" s="6" t="s">
        <v>48</v>
      </c>
      <c r="L950" s="6" t="s">
        <v>149</v>
      </c>
      <c r="M950" s="6" t="s">
        <v>33</v>
      </c>
      <c r="N950" s="7" t="s">
        <v>150</v>
      </c>
      <c r="O950" s="6" t="s">
        <v>39</v>
      </c>
      <c r="P950" s="8" t="s">
        <v>28</v>
      </c>
      <c r="Q950" s="6" t="s">
        <v>33</v>
      </c>
    </row>
    <row r="951" spans="1:20" x14ac:dyDescent="0.25">
      <c r="A951" s="6" t="s">
        <v>22</v>
      </c>
      <c r="B951" s="6" t="s">
        <v>23</v>
      </c>
      <c r="C951" s="6" t="s">
        <v>24</v>
      </c>
      <c r="D951" s="6" t="s">
        <v>25</v>
      </c>
      <c r="E951" s="7" t="s">
        <v>44</v>
      </c>
      <c r="F951" s="6" t="s">
        <v>27</v>
      </c>
      <c r="G951" s="6" t="s">
        <v>329</v>
      </c>
      <c r="H951" s="6" t="s">
        <v>452</v>
      </c>
      <c r="I951" s="6" t="s">
        <v>453</v>
      </c>
      <c r="J951" s="7" t="s">
        <v>454</v>
      </c>
      <c r="K951" s="6" t="s">
        <v>48</v>
      </c>
      <c r="L951" s="6" t="s">
        <v>151</v>
      </c>
      <c r="M951" s="6" t="s">
        <v>33</v>
      </c>
      <c r="N951" s="7" t="s">
        <v>152</v>
      </c>
      <c r="O951" s="6" t="s">
        <v>39</v>
      </c>
      <c r="P951" s="8" t="s">
        <v>28</v>
      </c>
      <c r="Q951" s="6" t="s">
        <v>33</v>
      </c>
    </row>
    <row r="952" spans="1:20" x14ac:dyDescent="0.25">
      <c r="A952" s="6" t="s">
        <v>22</v>
      </c>
      <c r="B952" s="6" t="s">
        <v>23</v>
      </c>
      <c r="C952" s="6" t="s">
        <v>24</v>
      </c>
      <c r="D952" s="6" t="s">
        <v>25</v>
      </c>
      <c r="E952" s="7" t="s">
        <v>44</v>
      </c>
      <c r="F952" s="6" t="s">
        <v>27</v>
      </c>
      <c r="G952" s="6" t="s">
        <v>329</v>
      </c>
      <c r="H952" s="6" t="s">
        <v>452</v>
      </c>
      <c r="I952" s="6" t="s">
        <v>453</v>
      </c>
      <c r="J952" s="7" t="s">
        <v>454</v>
      </c>
      <c r="K952" s="6" t="s">
        <v>48</v>
      </c>
      <c r="L952" s="6" t="s">
        <v>153</v>
      </c>
      <c r="M952" s="6" t="s">
        <v>33</v>
      </c>
      <c r="N952" s="7" t="s">
        <v>154</v>
      </c>
      <c r="O952" s="6" t="s">
        <v>39</v>
      </c>
      <c r="P952" s="8" t="s">
        <v>28</v>
      </c>
      <c r="Q952" s="6" t="s">
        <v>33</v>
      </c>
    </row>
    <row r="953" spans="1:20" x14ac:dyDescent="0.25">
      <c r="A953" s="6" t="s">
        <v>22</v>
      </c>
      <c r="B953" s="6" t="s">
        <v>23</v>
      </c>
      <c r="C953" s="6" t="s">
        <v>24</v>
      </c>
      <c r="D953" s="6" t="s">
        <v>25</v>
      </c>
      <c r="E953" s="7" t="s">
        <v>44</v>
      </c>
      <c r="F953" s="6" t="s">
        <v>27</v>
      </c>
      <c r="G953" s="6" t="s">
        <v>329</v>
      </c>
      <c r="H953" s="6" t="s">
        <v>452</v>
      </c>
      <c r="I953" s="6" t="s">
        <v>453</v>
      </c>
      <c r="J953" s="7" t="s">
        <v>454</v>
      </c>
      <c r="K953" s="6" t="s">
        <v>48</v>
      </c>
      <c r="L953" s="6" t="s">
        <v>155</v>
      </c>
      <c r="M953" s="6" t="s">
        <v>33</v>
      </c>
      <c r="N953" s="7" t="s">
        <v>144</v>
      </c>
      <c r="O953" s="6" t="s">
        <v>39</v>
      </c>
      <c r="P953" s="8" t="s">
        <v>28</v>
      </c>
      <c r="Q953" s="6" t="s">
        <v>33</v>
      </c>
      <c r="S953" s="6" t="s">
        <v>51</v>
      </c>
      <c r="T953" s="6" t="s">
        <v>52</v>
      </c>
    </row>
    <row r="954" spans="1:20" x14ac:dyDescent="0.25">
      <c r="A954" s="6" t="s">
        <v>22</v>
      </c>
      <c r="B954" s="6" t="s">
        <v>23</v>
      </c>
      <c r="C954" s="6" t="s">
        <v>24</v>
      </c>
      <c r="D954" s="6" t="s">
        <v>25</v>
      </c>
      <c r="E954" s="7" t="s">
        <v>44</v>
      </c>
      <c r="F954" s="6" t="s">
        <v>27</v>
      </c>
      <c r="G954" s="6" t="s">
        <v>329</v>
      </c>
      <c r="H954" s="6" t="s">
        <v>452</v>
      </c>
      <c r="I954" s="6" t="s">
        <v>453</v>
      </c>
      <c r="J954" s="7" t="s">
        <v>454</v>
      </c>
      <c r="K954" s="6" t="s">
        <v>48</v>
      </c>
      <c r="L954" s="6" t="s">
        <v>156</v>
      </c>
      <c r="M954" s="6" t="s">
        <v>33</v>
      </c>
      <c r="N954" s="7" t="s">
        <v>157</v>
      </c>
      <c r="O954" s="6" t="s">
        <v>39</v>
      </c>
      <c r="P954" s="8" t="s">
        <v>28</v>
      </c>
      <c r="Q954" s="6" t="s">
        <v>33</v>
      </c>
    </row>
    <row r="955" spans="1:20" x14ac:dyDescent="0.25">
      <c r="A955" s="6" t="s">
        <v>22</v>
      </c>
      <c r="B955" s="6" t="s">
        <v>23</v>
      </c>
      <c r="C955" s="6" t="s">
        <v>24</v>
      </c>
      <c r="D955" s="6" t="s">
        <v>25</v>
      </c>
      <c r="E955" s="7" t="s">
        <v>44</v>
      </c>
      <c r="F955" s="6" t="s">
        <v>27</v>
      </c>
      <c r="G955" s="6" t="s">
        <v>329</v>
      </c>
      <c r="H955" s="6" t="s">
        <v>452</v>
      </c>
      <c r="I955" s="6" t="s">
        <v>453</v>
      </c>
      <c r="J955" s="7" t="s">
        <v>454</v>
      </c>
      <c r="K955" s="6" t="s">
        <v>48</v>
      </c>
      <c r="L955" s="6" t="s">
        <v>158</v>
      </c>
      <c r="M955" s="6" t="s">
        <v>33</v>
      </c>
      <c r="N955" s="7" t="s">
        <v>159</v>
      </c>
      <c r="O955" s="6" t="s">
        <v>39</v>
      </c>
      <c r="P955" s="8" t="s">
        <v>28</v>
      </c>
      <c r="Q955" s="6" t="s">
        <v>33</v>
      </c>
    </row>
    <row r="956" spans="1:20" x14ac:dyDescent="0.25">
      <c r="A956" s="6" t="s">
        <v>22</v>
      </c>
      <c r="B956" s="6" t="s">
        <v>23</v>
      </c>
      <c r="C956" s="6" t="s">
        <v>24</v>
      </c>
      <c r="D956" s="6" t="s">
        <v>25</v>
      </c>
      <c r="E956" s="7" t="s">
        <v>44</v>
      </c>
      <c r="F956" s="6" t="s">
        <v>27</v>
      </c>
      <c r="G956" s="6" t="s">
        <v>329</v>
      </c>
      <c r="H956" s="6" t="s">
        <v>452</v>
      </c>
      <c r="I956" s="6" t="s">
        <v>453</v>
      </c>
      <c r="J956" s="7" t="s">
        <v>454</v>
      </c>
      <c r="K956" s="6" t="s">
        <v>48</v>
      </c>
      <c r="L956" s="6" t="s">
        <v>160</v>
      </c>
      <c r="M956" s="6" t="s">
        <v>33</v>
      </c>
      <c r="N956" s="7" t="s">
        <v>161</v>
      </c>
      <c r="O956" s="6" t="s">
        <v>39</v>
      </c>
      <c r="P956" s="8" t="s">
        <v>28</v>
      </c>
      <c r="Q956" s="6" t="s">
        <v>33</v>
      </c>
      <c r="S956" s="6" t="s">
        <v>51</v>
      </c>
      <c r="T956" s="6" t="s">
        <v>52</v>
      </c>
    </row>
    <row r="957" spans="1:20" x14ac:dyDescent="0.25">
      <c r="A957" s="6" t="s">
        <v>22</v>
      </c>
      <c r="B957" s="6" t="s">
        <v>23</v>
      </c>
      <c r="C957" s="6" t="s">
        <v>24</v>
      </c>
      <c r="D957" s="6" t="s">
        <v>25</v>
      </c>
      <c r="E957" s="7" t="s">
        <v>44</v>
      </c>
      <c r="F957" s="6" t="s">
        <v>27</v>
      </c>
      <c r="G957" s="6" t="s">
        <v>329</v>
      </c>
      <c r="H957" s="6" t="s">
        <v>452</v>
      </c>
      <c r="I957" s="6" t="s">
        <v>453</v>
      </c>
      <c r="J957" s="7" t="s">
        <v>454</v>
      </c>
      <c r="K957" s="6" t="s">
        <v>48</v>
      </c>
      <c r="L957" s="6" t="s">
        <v>162</v>
      </c>
      <c r="M957" s="6" t="s">
        <v>33</v>
      </c>
      <c r="N957" s="7" t="s">
        <v>163</v>
      </c>
      <c r="O957" s="6" t="s">
        <v>39</v>
      </c>
      <c r="P957" s="8" t="s">
        <v>28</v>
      </c>
      <c r="Q957" s="6" t="s">
        <v>33</v>
      </c>
    </row>
    <row r="958" spans="1:20" x14ac:dyDescent="0.25">
      <c r="A958" s="6" t="s">
        <v>22</v>
      </c>
      <c r="B958" s="6" t="s">
        <v>23</v>
      </c>
      <c r="C958" s="6" t="s">
        <v>24</v>
      </c>
      <c r="D958" s="6" t="s">
        <v>25</v>
      </c>
      <c r="E958" s="7" t="s">
        <v>44</v>
      </c>
      <c r="F958" s="6" t="s">
        <v>27</v>
      </c>
      <c r="G958" s="6" t="s">
        <v>329</v>
      </c>
      <c r="H958" s="6" t="s">
        <v>452</v>
      </c>
      <c r="I958" s="6" t="s">
        <v>453</v>
      </c>
      <c r="J958" s="7" t="s">
        <v>454</v>
      </c>
      <c r="K958" s="6" t="s">
        <v>48</v>
      </c>
      <c r="L958" s="6" t="s">
        <v>164</v>
      </c>
      <c r="M958" s="6" t="s">
        <v>33</v>
      </c>
      <c r="N958" s="7" t="s">
        <v>165</v>
      </c>
      <c r="O958" s="6" t="s">
        <v>39</v>
      </c>
      <c r="P958" s="8" t="s">
        <v>28</v>
      </c>
      <c r="Q958" s="6" t="s">
        <v>33</v>
      </c>
    </row>
    <row r="959" spans="1:20" x14ac:dyDescent="0.25">
      <c r="A959" s="6" t="s">
        <v>22</v>
      </c>
      <c r="B959" s="6" t="s">
        <v>23</v>
      </c>
      <c r="C959" s="6" t="s">
        <v>24</v>
      </c>
      <c r="D959" s="6" t="s">
        <v>25</v>
      </c>
      <c r="E959" s="7" t="s">
        <v>44</v>
      </c>
      <c r="F959" s="6" t="s">
        <v>27</v>
      </c>
      <c r="G959" s="6" t="s">
        <v>329</v>
      </c>
      <c r="H959" s="6" t="s">
        <v>452</v>
      </c>
      <c r="I959" s="6" t="s">
        <v>453</v>
      </c>
      <c r="J959" s="7" t="s">
        <v>454</v>
      </c>
      <c r="K959" s="6" t="s">
        <v>48</v>
      </c>
      <c r="L959" s="6" t="s">
        <v>166</v>
      </c>
      <c r="M959" s="6" t="s">
        <v>33</v>
      </c>
      <c r="N959" s="7" t="s">
        <v>167</v>
      </c>
      <c r="O959" s="6" t="s">
        <v>39</v>
      </c>
      <c r="P959" s="8" t="s">
        <v>28</v>
      </c>
      <c r="Q959" s="6" t="s">
        <v>33</v>
      </c>
    </row>
    <row r="960" spans="1:20" x14ac:dyDescent="0.25">
      <c r="A960" s="6" t="s">
        <v>22</v>
      </c>
      <c r="B960" s="6" t="s">
        <v>23</v>
      </c>
      <c r="C960" s="6" t="s">
        <v>24</v>
      </c>
      <c r="D960" s="6" t="s">
        <v>25</v>
      </c>
      <c r="E960" s="7" t="s">
        <v>44</v>
      </c>
      <c r="F960" s="6" t="s">
        <v>27</v>
      </c>
      <c r="G960" s="6" t="s">
        <v>329</v>
      </c>
      <c r="H960" s="6" t="s">
        <v>452</v>
      </c>
      <c r="I960" s="6" t="s">
        <v>453</v>
      </c>
      <c r="J960" s="7" t="s">
        <v>454</v>
      </c>
      <c r="K960" s="6" t="s">
        <v>48</v>
      </c>
      <c r="L960" s="6" t="s">
        <v>168</v>
      </c>
      <c r="M960" s="6" t="s">
        <v>33</v>
      </c>
      <c r="N960" s="7" t="s">
        <v>169</v>
      </c>
      <c r="O960" s="6" t="s">
        <v>39</v>
      </c>
      <c r="P960" s="8" t="s">
        <v>28</v>
      </c>
      <c r="Q960" s="6" t="s">
        <v>33</v>
      </c>
    </row>
    <row r="961" spans="1:17" x14ac:dyDescent="0.25">
      <c r="A961" s="6" t="s">
        <v>22</v>
      </c>
      <c r="B961" s="6" t="s">
        <v>23</v>
      </c>
      <c r="C961" s="6" t="s">
        <v>24</v>
      </c>
      <c r="D961" s="6" t="s">
        <v>25</v>
      </c>
      <c r="E961" s="7" t="s">
        <v>44</v>
      </c>
      <c r="F961" s="6" t="s">
        <v>27</v>
      </c>
      <c r="G961" s="6" t="s">
        <v>329</v>
      </c>
      <c r="H961" s="6" t="s">
        <v>452</v>
      </c>
      <c r="I961" s="6" t="s">
        <v>453</v>
      </c>
      <c r="J961" s="7" t="s">
        <v>454</v>
      </c>
      <c r="K961" s="6" t="s">
        <v>48</v>
      </c>
      <c r="L961" s="6" t="s">
        <v>170</v>
      </c>
      <c r="M961" s="6" t="s">
        <v>33</v>
      </c>
      <c r="N961" s="7" t="s">
        <v>171</v>
      </c>
      <c r="O961" s="6" t="s">
        <v>39</v>
      </c>
      <c r="P961" s="8" t="s">
        <v>28</v>
      </c>
      <c r="Q961" s="6" t="s">
        <v>33</v>
      </c>
    </row>
    <row r="962" spans="1:17" x14ac:dyDescent="0.25">
      <c r="A962" s="6" t="s">
        <v>22</v>
      </c>
      <c r="B962" s="6" t="s">
        <v>23</v>
      </c>
      <c r="C962" s="6" t="s">
        <v>24</v>
      </c>
      <c r="D962" s="6" t="s">
        <v>25</v>
      </c>
      <c r="E962" s="7" t="s">
        <v>44</v>
      </c>
      <c r="F962" s="6" t="s">
        <v>27</v>
      </c>
      <c r="G962" s="6" t="s">
        <v>329</v>
      </c>
      <c r="H962" s="6" t="s">
        <v>452</v>
      </c>
      <c r="I962" s="6" t="s">
        <v>453</v>
      </c>
      <c r="J962" s="7" t="s">
        <v>454</v>
      </c>
      <c r="K962" s="6" t="s">
        <v>48</v>
      </c>
      <c r="L962" s="6" t="s">
        <v>172</v>
      </c>
      <c r="M962" s="6" t="s">
        <v>33</v>
      </c>
      <c r="N962" s="7" t="s">
        <v>173</v>
      </c>
      <c r="O962" s="6" t="s">
        <v>39</v>
      </c>
      <c r="P962" s="8" t="s">
        <v>28</v>
      </c>
      <c r="Q962" s="6" t="s">
        <v>33</v>
      </c>
    </row>
    <row r="963" spans="1:17" x14ac:dyDescent="0.25">
      <c r="A963" s="6" t="s">
        <v>22</v>
      </c>
      <c r="B963" s="6" t="s">
        <v>23</v>
      </c>
      <c r="C963" s="6" t="s">
        <v>24</v>
      </c>
      <c r="D963" s="6" t="s">
        <v>25</v>
      </c>
      <c r="E963" s="7" t="s">
        <v>44</v>
      </c>
      <c r="F963" s="6" t="s">
        <v>27</v>
      </c>
      <c r="G963" s="6" t="s">
        <v>329</v>
      </c>
      <c r="H963" s="6" t="s">
        <v>452</v>
      </c>
      <c r="I963" s="6" t="s">
        <v>453</v>
      </c>
      <c r="J963" s="7" t="s">
        <v>454</v>
      </c>
      <c r="K963" s="6" t="s">
        <v>48</v>
      </c>
      <c r="L963" s="6" t="s">
        <v>174</v>
      </c>
      <c r="M963" s="6" t="s">
        <v>33</v>
      </c>
      <c r="N963" s="7" t="s">
        <v>144</v>
      </c>
      <c r="O963" s="6" t="s">
        <v>39</v>
      </c>
      <c r="P963" s="8" t="s">
        <v>28</v>
      </c>
      <c r="Q963" s="6" t="s">
        <v>33</v>
      </c>
    </row>
    <row r="964" spans="1:17" x14ac:dyDescent="0.25">
      <c r="A964" s="6" t="s">
        <v>22</v>
      </c>
      <c r="B964" s="6" t="s">
        <v>23</v>
      </c>
      <c r="C964" s="6" t="s">
        <v>24</v>
      </c>
      <c r="D964" s="6" t="s">
        <v>25</v>
      </c>
      <c r="E964" s="7" t="s">
        <v>44</v>
      </c>
      <c r="F964" s="6" t="s">
        <v>27</v>
      </c>
      <c r="G964" s="6" t="s">
        <v>329</v>
      </c>
      <c r="H964" s="6" t="s">
        <v>452</v>
      </c>
      <c r="I964" s="6" t="s">
        <v>453</v>
      </c>
      <c r="J964" s="7" t="s">
        <v>454</v>
      </c>
      <c r="K964" s="6" t="s">
        <v>48</v>
      </c>
      <c r="L964" s="6" t="s">
        <v>175</v>
      </c>
      <c r="M964" s="6" t="s">
        <v>33</v>
      </c>
      <c r="N964" s="7" t="s">
        <v>176</v>
      </c>
      <c r="O964" s="6" t="s">
        <v>39</v>
      </c>
      <c r="P964" s="8" t="s">
        <v>28</v>
      </c>
      <c r="Q964" s="6" t="s">
        <v>33</v>
      </c>
    </row>
    <row r="965" spans="1:17" x14ac:dyDescent="0.25">
      <c r="A965" s="6" t="s">
        <v>22</v>
      </c>
      <c r="B965" s="6" t="s">
        <v>23</v>
      </c>
      <c r="C965" s="6" t="s">
        <v>24</v>
      </c>
      <c r="D965" s="6" t="s">
        <v>25</v>
      </c>
      <c r="E965" s="7" t="s">
        <v>44</v>
      </c>
      <c r="F965" s="6" t="s">
        <v>27</v>
      </c>
      <c r="G965" s="6" t="s">
        <v>329</v>
      </c>
      <c r="H965" s="6" t="s">
        <v>452</v>
      </c>
      <c r="I965" s="6" t="s">
        <v>453</v>
      </c>
      <c r="J965" s="7" t="s">
        <v>454</v>
      </c>
      <c r="K965" s="6" t="s">
        <v>48</v>
      </c>
      <c r="L965" s="6" t="s">
        <v>177</v>
      </c>
      <c r="M965" s="6" t="s">
        <v>33</v>
      </c>
      <c r="N965" s="7" t="s">
        <v>178</v>
      </c>
      <c r="O965" s="6" t="s">
        <v>39</v>
      </c>
      <c r="P965" s="8" t="s">
        <v>28</v>
      </c>
      <c r="Q965" s="6" t="s">
        <v>33</v>
      </c>
    </row>
    <row r="966" spans="1:17" x14ac:dyDescent="0.25">
      <c r="A966" s="6" t="s">
        <v>22</v>
      </c>
      <c r="B966" s="6" t="s">
        <v>23</v>
      </c>
      <c r="C966" s="6" t="s">
        <v>24</v>
      </c>
      <c r="D966" s="6" t="s">
        <v>25</v>
      </c>
      <c r="E966" s="7" t="s">
        <v>44</v>
      </c>
      <c r="F966" s="6" t="s">
        <v>27</v>
      </c>
      <c r="G966" s="6" t="s">
        <v>329</v>
      </c>
      <c r="H966" s="6" t="s">
        <v>452</v>
      </c>
      <c r="I966" s="6" t="s">
        <v>453</v>
      </c>
      <c r="J966" s="7" t="s">
        <v>454</v>
      </c>
      <c r="K966" s="6" t="s">
        <v>48</v>
      </c>
      <c r="L966" s="6" t="s">
        <v>179</v>
      </c>
      <c r="M966" s="6" t="s">
        <v>33</v>
      </c>
      <c r="N966" s="7" t="s">
        <v>180</v>
      </c>
      <c r="O966" s="6" t="s">
        <v>39</v>
      </c>
      <c r="P966" s="8" t="s">
        <v>28</v>
      </c>
      <c r="Q966" s="6" t="s">
        <v>33</v>
      </c>
    </row>
    <row r="967" spans="1:17" x14ac:dyDescent="0.25">
      <c r="A967" s="6" t="s">
        <v>22</v>
      </c>
      <c r="B967" s="6" t="s">
        <v>23</v>
      </c>
      <c r="C967" s="6" t="s">
        <v>24</v>
      </c>
      <c r="D967" s="6" t="s">
        <v>25</v>
      </c>
      <c r="E967" s="7" t="s">
        <v>44</v>
      </c>
      <c r="F967" s="6" t="s">
        <v>27</v>
      </c>
      <c r="G967" s="6" t="s">
        <v>329</v>
      </c>
      <c r="H967" s="6" t="s">
        <v>452</v>
      </c>
      <c r="I967" s="6" t="s">
        <v>453</v>
      </c>
      <c r="J967" s="7" t="s">
        <v>454</v>
      </c>
      <c r="K967" s="6" t="s">
        <v>48</v>
      </c>
      <c r="L967" s="6" t="s">
        <v>181</v>
      </c>
      <c r="M967" s="6" t="s">
        <v>33</v>
      </c>
      <c r="N967" s="7" t="s">
        <v>182</v>
      </c>
      <c r="O967" s="6" t="s">
        <v>39</v>
      </c>
      <c r="P967" s="8" t="s">
        <v>28</v>
      </c>
      <c r="Q967" s="6" t="s">
        <v>33</v>
      </c>
    </row>
    <row r="968" spans="1:17" x14ac:dyDescent="0.25">
      <c r="A968" s="6" t="s">
        <v>22</v>
      </c>
      <c r="B968" s="6" t="s">
        <v>23</v>
      </c>
      <c r="C968" s="6" t="s">
        <v>24</v>
      </c>
      <c r="D968" s="6" t="s">
        <v>25</v>
      </c>
      <c r="E968" s="7" t="s">
        <v>44</v>
      </c>
      <c r="F968" s="6" t="s">
        <v>27</v>
      </c>
      <c r="G968" s="6" t="s">
        <v>329</v>
      </c>
      <c r="H968" s="6" t="s">
        <v>452</v>
      </c>
      <c r="I968" s="6" t="s">
        <v>453</v>
      </c>
      <c r="J968" s="7" t="s">
        <v>454</v>
      </c>
      <c r="K968" s="6" t="s">
        <v>48</v>
      </c>
      <c r="L968" s="6" t="s">
        <v>183</v>
      </c>
      <c r="M968" s="6" t="s">
        <v>33</v>
      </c>
      <c r="N968" s="7" t="s">
        <v>184</v>
      </c>
      <c r="O968" s="6" t="s">
        <v>39</v>
      </c>
      <c r="P968" s="8" t="s">
        <v>28</v>
      </c>
      <c r="Q968" s="6" t="s">
        <v>33</v>
      </c>
    </row>
    <row r="969" spans="1:17" x14ac:dyDescent="0.25">
      <c r="A969" s="6" t="s">
        <v>22</v>
      </c>
      <c r="B969" s="6" t="s">
        <v>23</v>
      </c>
      <c r="C969" s="6" t="s">
        <v>24</v>
      </c>
      <c r="D969" s="6" t="s">
        <v>25</v>
      </c>
      <c r="E969" s="7" t="s">
        <v>44</v>
      </c>
      <c r="F969" s="6" t="s">
        <v>27</v>
      </c>
      <c r="G969" s="6" t="s">
        <v>329</v>
      </c>
      <c r="H969" s="6" t="s">
        <v>452</v>
      </c>
      <c r="I969" s="6" t="s">
        <v>453</v>
      </c>
      <c r="J969" s="7" t="s">
        <v>454</v>
      </c>
      <c r="K969" s="6" t="s">
        <v>48</v>
      </c>
      <c r="L969" s="6" t="s">
        <v>185</v>
      </c>
      <c r="M969" s="6" t="s">
        <v>33</v>
      </c>
      <c r="N969" s="7" t="s">
        <v>186</v>
      </c>
      <c r="O969" s="6" t="s">
        <v>39</v>
      </c>
      <c r="P969" s="8" t="s">
        <v>28</v>
      </c>
      <c r="Q969" s="6" t="s">
        <v>33</v>
      </c>
    </row>
    <row r="970" spans="1:17" x14ac:dyDescent="0.25">
      <c r="A970" s="6" t="s">
        <v>22</v>
      </c>
      <c r="B970" s="6" t="s">
        <v>23</v>
      </c>
      <c r="C970" s="6" t="s">
        <v>24</v>
      </c>
      <c r="D970" s="6" t="s">
        <v>25</v>
      </c>
      <c r="E970" s="7" t="s">
        <v>44</v>
      </c>
      <c r="F970" s="6" t="s">
        <v>27</v>
      </c>
      <c r="G970" s="6" t="s">
        <v>329</v>
      </c>
      <c r="H970" s="6" t="s">
        <v>452</v>
      </c>
      <c r="I970" s="6" t="s">
        <v>453</v>
      </c>
      <c r="J970" s="7" t="s">
        <v>454</v>
      </c>
      <c r="K970" s="6" t="s">
        <v>48</v>
      </c>
      <c r="L970" s="6" t="s">
        <v>187</v>
      </c>
      <c r="M970" s="6" t="s">
        <v>33</v>
      </c>
      <c r="N970" s="7" t="s">
        <v>188</v>
      </c>
      <c r="O970" s="6" t="s">
        <v>39</v>
      </c>
      <c r="P970" s="8" t="s">
        <v>28</v>
      </c>
      <c r="Q970" s="6" t="s">
        <v>33</v>
      </c>
    </row>
    <row r="971" spans="1:17" x14ac:dyDescent="0.25">
      <c r="A971" s="6" t="s">
        <v>22</v>
      </c>
      <c r="B971" s="6" t="s">
        <v>23</v>
      </c>
      <c r="C971" s="6" t="s">
        <v>24</v>
      </c>
      <c r="D971" s="6" t="s">
        <v>25</v>
      </c>
      <c r="E971" s="7" t="s">
        <v>44</v>
      </c>
      <c r="F971" s="6" t="s">
        <v>27</v>
      </c>
      <c r="G971" s="6" t="s">
        <v>329</v>
      </c>
      <c r="H971" s="6" t="s">
        <v>452</v>
      </c>
      <c r="I971" s="6" t="s">
        <v>453</v>
      </c>
      <c r="J971" s="7" t="s">
        <v>454</v>
      </c>
      <c r="K971" s="6" t="s">
        <v>48</v>
      </c>
      <c r="L971" s="6" t="s">
        <v>189</v>
      </c>
      <c r="M971" s="6" t="s">
        <v>33</v>
      </c>
      <c r="N971" s="7" t="s">
        <v>190</v>
      </c>
      <c r="O971" s="6" t="s">
        <v>39</v>
      </c>
      <c r="P971" s="8" t="s">
        <v>28</v>
      </c>
      <c r="Q971" s="6" t="s">
        <v>33</v>
      </c>
    </row>
    <row r="972" spans="1:17" x14ac:dyDescent="0.25">
      <c r="A972" s="6" t="s">
        <v>22</v>
      </c>
      <c r="B972" s="6" t="s">
        <v>23</v>
      </c>
      <c r="C972" s="6" t="s">
        <v>24</v>
      </c>
      <c r="D972" s="6" t="s">
        <v>25</v>
      </c>
      <c r="E972" s="7" t="s">
        <v>44</v>
      </c>
      <c r="F972" s="6" t="s">
        <v>27</v>
      </c>
      <c r="G972" s="6" t="s">
        <v>329</v>
      </c>
      <c r="H972" s="6" t="s">
        <v>452</v>
      </c>
      <c r="I972" s="6" t="s">
        <v>453</v>
      </c>
      <c r="J972" s="7" t="s">
        <v>454</v>
      </c>
      <c r="K972" s="6" t="s">
        <v>48</v>
      </c>
      <c r="L972" s="6" t="s">
        <v>191</v>
      </c>
      <c r="M972" s="6" t="s">
        <v>33</v>
      </c>
      <c r="N972" s="7" t="s">
        <v>192</v>
      </c>
      <c r="O972" s="6" t="s">
        <v>39</v>
      </c>
      <c r="P972" s="8" t="s">
        <v>28</v>
      </c>
      <c r="Q972" s="6" t="s">
        <v>33</v>
      </c>
    </row>
    <row r="973" spans="1:17" x14ac:dyDescent="0.25">
      <c r="A973" s="6" t="s">
        <v>22</v>
      </c>
      <c r="B973" s="6" t="s">
        <v>23</v>
      </c>
      <c r="C973" s="6" t="s">
        <v>24</v>
      </c>
      <c r="D973" s="6" t="s">
        <v>25</v>
      </c>
      <c r="E973" s="7" t="s">
        <v>44</v>
      </c>
      <c r="F973" s="6" t="s">
        <v>27</v>
      </c>
      <c r="G973" s="6" t="s">
        <v>329</v>
      </c>
      <c r="H973" s="6" t="s">
        <v>452</v>
      </c>
      <c r="I973" s="6" t="s">
        <v>453</v>
      </c>
      <c r="J973" s="7" t="s">
        <v>454</v>
      </c>
      <c r="K973" s="6" t="s">
        <v>48</v>
      </c>
      <c r="L973" s="6" t="s">
        <v>193</v>
      </c>
      <c r="M973" s="6" t="s">
        <v>33</v>
      </c>
      <c r="N973" s="7" t="s">
        <v>194</v>
      </c>
      <c r="O973" s="6" t="s">
        <v>39</v>
      </c>
      <c r="P973" s="8" t="s">
        <v>28</v>
      </c>
      <c r="Q973" s="6" t="s">
        <v>33</v>
      </c>
    </row>
    <row r="974" spans="1:17" x14ac:dyDescent="0.25">
      <c r="A974" s="6" t="s">
        <v>22</v>
      </c>
      <c r="B974" s="6" t="s">
        <v>23</v>
      </c>
      <c r="C974" s="6" t="s">
        <v>24</v>
      </c>
      <c r="D974" s="6" t="s">
        <v>25</v>
      </c>
      <c r="E974" s="7" t="s">
        <v>44</v>
      </c>
      <c r="F974" s="6" t="s">
        <v>27</v>
      </c>
      <c r="G974" s="6" t="s">
        <v>329</v>
      </c>
      <c r="H974" s="6" t="s">
        <v>452</v>
      </c>
      <c r="I974" s="6" t="s">
        <v>453</v>
      </c>
      <c r="J974" s="7" t="s">
        <v>454</v>
      </c>
      <c r="K974" s="6" t="s">
        <v>48</v>
      </c>
      <c r="L974" s="6" t="s">
        <v>195</v>
      </c>
      <c r="M974" s="6" t="s">
        <v>33</v>
      </c>
      <c r="N974" s="7" t="s">
        <v>196</v>
      </c>
      <c r="O974" s="6" t="s">
        <v>39</v>
      </c>
      <c r="P974" s="8" t="s">
        <v>28</v>
      </c>
      <c r="Q974" s="6" t="s">
        <v>33</v>
      </c>
    </row>
    <row r="975" spans="1:17" x14ac:dyDescent="0.25">
      <c r="A975" s="6" t="s">
        <v>22</v>
      </c>
      <c r="B975" s="6" t="s">
        <v>23</v>
      </c>
      <c r="C975" s="6" t="s">
        <v>24</v>
      </c>
      <c r="D975" s="6" t="s">
        <v>25</v>
      </c>
      <c r="E975" s="7" t="s">
        <v>44</v>
      </c>
      <c r="F975" s="6" t="s">
        <v>27</v>
      </c>
      <c r="G975" s="6" t="s">
        <v>329</v>
      </c>
      <c r="H975" s="6" t="s">
        <v>452</v>
      </c>
      <c r="I975" s="6" t="s">
        <v>453</v>
      </c>
      <c r="J975" s="7" t="s">
        <v>454</v>
      </c>
      <c r="K975" s="6" t="s">
        <v>48</v>
      </c>
      <c r="L975" s="6" t="s">
        <v>197</v>
      </c>
      <c r="M975" s="6" t="s">
        <v>33</v>
      </c>
      <c r="N975" s="7" t="s">
        <v>198</v>
      </c>
      <c r="O975" s="6" t="s">
        <v>39</v>
      </c>
      <c r="P975" s="8" t="s">
        <v>28</v>
      </c>
      <c r="Q975" s="6" t="s">
        <v>33</v>
      </c>
    </row>
    <row r="976" spans="1:17" x14ac:dyDescent="0.25">
      <c r="A976" s="6" t="s">
        <v>22</v>
      </c>
      <c r="B976" s="6" t="s">
        <v>23</v>
      </c>
      <c r="C976" s="6" t="s">
        <v>24</v>
      </c>
      <c r="D976" s="6" t="s">
        <v>25</v>
      </c>
      <c r="E976" s="7" t="s">
        <v>44</v>
      </c>
      <c r="F976" s="6" t="s">
        <v>27</v>
      </c>
      <c r="G976" s="6" t="s">
        <v>329</v>
      </c>
      <c r="H976" s="6" t="s">
        <v>452</v>
      </c>
      <c r="I976" s="6" t="s">
        <v>453</v>
      </c>
      <c r="J976" s="7" t="s">
        <v>454</v>
      </c>
      <c r="K976" s="6" t="s">
        <v>48</v>
      </c>
      <c r="L976" s="6" t="s">
        <v>199</v>
      </c>
      <c r="M976" s="6" t="s">
        <v>33</v>
      </c>
      <c r="N976" s="7" t="s">
        <v>200</v>
      </c>
      <c r="O976" s="6" t="s">
        <v>39</v>
      </c>
      <c r="P976" s="8" t="s">
        <v>28</v>
      </c>
      <c r="Q976" s="6" t="s">
        <v>33</v>
      </c>
    </row>
    <row r="977" spans="1:20" x14ac:dyDescent="0.25">
      <c r="A977" s="6" t="s">
        <v>22</v>
      </c>
      <c r="B977" s="6" t="s">
        <v>23</v>
      </c>
      <c r="C977" s="6" t="s">
        <v>24</v>
      </c>
      <c r="D977" s="6" t="s">
        <v>25</v>
      </c>
      <c r="E977" s="7" t="s">
        <v>44</v>
      </c>
      <c r="F977" s="6" t="s">
        <v>27</v>
      </c>
      <c r="G977" s="6" t="s">
        <v>329</v>
      </c>
      <c r="H977" s="6" t="s">
        <v>452</v>
      </c>
      <c r="I977" s="6" t="s">
        <v>453</v>
      </c>
      <c r="J977" s="7" t="s">
        <v>454</v>
      </c>
      <c r="K977" s="6" t="s">
        <v>48</v>
      </c>
      <c r="L977" s="6" t="s">
        <v>201</v>
      </c>
      <c r="M977" s="6" t="s">
        <v>33</v>
      </c>
      <c r="N977" s="7" t="s">
        <v>202</v>
      </c>
      <c r="O977" s="6" t="s">
        <v>39</v>
      </c>
      <c r="P977" s="8" t="s">
        <v>28</v>
      </c>
      <c r="Q977" s="6" t="s">
        <v>33</v>
      </c>
    </row>
    <row r="978" spans="1:20" x14ac:dyDescent="0.25">
      <c r="A978" s="6" t="s">
        <v>22</v>
      </c>
      <c r="B978" s="6" t="s">
        <v>23</v>
      </c>
      <c r="C978" s="6" t="s">
        <v>24</v>
      </c>
      <c r="D978" s="6" t="s">
        <v>25</v>
      </c>
      <c r="E978" s="7" t="s">
        <v>44</v>
      </c>
      <c r="F978" s="6" t="s">
        <v>27</v>
      </c>
      <c r="G978" s="6" t="s">
        <v>329</v>
      </c>
      <c r="H978" s="6" t="s">
        <v>452</v>
      </c>
      <c r="I978" s="6" t="s">
        <v>453</v>
      </c>
      <c r="J978" s="7" t="s">
        <v>454</v>
      </c>
      <c r="K978" s="6" t="s">
        <v>48</v>
      </c>
      <c r="L978" s="6" t="s">
        <v>203</v>
      </c>
      <c r="M978" s="6" t="s">
        <v>33</v>
      </c>
      <c r="N978" s="7" t="s">
        <v>204</v>
      </c>
      <c r="O978" s="6" t="s">
        <v>39</v>
      </c>
      <c r="P978" s="8" t="s">
        <v>28</v>
      </c>
      <c r="Q978" s="6" t="s">
        <v>33</v>
      </c>
    </row>
    <row r="979" spans="1:20" x14ac:dyDescent="0.25">
      <c r="A979" s="6" t="s">
        <v>22</v>
      </c>
      <c r="B979" s="6" t="s">
        <v>23</v>
      </c>
      <c r="C979" s="6" t="s">
        <v>24</v>
      </c>
      <c r="D979" s="6" t="s">
        <v>25</v>
      </c>
      <c r="E979" s="7" t="s">
        <v>44</v>
      </c>
      <c r="F979" s="6" t="s">
        <v>27</v>
      </c>
      <c r="G979" s="6" t="s">
        <v>329</v>
      </c>
      <c r="H979" s="6" t="s">
        <v>452</v>
      </c>
      <c r="I979" s="6" t="s">
        <v>453</v>
      </c>
      <c r="J979" s="7" t="s">
        <v>454</v>
      </c>
      <c r="K979" s="6" t="s">
        <v>48</v>
      </c>
      <c r="L979" s="6" t="s">
        <v>205</v>
      </c>
      <c r="M979" s="6" t="s">
        <v>33</v>
      </c>
      <c r="N979" s="7" t="s">
        <v>206</v>
      </c>
      <c r="O979" s="6" t="s">
        <v>39</v>
      </c>
      <c r="P979" s="8" t="s">
        <v>28</v>
      </c>
      <c r="Q979" s="6" t="s">
        <v>33</v>
      </c>
    </row>
    <row r="980" spans="1:20" x14ac:dyDescent="0.25">
      <c r="A980" s="6" t="s">
        <v>22</v>
      </c>
      <c r="B980" s="6" t="s">
        <v>23</v>
      </c>
      <c r="C980" s="6" t="s">
        <v>24</v>
      </c>
      <c r="D980" s="6" t="s">
        <v>25</v>
      </c>
      <c r="E980" s="7" t="s">
        <v>44</v>
      </c>
      <c r="F980" s="6" t="s">
        <v>27</v>
      </c>
      <c r="G980" s="6" t="s">
        <v>329</v>
      </c>
      <c r="H980" s="6" t="s">
        <v>452</v>
      </c>
      <c r="I980" s="6" t="s">
        <v>453</v>
      </c>
      <c r="J980" s="7" t="s">
        <v>454</v>
      </c>
      <c r="K980" s="6" t="s">
        <v>48</v>
      </c>
      <c r="L980" s="6" t="s">
        <v>207</v>
      </c>
      <c r="M980" s="6" t="s">
        <v>33</v>
      </c>
      <c r="N980" s="7" t="s">
        <v>208</v>
      </c>
      <c r="O980" s="6" t="s">
        <v>39</v>
      </c>
      <c r="P980" s="8" t="s">
        <v>28</v>
      </c>
      <c r="Q980" s="6" t="s">
        <v>33</v>
      </c>
    </row>
    <row r="981" spans="1:20" x14ac:dyDescent="0.25">
      <c r="A981" s="6" t="s">
        <v>22</v>
      </c>
      <c r="B981" s="6" t="s">
        <v>23</v>
      </c>
      <c r="C981" s="6" t="s">
        <v>24</v>
      </c>
      <c r="D981" s="6" t="s">
        <v>25</v>
      </c>
      <c r="E981" s="7" t="s">
        <v>44</v>
      </c>
      <c r="F981" s="6" t="s">
        <v>27</v>
      </c>
      <c r="G981" s="6" t="s">
        <v>329</v>
      </c>
      <c r="H981" s="6" t="s">
        <v>452</v>
      </c>
      <c r="I981" s="6" t="s">
        <v>453</v>
      </c>
      <c r="J981" s="7" t="s">
        <v>454</v>
      </c>
      <c r="K981" s="6" t="s">
        <v>48</v>
      </c>
      <c r="L981" s="6" t="s">
        <v>209</v>
      </c>
      <c r="M981" s="6" t="s">
        <v>33</v>
      </c>
      <c r="N981" s="7" t="s">
        <v>210</v>
      </c>
      <c r="O981" s="6" t="s">
        <v>39</v>
      </c>
      <c r="P981" s="8" t="s">
        <v>28</v>
      </c>
      <c r="Q981" s="6" t="s">
        <v>33</v>
      </c>
    </row>
    <row r="982" spans="1:20" x14ac:dyDescent="0.25">
      <c r="A982" s="6" t="s">
        <v>22</v>
      </c>
      <c r="B982" s="6" t="s">
        <v>23</v>
      </c>
      <c r="C982" s="6" t="s">
        <v>24</v>
      </c>
      <c r="D982" s="6" t="s">
        <v>25</v>
      </c>
      <c r="E982" s="7" t="s">
        <v>44</v>
      </c>
      <c r="F982" s="6" t="s">
        <v>27</v>
      </c>
      <c r="G982" s="6" t="s">
        <v>329</v>
      </c>
      <c r="H982" s="6" t="s">
        <v>452</v>
      </c>
      <c r="I982" s="6" t="s">
        <v>453</v>
      </c>
      <c r="J982" s="7" t="s">
        <v>454</v>
      </c>
      <c r="K982" s="6" t="s">
        <v>48</v>
      </c>
      <c r="L982" s="6" t="s">
        <v>211</v>
      </c>
      <c r="M982" s="6" t="s">
        <v>33</v>
      </c>
      <c r="N982" s="7" t="s">
        <v>212</v>
      </c>
      <c r="O982" s="6" t="s">
        <v>39</v>
      </c>
      <c r="P982" s="8" t="s">
        <v>28</v>
      </c>
      <c r="Q982" s="6" t="s">
        <v>33</v>
      </c>
    </row>
    <row r="983" spans="1:20" x14ac:dyDescent="0.25">
      <c r="A983" s="6" t="s">
        <v>22</v>
      </c>
      <c r="B983" s="6" t="s">
        <v>23</v>
      </c>
      <c r="C983" s="6" t="s">
        <v>24</v>
      </c>
      <c r="D983" s="6" t="s">
        <v>25</v>
      </c>
      <c r="E983" s="7" t="s">
        <v>44</v>
      </c>
      <c r="F983" s="6" t="s">
        <v>27</v>
      </c>
      <c r="G983" s="6" t="s">
        <v>329</v>
      </c>
      <c r="H983" s="6" t="s">
        <v>452</v>
      </c>
      <c r="I983" s="6" t="s">
        <v>453</v>
      </c>
      <c r="J983" s="7" t="s">
        <v>454</v>
      </c>
      <c r="K983" s="6" t="s">
        <v>48</v>
      </c>
      <c r="L983" s="6" t="s">
        <v>213</v>
      </c>
      <c r="M983" s="6" t="s">
        <v>33</v>
      </c>
      <c r="N983" s="7" t="s">
        <v>214</v>
      </c>
      <c r="O983" s="6" t="s">
        <v>39</v>
      </c>
      <c r="P983" s="8" t="s">
        <v>28</v>
      </c>
      <c r="Q983" s="6" t="s">
        <v>33</v>
      </c>
    </row>
    <row r="984" spans="1:20" x14ac:dyDescent="0.25">
      <c r="A984" s="6" t="s">
        <v>22</v>
      </c>
      <c r="B984" s="6" t="s">
        <v>23</v>
      </c>
      <c r="C984" s="6" t="s">
        <v>24</v>
      </c>
      <c r="D984" s="6" t="s">
        <v>25</v>
      </c>
      <c r="E984" s="7" t="s">
        <v>44</v>
      </c>
      <c r="F984" s="6" t="s">
        <v>27</v>
      </c>
      <c r="G984" s="6" t="s">
        <v>329</v>
      </c>
      <c r="H984" s="6" t="s">
        <v>452</v>
      </c>
      <c r="I984" s="6" t="s">
        <v>453</v>
      </c>
      <c r="J984" s="7" t="s">
        <v>454</v>
      </c>
      <c r="K984" s="6" t="s">
        <v>48</v>
      </c>
      <c r="L984" s="6" t="s">
        <v>215</v>
      </c>
      <c r="M984" s="6" t="s">
        <v>33</v>
      </c>
      <c r="N984" s="7" t="s">
        <v>216</v>
      </c>
      <c r="O984" s="6" t="s">
        <v>39</v>
      </c>
      <c r="P984" s="8" t="s">
        <v>28</v>
      </c>
      <c r="Q984" s="6" t="s">
        <v>33</v>
      </c>
    </row>
    <row r="985" spans="1:20" x14ac:dyDescent="0.25">
      <c r="A985" s="6" t="s">
        <v>22</v>
      </c>
      <c r="B985" s="6" t="s">
        <v>23</v>
      </c>
      <c r="C985" s="6" t="s">
        <v>24</v>
      </c>
      <c r="D985" s="6" t="s">
        <v>25</v>
      </c>
      <c r="E985" s="7" t="s">
        <v>44</v>
      </c>
      <c r="F985" s="6" t="s">
        <v>27</v>
      </c>
      <c r="G985" s="6" t="s">
        <v>329</v>
      </c>
      <c r="H985" s="6" t="s">
        <v>452</v>
      </c>
      <c r="I985" s="6" t="s">
        <v>453</v>
      </c>
      <c r="J985" s="7" t="s">
        <v>454</v>
      </c>
      <c r="K985" s="6" t="s">
        <v>48</v>
      </c>
      <c r="L985" s="6" t="s">
        <v>217</v>
      </c>
      <c r="M985" s="6" t="s">
        <v>33</v>
      </c>
      <c r="N985" s="7" t="s">
        <v>218</v>
      </c>
      <c r="O985" s="6" t="s">
        <v>39</v>
      </c>
      <c r="P985" s="8" t="s">
        <v>28</v>
      </c>
      <c r="Q985" s="6" t="s">
        <v>33</v>
      </c>
    </row>
    <row r="986" spans="1:20" x14ac:dyDescent="0.25">
      <c r="A986" s="6" t="s">
        <v>22</v>
      </c>
      <c r="B986" s="6" t="s">
        <v>23</v>
      </c>
      <c r="C986" s="6" t="s">
        <v>24</v>
      </c>
      <c r="D986" s="6" t="s">
        <v>25</v>
      </c>
      <c r="E986" s="7" t="s">
        <v>44</v>
      </c>
      <c r="F986" s="6" t="s">
        <v>27</v>
      </c>
      <c r="G986" s="6" t="s">
        <v>329</v>
      </c>
      <c r="H986" s="6" t="s">
        <v>452</v>
      </c>
      <c r="I986" s="6" t="s">
        <v>453</v>
      </c>
      <c r="J986" s="7" t="s">
        <v>454</v>
      </c>
      <c r="K986" s="6" t="s">
        <v>48</v>
      </c>
      <c r="L986" s="6" t="s">
        <v>219</v>
      </c>
      <c r="M986" s="6" t="s">
        <v>33</v>
      </c>
      <c r="N986" s="7" t="s">
        <v>220</v>
      </c>
      <c r="O986" s="6" t="s">
        <v>39</v>
      </c>
      <c r="P986" s="8" t="s">
        <v>28</v>
      </c>
      <c r="Q986" s="6" t="s">
        <v>33</v>
      </c>
    </row>
    <row r="987" spans="1:20" x14ac:dyDescent="0.25">
      <c r="A987" s="6" t="s">
        <v>22</v>
      </c>
      <c r="B987" s="6" t="s">
        <v>23</v>
      </c>
      <c r="C987" s="6" t="s">
        <v>24</v>
      </c>
      <c r="D987" s="6" t="s">
        <v>25</v>
      </c>
      <c r="E987" s="7" t="s">
        <v>44</v>
      </c>
      <c r="F987" s="6" t="s">
        <v>27</v>
      </c>
      <c r="G987" s="6" t="s">
        <v>247</v>
      </c>
      <c r="H987" s="6" t="s">
        <v>455</v>
      </c>
      <c r="I987" s="6" t="s">
        <v>456</v>
      </c>
      <c r="J987" s="7" t="s">
        <v>457</v>
      </c>
      <c r="K987" s="6" t="s">
        <v>48</v>
      </c>
      <c r="L987" s="6" t="s">
        <v>49</v>
      </c>
      <c r="M987" s="6" t="s">
        <v>33</v>
      </c>
      <c r="N987" s="7" t="s">
        <v>50</v>
      </c>
      <c r="O987" s="6" t="s">
        <v>39</v>
      </c>
      <c r="P987" s="8" t="s">
        <v>27</v>
      </c>
      <c r="Q987" s="6" t="s">
        <v>33</v>
      </c>
      <c r="S987" s="6" t="s">
        <v>51</v>
      </c>
      <c r="T987" s="6" t="s">
        <v>52</v>
      </c>
    </row>
    <row r="988" spans="1:20" x14ac:dyDescent="0.25">
      <c r="A988" s="6" t="s">
        <v>22</v>
      </c>
      <c r="B988" s="6" t="s">
        <v>23</v>
      </c>
      <c r="C988" s="6" t="s">
        <v>24</v>
      </c>
      <c r="D988" s="6" t="s">
        <v>25</v>
      </c>
      <c r="E988" s="7" t="s">
        <v>44</v>
      </c>
      <c r="F988" s="6" t="s">
        <v>27</v>
      </c>
      <c r="G988" s="6" t="s">
        <v>247</v>
      </c>
      <c r="H988" s="6" t="s">
        <v>455</v>
      </c>
      <c r="I988" s="6" t="s">
        <v>456</v>
      </c>
      <c r="J988" s="7" t="s">
        <v>457</v>
      </c>
      <c r="K988" s="6" t="s">
        <v>48</v>
      </c>
      <c r="L988" s="6" t="s">
        <v>53</v>
      </c>
      <c r="M988" s="6" t="s">
        <v>33</v>
      </c>
      <c r="N988" s="7" t="s">
        <v>54</v>
      </c>
      <c r="O988" s="6" t="s">
        <v>39</v>
      </c>
      <c r="P988" s="8" t="s">
        <v>28</v>
      </c>
      <c r="Q988" s="6" t="s">
        <v>33</v>
      </c>
      <c r="S988" s="6" t="s">
        <v>51</v>
      </c>
      <c r="T988" s="6" t="s">
        <v>52</v>
      </c>
    </row>
    <row r="989" spans="1:20" x14ac:dyDescent="0.25">
      <c r="A989" s="6" t="s">
        <v>22</v>
      </c>
      <c r="B989" s="6" t="s">
        <v>23</v>
      </c>
      <c r="C989" s="6" t="s">
        <v>24</v>
      </c>
      <c r="D989" s="6" t="s">
        <v>25</v>
      </c>
      <c r="E989" s="7" t="s">
        <v>44</v>
      </c>
      <c r="F989" s="6" t="s">
        <v>27</v>
      </c>
      <c r="G989" s="6" t="s">
        <v>247</v>
      </c>
      <c r="H989" s="6" t="s">
        <v>455</v>
      </c>
      <c r="I989" s="6" t="s">
        <v>456</v>
      </c>
      <c r="J989" s="7" t="s">
        <v>457</v>
      </c>
      <c r="K989" s="6" t="s">
        <v>48</v>
      </c>
      <c r="L989" s="6" t="s">
        <v>55</v>
      </c>
      <c r="M989" s="6" t="s">
        <v>33</v>
      </c>
      <c r="N989" s="7" t="s">
        <v>56</v>
      </c>
      <c r="O989" s="6" t="s">
        <v>39</v>
      </c>
      <c r="P989" s="8" t="s">
        <v>27</v>
      </c>
      <c r="Q989" s="6" t="s">
        <v>33</v>
      </c>
      <c r="S989" s="6" t="s">
        <v>51</v>
      </c>
      <c r="T989" s="6" t="s">
        <v>52</v>
      </c>
    </row>
    <row r="990" spans="1:20" x14ac:dyDescent="0.25">
      <c r="A990" s="6" t="s">
        <v>22</v>
      </c>
      <c r="B990" s="6" t="s">
        <v>23</v>
      </c>
      <c r="C990" s="6" t="s">
        <v>24</v>
      </c>
      <c r="D990" s="6" t="s">
        <v>25</v>
      </c>
      <c r="E990" s="7" t="s">
        <v>44</v>
      </c>
      <c r="F990" s="6" t="s">
        <v>27</v>
      </c>
      <c r="G990" s="6" t="s">
        <v>247</v>
      </c>
      <c r="H990" s="6" t="s">
        <v>455</v>
      </c>
      <c r="I990" s="6" t="s">
        <v>456</v>
      </c>
      <c r="J990" s="7" t="s">
        <v>457</v>
      </c>
      <c r="K990" s="6" t="s">
        <v>48</v>
      </c>
      <c r="L990" s="6" t="s">
        <v>57</v>
      </c>
      <c r="M990" s="6" t="s">
        <v>33</v>
      </c>
      <c r="N990" s="7" t="s">
        <v>58</v>
      </c>
      <c r="O990" s="6" t="s">
        <v>39</v>
      </c>
      <c r="P990" s="8" t="s">
        <v>28</v>
      </c>
      <c r="Q990" s="6" t="s">
        <v>33</v>
      </c>
      <c r="S990" s="6" t="s">
        <v>51</v>
      </c>
      <c r="T990" s="6" t="s">
        <v>52</v>
      </c>
    </row>
    <row r="991" spans="1:20" x14ac:dyDescent="0.25">
      <c r="A991" s="6" t="s">
        <v>22</v>
      </c>
      <c r="B991" s="6" t="s">
        <v>23</v>
      </c>
      <c r="C991" s="6" t="s">
        <v>24</v>
      </c>
      <c r="D991" s="6" t="s">
        <v>25</v>
      </c>
      <c r="E991" s="7" t="s">
        <v>44</v>
      </c>
      <c r="F991" s="6" t="s">
        <v>27</v>
      </c>
      <c r="G991" s="6" t="s">
        <v>247</v>
      </c>
      <c r="H991" s="6" t="s">
        <v>455</v>
      </c>
      <c r="I991" s="6" t="s">
        <v>456</v>
      </c>
      <c r="J991" s="7" t="s">
        <v>457</v>
      </c>
      <c r="K991" s="6" t="s">
        <v>48</v>
      </c>
      <c r="L991" s="6" t="s">
        <v>59</v>
      </c>
      <c r="M991" s="6" t="s">
        <v>33</v>
      </c>
      <c r="N991" s="7" t="s">
        <v>60</v>
      </c>
      <c r="O991" s="6" t="s">
        <v>39</v>
      </c>
      <c r="P991" s="8" t="s">
        <v>28</v>
      </c>
      <c r="Q991" s="6" t="s">
        <v>33</v>
      </c>
      <c r="S991" s="6" t="s">
        <v>51</v>
      </c>
      <c r="T991" s="6" t="s">
        <v>52</v>
      </c>
    </row>
    <row r="992" spans="1:20" x14ac:dyDescent="0.25">
      <c r="A992" s="6" t="s">
        <v>22</v>
      </c>
      <c r="B992" s="6" t="s">
        <v>23</v>
      </c>
      <c r="C992" s="6" t="s">
        <v>24</v>
      </c>
      <c r="D992" s="6" t="s">
        <v>25</v>
      </c>
      <c r="E992" s="7" t="s">
        <v>44</v>
      </c>
      <c r="F992" s="6" t="s">
        <v>27</v>
      </c>
      <c r="G992" s="6" t="s">
        <v>247</v>
      </c>
      <c r="H992" s="6" t="s">
        <v>455</v>
      </c>
      <c r="I992" s="6" t="s">
        <v>456</v>
      </c>
      <c r="J992" s="7" t="s">
        <v>457</v>
      </c>
      <c r="K992" s="6" t="s">
        <v>48</v>
      </c>
      <c r="L992" s="6" t="s">
        <v>32</v>
      </c>
      <c r="M992" s="6" t="s">
        <v>33</v>
      </c>
      <c r="N992" s="7" t="s">
        <v>34</v>
      </c>
      <c r="P992" s="8" t="s">
        <v>33</v>
      </c>
      <c r="Q992" s="6" t="s">
        <v>33</v>
      </c>
    </row>
    <row r="993" spans="1:20" x14ac:dyDescent="0.25">
      <c r="A993" s="6" t="s">
        <v>22</v>
      </c>
      <c r="B993" s="6" t="s">
        <v>23</v>
      </c>
      <c r="C993" s="6" t="s">
        <v>24</v>
      </c>
      <c r="D993" s="6" t="s">
        <v>25</v>
      </c>
      <c r="E993" s="7" t="s">
        <v>44</v>
      </c>
      <c r="F993" s="6" t="s">
        <v>27</v>
      </c>
      <c r="G993" s="6" t="s">
        <v>247</v>
      </c>
      <c r="H993" s="6" t="s">
        <v>455</v>
      </c>
      <c r="I993" s="6" t="s">
        <v>456</v>
      </c>
      <c r="J993" s="7" t="s">
        <v>457</v>
      </c>
      <c r="K993" s="6" t="s">
        <v>48</v>
      </c>
      <c r="L993" s="6" t="s">
        <v>35</v>
      </c>
      <c r="M993" s="6" t="s">
        <v>33</v>
      </c>
      <c r="N993" s="7" t="s">
        <v>36</v>
      </c>
      <c r="P993" s="8" t="s">
        <v>33</v>
      </c>
      <c r="Q993" s="6" t="s">
        <v>33</v>
      </c>
    </row>
    <row r="994" spans="1:20" x14ac:dyDescent="0.25">
      <c r="A994" s="6" t="s">
        <v>22</v>
      </c>
      <c r="B994" s="6" t="s">
        <v>23</v>
      </c>
      <c r="C994" s="6" t="s">
        <v>24</v>
      </c>
      <c r="D994" s="6" t="s">
        <v>25</v>
      </c>
      <c r="E994" s="7" t="s">
        <v>44</v>
      </c>
      <c r="F994" s="6" t="s">
        <v>27</v>
      </c>
      <c r="G994" s="6" t="s">
        <v>247</v>
      </c>
      <c r="H994" s="6" t="s">
        <v>455</v>
      </c>
      <c r="I994" s="6" t="s">
        <v>456</v>
      </c>
      <c r="J994" s="7" t="s">
        <v>457</v>
      </c>
      <c r="K994" s="6" t="s">
        <v>48</v>
      </c>
      <c r="L994" s="6" t="s">
        <v>61</v>
      </c>
      <c r="M994" s="6" t="s">
        <v>33</v>
      </c>
      <c r="N994" s="7" t="s">
        <v>62</v>
      </c>
      <c r="O994" s="6" t="s">
        <v>39</v>
      </c>
      <c r="P994" s="8" t="s">
        <v>28</v>
      </c>
      <c r="Q994" s="6" t="s">
        <v>33</v>
      </c>
      <c r="S994" s="6" t="s">
        <v>63</v>
      </c>
      <c r="T994" s="6" t="s">
        <v>52</v>
      </c>
    </row>
    <row r="995" spans="1:20" x14ac:dyDescent="0.25">
      <c r="A995" s="6" t="s">
        <v>22</v>
      </c>
      <c r="B995" s="6" t="s">
        <v>23</v>
      </c>
      <c r="C995" s="6" t="s">
        <v>24</v>
      </c>
      <c r="D995" s="6" t="s">
        <v>25</v>
      </c>
      <c r="E995" s="7" t="s">
        <v>44</v>
      </c>
      <c r="F995" s="6" t="s">
        <v>27</v>
      </c>
      <c r="G995" s="6" t="s">
        <v>247</v>
      </c>
      <c r="H995" s="6" t="s">
        <v>455</v>
      </c>
      <c r="I995" s="6" t="s">
        <v>456</v>
      </c>
      <c r="J995" s="7" t="s">
        <v>457</v>
      </c>
      <c r="K995" s="6" t="s">
        <v>48</v>
      </c>
      <c r="L995" s="6" t="s">
        <v>64</v>
      </c>
      <c r="M995" s="6" t="s">
        <v>33</v>
      </c>
      <c r="N995" s="7" t="s">
        <v>65</v>
      </c>
      <c r="O995" s="6" t="s">
        <v>39</v>
      </c>
      <c r="P995" s="8" t="s">
        <v>28</v>
      </c>
      <c r="Q995" s="6" t="s">
        <v>33</v>
      </c>
    </row>
    <row r="996" spans="1:20" x14ac:dyDescent="0.25">
      <c r="A996" s="6" t="s">
        <v>22</v>
      </c>
      <c r="B996" s="6" t="s">
        <v>23</v>
      </c>
      <c r="C996" s="6" t="s">
        <v>24</v>
      </c>
      <c r="D996" s="6" t="s">
        <v>25</v>
      </c>
      <c r="E996" s="7" t="s">
        <v>44</v>
      </c>
      <c r="F996" s="6" t="s">
        <v>27</v>
      </c>
      <c r="G996" s="6" t="s">
        <v>247</v>
      </c>
      <c r="H996" s="6" t="s">
        <v>455</v>
      </c>
      <c r="I996" s="6" t="s">
        <v>456</v>
      </c>
      <c r="J996" s="7" t="s">
        <v>457</v>
      </c>
      <c r="K996" s="6" t="s">
        <v>48</v>
      </c>
      <c r="L996" s="6" t="s">
        <v>66</v>
      </c>
      <c r="M996" s="6" t="s">
        <v>33</v>
      </c>
      <c r="N996" s="7" t="s">
        <v>67</v>
      </c>
      <c r="O996" s="6" t="s">
        <v>39</v>
      </c>
      <c r="P996" s="8" t="s">
        <v>28</v>
      </c>
      <c r="Q996" s="6" t="s">
        <v>33</v>
      </c>
      <c r="S996" s="6" t="s">
        <v>51</v>
      </c>
      <c r="T996" s="6" t="s">
        <v>52</v>
      </c>
    </row>
    <row r="997" spans="1:20" x14ac:dyDescent="0.25">
      <c r="A997" s="6" t="s">
        <v>22</v>
      </c>
      <c r="B997" s="6" t="s">
        <v>23</v>
      </c>
      <c r="C997" s="6" t="s">
        <v>24</v>
      </c>
      <c r="D997" s="6" t="s">
        <v>25</v>
      </c>
      <c r="E997" s="7" t="s">
        <v>44</v>
      </c>
      <c r="F997" s="6" t="s">
        <v>27</v>
      </c>
      <c r="G997" s="6" t="s">
        <v>247</v>
      </c>
      <c r="H997" s="6" t="s">
        <v>455</v>
      </c>
      <c r="I997" s="6" t="s">
        <v>456</v>
      </c>
      <c r="J997" s="7" t="s">
        <v>457</v>
      </c>
      <c r="K997" s="6" t="s">
        <v>48</v>
      </c>
      <c r="L997" s="6" t="s">
        <v>68</v>
      </c>
      <c r="M997" s="6" t="s">
        <v>33</v>
      </c>
      <c r="N997" s="7" t="s">
        <v>69</v>
      </c>
      <c r="O997" s="6" t="s">
        <v>39</v>
      </c>
      <c r="P997" s="8" t="s">
        <v>28</v>
      </c>
      <c r="Q997" s="6" t="s">
        <v>33</v>
      </c>
    </row>
    <row r="998" spans="1:20" x14ac:dyDescent="0.25">
      <c r="A998" s="6" t="s">
        <v>22</v>
      </c>
      <c r="B998" s="6" t="s">
        <v>23</v>
      </c>
      <c r="C998" s="6" t="s">
        <v>24</v>
      </c>
      <c r="D998" s="6" t="s">
        <v>25</v>
      </c>
      <c r="E998" s="7" t="s">
        <v>44</v>
      </c>
      <c r="F998" s="6" t="s">
        <v>27</v>
      </c>
      <c r="G998" s="6" t="s">
        <v>247</v>
      </c>
      <c r="H998" s="6" t="s">
        <v>455</v>
      </c>
      <c r="I998" s="6" t="s">
        <v>456</v>
      </c>
      <c r="J998" s="7" t="s">
        <v>457</v>
      </c>
      <c r="K998" s="6" t="s">
        <v>48</v>
      </c>
      <c r="L998" s="6" t="s">
        <v>70</v>
      </c>
      <c r="M998" s="6" t="s">
        <v>33</v>
      </c>
      <c r="N998" s="7" t="s">
        <v>71</v>
      </c>
      <c r="O998" s="6" t="s">
        <v>39</v>
      </c>
      <c r="P998" s="8" t="s">
        <v>28</v>
      </c>
      <c r="Q998" s="6" t="s">
        <v>33</v>
      </c>
    </row>
    <row r="999" spans="1:20" x14ac:dyDescent="0.25">
      <c r="A999" s="6" t="s">
        <v>22</v>
      </c>
      <c r="B999" s="6" t="s">
        <v>23</v>
      </c>
      <c r="C999" s="6" t="s">
        <v>24</v>
      </c>
      <c r="D999" s="6" t="s">
        <v>25</v>
      </c>
      <c r="E999" s="7" t="s">
        <v>44</v>
      </c>
      <c r="F999" s="6" t="s">
        <v>27</v>
      </c>
      <c r="G999" s="6" t="s">
        <v>247</v>
      </c>
      <c r="H999" s="6" t="s">
        <v>455</v>
      </c>
      <c r="I999" s="6" t="s">
        <v>456</v>
      </c>
      <c r="J999" s="7" t="s">
        <v>457</v>
      </c>
      <c r="K999" s="6" t="s">
        <v>48</v>
      </c>
      <c r="L999" s="6" t="s">
        <v>72</v>
      </c>
      <c r="M999" s="6" t="s">
        <v>33</v>
      </c>
      <c r="N999" s="7" t="s">
        <v>73</v>
      </c>
      <c r="O999" s="6" t="s">
        <v>39</v>
      </c>
      <c r="P999" s="8" t="s">
        <v>28</v>
      </c>
      <c r="Q999" s="6" t="s">
        <v>33</v>
      </c>
    </row>
    <row r="1000" spans="1:20" x14ac:dyDescent="0.25">
      <c r="A1000" s="6" t="s">
        <v>22</v>
      </c>
      <c r="B1000" s="6" t="s">
        <v>23</v>
      </c>
      <c r="C1000" s="6" t="s">
        <v>24</v>
      </c>
      <c r="D1000" s="6" t="s">
        <v>25</v>
      </c>
      <c r="E1000" s="7" t="s">
        <v>44</v>
      </c>
      <c r="F1000" s="6" t="s">
        <v>27</v>
      </c>
      <c r="G1000" s="6" t="s">
        <v>247</v>
      </c>
      <c r="H1000" s="6" t="s">
        <v>455</v>
      </c>
      <c r="I1000" s="6" t="s">
        <v>456</v>
      </c>
      <c r="J1000" s="7" t="s">
        <v>457</v>
      </c>
      <c r="K1000" s="6" t="s">
        <v>48</v>
      </c>
      <c r="L1000" s="6" t="s">
        <v>74</v>
      </c>
      <c r="M1000" s="6" t="s">
        <v>33</v>
      </c>
      <c r="N1000" s="7" t="s">
        <v>75</v>
      </c>
      <c r="O1000" s="6" t="s">
        <v>39</v>
      </c>
      <c r="P1000" s="8" t="s">
        <v>28</v>
      </c>
      <c r="Q1000" s="6" t="s">
        <v>33</v>
      </c>
    </row>
    <row r="1001" spans="1:20" x14ac:dyDescent="0.25">
      <c r="A1001" s="6" t="s">
        <v>22</v>
      </c>
      <c r="B1001" s="6" t="s">
        <v>23</v>
      </c>
      <c r="C1001" s="6" t="s">
        <v>24</v>
      </c>
      <c r="D1001" s="6" t="s">
        <v>25</v>
      </c>
      <c r="E1001" s="7" t="s">
        <v>44</v>
      </c>
      <c r="F1001" s="6" t="s">
        <v>27</v>
      </c>
      <c r="G1001" s="6" t="s">
        <v>247</v>
      </c>
      <c r="H1001" s="6" t="s">
        <v>455</v>
      </c>
      <c r="I1001" s="6" t="s">
        <v>456</v>
      </c>
      <c r="J1001" s="7" t="s">
        <v>457</v>
      </c>
      <c r="K1001" s="6" t="s">
        <v>48</v>
      </c>
      <c r="L1001" s="6" t="s">
        <v>76</v>
      </c>
      <c r="M1001" s="6" t="s">
        <v>33</v>
      </c>
      <c r="N1001" s="7" t="s">
        <v>77</v>
      </c>
      <c r="O1001" s="6" t="s">
        <v>39</v>
      </c>
      <c r="P1001" s="8" t="s">
        <v>28</v>
      </c>
      <c r="Q1001" s="6" t="s">
        <v>33</v>
      </c>
    </row>
    <row r="1002" spans="1:20" x14ac:dyDescent="0.25">
      <c r="A1002" s="6" t="s">
        <v>22</v>
      </c>
      <c r="B1002" s="6" t="s">
        <v>23</v>
      </c>
      <c r="C1002" s="6" t="s">
        <v>24</v>
      </c>
      <c r="D1002" s="6" t="s">
        <v>25</v>
      </c>
      <c r="E1002" s="7" t="s">
        <v>44</v>
      </c>
      <c r="F1002" s="6" t="s">
        <v>27</v>
      </c>
      <c r="G1002" s="6" t="s">
        <v>247</v>
      </c>
      <c r="H1002" s="6" t="s">
        <v>455</v>
      </c>
      <c r="I1002" s="6" t="s">
        <v>456</v>
      </c>
      <c r="J1002" s="7" t="s">
        <v>457</v>
      </c>
      <c r="K1002" s="6" t="s">
        <v>48</v>
      </c>
      <c r="L1002" s="6" t="s">
        <v>78</v>
      </c>
      <c r="M1002" s="6" t="s">
        <v>33</v>
      </c>
      <c r="N1002" s="7" t="s">
        <v>79</v>
      </c>
      <c r="O1002" s="6" t="s">
        <v>39</v>
      </c>
      <c r="P1002" s="8" t="s">
        <v>28</v>
      </c>
      <c r="Q1002" s="6" t="s">
        <v>33</v>
      </c>
    </row>
    <row r="1003" spans="1:20" x14ac:dyDescent="0.25">
      <c r="A1003" s="6" t="s">
        <v>22</v>
      </c>
      <c r="B1003" s="6" t="s">
        <v>23</v>
      </c>
      <c r="C1003" s="6" t="s">
        <v>24</v>
      </c>
      <c r="D1003" s="6" t="s">
        <v>25</v>
      </c>
      <c r="E1003" s="7" t="s">
        <v>44</v>
      </c>
      <c r="F1003" s="6" t="s">
        <v>27</v>
      </c>
      <c r="G1003" s="6" t="s">
        <v>247</v>
      </c>
      <c r="H1003" s="6" t="s">
        <v>455</v>
      </c>
      <c r="I1003" s="6" t="s">
        <v>456</v>
      </c>
      <c r="J1003" s="7" t="s">
        <v>457</v>
      </c>
      <c r="K1003" s="6" t="s">
        <v>48</v>
      </c>
      <c r="L1003" s="6" t="s">
        <v>80</v>
      </c>
      <c r="M1003" s="6" t="s">
        <v>33</v>
      </c>
      <c r="N1003" s="7" t="s">
        <v>79</v>
      </c>
      <c r="O1003" s="6" t="s">
        <v>39</v>
      </c>
      <c r="P1003" s="8" t="s">
        <v>28</v>
      </c>
      <c r="Q1003" s="6" t="s">
        <v>33</v>
      </c>
      <c r="S1003" s="6" t="s">
        <v>51</v>
      </c>
      <c r="T1003" s="6" t="s">
        <v>52</v>
      </c>
    </row>
    <row r="1004" spans="1:20" x14ac:dyDescent="0.25">
      <c r="A1004" s="6" t="s">
        <v>22</v>
      </c>
      <c r="B1004" s="6" t="s">
        <v>23</v>
      </c>
      <c r="C1004" s="6" t="s">
        <v>24</v>
      </c>
      <c r="D1004" s="6" t="s">
        <v>25</v>
      </c>
      <c r="E1004" s="7" t="s">
        <v>44</v>
      </c>
      <c r="F1004" s="6" t="s">
        <v>27</v>
      </c>
      <c r="G1004" s="6" t="s">
        <v>247</v>
      </c>
      <c r="H1004" s="6" t="s">
        <v>455</v>
      </c>
      <c r="I1004" s="6" t="s">
        <v>456</v>
      </c>
      <c r="J1004" s="7" t="s">
        <v>457</v>
      </c>
      <c r="K1004" s="6" t="s">
        <v>48</v>
      </c>
      <c r="L1004" s="6" t="s">
        <v>81</v>
      </c>
      <c r="M1004" s="6" t="s">
        <v>33</v>
      </c>
      <c r="N1004" s="7" t="s">
        <v>82</v>
      </c>
      <c r="O1004" s="6" t="s">
        <v>39</v>
      </c>
      <c r="P1004" s="8" t="s">
        <v>28</v>
      </c>
      <c r="Q1004" s="6" t="s">
        <v>33</v>
      </c>
      <c r="S1004" s="6" t="s">
        <v>51</v>
      </c>
      <c r="T1004" s="6" t="s">
        <v>52</v>
      </c>
    </row>
    <row r="1005" spans="1:20" x14ac:dyDescent="0.25">
      <c r="A1005" s="6" t="s">
        <v>22</v>
      </c>
      <c r="B1005" s="6" t="s">
        <v>23</v>
      </c>
      <c r="C1005" s="6" t="s">
        <v>24</v>
      </c>
      <c r="D1005" s="6" t="s">
        <v>25</v>
      </c>
      <c r="E1005" s="7" t="s">
        <v>44</v>
      </c>
      <c r="F1005" s="6" t="s">
        <v>27</v>
      </c>
      <c r="G1005" s="6" t="s">
        <v>247</v>
      </c>
      <c r="H1005" s="6" t="s">
        <v>455</v>
      </c>
      <c r="I1005" s="6" t="s">
        <v>456</v>
      </c>
      <c r="J1005" s="7" t="s">
        <v>457</v>
      </c>
      <c r="K1005" s="6" t="s">
        <v>48</v>
      </c>
      <c r="L1005" s="6" t="s">
        <v>83</v>
      </c>
      <c r="M1005" s="6" t="s">
        <v>33</v>
      </c>
      <c r="N1005" s="7" t="s">
        <v>84</v>
      </c>
      <c r="O1005" s="6" t="s">
        <v>39</v>
      </c>
      <c r="P1005" s="8" t="s">
        <v>28</v>
      </c>
      <c r="Q1005" s="6" t="s">
        <v>33</v>
      </c>
    </row>
    <row r="1006" spans="1:20" x14ac:dyDescent="0.25">
      <c r="A1006" s="6" t="s">
        <v>22</v>
      </c>
      <c r="B1006" s="6" t="s">
        <v>23</v>
      </c>
      <c r="C1006" s="6" t="s">
        <v>24</v>
      </c>
      <c r="D1006" s="6" t="s">
        <v>25</v>
      </c>
      <c r="E1006" s="7" t="s">
        <v>44</v>
      </c>
      <c r="F1006" s="6" t="s">
        <v>27</v>
      </c>
      <c r="G1006" s="6" t="s">
        <v>247</v>
      </c>
      <c r="H1006" s="6" t="s">
        <v>455</v>
      </c>
      <c r="I1006" s="6" t="s">
        <v>456</v>
      </c>
      <c r="J1006" s="7" t="s">
        <v>457</v>
      </c>
      <c r="K1006" s="6" t="s">
        <v>48</v>
      </c>
      <c r="L1006" s="6" t="s">
        <v>85</v>
      </c>
      <c r="M1006" s="6" t="s">
        <v>33</v>
      </c>
      <c r="N1006" s="7" t="s">
        <v>86</v>
      </c>
      <c r="O1006" s="6" t="s">
        <v>39</v>
      </c>
      <c r="P1006" s="8" t="s">
        <v>28</v>
      </c>
      <c r="Q1006" s="6" t="s">
        <v>33</v>
      </c>
    </row>
    <row r="1007" spans="1:20" x14ac:dyDescent="0.25">
      <c r="A1007" s="6" t="s">
        <v>22</v>
      </c>
      <c r="B1007" s="6" t="s">
        <v>23</v>
      </c>
      <c r="C1007" s="6" t="s">
        <v>24</v>
      </c>
      <c r="D1007" s="6" t="s">
        <v>25</v>
      </c>
      <c r="E1007" s="7" t="s">
        <v>44</v>
      </c>
      <c r="F1007" s="6" t="s">
        <v>27</v>
      </c>
      <c r="G1007" s="6" t="s">
        <v>247</v>
      </c>
      <c r="H1007" s="6" t="s">
        <v>455</v>
      </c>
      <c r="I1007" s="6" t="s">
        <v>456</v>
      </c>
      <c r="J1007" s="7" t="s">
        <v>457</v>
      </c>
      <c r="K1007" s="6" t="s">
        <v>48</v>
      </c>
      <c r="L1007" s="6" t="s">
        <v>87</v>
      </c>
      <c r="M1007" s="6" t="s">
        <v>33</v>
      </c>
      <c r="N1007" s="7" t="s">
        <v>88</v>
      </c>
      <c r="O1007" s="6" t="s">
        <v>39</v>
      </c>
      <c r="P1007" s="8" t="s">
        <v>28</v>
      </c>
      <c r="Q1007" s="6" t="s">
        <v>33</v>
      </c>
    </row>
    <row r="1008" spans="1:20" x14ac:dyDescent="0.25">
      <c r="A1008" s="6" t="s">
        <v>22</v>
      </c>
      <c r="B1008" s="6" t="s">
        <v>23</v>
      </c>
      <c r="C1008" s="6" t="s">
        <v>24</v>
      </c>
      <c r="D1008" s="6" t="s">
        <v>25</v>
      </c>
      <c r="E1008" s="7" t="s">
        <v>44</v>
      </c>
      <c r="F1008" s="6" t="s">
        <v>27</v>
      </c>
      <c r="G1008" s="6" t="s">
        <v>247</v>
      </c>
      <c r="H1008" s="6" t="s">
        <v>455</v>
      </c>
      <c r="I1008" s="6" t="s">
        <v>456</v>
      </c>
      <c r="J1008" s="7" t="s">
        <v>457</v>
      </c>
      <c r="K1008" s="6" t="s">
        <v>48</v>
      </c>
      <c r="L1008" s="6" t="s">
        <v>89</v>
      </c>
      <c r="M1008" s="6" t="s">
        <v>33</v>
      </c>
      <c r="N1008" s="7" t="s">
        <v>90</v>
      </c>
      <c r="O1008" s="6" t="s">
        <v>39</v>
      </c>
      <c r="P1008" s="8" t="s">
        <v>28</v>
      </c>
      <c r="Q1008" s="6" t="s">
        <v>33</v>
      </c>
    </row>
    <row r="1009" spans="1:20" x14ac:dyDescent="0.25">
      <c r="A1009" s="6" t="s">
        <v>22</v>
      </c>
      <c r="B1009" s="6" t="s">
        <v>23</v>
      </c>
      <c r="C1009" s="6" t="s">
        <v>24</v>
      </c>
      <c r="D1009" s="6" t="s">
        <v>25</v>
      </c>
      <c r="E1009" s="7" t="s">
        <v>44</v>
      </c>
      <c r="F1009" s="6" t="s">
        <v>27</v>
      </c>
      <c r="G1009" s="6" t="s">
        <v>247</v>
      </c>
      <c r="H1009" s="6" t="s">
        <v>455</v>
      </c>
      <c r="I1009" s="6" t="s">
        <v>456</v>
      </c>
      <c r="J1009" s="7" t="s">
        <v>457</v>
      </c>
      <c r="K1009" s="6" t="s">
        <v>48</v>
      </c>
      <c r="L1009" s="6" t="s">
        <v>91</v>
      </c>
      <c r="M1009" s="6" t="s">
        <v>33</v>
      </c>
      <c r="N1009" s="7" t="s">
        <v>92</v>
      </c>
      <c r="O1009" s="6" t="s">
        <v>39</v>
      </c>
      <c r="P1009" s="8" t="s">
        <v>28</v>
      </c>
      <c r="Q1009" s="6" t="s">
        <v>33</v>
      </c>
    </row>
    <row r="1010" spans="1:20" x14ac:dyDescent="0.25">
      <c r="A1010" s="6" t="s">
        <v>22</v>
      </c>
      <c r="B1010" s="6" t="s">
        <v>23</v>
      </c>
      <c r="C1010" s="6" t="s">
        <v>24</v>
      </c>
      <c r="D1010" s="6" t="s">
        <v>25</v>
      </c>
      <c r="E1010" s="7" t="s">
        <v>44</v>
      </c>
      <c r="F1010" s="6" t="s">
        <v>27</v>
      </c>
      <c r="G1010" s="6" t="s">
        <v>247</v>
      </c>
      <c r="H1010" s="6" t="s">
        <v>455</v>
      </c>
      <c r="I1010" s="6" t="s">
        <v>456</v>
      </c>
      <c r="J1010" s="7" t="s">
        <v>457</v>
      </c>
      <c r="K1010" s="6" t="s">
        <v>48</v>
      </c>
      <c r="L1010" s="6" t="s">
        <v>93</v>
      </c>
      <c r="M1010" s="6" t="s">
        <v>33</v>
      </c>
      <c r="N1010" s="7" t="s">
        <v>94</v>
      </c>
      <c r="O1010" s="6" t="s">
        <v>39</v>
      </c>
      <c r="P1010" s="8" t="s">
        <v>28</v>
      </c>
      <c r="Q1010" s="6" t="s">
        <v>33</v>
      </c>
    </row>
    <row r="1011" spans="1:20" x14ac:dyDescent="0.25">
      <c r="A1011" s="6" t="s">
        <v>22</v>
      </c>
      <c r="B1011" s="6" t="s">
        <v>23</v>
      </c>
      <c r="C1011" s="6" t="s">
        <v>24</v>
      </c>
      <c r="D1011" s="6" t="s">
        <v>25</v>
      </c>
      <c r="E1011" s="7" t="s">
        <v>44</v>
      </c>
      <c r="F1011" s="6" t="s">
        <v>27</v>
      </c>
      <c r="G1011" s="6" t="s">
        <v>247</v>
      </c>
      <c r="H1011" s="6" t="s">
        <v>455</v>
      </c>
      <c r="I1011" s="6" t="s">
        <v>456</v>
      </c>
      <c r="J1011" s="7" t="s">
        <v>457</v>
      </c>
      <c r="K1011" s="6" t="s">
        <v>48</v>
      </c>
      <c r="L1011" s="6" t="s">
        <v>95</v>
      </c>
      <c r="M1011" s="6" t="s">
        <v>33</v>
      </c>
      <c r="N1011" s="7" t="s">
        <v>90</v>
      </c>
      <c r="O1011" s="6" t="s">
        <v>39</v>
      </c>
      <c r="P1011" s="8" t="s">
        <v>28</v>
      </c>
      <c r="Q1011" s="6" t="s">
        <v>33</v>
      </c>
    </row>
    <row r="1012" spans="1:20" x14ac:dyDescent="0.25">
      <c r="A1012" s="6" t="s">
        <v>22</v>
      </c>
      <c r="B1012" s="6" t="s">
        <v>23</v>
      </c>
      <c r="C1012" s="6" t="s">
        <v>24</v>
      </c>
      <c r="D1012" s="6" t="s">
        <v>25</v>
      </c>
      <c r="E1012" s="7" t="s">
        <v>44</v>
      </c>
      <c r="F1012" s="6" t="s">
        <v>27</v>
      </c>
      <c r="G1012" s="6" t="s">
        <v>247</v>
      </c>
      <c r="H1012" s="6" t="s">
        <v>455</v>
      </c>
      <c r="I1012" s="6" t="s">
        <v>456</v>
      </c>
      <c r="J1012" s="7" t="s">
        <v>457</v>
      </c>
      <c r="K1012" s="6" t="s">
        <v>48</v>
      </c>
      <c r="L1012" s="6" t="s">
        <v>96</v>
      </c>
      <c r="M1012" s="6" t="s">
        <v>33</v>
      </c>
      <c r="N1012" s="7" t="s">
        <v>97</v>
      </c>
      <c r="O1012" s="6" t="s">
        <v>39</v>
      </c>
      <c r="P1012" s="8" t="s">
        <v>28</v>
      </c>
      <c r="Q1012" s="6" t="s">
        <v>33</v>
      </c>
    </row>
    <row r="1013" spans="1:20" x14ac:dyDescent="0.25">
      <c r="A1013" s="6" t="s">
        <v>22</v>
      </c>
      <c r="B1013" s="6" t="s">
        <v>23</v>
      </c>
      <c r="C1013" s="6" t="s">
        <v>24</v>
      </c>
      <c r="D1013" s="6" t="s">
        <v>25</v>
      </c>
      <c r="E1013" s="7" t="s">
        <v>44</v>
      </c>
      <c r="F1013" s="6" t="s">
        <v>27</v>
      </c>
      <c r="G1013" s="6" t="s">
        <v>247</v>
      </c>
      <c r="H1013" s="6" t="s">
        <v>455</v>
      </c>
      <c r="I1013" s="6" t="s">
        <v>456</v>
      </c>
      <c r="J1013" s="7" t="s">
        <v>457</v>
      </c>
      <c r="K1013" s="6" t="s">
        <v>48</v>
      </c>
      <c r="L1013" s="6" t="s">
        <v>98</v>
      </c>
      <c r="M1013" s="6" t="s">
        <v>33</v>
      </c>
      <c r="N1013" s="7" t="s">
        <v>99</v>
      </c>
      <c r="O1013" s="6" t="s">
        <v>39</v>
      </c>
      <c r="P1013" s="8" t="s">
        <v>28</v>
      </c>
      <c r="Q1013" s="6" t="s">
        <v>33</v>
      </c>
      <c r="S1013" s="6" t="s">
        <v>63</v>
      </c>
      <c r="T1013" s="6" t="s">
        <v>52</v>
      </c>
    </row>
    <row r="1014" spans="1:20" x14ac:dyDescent="0.25">
      <c r="A1014" s="6" t="s">
        <v>22</v>
      </c>
      <c r="B1014" s="6" t="s">
        <v>23</v>
      </c>
      <c r="C1014" s="6" t="s">
        <v>24</v>
      </c>
      <c r="D1014" s="6" t="s">
        <v>25</v>
      </c>
      <c r="E1014" s="7" t="s">
        <v>44</v>
      </c>
      <c r="F1014" s="6" t="s">
        <v>27</v>
      </c>
      <c r="G1014" s="6" t="s">
        <v>247</v>
      </c>
      <c r="H1014" s="6" t="s">
        <v>455</v>
      </c>
      <c r="I1014" s="6" t="s">
        <v>456</v>
      </c>
      <c r="J1014" s="7" t="s">
        <v>457</v>
      </c>
      <c r="K1014" s="6" t="s">
        <v>48</v>
      </c>
      <c r="L1014" s="6" t="s">
        <v>100</v>
      </c>
      <c r="M1014" s="6" t="s">
        <v>33</v>
      </c>
      <c r="N1014" s="7" t="s">
        <v>101</v>
      </c>
      <c r="O1014" s="6" t="s">
        <v>39</v>
      </c>
      <c r="P1014" s="8" t="s">
        <v>28</v>
      </c>
      <c r="Q1014" s="6" t="s">
        <v>33</v>
      </c>
    </row>
    <row r="1015" spans="1:20" x14ac:dyDescent="0.25">
      <c r="A1015" s="6" t="s">
        <v>22</v>
      </c>
      <c r="B1015" s="6" t="s">
        <v>23</v>
      </c>
      <c r="C1015" s="6" t="s">
        <v>24</v>
      </c>
      <c r="D1015" s="6" t="s">
        <v>25</v>
      </c>
      <c r="E1015" s="7" t="s">
        <v>44</v>
      </c>
      <c r="F1015" s="6" t="s">
        <v>27</v>
      </c>
      <c r="G1015" s="6" t="s">
        <v>247</v>
      </c>
      <c r="H1015" s="6" t="s">
        <v>455</v>
      </c>
      <c r="I1015" s="6" t="s">
        <v>456</v>
      </c>
      <c r="J1015" s="7" t="s">
        <v>457</v>
      </c>
      <c r="K1015" s="6" t="s">
        <v>48</v>
      </c>
      <c r="L1015" s="6" t="s">
        <v>102</v>
      </c>
      <c r="M1015" s="6" t="s">
        <v>33</v>
      </c>
      <c r="N1015" s="7" t="s">
        <v>103</v>
      </c>
      <c r="O1015" s="6" t="s">
        <v>39</v>
      </c>
      <c r="P1015" s="8" t="s">
        <v>28</v>
      </c>
      <c r="Q1015" s="6" t="s">
        <v>33</v>
      </c>
      <c r="S1015" s="6" t="s">
        <v>51</v>
      </c>
      <c r="T1015" s="6" t="s">
        <v>52</v>
      </c>
    </row>
    <row r="1016" spans="1:20" x14ac:dyDescent="0.25">
      <c r="A1016" s="6" t="s">
        <v>22</v>
      </c>
      <c r="B1016" s="6" t="s">
        <v>23</v>
      </c>
      <c r="C1016" s="6" t="s">
        <v>24</v>
      </c>
      <c r="D1016" s="6" t="s">
        <v>25</v>
      </c>
      <c r="E1016" s="7" t="s">
        <v>44</v>
      </c>
      <c r="F1016" s="6" t="s">
        <v>27</v>
      </c>
      <c r="G1016" s="6" t="s">
        <v>247</v>
      </c>
      <c r="H1016" s="6" t="s">
        <v>455</v>
      </c>
      <c r="I1016" s="6" t="s">
        <v>456</v>
      </c>
      <c r="J1016" s="7" t="s">
        <v>457</v>
      </c>
      <c r="K1016" s="6" t="s">
        <v>48</v>
      </c>
      <c r="L1016" s="6" t="s">
        <v>104</v>
      </c>
      <c r="M1016" s="6" t="s">
        <v>33</v>
      </c>
      <c r="N1016" s="7" t="s">
        <v>105</v>
      </c>
      <c r="O1016" s="6" t="s">
        <v>39</v>
      </c>
      <c r="P1016" s="8" t="s">
        <v>28</v>
      </c>
      <c r="Q1016" s="6" t="s">
        <v>33</v>
      </c>
    </row>
    <row r="1017" spans="1:20" x14ac:dyDescent="0.25">
      <c r="A1017" s="6" t="s">
        <v>22</v>
      </c>
      <c r="B1017" s="6" t="s">
        <v>23</v>
      </c>
      <c r="C1017" s="6" t="s">
        <v>24</v>
      </c>
      <c r="D1017" s="6" t="s">
        <v>25</v>
      </c>
      <c r="E1017" s="7" t="s">
        <v>44</v>
      </c>
      <c r="F1017" s="6" t="s">
        <v>27</v>
      </c>
      <c r="G1017" s="6" t="s">
        <v>247</v>
      </c>
      <c r="H1017" s="6" t="s">
        <v>455</v>
      </c>
      <c r="I1017" s="6" t="s">
        <v>456</v>
      </c>
      <c r="J1017" s="7" t="s">
        <v>457</v>
      </c>
      <c r="K1017" s="6" t="s">
        <v>48</v>
      </c>
      <c r="L1017" s="6" t="s">
        <v>106</v>
      </c>
      <c r="M1017" s="6" t="s">
        <v>33</v>
      </c>
      <c r="N1017" s="7" t="s">
        <v>107</v>
      </c>
      <c r="O1017" s="6" t="s">
        <v>39</v>
      </c>
      <c r="P1017" s="8" t="s">
        <v>28</v>
      </c>
      <c r="Q1017" s="6" t="s">
        <v>33</v>
      </c>
    </row>
    <row r="1018" spans="1:20" x14ac:dyDescent="0.25">
      <c r="A1018" s="6" t="s">
        <v>22</v>
      </c>
      <c r="B1018" s="6" t="s">
        <v>23</v>
      </c>
      <c r="C1018" s="6" t="s">
        <v>24</v>
      </c>
      <c r="D1018" s="6" t="s">
        <v>25</v>
      </c>
      <c r="E1018" s="7" t="s">
        <v>44</v>
      </c>
      <c r="F1018" s="6" t="s">
        <v>27</v>
      </c>
      <c r="G1018" s="6" t="s">
        <v>247</v>
      </c>
      <c r="H1018" s="6" t="s">
        <v>455</v>
      </c>
      <c r="I1018" s="6" t="s">
        <v>456</v>
      </c>
      <c r="J1018" s="7" t="s">
        <v>457</v>
      </c>
      <c r="K1018" s="6" t="s">
        <v>48</v>
      </c>
      <c r="L1018" s="6" t="s">
        <v>108</v>
      </c>
      <c r="M1018" s="6" t="s">
        <v>33</v>
      </c>
      <c r="N1018" s="7" t="s">
        <v>109</v>
      </c>
      <c r="O1018" s="6" t="s">
        <v>39</v>
      </c>
      <c r="P1018" s="8" t="s">
        <v>28</v>
      </c>
      <c r="Q1018" s="6" t="s">
        <v>33</v>
      </c>
    </row>
    <row r="1019" spans="1:20" x14ac:dyDescent="0.25">
      <c r="A1019" s="6" t="s">
        <v>22</v>
      </c>
      <c r="B1019" s="6" t="s">
        <v>23</v>
      </c>
      <c r="C1019" s="6" t="s">
        <v>24</v>
      </c>
      <c r="D1019" s="6" t="s">
        <v>25</v>
      </c>
      <c r="E1019" s="7" t="s">
        <v>44</v>
      </c>
      <c r="F1019" s="6" t="s">
        <v>27</v>
      </c>
      <c r="G1019" s="6" t="s">
        <v>247</v>
      </c>
      <c r="H1019" s="6" t="s">
        <v>455</v>
      </c>
      <c r="I1019" s="6" t="s">
        <v>456</v>
      </c>
      <c r="J1019" s="7" t="s">
        <v>457</v>
      </c>
      <c r="K1019" s="6" t="s">
        <v>48</v>
      </c>
      <c r="L1019" s="6" t="s">
        <v>110</v>
      </c>
      <c r="M1019" s="6" t="s">
        <v>33</v>
      </c>
      <c r="N1019" s="7" t="s">
        <v>111</v>
      </c>
      <c r="O1019" s="6" t="s">
        <v>39</v>
      </c>
      <c r="P1019" s="8" t="s">
        <v>28</v>
      </c>
      <c r="Q1019" s="6" t="s">
        <v>33</v>
      </c>
    </row>
    <row r="1020" spans="1:20" x14ac:dyDescent="0.25">
      <c r="A1020" s="6" t="s">
        <v>22</v>
      </c>
      <c r="B1020" s="6" t="s">
        <v>23</v>
      </c>
      <c r="C1020" s="6" t="s">
        <v>24</v>
      </c>
      <c r="D1020" s="6" t="s">
        <v>25</v>
      </c>
      <c r="E1020" s="7" t="s">
        <v>44</v>
      </c>
      <c r="F1020" s="6" t="s">
        <v>27</v>
      </c>
      <c r="G1020" s="6" t="s">
        <v>247</v>
      </c>
      <c r="H1020" s="6" t="s">
        <v>455</v>
      </c>
      <c r="I1020" s="6" t="s">
        <v>456</v>
      </c>
      <c r="J1020" s="7" t="s">
        <v>457</v>
      </c>
      <c r="K1020" s="6" t="s">
        <v>48</v>
      </c>
      <c r="L1020" s="6" t="s">
        <v>112</v>
      </c>
      <c r="M1020" s="6" t="s">
        <v>33</v>
      </c>
      <c r="N1020" s="7" t="s">
        <v>113</v>
      </c>
      <c r="O1020" s="6" t="s">
        <v>39</v>
      </c>
      <c r="P1020" s="8" t="s">
        <v>28</v>
      </c>
      <c r="Q1020" s="6" t="s">
        <v>33</v>
      </c>
      <c r="S1020" s="6" t="s">
        <v>63</v>
      </c>
      <c r="T1020" s="6" t="s">
        <v>52</v>
      </c>
    </row>
    <row r="1021" spans="1:20" x14ac:dyDescent="0.25">
      <c r="A1021" s="6" t="s">
        <v>22</v>
      </c>
      <c r="B1021" s="6" t="s">
        <v>23</v>
      </c>
      <c r="C1021" s="6" t="s">
        <v>24</v>
      </c>
      <c r="D1021" s="6" t="s">
        <v>25</v>
      </c>
      <c r="E1021" s="7" t="s">
        <v>44</v>
      </c>
      <c r="F1021" s="6" t="s">
        <v>27</v>
      </c>
      <c r="G1021" s="6" t="s">
        <v>247</v>
      </c>
      <c r="H1021" s="6" t="s">
        <v>455</v>
      </c>
      <c r="I1021" s="6" t="s">
        <v>456</v>
      </c>
      <c r="J1021" s="7" t="s">
        <v>457</v>
      </c>
      <c r="K1021" s="6" t="s">
        <v>48</v>
      </c>
      <c r="L1021" s="6" t="s">
        <v>114</v>
      </c>
      <c r="M1021" s="6" t="s">
        <v>33</v>
      </c>
      <c r="N1021" s="7" t="s">
        <v>115</v>
      </c>
      <c r="O1021" s="6" t="s">
        <v>39</v>
      </c>
      <c r="P1021" s="8" t="s">
        <v>28</v>
      </c>
      <c r="Q1021" s="6" t="s">
        <v>33</v>
      </c>
    </row>
    <row r="1022" spans="1:20" x14ac:dyDescent="0.25">
      <c r="A1022" s="6" t="s">
        <v>22</v>
      </c>
      <c r="B1022" s="6" t="s">
        <v>23</v>
      </c>
      <c r="C1022" s="6" t="s">
        <v>24</v>
      </c>
      <c r="D1022" s="6" t="s">
        <v>25</v>
      </c>
      <c r="E1022" s="7" t="s">
        <v>44</v>
      </c>
      <c r="F1022" s="6" t="s">
        <v>27</v>
      </c>
      <c r="G1022" s="6" t="s">
        <v>247</v>
      </c>
      <c r="H1022" s="6" t="s">
        <v>455</v>
      </c>
      <c r="I1022" s="6" t="s">
        <v>456</v>
      </c>
      <c r="J1022" s="7" t="s">
        <v>457</v>
      </c>
      <c r="K1022" s="6" t="s">
        <v>48</v>
      </c>
      <c r="L1022" s="6" t="s">
        <v>116</v>
      </c>
      <c r="M1022" s="6" t="s">
        <v>33</v>
      </c>
      <c r="N1022" s="7" t="s">
        <v>117</v>
      </c>
      <c r="O1022" s="6" t="s">
        <v>39</v>
      </c>
      <c r="P1022" s="8" t="s">
        <v>28</v>
      </c>
      <c r="Q1022" s="6" t="s">
        <v>33</v>
      </c>
    </row>
    <row r="1023" spans="1:20" x14ac:dyDescent="0.25">
      <c r="A1023" s="6" t="s">
        <v>22</v>
      </c>
      <c r="B1023" s="6" t="s">
        <v>23</v>
      </c>
      <c r="C1023" s="6" t="s">
        <v>24</v>
      </c>
      <c r="D1023" s="6" t="s">
        <v>25</v>
      </c>
      <c r="E1023" s="7" t="s">
        <v>44</v>
      </c>
      <c r="F1023" s="6" t="s">
        <v>27</v>
      </c>
      <c r="G1023" s="6" t="s">
        <v>247</v>
      </c>
      <c r="H1023" s="6" t="s">
        <v>455</v>
      </c>
      <c r="I1023" s="6" t="s">
        <v>456</v>
      </c>
      <c r="J1023" s="7" t="s">
        <v>457</v>
      </c>
      <c r="K1023" s="6" t="s">
        <v>48</v>
      </c>
      <c r="L1023" s="6" t="s">
        <v>118</v>
      </c>
      <c r="M1023" s="6" t="s">
        <v>33</v>
      </c>
      <c r="N1023" s="7" t="s">
        <v>105</v>
      </c>
      <c r="O1023" s="6" t="s">
        <v>39</v>
      </c>
      <c r="P1023" s="8" t="s">
        <v>28</v>
      </c>
      <c r="Q1023" s="6" t="s">
        <v>33</v>
      </c>
      <c r="S1023" s="6" t="s">
        <v>63</v>
      </c>
      <c r="T1023" s="6" t="s">
        <v>52</v>
      </c>
    </row>
    <row r="1024" spans="1:20" x14ac:dyDescent="0.25">
      <c r="A1024" s="6" t="s">
        <v>22</v>
      </c>
      <c r="B1024" s="6" t="s">
        <v>23</v>
      </c>
      <c r="C1024" s="6" t="s">
        <v>24</v>
      </c>
      <c r="D1024" s="6" t="s">
        <v>25</v>
      </c>
      <c r="E1024" s="7" t="s">
        <v>44</v>
      </c>
      <c r="F1024" s="6" t="s">
        <v>27</v>
      </c>
      <c r="G1024" s="6" t="s">
        <v>247</v>
      </c>
      <c r="H1024" s="6" t="s">
        <v>455</v>
      </c>
      <c r="I1024" s="6" t="s">
        <v>456</v>
      </c>
      <c r="J1024" s="7" t="s">
        <v>457</v>
      </c>
      <c r="K1024" s="6" t="s">
        <v>48</v>
      </c>
      <c r="L1024" s="6" t="s">
        <v>119</v>
      </c>
      <c r="M1024" s="6" t="s">
        <v>33</v>
      </c>
      <c r="N1024" s="7" t="s">
        <v>120</v>
      </c>
      <c r="O1024" s="6" t="s">
        <v>39</v>
      </c>
      <c r="P1024" s="8" t="s">
        <v>28</v>
      </c>
      <c r="Q1024" s="6" t="s">
        <v>33</v>
      </c>
    </row>
    <row r="1025" spans="1:20" x14ac:dyDescent="0.25">
      <c r="A1025" s="6" t="s">
        <v>22</v>
      </c>
      <c r="B1025" s="6" t="s">
        <v>23</v>
      </c>
      <c r="C1025" s="6" t="s">
        <v>24</v>
      </c>
      <c r="D1025" s="6" t="s">
        <v>25</v>
      </c>
      <c r="E1025" s="7" t="s">
        <v>44</v>
      </c>
      <c r="F1025" s="6" t="s">
        <v>27</v>
      </c>
      <c r="G1025" s="6" t="s">
        <v>247</v>
      </c>
      <c r="H1025" s="6" t="s">
        <v>455</v>
      </c>
      <c r="I1025" s="6" t="s">
        <v>456</v>
      </c>
      <c r="J1025" s="7" t="s">
        <v>457</v>
      </c>
      <c r="K1025" s="6" t="s">
        <v>48</v>
      </c>
      <c r="L1025" s="6" t="s">
        <v>121</v>
      </c>
      <c r="M1025" s="6" t="s">
        <v>33</v>
      </c>
      <c r="N1025" s="7" t="s">
        <v>122</v>
      </c>
      <c r="O1025" s="6" t="s">
        <v>39</v>
      </c>
      <c r="P1025" s="8" t="s">
        <v>28</v>
      </c>
      <c r="Q1025" s="6" t="s">
        <v>33</v>
      </c>
    </row>
    <row r="1026" spans="1:20" x14ac:dyDescent="0.25">
      <c r="A1026" s="6" t="s">
        <v>22</v>
      </c>
      <c r="B1026" s="6" t="s">
        <v>23</v>
      </c>
      <c r="C1026" s="6" t="s">
        <v>24</v>
      </c>
      <c r="D1026" s="6" t="s">
        <v>25</v>
      </c>
      <c r="E1026" s="7" t="s">
        <v>44</v>
      </c>
      <c r="F1026" s="6" t="s">
        <v>27</v>
      </c>
      <c r="G1026" s="6" t="s">
        <v>247</v>
      </c>
      <c r="H1026" s="6" t="s">
        <v>455</v>
      </c>
      <c r="I1026" s="6" t="s">
        <v>456</v>
      </c>
      <c r="J1026" s="7" t="s">
        <v>457</v>
      </c>
      <c r="K1026" s="6" t="s">
        <v>48</v>
      </c>
      <c r="L1026" s="6" t="s">
        <v>123</v>
      </c>
      <c r="M1026" s="6" t="s">
        <v>33</v>
      </c>
      <c r="N1026" s="7" t="s">
        <v>105</v>
      </c>
      <c r="O1026" s="6" t="s">
        <v>39</v>
      </c>
      <c r="P1026" s="8" t="s">
        <v>28</v>
      </c>
      <c r="Q1026" s="6" t="s">
        <v>33</v>
      </c>
    </row>
    <row r="1027" spans="1:20" x14ac:dyDescent="0.25">
      <c r="A1027" s="6" t="s">
        <v>22</v>
      </c>
      <c r="B1027" s="6" t="s">
        <v>23</v>
      </c>
      <c r="C1027" s="6" t="s">
        <v>24</v>
      </c>
      <c r="D1027" s="6" t="s">
        <v>25</v>
      </c>
      <c r="E1027" s="7" t="s">
        <v>44</v>
      </c>
      <c r="F1027" s="6" t="s">
        <v>27</v>
      </c>
      <c r="G1027" s="6" t="s">
        <v>247</v>
      </c>
      <c r="H1027" s="6" t="s">
        <v>455</v>
      </c>
      <c r="I1027" s="6" t="s">
        <v>456</v>
      </c>
      <c r="J1027" s="7" t="s">
        <v>457</v>
      </c>
      <c r="K1027" s="6" t="s">
        <v>48</v>
      </c>
      <c r="L1027" s="6" t="s">
        <v>124</v>
      </c>
      <c r="M1027" s="6" t="s">
        <v>33</v>
      </c>
      <c r="N1027" s="7" t="s">
        <v>125</v>
      </c>
      <c r="O1027" s="6" t="s">
        <v>39</v>
      </c>
      <c r="P1027" s="8" t="s">
        <v>28</v>
      </c>
      <c r="Q1027" s="6" t="s">
        <v>33</v>
      </c>
    </row>
    <row r="1028" spans="1:20" x14ac:dyDescent="0.25">
      <c r="A1028" s="6" t="s">
        <v>22</v>
      </c>
      <c r="B1028" s="6" t="s">
        <v>23</v>
      </c>
      <c r="C1028" s="6" t="s">
        <v>24</v>
      </c>
      <c r="D1028" s="6" t="s">
        <v>25</v>
      </c>
      <c r="E1028" s="7" t="s">
        <v>44</v>
      </c>
      <c r="F1028" s="6" t="s">
        <v>27</v>
      </c>
      <c r="G1028" s="6" t="s">
        <v>247</v>
      </c>
      <c r="H1028" s="6" t="s">
        <v>455</v>
      </c>
      <c r="I1028" s="6" t="s">
        <v>456</v>
      </c>
      <c r="J1028" s="7" t="s">
        <v>457</v>
      </c>
      <c r="K1028" s="6" t="s">
        <v>48</v>
      </c>
      <c r="L1028" s="6" t="s">
        <v>126</v>
      </c>
      <c r="M1028" s="6" t="s">
        <v>33</v>
      </c>
      <c r="N1028" s="7" t="s">
        <v>90</v>
      </c>
      <c r="O1028" s="6" t="s">
        <v>39</v>
      </c>
      <c r="P1028" s="8" t="s">
        <v>28</v>
      </c>
      <c r="Q1028" s="6" t="s">
        <v>33</v>
      </c>
    </row>
    <row r="1029" spans="1:20" x14ac:dyDescent="0.25">
      <c r="A1029" s="6" t="s">
        <v>22</v>
      </c>
      <c r="B1029" s="6" t="s">
        <v>23</v>
      </c>
      <c r="C1029" s="6" t="s">
        <v>24</v>
      </c>
      <c r="D1029" s="6" t="s">
        <v>25</v>
      </c>
      <c r="E1029" s="7" t="s">
        <v>44</v>
      </c>
      <c r="F1029" s="6" t="s">
        <v>27</v>
      </c>
      <c r="G1029" s="6" t="s">
        <v>247</v>
      </c>
      <c r="H1029" s="6" t="s">
        <v>455</v>
      </c>
      <c r="I1029" s="6" t="s">
        <v>456</v>
      </c>
      <c r="J1029" s="7" t="s">
        <v>457</v>
      </c>
      <c r="K1029" s="6" t="s">
        <v>48</v>
      </c>
      <c r="L1029" s="6" t="s">
        <v>127</v>
      </c>
      <c r="M1029" s="6" t="s">
        <v>33</v>
      </c>
      <c r="N1029" s="7" t="s">
        <v>128</v>
      </c>
      <c r="O1029" s="6" t="s">
        <v>39</v>
      </c>
      <c r="P1029" s="8" t="s">
        <v>28</v>
      </c>
      <c r="Q1029" s="6" t="s">
        <v>33</v>
      </c>
      <c r="S1029" s="6" t="s">
        <v>63</v>
      </c>
      <c r="T1029" s="6" t="s">
        <v>52</v>
      </c>
    </row>
    <row r="1030" spans="1:20" x14ac:dyDescent="0.25">
      <c r="A1030" s="6" t="s">
        <v>22</v>
      </c>
      <c r="B1030" s="6" t="s">
        <v>23</v>
      </c>
      <c r="C1030" s="6" t="s">
        <v>24</v>
      </c>
      <c r="D1030" s="6" t="s">
        <v>25</v>
      </c>
      <c r="E1030" s="7" t="s">
        <v>44</v>
      </c>
      <c r="F1030" s="6" t="s">
        <v>27</v>
      </c>
      <c r="G1030" s="6" t="s">
        <v>247</v>
      </c>
      <c r="H1030" s="6" t="s">
        <v>455</v>
      </c>
      <c r="I1030" s="6" t="s">
        <v>456</v>
      </c>
      <c r="J1030" s="7" t="s">
        <v>457</v>
      </c>
      <c r="K1030" s="6" t="s">
        <v>48</v>
      </c>
      <c r="L1030" s="6" t="s">
        <v>129</v>
      </c>
      <c r="M1030" s="6" t="s">
        <v>33</v>
      </c>
      <c r="N1030" s="7" t="s">
        <v>130</v>
      </c>
      <c r="O1030" s="6" t="s">
        <v>39</v>
      </c>
      <c r="P1030" s="8" t="s">
        <v>28</v>
      </c>
      <c r="Q1030" s="6" t="s">
        <v>33</v>
      </c>
    </row>
    <row r="1031" spans="1:20" x14ac:dyDescent="0.25">
      <c r="A1031" s="6" t="s">
        <v>22</v>
      </c>
      <c r="B1031" s="6" t="s">
        <v>23</v>
      </c>
      <c r="C1031" s="6" t="s">
        <v>24</v>
      </c>
      <c r="D1031" s="6" t="s">
        <v>25</v>
      </c>
      <c r="E1031" s="7" t="s">
        <v>44</v>
      </c>
      <c r="F1031" s="6" t="s">
        <v>27</v>
      </c>
      <c r="G1031" s="6" t="s">
        <v>247</v>
      </c>
      <c r="H1031" s="6" t="s">
        <v>455</v>
      </c>
      <c r="I1031" s="6" t="s">
        <v>456</v>
      </c>
      <c r="J1031" s="7" t="s">
        <v>457</v>
      </c>
      <c r="K1031" s="6" t="s">
        <v>48</v>
      </c>
      <c r="L1031" s="6" t="s">
        <v>131</v>
      </c>
      <c r="M1031" s="6" t="s">
        <v>33</v>
      </c>
      <c r="N1031" s="7" t="s">
        <v>132</v>
      </c>
      <c r="O1031" s="6" t="s">
        <v>39</v>
      </c>
      <c r="P1031" s="8" t="s">
        <v>28</v>
      </c>
      <c r="Q1031" s="6" t="s">
        <v>33</v>
      </c>
    </row>
    <row r="1032" spans="1:20" x14ac:dyDescent="0.25">
      <c r="A1032" s="6" t="s">
        <v>22</v>
      </c>
      <c r="B1032" s="6" t="s">
        <v>23</v>
      </c>
      <c r="C1032" s="6" t="s">
        <v>24</v>
      </c>
      <c r="D1032" s="6" t="s">
        <v>25</v>
      </c>
      <c r="E1032" s="7" t="s">
        <v>44</v>
      </c>
      <c r="F1032" s="6" t="s">
        <v>27</v>
      </c>
      <c r="G1032" s="6" t="s">
        <v>247</v>
      </c>
      <c r="H1032" s="6" t="s">
        <v>455</v>
      </c>
      <c r="I1032" s="6" t="s">
        <v>456</v>
      </c>
      <c r="J1032" s="7" t="s">
        <v>457</v>
      </c>
      <c r="K1032" s="6" t="s">
        <v>48</v>
      </c>
      <c r="L1032" s="6" t="s">
        <v>133</v>
      </c>
      <c r="M1032" s="6" t="s">
        <v>33</v>
      </c>
      <c r="N1032" s="7" t="s">
        <v>134</v>
      </c>
      <c r="O1032" s="6" t="s">
        <v>39</v>
      </c>
      <c r="P1032" s="8" t="s">
        <v>28</v>
      </c>
      <c r="Q1032" s="6" t="s">
        <v>33</v>
      </c>
      <c r="S1032" s="6" t="s">
        <v>51</v>
      </c>
      <c r="T1032" s="6" t="s">
        <v>52</v>
      </c>
    </row>
    <row r="1033" spans="1:20" x14ac:dyDescent="0.25">
      <c r="A1033" s="6" t="s">
        <v>22</v>
      </c>
      <c r="B1033" s="6" t="s">
        <v>23</v>
      </c>
      <c r="C1033" s="6" t="s">
        <v>24</v>
      </c>
      <c r="D1033" s="6" t="s">
        <v>25</v>
      </c>
      <c r="E1033" s="7" t="s">
        <v>44</v>
      </c>
      <c r="F1033" s="6" t="s">
        <v>27</v>
      </c>
      <c r="G1033" s="6" t="s">
        <v>247</v>
      </c>
      <c r="H1033" s="6" t="s">
        <v>455</v>
      </c>
      <c r="I1033" s="6" t="s">
        <v>456</v>
      </c>
      <c r="J1033" s="7" t="s">
        <v>457</v>
      </c>
      <c r="K1033" s="6" t="s">
        <v>48</v>
      </c>
      <c r="L1033" s="6" t="s">
        <v>135</v>
      </c>
      <c r="M1033" s="6" t="s">
        <v>33</v>
      </c>
      <c r="N1033" s="7" t="s">
        <v>136</v>
      </c>
      <c r="O1033" s="6" t="s">
        <v>39</v>
      </c>
      <c r="P1033" s="8" t="s">
        <v>28</v>
      </c>
      <c r="Q1033" s="6" t="s">
        <v>33</v>
      </c>
    </row>
    <row r="1034" spans="1:20" x14ac:dyDescent="0.25">
      <c r="A1034" s="6" t="s">
        <v>22</v>
      </c>
      <c r="B1034" s="6" t="s">
        <v>23</v>
      </c>
      <c r="C1034" s="6" t="s">
        <v>24</v>
      </c>
      <c r="D1034" s="6" t="s">
        <v>25</v>
      </c>
      <c r="E1034" s="7" t="s">
        <v>44</v>
      </c>
      <c r="F1034" s="6" t="s">
        <v>27</v>
      </c>
      <c r="G1034" s="6" t="s">
        <v>247</v>
      </c>
      <c r="H1034" s="6" t="s">
        <v>455</v>
      </c>
      <c r="I1034" s="6" t="s">
        <v>456</v>
      </c>
      <c r="J1034" s="7" t="s">
        <v>457</v>
      </c>
      <c r="K1034" s="6" t="s">
        <v>48</v>
      </c>
      <c r="L1034" s="6" t="s">
        <v>137</v>
      </c>
      <c r="M1034" s="6" t="s">
        <v>33</v>
      </c>
      <c r="N1034" s="7" t="s">
        <v>138</v>
      </c>
      <c r="O1034" s="6" t="s">
        <v>39</v>
      </c>
      <c r="P1034" s="8" t="s">
        <v>28</v>
      </c>
      <c r="Q1034" s="6" t="s">
        <v>33</v>
      </c>
    </row>
    <row r="1035" spans="1:20" x14ac:dyDescent="0.25">
      <c r="A1035" s="6" t="s">
        <v>22</v>
      </c>
      <c r="B1035" s="6" t="s">
        <v>23</v>
      </c>
      <c r="C1035" s="6" t="s">
        <v>24</v>
      </c>
      <c r="D1035" s="6" t="s">
        <v>25</v>
      </c>
      <c r="E1035" s="7" t="s">
        <v>44</v>
      </c>
      <c r="F1035" s="6" t="s">
        <v>27</v>
      </c>
      <c r="G1035" s="6" t="s">
        <v>247</v>
      </c>
      <c r="H1035" s="6" t="s">
        <v>455</v>
      </c>
      <c r="I1035" s="6" t="s">
        <v>456</v>
      </c>
      <c r="J1035" s="7" t="s">
        <v>457</v>
      </c>
      <c r="K1035" s="6" t="s">
        <v>48</v>
      </c>
      <c r="L1035" s="6" t="s">
        <v>139</v>
      </c>
      <c r="M1035" s="6" t="s">
        <v>33</v>
      </c>
      <c r="N1035" s="7" t="s">
        <v>140</v>
      </c>
      <c r="O1035" s="6" t="s">
        <v>39</v>
      </c>
      <c r="P1035" s="8" t="s">
        <v>28</v>
      </c>
      <c r="Q1035" s="6" t="s">
        <v>33</v>
      </c>
    </row>
    <row r="1036" spans="1:20" x14ac:dyDescent="0.25">
      <c r="A1036" s="6" t="s">
        <v>22</v>
      </c>
      <c r="B1036" s="6" t="s">
        <v>23</v>
      </c>
      <c r="C1036" s="6" t="s">
        <v>24</v>
      </c>
      <c r="D1036" s="6" t="s">
        <v>25</v>
      </c>
      <c r="E1036" s="7" t="s">
        <v>44</v>
      </c>
      <c r="F1036" s="6" t="s">
        <v>27</v>
      </c>
      <c r="G1036" s="6" t="s">
        <v>247</v>
      </c>
      <c r="H1036" s="6" t="s">
        <v>455</v>
      </c>
      <c r="I1036" s="6" t="s">
        <v>456</v>
      </c>
      <c r="J1036" s="7" t="s">
        <v>457</v>
      </c>
      <c r="K1036" s="6" t="s">
        <v>48</v>
      </c>
      <c r="L1036" s="6" t="s">
        <v>141</v>
      </c>
      <c r="M1036" s="6" t="s">
        <v>33</v>
      </c>
      <c r="N1036" s="7" t="s">
        <v>142</v>
      </c>
      <c r="O1036" s="6" t="s">
        <v>39</v>
      </c>
      <c r="P1036" s="8" t="s">
        <v>28</v>
      </c>
      <c r="Q1036" s="6" t="s">
        <v>33</v>
      </c>
    </row>
    <row r="1037" spans="1:20" x14ac:dyDescent="0.25">
      <c r="A1037" s="6" t="s">
        <v>22</v>
      </c>
      <c r="B1037" s="6" t="s">
        <v>23</v>
      </c>
      <c r="C1037" s="6" t="s">
        <v>24</v>
      </c>
      <c r="D1037" s="6" t="s">
        <v>25</v>
      </c>
      <c r="E1037" s="7" t="s">
        <v>44</v>
      </c>
      <c r="F1037" s="6" t="s">
        <v>27</v>
      </c>
      <c r="G1037" s="6" t="s">
        <v>247</v>
      </c>
      <c r="H1037" s="6" t="s">
        <v>455</v>
      </c>
      <c r="I1037" s="6" t="s">
        <v>456</v>
      </c>
      <c r="J1037" s="7" t="s">
        <v>457</v>
      </c>
      <c r="K1037" s="6" t="s">
        <v>48</v>
      </c>
      <c r="L1037" s="6" t="s">
        <v>143</v>
      </c>
      <c r="M1037" s="6" t="s">
        <v>33</v>
      </c>
      <c r="N1037" s="7" t="s">
        <v>144</v>
      </c>
      <c r="O1037" s="6" t="s">
        <v>39</v>
      </c>
      <c r="P1037" s="8" t="s">
        <v>28</v>
      </c>
      <c r="Q1037" s="6" t="s">
        <v>33</v>
      </c>
    </row>
    <row r="1038" spans="1:20" x14ac:dyDescent="0.25">
      <c r="A1038" s="6" t="s">
        <v>22</v>
      </c>
      <c r="B1038" s="6" t="s">
        <v>23</v>
      </c>
      <c r="C1038" s="6" t="s">
        <v>24</v>
      </c>
      <c r="D1038" s="6" t="s">
        <v>25</v>
      </c>
      <c r="E1038" s="7" t="s">
        <v>44</v>
      </c>
      <c r="F1038" s="6" t="s">
        <v>27</v>
      </c>
      <c r="G1038" s="6" t="s">
        <v>247</v>
      </c>
      <c r="H1038" s="6" t="s">
        <v>455</v>
      </c>
      <c r="I1038" s="6" t="s">
        <v>456</v>
      </c>
      <c r="J1038" s="7" t="s">
        <v>457</v>
      </c>
      <c r="K1038" s="6" t="s">
        <v>48</v>
      </c>
      <c r="L1038" s="6" t="s">
        <v>145</v>
      </c>
      <c r="M1038" s="6" t="s">
        <v>33</v>
      </c>
      <c r="N1038" s="7" t="s">
        <v>138</v>
      </c>
      <c r="O1038" s="6" t="s">
        <v>39</v>
      </c>
      <c r="P1038" s="8" t="s">
        <v>28</v>
      </c>
      <c r="Q1038" s="6" t="s">
        <v>33</v>
      </c>
    </row>
    <row r="1039" spans="1:20" x14ac:dyDescent="0.25">
      <c r="A1039" s="6" t="s">
        <v>22</v>
      </c>
      <c r="B1039" s="6" t="s">
        <v>23</v>
      </c>
      <c r="C1039" s="6" t="s">
        <v>24</v>
      </c>
      <c r="D1039" s="6" t="s">
        <v>25</v>
      </c>
      <c r="E1039" s="7" t="s">
        <v>44</v>
      </c>
      <c r="F1039" s="6" t="s">
        <v>27</v>
      </c>
      <c r="G1039" s="6" t="s">
        <v>247</v>
      </c>
      <c r="H1039" s="6" t="s">
        <v>455</v>
      </c>
      <c r="I1039" s="6" t="s">
        <v>456</v>
      </c>
      <c r="J1039" s="7" t="s">
        <v>457</v>
      </c>
      <c r="K1039" s="6" t="s">
        <v>48</v>
      </c>
      <c r="L1039" s="6" t="s">
        <v>146</v>
      </c>
      <c r="M1039" s="6" t="s">
        <v>33</v>
      </c>
      <c r="N1039" s="7" t="s">
        <v>125</v>
      </c>
      <c r="O1039" s="6" t="s">
        <v>39</v>
      </c>
      <c r="P1039" s="8" t="s">
        <v>28</v>
      </c>
      <c r="Q1039" s="6" t="s">
        <v>33</v>
      </c>
      <c r="S1039" s="6" t="s">
        <v>51</v>
      </c>
      <c r="T1039" s="6" t="s">
        <v>52</v>
      </c>
    </row>
    <row r="1040" spans="1:20" x14ac:dyDescent="0.25">
      <c r="A1040" s="6" t="s">
        <v>22</v>
      </c>
      <c r="B1040" s="6" t="s">
        <v>23</v>
      </c>
      <c r="C1040" s="6" t="s">
        <v>24</v>
      </c>
      <c r="D1040" s="6" t="s">
        <v>25</v>
      </c>
      <c r="E1040" s="7" t="s">
        <v>44</v>
      </c>
      <c r="F1040" s="6" t="s">
        <v>27</v>
      </c>
      <c r="G1040" s="6" t="s">
        <v>247</v>
      </c>
      <c r="H1040" s="6" t="s">
        <v>455</v>
      </c>
      <c r="I1040" s="6" t="s">
        <v>456</v>
      </c>
      <c r="J1040" s="7" t="s">
        <v>457</v>
      </c>
      <c r="K1040" s="6" t="s">
        <v>48</v>
      </c>
      <c r="L1040" s="6" t="s">
        <v>147</v>
      </c>
      <c r="M1040" s="6" t="s">
        <v>33</v>
      </c>
      <c r="N1040" s="7" t="s">
        <v>148</v>
      </c>
      <c r="O1040" s="6" t="s">
        <v>39</v>
      </c>
      <c r="P1040" s="8" t="s">
        <v>28</v>
      </c>
      <c r="Q1040" s="6" t="s">
        <v>33</v>
      </c>
      <c r="S1040" s="6" t="s">
        <v>63</v>
      </c>
      <c r="T1040" s="6" t="s">
        <v>52</v>
      </c>
    </row>
    <row r="1041" spans="1:20" x14ac:dyDescent="0.25">
      <c r="A1041" s="6" t="s">
        <v>22</v>
      </c>
      <c r="B1041" s="6" t="s">
        <v>23</v>
      </c>
      <c r="C1041" s="6" t="s">
        <v>24</v>
      </c>
      <c r="D1041" s="6" t="s">
        <v>25</v>
      </c>
      <c r="E1041" s="7" t="s">
        <v>44</v>
      </c>
      <c r="F1041" s="6" t="s">
        <v>27</v>
      </c>
      <c r="G1041" s="6" t="s">
        <v>247</v>
      </c>
      <c r="H1041" s="6" t="s">
        <v>455</v>
      </c>
      <c r="I1041" s="6" t="s">
        <v>456</v>
      </c>
      <c r="J1041" s="7" t="s">
        <v>457</v>
      </c>
      <c r="K1041" s="6" t="s">
        <v>48</v>
      </c>
      <c r="L1041" s="6" t="s">
        <v>149</v>
      </c>
      <c r="M1041" s="6" t="s">
        <v>33</v>
      </c>
      <c r="N1041" s="7" t="s">
        <v>150</v>
      </c>
      <c r="O1041" s="6" t="s">
        <v>39</v>
      </c>
      <c r="P1041" s="8" t="s">
        <v>28</v>
      </c>
      <c r="Q1041" s="6" t="s">
        <v>33</v>
      </c>
    </row>
    <row r="1042" spans="1:20" x14ac:dyDescent="0.25">
      <c r="A1042" s="6" t="s">
        <v>22</v>
      </c>
      <c r="B1042" s="6" t="s">
        <v>23</v>
      </c>
      <c r="C1042" s="6" t="s">
        <v>24</v>
      </c>
      <c r="D1042" s="6" t="s">
        <v>25</v>
      </c>
      <c r="E1042" s="7" t="s">
        <v>44</v>
      </c>
      <c r="F1042" s="6" t="s">
        <v>27</v>
      </c>
      <c r="G1042" s="6" t="s">
        <v>247</v>
      </c>
      <c r="H1042" s="6" t="s">
        <v>455</v>
      </c>
      <c r="I1042" s="6" t="s">
        <v>456</v>
      </c>
      <c r="J1042" s="7" t="s">
        <v>457</v>
      </c>
      <c r="K1042" s="6" t="s">
        <v>48</v>
      </c>
      <c r="L1042" s="6" t="s">
        <v>151</v>
      </c>
      <c r="M1042" s="6" t="s">
        <v>33</v>
      </c>
      <c r="N1042" s="7" t="s">
        <v>152</v>
      </c>
      <c r="O1042" s="6" t="s">
        <v>39</v>
      </c>
      <c r="P1042" s="8" t="s">
        <v>28</v>
      </c>
      <c r="Q1042" s="6" t="s">
        <v>33</v>
      </c>
    </row>
    <row r="1043" spans="1:20" x14ac:dyDescent="0.25">
      <c r="A1043" s="6" t="s">
        <v>22</v>
      </c>
      <c r="B1043" s="6" t="s">
        <v>23</v>
      </c>
      <c r="C1043" s="6" t="s">
        <v>24</v>
      </c>
      <c r="D1043" s="6" t="s">
        <v>25</v>
      </c>
      <c r="E1043" s="7" t="s">
        <v>44</v>
      </c>
      <c r="F1043" s="6" t="s">
        <v>27</v>
      </c>
      <c r="G1043" s="6" t="s">
        <v>247</v>
      </c>
      <c r="H1043" s="6" t="s">
        <v>455</v>
      </c>
      <c r="I1043" s="6" t="s">
        <v>456</v>
      </c>
      <c r="J1043" s="7" t="s">
        <v>457</v>
      </c>
      <c r="K1043" s="6" t="s">
        <v>48</v>
      </c>
      <c r="L1043" s="6" t="s">
        <v>153</v>
      </c>
      <c r="M1043" s="6" t="s">
        <v>33</v>
      </c>
      <c r="N1043" s="7" t="s">
        <v>154</v>
      </c>
      <c r="O1043" s="6" t="s">
        <v>39</v>
      </c>
      <c r="P1043" s="8" t="s">
        <v>28</v>
      </c>
      <c r="Q1043" s="6" t="s">
        <v>33</v>
      </c>
    </row>
    <row r="1044" spans="1:20" x14ac:dyDescent="0.25">
      <c r="A1044" s="6" t="s">
        <v>22</v>
      </c>
      <c r="B1044" s="6" t="s">
        <v>23</v>
      </c>
      <c r="C1044" s="6" t="s">
        <v>24</v>
      </c>
      <c r="D1044" s="6" t="s">
        <v>25</v>
      </c>
      <c r="E1044" s="7" t="s">
        <v>44</v>
      </c>
      <c r="F1044" s="6" t="s">
        <v>27</v>
      </c>
      <c r="G1044" s="6" t="s">
        <v>247</v>
      </c>
      <c r="H1044" s="6" t="s">
        <v>455</v>
      </c>
      <c r="I1044" s="6" t="s">
        <v>456</v>
      </c>
      <c r="J1044" s="7" t="s">
        <v>457</v>
      </c>
      <c r="K1044" s="6" t="s">
        <v>48</v>
      </c>
      <c r="L1044" s="6" t="s">
        <v>155</v>
      </c>
      <c r="M1044" s="6" t="s">
        <v>33</v>
      </c>
      <c r="N1044" s="7" t="s">
        <v>144</v>
      </c>
      <c r="O1044" s="6" t="s">
        <v>39</v>
      </c>
      <c r="P1044" s="8" t="s">
        <v>28</v>
      </c>
      <c r="Q1044" s="6" t="s">
        <v>33</v>
      </c>
      <c r="S1044" s="6" t="s">
        <v>51</v>
      </c>
      <c r="T1044" s="6" t="s">
        <v>52</v>
      </c>
    </row>
    <row r="1045" spans="1:20" x14ac:dyDescent="0.25">
      <c r="A1045" s="6" t="s">
        <v>22</v>
      </c>
      <c r="B1045" s="6" t="s">
        <v>23</v>
      </c>
      <c r="C1045" s="6" t="s">
        <v>24</v>
      </c>
      <c r="D1045" s="6" t="s">
        <v>25</v>
      </c>
      <c r="E1045" s="7" t="s">
        <v>44</v>
      </c>
      <c r="F1045" s="6" t="s">
        <v>27</v>
      </c>
      <c r="G1045" s="6" t="s">
        <v>247</v>
      </c>
      <c r="H1045" s="6" t="s">
        <v>455</v>
      </c>
      <c r="I1045" s="6" t="s">
        <v>456</v>
      </c>
      <c r="J1045" s="7" t="s">
        <v>457</v>
      </c>
      <c r="K1045" s="6" t="s">
        <v>48</v>
      </c>
      <c r="L1045" s="6" t="s">
        <v>156</v>
      </c>
      <c r="M1045" s="6" t="s">
        <v>33</v>
      </c>
      <c r="N1045" s="7" t="s">
        <v>157</v>
      </c>
      <c r="O1045" s="6" t="s">
        <v>39</v>
      </c>
      <c r="P1045" s="8" t="s">
        <v>28</v>
      </c>
      <c r="Q1045" s="6" t="s">
        <v>33</v>
      </c>
    </row>
    <row r="1046" spans="1:20" x14ac:dyDescent="0.25">
      <c r="A1046" s="6" t="s">
        <v>22</v>
      </c>
      <c r="B1046" s="6" t="s">
        <v>23</v>
      </c>
      <c r="C1046" s="6" t="s">
        <v>24</v>
      </c>
      <c r="D1046" s="6" t="s">
        <v>25</v>
      </c>
      <c r="E1046" s="7" t="s">
        <v>44</v>
      </c>
      <c r="F1046" s="6" t="s">
        <v>27</v>
      </c>
      <c r="G1046" s="6" t="s">
        <v>247</v>
      </c>
      <c r="H1046" s="6" t="s">
        <v>455</v>
      </c>
      <c r="I1046" s="6" t="s">
        <v>456</v>
      </c>
      <c r="J1046" s="7" t="s">
        <v>457</v>
      </c>
      <c r="K1046" s="6" t="s">
        <v>48</v>
      </c>
      <c r="L1046" s="6" t="s">
        <v>158</v>
      </c>
      <c r="M1046" s="6" t="s">
        <v>33</v>
      </c>
      <c r="N1046" s="7" t="s">
        <v>159</v>
      </c>
      <c r="O1046" s="6" t="s">
        <v>39</v>
      </c>
      <c r="P1046" s="8" t="s">
        <v>28</v>
      </c>
      <c r="Q1046" s="6" t="s">
        <v>33</v>
      </c>
    </row>
    <row r="1047" spans="1:20" x14ac:dyDescent="0.25">
      <c r="A1047" s="6" t="s">
        <v>22</v>
      </c>
      <c r="B1047" s="6" t="s">
        <v>23</v>
      </c>
      <c r="C1047" s="6" t="s">
        <v>24</v>
      </c>
      <c r="D1047" s="6" t="s">
        <v>25</v>
      </c>
      <c r="E1047" s="7" t="s">
        <v>44</v>
      </c>
      <c r="F1047" s="6" t="s">
        <v>27</v>
      </c>
      <c r="G1047" s="6" t="s">
        <v>247</v>
      </c>
      <c r="H1047" s="6" t="s">
        <v>455</v>
      </c>
      <c r="I1047" s="6" t="s">
        <v>456</v>
      </c>
      <c r="J1047" s="7" t="s">
        <v>457</v>
      </c>
      <c r="K1047" s="6" t="s">
        <v>48</v>
      </c>
      <c r="L1047" s="6" t="s">
        <v>160</v>
      </c>
      <c r="M1047" s="6" t="s">
        <v>33</v>
      </c>
      <c r="N1047" s="7" t="s">
        <v>161</v>
      </c>
      <c r="O1047" s="6" t="s">
        <v>39</v>
      </c>
      <c r="P1047" s="8" t="s">
        <v>28</v>
      </c>
      <c r="Q1047" s="6" t="s">
        <v>33</v>
      </c>
      <c r="S1047" s="6" t="s">
        <v>51</v>
      </c>
      <c r="T1047" s="6" t="s">
        <v>52</v>
      </c>
    </row>
    <row r="1048" spans="1:20" x14ac:dyDescent="0.25">
      <c r="A1048" s="6" t="s">
        <v>22</v>
      </c>
      <c r="B1048" s="6" t="s">
        <v>23</v>
      </c>
      <c r="C1048" s="6" t="s">
        <v>24</v>
      </c>
      <c r="D1048" s="6" t="s">
        <v>25</v>
      </c>
      <c r="E1048" s="7" t="s">
        <v>44</v>
      </c>
      <c r="F1048" s="6" t="s">
        <v>27</v>
      </c>
      <c r="G1048" s="6" t="s">
        <v>247</v>
      </c>
      <c r="H1048" s="6" t="s">
        <v>455</v>
      </c>
      <c r="I1048" s="6" t="s">
        <v>456</v>
      </c>
      <c r="J1048" s="7" t="s">
        <v>457</v>
      </c>
      <c r="K1048" s="6" t="s">
        <v>48</v>
      </c>
      <c r="L1048" s="6" t="s">
        <v>162</v>
      </c>
      <c r="M1048" s="6" t="s">
        <v>33</v>
      </c>
      <c r="N1048" s="7" t="s">
        <v>163</v>
      </c>
      <c r="O1048" s="6" t="s">
        <v>39</v>
      </c>
      <c r="P1048" s="8" t="s">
        <v>28</v>
      </c>
      <c r="Q1048" s="6" t="s">
        <v>33</v>
      </c>
    </row>
    <row r="1049" spans="1:20" x14ac:dyDescent="0.25">
      <c r="A1049" s="6" t="s">
        <v>22</v>
      </c>
      <c r="B1049" s="6" t="s">
        <v>23</v>
      </c>
      <c r="C1049" s="6" t="s">
        <v>24</v>
      </c>
      <c r="D1049" s="6" t="s">
        <v>25</v>
      </c>
      <c r="E1049" s="7" t="s">
        <v>44</v>
      </c>
      <c r="F1049" s="6" t="s">
        <v>27</v>
      </c>
      <c r="G1049" s="6" t="s">
        <v>247</v>
      </c>
      <c r="H1049" s="6" t="s">
        <v>455</v>
      </c>
      <c r="I1049" s="6" t="s">
        <v>456</v>
      </c>
      <c r="J1049" s="7" t="s">
        <v>457</v>
      </c>
      <c r="K1049" s="6" t="s">
        <v>48</v>
      </c>
      <c r="L1049" s="6" t="s">
        <v>164</v>
      </c>
      <c r="M1049" s="6" t="s">
        <v>33</v>
      </c>
      <c r="N1049" s="7" t="s">
        <v>165</v>
      </c>
      <c r="O1049" s="6" t="s">
        <v>39</v>
      </c>
      <c r="P1049" s="8" t="s">
        <v>28</v>
      </c>
      <c r="Q1049" s="6" t="s">
        <v>33</v>
      </c>
    </row>
    <row r="1050" spans="1:20" x14ac:dyDescent="0.25">
      <c r="A1050" s="6" t="s">
        <v>22</v>
      </c>
      <c r="B1050" s="6" t="s">
        <v>23</v>
      </c>
      <c r="C1050" s="6" t="s">
        <v>24</v>
      </c>
      <c r="D1050" s="6" t="s">
        <v>25</v>
      </c>
      <c r="E1050" s="7" t="s">
        <v>44</v>
      </c>
      <c r="F1050" s="6" t="s">
        <v>27</v>
      </c>
      <c r="G1050" s="6" t="s">
        <v>247</v>
      </c>
      <c r="H1050" s="6" t="s">
        <v>455</v>
      </c>
      <c r="I1050" s="6" t="s">
        <v>456</v>
      </c>
      <c r="J1050" s="7" t="s">
        <v>457</v>
      </c>
      <c r="K1050" s="6" t="s">
        <v>48</v>
      </c>
      <c r="L1050" s="6" t="s">
        <v>166</v>
      </c>
      <c r="M1050" s="6" t="s">
        <v>33</v>
      </c>
      <c r="N1050" s="7" t="s">
        <v>167</v>
      </c>
      <c r="O1050" s="6" t="s">
        <v>39</v>
      </c>
      <c r="P1050" s="8" t="s">
        <v>28</v>
      </c>
      <c r="Q1050" s="6" t="s">
        <v>33</v>
      </c>
    </row>
    <row r="1051" spans="1:20" x14ac:dyDescent="0.25">
      <c r="A1051" s="6" t="s">
        <v>22</v>
      </c>
      <c r="B1051" s="6" t="s">
        <v>23</v>
      </c>
      <c r="C1051" s="6" t="s">
        <v>24</v>
      </c>
      <c r="D1051" s="6" t="s">
        <v>25</v>
      </c>
      <c r="E1051" s="7" t="s">
        <v>44</v>
      </c>
      <c r="F1051" s="6" t="s">
        <v>27</v>
      </c>
      <c r="G1051" s="6" t="s">
        <v>247</v>
      </c>
      <c r="H1051" s="6" t="s">
        <v>455</v>
      </c>
      <c r="I1051" s="6" t="s">
        <v>456</v>
      </c>
      <c r="J1051" s="7" t="s">
        <v>457</v>
      </c>
      <c r="K1051" s="6" t="s">
        <v>48</v>
      </c>
      <c r="L1051" s="6" t="s">
        <v>168</v>
      </c>
      <c r="M1051" s="6" t="s">
        <v>33</v>
      </c>
      <c r="N1051" s="7" t="s">
        <v>169</v>
      </c>
      <c r="O1051" s="6" t="s">
        <v>39</v>
      </c>
      <c r="P1051" s="8" t="s">
        <v>28</v>
      </c>
      <c r="Q1051" s="6" t="s">
        <v>33</v>
      </c>
    </row>
    <row r="1052" spans="1:20" x14ac:dyDescent="0.25">
      <c r="A1052" s="6" t="s">
        <v>22</v>
      </c>
      <c r="B1052" s="6" t="s">
        <v>23</v>
      </c>
      <c r="C1052" s="6" t="s">
        <v>24</v>
      </c>
      <c r="D1052" s="6" t="s">
        <v>25</v>
      </c>
      <c r="E1052" s="7" t="s">
        <v>44</v>
      </c>
      <c r="F1052" s="6" t="s">
        <v>27</v>
      </c>
      <c r="G1052" s="6" t="s">
        <v>247</v>
      </c>
      <c r="H1052" s="6" t="s">
        <v>455</v>
      </c>
      <c r="I1052" s="6" t="s">
        <v>456</v>
      </c>
      <c r="J1052" s="7" t="s">
        <v>457</v>
      </c>
      <c r="K1052" s="6" t="s">
        <v>48</v>
      </c>
      <c r="L1052" s="6" t="s">
        <v>170</v>
      </c>
      <c r="M1052" s="6" t="s">
        <v>33</v>
      </c>
      <c r="N1052" s="7" t="s">
        <v>171</v>
      </c>
      <c r="O1052" s="6" t="s">
        <v>39</v>
      </c>
      <c r="P1052" s="8" t="s">
        <v>28</v>
      </c>
      <c r="Q1052" s="6" t="s">
        <v>33</v>
      </c>
    </row>
    <row r="1053" spans="1:20" x14ac:dyDescent="0.25">
      <c r="A1053" s="6" t="s">
        <v>22</v>
      </c>
      <c r="B1053" s="6" t="s">
        <v>23</v>
      </c>
      <c r="C1053" s="6" t="s">
        <v>24</v>
      </c>
      <c r="D1053" s="6" t="s">
        <v>25</v>
      </c>
      <c r="E1053" s="7" t="s">
        <v>44</v>
      </c>
      <c r="F1053" s="6" t="s">
        <v>27</v>
      </c>
      <c r="G1053" s="6" t="s">
        <v>247</v>
      </c>
      <c r="H1053" s="6" t="s">
        <v>455</v>
      </c>
      <c r="I1053" s="6" t="s">
        <v>456</v>
      </c>
      <c r="J1053" s="7" t="s">
        <v>457</v>
      </c>
      <c r="K1053" s="6" t="s">
        <v>48</v>
      </c>
      <c r="L1053" s="6" t="s">
        <v>172</v>
      </c>
      <c r="M1053" s="6" t="s">
        <v>33</v>
      </c>
      <c r="N1053" s="7" t="s">
        <v>173</v>
      </c>
      <c r="O1053" s="6" t="s">
        <v>39</v>
      </c>
      <c r="P1053" s="8" t="s">
        <v>28</v>
      </c>
      <c r="Q1053" s="6" t="s">
        <v>33</v>
      </c>
    </row>
    <row r="1054" spans="1:20" x14ac:dyDescent="0.25">
      <c r="A1054" s="6" t="s">
        <v>22</v>
      </c>
      <c r="B1054" s="6" t="s">
        <v>23</v>
      </c>
      <c r="C1054" s="6" t="s">
        <v>24</v>
      </c>
      <c r="D1054" s="6" t="s">
        <v>25</v>
      </c>
      <c r="E1054" s="7" t="s">
        <v>44</v>
      </c>
      <c r="F1054" s="6" t="s">
        <v>27</v>
      </c>
      <c r="G1054" s="6" t="s">
        <v>247</v>
      </c>
      <c r="H1054" s="6" t="s">
        <v>455</v>
      </c>
      <c r="I1054" s="6" t="s">
        <v>456</v>
      </c>
      <c r="J1054" s="7" t="s">
        <v>457</v>
      </c>
      <c r="K1054" s="6" t="s">
        <v>48</v>
      </c>
      <c r="L1054" s="6" t="s">
        <v>174</v>
      </c>
      <c r="M1054" s="6" t="s">
        <v>33</v>
      </c>
      <c r="N1054" s="7" t="s">
        <v>144</v>
      </c>
      <c r="O1054" s="6" t="s">
        <v>39</v>
      </c>
      <c r="P1054" s="8" t="s">
        <v>28</v>
      </c>
      <c r="Q1054" s="6" t="s">
        <v>33</v>
      </c>
    </row>
    <row r="1055" spans="1:20" x14ac:dyDescent="0.25">
      <c r="A1055" s="6" t="s">
        <v>22</v>
      </c>
      <c r="B1055" s="6" t="s">
        <v>23</v>
      </c>
      <c r="C1055" s="6" t="s">
        <v>24</v>
      </c>
      <c r="D1055" s="6" t="s">
        <v>25</v>
      </c>
      <c r="E1055" s="7" t="s">
        <v>44</v>
      </c>
      <c r="F1055" s="6" t="s">
        <v>27</v>
      </c>
      <c r="G1055" s="6" t="s">
        <v>247</v>
      </c>
      <c r="H1055" s="6" t="s">
        <v>455</v>
      </c>
      <c r="I1055" s="6" t="s">
        <v>456</v>
      </c>
      <c r="J1055" s="7" t="s">
        <v>457</v>
      </c>
      <c r="K1055" s="6" t="s">
        <v>48</v>
      </c>
      <c r="L1055" s="6" t="s">
        <v>175</v>
      </c>
      <c r="M1055" s="6" t="s">
        <v>33</v>
      </c>
      <c r="N1055" s="7" t="s">
        <v>176</v>
      </c>
      <c r="O1055" s="6" t="s">
        <v>39</v>
      </c>
      <c r="P1055" s="8" t="s">
        <v>28</v>
      </c>
      <c r="Q1055" s="6" t="s">
        <v>33</v>
      </c>
    </row>
    <row r="1056" spans="1:20" x14ac:dyDescent="0.25">
      <c r="A1056" s="6" t="s">
        <v>22</v>
      </c>
      <c r="B1056" s="6" t="s">
        <v>23</v>
      </c>
      <c r="C1056" s="6" t="s">
        <v>24</v>
      </c>
      <c r="D1056" s="6" t="s">
        <v>25</v>
      </c>
      <c r="E1056" s="7" t="s">
        <v>44</v>
      </c>
      <c r="F1056" s="6" t="s">
        <v>27</v>
      </c>
      <c r="G1056" s="6" t="s">
        <v>247</v>
      </c>
      <c r="H1056" s="6" t="s">
        <v>455</v>
      </c>
      <c r="I1056" s="6" t="s">
        <v>456</v>
      </c>
      <c r="J1056" s="7" t="s">
        <v>457</v>
      </c>
      <c r="K1056" s="6" t="s">
        <v>48</v>
      </c>
      <c r="L1056" s="6" t="s">
        <v>177</v>
      </c>
      <c r="M1056" s="6" t="s">
        <v>33</v>
      </c>
      <c r="N1056" s="7" t="s">
        <v>178</v>
      </c>
      <c r="O1056" s="6" t="s">
        <v>39</v>
      </c>
      <c r="P1056" s="8" t="s">
        <v>28</v>
      </c>
      <c r="Q1056" s="6" t="s">
        <v>33</v>
      </c>
    </row>
    <row r="1057" spans="1:17" x14ac:dyDescent="0.25">
      <c r="A1057" s="6" t="s">
        <v>22</v>
      </c>
      <c r="B1057" s="6" t="s">
        <v>23</v>
      </c>
      <c r="C1057" s="6" t="s">
        <v>24</v>
      </c>
      <c r="D1057" s="6" t="s">
        <v>25</v>
      </c>
      <c r="E1057" s="7" t="s">
        <v>44</v>
      </c>
      <c r="F1057" s="6" t="s">
        <v>27</v>
      </c>
      <c r="G1057" s="6" t="s">
        <v>247</v>
      </c>
      <c r="H1057" s="6" t="s">
        <v>455</v>
      </c>
      <c r="I1057" s="6" t="s">
        <v>456</v>
      </c>
      <c r="J1057" s="7" t="s">
        <v>457</v>
      </c>
      <c r="K1057" s="6" t="s">
        <v>48</v>
      </c>
      <c r="L1057" s="6" t="s">
        <v>179</v>
      </c>
      <c r="M1057" s="6" t="s">
        <v>33</v>
      </c>
      <c r="N1057" s="7" t="s">
        <v>180</v>
      </c>
      <c r="O1057" s="6" t="s">
        <v>39</v>
      </c>
      <c r="P1057" s="8" t="s">
        <v>28</v>
      </c>
      <c r="Q1057" s="6" t="s">
        <v>33</v>
      </c>
    </row>
    <row r="1058" spans="1:17" x14ac:dyDescent="0.25">
      <c r="A1058" s="6" t="s">
        <v>22</v>
      </c>
      <c r="B1058" s="6" t="s">
        <v>23</v>
      </c>
      <c r="C1058" s="6" t="s">
        <v>24</v>
      </c>
      <c r="D1058" s="6" t="s">
        <v>25</v>
      </c>
      <c r="E1058" s="7" t="s">
        <v>44</v>
      </c>
      <c r="F1058" s="6" t="s">
        <v>27</v>
      </c>
      <c r="G1058" s="6" t="s">
        <v>247</v>
      </c>
      <c r="H1058" s="6" t="s">
        <v>455</v>
      </c>
      <c r="I1058" s="6" t="s">
        <v>456</v>
      </c>
      <c r="J1058" s="7" t="s">
        <v>457</v>
      </c>
      <c r="K1058" s="6" t="s">
        <v>48</v>
      </c>
      <c r="L1058" s="6" t="s">
        <v>181</v>
      </c>
      <c r="M1058" s="6" t="s">
        <v>33</v>
      </c>
      <c r="N1058" s="7" t="s">
        <v>182</v>
      </c>
      <c r="O1058" s="6" t="s">
        <v>39</v>
      </c>
      <c r="P1058" s="8" t="s">
        <v>28</v>
      </c>
      <c r="Q1058" s="6" t="s">
        <v>33</v>
      </c>
    </row>
    <row r="1059" spans="1:17" x14ac:dyDescent="0.25">
      <c r="A1059" s="6" t="s">
        <v>22</v>
      </c>
      <c r="B1059" s="6" t="s">
        <v>23</v>
      </c>
      <c r="C1059" s="6" t="s">
        <v>24</v>
      </c>
      <c r="D1059" s="6" t="s">
        <v>25</v>
      </c>
      <c r="E1059" s="7" t="s">
        <v>44</v>
      </c>
      <c r="F1059" s="6" t="s">
        <v>27</v>
      </c>
      <c r="G1059" s="6" t="s">
        <v>247</v>
      </c>
      <c r="H1059" s="6" t="s">
        <v>455</v>
      </c>
      <c r="I1059" s="6" t="s">
        <v>456</v>
      </c>
      <c r="J1059" s="7" t="s">
        <v>457</v>
      </c>
      <c r="K1059" s="6" t="s">
        <v>48</v>
      </c>
      <c r="L1059" s="6" t="s">
        <v>183</v>
      </c>
      <c r="M1059" s="6" t="s">
        <v>33</v>
      </c>
      <c r="N1059" s="7" t="s">
        <v>184</v>
      </c>
      <c r="O1059" s="6" t="s">
        <v>39</v>
      </c>
      <c r="P1059" s="8" t="s">
        <v>28</v>
      </c>
      <c r="Q1059" s="6" t="s">
        <v>33</v>
      </c>
    </row>
    <row r="1060" spans="1:17" x14ac:dyDescent="0.25">
      <c r="A1060" s="6" t="s">
        <v>22</v>
      </c>
      <c r="B1060" s="6" t="s">
        <v>23</v>
      </c>
      <c r="C1060" s="6" t="s">
        <v>24</v>
      </c>
      <c r="D1060" s="6" t="s">
        <v>25</v>
      </c>
      <c r="E1060" s="7" t="s">
        <v>44</v>
      </c>
      <c r="F1060" s="6" t="s">
        <v>27</v>
      </c>
      <c r="G1060" s="6" t="s">
        <v>247</v>
      </c>
      <c r="H1060" s="6" t="s">
        <v>455</v>
      </c>
      <c r="I1060" s="6" t="s">
        <v>456</v>
      </c>
      <c r="J1060" s="7" t="s">
        <v>457</v>
      </c>
      <c r="K1060" s="6" t="s">
        <v>48</v>
      </c>
      <c r="L1060" s="6" t="s">
        <v>185</v>
      </c>
      <c r="M1060" s="6" t="s">
        <v>33</v>
      </c>
      <c r="N1060" s="7" t="s">
        <v>186</v>
      </c>
      <c r="O1060" s="6" t="s">
        <v>39</v>
      </c>
      <c r="P1060" s="8" t="s">
        <v>28</v>
      </c>
      <c r="Q1060" s="6" t="s">
        <v>33</v>
      </c>
    </row>
    <row r="1061" spans="1:17" x14ac:dyDescent="0.25">
      <c r="A1061" s="6" t="s">
        <v>22</v>
      </c>
      <c r="B1061" s="6" t="s">
        <v>23</v>
      </c>
      <c r="C1061" s="6" t="s">
        <v>24</v>
      </c>
      <c r="D1061" s="6" t="s">
        <v>25</v>
      </c>
      <c r="E1061" s="7" t="s">
        <v>44</v>
      </c>
      <c r="F1061" s="6" t="s">
        <v>27</v>
      </c>
      <c r="G1061" s="6" t="s">
        <v>247</v>
      </c>
      <c r="H1061" s="6" t="s">
        <v>455</v>
      </c>
      <c r="I1061" s="6" t="s">
        <v>456</v>
      </c>
      <c r="J1061" s="7" t="s">
        <v>457</v>
      </c>
      <c r="K1061" s="6" t="s">
        <v>48</v>
      </c>
      <c r="L1061" s="6" t="s">
        <v>187</v>
      </c>
      <c r="M1061" s="6" t="s">
        <v>33</v>
      </c>
      <c r="N1061" s="7" t="s">
        <v>188</v>
      </c>
      <c r="O1061" s="6" t="s">
        <v>39</v>
      </c>
      <c r="P1061" s="8" t="s">
        <v>28</v>
      </c>
      <c r="Q1061" s="6" t="s">
        <v>33</v>
      </c>
    </row>
    <row r="1062" spans="1:17" x14ac:dyDescent="0.25">
      <c r="A1062" s="6" t="s">
        <v>22</v>
      </c>
      <c r="B1062" s="6" t="s">
        <v>23</v>
      </c>
      <c r="C1062" s="6" t="s">
        <v>24</v>
      </c>
      <c r="D1062" s="6" t="s">
        <v>25</v>
      </c>
      <c r="E1062" s="7" t="s">
        <v>44</v>
      </c>
      <c r="F1062" s="6" t="s">
        <v>27</v>
      </c>
      <c r="G1062" s="6" t="s">
        <v>247</v>
      </c>
      <c r="H1062" s="6" t="s">
        <v>455</v>
      </c>
      <c r="I1062" s="6" t="s">
        <v>456</v>
      </c>
      <c r="J1062" s="7" t="s">
        <v>457</v>
      </c>
      <c r="K1062" s="6" t="s">
        <v>48</v>
      </c>
      <c r="L1062" s="6" t="s">
        <v>189</v>
      </c>
      <c r="M1062" s="6" t="s">
        <v>33</v>
      </c>
      <c r="N1062" s="7" t="s">
        <v>190</v>
      </c>
      <c r="O1062" s="6" t="s">
        <v>39</v>
      </c>
      <c r="P1062" s="8" t="s">
        <v>28</v>
      </c>
      <c r="Q1062" s="6" t="s">
        <v>33</v>
      </c>
    </row>
    <row r="1063" spans="1:17" x14ac:dyDescent="0.25">
      <c r="A1063" s="6" t="s">
        <v>22</v>
      </c>
      <c r="B1063" s="6" t="s">
        <v>23</v>
      </c>
      <c r="C1063" s="6" t="s">
        <v>24</v>
      </c>
      <c r="D1063" s="6" t="s">
        <v>25</v>
      </c>
      <c r="E1063" s="7" t="s">
        <v>44</v>
      </c>
      <c r="F1063" s="6" t="s">
        <v>27</v>
      </c>
      <c r="G1063" s="6" t="s">
        <v>247</v>
      </c>
      <c r="H1063" s="6" t="s">
        <v>455</v>
      </c>
      <c r="I1063" s="6" t="s">
        <v>456</v>
      </c>
      <c r="J1063" s="7" t="s">
        <v>457</v>
      </c>
      <c r="K1063" s="6" t="s">
        <v>48</v>
      </c>
      <c r="L1063" s="6" t="s">
        <v>191</v>
      </c>
      <c r="M1063" s="6" t="s">
        <v>33</v>
      </c>
      <c r="N1063" s="7" t="s">
        <v>192</v>
      </c>
      <c r="O1063" s="6" t="s">
        <v>39</v>
      </c>
      <c r="P1063" s="8" t="s">
        <v>28</v>
      </c>
      <c r="Q1063" s="6" t="s">
        <v>33</v>
      </c>
    </row>
    <row r="1064" spans="1:17" x14ac:dyDescent="0.25">
      <c r="A1064" s="6" t="s">
        <v>22</v>
      </c>
      <c r="B1064" s="6" t="s">
        <v>23</v>
      </c>
      <c r="C1064" s="6" t="s">
        <v>24</v>
      </c>
      <c r="D1064" s="6" t="s">
        <v>25</v>
      </c>
      <c r="E1064" s="7" t="s">
        <v>44</v>
      </c>
      <c r="F1064" s="6" t="s">
        <v>27</v>
      </c>
      <c r="G1064" s="6" t="s">
        <v>247</v>
      </c>
      <c r="H1064" s="6" t="s">
        <v>455</v>
      </c>
      <c r="I1064" s="6" t="s">
        <v>456</v>
      </c>
      <c r="J1064" s="7" t="s">
        <v>457</v>
      </c>
      <c r="K1064" s="6" t="s">
        <v>48</v>
      </c>
      <c r="L1064" s="6" t="s">
        <v>193</v>
      </c>
      <c r="M1064" s="6" t="s">
        <v>33</v>
      </c>
      <c r="N1064" s="7" t="s">
        <v>194</v>
      </c>
      <c r="O1064" s="6" t="s">
        <v>39</v>
      </c>
      <c r="P1064" s="8" t="s">
        <v>28</v>
      </c>
      <c r="Q1064" s="6" t="s">
        <v>33</v>
      </c>
    </row>
    <row r="1065" spans="1:17" x14ac:dyDescent="0.25">
      <c r="A1065" s="6" t="s">
        <v>22</v>
      </c>
      <c r="B1065" s="6" t="s">
        <v>23</v>
      </c>
      <c r="C1065" s="6" t="s">
        <v>24</v>
      </c>
      <c r="D1065" s="6" t="s">
        <v>25</v>
      </c>
      <c r="E1065" s="7" t="s">
        <v>44</v>
      </c>
      <c r="F1065" s="6" t="s">
        <v>27</v>
      </c>
      <c r="G1065" s="6" t="s">
        <v>247</v>
      </c>
      <c r="H1065" s="6" t="s">
        <v>455</v>
      </c>
      <c r="I1065" s="6" t="s">
        <v>456</v>
      </c>
      <c r="J1065" s="7" t="s">
        <v>457</v>
      </c>
      <c r="K1065" s="6" t="s">
        <v>48</v>
      </c>
      <c r="L1065" s="6" t="s">
        <v>195</v>
      </c>
      <c r="M1065" s="6" t="s">
        <v>33</v>
      </c>
      <c r="N1065" s="7" t="s">
        <v>196</v>
      </c>
      <c r="O1065" s="6" t="s">
        <v>39</v>
      </c>
      <c r="P1065" s="8" t="s">
        <v>28</v>
      </c>
      <c r="Q1065" s="6" t="s">
        <v>33</v>
      </c>
    </row>
    <row r="1066" spans="1:17" x14ac:dyDescent="0.25">
      <c r="A1066" s="6" t="s">
        <v>22</v>
      </c>
      <c r="B1066" s="6" t="s">
        <v>23</v>
      </c>
      <c r="C1066" s="6" t="s">
        <v>24</v>
      </c>
      <c r="D1066" s="6" t="s">
        <v>25</v>
      </c>
      <c r="E1066" s="7" t="s">
        <v>44</v>
      </c>
      <c r="F1066" s="6" t="s">
        <v>27</v>
      </c>
      <c r="G1066" s="6" t="s">
        <v>247</v>
      </c>
      <c r="H1066" s="6" t="s">
        <v>455</v>
      </c>
      <c r="I1066" s="6" t="s">
        <v>456</v>
      </c>
      <c r="J1066" s="7" t="s">
        <v>457</v>
      </c>
      <c r="K1066" s="6" t="s">
        <v>48</v>
      </c>
      <c r="L1066" s="6" t="s">
        <v>197</v>
      </c>
      <c r="M1066" s="6" t="s">
        <v>33</v>
      </c>
      <c r="N1066" s="7" t="s">
        <v>198</v>
      </c>
      <c r="O1066" s="6" t="s">
        <v>39</v>
      </c>
      <c r="P1066" s="8" t="s">
        <v>28</v>
      </c>
      <c r="Q1066" s="6" t="s">
        <v>33</v>
      </c>
    </row>
    <row r="1067" spans="1:17" x14ac:dyDescent="0.25">
      <c r="A1067" s="6" t="s">
        <v>22</v>
      </c>
      <c r="B1067" s="6" t="s">
        <v>23</v>
      </c>
      <c r="C1067" s="6" t="s">
        <v>24</v>
      </c>
      <c r="D1067" s="6" t="s">
        <v>25</v>
      </c>
      <c r="E1067" s="7" t="s">
        <v>44</v>
      </c>
      <c r="F1067" s="6" t="s">
        <v>27</v>
      </c>
      <c r="G1067" s="6" t="s">
        <v>247</v>
      </c>
      <c r="H1067" s="6" t="s">
        <v>455</v>
      </c>
      <c r="I1067" s="6" t="s">
        <v>456</v>
      </c>
      <c r="J1067" s="7" t="s">
        <v>457</v>
      </c>
      <c r="K1067" s="6" t="s">
        <v>48</v>
      </c>
      <c r="L1067" s="6" t="s">
        <v>199</v>
      </c>
      <c r="M1067" s="6" t="s">
        <v>33</v>
      </c>
      <c r="N1067" s="7" t="s">
        <v>200</v>
      </c>
      <c r="O1067" s="6" t="s">
        <v>39</v>
      </c>
      <c r="P1067" s="8" t="s">
        <v>28</v>
      </c>
      <c r="Q1067" s="6" t="s">
        <v>33</v>
      </c>
    </row>
    <row r="1068" spans="1:17" x14ac:dyDescent="0.25">
      <c r="A1068" s="6" t="s">
        <v>22</v>
      </c>
      <c r="B1068" s="6" t="s">
        <v>23</v>
      </c>
      <c r="C1068" s="6" t="s">
        <v>24</v>
      </c>
      <c r="D1068" s="6" t="s">
        <v>25</v>
      </c>
      <c r="E1068" s="7" t="s">
        <v>44</v>
      </c>
      <c r="F1068" s="6" t="s">
        <v>27</v>
      </c>
      <c r="G1068" s="6" t="s">
        <v>247</v>
      </c>
      <c r="H1068" s="6" t="s">
        <v>455</v>
      </c>
      <c r="I1068" s="6" t="s">
        <v>456</v>
      </c>
      <c r="J1068" s="7" t="s">
        <v>457</v>
      </c>
      <c r="K1068" s="6" t="s">
        <v>48</v>
      </c>
      <c r="L1068" s="6" t="s">
        <v>201</v>
      </c>
      <c r="M1068" s="6" t="s">
        <v>33</v>
      </c>
      <c r="N1068" s="7" t="s">
        <v>202</v>
      </c>
      <c r="O1068" s="6" t="s">
        <v>39</v>
      </c>
      <c r="P1068" s="8" t="s">
        <v>28</v>
      </c>
      <c r="Q1068" s="6" t="s">
        <v>33</v>
      </c>
    </row>
    <row r="1069" spans="1:17" x14ac:dyDescent="0.25">
      <c r="A1069" s="6" t="s">
        <v>22</v>
      </c>
      <c r="B1069" s="6" t="s">
        <v>23</v>
      </c>
      <c r="C1069" s="6" t="s">
        <v>24</v>
      </c>
      <c r="D1069" s="6" t="s">
        <v>25</v>
      </c>
      <c r="E1069" s="7" t="s">
        <v>44</v>
      </c>
      <c r="F1069" s="6" t="s">
        <v>27</v>
      </c>
      <c r="G1069" s="6" t="s">
        <v>247</v>
      </c>
      <c r="H1069" s="6" t="s">
        <v>455</v>
      </c>
      <c r="I1069" s="6" t="s">
        <v>456</v>
      </c>
      <c r="J1069" s="7" t="s">
        <v>457</v>
      </c>
      <c r="K1069" s="6" t="s">
        <v>48</v>
      </c>
      <c r="L1069" s="6" t="s">
        <v>203</v>
      </c>
      <c r="M1069" s="6" t="s">
        <v>33</v>
      </c>
      <c r="N1069" s="7" t="s">
        <v>204</v>
      </c>
      <c r="O1069" s="6" t="s">
        <v>39</v>
      </c>
      <c r="P1069" s="8" t="s">
        <v>28</v>
      </c>
      <c r="Q1069" s="6" t="s">
        <v>33</v>
      </c>
    </row>
    <row r="1070" spans="1:17" x14ac:dyDescent="0.25">
      <c r="A1070" s="6" t="s">
        <v>22</v>
      </c>
      <c r="B1070" s="6" t="s">
        <v>23</v>
      </c>
      <c r="C1070" s="6" t="s">
        <v>24</v>
      </c>
      <c r="D1070" s="6" t="s">
        <v>25</v>
      </c>
      <c r="E1070" s="7" t="s">
        <v>44</v>
      </c>
      <c r="F1070" s="6" t="s">
        <v>27</v>
      </c>
      <c r="G1070" s="6" t="s">
        <v>247</v>
      </c>
      <c r="H1070" s="6" t="s">
        <v>455</v>
      </c>
      <c r="I1070" s="6" t="s">
        <v>456</v>
      </c>
      <c r="J1070" s="7" t="s">
        <v>457</v>
      </c>
      <c r="K1070" s="6" t="s">
        <v>48</v>
      </c>
      <c r="L1070" s="6" t="s">
        <v>205</v>
      </c>
      <c r="M1070" s="6" t="s">
        <v>33</v>
      </c>
      <c r="N1070" s="7" t="s">
        <v>206</v>
      </c>
      <c r="O1070" s="6" t="s">
        <v>39</v>
      </c>
      <c r="P1070" s="8" t="s">
        <v>28</v>
      </c>
      <c r="Q1070" s="6" t="s">
        <v>33</v>
      </c>
    </row>
    <row r="1071" spans="1:17" x14ac:dyDescent="0.25">
      <c r="A1071" s="6" t="s">
        <v>22</v>
      </c>
      <c r="B1071" s="6" t="s">
        <v>23</v>
      </c>
      <c r="C1071" s="6" t="s">
        <v>24</v>
      </c>
      <c r="D1071" s="6" t="s">
        <v>25</v>
      </c>
      <c r="E1071" s="7" t="s">
        <v>44</v>
      </c>
      <c r="F1071" s="6" t="s">
        <v>27</v>
      </c>
      <c r="G1071" s="6" t="s">
        <v>247</v>
      </c>
      <c r="H1071" s="6" t="s">
        <v>455</v>
      </c>
      <c r="I1071" s="6" t="s">
        <v>456</v>
      </c>
      <c r="J1071" s="7" t="s">
        <v>457</v>
      </c>
      <c r="K1071" s="6" t="s">
        <v>48</v>
      </c>
      <c r="L1071" s="6" t="s">
        <v>207</v>
      </c>
      <c r="M1071" s="6" t="s">
        <v>33</v>
      </c>
      <c r="N1071" s="7" t="s">
        <v>208</v>
      </c>
      <c r="O1071" s="6" t="s">
        <v>39</v>
      </c>
      <c r="P1071" s="8" t="s">
        <v>28</v>
      </c>
      <c r="Q1071" s="6" t="s">
        <v>33</v>
      </c>
    </row>
    <row r="1072" spans="1:17" x14ac:dyDescent="0.25">
      <c r="A1072" s="6" t="s">
        <v>22</v>
      </c>
      <c r="B1072" s="6" t="s">
        <v>23</v>
      </c>
      <c r="C1072" s="6" t="s">
        <v>24</v>
      </c>
      <c r="D1072" s="6" t="s">
        <v>25</v>
      </c>
      <c r="E1072" s="7" t="s">
        <v>44</v>
      </c>
      <c r="F1072" s="6" t="s">
        <v>27</v>
      </c>
      <c r="G1072" s="6" t="s">
        <v>247</v>
      </c>
      <c r="H1072" s="6" t="s">
        <v>455</v>
      </c>
      <c r="I1072" s="6" t="s">
        <v>456</v>
      </c>
      <c r="J1072" s="7" t="s">
        <v>457</v>
      </c>
      <c r="K1072" s="6" t="s">
        <v>48</v>
      </c>
      <c r="L1072" s="6" t="s">
        <v>209</v>
      </c>
      <c r="M1072" s="6" t="s">
        <v>33</v>
      </c>
      <c r="N1072" s="7" t="s">
        <v>210</v>
      </c>
      <c r="O1072" s="6" t="s">
        <v>39</v>
      </c>
      <c r="P1072" s="8" t="s">
        <v>28</v>
      </c>
      <c r="Q1072" s="6" t="s">
        <v>33</v>
      </c>
    </row>
    <row r="1073" spans="1:20" x14ac:dyDescent="0.25">
      <c r="A1073" s="6" t="s">
        <v>22</v>
      </c>
      <c r="B1073" s="6" t="s">
        <v>23</v>
      </c>
      <c r="C1073" s="6" t="s">
        <v>24</v>
      </c>
      <c r="D1073" s="6" t="s">
        <v>25</v>
      </c>
      <c r="E1073" s="7" t="s">
        <v>44</v>
      </c>
      <c r="F1073" s="6" t="s">
        <v>27</v>
      </c>
      <c r="G1073" s="6" t="s">
        <v>247</v>
      </c>
      <c r="H1073" s="6" t="s">
        <v>455</v>
      </c>
      <c r="I1073" s="6" t="s">
        <v>456</v>
      </c>
      <c r="J1073" s="7" t="s">
        <v>457</v>
      </c>
      <c r="K1073" s="6" t="s">
        <v>48</v>
      </c>
      <c r="L1073" s="6" t="s">
        <v>211</v>
      </c>
      <c r="M1073" s="6" t="s">
        <v>33</v>
      </c>
      <c r="N1073" s="7" t="s">
        <v>212</v>
      </c>
      <c r="O1073" s="6" t="s">
        <v>39</v>
      </c>
      <c r="P1073" s="8" t="s">
        <v>28</v>
      </c>
      <c r="Q1073" s="6" t="s">
        <v>33</v>
      </c>
    </row>
    <row r="1074" spans="1:20" x14ac:dyDescent="0.25">
      <c r="A1074" s="6" t="s">
        <v>22</v>
      </c>
      <c r="B1074" s="6" t="s">
        <v>23</v>
      </c>
      <c r="C1074" s="6" t="s">
        <v>24</v>
      </c>
      <c r="D1074" s="6" t="s">
        <v>25</v>
      </c>
      <c r="E1074" s="7" t="s">
        <v>44</v>
      </c>
      <c r="F1074" s="6" t="s">
        <v>27</v>
      </c>
      <c r="G1074" s="6" t="s">
        <v>247</v>
      </c>
      <c r="H1074" s="6" t="s">
        <v>455</v>
      </c>
      <c r="I1074" s="6" t="s">
        <v>456</v>
      </c>
      <c r="J1074" s="7" t="s">
        <v>457</v>
      </c>
      <c r="K1074" s="6" t="s">
        <v>48</v>
      </c>
      <c r="L1074" s="6" t="s">
        <v>213</v>
      </c>
      <c r="M1074" s="6" t="s">
        <v>33</v>
      </c>
      <c r="N1074" s="7" t="s">
        <v>214</v>
      </c>
      <c r="O1074" s="6" t="s">
        <v>39</v>
      </c>
      <c r="P1074" s="8" t="s">
        <v>28</v>
      </c>
      <c r="Q1074" s="6" t="s">
        <v>33</v>
      </c>
    </row>
    <row r="1075" spans="1:20" x14ac:dyDescent="0.25">
      <c r="A1075" s="6" t="s">
        <v>22</v>
      </c>
      <c r="B1075" s="6" t="s">
        <v>23</v>
      </c>
      <c r="C1075" s="6" t="s">
        <v>24</v>
      </c>
      <c r="D1075" s="6" t="s">
        <v>25</v>
      </c>
      <c r="E1075" s="7" t="s">
        <v>44</v>
      </c>
      <c r="F1075" s="6" t="s">
        <v>27</v>
      </c>
      <c r="G1075" s="6" t="s">
        <v>247</v>
      </c>
      <c r="H1075" s="6" t="s">
        <v>455</v>
      </c>
      <c r="I1075" s="6" t="s">
        <v>456</v>
      </c>
      <c r="J1075" s="7" t="s">
        <v>457</v>
      </c>
      <c r="K1075" s="6" t="s">
        <v>48</v>
      </c>
      <c r="L1075" s="6" t="s">
        <v>215</v>
      </c>
      <c r="M1075" s="6" t="s">
        <v>33</v>
      </c>
      <c r="N1075" s="7" t="s">
        <v>216</v>
      </c>
      <c r="O1075" s="6" t="s">
        <v>39</v>
      </c>
      <c r="P1075" s="8" t="s">
        <v>28</v>
      </c>
      <c r="Q1075" s="6" t="s">
        <v>33</v>
      </c>
    </row>
    <row r="1076" spans="1:20" x14ac:dyDescent="0.25">
      <c r="A1076" s="6" t="s">
        <v>22</v>
      </c>
      <c r="B1076" s="6" t="s">
        <v>23</v>
      </c>
      <c r="C1076" s="6" t="s">
        <v>24</v>
      </c>
      <c r="D1076" s="6" t="s">
        <v>25</v>
      </c>
      <c r="E1076" s="7" t="s">
        <v>44</v>
      </c>
      <c r="F1076" s="6" t="s">
        <v>27</v>
      </c>
      <c r="G1076" s="6" t="s">
        <v>247</v>
      </c>
      <c r="H1076" s="6" t="s">
        <v>455</v>
      </c>
      <c r="I1076" s="6" t="s">
        <v>456</v>
      </c>
      <c r="J1076" s="7" t="s">
        <v>457</v>
      </c>
      <c r="K1076" s="6" t="s">
        <v>48</v>
      </c>
      <c r="L1076" s="6" t="s">
        <v>217</v>
      </c>
      <c r="M1076" s="6" t="s">
        <v>33</v>
      </c>
      <c r="N1076" s="7" t="s">
        <v>218</v>
      </c>
      <c r="O1076" s="6" t="s">
        <v>39</v>
      </c>
      <c r="P1076" s="8" t="s">
        <v>28</v>
      </c>
      <c r="Q1076" s="6" t="s">
        <v>33</v>
      </c>
    </row>
    <row r="1077" spans="1:20" x14ac:dyDescent="0.25">
      <c r="A1077" s="6" t="s">
        <v>22</v>
      </c>
      <c r="B1077" s="6" t="s">
        <v>23</v>
      </c>
      <c r="C1077" s="6" t="s">
        <v>24</v>
      </c>
      <c r="D1077" s="6" t="s">
        <v>25</v>
      </c>
      <c r="E1077" s="7" t="s">
        <v>44</v>
      </c>
      <c r="F1077" s="6" t="s">
        <v>27</v>
      </c>
      <c r="G1077" s="6" t="s">
        <v>247</v>
      </c>
      <c r="H1077" s="6" t="s">
        <v>455</v>
      </c>
      <c r="I1077" s="6" t="s">
        <v>456</v>
      </c>
      <c r="J1077" s="7" t="s">
        <v>457</v>
      </c>
      <c r="K1077" s="6" t="s">
        <v>48</v>
      </c>
      <c r="L1077" s="6" t="s">
        <v>219</v>
      </c>
      <c r="M1077" s="6" t="s">
        <v>33</v>
      </c>
      <c r="N1077" s="7" t="s">
        <v>220</v>
      </c>
      <c r="O1077" s="6" t="s">
        <v>39</v>
      </c>
      <c r="P1077" s="8" t="s">
        <v>28</v>
      </c>
      <c r="Q1077" s="6" t="s">
        <v>33</v>
      </c>
    </row>
    <row r="1078" spans="1:20" x14ac:dyDescent="0.25">
      <c r="A1078" s="6" t="s">
        <v>22</v>
      </c>
      <c r="B1078" s="6" t="s">
        <v>23</v>
      </c>
      <c r="C1078" s="6" t="s">
        <v>24</v>
      </c>
      <c r="D1078" s="6" t="s">
        <v>25</v>
      </c>
      <c r="E1078" s="7" t="s">
        <v>44</v>
      </c>
      <c r="F1078" s="6" t="s">
        <v>27</v>
      </c>
      <c r="G1078" s="6" t="s">
        <v>278</v>
      </c>
      <c r="H1078" s="6" t="s">
        <v>458</v>
      </c>
      <c r="I1078" s="6" t="s">
        <v>459</v>
      </c>
      <c r="J1078" s="7" t="s">
        <v>460</v>
      </c>
      <c r="K1078" s="6" t="s">
        <v>48</v>
      </c>
      <c r="L1078" s="6" t="s">
        <v>49</v>
      </c>
      <c r="M1078" s="6" t="s">
        <v>33</v>
      </c>
      <c r="N1078" s="7" t="s">
        <v>50</v>
      </c>
      <c r="O1078" s="6" t="s">
        <v>39</v>
      </c>
      <c r="P1078" s="8" t="s">
        <v>27</v>
      </c>
      <c r="Q1078" s="6" t="s">
        <v>33</v>
      </c>
      <c r="S1078" s="6" t="s">
        <v>51</v>
      </c>
      <c r="T1078" s="6" t="s">
        <v>52</v>
      </c>
    </row>
    <row r="1079" spans="1:20" x14ac:dyDescent="0.25">
      <c r="A1079" s="6" t="s">
        <v>22</v>
      </c>
      <c r="B1079" s="6" t="s">
        <v>23</v>
      </c>
      <c r="C1079" s="6" t="s">
        <v>24</v>
      </c>
      <c r="D1079" s="6" t="s">
        <v>25</v>
      </c>
      <c r="E1079" s="7" t="s">
        <v>44</v>
      </c>
      <c r="F1079" s="6" t="s">
        <v>27</v>
      </c>
      <c r="G1079" s="6" t="s">
        <v>278</v>
      </c>
      <c r="H1079" s="6" t="s">
        <v>458</v>
      </c>
      <c r="I1079" s="6" t="s">
        <v>459</v>
      </c>
      <c r="J1079" s="7" t="s">
        <v>460</v>
      </c>
      <c r="K1079" s="6" t="s">
        <v>48</v>
      </c>
      <c r="L1079" s="6" t="s">
        <v>53</v>
      </c>
      <c r="M1079" s="6" t="s">
        <v>33</v>
      </c>
      <c r="N1079" s="7" t="s">
        <v>54</v>
      </c>
      <c r="O1079" s="6" t="s">
        <v>39</v>
      </c>
      <c r="P1079" s="8" t="s">
        <v>28</v>
      </c>
      <c r="Q1079" s="6" t="s">
        <v>33</v>
      </c>
      <c r="S1079" s="6" t="s">
        <v>51</v>
      </c>
      <c r="T1079" s="6" t="s">
        <v>52</v>
      </c>
    </row>
    <row r="1080" spans="1:20" x14ac:dyDescent="0.25">
      <c r="A1080" s="6" t="s">
        <v>22</v>
      </c>
      <c r="B1080" s="6" t="s">
        <v>23</v>
      </c>
      <c r="C1080" s="6" t="s">
        <v>24</v>
      </c>
      <c r="D1080" s="6" t="s">
        <v>25</v>
      </c>
      <c r="E1080" s="7" t="s">
        <v>44</v>
      </c>
      <c r="F1080" s="6" t="s">
        <v>27</v>
      </c>
      <c r="G1080" s="6" t="s">
        <v>278</v>
      </c>
      <c r="H1080" s="6" t="s">
        <v>458</v>
      </c>
      <c r="I1080" s="6" t="s">
        <v>459</v>
      </c>
      <c r="J1080" s="7" t="s">
        <v>460</v>
      </c>
      <c r="K1080" s="6" t="s">
        <v>48</v>
      </c>
      <c r="L1080" s="6" t="s">
        <v>55</v>
      </c>
      <c r="M1080" s="6" t="s">
        <v>33</v>
      </c>
      <c r="N1080" s="7" t="s">
        <v>56</v>
      </c>
      <c r="O1080" s="6" t="s">
        <v>39</v>
      </c>
      <c r="P1080" s="8" t="s">
        <v>27</v>
      </c>
      <c r="Q1080" s="6" t="s">
        <v>33</v>
      </c>
      <c r="S1080" s="6" t="s">
        <v>51</v>
      </c>
      <c r="T1080" s="6" t="s">
        <v>52</v>
      </c>
    </row>
    <row r="1081" spans="1:20" x14ac:dyDescent="0.25">
      <c r="A1081" s="6" t="s">
        <v>22</v>
      </c>
      <c r="B1081" s="6" t="s">
        <v>23</v>
      </c>
      <c r="C1081" s="6" t="s">
        <v>24</v>
      </c>
      <c r="D1081" s="6" t="s">
        <v>25</v>
      </c>
      <c r="E1081" s="7" t="s">
        <v>44</v>
      </c>
      <c r="F1081" s="6" t="s">
        <v>27</v>
      </c>
      <c r="G1081" s="6" t="s">
        <v>278</v>
      </c>
      <c r="H1081" s="6" t="s">
        <v>458</v>
      </c>
      <c r="I1081" s="6" t="s">
        <v>459</v>
      </c>
      <c r="J1081" s="7" t="s">
        <v>460</v>
      </c>
      <c r="K1081" s="6" t="s">
        <v>48</v>
      </c>
      <c r="L1081" s="6" t="s">
        <v>57</v>
      </c>
      <c r="M1081" s="6" t="s">
        <v>33</v>
      </c>
      <c r="N1081" s="7" t="s">
        <v>58</v>
      </c>
      <c r="O1081" s="6" t="s">
        <v>39</v>
      </c>
      <c r="P1081" s="8" t="s">
        <v>28</v>
      </c>
      <c r="Q1081" s="6" t="s">
        <v>33</v>
      </c>
      <c r="S1081" s="6" t="s">
        <v>51</v>
      </c>
      <c r="T1081" s="6" t="s">
        <v>52</v>
      </c>
    </row>
    <row r="1082" spans="1:20" x14ac:dyDescent="0.25">
      <c r="A1082" s="6" t="s">
        <v>22</v>
      </c>
      <c r="B1082" s="6" t="s">
        <v>23</v>
      </c>
      <c r="C1082" s="6" t="s">
        <v>24</v>
      </c>
      <c r="D1082" s="6" t="s">
        <v>25</v>
      </c>
      <c r="E1082" s="7" t="s">
        <v>44</v>
      </c>
      <c r="F1082" s="6" t="s">
        <v>27</v>
      </c>
      <c r="G1082" s="6" t="s">
        <v>278</v>
      </c>
      <c r="H1082" s="6" t="s">
        <v>458</v>
      </c>
      <c r="I1082" s="6" t="s">
        <v>459</v>
      </c>
      <c r="J1082" s="7" t="s">
        <v>460</v>
      </c>
      <c r="K1082" s="6" t="s">
        <v>48</v>
      </c>
      <c r="L1082" s="6" t="s">
        <v>59</v>
      </c>
      <c r="M1082" s="6" t="s">
        <v>33</v>
      </c>
      <c r="N1082" s="7" t="s">
        <v>60</v>
      </c>
      <c r="O1082" s="6" t="s">
        <v>39</v>
      </c>
      <c r="P1082" s="8" t="s">
        <v>28</v>
      </c>
      <c r="Q1082" s="6" t="s">
        <v>33</v>
      </c>
      <c r="S1082" s="6" t="s">
        <v>51</v>
      </c>
      <c r="T1082" s="6" t="s">
        <v>52</v>
      </c>
    </row>
    <row r="1083" spans="1:20" x14ac:dyDescent="0.25">
      <c r="A1083" s="6" t="s">
        <v>22</v>
      </c>
      <c r="B1083" s="6" t="s">
        <v>23</v>
      </c>
      <c r="C1083" s="6" t="s">
        <v>24</v>
      </c>
      <c r="D1083" s="6" t="s">
        <v>25</v>
      </c>
      <c r="E1083" s="7" t="s">
        <v>44</v>
      </c>
      <c r="F1083" s="6" t="s">
        <v>27</v>
      </c>
      <c r="G1083" s="6" t="s">
        <v>278</v>
      </c>
      <c r="H1083" s="6" t="s">
        <v>458</v>
      </c>
      <c r="I1083" s="6" t="s">
        <v>459</v>
      </c>
      <c r="J1083" s="7" t="s">
        <v>460</v>
      </c>
      <c r="K1083" s="6" t="s">
        <v>48</v>
      </c>
      <c r="L1083" s="6" t="s">
        <v>32</v>
      </c>
      <c r="M1083" s="6" t="s">
        <v>33</v>
      </c>
      <c r="N1083" s="7" t="s">
        <v>34</v>
      </c>
      <c r="P1083" s="8" t="s">
        <v>33</v>
      </c>
      <c r="Q1083" s="6" t="s">
        <v>33</v>
      </c>
    </row>
    <row r="1084" spans="1:20" x14ac:dyDescent="0.25">
      <c r="A1084" s="6" t="s">
        <v>22</v>
      </c>
      <c r="B1084" s="6" t="s">
        <v>23</v>
      </c>
      <c r="C1084" s="6" t="s">
        <v>24</v>
      </c>
      <c r="D1084" s="6" t="s">
        <v>25</v>
      </c>
      <c r="E1084" s="7" t="s">
        <v>44</v>
      </c>
      <c r="F1084" s="6" t="s">
        <v>27</v>
      </c>
      <c r="G1084" s="6" t="s">
        <v>278</v>
      </c>
      <c r="H1084" s="6" t="s">
        <v>458</v>
      </c>
      <c r="I1084" s="6" t="s">
        <v>459</v>
      </c>
      <c r="J1084" s="7" t="s">
        <v>460</v>
      </c>
      <c r="K1084" s="6" t="s">
        <v>48</v>
      </c>
      <c r="L1084" s="6" t="s">
        <v>35</v>
      </c>
      <c r="M1084" s="6" t="s">
        <v>33</v>
      </c>
      <c r="N1084" s="7" t="s">
        <v>36</v>
      </c>
      <c r="P1084" s="8" t="s">
        <v>33</v>
      </c>
      <c r="Q1084" s="6" t="s">
        <v>33</v>
      </c>
    </row>
    <row r="1085" spans="1:20" x14ac:dyDescent="0.25">
      <c r="A1085" s="6" t="s">
        <v>22</v>
      </c>
      <c r="B1085" s="6" t="s">
        <v>23</v>
      </c>
      <c r="C1085" s="6" t="s">
        <v>24</v>
      </c>
      <c r="D1085" s="6" t="s">
        <v>25</v>
      </c>
      <c r="E1085" s="7" t="s">
        <v>44</v>
      </c>
      <c r="F1085" s="6" t="s">
        <v>27</v>
      </c>
      <c r="G1085" s="6" t="s">
        <v>278</v>
      </c>
      <c r="H1085" s="6" t="s">
        <v>458</v>
      </c>
      <c r="I1085" s="6" t="s">
        <v>459</v>
      </c>
      <c r="J1085" s="7" t="s">
        <v>460</v>
      </c>
      <c r="K1085" s="6" t="s">
        <v>48</v>
      </c>
      <c r="L1085" s="6" t="s">
        <v>61</v>
      </c>
      <c r="M1085" s="6" t="s">
        <v>33</v>
      </c>
      <c r="N1085" s="7" t="s">
        <v>62</v>
      </c>
      <c r="O1085" s="6" t="s">
        <v>39</v>
      </c>
      <c r="P1085" s="8" t="s">
        <v>28</v>
      </c>
      <c r="Q1085" s="6" t="s">
        <v>33</v>
      </c>
      <c r="S1085" s="6" t="s">
        <v>63</v>
      </c>
      <c r="T1085" s="6" t="s">
        <v>52</v>
      </c>
    </row>
    <row r="1086" spans="1:20" x14ac:dyDescent="0.25">
      <c r="A1086" s="6" t="s">
        <v>22</v>
      </c>
      <c r="B1086" s="6" t="s">
        <v>23</v>
      </c>
      <c r="C1086" s="6" t="s">
        <v>24</v>
      </c>
      <c r="D1086" s="6" t="s">
        <v>25</v>
      </c>
      <c r="E1086" s="7" t="s">
        <v>44</v>
      </c>
      <c r="F1086" s="6" t="s">
        <v>27</v>
      </c>
      <c r="G1086" s="6" t="s">
        <v>278</v>
      </c>
      <c r="H1086" s="6" t="s">
        <v>458</v>
      </c>
      <c r="I1086" s="6" t="s">
        <v>459</v>
      </c>
      <c r="J1086" s="7" t="s">
        <v>460</v>
      </c>
      <c r="K1086" s="6" t="s">
        <v>48</v>
      </c>
      <c r="L1086" s="6" t="s">
        <v>64</v>
      </c>
      <c r="M1086" s="6" t="s">
        <v>33</v>
      </c>
      <c r="N1086" s="7" t="s">
        <v>65</v>
      </c>
      <c r="O1086" s="6" t="s">
        <v>39</v>
      </c>
      <c r="P1086" s="8" t="s">
        <v>28</v>
      </c>
      <c r="Q1086" s="6" t="s">
        <v>33</v>
      </c>
    </row>
    <row r="1087" spans="1:20" x14ac:dyDescent="0.25">
      <c r="A1087" s="6" t="s">
        <v>22</v>
      </c>
      <c r="B1087" s="6" t="s">
        <v>23</v>
      </c>
      <c r="C1087" s="6" t="s">
        <v>24</v>
      </c>
      <c r="D1087" s="6" t="s">
        <v>25</v>
      </c>
      <c r="E1087" s="7" t="s">
        <v>44</v>
      </c>
      <c r="F1087" s="6" t="s">
        <v>27</v>
      </c>
      <c r="G1087" s="6" t="s">
        <v>278</v>
      </c>
      <c r="H1087" s="6" t="s">
        <v>458</v>
      </c>
      <c r="I1087" s="6" t="s">
        <v>459</v>
      </c>
      <c r="J1087" s="7" t="s">
        <v>460</v>
      </c>
      <c r="K1087" s="6" t="s">
        <v>48</v>
      </c>
      <c r="L1087" s="6" t="s">
        <v>66</v>
      </c>
      <c r="M1087" s="6" t="s">
        <v>33</v>
      </c>
      <c r="N1087" s="7" t="s">
        <v>67</v>
      </c>
      <c r="O1087" s="6" t="s">
        <v>39</v>
      </c>
      <c r="P1087" s="8" t="s">
        <v>28</v>
      </c>
      <c r="Q1087" s="6" t="s">
        <v>33</v>
      </c>
      <c r="S1087" s="6" t="s">
        <v>51</v>
      </c>
      <c r="T1087" s="6" t="s">
        <v>52</v>
      </c>
    </row>
    <row r="1088" spans="1:20" x14ac:dyDescent="0.25">
      <c r="A1088" s="6" t="s">
        <v>22</v>
      </c>
      <c r="B1088" s="6" t="s">
        <v>23</v>
      </c>
      <c r="C1088" s="6" t="s">
        <v>24</v>
      </c>
      <c r="D1088" s="6" t="s">
        <v>25</v>
      </c>
      <c r="E1088" s="7" t="s">
        <v>44</v>
      </c>
      <c r="F1088" s="6" t="s">
        <v>27</v>
      </c>
      <c r="G1088" s="6" t="s">
        <v>278</v>
      </c>
      <c r="H1088" s="6" t="s">
        <v>458</v>
      </c>
      <c r="I1088" s="6" t="s">
        <v>459</v>
      </c>
      <c r="J1088" s="7" t="s">
        <v>460</v>
      </c>
      <c r="K1088" s="6" t="s">
        <v>48</v>
      </c>
      <c r="L1088" s="6" t="s">
        <v>68</v>
      </c>
      <c r="M1088" s="6" t="s">
        <v>33</v>
      </c>
      <c r="N1088" s="7" t="s">
        <v>69</v>
      </c>
      <c r="O1088" s="6" t="s">
        <v>39</v>
      </c>
      <c r="P1088" s="8" t="s">
        <v>28</v>
      </c>
      <c r="Q1088" s="6" t="s">
        <v>33</v>
      </c>
    </row>
    <row r="1089" spans="1:20" x14ac:dyDescent="0.25">
      <c r="A1089" s="6" t="s">
        <v>22</v>
      </c>
      <c r="B1089" s="6" t="s">
        <v>23</v>
      </c>
      <c r="C1089" s="6" t="s">
        <v>24</v>
      </c>
      <c r="D1089" s="6" t="s">
        <v>25</v>
      </c>
      <c r="E1089" s="7" t="s">
        <v>44</v>
      </c>
      <c r="F1089" s="6" t="s">
        <v>27</v>
      </c>
      <c r="G1089" s="6" t="s">
        <v>278</v>
      </c>
      <c r="H1089" s="6" t="s">
        <v>458</v>
      </c>
      <c r="I1089" s="6" t="s">
        <v>459</v>
      </c>
      <c r="J1089" s="7" t="s">
        <v>460</v>
      </c>
      <c r="K1089" s="6" t="s">
        <v>48</v>
      </c>
      <c r="L1089" s="6" t="s">
        <v>70</v>
      </c>
      <c r="M1089" s="6" t="s">
        <v>33</v>
      </c>
      <c r="N1089" s="7" t="s">
        <v>71</v>
      </c>
      <c r="O1089" s="6" t="s">
        <v>39</v>
      </c>
      <c r="P1089" s="8" t="s">
        <v>28</v>
      </c>
      <c r="Q1089" s="6" t="s">
        <v>33</v>
      </c>
    </row>
    <row r="1090" spans="1:20" x14ac:dyDescent="0.25">
      <c r="A1090" s="6" t="s">
        <v>22</v>
      </c>
      <c r="B1090" s="6" t="s">
        <v>23</v>
      </c>
      <c r="C1090" s="6" t="s">
        <v>24</v>
      </c>
      <c r="D1090" s="6" t="s">
        <v>25</v>
      </c>
      <c r="E1090" s="7" t="s">
        <v>44</v>
      </c>
      <c r="F1090" s="6" t="s">
        <v>27</v>
      </c>
      <c r="G1090" s="6" t="s">
        <v>278</v>
      </c>
      <c r="H1090" s="6" t="s">
        <v>458</v>
      </c>
      <c r="I1090" s="6" t="s">
        <v>459</v>
      </c>
      <c r="J1090" s="7" t="s">
        <v>460</v>
      </c>
      <c r="K1090" s="6" t="s">
        <v>48</v>
      </c>
      <c r="L1090" s="6" t="s">
        <v>72</v>
      </c>
      <c r="M1090" s="6" t="s">
        <v>33</v>
      </c>
      <c r="N1090" s="7" t="s">
        <v>73</v>
      </c>
      <c r="O1090" s="6" t="s">
        <v>39</v>
      </c>
      <c r="P1090" s="8" t="s">
        <v>28</v>
      </c>
      <c r="Q1090" s="6" t="s">
        <v>33</v>
      </c>
    </row>
    <row r="1091" spans="1:20" x14ac:dyDescent="0.25">
      <c r="A1091" s="6" t="s">
        <v>22</v>
      </c>
      <c r="B1091" s="6" t="s">
        <v>23</v>
      </c>
      <c r="C1091" s="6" t="s">
        <v>24</v>
      </c>
      <c r="D1091" s="6" t="s">
        <v>25</v>
      </c>
      <c r="E1091" s="7" t="s">
        <v>44</v>
      </c>
      <c r="F1091" s="6" t="s">
        <v>27</v>
      </c>
      <c r="G1091" s="6" t="s">
        <v>278</v>
      </c>
      <c r="H1091" s="6" t="s">
        <v>458</v>
      </c>
      <c r="I1091" s="6" t="s">
        <v>459</v>
      </c>
      <c r="J1091" s="7" t="s">
        <v>460</v>
      </c>
      <c r="K1091" s="6" t="s">
        <v>48</v>
      </c>
      <c r="L1091" s="6" t="s">
        <v>74</v>
      </c>
      <c r="M1091" s="6" t="s">
        <v>33</v>
      </c>
      <c r="N1091" s="7" t="s">
        <v>75</v>
      </c>
      <c r="O1091" s="6" t="s">
        <v>39</v>
      </c>
      <c r="P1091" s="8" t="s">
        <v>28</v>
      </c>
      <c r="Q1091" s="6" t="s">
        <v>33</v>
      </c>
    </row>
    <row r="1092" spans="1:20" x14ac:dyDescent="0.25">
      <c r="A1092" s="6" t="s">
        <v>22</v>
      </c>
      <c r="B1092" s="6" t="s">
        <v>23</v>
      </c>
      <c r="C1092" s="6" t="s">
        <v>24</v>
      </c>
      <c r="D1092" s="6" t="s">
        <v>25</v>
      </c>
      <c r="E1092" s="7" t="s">
        <v>44</v>
      </c>
      <c r="F1092" s="6" t="s">
        <v>27</v>
      </c>
      <c r="G1092" s="6" t="s">
        <v>278</v>
      </c>
      <c r="H1092" s="6" t="s">
        <v>458</v>
      </c>
      <c r="I1092" s="6" t="s">
        <v>459</v>
      </c>
      <c r="J1092" s="7" t="s">
        <v>460</v>
      </c>
      <c r="K1092" s="6" t="s">
        <v>48</v>
      </c>
      <c r="L1092" s="6" t="s">
        <v>76</v>
      </c>
      <c r="M1092" s="6" t="s">
        <v>33</v>
      </c>
      <c r="N1092" s="7" t="s">
        <v>77</v>
      </c>
      <c r="O1092" s="6" t="s">
        <v>39</v>
      </c>
      <c r="P1092" s="8" t="s">
        <v>28</v>
      </c>
      <c r="Q1092" s="6" t="s">
        <v>33</v>
      </c>
    </row>
    <row r="1093" spans="1:20" x14ac:dyDescent="0.25">
      <c r="A1093" s="6" t="s">
        <v>22</v>
      </c>
      <c r="B1093" s="6" t="s">
        <v>23</v>
      </c>
      <c r="C1093" s="6" t="s">
        <v>24</v>
      </c>
      <c r="D1093" s="6" t="s">
        <v>25</v>
      </c>
      <c r="E1093" s="7" t="s">
        <v>44</v>
      </c>
      <c r="F1093" s="6" t="s">
        <v>27</v>
      </c>
      <c r="G1093" s="6" t="s">
        <v>278</v>
      </c>
      <c r="H1093" s="6" t="s">
        <v>458</v>
      </c>
      <c r="I1093" s="6" t="s">
        <v>459</v>
      </c>
      <c r="J1093" s="7" t="s">
        <v>460</v>
      </c>
      <c r="K1093" s="6" t="s">
        <v>48</v>
      </c>
      <c r="L1093" s="6" t="s">
        <v>78</v>
      </c>
      <c r="M1093" s="6" t="s">
        <v>33</v>
      </c>
      <c r="N1093" s="7" t="s">
        <v>79</v>
      </c>
      <c r="O1093" s="6" t="s">
        <v>39</v>
      </c>
      <c r="P1093" s="8" t="s">
        <v>28</v>
      </c>
      <c r="Q1093" s="6" t="s">
        <v>33</v>
      </c>
    </row>
    <row r="1094" spans="1:20" x14ac:dyDescent="0.25">
      <c r="A1094" s="6" t="s">
        <v>22</v>
      </c>
      <c r="B1094" s="6" t="s">
        <v>23</v>
      </c>
      <c r="C1094" s="6" t="s">
        <v>24</v>
      </c>
      <c r="D1094" s="6" t="s">
        <v>25</v>
      </c>
      <c r="E1094" s="7" t="s">
        <v>44</v>
      </c>
      <c r="F1094" s="6" t="s">
        <v>27</v>
      </c>
      <c r="G1094" s="6" t="s">
        <v>278</v>
      </c>
      <c r="H1094" s="6" t="s">
        <v>458</v>
      </c>
      <c r="I1094" s="6" t="s">
        <v>459</v>
      </c>
      <c r="J1094" s="7" t="s">
        <v>460</v>
      </c>
      <c r="K1094" s="6" t="s">
        <v>48</v>
      </c>
      <c r="L1094" s="6" t="s">
        <v>80</v>
      </c>
      <c r="M1094" s="6" t="s">
        <v>33</v>
      </c>
      <c r="N1094" s="7" t="s">
        <v>79</v>
      </c>
      <c r="O1094" s="6" t="s">
        <v>39</v>
      </c>
      <c r="P1094" s="8" t="s">
        <v>28</v>
      </c>
      <c r="Q1094" s="6" t="s">
        <v>33</v>
      </c>
      <c r="S1094" s="6" t="s">
        <v>51</v>
      </c>
      <c r="T1094" s="6" t="s">
        <v>52</v>
      </c>
    </row>
    <row r="1095" spans="1:20" x14ac:dyDescent="0.25">
      <c r="A1095" s="6" t="s">
        <v>22</v>
      </c>
      <c r="B1095" s="6" t="s">
        <v>23</v>
      </c>
      <c r="C1095" s="6" t="s">
        <v>24</v>
      </c>
      <c r="D1095" s="6" t="s">
        <v>25</v>
      </c>
      <c r="E1095" s="7" t="s">
        <v>44</v>
      </c>
      <c r="F1095" s="6" t="s">
        <v>27</v>
      </c>
      <c r="G1095" s="6" t="s">
        <v>278</v>
      </c>
      <c r="H1095" s="6" t="s">
        <v>458</v>
      </c>
      <c r="I1095" s="6" t="s">
        <v>459</v>
      </c>
      <c r="J1095" s="7" t="s">
        <v>460</v>
      </c>
      <c r="K1095" s="6" t="s">
        <v>48</v>
      </c>
      <c r="L1095" s="6" t="s">
        <v>81</v>
      </c>
      <c r="M1095" s="6" t="s">
        <v>33</v>
      </c>
      <c r="N1095" s="7" t="s">
        <v>82</v>
      </c>
      <c r="O1095" s="6" t="s">
        <v>39</v>
      </c>
      <c r="P1095" s="8" t="s">
        <v>28</v>
      </c>
      <c r="Q1095" s="6" t="s">
        <v>33</v>
      </c>
      <c r="S1095" s="6" t="s">
        <v>51</v>
      </c>
      <c r="T1095" s="6" t="s">
        <v>52</v>
      </c>
    </row>
    <row r="1096" spans="1:20" x14ac:dyDescent="0.25">
      <c r="A1096" s="6" t="s">
        <v>22</v>
      </c>
      <c r="B1096" s="6" t="s">
        <v>23</v>
      </c>
      <c r="C1096" s="6" t="s">
        <v>24</v>
      </c>
      <c r="D1096" s="6" t="s">
        <v>25</v>
      </c>
      <c r="E1096" s="7" t="s">
        <v>44</v>
      </c>
      <c r="F1096" s="6" t="s">
        <v>27</v>
      </c>
      <c r="G1096" s="6" t="s">
        <v>278</v>
      </c>
      <c r="H1096" s="6" t="s">
        <v>458</v>
      </c>
      <c r="I1096" s="6" t="s">
        <v>459</v>
      </c>
      <c r="J1096" s="7" t="s">
        <v>460</v>
      </c>
      <c r="K1096" s="6" t="s">
        <v>48</v>
      </c>
      <c r="L1096" s="6" t="s">
        <v>83</v>
      </c>
      <c r="M1096" s="6" t="s">
        <v>33</v>
      </c>
      <c r="N1096" s="7" t="s">
        <v>84</v>
      </c>
      <c r="O1096" s="6" t="s">
        <v>39</v>
      </c>
      <c r="P1096" s="8" t="s">
        <v>28</v>
      </c>
      <c r="Q1096" s="6" t="s">
        <v>33</v>
      </c>
    </row>
    <row r="1097" spans="1:20" x14ac:dyDescent="0.25">
      <c r="A1097" s="6" t="s">
        <v>22</v>
      </c>
      <c r="B1097" s="6" t="s">
        <v>23</v>
      </c>
      <c r="C1097" s="6" t="s">
        <v>24</v>
      </c>
      <c r="D1097" s="6" t="s">
        <v>25</v>
      </c>
      <c r="E1097" s="7" t="s">
        <v>44</v>
      </c>
      <c r="F1097" s="6" t="s">
        <v>27</v>
      </c>
      <c r="G1097" s="6" t="s">
        <v>278</v>
      </c>
      <c r="H1097" s="6" t="s">
        <v>458</v>
      </c>
      <c r="I1097" s="6" t="s">
        <v>459</v>
      </c>
      <c r="J1097" s="7" t="s">
        <v>460</v>
      </c>
      <c r="K1097" s="6" t="s">
        <v>48</v>
      </c>
      <c r="L1097" s="6" t="s">
        <v>85</v>
      </c>
      <c r="M1097" s="6" t="s">
        <v>33</v>
      </c>
      <c r="N1097" s="7" t="s">
        <v>86</v>
      </c>
      <c r="O1097" s="6" t="s">
        <v>39</v>
      </c>
      <c r="P1097" s="8" t="s">
        <v>28</v>
      </c>
      <c r="Q1097" s="6" t="s">
        <v>33</v>
      </c>
    </row>
    <row r="1098" spans="1:20" x14ac:dyDescent="0.25">
      <c r="A1098" s="6" t="s">
        <v>22</v>
      </c>
      <c r="B1098" s="6" t="s">
        <v>23</v>
      </c>
      <c r="C1098" s="6" t="s">
        <v>24</v>
      </c>
      <c r="D1098" s="6" t="s">
        <v>25</v>
      </c>
      <c r="E1098" s="7" t="s">
        <v>44</v>
      </c>
      <c r="F1098" s="6" t="s">
        <v>27</v>
      </c>
      <c r="G1098" s="6" t="s">
        <v>278</v>
      </c>
      <c r="H1098" s="6" t="s">
        <v>458</v>
      </c>
      <c r="I1098" s="6" t="s">
        <v>459</v>
      </c>
      <c r="J1098" s="7" t="s">
        <v>460</v>
      </c>
      <c r="K1098" s="6" t="s">
        <v>48</v>
      </c>
      <c r="L1098" s="6" t="s">
        <v>87</v>
      </c>
      <c r="M1098" s="6" t="s">
        <v>33</v>
      </c>
      <c r="N1098" s="7" t="s">
        <v>88</v>
      </c>
      <c r="O1098" s="6" t="s">
        <v>39</v>
      </c>
      <c r="P1098" s="8" t="s">
        <v>28</v>
      </c>
      <c r="Q1098" s="6" t="s">
        <v>33</v>
      </c>
    </row>
    <row r="1099" spans="1:20" x14ac:dyDescent="0.25">
      <c r="A1099" s="6" t="s">
        <v>22</v>
      </c>
      <c r="B1099" s="6" t="s">
        <v>23</v>
      </c>
      <c r="C1099" s="6" t="s">
        <v>24</v>
      </c>
      <c r="D1099" s="6" t="s">
        <v>25</v>
      </c>
      <c r="E1099" s="7" t="s">
        <v>44</v>
      </c>
      <c r="F1099" s="6" t="s">
        <v>27</v>
      </c>
      <c r="G1099" s="6" t="s">
        <v>278</v>
      </c>
      <c r="H1099" s="6" t="s">
        <v>458</v>
      </c>
      <c r="I1099" s="6" t="s">
        <v>459</v>
      </c>
      <c r="J1099" s="7" t="s">
        <v>460</v>
      </c>
      <c r="K1099" s="6" t="s">
        <v>48</v>
      </c>
      <c r="L1099" s="6" t="s">
        <v>89</v>
      </c>
      <c r="M1099" s="6" t="s">
        <v>33</v>
      </c>
      <c r="N1099" s="7" t="s">
        <v>90</v>
      </c>
      <c r="O1099" s="6" t="s">
        <v>39</v>
      </c>
      <c r="P1099" s="8" t="s">
        <v>28</v>
      </c>
      <c r="Q1099" s="6" t="s">
        <v>33</v>
      </c>
    </row>
    <row r="1100" spans="1:20" x14ac:dyDescent="0.25">
      <c r="A1100" s="6" t="s">
        <v>22</v>
      </c>
      <c r="B1100" s="6" t="s">
        <v>23</v>
      </c>
      <c r="C1100" s="6" t="s">
        <v>24</v>
      </c>
      <c r="D1100" s="6" t="s">
        <v>25</v>
      </c>
      <c r="E1100" s="7" t="s">
        <v>44</v>
      </c>
      <c r="F1100" s="6" t="s">
        <v>27</v>
      </c>
      <c r="G1100" s="6" t="s">
        <v>278</v>
      </c>
      <c r="H1100" s="6" t="s">
        <v>458</v>
      </c>
      <c r="I1100" s="6" t="s">
        <v>459</v>
      </c>
      <c r="J1100" s="7" t="s">
        <v>460</v>
      </c>
      <c r="K1100" s="6" t="s">
        <v>48</v>
      </c>
      <c r="L1100" s="6" t="s">
        <v>91</v>
      </c>
      <c r="M1100" s="6" t="s">
        <v>33</v>
      </c>
      <c r="N1100" s="7" t="s">
        <v>92</v>
      </c>
      <c r="O1100" s="6" t="s">
        <v>39</v>
      </c>
      <c r="P1100" s="8" t="s">
        <v>28</v>
      </c>
      <c r="Q1100" s="6" t="s">
        <v>33</v>
      </c>
    </row>
    <row r="1101" spans="1:20" x14ac:dyDescent="0.25">
      <c r="A1101" s="6" t="s">
        <v>22</v>
      </c>
      <c r="B1101" s="6" t="s">
        <v>23</v>
      </c>
      <c r="C1101" s="6" t="s">
        <v>24</v>
      </c>
      <c r="D1101" s="6" t="s">
        <v>25</v>
      </c>
      <c r="E1101" s="7" t="s">
        <v>44</v>
      </c>
      <c r="F1101" s="6" t="s">
        <v>27</v>
      </c>
      <c r="G1101" s="6" t="s">
        <v>278</v>
      </c>
      <c r="H1101" s="6" t="s">
        <v>458</v>
      </c>
      <c r="I1101" s="6" t="s">
        <v>459</v>
      </c>
      <c r="J1101" s="7" t="s">
        <v>460</v>
      </c>
      <c r="K1101" s="6" t="s">
        <v>48</v>
      </c>
      <c r="L1101" s="6" t="s">
        <v>93</v>
      </c>
      <c r="M1101" s="6" t="s">
        <v>33</v>
      </c>
      <c r="N1101" s="7" t="s">
        <v>94</v>
      </c>
      <c r="O1101" s="6" t="s">
        <v>39</v>
      </c>
      <c r="P1101" s="8" t="s">
        <v>28</v>
      </c>
      <c r="Q1101" s="6" t="s">
        <v>33</v>
      </c>
    </row>
    <row r="1102" spans="1:20" x14ac:dyDescent="0.25">
      <c r="A1102" s="6" t="s">
        <v>22</v>
      </c>
      <c r="B1102" s="6" t="s">
        <v>23</v>
      </c>
      <c r="C1102" s="6" t="s">
        <v>24</v>
      </c>
      <c r="D1102" s="6" t="s">
        <v>25</v>
      </c>
      <c r="E1102" s="7" t="s">
        <v>44</v>
      </c>
      <c r="F1102" s="6" t="s">
        <v>27</v>
      </c>
      <c r="G1102" s="6" t="s">
        <v>278</v>
      </c>
      <c r="H1102" s="6" t="s">
        <v>458</v>
      </c>
      <c r="I1102" s="6" t="s">
        <v>459</v>
      </c>
      <c r="J1102" s="7" t="s">
        <v>460</v>
      </c>
      <c r="K1102" s="6" t="s">
        <v>48</v>
      </c>
      <c r="L1102" s="6" t="s">
        <v>95</v>
      </c>
      <c r="M1102" s="6" t="s">
        <v>33</v>
      </c>
      <c r="N1102" s="7" t="s">
        <v>90</v>
      </c>
      <c r="O1102" s="6" t="s">
        <v>39</v>
      </c>
      <c r="P1102" s="8" t="s">
        <v>28</v>
      </c>
      <c r="Q1102" s="6" t="s">
        <v>33</v>
      </c>
    </row>
    <row r="1103" spans="1:20" x14ac:dyDescent="0.25">
      <c r="A1103" s="6" t="s">
        <v>22</v>
      </c>
      <c r="B1103" s="6" t="s">
        <v>23</v>
      </c>
      <c r="C1103" s="6" t="s">
        <v>24</v>
      </c>
      <c r="D1103" s="6" t="s">
        <v>25</v>
      </c>
      <c r="E1103" s="7" t="s">
        <v>44</v>
      </c>
      <c r="F1103" s="6" t="s">
        <v>27</v>
      </c>
      <c r="G1103" s="6" t="s">
        <v>278</v>
      </c>
      <c r="H1103" s="6" t="s">
        <v>458</v>
      </c>
      <c r="I1103" s="6" t="s">
        <v>459</v>
      </c>
      <c r="J1103" s="7" t="s">
        <v>460</v>
      </c>
      <c r="K1103" s="6" t="s">
        <v>48</v>
      </c>
      <c r="L1103" s="6" t="s">
        <v>96</v>
      </c>
      <c r="M1103" s="6" t="s">
        <v>33</v>
      </c>
      <c r="N1103" s="7" t="s">
        <v>97</v>
      </c>
      <c r="O1103" s="6" t="s">
        <v>39</v>
      </c>
      <c r="P1103" s="8" t="s">
        <v>28</v>
      </c>
      <c r="Q1103" s="6" t="s">
        <v>33</v>
      </c>
    </row>
    <row r="1104" spans="1:20" x14ac:dyDescent="0.25">
      <c r="A1104" s="6" t="s">
        <v>22</v>
      </c>
      <c r="B1104" s="6" t="s">
        <v>23</v>
      </c>
      <c r="C1104" s="6" t="s">
        <v>24</v>
      </c>
      <c r="D1104" s="6" t="s">
        <v>25</v>
      </c>
      <c r="E1104" s="7" t="s">
        <v>44</v>
      </c>
      <c r="F1104" s="6" t="s">
        <v>27</v>
      </c>
      <c r="G1104" s="6" t="s">
        <v>278</v>
      </c>
      <c r="H1104" s="6" t="s">
        <v>458</v>
      </c>
      <c r="I1104" s="6" t="s">
        <v>459</v>
      </c>
      <c r="J1104" s="7" t="s">
        <v>460</v>
      </c>
      <c r="K1104" s="6" t="s">
        <v>48</v>
      </c>
      <c r="L1104" s="6" t="s">
        <v>98</v>
      </c>
      <c r="M1104" s="6" t="s">
        <v>33</v>
      </c>
      <c r="N1104" s="7" t="s">
        <v>99</v>
      </c>
      <c r="O1104" s="6" t="s">
        <v>39</v>
      </c>
      <c r="P1104" s="8" t="s">
        <v>28</v>
      </c>
      <c r="Q1104" s="6" t="s">
        <v>33</v>
      </c>
      <c r="S1104" s="6" t="s">
        <v>63</v>
      </c>
      <c r="T1104" s="6" t="s">
        <v>52</v>
      </c>
    </row>
    <row r="1105" spans="1:20" x14ac:dyDescent="0.25">
      <c r="A1105" s="6" t="s">
        <v>22</v>
      </c>
      <c r="B1105" s="6" t="s">
        <v>23</v>
      </c>
      <c r="C1105" s="6" t="s">
        <v>24</v>
      </c>
      <c r="D1105" s="6" t="s">
        <v>25</v>
      </c>
      <c r="E1105" s="7" t="s">
        <v>44</v>
      </c>
      <c r="F1105" s="6" t="s">
        <v>27</v>
      </c>
      <c r="G1105" s="6" t="s">
        <v>278</v>
      </c>
      <c r="H1105" s="6" t="s">
        <v>458</v>
      </c>
      <c r="I1105" s="6" t="s">
        <v>459</v>
      </c>
      <c r="J1105" s="7" t="s">
        <v>460</v>
      </c>
      <c r="K1105" s="6" t="s">
        <v>48</v>
      </c>
      <c r="L1105" s="6" t="s">
        <v>100</v>
      </c>
      <c r="M1105" s="6" t="s">
        <v>33</v>
      </c>
      <c r="N1105" s="7" t="s">
        <v>101</v>
      </c>
      <c r="O1105" s="6" t="s">
        <v>39</v>
      </c>
      <c r="P1105" s="8" t="s">
        <v>28</v>
      </c>
      <c r="Q1105" s="6" t="s">
        <v>33</v>
      </c>
    </row>
    <row r="1106" spans="1:20" x14ac:dyDescent="0.25">
      <c r="A1106" s="6" t="s">
        <v>22</v>
      </c>
      <c r="B1106" s="6" t="s">
        <v>23</v>
      </c>
      <c r="C1106" s="6" t="s">
        <v>24</v>
      </c>
      <c r="D1106" s="6" t="s">
        <v>25</v>
      </c>
      <c r="E1106" s="7" t="s">
        <v>44</v>
      </c>
      <c r="F1106" s="6" t="s">
        <v>27</v>
      </c>
      <c r="G1106" s="6" t="s">
        <v>278</v>
      </c>
      <c r="H1106" s="6" t="s">
        <v>458</v>
      </c>
      <c r="I1106" s="6" t="s">
        <v>459</v>
      </c>
      <c r="J1106" s="7" t="s">
        <v>460</v>
      </c>
      <c r="K1106" s="6" t="s">
        <v>48</v>
      </c>
      <c r="L1106" s="6" t="s">
        <v>102</v>
      </c>
      <c r="M1106" s="6" t="s">
        <v>33</v>
      </c>
      <c r="N1106" s="7" t="s">
        <v>103</v>
      </c>
      <c r="O1106" s="6" t="s">
        <v>39</v>
      </c>
      <c r="P1106" s="8" t="s">
        <v>28</v>
      </c>
      <c r="Q1106" s="6" t="s">
        <v>33</v>
      </c>
      <c r="S1106" s="6" t="s">
        <v>51</v>
      </c>
      <c r="T1106" s="6" t="s">
        <v>52</v>
      </c>
    </row>
    <row r="1107" spans="1:20" x14ac:dyDescent="0.25">
      <c r="A1107" s="6" t="s">
        <v>22</v>
      </c>
      <c r="B1107" s="6" t="s">
        <v>23</v>
      </c>
      <c r="C1107" s="6" t="s">
        <v>24</v>
      </c>
      <c r="D1107" s="6" t="s">
        <v>25</v>
      </c>
      <c r="E1107" s="7" t="s">
        <v>44</v>
      </c>
      <c r="F1107" s="6" t="s">
        <v>27</v>
      </c>
      <c r="G1107" s="6" t="s">
        <v>278</v>
      </c>
      <c r="H1107" s="6" t="s">
        <v>458</v>
      </c>
      <c r="I1107" s="6" t="s">
        <v>459</v>
      </c>
      <c r="J1107" s="7" t="s">
        <v>460</v>
      </c>
      <c r="K1107" s="6" t="s">
        <v>48</v>
      </c>
      <c r="L1107" s="6" t="s">
        <v>104</v>
      </c>
      <c r="M1107" s="6" t="s">
        <v>33</v>
      </c>
      <c r="N1107" s="7" t="s">
        <v>105</v>
      </c>
      <c r="O1107" s="6" t="s">
        <v>39</v>
      </c>
      <c r="P1107" s="8" t="s">
        <v>28</v>
      </c>
      <c r="Q1107" s="6" t="s">
        <v>33</v>
      </c>
    </row>
    <row r="1108" spans="1:20" x14ac:dyDescent="0.25">
      <c r="A1108" s="6" t="s">
        <v>22</v>
      </c>
      <c r="B1108" s="6" t="s">
        <v>23</v>
      </c>
      <c r="C1108" s="6" t="s">
        <v>24</v>
      </c>
      <c r="D1108" s="6" t="s">
        <v>25</v>
      </c>
      <c r="E1108" s="7" t="s">
        <v>44</v>
      </c>
      <c r="F1108" s="6" t="s">
        <v>27</v>
      </c>
      <c r="G1108" s="6" t="s">
        <v>278</v>
      </c>
      <c r="H1108" s="6" t="s">
        <v>458</v>
      </c>
      <c r="I1108" s="6" t="s">
        <v>459</v>
      </c>
      <c r="J1108" s="7" t="s">
        <v>460</v>
      </c>
      <c r="K1108" s="6" t="s">
        <v>48</v>
      </c>
      <c r="L1108" s="6" t="s">
        <v>106</v>
      </c>
      <c r="M1108" s="6" t="s">
        <v>33</v>
      </c>
      <c r="N1108" s="7" t="s">
        <v>107</v>
      </c>
      <c r="O1108" s="6" t="s">
        <v>39</v>
      </c>
      <c r="P1108" s="8" t="s">
        <v>28</v>
      </c>
      <c r="Q1108" s="6" t="s">
        <v>33</v>
      </c>
    </row>
    <row r="1109" spans="1:20" x14ac:dyDescent="0.25">
      <c r="A1109" s="6" t="s">
        <v>22</v>
      </c>
      <c r="B1109" s="6" t="s">
        <v>23</v>
      </c>
      <c r="C1109" s="6" t="s">
        <v>24</v>
      </c>
      <c r="D1109" s="6" t="s">
        <v>25</v>
      </c>
      <c r="E1109" s="7" t="s">
        <v>44</v>
      </c>
      <c r="F1109" s="6" t="s">
        <v>27</v>
      </c>
      <c r="G1109" s="6" t="s">
        <v>278</v>
      </c>
      <c r="H1109" s="6" t="s">
        <v>458</v>
      </c>
      <c r="I1109" s="6" t="s">
        <v>459</v>
      </c>
      <c r="J1109" s="7" t="s">
        <v>460</v>
      </c>
      <c r="K1109" s="6" t="s">
        <v>48</v>
      </c>
      <c r="L1109" s="6" t="s">
        <v>108</v>
      </c>
      <c r="M1109" s="6" t="s">
        <v>33</v>
      </c>
      <c r="N1109" s="7" t="s">
        <v>109</v>
      </c>
      <c r="O1109" s="6" t="s">
        <v>39</v>
      </c>
      <c r="P1109" s="8" t="s">
        <v>28</v>
      </c>
      <c r="Q1109" s="6" t="s">
        <v>33</v>
      </c>
    </row>
    <row r="1110" spans="1:20" x14ac:dyDescent="0.25">
      <c r="A1110" s="6" t="s">
        <v>22</v>
      </c>
      <c r="B1110" s="6" t="s">
        <v>23</v>
      </c>
      <c r="C1110" s="6" t="s">
        <v>24</v>
      </c>
      <c r="D1110" s="6" t="s">
        <v>25</v>
      </c>
      <c r="E1110" s="7" t="s">
        <v>44</v>
      </c>
      <c r="F1110" s="6" t="s">
        <v>27</v>
      </c>
      <c r="G1110" s="6" t="s">
        <v>278</v>
      </c>
      <c r="H1110" s="6" t="s">
        <v>458</v>
      </c>
      <c r="I1110" s="6" t="s">
        <v>459</v>
      </c>
      <c r="J1110" s="7" t="s">
        <v>460</v>
      </c>
      <c r="K1110" s="6" t="s">
        <v>48</v>
      </c>
      <c r="L1110" s="6" t="s">
        <v>110</v>
      </c>
      <c r="M1110" s="6" t="s">
        <v>33</v>
      </c>
      <c r="N1110" s="7" t="s">
        <v>111</v>
      </c>
      <c r="O1110" s="6" t="s">
        <v>39</v>
      </c>
      <c r="P1110" s="8" t="s">
        <v>28</v>
      </c>
      <c r="Q1110" s="6" t="s">
        <v>33</v>
      </c>
    </row>
    <row r="1111" spans="1:20" x14ac:dyDescent="0.25">
      <c r="A1111" s="6" t="s">
        <v>22</v>
      </c>
      <c r="B1111" s="6" t="s">
        <v>23</v>
      </c>
      <c r="C1111" s="6" t="s">
        <v>24</v>
      </c>
      <c r="D1111" s="6" t="s">
        <v>25</v>
      </c>
      <c r="E1111" s="7" t="s">
        <v>44</v>
      </c>
      <c r="F1111" s="6" t="s">
        <v>27</v>
      </c>
      <c r="G1111" s="6" t="s">
        <v>278</v>
      </c>
      <c r="H1111" s="6" t="s">
        <v>458</v>
      </c>
      <c r="I1111" s="6" t="s">
        <v>459</v>
      </c>
      <c r="J1111" s="7" t="s">
        <v>460</v>
      </c>
      <c r="K1111" s="6" t="s">
        <v>48</v>
      </c>
      <c r="L1111" s="6" t="s">
        <v>112</v>
      </c>
      <c r="M1111" s="6" t="s">
        <v>33</v>
      </c>
      <c r="N1111" s="7" t="s">
        <v>113</v>
      </c>
      <c r="O1111" s="6" t="s">
        <v>39</v>
      </c>
      <c r="P1111" s="8" t="s">
        <v>28</v>
      </c>
      <c r="Q1111" s="6" t="s">
        <v>33</v>
      </c>
      <c r="S1111" s="6" t="s">
        <v>63</v>
      </c>
      <c r="T1111" s="6" t="s">
        <v>52</v>
      </c>
    </row>
    <row r="1112" spans="1:20" x14ac:dyDescent="0.25">
      <c r="A1112" s="6" t="s">
        <v>22</v>
      </c>
      <c r="B1112" s="6" t="s">
        <v>23</v>
      </c>
      <c r="C1112" s="6" t="s">
        <v>24</v>
      </c>
      <c r="D1112" s="6" t="s">
        <v>25</v>
      </c>
      <c r="E1112" s="7" t="s">
        <v>44</v>
      </c>
      <c r="F1112" s="6" t="s">
        <v>27</v>
      </c>
      <c r="G1112" s="6" t="s">
        <v>278</v>
      </c>
      <c r="H1112" s="6" t="s">
        <v>458</v>
      </c>
      <c r="I1112" s="6" t="s">
        <v>459</v>
      </c>
      <c r="J1112" s="7" t="s">
        <v>460</v>
      </c>
      <c r="K1112" s="6" t="s">
        <v>48</v>
      </c>
      <c r="L1112" s="6" t="s">
        <v>114</v>
      </c>
      <c r="M1112" s="6" t="s">
        <v>33</v>
      </c>
      <c r="N1112" s="7" t="s">
        <v>115</v>
      </c>
      <c r="O1112" s="6" t="s">
        <v>39</v>
      </c>
      <c r="P1112" s="8" t="s">
        <v>28</v>
      </c>
      <c r="Q1112" s="6" t="s">
        <v>33</v>
      </c>
    </row>
    <row r="1113" spans="1:20" x14ac:dyDescent="0.25">
      <c r="A1113" s="6" t="s">
        <v>22</v>
      </c>
      <c r="B1113" s="6" t="s">
        <v>23</v>
      </c>
      <c r="C1113" s="6" t="s">
        <v>24</v>
      </c>
      <c r="D1113" s="6" t="s">
        <v>25</v>
      </c>
      <c r="E1113" s="7" t="s">
        <v>44</v>
      </c>
      <c r="F1113" s="6" t="s">
        <v>27</v>
      </c>
      <c r="G1113" s="6" t="s">
        <v>278</v>
      </c>
      <c r="H1113" s="6" t="s">
        <v>458</v>
      </c>
      <c r="I1113" s="6" t="s">
        <v>459</v>
      </c>
      <c r="J1113" s="7" t="s">
        <v>460</v>
      </c>
      <c r="K1113" s="6" t="s">
        <v>48</v>
      </c>
      <c r="L1113" s="6" t="s">
        <v>116</v>
      </c>
      <c r="M1113" s="6" t="s">
        <v>33</v>
      </c>
      <c r="N1113" s="7" t="s">
        <v>117</v>
      </c>
      <c r="O1113" s="6" t="s">
        <v>39</v>
      </c>
      <c r="P1113" s="8" t="s">
        <v>28</v>
      </c>
      <c r="Q1113" s="6" t="s">
        <v>33</v>
      </c>
    </row>
    <row r="1114" spans="1:20" x14ac:dyDescent="0.25">
      <c r="A1114" s="6" t="s">
        <v>22</v>
      </c>
      <c r="B1114" s="6" t="s">
        <v>23</v>
      </c>
      <c r="C1114" s="6" t="s">
        <v>24</v>
      </c>
      <c r="D1114" s="6" t="s">
        <v>25</v>
      </c>
      <c r="E1114" s="7" t="s">
        <v>44</v>
      </c>
      <c r="F1114" s="6" t="s">
        <v>27</v>
      </c>
      <c r="G1114" s="6" t="s">
        <v>278</v>
      </c>
      <c r="H1114" s="6" t="s">
        <v>458</v>
      </c>
      <c r="I1114" s="6" t="s">
        <v>459</v>
      </c>
      <c r="J1114" s="7" t="s">
        <v>460</v>
      </c>
      <c r="K1114" s="6" t="s">
        <v>48</v>
      </c>
      <c r="L1114" s="6" t="s">
        <v>118</v>
      </c>
      <c r="M1114" s="6" t="s">
        <v>33</v>
      </c>
      <c r="N1114" s="7" t="s">
        <v>105</v>
      </c>
      <c r="O1114" s="6" t="s">
        <v>39</v>
      </c>
      <c r="P1114" s="8" t="s">
        <v>28</v>
      </c>
      <c r="Q1114" s="6" t="s">
        <v>33</v>
      </c>
      <c r="S1114" s="6" t="s">
        <v>63</v>
      </c>
      <c r="T1114" s="6" t="s">
        <v>52</v>
      </c>
    </row>
    <row r="1115" spans="1:20" x14ac:dyDescent="0.25">
      <c r="A1115" s="6" t="s">
        <v>22</v>
      </c>
      <c r="B1115" s="6" t="s">
        <v>23</v>
      </c>
      <c r="C1115" s="6" t="s">
        <v>24</v>
      </c>
      <c r="D1115" s="6" t="s">
        <v>25</v>
      </c>
      <c r="E1115" s="7" t="s">
        <v>44</v>
      </c>
      <c r="F1115" s="6" t="s">
        <v>27</v>
      </c>
      <c r="G1115" s="6" t="s">
        <v>278</v>
      </c>
      <c r="H1115" s="6" t="s">
        <v>458</v>
      </c>
      <c r="I1115" s="6" t="s">
        <v>459</v>
      </c>
      <c r="J1115" s="7" t="s">
        <v>460</v>
      </c>
      <c r="K1115" s="6" t="s">
        <v>48</v>
      </c>
      <c r="L1115" s="6" t="s">
        <v>119</v>
      </c>
      <c r="M1115" s="6" t="s">
        <v>33</v>
      </c>
      <c r="N1115" s="7" t="s">
        <v>120</v>
      </c>
      <c r="O1115" s="6" t="s">
        <v>39</v>
      </c>
      <c r="P1115" s="8" t="s">
        <v>28</v>
      </c>
      <c r="Q1115" s="6" t="s">
        <v>33</v>
      </c>
    </row>
    <row r="1116" spans="1:20" x14ac:dyDescent="0.25">
      <c r="A1116" s="6" t="s">
        <v>22</v>
      </c>
      <c r="B1116" s="6" t="s">
        <v>23</v>
      </c>
      <c r="C1116" s="6" t="s">
        <v>24</v>
      </c>
      <c r="D1116" s="6" t="s">
        <v>25</v>
      </c>
      <c r="E1116" s="7" t="s">
        <v>44</v>
      </c>
      <c r="F1116" s="6" t="s">
        <v>27</v>
      </c>
      <c r="G1116" s="6" t="s">
        <v>278</v>
      </c>
      <c r="H1116" s="6" t="s">
        <v>458</v>
      </c>
      <c r="I1116" s="6" t="s">
        <v>459</v>
      </c>
      <c r="J1116" s="7" t="s">
        <v>460</v>
      </c>
      <c r="K1116" s="6" t="s">
        <v>48</v>
      </c>
      <c r="L1116" s="6" t="s">
        <v>121</v>
      </c>
      <c r="M1116" s="6" t="s">
        <v>33</v>
      </c>
      <c r="N1116" s="7" t="s">
        <v>122</v>
      </c>
      <c r="O1116" s="6" t="s">
        <v>39</v>
      </c>
      <c r="P1116" s="8" t="s">
        <v>28</v>
      </c>
      <c r="Q1116" s="6" t="s">
        <v>33</v>
      </c>
    </row>
    <row r="1117" spans="1:20" x14ac:dyDescent="0.25">
      <c r="A1117" s="6" t="s">
        <v>22</v>
      </c>
      <c r="B1117" s="6" t="s">
        <v>23</v>
      </c>
      <c r="C1117" s="6" t="s">
        <v>24</v>
      </c>
      <c r="D1117" s="6" t="s">
        <v>25</v>
      </c>
      <c r="E1117" s="7" t="s">
        <v>44</v>
      </c>
      <c r="F1117" s="6" t="s">
        <v>27</v>
      </c>
      <c r="G1117" s="6" t="s">
        <v>278</v>
      </c>
      <c r="H1117" s="6" t="s">
        <v>458</v>
      </c>
      <c r="I1117" s="6" t="s">
        <v>459</v>
      </c>
      <c r="J1117" s="7" t="s">
        <v>460</v>
      </c>
      <c r="K1117" s="6" t="s">
        <v>48</v>
      </c>
      <c r="L1117" s="6" t="s">
        <v>123</v>
      </c>
      <c r="M1117" s="6" t="s">
        <v>33</v>
      </c>
      <c r="N1117" s="7" t="s">
        <v>105</v>
      </c>
      <c r="O1117" s="6" t="s">
        <v>39</v>
      </c>
      <c r="P1117" s="8" t="s">
        <v>28</v>
      </c>
      <c r="Q1117" s="6" t="s">
        <v>33</v>
      </c>
    </row>
    <row r="1118" spans="1:20" x14ac:dyDescent="0.25">
      <c r="A1118" s="6" t="s">
        <v>22</v>
      </c>
      <c r="B1118" s="6" t="s">
        <v>23</v>
      </c>
      <c r="C1118" s="6" t="s">
        <v>24</v>
      </c>
      <c r="D1118" s="6" t="s">
        <v>25</v>
      </c>
      <c r="E1118" s="7" t="s">
        <v>44</v>
      </c>
      <c r="F1118" s="6" t="s">
        <v>27</v>
      </c>
      <c r="G1118" s="6" t="s">
        <v>278</v>
      </c>
      <c r="H1118" s="6" t="s">
        <v>458</v>
      </c>
      <c r="I1118" s="6" t="s">
        <v>459</v>
      </c>
      <c r="J1118" s="7" t="s">
        <v>460</v>
      </c>
      <c r="K1118" s="6" t="s">
        <v>48</v>
      </c>
      <c r="L1118" s="6" t="s">
        <v>124</v>
      </c>
      <c r="M1118" s="6" t="s">
        <v>33</v>
      </c>
      <c r="N1118" s="7" t="s">
        <v>125</v>
      </c>
      <c r="O1118" s="6" t="s">
        <v>39</v>
      </c>
      <c r="P1118" s="8" t="s">
        <v>28</v>
      </c>
      <c r="Q1118" s="6" t="s">
        <v>33</v>
      </c>
    </row>
    <row r="1119" spans="1:20" x14ac:dyDescent="0.25">
      <c r="A1119" s="6" t="s">
        <v>22</v>
      </c>
      <c r="B1119" s="6" t="s">
        <v>23</v>
      </c>
      <c r="C1119" s="6" t="s">
        <v>24</v>
      </c>
      <c r="D1119" s="6" t="s">
        <v>25</v>
      </c>
      <c r="E1119" s="7" t="s">
        <v>44</v>
      </c>
      <c r="F1119" s="6" t="s">
        <v>27</v>
      </c>
      <c r="G1119" s="6" t="s">
        <v>278</v>
      </c>
      <c r="H1119" s="6" t="s">
        <v>458</v>
      </c>
      <c r="I1119" s="6" t="s">
        <v>459</v>
      </c>
      <c r="J1119" s="7" t="s">
        <v>460</v>
      </c>
      <c r="K1119" s="6" t="s">
        <v>48</v>
      </c>
      <c r="L1119" s="6" t="s">
        <v>126</v>
      </c>
      <c r="M1119" s="6" t="s">
        <v>33</v>
      </c>
      <c r="N1119" s="7" t="s">
        <v>90</v>
      </c>
      <c r="O1119" s="6" t="s">
        <v>39</v>
      </c>
      <c r="P1119" s="8" t="s">
        <v>28</v>
      </c>
      <c r="Q1119" s="6" t="s">
        <v>33</v>
      </c>
    </row>
    <row r="1120" spans="1:20" x14ac:dyDescent="0.25">
      <c r="A1120" s="6" t="s">
        <v>22</v>
      </c>
      <c r="B1120" s="6" t="s">
        <v>23</v>
      </c>
      <c r="C1120" s="6" t="s">
        <v>24</v>
      </c>
      <c r="D1120" s="6" t="s">
        <v>25</v>
      </c>
      <c r="E1120" s="7" t="s">
        <v>44</v>
      </c>
      <c r="F1120" s="6" t="s">
        <v>27</v>
      </c>
      <c r="G1120" s="6" t="s">
        <v>278</v>
      </c>
      <c r="H1120" s="6" t="s">
        <v>458</v>
      </c>
      <c r="I1120" s="6" t="s">
        <v>459</v>
      </c>
      <c r="J1120" s="7" t="s">
        <v>460</v>
      </c>
      <c r="K1120" s="6" t="s">
        <v>48</v>
      </c>
      <c r="L1120" s="6" t="s">
        <v>127</v>
      </c>
      <c r="M1120" s="6" t="s">
        <v>33</v>
      </c>
      <c r="N1120" s="7" t="s">
        <v>128</v>
      </c>
      <c r="O1120" s="6" t="s">
        <v>39</v>
      </c>
      <c r="P1120" s="8" t="s">
        <v>28</v>
      </c>
      <c r="Q1120" s="6" t="s">
        <v>33</v>
      </c>
      <c r="S1120" s="6" t="s">
        <v>63</v>
      </c>
      <c r="T1120" s="6" t="s">
        <v>52</v>
      </c>
    </row>
    <row r="1121" spans="1:20" x14ac:dyDescent="0.25">
      <c r="A1121" s="6" t="s">
        <v>22</v>
      </c>
      <c r="B1121" s="6" t="s">
        <v>23</v>
      </c>
      <c r="C1121" s="6" t="s">
        <v>24</v>
      </c>
      <c r="D1121" s="6" t="s">
        <v>25</v>
      </c>
      <c r="E1121" s="7" t="s">
        <v>44</v>
      </c>
      <c r="F1121" s="6" t="s">
        <v>27</v>
      </c>
      <c r="G1121" s="6" t="s">
        <v>278</v>
      </c>
      <c r="H1121" s="6" t="s">
        <v>458</v>
      </c>
      <c r="I1121" s="6" t="s">
        <v>459</v>
      </c>
      <c r="J1121" s="7" t="s">
        <v>460</v>
      </c>
      <c r="K1121" s="6" t="s">
        <v>48</v>
      </c>
      <c r="L1121" s="6" t="s">
        <v>129</v>
      </c>
      <c r="M1121" s="6" t="s">
        <v>33</v>
      </c>
      <c r="N1121" s="7" t="s">
        <v>130</v>
      </c>
      <c r="O1121" s="6" t="s">
        <v>39</v>
      </c>
      <c r="P1121" s="8" t="s">
        <v>28</v>
      </c>
      <c r="Q1121" s="6" t="s">
        <v>33</v>
      </c>
    </row>
    <row r="1122" spans="1:20" x14ac:dyDescent="0.25">
      <c r="A1122" s="6" t="s">
        <v>22</v>
      </c>
      <c r="B1122" s="6" t="s">
        <v>23</v>
      </c>
      <c r="C1122" s="6" t="s">
        <v>24</v>
      </c>
      <c r="D1122" s="6" t="s">
        <v>25</v>
      </c>
      <c r="E1122" s="7" t="s">
        <v>44</v>
      </c>
      <c r="F1122" s="6" t="s">
        <v>27</v>
      </c>
      <c r="G1122" s="6" t="s">
        <v>278</v>
      </c>
      <c r="H1122" s="6" t="s">
        <v>458</v>
      </c>
      <c r="I1122" s="6" t="s">
        <v>459</v>
      </c>
      <c r="J1122" s="7" t="s">
        <v>460</v>
      </c>
      <c r="K1122" s="6" t="s">
        <v>48</v>
      </c>
      <c r="L1122" s="6" t="s">
        <v>131</v>
      </c>
      <c r="M1122" s="6" t="s">
        <v>33</v>
      </c>
      <c r="N1122" s="7" t="s">
        <v>132</v>
      </c>
      <c r="O1122" s="6" t="s">
        <v>39</v>
      </c>
      <c r="P1122" s="8" t="s">
        <v>28</v>
      </c>
      <c r="Q1122" s="6" t="s">
        <v>33</v>
      </c>
    </row>
    <row r="1123" spans="1:20" x14ac:dyDescent="0.25">
      <c r="A1123" s="6" t="s">
        <v>22</v>
      </c>
      <c r="B1123" s="6" t="s">
        <v>23</v>
      </c>
      <c r="C1123" s="6" t="s">
        <v>24</v>
      </c>
      <c r="D1123" s="6" t="s">
        <v>25</v>
      </c>
      <c r="E1123" s="7" t="s">
        <v>44</v>
      </c>
      <c r="F1123" s="6" t="s">
        <v>27</v>
      </c>
      <c r="G1123" s="6" t="s">
        <v>278</v>
      </c>
      <c r="H1123" s="6" t="s">
        <v>458</v>
      </c>
      <c r="I1123" s="6" t="s">
        <v>459</v>
      </c>
      <c r="J1123" s="7" t="s">
        <v>460</v>
      </c>
      <c r="K1123" s="6" t="s">
        <v>48</v>
      </c>
      <c r="L1123" s="6" t="s">
        <v>133</v>
      </c>
      <c r="M1123" s="6" t="s">
        <v>33</v>
      </c>
      <c r="N1123" s="7" t="s">
        <v>134</v>
      </c>
      <c r="O1123" s="6" t="s">
        <v>39</v>
      </c>
      <c r="P1123" s="8" t="s">
        <v>28</v>
      </c>
      <c r="Q1123" s="6" t="s">
        <v>33</v>
      </c>
      <c r="S1123" s="6" t="s">
        <v>51</v>
      </c>
      <c r="T1123" s="6" t="s">
        <v>52</v>
      </c>
    </row>
    <row r="1124" spans="1:20" x14ac:dyDescent="0.25">
      <c r="A1124" s="6" t="s">
        <v>22</v>
      </c>
      <c r="B1124" s="6" t="s">
        <v>23</v>
      </c>
      <c r="C1124" s="6" t="s">
        <v>24</v>
      </c>
      <c r="D1124" s="6" t="s">
        <v>25</v>
      </c>
      <c r="E1124" s="7" t="s">
        <v>44</v>
      </c>
      <c r="F1124" s="6" t="s">
        <v>27</v>
      </c>
      <c r="G1124" s="6" t="s">
        <v>278</v>
      </c>
      <c r="H1124" s="6" t="s">
        <v>458</v>
      </c>
      <c r="I1124" s="6" t="s">
        <v>459</v>
      </c>
      <c r="J1124" s="7" t="s">
        <v>460</v>
      </c>
      <c r="K1124" s="6" t="s">
        <v>48</v>
      </c>
      <c r="L1124" s="6" t="s">
        <v>135</v>
      </c>
      <c r="M1124" s="6" t="s">
        <v>33</v>
      </c>
      <c r="N1124" s="7" t="s">
        <v>136</v>
      </c>
      <c r="O1124" s="6" t="s">
        <v>39</v>
      </c>
      <c r="P1124" s="8" t="s">
        <v>28</v>
      </c>
      <c r="Q1124" s="6" t="s">
        <v>33</v>
      </c>
    </row>
    <row r="1125" spans="1:20" x14ac:dyDescent="0.25">
      <c r="A1125" s="6" t="s">
        <v>22</v>
      </c>
      <c r="B1125" s="6" t="s">
        <v>23</v>
      </c>
      <c r="C1125" s="6" t="s">
        <v>24</v>
      </c>
      <c r="D1125" s="6" t="s">
        <v>25</v>
      </c>
      <c r="E1125" s="7" t="s">
        <v>44</v>
      </c>
      <c r="F1125" s="6" t="s">
        <v>27</v>
      </c>
      <c r="G1125" s="6" t="s">
        <v>278</v>
      </c>
      <c r="H1125" s="6" t="s">
        <v>458</v>
      </c>
      <c r="I1125" s="6" t="s">
        <v>459</v>
      </c>
      <c r="J1125" s="7" t="s">
        <v>460</v>
      </c>
      <c r="K1125" s="6" t="s">
        <v>48</v>
      </c>
      <c r="L1125" s="6" t="s">
        <v>137</v>
      </c>
      <c r="M1125" s="6" t="s">
        <v>33</v>
      </c>
      <c r="N1125" s="7" t="s">
        <v>138</v>
      </c>
      <c r="O1125" s="6" t="s">
        <v>39</v>
      </c>
      <c r="P1125" s="8" t="s">
        <v>28</v>
      </c>
      <c r="Q1125" s="6" t="s">
        <v>33</v>
      </c>
    </row>
    <row r="1126" spans="1:20" x14ac:dyDescent="0.25">
      <c r="A1126" s="6" t="s">
        <v>22</v>
      </c>
      <c r="B1126" s="6" t="s">
        <v>23</v>
      </c>
      <c r="C1126" s="6" t="s">
        <v>24</v>
      </c>
      <c r="D1126" s="6" t="s">
        <v>25</v>
      </c>
      <c r="E1126" s="7" t="s">
        <v>44</v>
      </c>
      <c r="F1126" s="6" t="s">
        <v>27</v>
      </c>
      <c r="G1126" s="6" t="s">
        <v>278</v>
      </c>
      <c r="H1126" s="6" t="s">
        <v>458</v>
      </c>
      <c r="I1126" s="6" t="s">
        <v>459</v>
      </c>
      <c r="J1126" s="7" t="s">
        <v>460</v>
      </c>
      <c r="K1126" s="6" t="s">
        <v>48</v>
      </c>
      <c r="L1126" s="6" t="s">
        <v>139</v>
      </c>
      <c r="M1126" s="6" t="s">
        <v>33</v>
      </c>
      <c r="N1126" s="7" t="s">
        <v>140</v>
      </c>
      <c r="O1126" s="6" t="s">
        <v>39</v>
      </c>
      <c r="P1126" s="8" t="s">
        <v>28</v>
      </c>
      <c r="Q1126" s="6" t="s">
        <v>33</v>
      </c>
    </row>
    <row r="1127" spans="1:20" x14ac:dyDescent="0.25">
      <c r="A1127" s="6" t="s">
        <v>22</v>
      </c>
      <c r="B1127" s="6" t="s">
        <v>23</v>
      </c>
      <c r="C1127" s="6" t="s">
        <v>24</v>
      </c>
      <c r="D1127" s="6" t="s">
        <v>25</v>
      </c>
      <c r="E1127" s="7" t="s">
        <v>44</v>
      </c>
      <c r="F1127" s="6" t="s">
        <v>27</v>
      </c>
      <c r="G1127" s="6" t="s">
        <v>278</v>
      </c>
      <c r="H1127" s="6" t="s">
        <v>458</v>
      </c>
      <c r="I1127" s="6" t="s">
        <v>459</v>
      </c>
      <c r="J1127" s="7" t="s">
        <v>460</v>
      </c>
      <c r="K1127" s="6" t="s">
        <v>48</v>
      </c>
      <c r="L1127" s="6" t="s">
        <v>141</v>
      </c>
      <c r="M1127" s="6" t="s">
        <v>33</v>
      </c>
      <c r="N1127" s="7" t="s">
        <v>142</v>
      </c>
      <c r="O1127" s="6" t="s">
        <v>39</v>
      </c>
      <c r="P1127" s="8" t="s">
        <v>28</v>
      </c>
      <c r="Q1127" s="6" t="s">
        <v>33</v>
      </c>
    </row>
    <row r="1128" spans="1:20" x14ac:dyDescent="0.25">
      <c r="A1128" s="6" t="s">
        <v>22</v>
      </c>
      <c r="B1128" s="6" t="s">
        <v>23</v>
      </c>
      <c r="C1128" s="6" t="s">
        <v>24</v>
      </c>
      <c r="D1128" s="6" t="s">
        <v>25</v>
      </c>
      <c r="E1128" s="7" t="s">
        <v>44</v>
      </c>
      <c r="F1128" s="6" t="s">
        <v>27</v>
      </c>
      <c r="G1128" s="6" t="s">
        <v>278</v>
      </c>
      <c r="H1128" s="6" t="s">
        <v>458</v>
      </c>
      <c r="I1128" s="6" t="s">
        <v>459</v>
      </c>
      <c r="J1128" s="7" t="s">
        <v>460</v>
      </c>
      <c r="K1128" s="6" t="s">
        <v>48</v>
      </c>
      <c r="L1128" s="6" t="s">
        <v>143</v>
      </c>
      <c r="M1128" s="6" t="s">
        <v>33</v>
      </c>
      <c r="N1128" s="7" t="s">
        <v>144</v>
      </c>
      <c r="O1128" s="6" t="s">
        <v>39</v>
      </c>
      <c r="P1128" s="8" t="s">
        <v>28</v>
      </c>
      <c r="Q1128" s="6" t="s">
        <v>33</v>
      </c>
    </row>
    <row r="1129" spans="1:20" x14ac:dyDescent="0.25">
      <c r="A1129" s="6" t="s">
        <v>22</v>
      </c>
      <c r="B1129" s="6" t="s">
        <v>23</v>
      </c>
      <c r="C1129" s="6" t="s">
        <v>24</v>
      </c>
      <c r="D1129" s="6" t="s">
        <v>25</v>
      </c>
      <c r="E1129" s="7" t="s">
        <v>44</v>
      </c>
      <c r="F1129" s="6" t="s">
        <v>27</v>
      </c>
      <c r="G1129" s="6" t="s">
        <v>278</v>
      </c>
      <c r="H1129" s="6" t="s">
        <v>458</v>
      </c>
      <c r="I1129" s="6" t="s">
        <v>459</v>
      </c>
      <c r="J1129" s="7" t="s">
        <v>460</v>
      </c>
      <c r="K1129" s="6" t="s">
        <v>48</v>
      </c>
      <c r="L1129" s="6" t="s">
        <v>145</v>
      </c>
      <c r="M1129" s="6" t="s">
        <v>33</v>
      </c>
      <c r="N1129" s="7" t="s">
        <v>138</v>
      </c>
      <c r="O1129" s="6" t="s">
        <v>39</v>
      </c>
      <c r="P1129" s="8" t="s">
        <v>28</v>
      </c>
      <c r="Q1129" s="6" t="s">
        <v>33</v>
      </c>
    </row>
    <row r="1130" spans="1:20" x14ac:dyDescent="0.25">
      <c r="A1130" s="6" t="s">
        <v>22</v>
      </c>
      <c r="B1130" s="6" t="s">
        <v>23</v>
      </c>
      <c r="C1130" s="6" t="s">
        <v>24</v>
      </c>
      <c r="D1130" s="6" t="s">
        <v>25</v>
      </c>
      <c r="E1130" s="7" t="s">
        <v>44</v>
      </c>
      <c r="F1130" s="6" t="s">
        <v>27</v>
      </c>
      <c r="G1130" s="6" t="s">
        <v>278</v>
      </c>
      <c r="H1130" s="6" t="s">
        <v>458</v>
      </c>
      <c r="I1130" s="6" t="s">
        <v>459</v>
      </c>
      <c r="J1130" s="7" t="s">
        <v>460</v>
      </c>
      <c r="K1130" s="6" t="s">
        <v>48</v>
      </c>
      <c r="L1130" s="6" t="s">
        <v>146</v>
      </c>
      <c r="M1130" s="6" t="s">
        <v>33</v>
      </c>
      <c r="N1130" s="7" t="s">
        <v>125</v>
      </c>
      <c r="O1130" s="6" t="s">
        <v>39</v>
      </c>
      <c r="P1130" s="8" t="s">
        <v>28</v>
      </c>
      <c r="Q1130" s="6" t="s">
        <v>33</v>
      </c>
      <c r="S1130" s="6" t="s">
        <v>51</v>
      </c>
      <c r="T1130" s="6" t="s">
        <v>52</v>
      </c>
    </row>
    <row r="1131" spans="1:20" x14ac:dyDescent="0.25">
      <c r="A1131" s="6" t="s">
        <v>22</v>
      </c>
      <c r="B1131" s="6" t="s">
        <v>23</v>
      </c>
      <c r="C1131" s="6" t="s">
        <v>24</v>
      </c>
      <c r="D1131" s="6" t="s">
        <v>25</v>
      </c>
      <c r="E1131" s="7" t="s">
        <v>44</v>
      </c>
      <c r="F1131" s="6" t="s">
        <v>27</v>
      </c>
      <c r="G1131" s="6" t="s">
        <v>278</v>
      </c>
      <c r="H1131" s="6" t="s">
        <v>458</v>
      </c>
      <c r="I1131" s="6" t="s">
        <v>459</v>
      </c>
      <c r="J1131" s="7" t="s">
        <v>460</v>
      </c>
      <c r="K1131" s="6" t="s">
        <v>48</v>
      </c>
      <c r="L1131" s="6" t="s">
        <v>147</v>
      </c>
      <c r="M1131" s="6" t="s">
        <v>33</v>
      </c>
      <c r="N1131" s="7" t="s">
        <v>148</v>
      </c>
      <c r="O1131" s="6" t="s">
        <v>39</v>
      </c>
      <c r="P1131" s="8" t="s">
        <v>28</v>
      </c>
      <c r="Q1131" s="6" t="s">
        <v>33</v>
      </c>
      <c r="S1131" s="6" t="s">
        <v>63</v>
      </c>
      <c r="T1131" s="6" t="s">
        <v>52</v>
      </c>
    </row>
    <row r="1132" spans="1:20" x14ac:dyDescent="0.25">
      <c r="A1132" s="6" t="s">
        <v>22</v>
      </c>
      <c r="B1132" s="6" t="s">
        <v>23</v>
      </c>
      <c r="C1132" s="6" t="s">
        <v>24</v>
      </c>
      <c r="D1132" s="6" t="s">
        <v>25</v>
      </c>
      <c r="E1132" s="7" t="s">
        <v>44</v>
      </c>
      <c r="F1132" s="6" t="s">
        <v>27</v>
      </c>
      <c r="G1132" s="6" t="s">
        <v>278</v>
      </c>
      <c r="H1132" s="6" t="s">
        <v>458</v>
      </c>
      <c r="I1132" s="6" t="s">
        <v>459</v>
      </c>
      <c r="J1132" s="7" t="s">
        <v>460</v>
      </c>
      <c r="K1132" s="6" t="s">
        <v>48</v>
      </c>
      <c r="L1132" s="6" t="s">
        <v>149</v>
      </c>
      <c r="M1132" s="6" t="s">
        <v>33</v>
      </c>
      <c r="N1132" s="7" t="s">
        <v>150</v>
      </c>
      <c r="O1132" s="6" t="s">
        <v>39</v>
      </c>
      <c r="P1132" s="8" t="s">
        <v>28</v>
      </c>
      <c r="Q1132" s="6" t="s">
        <v>33</v>
      </c>
    </row>
    <row r="1133" spans="1:20" x14ac:dyDescent="0.25">
      <c r="A1133" s="6" t="s">
        <v>22</v>
      </c>
      <c r="B1133" s="6" t="s">
        <v>23</v>
      </c>
      <c r="C1133" s="6" t="s">
        <v>24</v>
      </c>
      <c r="D1133" s="6" t="s">
        <v>25</v>
      </c>
      <c r="E1133" s="7" t="s">
        <v>44</v>
      </c>
      <c r="F1133" s="6" t="s">
        <v>27</v>
      </c>
      <c r="G1133" s="6" t="s">
        <v>278</v>
      </c>
      <c r="H1133" s="6" t="s">
        <v>458</v>
      </c>
      <c r="I1133" s="6" t="s">
        <v>459</v>
      </c>
      <c r="J1133" s="7" t="s">
        <v>460</v>
      </c>
      <c r="K1133" s="6" t="s">
        <v>48</v>
      </c>
      <c r="L1133" s="6" t="s">
        <v>151</v>
      </c>
      <c r="M1133" s="6" t="s">
        <v>33</v>
      </c>
      <c r="N1133" s="7" t="s">
        <v>152</v>
      </c>
      <c r="O1133" s="6" t="s">
        <v>39</v>
      </c>
      <c r="P1133" s="8" t="s">
        <v>28</v>
      </c>
      <c r="Q1133" s="6" t="s">
        <v>33</v>
      </c>
    </row>
    <row r="1134" spans="1:20" x14ac:dyDescent="0.25">
      <c r="A1134" s="6" t="s">
        <v>22</v>
      </c>
      <c r="B1134" s="6" t="s">
        <v>23</v>
      </c>
      <c r="C1134" s="6" t="s">
        <v>24</v>
      </c>
      <c r="D1134" s="6" t="s">
        <v>25</v>
      </c>
      <c r="E1134" s="7" t="s">
        <v>44</v>
      </c>
      <c r="F1134" s="6" t="s">
        <v>27</v>
      </c>
      <c r="G1134" s="6" t="s">
        <v>278</v>
      </c>
      <c r="H1134" s="6" t="s">
        <v>458</v>
      </c>
      <c r="I1134" s="6" t="s">
        <v>459</v>
      </c>
      <c r="J1134" s="7" t="s">
        <v>460</v>
      </c>
      <c r="K1134" s="6" t="s">
        <v>48</v>
      </c>
      <c r="L1134" s="6" t="s">
        <v>153</v>
      </c>
      <c r="M1134" s="6" t="s">
        <v>33</v>
      </c>
      <c r="N1134" s="7" t="s">
        <v>154</v>
      </c>
      <c r="O1134" s="6" t="s">
        <v>39</v>
      </c>
      <c r="P1134" s="8" t="s">
        <v>28</v>
      </c>
      <c r="Q1134" s="6" t="s">
        <v>33</v>
      </c>
    </row>
    <row r="1135" spans="1:20" x14ac:dyDescent="0.25">
      <c r="A1135" s="6" t="s">
        <v>22</v>
      </c>
      <c r="B1135" s="6" t="s">
        <v>23</v>
      </c>
      <c r="C1135" s="6" t="s">
        <v>24</v>
      </c>
      <c r="D1135" s="6" t="s">
        <v>25</v>
      </c>
      <c r="E1135" s="7" t="s">
        <v>44</v>
      </c>
      <c r="F1135" s="6" t="s">
        <v>27</v>
      </c>
      <c r="G1135" s="6" t="s">
        <v>278</v>
      </c>
      <c r="H1135" s="6" t="s">
        <v>458</v>
      </c>
      <c r="I1135" s="6" t="s">
        <v>459</v>
      </c>
      <c r="J1135" s="7" t="s">
        <v>460</v>
      </c>
      <c r="K1135" s="6" t="s">
        <v>48</v>
      </c>
      <c r="L1135" s="6" t="s">
        <v>155</v>
      </c>
      <c r="M1135" s="6" t="s">
        <v>33</v>
      </c>
      <c r="N1135" s="7" t="s">
        <v>144</v>
      </c>
      <c r="O1135" s="6" t="s">
        <v>39</v>
      </c>
      <c r="P1135" s="8" t="s">
        <v>28</v>
      </c>
      <c r="Q1135" s="6" t="s">
        <v>33</v>
      </c>
      <c r="S1135" s="6" t="s">
        <v>51</v>
      </c>
      <c r="T1135" s="6" t="s">
        <v>52</v>
      </c>
    </row>
    <row r="1136" spans="1:20" x14ac:dyDescent="0.25">
      <c r="A1136" s="6" t="s">
        <v>22</v>
      </c>
      <c r="B1136" s="6" t="s">
        <v>23</v>
      </c>
      <c r="C1136" s="6" t="s">
        <v>24</v>
      </c>
      <c r="D1136" s="6" t="s">
        <v>25</v>
      </c>
      <c r="E1136" s="7" t="s">
        <v>44</v>
      </c>
      <c r="F1136" s="6" t="s">
        <v>27</v>
      </c>
      <c r="G1136" s="6" t="s">
        <v>278</v>
      </c>
      <c r="H1136" s="6" t="s">
        <v>458</v>
      </c>
      <c r="I1136" s="6" t="s">
        <v>459</v>
      </c>
      <c r="J1136" s="7" t="s">
        <v>460</v>
      </c>
      <c r="K1136" s="6" t="s">
        <v>48</v>
      </c>
      <c r="L1136" s="6" t="s">
        <v>156</v>
      </c>
      <c r="M1136" s="6" t="s">
        <v>33</v>
      </c>
      <c r="N1136" s="7" t="s">
        <v>157</v>
      </c>
      <c r="O1136" s="6" t="s">
        <v>39</v>
      </c>
      <c r="P1136" s="8" t="s">
        <v>28</v>
      </c>
      <c r="Q1136" s="6" t="s">
        <v>33</v>
      </c>
    </row>
    <row r="1137" spans="1:20" x14ac:dyDescent="0.25">
      <c r="A1137" s="6" t="s">
        <v>22</v>
      </c>
      <c r="B1137" s="6" t="s">
        <v>23</v>
      </c>
      <c r="C1137" s="6" t="s">
        <v>24</v>
      </c>
      <c r="D1137" s="6" t="s">
        <v>25</v>
      </c>
      <c r="E1137" s="7" t="s">
        <v>44</v>
      </c>
      <c r="F1137" s="6" t="s">
        <v>27</v>
      </c>
      <c r="G1137" s="6" t="s">
        <v>278</v>
      </c>
      <c r="H1137" s="6" t="s">
        <v>458</v>
      </c>
      <c r="I1137" s="6" t="s">
        <v>459</v>
      </c>
      <c r="J1137" s="7" t="s">
        <v>460</v>
      </c>
      <c r="K1137" s="6" t="s">
        <v>48</v>
      </c>
      <c r="L1137" s="6" t="s">
        <v>158</v>
      </c>
      <c r="M1137" s="6" t="s">
        <v>33</v>
      </c>
      <c r="N1137" s="7" t="s">
        <v>159</v>
      </c>
      <c r="O1137" s="6" t="s">
        <v>39</v>
      </c>
      <c r="P1137" s="8" t="s">
        <v>28</v>
      </c>
      <c r="Q1137" s="6" t="s">
        <v>33</v>
      </c>
    </row>
    <row r="1138" spans="1:20" x14ac:dyDescent="0.25">
      <c r="A1138" s="6" t="s">
        <v>22</v>
      </c>
      <c r="B1138" s="6" t="s">
        <v>23</v>
      </c>
      <c r="C1138" s="6" t="s">
        <v>24</v>
      </c>
      <c r="D1138" s="6" t="s">
        <v>25</v>
      </c>
      <c r="E1138" s="7" t="s">
        <v>44</v>
      </c>
      <c r="F1138" s="6" t="s">
        <v>27</v>
      </c>
      <c r="G1138" s="6" t="s">
        <v>278</v>
      </c>
      <c r="H1138" s="6" t="s">
        <v>458</v>
      </c>
      <c r="I1138" s="6" t="s">
        <v>459</v>
      </c>
      <c r="J1138" s="7" t="s">
        <v>460</v>
      </c>
      <c r="K1138" s="6" t="s">
        <v>48</v>
      </c>
      <c r="L1138" s="6" t="s">
        <v>160</v>
      </c>
      <c r="M1138" s="6" t="s">
        <v>33</v>
      </c>
      <c r="N1138" s="7" t="s">
        <v>161</v>
      </c>
      <c r="O1138" s="6" t="s">
        <v>39</v>
      </c>
      <c r="P1138" s="8" t="s">
        <v>28</v>
      </c>
      <c r="Q1138" s="6" t="s">
        <v>33</v>
      </c>
      <c r="S1138" s="6" t="s">
        <v>51</v>
      </c>
      <c r="T1138" s="6" t="s">
        <v>52</v>
      </c>
    </row>
    <row r="1139" spans="1:20" x14ac:dyDescent="0.25">
      <c r="A1139" s="6" t="s">
        <v>22</v>
      </c>
      <c r="B1139" s="6" t="s">
        <v>23</v>
      </c>
      <c r="C1139" s="6" t="s">
        <v>24</v>
      </c>
      <c r="D1139" s="6" t="s">
        <v>25</v>
      </c>
      <c r="E1139" s="7" t="s">
        <v>44</v>
      </c>
      <c r="F1139" s="6" t="s">
        <v>27</v>
      </c>
      <c r="G1139" s="6" t="s">
        <v>278</v>
      </c>
      <c r="H1139" s="6" t="s">
        <v>458</v>
      </c>
      <c r="I1139" s="6" t="s">
        <v>459</v>
      </c>
      <c r="J1139" s="7" t="s">
        <v>460</v>
      </c>
      <c r="K1139" s="6" t="s">
        <v>48</v>
      </c>
      <c r="L1139" s="6" t="s">
        <v>162</v>
      </c>
      <c r="M1139" s="6" t="s">
        <v>33</v>
      </c>
      <c r="N1139" s="7" t="s">
        <v>163</v>
      </c>
      <c r="O1139" s="6" t="s">
        <v>39</v>
      </c>
      <c r="P1139" s="8" t="s">
        <v>28</v>
      </c>
      <c r="Q1139" s="6" t="s">
        <v>33</v>
      </c>
    </row>
    <row r="1140" spans="1:20" x14ac:dyDescent="0.25">
      <c r="A1140" s="6" t="s">
        <v>22</v>
      </c>
      <c r="B1140" s="6" t="s">
        <v>23</v>
      </c>
      <c r="C1140" s="6" t="s">
        <v>24</v>
      </c>
      <c r="D1140" s="6" t="s">
        <v>25</v>
      </c>
      <c r="E1140" s="7" t="s">
        <v>44</v>
      </c>
      <c r="F1140" s="6" t="s">
        <v>27</v>
      </c>
      <c r="G1140" s="6" t="s">
        <v>278</v>
      </c>
      <c r="H1140" s="6" t="s">
        <v>458</v>
      </c>
      <c r="I1140" s="6" t="s">
        <v>459</v>
      </c>
      <c r="J1140" s="7" t="s">
        <v>460</v>
      </c>
      <c r="K1140" s="6" t="s">
        <v>48</v>
      </c>
      <c r="L1140" s="6" t="s">
        <v>164</v>
      </c>
      <c r="M1140" s="6" t="s">
        <v>33</v>
      </c>
      <c r="N1140" s="7" t="s">
        <v>165</v>
      </c>
      <c r="O1140" s="6" t="s">
        <v>39</v>
      </c>
      <c r="P1140" s="8" t="s">
        <v>28</v>
      </c>
      <c r="Q1140" s="6" t="s">
        <v>33</v>
      </c>
    </row>
    <row r="1141" spans="1:20" x14ac:dyDescent="0.25">
      <c r="A1141" s="6" t="s">
        <v>22</v>
      </c>
      <c r="B1141" s="6" t="s">
        <v>23</v>
      </c>
      <c r="C1141" s="6" t="s">
        <v>24</v>
      </c>
      <c r="D1141" s="6" t="s">
        <v>25</v>
      </c>
      <c r="E1141" s="7" t="s">
        <v>44</v>
      </c>
      <c r="F1141" s="6" t="s">
        <v>27</v>
      </c>
      <c r="G1141" s="6" t="s">
        <v>278</v>
      </c>
      <c r="H1141" s="6" t="s">
        <v>458</v>
      </c>
      <c r="I1141" s="6" t="s">
        <v>459</v>
      </c>
      <c r="J1141" s="7" t="s">
        <v>460</v>
      </c>
      <c r="K1141" s="6" t="s">
        <v>48</v>
      </c>
      <c r="L1141" s="6" t="s">
        <v>166</v>
      </c>
      <c r="M1141" s="6" t="s">
        <v>33</v>
      </c>
      <c r="N1141" s="7" t="s">
        <v>167</v>
      </c>
      <c r="O1141" s="6" t="s">
        <v>39</v>
      </c>
      <c r="P1141" s="8" t="s">
        <v>28</v>
      </c>
      <c r="Q1141" s="6" t="s">
        <v>33</v>
      </c>
    </row>
    <row r="1142" spans="1:20" x14ac:dyDescent="0.25">
      <c r="A1142" s="6" t="s">
        <v>22</v>
      </c>
      <c r="B1142" s="6" t="s">
        <v>23</v>
      </c>
      <c r="C1142" s="6" t="s">
        <v>24</v>
      </c>
      <c r="D1142" s="6" t="s">
        <v>25</v>
      </c>
      <c r="E1142" s="7" t="s">
        <v>44</v>
      </c>
      <c r="F1142" s="6" t="s">
        <v>27</v>
      </c>
      <c r="G1142" s="6" t="s">
        <v>278</v>
      </c>
      <c r="H1142" s="6" t="s">
        <v>458</v>
      </c>
      <c r="I1142" s="6" t="s">
        <v>459</v>
      </c>
      <c r="J1142" s="7" t="s">
        <v>460</v>
      </c>
      <c r="K1142" s="6" t="s">
        <v>48</v>
      </c>
      <c r="L1142" s="6" t="s">
        <v>168</v>
      </c>
      <c r="M1142" s="6" t="s">
        <v>33</v>
      </c>
      <c r="N1142" s="7" t="s">
        <v>169</v>
      </c>
      <c r="O1142" s="6" t="s">
        <v>39</v>
      </c>
      <c r="P1142" s="8" t="s">
        <v>28</v>
      </c>
      <c r="Q1142" s="6" t="s">
        <v>33</v>
      </c>
    </row>
    <row r="1143" spans="1:20" x14ac:dyDescent="0.25">
      <c r="A1143" s="6" t="s">
        <v>22</v>
      </c>
      <c r="B1143" s="6" t="s">
        <v>23</v>
      </c>
      <c r="C1143" s="6" t="s">
        <v>24</v>
      </c>
      <c r="D1143" s="6" t="s">
        <v>25</v>
      </c>
      <c r="E1143" s="7" t="s">
        <v>44</v>
      </c>
      <c r="F1143" s="6" t="s">
        <v>27</v>
      </c>
      <c r="G1143" s="6" t="s">
        <v>278</v>
      </c>
      <c r="H1143" s="6" t="s">
        <v>458</v>
      </c>
      <c r="I1143" s="6" t="s">
        <v>459</v>
      </c>
      <c r="J1143" s="7" t="s">
        <v>460</v>
      </c>
      <c r="K1143" s="6" t="s">
        <v>48</v>
      </c>
      <c r="L1143" s="6" t="s">
        <v>170</v>
      </c>
      <c r="M1143" s="6" t="s">
        <v>33</v>
      </c>
      <c r="N1143" s="7" t="s">
        <v>171</v>
      </c>
      <c r="O1143" s="6" t="s">
        <v>39</v>
      </c>
      <c r="P1143" s="8" t="s">
        <v>28</v>
      </c>
      <c r="Q1143" s="6" t="s">
        <v>33</v>
      </c>
    </row>
    <row r="1144" spans="1:20" x14ac:dyDescent="0.25">
      <c r="A1144" s="6" t="s">
        <v>22</v>
      </c>
      <c r="B1144" s="6" t="s">
        <v>23</v>
      </c>
      <c r="C1144" s="6" t="s">
        <v>24</v>
      </c>
      <c r="D1144" s="6" t="s">
        <v>25</v>
      </c>
      <c r="E1144" s="7" t="s">
        <v>44</v>
      </c>
      <c r="F1144" s="6" t="s">
        <v>27</v>
      </c>
      <c r="G1144" s="6" t="s">
        <v>278</v>
      </c>
      <c r="H1144" s="6" t="s">
        <v>458</v>
      </c>
      <c r="I1144" s="6" t="s">
        <v>459</v>
      </c>
      <c r="J1144" s="7" t="s">
        <v>460</v>
      </c>
      <c r="K1144" s="6" t="s">
        <v>48</v>
      </c>
      <c r="L1144" s="6" t="s">
        <v>172</v>
      </c>
      <c r="M1144" s="6" t="s">
        <v>33</v>
      </c>
      <c r="N1144" s="7" t="s">
        <v>173</v>
      </c>
      <c r="O1144" s="6" t="s">
        <v>39</v>
      </c>
      <c r="P1144" s="8" t="s">
        <v>28</v>
      </c>
      <c r="Q1144" s="6" t="s">
        <v>33</v>
      </c>
    </row>
    <row r="1145" spans="1:20" x14ac:dyDescent="0.25">
      <c r="A1145" s="6" t="s">
        <v>22</v>
      </c>
      <c r="B1145" s="6" t="s">
        <v>23</v>
      </c>
      <c r="C1145" s="6" t="s">
        <v>24</v>
      </c>
      <c r="D1145" s="6" t="s">
        <v>25</v>
      </c>
      <c r="E1145" s="7" t="s">
        <v>44</v>
      </c>
      <c r="F1145" s="6" t="s">
        <v>27</v>
      </c>
      <c r="G1145" s="6" t="s">
        <v>278</v>
      </c>
      <c r="H1145" s="6" t="s">
        <v>458</v>
      </c>
      <c r="I1145" s="6" t="s">
        <v>459</v>
      </c>
      <c r="J1145" s="7" t="s">
        <v>460</v>
      </c>
      <c r="K1145" s="6" t="s">
        <v>48</v>
      </c>
      <c r="L1145" s="6" t="s">
        <v>174</v>
      </c>
      <c r="M1145" s="6" t="s">
        <v>33</v>
      </c>
      <c r="N1145" s="7" t="s">
        <v>144</v>
      </c>
      <c r="O1145" s="6" t="s">
        <v>39</v>
      </c>
      <c r="P1145" s="8" t="s">
        <v>28</v>
      </c>
      <c r="Q1145" s="6" t="s">
        <v>33</v>
      </c>
    </row>
    <row r="1146" spans="1:20" x14ac:dyDescent="0.25">
      <c r="A1146" s="6" t="s">
        <v>22</v>
      </c>
      <c r="B1146" s="6" t="s">
        <v>23</v>
      </c>
      <c r="C1146" s="6" t="s">
        <v>24</v>
      </c>
      <c r="D1146" s="6" t="s">
        <v>25</v>
      </c>
      <c r="E1146" s="7" t="s">
        <v>44</v>
      </c>
      <c r="F1146" s="6" t="s">
        <v>27</v>
      </c>
      <c r="G1146" s="6" t="s">
        <v>278</v>
      </c>
      <c r="H1146" s="6" t="s">
        <v>458</v>
      </c>
      <c r="I1146" s="6" t="s">
        <v>459</v>
      </c>
      <c r="J1146" s="7" t="s">
        <v>460</v>
      </c>
      <c r="K1146" s="6" t="s">
        <v>48</v>
      </c>
      <c r="L1146" s="6" t="s">
        <v>175</v>
      </c>
      <c r="M1146" s="6" t="s">
        <v>33</v>
      </c>
      <c r="N1146" s="7" t="s">
        <v>176</v>
      </c>
      <c r="O1146" s="6" t="s">
        <v>39</v>
      </c>
      <c r="P1146" s="8" t="s">
        <v>28</v>
      </c>
      <c r="Q1146" s="6" t="s">
        <v>33</v>
      </c>
    </row>
    <row r="1147" spans="1:20" x14ac:dyDescent="0.25">
      <c r="A1147" s="6" t="s">
        <v>22</v>
      </c>
      <c r="B1147" s="6" t="s">
        <v>23</v>
      </c>
      <c r="C1147" s="6" t="s">
        <v>24</v>
      </c>
      <c r="D1147" s="6" t="s">
        <v>25</v>
      </c>
      <c r="E1147" s="7" t="s">
        <v>44</v>
      </c>
      <c r="F1147" s="6" t="s">
        <v>27</v>
      </c>
      <c r="G1147" s="6" t="s">
        <v>278</v>
      </c>
      <c r="H1147" s="6" t="s">
        <v>458</v>
      </c>
      <c r="I1147" s="6" t="s">
        <v>459</v>
      </c>
      <c r="J1147" s="7" t="s">
        <v>460</v>
      </c>
      <c r="K1147" s="6" t="s">
        <v>48</v>
      </c>
      <c r="L1147" s="6" t="s">
        <v>177</v>
      </c>
      <c r="M1147" s="6" t="s">
        <v>33</v>
      </c>
      <c r="N1147" s="7" t="s">
        <v>178</v>
      </c>
      <c r="O1147" s="6" t="s">
        <v>39</v>
      </c>
      <c r="P1147" s="8" t="s">
        <v>28</v>
      </c>
      <c r="Q1147" s="6" t="s">
        <v>33</v>
      </c>
    </row>
    <row r="1148" spans="1:20" x14ac:dyDescent="0.25">
      <c r="A1148" s="6" t="s">
        <v>22</v>
      </c>
      <c r="B1148" s="6" t="s">
        <v>23</v>
      </c>
      <c r="C1148" s="6" t="s">
        <v>24</v>
      </c>
      <c r="D1148" s="6" t="s">
        <v>25</v>
      </c>
      <c r="E1148" s="7" t="s">
        <v>44</v>
      </c>
      <c r="F1148" s="6" t="s">
        <v>27</v>
      </c>
      <c r="G1148" s="6" t="s">
        <v>278</v>
      </c>
      <c r="H1148" s="6" t="s">
        <v>458</v>
      </c>
      <c r="I1148" s="6" t="s">
        <v>459</v>
      </c>
      <c r="J1148" s="7" t="s">
        <v>460</v>
      </c>
      <c r="K1148" s="6" t="s">
        <v>48</v>
      </c>
      <c r="L1148" s="6" t="s">
        <v>179</v>
      </c>
      <c r="M1148" s="6" t="s">
        <v>33</v>
      </c>
      <c r="N1148" s="7" t="s">
        <v>180</v>
      </c>
      <c r="O1148" s="6" t="s">
        <v>39</v>
      </c>
      <c r="P1148" s="8" t="s">
        <v>28</v>
      </c>
      <c r="Q1148" s="6" t="s">
        <v>33</v>
      </c>
    </row>
    <row r="1149" spans="1:20" x14ac:dyDescent="0.25">
      <c r="A1149" s="6" t="s">
        <v>22</v>
      </c>
      <c r="B1149" s="6" t="s">
        <v>23</v>
      </c>
      <c r="C1149" s="6" t="s">
        <v>24</v>
      </c>
      <c r="D1149" s="6" t="s">
        <v>25</v>
      </c>
      <c r="E1149" s="7" t="s">
        <v>44</v>
      </c>
      <c r="F1149" s="6" t="s">
        <v>27</v>
      </c>
      <c r="G1149" s="6" t="s">
        <v>278</v>
      </c>
      <c r="H1149" s="6" t="s">
        <v>458</v>
      </c>
      <c r="I1149" s="6" t="s">
        <v>459</v>
      </c>
      <c r="J1149" s="7" t="s">
        <v>460</v>
      </c>
      <c r="K1149" s="6" t="s">
        <v>48</v>
      </c>
      <c r="L1149" s="6" t="s">
        <v>181</v>
      </c>
      <c r="M1149" s="6" t="s">
        <v>33</v>
      </c>
      <c r="N1149" s="7" t="s">
        <v>182</v>
      </c>
      <c r="O1149" s="6" t="s">
        <v>39</v>
      </c>
      <c r="P1149" s="8" t="s">
        <v>28</v>
      </c>
      <c r="Q1149" s="6" t="s">
        <v>33</v>
      </c>
    </row>
    <row r="1150" spans="1:20" x14ac:dyDescent="0.25">
      <c r="A1150" s="6" t="s">
        <v>22</v>
      </c>
      <c r="B1150" s="6" t="s">
        <v>23</v>
      </c>
      <c r="C1150" s="6" t="s">
        <v>24</v>
      </c>
      <c r="D1150" s="6" t="s">
        <v>25</v>
      </c>
      <c r="E1150" s="7" t="s">
        <v>44</v>
      </c>
      <c r="F1150" s="6" t="s">
        <v>27</v>
      </c>
      <c r="G1150" s="6" t="s">
        <v>278</v>
      </c>
      <c r="H1150" s="6" t="s">
        <v>458</v>
      </c>
      <c r="I1150" s="6" t="s">
        <v>459</v>
      </c>
      <c r="J1150" s="7" t="s">
        <v>460</v>
      </c>
      <c r="K1150" s="6" t="s">
        <v>48</v>
      </c>
      <c r="L1150" s="6" t="s">
        <v>183</v>
      </c>
      <c r="M1150" s="6" t="s">
        <v>33</v>
      </c>
      <c r="N1150" s="7" t="s">
        <v>184</v>
      </c>
      <c r="O1150" s="6" t="s">
        <v>39</v>
      </c>
      <c r="P1150" s="8" t="s">
        <v>28</v>
      </c>
      <c r="Q1150" s="6" t="s">
        <v>33</v>
      </c>
    </row>
    <row r="1151" spans="1:20" x14ac:dyDescent="0.25">
      <c r="A1151" s="6" t="s">
        <v>22</v>
      </c>
      <c r="B1151" s="6" t="s">
        <v>23</v>
      </c>
      <c r="C1151" s="6" t="s">
        <v>24</v>
      </c>
      <c r="D1151" s="6" t="s">
        <v>25</v>
      </c>
      <c r="E1151" s="7" t="s">
        <v>44</v>
      </c>
      <c r="F1151" s="6" t="s">
        <v>27</v>
      </c>
      <c r="G1151" s="6" t="s">
        <v>278</v>
      </c>
      <c r="H1151" s="6" t="s">
        <v>458</v>
      </c>
      <c r="I1151" s="6" t="s">
        <v>459</v>
      </c>
      <c r="J1151" s="7" t="s">
        <v>460</v>
      </c>
      <c r="K1151" s="6" t="s">
        <v>48</v>
      </c>
      <c r="L1151" s="6" t="s">
        <v>185</v>
      </c>
      <c r="M1151" s="6" t="s">
        <v>33</v>
      </c>
      <c r="N1151" s="7" t="s">
        <v>186</v>
      </c>
      <c r="O1151" s="6" t="s">
        <v>39</v>
      </c>
      <c r="P1151" s="8" t="s">
        <v>28</v>
      </c>
      <c r="Q1151" s="6" t="s">
        <v>33</v>
      </c>
    </row>
    <row r="1152" spans="1:20" x14ac:dyDescent="0.25">
      <c r="A1152" s="6" t="s">
        <v>22</v>
      </c>
      <c r="B1152" s="6" t="s">
        <v>23</v>
      </c>
      <c r="C1152" s="6" t="s">
        <v>24</v>
      </c>
      <c r="D1152" s="6" t="s">
        <v>25</v>
      </c>
      <c r="E1152" s="7" t="s">
        <v>44</v>
      </c>
      <c r="F1152" s="6" t="s">
        <v>27</v>
      </c>
      <c r="G1152" s="6" t="s">
        <v>278</v>
      </c>
      <c r="H1152" s="6" t="s">
        <v>458</v>
      </c>
      <c r="I1152" s="6" t="s">
        <v>459</v>
      </c>
      <c r="J1152" s="7" t="s">
        <v>460</v>
      </c>
      <c r="K1152" s="6" t="s">
        <v>48</v>
      </c>
      <c r="L1152" s="6" t="s">
        <v>187</v>
      </c>
      <c r="M1152" s="6" t="s">
        <v>33</v>
      </c>
      <c r="N1152" s="7" t="s">
        <v>188</v>
      </c>
      <c r="O1152" s="6" t="s">
        <v>39</v>
      </c>
      <c r="P1152" s="8" t="s">
        <v>28</v>
      </c>
      <c r="Q1152" s="6" t="s">
        <v>33</v>
      </c>
    </row>
    <row r="1153" spans="1:17" x14ac:dyDescent="0.25">
      <c r="A1153" s="6" t="s">
        <v>22</v>
      </c>
      <c r="B1153" s="6" t="s">
        <v>23</v>
      </c>
      <c r="C1153" s="6" t="s">
        <v>24</v>
      </c>
      <c r="D1153" s="6" t="s">
        <v>25</v>
      </c>
      <c r="E1153" s="7" t="s">
        <v>44</v>
      </c>
      <c r="F1153" s="6" t="s">
        <v>27</v>
      </c>
      <c r="G1153" s="6" t="s">
        <v>278</v>
      </c>
      <c r="H1153" s="6" t="s">
        <v>458</v>
      </c>
      <c r="I1153" s="6" t="s">
        <v>459</v>
      </c>
      <c r="J1153" s="7" t="s">
        <v>460</v>
      </c>
      <c r="K1153" s="6" t="s">
        <v>48</v>
      </c>
      <c r="L1153" s="6" t="s">
        <v>189</v>
      </c>
      <c r="M1153" s="6" t="s">
        <v>33</v>
      </c>
      <c r="N1153" s="7" t="s">
        <v>190</v>
      </c>
      <c r="O1153" s="6" t="s">
        <v>39</v>
      </c>
      <c r="P1153" s="8" t="s">
        <v>28</v>
      </c>
      <c r="Q1153" s="6" t="s">
        <v>33</v>
      </c>
    </row>
    <row r="1154" spans="1:17" x14ac:dyDescent="0.25">
      <c r="A1154" s="6" t="s">
        <v>22</v>
      </c>
      <c r="B1154" s="6" t="s">
        <v>23</v>
      </c>
      <c r="C1154" s="6" t="s">
        <v>24</v>
      </c>
      <c r="D1154" s="6" t="s">
        <v>25</v>
      </c>
      <c r="E1154" s="7" t="s">
        <v>44</v>
      </c>
      <c r="F1154" s="6" t="s">
        <v>27</v>
      </c>
      <c r="G1154" s="6" t="s">
        <v>278</v>
      </c>
      <c r="H1154" s="6" t="s">
        <v>458</v>
      </c>
      <c r="I1154" s="6" t="s">
        <v>459</v>
      </c>
      <c r="J1154" s="7" t="s">
        <v>460</v>
      </c>
      <c r="K1154" s="6" t="s">
        <v>48</v>
      </c>
      <c r="L1154" s="6" t="s">
        <v>191</v>
      </c>
      <c r="M1154" s="6" t="s">
        <v>33</v>
      </c>
      <c r="N1154" s="7" t="s">
        <v>192</v>
      </c>
      <c r="O1154" s="6" t="s">
        <v>39</v>
      </c>
      <c r="P1154" s="8" t="s">
        <v>28</v>
      </c>
      <c r="Q1154" s="6" t="s">
        <v>33</v>
      </c>
    </row>
    <row r="1155" spans="1:17" x14ac:dyDescent="0.25">
      <c r="A1155" s="6" t="s">
        <v>22</v>
      </c>
      <c r="B1155" s="6" t="s">
        <v>23</v>
      </c>
      <c r="C1155" s="6" t="s">
        <v>24</v>
      </c>
      <c r="D1155" s="6" t="s">
        <v>25</v>
      </c>
      <c r="E1155" s="7" t="s">
        <v>44</v>
      </c>
      <c r="F1155" s="6" t="s">
        <v>27</v>
      </c>
      <c r="G1155" s="6" t="s">
        <v>278</v>
      </c>
      <c r="H1155" s="6" t="s">
        <v>458</v>
      </c>
      <c r="I1155" s="6" t="s">
        <v>459</v>
      </c>
      <c r="J1155" s="7" t="s">
        <v>460</v>
      </c>
      <c r="K1155" s="6" t="s">
        <v>48</v>
      </c>
      <c r="L1155" s="6" t="s">
        <v>193</v>
      </c>
      <c r="M1155" s="6" t="s">
        <v>33</v>
      </c>
      <c r="N1155" s="7" t="s">
        <v>194</v>
      </c>
      <c r="O1155" s="6" t="s">
        <v>39</v>
      </c>
      <c r="P1155" s="8" t="s">
        <v>28</v>
      </c>
      <c r="Q1155" s="6" t="s">
        <v>33</v>
      </c>
    </row>
    <row r="1156" spans="1:17" x14ac:dyDescent="0.25">
      <c r="A1156" s="6" t="s">
        <v>22</v>
      </c>
      <c r="B1156" s="6" t="s">
        <v>23</v>
      </c>
      <c r="C1156" s="6" t="s">
        <v>24</v>
      </c>
      <c r="D1156" s="6" t="s">
        <v>25</v>
      </c>
      <c r="E1156" s="7" t="s">
        <v>44</v>
      </c>
      <c r="F1156" s="6" t="s">
        <v>27</v>
      </c>
      <c r="G1156" s="6" t="s">
        <v>278</v>
      </c>
      <c r="H1156" s="6" t="s">
        <v>458</v>
      </c>
      <c r="I1156" s="6" t="s">
        <v>459</v>
      </c>
      <c r="J1156" s="7" t="s">
        <v>460</v>
      </c>
      <c r="K1156" s="6" t="s">
        <v>48</v>
      </c>
      <c r="L1156" s="6" t="s">
        <v>195</v>
      </c>
      <c r="M1156" s="6" t="s">
        <v>33</v>
      </c>
      <c r="N1156" s="7" t="s">
        <v>196</v>
      </c>
      <c r="O1156" s="6" t="s">
        <v>39</v>
      </c>
      <c r="P1156" s="8" t="s">
        <v>28</v>
      </c>
      <c r="Q1156" s="6" t="s">
        <v>33</v>
      </c>
    </row>
    <row r="1157" spans="1:17" x14ac:dyDescent="0.25">
      <c r="A1157" s="6" t="s">
        <v>22</v>
      </c>
      <c r="B1157" s="6" t="s">
        <v>23</v>
      </c>
      <c r="C1157" s="6" t="s">
        <v>24</v>
      </c>
      <c r="D1157" s="6" t="s">
        <v>25</v>
      </c>
      <c r="E1157" s="7" t="s">
        <v>44</v>
      </c>
      <c r="F1157" s="6" t="s">
        <v>27</v>
      </c>
      <c r="G1157" s="6" t="s">
        <v>278</v>
      </c>
      <c r="H1157" s="6" t="s">
        <v>458</v>
      </c>
      <c r="I1157" s="6" t="s">
        <v>459</v>
      </c>
      <c r="J1157" s="7" t="s">
        <v>460</v>
      </c>
      <c r="K1157" s="6" t="s">
        <v>48</v>
      </c>
      <c r="L1157" s="6" t="s">
        <v>197</v>
      </c>
      <c r="M1157" s="6" t="s">
        <v>33</v>
      </c>
      <c r="N1157" s="7" t="s">
        <v>198</v>
      </c>
      <c r="O1157" s="6" t="s">
        <v>39</v>
      </c>
      <c r="P1157" s="8" t="s">
        <v>28</v>
      </c>
      <c r="Q1157" s="6" t="s">
        <v>33</v>
      </c>
    </row>
    <row r="1158" spans="1:17" x14ac:dyDescent="0.25">
      <c r="A1158" s="6" t="s">
        <v>22</v>
      </c>
      <c r="B1158" s="6" t="s">
        <v>23</v>
      </c>
      <c r="C1158" s="6" t="s">
        <v>24</v>
      </c>
      <c r="D1158" s="6" t="s">
        <v>25</v>
      </c>
      <c r="E1158" s="7" t="s">
        <v>44</v>
      </c>
      <c r="F1158" s="6" t="s">
        <v>27</v>
      </c>
      <c r="G1158" s="6" t="s">
        <v>278</v>
      </c>
      <c r="H1158" s="6" t="s">
        <v>458</v>
      </c>
      <c r="I1158" s="6" t="s">
        <v>459</v>
      </c>
      <c r="J1158" s="7" t="s">
        <v>460</v>
      </c>
      <c r="K1158" s="6" t="s">
        <v>48</v>
      </c>
      <c r="L1158" s="6" t="s">
        <v>199</v>
      </c>
      <c r="M1158" s="6" t="s">
        <v>33</v>
      </c>
      <c r="N1158" s="7" t="s">
        <v>200</v>
      </c>
      <c r="O1158" s="6" t="s">
        <v>39</v>
      </c>
      <c r="P1158" s="8" t="s">
        <v>28</v>
      </c>
      <c r="Q1158" s="6" t="s">
        <v>33</v>
      </c>
    </row>
    <row r="1159" spans="1:17" x14ac:dyDescent="0.25">
      <c r="A1159" s="6" t="s">
        <v>22</v>
      </c>
      <c r="B1159" s="6" t="s">
        <v>23</v>
      </c>
      <c r="C1159" s="6" t="s">
        <v>24</v>
      </c>
      <c r="D1159" s="6" t="s">
        <v>25</v>
      </c>
      <c r="E1159" s="7" t="s">
        <v>44</v>
      </c>
      <c r="F1159" s="6" t="s">
        <v>27</v>
      </c>
      <c r="G1159" s="6" t="s">
        <v>278</v>
      </c>
      <c r="H1159" s="6" t="s">
        <v>458</v>
      </c>
      <c r="I1159" s="6" t="s">
        <v>459</v>
      </c>
      <c r="J1159" s="7" t="s">
        <v>460</v>
      </c>
      <c r="K1159" s="6" t="s">
        <v>48</v>
      </c>
      <c r="L1159" s="6" t="s">
        <v>201</v>
      </c>
      <c r="M1159" s="6" t="s">
        <v>33</v>
      </c>
      <c r="N1159" s="7" t="s">
        <v>202</v>
      </c>
      <c r="O1159" s="6" t="s">
        <v>39</v>
      </c>
      <c r="P1159" s="8" t="s">
        <v>28</v>
      </c>
      <c r="Q1159" s="6" t="s">
        <v>33</v>
      </c>
    </row>
    <row r="1160" spans="1:17" x14ac:dyDescent="0.25">
      <c r="A1160" s="6" t="s">
        <v>22</v>
      </c>
      <c r="B1160" s="6" t="s">
        <v>23</v>
      </c>
      <c r="C1160" s="6" t="s">
        <v>24</v>
      </c>
      <c r="D1160" s="6" t="s">
        <v>25</v>
      </c>
      <c r="E1160" s="7" t="s">
        <v>44</v>
      </c>
      <c r="F1160" s="6" t="s">
        <v>27</v>
      </c>
      <c r="G1160" s="6" t="s">
        <v>278</v>
      </c>
      <c r="H1160" s="6" t="s">
        <v>458</v>
      </c>
      <c r="I1160" s="6" t="s">
        <v>459</v>
      </c>
      <c r="J1160" s="7" t="s">
        <v>460</v>
      </c>
      <c r="K1160" s="6" t="s">
        <v>48</v>
      </c>
      <c r="L1160" s="6" t="s">
        <v>203</v>
      </c>
      <c r="M1160" s="6" t="s">
        <v>33</v>
      </c>
      <c r="N1160" s="7" t="s">
        <v>204</v>
      </c>
      <c r="O1160" s="6" t="s">
        <v>39</v>
      </c>
      <c r="P1160" s="8" t="s">
        <v>28</v>
      </c>
      <c r="Q1160" s="6" t="s">
        <v>33</v>
      </c>
    </row>
    <row r="1161" spans="1:17" x14ac:dyDescent="0.25">
      <c r="A1161" s="6" t="s">
        <v>22</v>
      </c>
      <c r="B1161" s="6" t="s">
        <v>23</v>
      </c>
      <c r="C1161" s="6" t="s">
        <v>24</v>
      </c>
      <c r="D1161" s="6" t="s">
        <v>25</v>
      </c>
      <c r="E1161" s="7" t="s">
        <v>44</v>
      </c>
      <c r="F1161" s="6" t="s">
        <v>27</v>
      </c>
      <c r="G1161" s="6" t="s">
        <v>278</v>
      </c>
      <c r="H1161" s="6" t="s">
        <v>458</v>
      </c>
      <c r="I1161" s="6" t="s">
        <v>459</v>
      </c>
      <c r="J1161" s="7" t="s">
        <v>460</v>
      </c>
      <c r="K1161" s="6" t="s">
        <v>48</v>
      </c>
      <c r="L1161" s="6" t="s">
        <v>205</v>
      </c>
      <c r="M1161" s="6" t="s">
        <v>33</v>
      </c>
      <c r="N1161" s="7" t="s">
        <v>206</v>
      </c>
      <c r="O1161" s="6" t="s">
        <v>39</v>
      </c>
      <c r="P1161" s="8" t="s">
        <v>28</v>
      </c>
      <c r="Q1161" s="6" t="s">
        <v>33</v>
      </c>
    </row>
    <row r="1162" spans="1:17" x14ac:dyDescent="0.25">
      <c r="A1162" s="6" t="s">
        <v>22</v>
      </c>
      <c r="B1162" s="6" t="s">
        <v>23</v>
      </c>
      <c r="C1162" s="6" t="s">
        <v>24</v>
      </c>
      <c r="D1162" s="6" t="s">
        <v>25</v>
      </c>
      <c r="E1162" s="7" t="s">
        <v>44</v>
      </c>
      <c r="F1162" s="6" t="s">
        <v>27</v>
      </c>
      <c r="G1162" s="6" t="s">
        <v>278</v>
      </c>
      <c r="H1162" s="6" t="s">
        <v>458</v>
      </c>
      <c r="I1162" s="6" t="s">
        <v>459</v>
      </c>
      <c r="J1162" s="7" t="s">
        <v>460</v>
      </c>
      <c r="K1162" s="6" t="s">
        <v>48</v>
      </c>
      <c r="L1162" s="6" t="s">
        <v>207</v>
      </c>
      <c r="M1162" s="6" t="s">
        <v>33</v>
      </c>
      <c r="N1162" s="7" t="s">
        <v>208</v>
      </c>
      <c r="O1162" s="6" t="s">
        <v>39</v>
      </c>
      <c r="P1162" s="8" t="s">
        <v>28</v>
      </c>
      <c r="Q1162" s="6" t="s">
        <v>33</v>
      </c>
    </row>
    <row r="1163" spans="1:17" x14ac:dyDescent="0.25">
      <c r="A1163" s="6" t="s">
        <v>22</v>
      </c>
      <c r="B1163" s="6" t="s">
        <v>23</v>
      </c>
      <c r="C1163" s="6" t="s">
        <v>24</v>
      </c>
      <c r="D1163" s="6" t="s">
        <v>25</v>
      </c>
      <c r="E1163" s="7" t="s">
        <v>44</v>
      </c>
      <c r="F1163" s="6" t="s">
        <v>27</v>
      </c>
      <c r="G1163" s="6" t="s">
        <v>278</v>
      </c>
      <c r="H1163" s="6" t="s">
        <v>458</v>
      </c>
      <c r="I1163" s="6" t="s">
        <v>459</v>
      </c>
      <c r="J1163" s="7" t="s">
        <v>460</v>
      </c>
      <c r="K1163" s="6" t="s">
        <v>48</v>
      </c>
      <c r="L1163" s="6" t="s">
        <v>209</v>
      </c>
      <c r="M1163" s="6" t="s">
        <v>33</v>
      </c>
      <c r="N1163" s="7" t="s">
        <v>210</v>
      </c>
      <c r="O1163" s="6" t="s">
        <v>39</v>
      </c>
      <c r="P1163" s="8" t="s">
        <v>28</v>
      </c>
      <c r="Q1163" s="6" t="s">
        <v>33</v>
      </c>
    </row>
    <row r="1164" spans="1:17" x14ac:dyDescent="0.25">
      <c r="A1164" s="6" t="s">
        <v>22</v>
      </c>
      <c r="B1164" s="6" t="s">
        <v>23</v>
      </c>
      <c r="C1164" s="6" t="s">
        <v>24</v>
      </c>
      <c r="D1164" s="6" t="s">
        <v>25</v>
      </c>
      <c r="E1164" s="7" t="s">
        <v>44</v>
      </c>
      <c r="F1164" s="6" t="s">
        <v>27</v>
      </c>
      <c r="G1164" s="6" t="s">
        <v>278</v>
      </c>
      <c r="H1164" s="6" t="s">
        <v>458</v>
      </c>
      <c r="I1164" s="6" t="s">
        <v>459</v>
      </c>
      <c r="J1164" s="7" t="s">
        <v>460</v>
      </c>
      <c r="K1164" s="6" t="s">
        <v>48</v>
      </c>
      <c r="L1164" s="6" t="s">
        <v>211</v>
      </c>
      <c r="M1164" s="6" t="s">
        <v>33</v>
      </c>
      <c r="N1164" s="7" t="s">
        <v>212</v>
      </c>
      <c r="O1164" s="6" t="s">
        <v>39</v>
      </c>
      <c r="P1164" s="8" t="s">
        <v>28</v>
      </c>
      <c r="Q1164" s="6" t="s">
        <v>33</v>
      </c>
    </row>
    <row r="1165" spans="1:17" x14ac:dyDescent="0.25">
      <c r="A1165" s="6" t="s">
        <v>22</v>
      </c>
      <c r="B1165" s="6" t="s">
        <v>23</v>
      </c>
      <c r="C1165" s="6" t="s">
        <v>24</v>
      </c>
      <c r="D1165" s="6" t="s">
        <v>25</v>
      </c>
      <c r="E1165" s="7" t="s">
        <v>44</v>
      </c>
      <c r="F1165" s="6" t="s">
        <v>27</v>
      </c>
      <c r="G1165" s="6" t="s">
        <v>278</v>
      </c>
      <c r="H1165" s="6" t="s">
        <v>458</v>
      </c>
      <c r="I1165" s="6" t="s">
        <v>459</v>
      </c>
      <c r="J1165" s="7" t="s">
        <v>460</v>
      </c>
      <c r="K1165" s="6" t="s">
        <v>48</v>
      </c>
      <c r="L1165" s="6" t="s">
        <v>213</v>
      </c>
      <c r="M1165" s="6" t="s">
        <v>33</v>
      </c>
      <c r="N1165" s="7" t="s">
        <v>214</v>
      </c>
      <c r="O1165" s="6" t="s">
        <v>39</v>
      </c>
      <c r="P1165" s="8" t="s">
        <v>28</v>
      </c>
      <c r="Q1165" s="6" t="s">
        <v>33</v>
      </c>
    </row>
    <row r="1166" spans="1:17" x14ac:dyDescent="0.25">
      <c r="A1166" s="6" t="s">
        <v>22</v>
      </c>
      <c r="B1166" s="6" t="s">
        <v>23</v>
      </c>
      <c r="C1166" s="6" t="s">
        <v>24</v>
      </c>
      <c r="D1166" s="6" t="s">
        <v>25</v>
      </c>
      <c r="E1166" s="7" t="s">
        <v>44</v>
      </c>
      <c r="F1166" s="6" t="s">
        <v>27</v>
      </c>
      <c r="G1166" s="6" t="s">
        <v>278</v>
      </c>
      <c r="H1166" s="6" t="s">
        <v>458</v>
      </c>
      <c r="I1166" s="6" t="s">
        <v>459</v>
      </c>
      <c r="J1166" s="7" t="s">
        <v>460</v>
      </c>
      <c r="K1166" s="6" t="s">
        <v>48</v>
      </c>
      <c r="L1166" s="6" t="s">
        <v>215</v>
      </c>
      <c r="M1166" s="6" t="s">
        <v>33</v>
      </c>
      <c r="N1166" s="7" t="s">
        <v>216</v>
      </c>
      <c r="O1166" s="6" t="s">
        <v>39</v>
      </c>
      <c r="P1166" s="8" t="s">
        <v>28</v>
      </c>
      <c r="Q1166" s="6" t="s">
        <v>33</v>
      </c>
    </row>
    <row r="1167" spans="1:17" x14ac:dyDescent="0.25">
      <c r="A1167" s="6" t="s">
        <v>22</v>
      </c>
      <c r="B1167" s="6" t="s">
        <v>23</v>
      </c>
      <c r="C1167" s="6" t="s">
        <v>24</v>
      </c>
      <c r="D1167" s="6" t="s">
        <v>25</v>
      </c>
      <c r="E1167" s="7" t="s">
        <v>44</v>
      </c>
      <c r="F1167" s="6" t="s">
        <v>27</v>
      </c>
      <c r="G1167" s="6" t="s">
        <v>278</v>
      </c>
      <c r="H1167" s="6" t="s">
        <v>458</v>
      </c>
      <c r="I1167" s="6" t="s">
        <v>459</v>
      </c>
      <c r="J1167" s="7" t="s">
        <v>460</v>
      </c>
      <c r="K1167" s="6" t="s">
        <v>48</v>
      </c>
      <c r="L1167" s="6" t="s">
        <v>217</v>
      </c>
      <c r="M1167" s="6" t="s">
        <v>33</v>
      </c>
      <c r="N1167" s="7" t="s">
        <v>218</v>
      </c>
      <c r="O1167" s="6" t="s">
        <v>39</v>
      </c>
      <c r="P1167" s="8" t="s">
        <v>28</v>
      </c>
      <c r="Q1167" s="6" t="s">
        <v>33</v>
      </c>
    </row>
    <row r="1168" spans="1:17" x14ac:dyDescent="0.25">
      <c r="A1168" s="6" t="s">
        <v>22</v>
      </c>
      <c r="B1168" s="6" t="s">
        <v>23</v>
      </c>
      <c r="C1168" s="6" t="s">
        <v>24</v>
      </c>
      <c r="D1168" s="6" t="s">
        <v>25</v>
      </c>
      <c r="E1168" s="7" t="s">
        <v>44</v>
      </c>
      <c r="F1168" s="6" t="s">
        <v>27</v>
      </c>
      <c r="G1168" s="6" t="s">
        <v>278</v>
      </c>
      <c r="H1168" s="6" t="s">
        <v>458</v>
      </c>
      <c r="I1168" s="6" t="s">
        <v>459</v>
      </c>
      <c r="J1168" s="7" t="s">
        <v>460</v>
      </c>
      <c r="K1168" s="6" t="s">
        <v>48</v>
      </c>
      <c r="L1168" s="6" t="s">
        <v>219</v>
      </c>
      <c r="M1168" s="6" t="s">
        <v>33</v>
      </c>
      <c r="N1168" s="7" t="s">
        <v>220</v>
      </c>
      <c r="O1168" s="6" t="s">
        <v>39</v>
      </c>
      <c r="P1168" s="8" t="s">
        <v>28</v>
      </c>
      <c r="Q1168" s="6" t="s">
        <v>33</v>
      </c>
    </row>
    <row r="1169" spans="1:20" x14ac:dyDescent="0.25">
      <c r="A1169" s="6" t="s">
        <v>22</v>
      </c>
      <c r="B1169" s="6" t="s">
        <v>23</v>
      </c>
      <c r="C1169" s="6" t="s">
        <v>24</v>
      </c>
      <c r="D1169" s="6" t="s">
        <v>25</v>
      </c>
      <c r="E1169" s="7" t="s">
        <v>44</v>
      </c>
      <c r="F1169" s="6" t="s">
        <v>27</v>
      </c>
      <c r="G1169" s="6" t="s">
        <v>297</v>
      </c>
      <c r="H1169" s="6" t="s">
        <v>461</v>
      </c>
      <c r="I1169" s="6" t="s">
        <v>462</v>
      </c>
      <c r="J1169" s="7" t="s">
        <v>463</v>
      </c>
      <c r="K1169" s="6" t="s">
        <v>464</v>
      </c>
      <c r="L1169" s="6" t="s">
        <v>49</v>
      </c>
      <c r="M1169" s="6" t="s">
        <v>33</v>
      </c>
      <c r="N1169" s="7" t="s">
        <v>50</v>
      </c>
      <c r="O1169" s="6" t="s">
        <v>39</v>
      </c>
      <c r="P1169" s="8" t="s">
        <v>329</v>
      </c>
      <c r="Q1169" s="6" t="s">
        <v>33</v>
      </c>
      <c r="S1169" s="6" t="s">
        <v>51</v>
      </c>
      <c r="T1169" s="6" t="s">
        <v>52</v>
      </c>
    </row>
    <row r="1170" spans="1:20" x14ac:dyDescent="0.25">
      <c r="A1170" s="6" t="s">
        <v>22</v>
      </c>
      <c r="B1170" s="6" t="s">
        <v>23</v>
      </c>
      <c r="C1170" s="6" t="s">
        <v>24</v>
      </c>
      <c r="D1170" s="6" t="s">
        <v>25</v>
      </c>
      <c r="E1170" s="7" t="s">
        <v>44</v>
      </c>
      <c r="F1170" s="6" t="s">
        <v>27</v>
      </c>
      <c r="G1170" s="6" t="s">
        <v>297</v>
      </c>
      <c r="H1170" s="6" t="s">
        <v>461</v>
      </c>
      <c r="I1170" s="6" t="s">
        <v>462</v>
      </c>
      <c r="J1170" s="7" t="s">
        <v>463</v>
      </c>
      <c r="K1170" s="6" t="s">
        <v>464</v>
      </c>
      <c r="L1170" s="6" t="s">
        <v>53</v>
      </c>
      <c r="M1170" s="6" t="s">
        <v>33</v>
      </c>
      <c r="N1170" s="7" t="s">
        <v>54</v>
      </c>
      <c r="O1170" s="6" t="s">
        <v>39</v>
      </c>
      <c r="P1170" s="8" t="s">
        <v>259</v>
      </c>
      <c r="Q1170" s="6" t="s">
        <v>33</v>
      </c>
      <c r="S1170" s="6" t="s">
        <v>51</v>
      </c>
      <c r="T1170" s="6" t="s">
        <v>52</v>
      </c>
    </row>
    <row r="1171" spans="1:20" x14ac:dyDescent="0.25">
      <c r="A1171" s="6" t="s">
        <v>22</v>
      </c>
      <c r="B1171" s="6" t="s">
        <v>23</v>
      </c>
      <c r="C1171" s="6" t="s">
        <v>24</v>
      </c>
      <c r="D1171" s="6" t="s">
        <v>25</v>
      </c>
      <c r="E1171" s="7" t="s">
        <v>44</v>
      </c>
      <c r="F1171" s="6" t="s">
        <v>27</v>
      </c>
      <c r="G1171" s="6" t="s">
        <v>297</v>
      </c>
      <c r="H1171" s="6" t="s">
        <v>461</v>
      </c>
      <c r="I1171" s="6" t="s">
        <v>462</v>
      </c>
      <c r="J1171" s="7" t="s">
        <v>463</v>
      </c>
      <c r="K1171" s="6" t="s">
        <v>464</v>
      </c>
      <c r="L1171" s="6" t="s">
        <v>55</v>
      </c>
      <c r="M1171" s="6" t="s">
        <v>33</v>
      </c>
      <c r="N1171" s="7" t="s">
        <v>56</v>
      </c>
      <c r="O1171" s="6" t="s">
        <v>39</v>
      </c>
      <c r="P1171" s="8" t="s">
        <v>329</v>
      </c>
      <c r="Q1171" s="6" t="s">
        <v>33</v>
      </c>
      <c r="S1171" s="6" t="s">
        <v>51</v>
      </c>
      <c r="T1171" s="6" t="s">
        <v>52</v>
      </c>
    </row>
    <row r="1172" spans="1:20" x14ac:dyDescent="0.25">
      <c r="A1172" s="6" t="s">
        <v>22</v>
      </c>
      <c r="B1172" s="6" t="s">
        <v>23</v>
      </c>
      <c r="C1172" s="6" t="s">
        <v>24</v>
      </c>
      <c r="D1172" s="6" t="s">
        <v>25</v>
      </c>
      <c r="E1172" s="7" t="s">
        <v>44</v>
      </c>
      <c r="F1172" s="6" t="s">
        <v>27</v>
      </c>
      <c r="G1172" s="6" t="s">
        <v>297</v>
      </c>
      <c r="H1172" s="6" t="s">
        <v>461</v>
      </c>
      <c r="I1172" s="6" t="s">
        <v>462</v>
      </c>
      <c r="J1172" s="7" t="s">
        <v>463</v>
      </c>
      <c r="K1172" s="6" t="s">
        <v>464</v>
      </c>
      <c r="L1172" s="6" t="s">
        <v>57</v>
      </c>
      <c r="M1172" s="6" t="s">
        <v>33</v>
      </c>
      <c r="N1172" s="7" t="s">
        <v>58</v>
      </c>
      <c r="O1172" s="6" t="s">
        <v>39</v>
      </c>
      <c r="P1172" s="8" t="s">
        <v>259</v>
      </c>
      <c r="Q1172" s="6" t="s">
        <v>33</v>
      </c>
      <c r="S1172" s="6" t="s">
        <v>51</v>
      </c>
      <c r="T1172" s="6" t="s">
        <v>52</v>
      </c>
    </row>
    <row r="1173" spans="1:20" x14ac:dyDescent="0.25">
      <c r="A1173" s="6" t="s">
        <v>22</v>
      </c>
      <c r="B1173" s="6" t="s">
        <v>23</v>
      </c>
      <c r="C1173" s="6" t="s">
        <v>24</v>
      </c>
      <c r="D1173" s="6" t="s">
        <v>25</v>
      </c>
      <c r="E1173" s="7" t="s">
        <v>44</v>
      </c>
      <c r="F1173" s="6" t="s">
        <v>27</v>
      </c>
      <c r="G1173" s="6" t="s">
        <v>297</v>
      </c>
      <c r="H1173" s="6" t="s">
        <v>461</v>
      </c>
      <c r="I1173" s="6" t="s">
        <v>462</v>
      </c>
      <c r="J1173" s="7" t="s">
        <v>463</v>
      </c>
      <c r="K1173" s="6" t="s">
        <v>464</v>
      </c>
      <c r="L1173" s="6" t="s">
        <v>59</v>
      </c>
      <c r="M1173" s="6" t="s">
        <v>33</v>
      </c>
      <c r="N1173" s="7" t="s">
        <v>60</v>
      </c>
      <c r="O1173" s="6" t="s">
        <v>39</v>
      </c>
      <c r="P1173" s="8" t="s">
        <v>259</v>
      </c>
      <c r="Q1173" s="6" t="s">
        <v>33</v>
      </c>
      <c r="S1173" s="6" t="s">
        <v>51</v>
      </c>
      <c r="T1173" s="6" t="s">
        <v>52</v>
      </c>
    </row>
    <row r="1174" spans="1:20" x14ac:dyDescent="0.25">
      <c r="A1174" s="6" t="s">
        <v>22</v>
      </c>
      <c r="B1174" s="6" t="s">
        <v>23</v>
      </c>
      <c r="C1174" s="6" t="s">
        <v>24</v>
      </c>
      <c r="D1174" s="6" t="s">
        <v>25</v>
      </c>
      <c r="E1174" s="7" t="s">
        <v>44</v>
      </c>
      <c r="F1174" s="6" t="s">
        <v>27</v>
      </c>
      <c r="G1174" s="6" t="s">
        <v>297</v>
      </c>
      <c r="H1174" s="6" t="s">
        <v>461</v>
      </c>
      <c r="I1174" s="6" t="s">
        <v>462</v>
      </c>
      <c r="J1174" s="7" t="s">
        <v>463</v>
      </c>
      <c r="K1174" s="6" t="s">
        <v>464</v>
      </c>
      <c r="L1174" s="6" t="s">
        <v>32</v>
      </c>
      <c r="M1174" s="6" t="s">
        <v>33</v>
      </c>
      <c r="N1174" s="7" t="s">
        <v>34</v>
      </c>
      <c r="P1174" s="8" t="s">
        <v>33</v>
      </c>
      <c r="Q1174" s="6" t="s">
        <v>33</v>
      </c>
    </row>
    <row r="1175" spans="1:20" x14ac:dyDescent="0.25">
      <c r="A1175" s="6" t="s">
        <v>22</v>
      </c>
      <c r="B1175" s="6" t="s">
        <v>23</v>
      </c>
      <c r="C1175" s="6" t="s">
        <v>24</v>
      </c>
      <c r="D1175" s="6" t="s">
        <v>25</v>
      </c>
      <c r="E1175" s="7" t="s">
        <v>44</v>
      </c>
      <c r="F1175" s="6" t="s">
        <v>27</v>
      </c>
      <c r="G1175" s="6" t="s">
        <v>297</v>
      </c>
      <c r="H1175" s="6" t="s">
        <v>461</v>
      </c>
      <c r="I1175" s="6" t="s">
        <v>462</v>
      </c>
      <c r="J1175" s="7" t="s">
        <v>463</v>
      </c>
      <c r="K1175" s="6" t="s">
        <v>464</v>
      </c>
      <c r="L1175" s="6" t="s">
        <v>35</v>
      </c>
      <c r="M1175" s="6" t="s">
        <v>33</v>
      </c>
      <c r="N1175" s="7" t="s">
        <v>36</v>
      </c>
      <c r="P1175" s="8" t="s">
        <v>33</v>
      </c>
      <c r="Q1175" s="6" t="s">
        <v>33</v>
      </c>
    </row>
    <row r="1176" spans="1:20" x14ac:dyDescent="0.25">
      <c r="A1176" s="6" t="s">
        <v>22</v>
      </c>
      <c r="B1176" s="6" t="s">
        <v>23</v>
      </c>
      <c r="C1176" s="6" t="s">
        <v>24</v>
      </c>
      <c r="D1176" s="6" t="s">
        <v>25</v>
      </c>
      <c r="E1176" s="7" t="s">
        <v>44</v>
      </c>
      <c r="F1176" s="6" t="s">
        <v>27</v>
      </c>
      <c r="G1176" s="6" t="s">
        <v>297</v>
      </c>
      <c r="H1176" s="6" t="s">
        <v>461</v>
      </c>
      <c r="I1176" s="6" t="s">
        <v>462</v>
      </c>
      <c r="J1176" s="7" t="s">
        <v>463</v>
      </c>
      <c r="K1176" s="6" t="s">
        <v>464</v>
      </c>
      <c r="L1176" s="6" t="s">
        <v>61</v>
      </c>
      <c r="M1176" s="6" t="s">
        <v>33</v>
      </c>
      <c r="N1176" s="7" t="s">
        <v>62</v>
      </c>
      <c r="O1176" s="6" t="s">
        <v>39</v>
      </c>
      <c r="P1176" s="8" t="s">
        <v>259</v>
      </c>
      <c r="Q1176" s="6" t="s">
        <v>33</v>
      </c>
      <c r="S1176" s="6" t="s">
        <v>63</v>
      </c>
      <c r="T1176" s="6" t="s">
        <v>52</v>
      </c>
    </row>
    <row r="1177" spans="1:20" x14ac:dyDescent="0.25">
      <c r="A1177" s="6" t="s">
        <v>22</v>
      </c>
      <c r="B1177" s="6" t="s">
        <v>23</v>
      </c>
      <c r="C1177" s="6" t="s">
        <v>24</v>
      </c>
      <c r="D1177" s="6" t="s">
        <v>25</v>
      </c>
      <c r="E1177" s="7" t="s">
        <v>44</v>
      </c>
      <c r="F1177" s="6" t="s">
        <v>27</v>
      </c>
      <c r="G1177" s="6" t="s">
        <v>297</v>
      </c>
      <c r="H1177" s="6" t="s">
        <v>461</v>
      </c>
      <c r="I1177" s="6" t="s">
        <v>462</v>
      </c>
      <c r="J1177" s="7" t="s">
        <v>463</v>
      </c>
      <c r="K1177" s="6" t="s">
        <v>464</v>
      </c>
      <c r="L1177" s="6" t="s">
        <v>64</v>
      </c>
      <c r="M1177" s="6" t="s">
        <v>33</v>
      </c>
      <c r="N1177" s="7" t="s">
        <v>65</v>
      </c>
      <c r="O1177" s="6" t="s">
        <v>39</v>
      </c>
      <c r="P1177" s="8" t="s">
        <v>259</v>
      </c>
      <c r="Q1177" s="6" t="s">
        <v>33</v>
      </c>
    </row>
    <row r="1178" spans="1:20" x14ac:dyDescent="0.25">
      <c r="A1178" s="6" t="s">
        <v>22</v>
      </c>
      <c r="B1178" s="6" t="s">
        <v>23</v>
      </c>
      <c r="C1178" s="6" t="s">
        <v>24</v>
      </c>
      <c r="D1178" s="6" t="s">
        <v>25</v>
      </c>
      <c r="E1178" s="7" t="s">
        <v>44</v>
      </c>
      <c r="F1178" s="6" t="s">
        <v>27</v>
      </c>
      <c r="G1178" s="6" t="s">
        <v>297</v>
      </c>
      <c r="H1178" s="6" t="s">
        <v>461</v>
      </c>
      <c r="I1178" s="6" t="s">
        <v>462</v>
      </c>
      <c r="J1178" s="7" t="s">
        <v>463</v>
      </c>
      <c r="K1178" s="6" t="s">
        <v>464</v>
      </c>
      <c r="L1178" s="6" t="s">
        <v>66</v>
      </c>
      <c r="M1178" s="6" t="s">
        <v>33</v>
      </c>
      <c r="N1178" s="7" t="s">
        <v>67</v>
      </c>
      <c r="O1178" s="6" t="s">
        <v>39</v>
      </c>
      <c r="P1178" s="8" t="s">
        <v>259</v>
      </c>
      <c r="Q1178" s="6" t="s">
        <v>33</v>
      </c>
      <c r="S1178" s="6" t="s">
        <v>51</v>
      </c>
      <c r="T1178" s="6" t="s">
        <v>52</v>
      </c>
    </row>
    <row r="1179" spans="1:20" x14ac:dyDescent="0.25">
      <c r="A1179" s="6" t="s">
        <v>22</v>
      </c>
      <c r="B1179" s="6" t="s">
        <v>23</v>
      </c>
      <c r="C1179" s="6" t="s">
        <v>24</v>
      </c>
      <c r="D1179" s="6" t="s">
        <v>25</v>
      </c>
      <c r="E1179" s="7" t="s">
        <v>44</v>
      </c>
      <c r="F1179" s="6" t="s">
        <v>27</v>
      </c>
      <c r="G1179" s="6" t="s">
        <v>297</v>
      </c>
      <c r="H1179" s="6" t="s">
        <v>461</v>
      </c>
      <c r="I1179" s="6" t="s">
        <v>462</v>
      </c>
      <c r="J1179" s="7" t="s">
        <v>463</v>
      </c>
      <c r="K1179" s="6" t="s">
        <v>464</v>
      </c>
      <c r="L1179" s="6" t="s">
        <v>68</v>
      </c>
      <c r="M1179" s="6" t="s">
        <v>33</v>
      </c>
      <c r="N1179" s="7" t="s">
        <v>69</v>
      </c>
      <c r="O1179" s="6" t="s">
        <v>39</v>
      </c>
      <c r="P1179" s="8" t="s">
        <v>259</v>
      </c>
      <c r="Q1179" s="6" t="s">
        <v>33</v>
      </c>
    </row>
    <row r="1180" spans="1:20" x14ac:dyDescent="0.25">
      <c r="A1180" s="6" t="s">
        <v>22</v>
      </c>
      <c r="B1180" s="6" t="s">
        <v>23</v>
      </c>
      <c r="C1180" s="6" t="s">
        <v>24</v>
      </c>
      <c r="D1180" s="6" t="s">
        <v>25</v>
      </c>
      <c r="E1180" s="7" t="s">
        <v>44</v>
      </c>
      <c r="F1180" s="6" t="s">
        <v>27</v>
      </c>
      <c r="G1180" s="6" t="s">
        <v>297</v>
      </c>
      <c r="H1180" s="6" t="s">
        <v>461</v>
      </c>
      <c r="I1180" s="6" t="s">
        <v>462</v>
      </c>
      <c r="J1180" s="7" t="s">
        <v>463</v>
      </c>
      <c r="K1180" s="6" t="s">
        <v>464</v>
      </c>
      <c r="L1180" s="6" t="s">
        <v>70</v>
      </c>
      <c r="M1180" s="6" t="s">
        <v>33</v>
      </c>
      <c r="N1180" s="7" t="s">
        <v>71</v>
      </c>
      <c r="O1180" s="6" t="s">
        <v>39</v>
      </c>
      <c r="P1180" s="8" t="s">
        <v>259</v>
      </c>
      <c r="Q1180" s="6" t="s">
        <v>33</v>
      </c>
    </row>
    <row r="1181" spans="1:20" x14ac:dyDescent="0.25">
      <c r="A1181" s="6" t="s">
        <v>22</v>
      </c>
      <c r="B1181" s="6" t="s">
        <v>23</v>
      </c>
      <c r="C1181" s="6" t="s">
        <v>24</v>
      </c>
      <c r="D1181" s="6" t="s">
        <v>25</v>
      </c>
      <c r="E1181" s="7" t="s">
        <v>44</v>
      </c>
      <c r="F1181" s="6" t="s">
        <v>27</v>
      </c>
      <c r="G1181" s="6" t="s">
        <v>297</v>
      </c>
      <c r="H1181" s="6" t="s">
        <v>461</v>
      </c>
      <c r="I1181" s="6" t="s">
        <v>462</v>
      </c>
      <c r="J1181" s="7" t="s">
        <v>463</v>
      </c>
      <c r="K1181" s="6" t="s">
        <v>464</v>
      </c>
      <c r="L1181" s="6" t="s">
        <v>72</v>
      </c>
      <c r="M1181" s="6" t="s">
        <v>33</v>
      </c>
      <c r="N1181" s="7" t="s">
        <v>73</v>
      </c>
      <c r="O1181" s="6" t="s">
        <v>39</v>
      </c>
      <c r="P1181" s="8" t="s">
        <v>259</v>
      </c>
      <c r="Q1181" s="6" t="s">
        <v>33</v>
      </c>
    </row>
    <row r="1182" spans="1:20" x14ac:dyDescent="0.25">
      <c r="A1182" s="6" t="s">
        <v>22</v>
      </c>
      <c r="B1182" s="6" t="s">
        <v>23</v>
      </c>
      <c r="C1182" s="6" t="s">
        <v>24</v>
      </c>
      <c r="D1182" s="6" t="s">
        <v>25</v>
      </c>
      <c r="E1182" s="7" t="s">
        <v>44</v>
      </c>
      <c r="F1182" s="6" t="s">
        <v>27</v>
      </c>
      <c r="G1182" s="6" t="s">
        <v>297</v>
      </c>
      <c r="H1182" s="6" t="s">
        <v>461</v>
      </c>
      <c r="I1182" s="6" t="s">
        <v>462</v>
      </c>
      <c r="J1182" s="7" t="s">
        <v>463</v>
      </c>
      <c r="K1182" s="6" t="s">
        <v>464</v>
      </c>
      <c r="L1182" s="6" t="s">
        <v>74</v>
      </c>
      <c r="M1182" s="6" t="s">
        <v>33</v>
      </c>
      <c r="N1182" s="7" t="s">
        <v>75</v>
      </c>
      <c r="O1182" s="6" t="s">
        <v>39</v>
      </c>
      <c r="P1182" s="8" t="s">
        <v>259</v>
      </c>
      <c r="Q1182" s="6" t="s">
        <v>33</v>
      </c>
    </row>
    <row r="1183" spans="1:20" x14ac:dyDescent="0.25">
      <c r="A1183" s="6" t="s">
        <v>22</v>
      </c>
      <c r="B1183" s="6" t="s">
        <v>23</v>
      </c>
      <c r="C1183" s="6" t="s">
        <v>24</v>
      </c>
      <c r="D1183" s="6" t="s">
        <v>25</v>
      </c>
      <c r="E1183" s="7" t="s">
        <v>44</v>
      </c>
      <c r="F1183" s="6" t="s">
        <v>27</v>
      </c>
      <c r="G1183" s="6" t="s">
        <v>297</v>
      </c>
      <c r="H1183" s="6" t="s">
        <v>461</v>
      </c>
      <c r="I1183" s="6" t="s">
        <v>462</v>
      </c>
      <c r="J1183" s="7" t="s">
        <v>463</v>
      </c>
      <c r="K1183" s="6" t="s">
        <v>464</v>
      </c>
      <c r="L1183" s="6" t="s">
        <v>76</v>
      </c>
      <c r="M1183" s="6" t="s">
        <v>33</v>
      </c>
      <c r="N1183" s="7" t="s">
        <v>77</v>
      </c>
      <c r="O1183" s="6" t="s">
        <v>39</v>
      </c>
      <c r="P1183" s="8" t="s">
        <v>259</v>
      </c>
      <c r="Q1183" s="6" t="s">
        <v>33</v>
      </c>
    </row>
    <row r="1184" spans="1:20" x14ac:dyDescent="0.25">
      <c r="A1184" s="6" t="s">
        <v>22</v>
      </c>
      <c r="B1184" s="6" t="s">
        <v>23</v>
      </c>
      <c r="C1184" s="6" t="s">
        <v>24</v>
      </c>
      <c r="D1184" s="6" t="s">
        <v>25</v>
      </c>
      <c r="E1184" s="7" t="s">
        <v>44</v>
      </c>
      <c r="F1184" s="6" t="s">
        <v>27</v>
      </c>
      <c r="G1184" s="6" t="s">
        <v>297</v>
      </c>
      <c r="H1184" s="6" t="s">
        <v>461</v>
      </c>
      <c r="I1184" s="6" t="s">
        <v>462</v>
      </c>
      <c r="J1184" s="7" t="s">
        <v>463</v>
      </c>
      <c r="K1184" s="6" t="s">
        <v>464</v>
      </c>
      <c r="L1184" s="6" t="s">
        <v>78</v>
      </c>
      <c r="M1184" s="6" t="s">
        <v>33</v>
      </c>
      <c r="N1184" s="7" t="s">
        <v>79</v>
      </c>
      <c r="O1184" s="6" t="s">
        <v>39</v>
      </c>
      <c r="P1184" s="8" t="s">
        <v>259</v>
      </c>
      <c r="Q1184" s="6" t="s">
        <v>33</v>
      </c>
    </row>
    <row r="1185" spans="1:20" x14ac:dyDescent="0.25">
      <c r="A1185" s="6" t="s">
        <v>22</v>
      </c>
      <c r="B1185" s="6" t="s">
        <v>23</v>
      </c>
      <c r="C1185" s="6" t="s">
        <v>24</v>
      </c>
      <c r="D1185" s="6" t="s">
        <v>25</v>
      </c>
      <c r="E1185" s="7" t="s">
        <v>44</v>
      </c>
      <c r="F1185" s="6" t="s">
        <v>27</v>
      </c>
      <c r="G1185" s="6" t="s">
        <v>297</v>
      </c>
      <c r="H1185" s="6" t="s">
        <v>461</v>
      </c>
      <c r="I1185" s="6" t="s">
        <v>462</v>
      </c>
      <c r="J1185" s="7" t="s">
        <v>463</v>
      </c>
      <c r="K1185" s="6" t="s">
        <v>464</v>
      </c>
      <c r="L1185" s="6" t="s">
        <v>80</v>
      </c>
      <c r="M1185" s="6" t="s">
        <v>33</v>
      </c>
      <c r="N1185" s="7" t="s">
        <v>79</v>
      </c>
      <c r="O1185" s="6" t="s">
        <v>39</v>
      </c>
      <c r="P1185" s="8" t="s">
        <v>259</v>
      </c>
      <c r="Q1185" s="6" t="s">
        <v>33</v>
      </c>
      <c r="S1185" s="6" t="s">
        <v>51</v>
      </c>
      <c r="T1185" s="6" t="s">
        <v>52</v>
      </c>
    </row>
    <row r="1186" spans="1:20" x14ac:dyDescent="0.25">
      <c r="A1186" s="6" t="s">
        <v>22</v>
      </c>
      <c r="B1186" s="6" t="s">
        <v>23</v>
      </c>
      <c r="C1186" s="6" t="s">
        <v>24</v>
      </c>
      <c r="D1186" s="6" t="s">
        <v>25</v>
      </c>
      <c r="E1186" s="7" t="s">
        <v>44</v>
      </c>
      <c r="F1186" s="6" t="s">
        <v>27</v>
      </c>
      <c r="G1186" s="6" t="s">
        <v>297</v>
      </c>
      <c r="H1186" s="6" t="s">
        <v>461</v>
      </c>
      <c r="I1186" s="6" t="s">
        <v>462</v>
      </c>
      <c r="J1186" s="7" t="s">
        <v>463</v>
      </c>
      <c r="K1186" s="6" t="s">
        <v>464</v>
      </c>
      <c r="L1186" s="6" t="s">
        <v>81</v>
      </c>
      <c r="M1186" s="6" t="s">
        <v>33</v>
      </c>
      <c r="N1186" s="7" t="s">
        <v>82</v>
      </c>
      <c r="O1186" s="6" t="s">
        <v>39</v>
      </c>
      <c r="P1186" s="8" t="s">
        <v>259</v>
      </c>
      <c r="Q1186" s="6" t="s">
        <v>33</v>
      </c>
      <c r="S1186" s="6" t="s">
        <v>51</v>
      </c>
      <c r="T1186" s="6" t="s">
        <v>52</v>
      </c>
    </row>
    <row r="1187" spans="1:20" x14ac:dyDescent="0.25">
      <c r="A1187" s="6" t="s">
        <v>22</v>
      </c>
      <c r="B1187" s="6" t="s">
        <v>23</v>
      </c>
      <c r="C1187" s="6" t="s">
        <v>24</v>
      </c>
      <c r="D1187" s="6" t="s">
        <v>25</v>
      </c>
      <c r="E1187" s="7" t="s">
        <v>44</v>
      </c>
      <c r="F1187" s="6" t="s">
        <v>27</v>
      </c>
      <c r="G1187" s="6" t="s">
        <v>297</v>
      </c>
      <c r="H1187" s="6" t="s">
        <v>461</v>
      </c>
      <c r="I1187" s="6" t="s">
        <v>462</v>
      </c>
      <c r="J1187" s="7" t="s">
        <v>463</v>
      </c>
      <c r="K1187" s="6" t="s">
        <v>464</v>
      </c>
      <c r="L1187" s="6" t="s">
        <v>83</v>
      </c>
      <c r="M1187" s="6" t="s">
        <v>33</v>
      </c>
      <c r="N1187" s="7" t="s">
        <v>84</v>
      </c>
      <c r="O1187" s="6" t="s">
        <v>39</v>
      </c>
      <c r="P1187" s="8" t="s">
        <v>259</v>
      </c>
      <c r="Q1187" s="6" t="s">
        <v>33</v>
      </c>
    </row>
    <row r="1188" spans="1:20" x14ac:dyDescent="0.25">
      <c r="A1188" s="6" t="s">
        <v>22</v>
      </c>
      <c r="B1188" s="6" t="s">
        <v>23</v>
      </c>
      <c r="C1188" s="6" t="s">
        <v>24</v>
      </c>
      <c r="D1188" s="6" t="s">
        <v>25</v>
      </c>
      <c r="E1188" s="7" t="s">
        <v>44</v>
      </c>
      <c r="F1188" s="6" t="s">
        <v>27</v>
      </c>
      <c r="G1188" s="6" t="s">
        <v>297</v>
      </c>
      <c r="H1188" s="6" t="s">
        <v>461</v>
      </c>
      <c r="I1188" s="6" t="s">
        <v>462</v>
      </c>
      <c r="J1188" s="7" t="s">
        <v>463</v>
      </c>
      <c r="K1188" s="6" t="s">
        <v>464</v>
      </c>
      <c r="L1188" s="6" t="s">
        <v>85</v>
      </c>
      <c r="M1188" s="6" t="s">
        <v>33</v>
      </c>
      <c r="N1188" s="7" t="s">
        <v>86</v>
      </c>
      <c r="O1188" s="6" t="s">
        <v>39</v>
      </c>
      <c r="P1188" s="8" t="s">
        <v>259</v>
      </c>
      <c r="Q1188" s="6" t="s">
        <v>33</v>
      </c>
    </row>
    <row r="1189" spans="1:20" x14ac:dyDescent="0.25">
      <c r="A1189" s="6" t="s">
        <v>22</v>
      </c>
      <c r="B1189" s="6" t="s">
        <v>23</v>
      </c>
      <c r="C1189" s="6" t="s">
        <v>24</v>
      </c>
      <c r="D1189" s="6" t="s">
        <v>25</v>
      </c>
      <c r="E1189" s="7" t="s">
        <v>44</v>
      </c>
      <c r="F1189" s="6" t="s">
        <v>27</v>
      </c>
      <c r="G1189" s="6" t="s">
        <v>297</v>
      </c>
      <c r="H1189" s="6" t="s">
        <v>461</v>
      </c>
      <c r="I1189" s="6" t="s">
        <v>462</v>
      </c>
      <c r="J1189" s="7" t="s">
        <v>463</v>
      </c>
      <c r="K1189" s="6" t="s">
        <v>464</v>
      </c>
      <c r="L1189" s="6" t="s">
        <v>87</v>
      </c>
      <c r="M1189" s="6" t="s">
        <v>33</v>
      </c>
      <c r="N1189" s="7" t="s">
        <v>88</v>
      </c>
      <c r="O1189" s="6" t="s">
        <v>39</v>
      </c>
      <c r="P1189" s="8" t="s">
        <v>259</v>
      </c>
      <c r="Q1189" s="6" t="s">
        <v>33</v>
      </c>
    </row>
    <row r="1190" spans="1:20" x14ac:dyDescent="0.25">
      <c r="A1190" s="6" t="s">
        <v>22</v>
      </c>
      <c r="B1190" s="6" t="s">
        <v>23</v>
      </c>
      <c r="C1190" s="6" t="s">
        <v>24</v>
      </c>
      <c r="D1190" s="6" t="s">
        <v>25</v>
      </c>
      <c r="E1190" s="7" t="s">
        <v>44</v>
      </c>
      <c r="F1190" s="6" t="s">
        <v>27</v>
      </c>
      <c r="G1190" s="6" t="s">
        <v>297</v>
      </c>
      <c r="H1190" s="6" t="s">
        <v>461</v>
      </c>
      <c r="I1190" s="6" t="s">
        <v>462</v>
      </c>
      <c r="J1190" s="7" t="s">
        <v>463</v>
      </c>
      <c r="K1190" s="6" t="s">
        <v>464</v>
      </c>
      <c r="L1190" s="6" t="s">
        <v>89</v>
      </c>
      <c r="M1190" s="6" t="s">
        <v>33</v>
      </c>
      <c r="N1190" s="7" t="s">
        <v>90</v>
      </c>
      <c r="O1190" s="6" t="s">
        <v>39</v>
      </c>
      <c r="P1190" s="8" t="s">
        <v>259</v>
      </c>
      <c r="Q1190" s="6" t="s">
        <v>33</v>
      </c>
    </row>
    <row r="1191" spans="1:20" x14ac:dyDescent="0.25">
      <c r="A1191" s="6" t="s">
        <v>22</v>
      </c>
      <c r="B1191" s="6" t="s">
        <v>23</v>
      </c>
      <c r="C1191" s="6" t="s">
        <v>24</v>
      </c>
      <c r="D1191" s="6" t="s">
        <v>25</v>
      </c>
      <c r="E1191" s="7" t="s">
        <v>44</v>
      </c>
      <c r="F1191" s="6" t="s">
        <v>27</v>
      </c>
      <c r="G1191" s="6" t="s">
        <v>297</v>
      </c>
      <c r="H1191" s="6" t="s">
        <v>461</v>
      </c>
      <c r="I1191" s="6" t="s">
        <v>462</v>
      </c>
      <c r="J1191" s="7" t="s">
        <v>463</v>
      </c>
      <c r="K1191" s="6" t="s">
        <v>464</v>
      </c>
      <c r="L1191" s="6" t="s">
        <v>91</v>
      </c>
      <c r="M1191" s="6" t="s">
        <v>33</v>
      </c>
      <c r="N1191" s="7" t="s">
        <v>92</v>
      </c>
      <c r="O1191" s="6" t="s">
        <v>39</v>
      </c>
      <c r="P1191" s="8" t="s">
        <v>259</v>
      </c>
      <c r="Q1191" s="6" t="s">
        <v>33</v>
      </c>
    </row>
    <row r="1192" spans="1:20" x14ac:dyDescent="0.25">
      <c r="A1192" s="6" t="s">
        <v>22</v>
      </c>
      <c r="B1192" s="6" t="s">
        <v>23</v>
      </c>
      <c r="C1192" s="6" t="s">
        <v>24</v>
      </c>
      <c r="D1192" s="6" t="s">
        <v>25</v>
      </c>
      <c r="E1192" s="7" t="s">
        <v>44</v>
      </c>
      <c r="F1192" s="6" t="s">
        <v>27</v>
      </c>
      <c r="G1192" s="6" t="s">
        <v>297</v>
      </c>
      <c r="H1192" s="6" t="s">
        <v>461</v>
      </c>
      <c r="I1192" s="6" t="s">
        <v>462</v>
      </c>
      <c r="J1192" s="7" t="s">
        <v>463</v>
      </c>
      <c r="K1192" s="6" t="s">
        <v>464</v>
      </c>
      <c r="L1192" s="6" t="s">
        <v>93</v>
      </c>
      <c r="M1192" s="6" t="s">
        <v>33</v>
      </c>
      <c r="N1192" s="7" t="s">
        <v>94</v>
      </c>
      <c r="O1192" s="6" t="s">
        <v>39</v>
      </c>
      <c r="P1192" s="8" t="s">
        <v>259</v>
      </c>
      <c r="Q1192" s="6" t="s">
        <v>33</v>
      </c>
    </row>
    <row r="1193" spans="1:20" x14ac:dyDescent="0.25">
      <c r="A1193" s="6" t="s">
        <v>22</v>
      </c>
      <c r="B1193" s="6" t="s">
        <v>23</v>
      </c>
      <c r="C1193" s="6" t="s">
        <v>24</v>
      </c>
      <c r="D1193" s="6" t="s">
        <v>25</v>
      </c>
      <c r="E1193" s="7" t="s">
        <v>44</v>
      </c>
      <c r="F1193" s="6" t="s">
        <v>27</v>
      </c>
      <c r="G1193" s="6" t="s">
        <v>297</v>
      </c>
      <c r="H1193" s="6" t="s">
        <v>461</v>
      </c>
      <c r="I1193" s="6" t="s">
        <v>462</v>
      </c>
      <c r="J1193" s="7" t="s">
        <v>463</v>
      </c>
      <c r="K1193" s="6" t="s">
        <v>464</v>
      </c>
      <c r="L1193" s="6" t="s">
        <v>95</v>
      </c>
      <c r="M1193" s="6" t="s">
        <v>33</v>
      </c>
      <c r="N1193" s="7" t="s">
        <v>90</v>
      </c>
      <c r="O1193" s="6" t="s">
        <v>39</v>
      </c>
      <c r="P1193" s="8" t="s">
        <v>259</v>
      </c>
      <c r="Q1193" s="6" t="s">
        <v>33</v>
      </c>
    </row>
    <row r="1194" spans="1:20" x14ac:dyDescent="0.25">
      <c r="A1194" s="6" t="s">
        <v>22</v>
      </c>
      <c r="B1194" s="6" t="s">
        <v>23</v>
      </c>
      <c r="C1194" s="6" t="s">
        <v>24</v>
      </c>
      <c r="D1194" s="6" t="s">
        <v>25</v>
      </c>
      <c r="E1194" s="7" t="s">
        <v>44</v>
      </c>
      <c r="F1194" s="6" t="s">
        <v>27</v>
      </c>
      <c r="G1194" s="6" t="s">
        <v>297</v>
      </c>
      <c r="H1194" s="6" t="s">
        <v>461</v>
      </c>
      <c r="I1194" s="6" t="s">
        <v>462</v>
      </c>
      <c r="J1194" s="7" t="s">
        <v>463</v>
      </c>
      <c r="K1194" s="6" t="s">
        <v>464</v>
      </c>
      <c r="L1194" s="6" t="s">
        <v>96</v>
      </c>
      <c r="M1194" s="6" t="s">
        <v>33</v>
      </c>
      <c r="N1194" s="7" t="s">
        <v>97</v>
      </c>
      <c r="O1194" s="6" t="s">
        <v>39</v>
      </c>
      <c r="P1194" s="8" t="s">
        <v>259</v>
      </c>
      <c r="Q1194" s="6" t="s">
        <v>33</v>
      </c>
    </row>
    <row r="1195" spans="1:20" x14ac:dyDescent="0.25">
      <c r="A1195" s="6" t="s">
        <v>22</v>
      </c>
      <c r="B1195" s="6" t="s">
        <v>23</v>
      </c>
      <c r="C1195" s="6" t="s">
        <v>24</v>
      </c>
      <c r="D1195" s="6" t="s">
        <v>25</v>
      </c>
      <c r="E1195" s="7" t="s">
        <v>44</v>
      </c>
      <c r="F1195" s="6" t="s">
        <v>27</v>
      </c>
      <c r="G1195" s="6" t="s">
        <v>297</v>
      </c>
      <c r="H1195" s="6" t="s">
        <v>461</v>
      </c>
      <c r="I1195" s="6" t="s">
        <v>462</v>
      </c>
      <c r="J1195" s="7" t="s">
        <v>463</v>
      </c>
      <c r="K1195" s="6" t="s">
        <v>464</v>
      </c>
      <c r="L1195" s="6" t="s">
        <v>98</v>
      </c>
      <c r="M1195" s="6" t="s">
        <v>33</v>
      </c>
      <c r="N1195" s="7" t="s">
        <v>99</v>
      </c>
      <c r="O1195" s="6" t="s">
        <v>39</v>
      </c>
      <c r="P1195" s="8" t="s">
        <v>259</v>
      </c>
      <c r="Q1195" s="6" t="s">
        <v>33</v>
      </c>
      <c r="S1195" s="6" t="s">
        <v>63</v>
      </c>
      <c r="T1195" s="6" t="s">
        <v>52</v>
      </c>
    </row>
    <row r="1196" spans="1:20" x14ac:dyDescent="0.25">
      <c r="A1196" s="6" t="s">
        <v>22</v>
      </c>
      <c r="B1196" s="6" t="s">
        <v>23</v>
      </c>
      <c r="C1196" s="6" t="s">
        <v>24</v>
      </c>
      <c r="D1196" s="6" t="s">
        <v>25</v>
      </c>
      <c r="E1196" s="7" t="s">
        <v>44</v>
      </c>
      <c r="F1196" s="6" t="s">
        <v>27</v>
      </c>
      <c r="G1196" s="6" t="s">
        <v>297</v>
      </c>
      <c r="H1196" s="6" t="s">
        <v>461</v>
      </c>
      <c r="I1196" s="6" t="s">
        <v>462</v>
      </c>
      <c r="J1196" s="7" t="s">
        <v>463</v>
      </c>
      <c r="K1196" s="6" t="s">
        <v>464</v>
      </c>
      <c r="L1196" s="6" t="s">
        <v>100</v>
      </c>
      <c r="M1196" s="6" t="s">
        <v>33</v>
      </c>
      <c r="N1196" s="7" t="s">
        <v>101</v>
      </c>
      <c r="O1196" s="6" t="s">
        <v>39</v>
      </c>
      <c r="P1196" s="8" t="s">
        <v>259</v>
      </c>
      <c r="Q1196" s="6" t="s">
        <v>33</v>
      </c>
    </row>
    <row r="1197" spans="1:20" x14ac:dyDescent="0.25">
      <c r="A1197" s="6" t="s">
        <v>22</v>
      </c>
      <c r="B1197" s="6" t="s">
        <v>23</v>
      </c>
      <c r="C1197" s="6" t="s">
        <v>24</v>
      </c>
      <c r="D1197" s="6" t="s">
        <v>25</v>
      </c>
      <c r="E1197" s="7" t="s">
        <v>44</v>
      </c>
      <c r="F1197" s="6" t="s">
        <v>27</v>
      </c>
      <c r="G1197" s="6" t="s">
        <v>297</v>
      </c>
      <c r="H1197" s="6" t="s">
        <v>461</v>
      </c>
      <c r="I1197" s="6" t="s">
        <v>462</v>
      </c>
      <c r="J1197" s="7" t="s">
        <v>463</v>
      </c>
      <c r="K1197" s="6" t="s">
        <v>464</v>
      </c>
      <c r="L1197" s="6" t="s">
        <v>102</v>
      </c>
      <c r="M1197" s="6" t="s">
        <v>33</v>
      </c>
      <c r="N1197" s="7" t="s">
        <v>103</v>
      </c>
      <c r="O1197" s="6" t="s">
        <v>39</v>
      </c>
      <c r="P1197" s="8" t="s">
        <v>259</v>
      </c>
      <c r="Q1197" s="6" t="s">
        <v>33</v>
      </c>
      <c r="S1197" s="6" t="s">
        <v>51</v>
      </c>
      <c r="T1197" s="6" t="s">
        <v>52</v>
      </c>
    </row>
    <row r="1198" spans="1:20" x14ac:dyDescent="0.25">
      <c r="A1198" s="6" t="s">
        <v>22</v>
      </c>
      <c r="B1198" s="6" t="s">
        <v>23</v>
      </c>
      <c r="C1198" s="6" t="s">
        <v>24</v>
      </c>
      <c r="D1198" s="6" t="s">
        <v>25</v>
      </c>
      <c r="E1198" s="7" t="s">
        <v>44</v>
      </c>
      <c r="F1198" s="6" t="s">
        <v>27</v>
      </c>
      <c r="G1198" s="6" t="s">
        <v>297</v>
      </c>
      <c r="H1198" s="6" t="s">
        <v>461</v>
      </c>
      <c r="I1198" s="6" t="s">
        <v>462</v>
      </c>
      <c r="J1198" s="7" t="s">
        <v>463</v>
      </c>
      <c r="K1198" s="6" t="s">
        <v>464</v>
      </c>
      <c r="L1198" s="6" t="s">
        <v>104</v>
      </c>
      <c r="M1198" s="6" t="s">
        <v>33</v>
      </c>
      <c r="N1198" s="7" t="s">
        <v>105</v>
      </c>
      <c r="O1198" s="6" t="s">
        <v>39</v>
      </c>
      <c r="P1198" s="8" t="s">
        <v>259</v>
      </c>
      <c r="Q1198" s="6" t="s">
        <v>33</v>
      </c>
    </row>
    <row r="1199" spans="1:20" x14ac:dyDescent="0.25">
      <c r="A1199" s="6" t="s">
        <v>22</v>
      </c>
      <c r="B1199" s="6" t="s">
        <v>23</v>
      </c>
      <c r="C1199" s="6" t="s">
        <v>24</v>
      </c>
      <c r="D1199" s="6" t="s">
        <v>25</v>
      </c>
      <c r="E1199" s="7" t="s">
        <v>44</v>
      </c>
      <c r="F1199" s="6" t="s">
        <v>27</v>
      </c>
      <c r="G1199" s="6" t="s">
        <v>297</v>
      </c>
      <c r="H1199" s="6" t="s">
        <v>461</v>
      </c>
      <c r="I1199" s="6" t="s">
        <v>462</v>
      </c>
      <c r="J1199" s="7" t="s">
        <v>463</v>
      </c>
      <c r="K1199" s="6" t="s">
        <v>464</v>
      </c>
      <c r="L1199" s="6" t="s">
        <v>106</v>
      </c>
      <c r="M1199" s="6" t="s">
        <v>33</v>
      </c>
      <c r="N1199" s="7" t="s">
        <v>107</v>
      </c>
      <c r="O1199" s="6" t="s">
        <v>39</v>
      </c>
      <c r="P1199" s="8" t="s">
        <v>259</v>
      </c>
      <c r="Q1199" s="6" t="s">
        <v>33</v>
      </c>
    </row>
    <row r="1200" spans="1:20" x14ac:dyDescent="0.25">
      <c r="A1200" s="6" t="s">
        <v>22</v>
      </c>
      <c r="B1200" s="6" t="s">
        <v>23</v>
      </c>
      <c r="C1200" s="6" t="s">
        <v>24</v>
      </c>
      <c r="D1200" s="6" t="s">
        <v>25</v>
      </c>
      <c r="E1200" s="7" t="s">
        <v>44</v>
      </c>
      <c r="F1200" s="6" t="s">
        <v>27</v>
      </c>
      <c r="G1200" s="6" t="s">
        <v>297</v>
      </c>
      <c r="H1200" s="6" t="s">
        <v>461</v>
      </c>
      <c r="I1200" s="6" t="s">
        <v>462</v>
      </c>
      <c r="J1200" s="7" t="s">
        <v>463</v>
      </c>
      <c r="K1200" s="6" t="s">
        <v>464</v>
      </c>
      <c r="L1200" s="6" t="s">
        <v>108</v>
      </c>
      <c r="M1200" s="6" t="s">
        <v>33</v>
      </c>
      <c r="N1200" s="7" t="s">
        <v>109</v>
      </c>
      <c r="O1200" s="6" t="s">
        <v>39</v>
      </c>
      <c r="P1200" s="8" t="s">
        <v>259</v>
      </c>
      <c r="Q1200" s="6" t="s">
        <v>33</v>
      </c>
    </row>
    <row r="1201" spans="1:20" x14ac:dyDescent="0.25">
      <c r="A1201" s="6" t="s">
        <v>22</v>
      </c>
      <c r="B1201" s="6" t="s">
        <v>23</v>
      </c>
      <c r="C1201" s="6" t="s">
        <v>24</v>
      </c>
      <c r="D1201" s="6" t="s">
        <v>25</v>
      </c>
      <c r="E1201" s="7" t="s">
        <v>44</v>
      </c>
      <c r="F1201" s="6" t="s">
        <v>27</v>
      </c>
      <c r="G1201" s="6" t="s">
        <v>297</v>
      </c>
      <c r="H1201" s="6" t="s">
        <v>461</v>
      </c>
      <c r="I1201" s="6" t="s">
        <v>462</v>
      </c>
      <c r="J1201" s="7" t="s">
        <v>463</v>
      </c>
      <c r="K1201" s="6" t="s">
        <v>464</v>
      </c>
      <c r="L1201" s="6" t="s">
        <v>110</v>
      </c>
      <c r="M1201" s="6" t="s">
        <v>33</v>
      </c>
      <c r="N1201" s="7" t="s">
        <v>111</v>
      </c>
      <c r="O1201" s="6" t="s">
        <v>39</v>
      </c>
      <c r="P1201" s="8" t="s">
        <v>259</v>
      </c>
      <c r="Q1201" s="6" t="s">
        <v>33</v>
      </c>
    </row>
    <row r="1202" spans="1:20" x14ac:dyDescent="0.25">
      <c r="A1202" s="6" t="s">
        <v>22</v>
      </c>
      <c r="B1202" s="6" t="s">
        <v>23</v>
      </c>
      <c r="C1202" s="6" t="s">
        <v>24</v>
      </c>
      <c r="D1202" s="6" t="s">
        <v>25</v>
      </c>
      <c r="E1202" s="7" t="s">
        <v>44</v>
      </c>
      <c r="F1202" s="6" t="s">
        <v>27</v>
      </c>
      <c r="G1202" s="6" t="s">
        <v>297</v>
      </c>
      <c r="H1202" s="6" t="s">
        <v>461</v>
      </c>
      <c r="I1202" s="6" t="s">
        <v>462</v>
      </c>
      <c r="J1202" s="7" t="s">
        <v>463</v>
      </c>
      <c r="K1202" s="6" t="s">
        <v>464</v>
      </c>
      <c r="L1202" s="6" t="s">
        <v>112</v>
      </c>
      <c r="M1202" s="6" t="s">
        <v>33</v>
      </c>
      <c r="N1202" s="7" t="s">
        <v>113</v>
      </c>
      <c r="O1202" s="6" t="s">
        <v>39</v>
      </c>
      <c r="P1202" s="8" t="s">
        <v>259</v>
      </c>
      <c r="Q1202" s="6" t="s">
        <v>33</v>
      </c>
      <c r="S1202" s="6" t="s">
        <v>63</v>
      </c>
      <c r="T1202" s="6" t="s">
        <v>52</v>
      </c>
    </row>
    <row r="1203" spans="1:20" x14ac:dyDescent="0.25">
      <c r="A1203" s="6" t="s">
        <v>22</v>
      </c>
      <c r="B1203" s="6" t="s">
        <v>23</v>
      </c>
      <c r="C1203" s="6" t="s">
        <v>24</v>
      </c>
      <c r="D1203" s="6" t="s">
        <v>25</v>
      </c>
      <c r="E1203" s="7" t="s">
        <v>44</v>
      </c>
      <c r="F1203" s="6" t="s">
        <v>27</v>
      </c>
      <c r="G1203" s="6" t="s">
        <v>297</v>
      </c>
      <c r="H1203" s="6" t="s">
        <v>461</v>
      </c>
      <c r="I1203" s="6" t="s">
        <v>462</v>
      </c>
      <c r="J1203" s="7" t="s">
        <v>463</v>
      </c>
      <c r="K1203" s="6" t="s">
        <v>464</v>
      </c>
      <c r="L1203" s="6" t="s">
        <v>114</v>
      </c>
      <c r="M1203" s="6" t="s">
        <v>33</v>
      </c>
      <c r="N1203" s="7" t="s">
        <v>115</v>
      </c>
      <c r="O1203" s="6" t="s">
        <v>39</v>
      </c>
      <c r="P1203" s="8" t="s">
        <v>259</v>
      </c>
      <c r="Q1203" s="6" t="s">
        <v>33</v>
      </c>
    </row>
    <row r="1204" spans="1:20" x14ac:dyDescent="0.25">
      <c r="A1204" s="6" t="s">
        <v>22</v>
      </c>
      <c r="B1204" s="6" t="s">
        <v>23</v>
      </c>
      <c r="C1204" s="6" t="s">
        <v>24</v>
      </c>
      <c r="D1204" s="6" t="s">
        <v>25</v>
      </c>
      <c r="E1204" s="7" t="s">
        <v>44</v>
      </c>
      <c r="F1204" s="6" t="s">
        <v>27</v>
      </c>
      <c r="G1204" s="6" t="s">
        <v>297</v>
      </c>
      <c r="H1204" s="6" t="s">
        <v>461</v>
      </c>
      <c r="I1204" s="6" t="s">
        <v>462</v>
      </c>
      <c r="J1204" s="7" t="s">
        <v>463</v>
      </c>
      <c r="K1204" s="6" t="s">
        <v>464</v>
      </c>
      <c r="L1204" s="6" t="s">
        <v>116</v>
      </c>
      <c r="M1204" s="6" t="s">
        <v>33</v>
      </c>
      <c r="N1204" s="7" t="s">
        <v>117</v>
      </c>
      <c r="O1204" s="6" t="s">
        <v>39</v>
      </c>
      <c r="P1204" s="8" t="s">
        <v>259</v>
      </c>
      <c r="Q1204" s="6" t="s">
        <v>33</v>
      </c>
    </row>
    <row r="1205" spans="1:20" x14ac:dyDescent="0.25">
      <c r="A1205" s="6" t="s">
        <v>22</v>
      </c>
      <c r="B1205" s="6" t="s">
        <v>23</v>
      </c>
      <c r="C1205" s="6" t="s">
        <v>24</v>
      </c>
      <c r="D1205" s="6" t="s">
        <v>25</v>
      </c>
      <c r="E1205" s="7" t="s">
        <v>44</v>
      </c>
      <c r="F1205" s="6" t="s">
        <v>27</v>
      </c>
      <c r="G1205" s="6" t="s">
        <v>297</v>
      </c>
      <c r="H1205" s="6" t="s">
        <v>461</v>
      </c>
      <c r="I1205" s="6" t="s">
        <v>462</v>
      </c>
      <c r="J1205" s="7" t="s">
        <v>463</v>
      </c>
      <c r="K1205" s="6" t="s">
        <v>464</v>
      </c>
      <c r="L1205" s="6" t="s">
        <v>118</v>
      </c>
      <c r="M1205" s="6" t="s">
        <v>33</v>
      </c>
      <c r="N1205" s="7" t="s">
        <v>105</v>
      </c>
      <c r="O1205" s="6" t="s">
        <v>39</v>
      </c>
      <c r="P1205" s="8" t="s">
        <v>259</v>
      </c>
      <c r="Q1205" s="6" t="s">
        <v>33</v>
      </c>
      <c r="S1205" s="6" t="s">
        <v>63</v>
      </c>
      <c r="T1205" s="6" t="s">
        <v>52</v>
      </c>
    </row>
    <row r="1206" spans="1:20" x14ac:dyDescent="0.25">
      <c r="A1206" s="6" t="s">
        <v>22</v>
      </c>
      <c r="B1206" s="6" t="s">
        <v>23</v>
      </c>
      <c r="C1206" s="6" t="s">
        <v>24</v>
      </c>
      <c r="D1206" s="6" t="s">
        <v>25</v>
      </c>
      <c r="E1206" s="7" t="s">
        <v>44</v>
      </c>
      <c r="F1206" s="6" t="s">
        <v>27</v>
      </c>
      <c r="G1206" s="6" t="s">
        <v>297</v>
      </c>
      <c r="H1206" s="6" t="s">
        <v>461</v>
      </c>
      <c r="I1206" s="6" t="s">
        <v>462</v>
      </c>
      <c r="J1206" s="7" t="s">
        <v>463</v>
      </c>
      <c r="K1206" s="6" t="s">
        <v>464</v>
      </c>
      <c r="L1206" s="6" t="s">
        <v>119</v>
      </c>
      <c r="M1206" s="6" t="s">
        <v>33</v>
      </c>
      <c r="N1206" s="7" t="s">
        <v>120</v>
      </c>
      <c r="O1206" s="6" t="s">
        <v>39</v>
      </c>
      <c r="P1206" s="8" t="s">
        <v>259</v>
      </c>
      <c r="Q1206" s="6" t="s">
        <v>33</v>
      </c>
    </row>
    <row r="1207" spans="1:20" x14ac:dyDescent="0.25">
      <c r="A1207" s="6" t="s">
        <v>22</v>
      </c>
      <c r="B1207" s="6" t="s">
        <v>23</v>
      </c>
      <c r="C1207" s="6" t="s">
        <v>24</v>
      </c>
      <c r="D1207" s="6" t="s">
        <v>25</v>
      </c>
      <c r="E1207" s="7" t="s">
        <v>44</v>
      </c>
      <c r="F1207" s="6" t="s">
        <v>27</v>
      </c>
      <c r="G1207" s="6" t="s">
        <v>297</v>
      </c>
      <c r="H1207" s="6" t="s">
        <v>461</v>
      </c>
      <c r="I1207" s="6" t="s">
        <v>462</v>
      </c>
      <c r="J1207" s="7" t="s">
        <v>463</v>
      </c>
      <c r="K1207" s="6" t="s">
        <v>464</v>
      </c>
      <c r="L1207" s="6" t="s">
        <v>121</v>
      </c>
      <c r="M1207" s="6" t="s">
        <v>33</v>
      </c>
      <c r="N1207" s="7" t="s">
        <v>122</v>
      </c>
      <c r="O1207" s="6" t="s">
        <v>39</v>
      </c>
      <c r="P1207" s="8" t="s">
        <v>259</v>
      </c>
      <c r="Q1207" s="6" t="s">
        <v>33</v>
      </c>
    </row>
    <row r="1208" spans="1:20" x14ac:dyDescent="0.25">
      <c r="A1208" s="6" t="s">
        <v>22</v>
      </c>
      <c r="B1208" s="6" t="s">
        <v>23</v>
      </c>
      <c r="C1208" s="6" t="s">
        <v>24</v>
      </c>
      <c r="D1208" s="6" t="s">
        <v>25</v>
      </c>
      <c r="E1208" s="7" t="s">
        <v>44</v>
      </c>
      <c r="F1208" s="6" t="s">
        <v>27</v>
      </c>
      <c r="G1208" s="6" t="s">
        <v>297</v>
      </c>
      <c r="H1208" s="6" t="s">
        <v>461</v>
      </c>
      <c r="I1208" s="6" t="s">
        <v>462</v>
      </c>
      <c r="J1208" s="7" t="s">
        <v>463</v>
      </c>
      <c r="K1208" s="6" t="s">
        <v>464</v>
      </c>
      <c r="L1208" s="6" t="s">
        <v>123</v>
      </c>
      <c r="M1208" s="6" t="s">
        <v>33</v>
      </c>
      <c r="N1208" s="7" t="s">
        <v>105</v>
      </c>
      <c r="O1208" s="6" t="s">
        <v>39</v>
      </c>
      <c r="P1208" s="8" t="s">
        <v>259</v>
      </c>
      <c r="Q1208" s="6" t="s">
        <v>33</v>
      </c>
    </row>
    <row r="1209" spans="1:20" x14ac:dyDescent="0.25">
      <c r="A1209" s="6" t="s">
        <v>22</v>
      </c>
      <c r="B1209" s="6" t="s">
        <v>23</v>
      </c>
      <c r="C1209" s="6" t="s">
        <v>24</v>
      </c>
      <c r="D1209" s="6" t="s">
        <v>25</v>
      </c>
      <c r="E1209" s="7" t="s">
        <v>44</v>
      </c>
      <c r="F1209" s="6" t="s">
        <v>27</v>
      </c>
      <c r="G1209" s="6" t="s">
        <v>297</v>
      </c>
      <c r="H1209" s="6" t="s">
        <v>461</v>
      </c>
      <c r="I1209" s="6" t="s">
        <v>462</v>
      </c>
      <c r="J1209" s="7" t="s">
        <v>463</v>
      </c>
      <c r="K1209" s="6" t="s">
        <v>464</v>
      </c>
      <c r="L1209" s="6" t="s">
        <v>124</v>
      </c>
      <c r="M1209" s="6" t="s">
        <v>33</v>
      </c>
      <c r="N1209" s="7" t="s">
        <v>125</v>
      </c>
      <c r="O1209" s="6" t="s">
        <v>39</v>
      </c>
      <c r="P1209" s="8" t="s">
        <v>259</v>
      </c>
      <c r="Q1209" s="6" t="s">
        <v>33</v>
      </c>
    </row>
    <row r="1210" spans="1:20" x14ac:dyDescent="0.25">
      <c r="A1210" s="6" t="s">
        <v>22</v>
      </c>
      <c r="B1210" s="6" t="s">
        <v>23</v>
      </c>
      <c r="C1210" s="6" t="s">
        <v>24</v>
      </c>
      <c r="D1210" s="6" t="s">
        <v>25</v>
      </c>
      <c r="E1210" s="7" t="s">
        <v>44</v>
      </c>
      <c r="F1210" s="6" t="s">
        <v>27</v>
      </c>
      <c r="G1210" s="6" t="s">
        <v>297</v>
      </c>
      <c r="H1210" s="6" t="s">
        <v>461</v>
      </c>
      <c r="I1210" s="6" t="s">
        <v>462</v>
      </c>
      <c r="J1210" s="7" t="s">
        <v>463</v>
      </c>
      <c r="K1210" s="6" t="s">
        <v>464</v>
      </c>
      <c r="L1210" s="6" t="s">
        <v>126</v>
      </c>
      <c r="M1210" s="6" t="s">
        <v>33</v>
      </c>
      <c r="N1210" s="7" t="s">
        <v>90</v>
      </c>
      <c r="O1210" s="6" t="s">
        <v>39</v>
      </c>
      <c r="P1210" s="8" t="s">
        <v>259</v>
      </c>
      <c r="Q1210" s="6" t="s">
        <v>33</v>
      </c>
    </row>
    <row r="1211" spans="1:20" x14ac:dyDescent="0.25">
      <c r="A1211" s="6" t="s">
        <v>22</v>
      </c>
      <c r="B1211" s="6" t="s">
        <v>23</v>
      </c>
      <c r="C1211" s="6" t="s">
        <v>24</v>
      </c>
      <c r="D1211" s="6" t="s">
        <v>25</v>
      </c>
      <c r="E1211" s="7" t="s">
        <v>44</v>
      </c>
      <c r="F1211" s="6" t="s">
        <v>27</v>
      </c>
      <c r="G1211" s="6" t="s">
        <v>297</v>
      </c>
      <c r="H1211" s="6" t="s">
        <v>461</v>
      </c>
      <c r="I1211" s="6" t="s">
        <v>462</v>
      </c>
      <c r="J1211" s="7" t="s">
        <v>463</v>
      </c>
      <c r="K1211" s="6" t="s">
        <v>464</v>
      </c>
      <c r="L1211" s="6" t="s">
        <v>127</v>
      </c>
      <c r="M1211" s="6" t="s">
        <v>33</v>
      </c>
      <c r="N1211" s="7" t="s">
        <v>128</v>
      </c>
      <c r="O1211" s="6" t="s">
        <v>39</v>
      </c>
      <c r="P1211" s="8" t="s">
        <v>259</v>
      </c>
      <c r="Q1211" s="6" t="s">
        <v>33</v>
      </c>
      <c r="S1211" s="6" t="s">
        <v>63</v>
      </c>
      <c r="T1211" s="6" t="s">
        <v>52</v>
      </c>
    </row>
    <row r="1212" spans="1:20" x14ac:dyDescent="0.25">
      <c r="A1212" s="6" t="s">
        <v>22</v>
      </c>
      <c r="B1212" s="6" t="s">
        <v>23</v>
      </c>
      <c r="C1212" s="6" t="s">
        <v>24</v>
      </c>
      <c r="D1212" s="6" t="s">
        <v>25</v>
      </c>
      <c r="E1212" s="7" t="s">
        <v>44</v>
      </c>
      <c r="F1212" s="6" t="s">
        <v>27</v>
      </c>
      <c r="G1212" s="6" t="s">
        <v>297</v>
      </c>
      <c r="H1212" s="6" t="s">
        <v>461</v>
      </c>
      <c r="I1212" s="6" t="s">
        <v>462</v>
      </c>
      <c r="J1212" s="7" t="s">
        <v>463</v>
      </c>
      <c r="K1212" s="6" t="s">
        <v>464</v>
      </c>
      <c r="L1212" s="6" t="s">
        <v>129</v>
      </c>
      <c r="M1212" s="6" t="s">
        <v>33</v>
      </c>
      <c r="N1212" s="7" t="s">
        <v>130</v>
      </c>
      <c r="O1212" s="6" t="s">
        <v>39</v>
      </c>
      <c r="P1212" s="8" t="s">
        <v>259</v>
      </c>
      <c r="Q1212" s="6" t="s">
        <v>33</v>
      </c>
    </row>
    <row r="1213" spans="1:20" x14ac:dyDescent="0.25">
      <c r="A1213" s="6" t="s">
        <v>22</v>
      </c>
      <c r="B1213" s="6" t="s">
        <v>23</v>
      </c>
      <c r="C1213" s="6" t="s">
        <v>24</v>
      </c>
      <c r="D1213" s="6" t="s">
        <v>25</v>
      </c>
      <c r="E1213" s="7" t="s">
        <v>44</v>
      </c>
      <c r="F1213" s="6" t="s">
        <v>27</v>
      </c>
      <c r="G1213" s="6" t="s">
        <v>297</v>
      </c>
      <c r="H1213" s="6" t="s">
        <v>461</v>
      </c>
      <c r="I1213" s="6" t="s">
        <v>462</v>
      </c>
      <c r="J1213" s="7" t="s">
        <v>463</v>
      </c>
      <c r="K1213" s="6" t="s">
        <v>464</v>
      </c>
      <c r="L1213" s="6" t="s">
        <v>131</v>
      </c>
      <c r="M1213" s="6" t="s">
        <v>33</v>
      </c>
      <c r="N1213" s="7" t="s">
        <v>132</v>
      </c>
      <c r="O1213" s="6" t="s">
        <v>39</v>
      </c>
      <c r="P1213" s="8" t="s">
        <v>259</v>
      </c>
      <c r="Q1213" s="6" t="s">
        <v>33</v>
      </c>
    </row>
    <row r="1214" spans="1:20" x14ac:dyDescent="0.25">
      <c r="A1214" s="6" t="s">
        <v>22</v>
      </c>
      <c r="B1214" s="6" t="s">
        <v>23</v>
      </c>
      <c r="C1214" s="6" t="s">
        <v>24</v>
      </c>
      <c r="D1214" s="6" t="s">
        <v>25</v>
      </c>
      <c r="E1214" s="7" t="s">
        <v>44</v>
      </c>
      <c r="F1214" s="6" t="s">
        <v>27</v>
      </c>
      <c r="G1214" s="6" t="s">
        <v>297</v>
      </c>
      <c r="H1214" s="6" t="s">
        <v>461</v>
      </c>
      <c r="I1214" s="6" t="s">
        <v>462</v>
      </c>
      <c r="J1214" s="7" t="s">
        <v>463</v>
      </c>
      <c r="K1214" s="6" t="s">
        <v>464</v>
      </c>
      <c r="L1214" s="6" t="s">
        <v>133</v>
      </c>
      <c r="M1214" s="6" t="s">
        <v>33</v>
      </c>
      <c r="N1214" s="7" t="s">
        <v>134</v>
      </c>
      <c r="O1214" s="6" t="s">
        <v>39</v>
      </c>
      <c r="P1214" s="8" t="s">
        <v>259</v>
      </c>
      <c r="Q1214" s="6" t="s">
        <v>33</v>
      </c>
      <c r="S1214" s="6" t="s">
        <v>51</v>
      </c>
      <c r="T1214" s="6" t="s">
        <v>52</v>
      </c>
    </row>
    <row r="1215" spans="1:20" x14ac:dyDescent="0.25">
      <c r="A1215" s="6" t="s">
        <v>22</v>
      </c>
      <c r="B1215" s="6" t="s">
        <v>23</v>
      </c>
      <c r="C1215" s="6" t="s">
        <v>24</v>
      </c>
      <c r="D1215" s="6" t="s">
        <v>25</v>
      </c>
      <c r="E1215" s="7" t="s">
        <v>44</v>
      </c>
      <c r="F1215" s="6" t="s">
        <v>27</v>
      </c>
      <c r="G1215" s="6" t="s">
        <v>297</v>
      </c>
      <c r="H1215" s="6" t="s">
        <v>461</v>
      </c>
      <c r="I1215" s="6" t="s">
        <v>462</v>
      </c>
      <c r="J1215" s="7" t="s">
        <v>463</v>
      </c>
      <c r="K1215" s="6" t="s">
        <v>464</v>
      </c>
      <c r="L1215" s="6" t="s">
        <v>135</v>
      </c>
      <c r="M1215" s="6" t="s">
        <v>33</v>
      </c>
      <c r="N1215" s="7" t="s">
        <v>136</v>
      </c>
      <c r="O1215" s="6" t="s">
        <v>39</v>
      </c>
      <c r="P1215" s="8" t="s">
        <v>259</v>
      </c>
      <c r="Q1215" s="6" t="s">
        <v>33</v>
      </c>
    </row>
    <row r="1216" spans="1:20" x14ac:dyDescent="0.25">
      <c r="A1216" s="6" t="s">
        <v>22</v>
      </c>
      <c r="B1216" s="6" t="s">
        <v>23</v>
      </c>
      <c r="C1216" s="6" t="s">
        <v>24</v>
      </c>
      <c r="D1216" s="6" t="s">
        <v>25</v>
      </c>
      <c r="E1216" s="7" t="s">
        <v>44</v>
      </c>
      <c r="F1216" s="6" t="s">
        <v>27</v>
      </c>
      <c r="G1216" s="6" t="s">
        <v>297</v>
      </c>
      <c r="H1216" s="6" t="s">
        <v>461</v>
      </c>
      <c r="I1216" s="6" t="s">
        <v>462</v>
      </c>
      <c r="J1216" s="7" t="s">
        <v>463</v>
      </c>
      <c r="K1216" s="6" t="s">
        <v>464</v>
      </c>
      <c r="L1216" s="6" t="s">
        <v>137</v>
      </c>
      <c r="M1216" s="6" t="s">
        <v>33</v>
      </c>
      <c r="N1216" s="7" t="s">
        <v>138</v>
      </c>
      <c r="O1216" s="6" t="s">
        <v>39</v>
      </c>
      <c r="P1216" s="8" t="s">
        <v>259</v>
      </c>
      <c r="Q1216" s="6" t="s">
        <v>33</v>
      </c>
    </row>
    <row r="1217" spans="1:20" x14ac:dyDescent="0.25">
      <c r="A1217" s="6" t="s">
        <v>22</v>
      </c>
      <c r="B1217" s="6" t="s">
        <v>23</v>
      </c>
      <c r="C1217" s="6" t="s">
        <v>24</v>
      </c>
      <c r="D1217" s="6" t="s">
        <v>25</v>
      </c>
      <c r="E1217" s="7" t="s">
        <v>44</v>
      </c>
      <c r="F1217" s="6" t="s">
        <v>27</v>
      </c>
      <c r="G1217" s="6" t="s">
        <v>297</v>
      </c>
      <c r="H1217" s="6" t="s">
        <v>461</v>
      </c>
      <c r="I1217" s="6" t="s">
        <v>462</v>
      </c>
      <c r="J1217" s="7" t="s">
        <v>463</v>
      </c>
      <c r="K1217" s="6" t="s">
        <v>464</v>
      </c>
      <c r="L1217" s="6" t="s">
        <v>139</v>
      </c>
      <c r="M1217" s="6" t="s">
        <v>33</v>
      </c>
      <c r="N1217" s="7" t="s">
        <v>140</v>
      </c>
      <c r="O1217" s="6" t="s">
        <v>39</v>
      </c>
      <c r="P1217" s="8" t="s">
        <v>259</v>
      </c>
      <c r="Q1217" s="6" t="s">
        <v>33</v>
      </c>
    </row>
    <row r="1218" spans="1:20" x14ac:dyDescent="0.25">
      <c r="A1218" s="6" t="s">
        <v>22</v>
      </c>
      <c r="B1218" s="6" t="s">
        <v>23</v>
      </c>
      <c r="C1218" s="6" t="s">
        <v>24</v>
      </c>
      <c r="D1218" s="6" t="s">
        <v>25</v>
      </c>
      <c r="E1218" s="7" t="s">
        <v>44</v>
      </c>
      <c r="F1218" s="6" t="s">
        <v>27</v>
      </c>
      <c r="G1218" s="6" t="s">
        <v>297</v>
      </c>
      <c r="H1218" s="6" t="s">
        <v>461</v>
      </c>
      <c r="I1218" s="6" t="s">
        <v>462</v>
      </c>
      <c r="J1218" s="7" t="s">
        <v>463</v>
      </c>
      <c r="K1218" s="6" t="s">
        <v>464</v>
      </c>
      <c r="L1218" s="6" t="s">
        <v>141</v>
      </c>
      <c r="M1218" s="6" t="s">
        <v>33</v>
      </c>
      <c r="N1218" s="7" t="s">
        <v>142</v>
      </c>
      <c r="O1218" s="6" t="s">
        <v>39</v>
      </c>
      <c r="P1218" s="8" t="s">
        <v>259</v>
      </c>
      <c r="Q1218" s="6" t="s">
        <v>33</v>
      </c>
    </row>
    <row r="1219" spans="1:20" x14ac:dyDescent="0.25">
      <c r="A1219" s="6" t="s">
        <v>22</v>
      </c>
      <c r="B1219" s="6" t="s">
        <v>23</v>
      </c>
      <c r="C1219" s="6" t="s">
        <v>24</v>
      </c>
      <c r="D1219" s="6" t="s">
        <v>25</v>
      </c>
      <c r="E1219" s="7" t="s">
        <v>44</v>
      </c>
      <c r="F1219" s="6" t="s">
        <v>27</v>
      </c>
      <c r="G1219" s="6" t="s">
        <v>297</v>
      </c>
      <c r="H1219" s="6" t="s">
        <v>461</v>
      </c>
      <c r="I1219" s="6" t="s">
        <v>462</v>
      </c>
      <c r="J1219" s="7" t="s">
        <v>463</v>
      </c>
      <c r="K1219" s="6" t="s">
        <v>464</v>
      </c>
      <c r="L1219" s="6" t="s">
        <v>143</v>
      </c>
      <c r="M1219" s="6" t="s">
        <v>33</v>
      </c>
      <c r="N1219" s="7" t="s">
        <v>144</v>
      </c>
      <c r="O1219" s="6" t="s">
        <v>39</v>
      </c>
      <c r="P1219" s="8" t="s">
        <v>259</v>
      </c>
      <c r="Q1219" s="6" t="s">
        <v>33</v>
      </c>
    </row>
    <row r="1220" spans="1:20" x14ac:dyDescent="0.25">
      <c r="A1220" s="6" t="s">
        <v>22</v>
      </c>
      <c r="B1220" s="6" t="s">
        <v>23</v>
      </c>
      <c r="C1220" s="6" t="s">
        <v>24</v>
      </c>
      <c r="D1220" s="6" t="s">
        <v>25</v>
      </c>
      <c r="E1220" s="7" t="s">
        <v>44</v>
      </c>
      <c r="F1220" s="6" t="s">
        <v>27</v>
      </c>
      <c r="G1220" s="6" t="s">
        <v>297</v>
      </c>
      <c r="H1220" s="6" t="s">
        <v>461</v>
      </c>
      <c r="I1220" s="6" t="s">
        <v>462</v>
      </c>
      <c r="J1220" s="7" t="s">
        <v>463</v>
      </c>
      <c r="K1220" s="6" t="s">
        <v>464</v>
      </c>
      <c r="L1220" s="6" t="s">
        <v>145</v>
      </c>
      <c r="M1220" s="6" t="s">
        <v>33</v>
      </c>
      <c r="N1220" s="7" t="s">
        <v>138</v>
      </c>
      <c r="O1220" s="6" t="s">
        <v>39</v>
      </c>
      <c r="P1220" s="8" t="s">
        <v>259</v>
      </c>
      <c r="Q1220" s="6" t="s">
        <v>33</v>
      </c>
    </row>
    <row r="1221" spans="1:20" x14ac:dyDescent="0.25">
      <c r="A1221" s="6" t="s">
        <v>22</v>
      </c>
      <c r="B1221" s="6" t="s">
        <v>23</v>
      </c>
      <c r="C1221" s="6" t="s">
        <v>24</v>
      </c>
      <c r="D1221" s="6" t="s">
        <v>25</v>
      </c>
      <c r="E1221" s="7" t="s">
        <v>44</v>
      </c>
      <c r="F1221" s="6" t="s">
        <v>27</v>
      </c>
      <c r="G1221" s="6" t="s">
        <v>297</v>
      </c>
      <c r="H1221" s="6" t="s">
        <v>461</v>
      </c>
      <c r="I1221" s="6" t="s">
        <v>462</v>
      </c>
      <c r="J1221" s="7" t="s">
        <v>463</v>
      </c>
      <c r="K1221" s="6" t="s">
        <v>464</v>
      </c>
      <c r="L1221" s="6" t="s">
        <v>146</v>
      </c>
      <c r="M1221" s="6" t="s">
        <v>33</v>
      </c>
      <c r="N1221" s="7" t="s">
        <v>125</v>
      </c>
      <c r="O1221" s="6" t="s">
        <v>39</v>
      </c>
      <c r="P1221" s="8" t="s">
        <v>259</v>
      </c>
      <c r="Q1221" s="6" t="s">
        <v>33</v>
      </c>
      <c r="S1221" s="6" t="s">
        <v>51</v>
      </c>
      <c r="T1221" s="6" t="s">
        <v>52</v>
      </c>
    </row>
    <row r="1222" spans="1:20" x14ac:dyDescent="0.25">
      <c r="A1222" s="6" t="s">
        <v>22</v>
      </c>
      <c r="B1222" s="6" t="s">
        <v>23</v>
      </c>
      <c r="C1222" s="6" t="s">
        <v>24</v>
      </c>
      <c r="D1222" s="6" t="s">
        <v>25</v>
      </c>
      <c r="E1222" s="7" t="s">
        <v>44</v>
      </c>
      <c r="F1222" s="6" t="s">
        <v>27</v>
      </c>
      <c r="G1222" s="6" t="s">
        <v>297</v>
      </c>
      <c r="H1222" s="6" t="s">
        <v>461</v>
      </c>
      <c r="I1222" s="6" t="s">
        <v>462</v>
      </c>
      <c r="J1222" s="7" t="s">
        <v>463</v>
      </c>
      <c r="K1222" s="6" t="s">
        <v>464</v>
      </c>
      <c r="L1222" s="6" t="s">
        <v>147</v>
      </c>
      <c r="M1222" s="6" t="s">
        <v>33</v>
      </c>
      <c r="N1222" s="7" t="s">
        <v>148</v>
      </c>
      <c r="O1222" s="6" t="s">
        <v>39</v>
      </c>
      <c r="P1222" s="8" t="s">
        <v>259</v>
      </c>
      <c r="Q1222" s="6" t="s">
        <v>33</v>
      </c>
      <c r="S1222" s="6" t="s">
        <v>63</v>
      </c>
      <c r="T1222" s="6" t="s">
        <v>52</v>
      </c>
    </row>
    <row r="1223" spans="1:20" x14ac:dyDescent="0.25">
      <c r="A1223" s="6" t="s">
        <v>22</v>
      </c>
      <c r="B1223" s="6" t="s">
        <v>23</v>
      </c>
      <c r="C1223" s="6" t="s">
        <v>24</v>
      </c>
      <c r="D1223" s="6" t="s">
        <v>25</v>
      </c>
      <c r="E1223" s="7" t="s">
        <v>44</v>
      </c>
      <c r="F1223" s="6" t="s">
        <v>27</v>
      </c>
      <c r="G1223" s="6" t="s">
        <v>297</v>
      </c>
      <c r="H1223" s="6" t="s">
        <v>461</v>
      </c>
      <c r="I1223" s="6" t="s">
        <v>462</v>
      </c>
      <c r="J1223" s="7" t="s">
        <v>463</v>
      </c>
      <c r="K1223" s="6" t="s">
        <v>464</v>
      </c>
      <c r="L1223" s="6" t="s">
        <v>149</v>
      </c>
      <c r="M1223" s="6" t="s">
        <v>33</v>
      </c>
      <c r="N1223" s="7" t="s">
        <v>150</v>
      </c>
      <c r="O1223" s="6" t="s">
        <v>39</v>
      </c>
      <c r="P1223" s="8" t="s">
        <v>259</v>
      </c>
      <c r="Q1223" s="6" t="s">
        <v>33</v>
      </c>
    </row>
    <row r="1224" spans="1:20" x14ac:dyDescent="0.25">
      <c r="A1224" s="6" t="s">
        <v>22</v>
      </c>
      <c r="B1224" s="6" t="s">
        <v>23</v>
      </c>
      <c r="C1224" s="6" t="s">
        <v>24</v>
      </c>
      <c r="D1224" s="6" t="s">
        <v>25</v>
      </c>
      <c r="E1224" s="7" t="s">
        <v>44</v>
      </c>
      <c r="F1224" s="6" t="s">
        <v>27</v>
      </c>
      <c r="G1224" s="6" t="s">
        <v>297</v>
      </c>
      <c r="H1224" s="6" t="s">
        <v>461</v>
      </c>
      <c r="I1224" s="6" t="s">
        <v>462</v>
      </c>
      <c r="J1224" s="7" t="s">
        <v>463</v>
      </c>
      <c r="K1224" s="6" t="s">
        <v>464</v>
      </c>
      <c r="L1224" s="6" t="s">
        <v>151</v>
      </c>
      <c r="M1224" s="6" t="s">
        <v>33</v>
      </c>
      <c r="N1224" s="7" t="s">
        <v>152</v>
      </c>
      <c r="O1224" s="6" t="s">
        <v>39</v>
      </c>
      <c r="P1224" s="8" t="s">
        <v>259</v>
      </c>
      <c r="Q1224" s="6" t="s">
        <v>33</v>
      </c>
    </row>
    <row r="1225" spans="1:20" x14ac:dyDescent="0.25">
      <c r="A1225" s="6" t="s">
        <v>22</v>
      </c>
      <c r="B1225" s="6" t="s">
        <v>23</v>
      </c>
      <c r="C1225" s="6" t="s">
        <v>24</v>
      </c>
      <c r="D1225" s="6" t="s">
        <v>25</v>
      </c>
      <c r="E1225" s="7" t="s">
        <v>44</v>
      </c>
      <c r="F1225" s="6" t="s">
        <v>27</v>
      </c>
      <c r="G1225" s="6" t="s">
        <v>297</v>
      </c>
      <c r="H1225" s="6" t="s">
        <v>461</v>
      </c>
      <c r="I1225" s="6" t="s">
        <v>462</v>
      </c>
      <c r="J1225" s="7" t="s">
        <v>463</v>
      </c>
      <c r="K1225" s="6" t="s">
        <v>464</v>
      </c>
      <c r="L1225" s="6" t="s">
        <v>153</v>
      </c>
      <c r="M1225" s="6" t="s">
        <v>33</v>
      </c>
      <c r="N1225" s="7" t="s">
        <v>154</v>
      </c>
      <c r="O1225" s="6" t="s">
        <v>39</v>
      </c>
      <c r="P1225" s="8" t="s">
        <v>259</v>
      </c>
      <c r="Q1225" s="6" t="s">
        <v>33</v>
      </c>
    </row>
    <row r="1226" spans="1:20" x14ac:dyDescent="0.25">
      <c r="A1226" s="6" t="s">
        <v>22</v>
      </c>
      <c r="B1226" s="6" t="s">
        <v>23</v>
      </c>
      <c r="C1226" s="6" t="s">
        <v>24</v>
      </c>
      <c r="D1226" s="6" t="s">
        <v>25</v>
      </c>
      <c r="E1226" s="7" t="s">
        <v>44</v>
      </c>
      <c r="F1226" s="6" t="s">
        <v>27</v>
      </c>
      <c r="G1226" s="6" t="s">
        <v>297</v>
      </c>
      <c r="H1226" s="6" t="s">
        <v>461</v>
      </c>
      <c r="I1226" s="6" t="s">
        <v>462</v>
      </c>
      <c r="J1226" s="7" t="s">
        <v>463</v>
      </c>
      <c r="K1226" s="6" t="s">
        <v>464</v>
      </c>
      <c r="L1226" s="6" t="s">
        <v>155</v>
      </c>
      <c r="M1226" s="6" t="s">
        <v>33</v>
      </c>
      <c r="N1226" s="7" t="s">
        <v>144</v>
      </c>
      <c r="O1226" s="6" t="s">
        <v>39</v>
      </c>
      <c r="P1226" s="8" t="s">
        <v>259</v>
      </c>
      <c r="Q1226" s="6" t="s">
        <v>33</v>
      </c>
      <c r="S1226" s="6" t="s">
        <v>51</v>
      </c>
      <c r="T1226" s="6" t="s">
        <v>52</v>
      </c>
    </row>
    <row r="1227" spans="1:20" x14ac:dyDescent="0.25">
      <c r="A1227" s="6" t="s">
        <v>22</v>
      </c>
      <c r="B1227" s="6" t="s">
        <v>23</v>
      </c>
      <c r="C1227" s="6" t="s">
        <v>24</v>
      </c>
      <c r="D1227" s="6" t="s">
        <v>25</v>
      </c>
      <c r="E1227" s="7" t="s">
        <v>44</v>
      </c>
      <c r="F1227" s="6" t="s">
        <v>27</v>
      </c>
      <c r="G1227" s="6" t="s">
        <v>297</v>
      </c>
      <c r="H1227" s="6" t="s">
        <v>461</v>
      </c>
      <c r="I1227" s="6" t="s">
        <v>462</v>
      </c>
      <c r="J1227" s="7" t="s">
        <v>463</v>
      </c>
      <c r="K1227" s="6" t="s">
        <v>464</v>
      </c>
      <c r="L1227" s="6" t="s">
        <v>156</v>
      </c>
      <c r="M1227" s="6" t="s">
        <v>33</v>
      </c>
      <c r="N1227" s="7" t="s">
        <v>157</v>
      </c>
      <c r="O1227" s="6" t="s">
        <v>39</v>
      </c>
      <c r="P1227" s="8" t="s">
        <v>259</v>
      </c>
      <c r="Q1227" s="6" t="s">
        <v>33</v>
      </c>
    </row>
    <row r="1228" spans="1:20" x14ac:dyDescent="0.25">
      <c r="A1228" s="6" t="s">
        <v>22</v>
      </c>
      <c r="B1228" s="6" t="s">
        <v>23</v>
      </c>
      <c r="C1228" s="6" t="s">
        <v>24</v>
      </c>
      <c r="D1228" s="6" t="s">
        <v>25</v>
      </c>
      <c r="E1228" s="7" t="s">
        <v>44</v>
      </c>
      <c r="F1228" s="6" t="s">
        <v>27</v>
      </c>
      <c r="G1228" s="6" t="s">
        <v>297</v>
      </c>
      <c r="H1228" s="6" t="s">
        <v>461</v>
      </c>
      <c r="I1228" s="6" t="s">
        <v>462</v>
      </c>
      <c r="J1228" s="7" t="s">
        <v>463</v>
      </c>
      <c r="K1228" s="6" t="s">
        <v>464</v>
      </c>
      <c r="L1228" s="6" t="s">
        <v>158</v>
      </c>
      <c r="M1228" s="6" t="s">
        <v>33</v>
      </c>
      <c r="N1228" s="7" t="s">
        <v>159</v>
      </c>
      <c r="O1228" s="6" t="s">
        <v>39</v>
      </c>
      <c r="P1228" s="8" t="s">
        <v>259</v>
      </c>
      <c r="Q1228" s="6" t="s">
        <v>33</v>
      </c>
    </row>
    <row r="1229" spans="1:20" x14ac:dyDescent="0.25">
      <c r="A1229" s="6" t="s">
        <v>22</v>
      </c>
      <c r="B1229" s="6" t="s">
        <v>23</v>
      </c>
      <c r="C1229" s="6" t="s">
        <v>24</v>
      </c>
      <c r="D1229" s="6" t="s">
        <v>25</v>
      </c>
      <c r="E1229" s="7" t="s">
        <v>44</v>
      </c>
      <c r="F1229" s="6" t="s">
        <v>27</v>
      </c>
      <c r="G1229" s="6" t="s">
        <v>297</v>
      </c>
      <c r="H1229" s="6" t="s">
        <v>461</v>
      </c>
      <c r="I1229" s="6" t="s">
        <v>462</v>
      </c>
      <c r="J1229" s="7" t="s">
        <v>463</v>
      </c>
      <c r="K1229" s="6" t="s">
        <v>464</v>
      </c>
      <c r="L1229" s="6" t="s">
        <v>160</v>
      </c>
      <c r="M1229" s="6" t="s">
        <v>33</v>
      </c>
      <c r="N1229" s="7" t="s">
        <v>161</v>
      </c>
      <c r="O1229" s="6" t="s">
        <v>39</v>
      </c>
      <c r="P1229" s="8" t="s">
        <v>259</v>
      </c>
      <c r="Q1229" s="6" t="s">
        <v>33</v>
      </c>
      <c r="S1229" s="6" t="s">
        <v>51</v>
      </c>
      <c r="T1229" s="6" t="s">
        <v>52</v>
      </c>
    </row>
    <row r="1230" spans="1:20" x14ac:dyDescent="0.25">
      <c r="A1230" s="6" t="s">
        <v>22</v>
      </c>
      <c r="B1230" s="6" t="s">
        <v>23</v>
      </c>
      <c r="C1230" s="6" t="s">
        <v>24</v>
      </c>
      <c r="D1230" s="6" t="s">
        <v>25</v>
      </c>
      <c r="E1230" s="7" t="s">
        <v>44</v>
      </c>
      <c r="F1230" s="6" t="s">
        <v>27</v>
      </c>
      <c r="G1230" s="6" t="s">
        <v>297</v>
      </c>
      <c r="H1230" s="6" t="s">
        <v>461</v>
      </c>
      <c r="I1230" s="6" t="s">
        <v>462</v>
      </c>
      <c r="J1230" s="7" t="s">
        <v>463</v>
      </c>
      <c r="K1230" s="6" t="s">
        <v>464</v>
      </c>
      <c r="L1230" s="6" t="s">
        <v>162</v>
      </c>
      <c r="M1230" s="6" t="s">
        <v>33</v>
      </c>
      <c r="N1230" s="7" t="s">
        <v>163</v>
      </c>
      <c r="O1230" s="6" t="s">
        <v>39</v>
      </c>
      <c r="P1230" s="8" t="s">
        <v>259</v>
      </c>
      <c r="Q1230" s="6" t="s">
        <v>33</v>
      </c>
    </row>
    <row r="1231" spans="1:20" x14ac:dyDescent="0.25">
      <c r="A1231" s="6" t="s">
        <v>22</v>
      </c>
      <c r="B1231" s="6" t="s">
        <v>23</v>
      </c>
      <c r="C1231" s="6" t="s">
        <v>24</v>
      </c>
      <c r="D1231" s="6" t="s">
        <v>25</v>
      </c>
      <c r="E1231" s="7" t="s">
        <v>44</v>
      </c>
      <c r="F1231" s="6" t="s">
        <v>27</v>
      </c>
      <c r="G1231" s="6" t="s">
        <v>297</v>
      </c>
      <c r="H1231" s="6" t="s">
        <v>461</v>
      </c>
      <c r="I1231" s="6" t="s">
        <v>462</v>
      </c>
      <c r="J1231" s="7" t="s">
        <v>463</v>
      </c>
      <c r="K1231" s="6" t="s">
        <v>464</v>
      </c>
      <c r="L1231" s="6" t="s">
        <v>164</v>
      </c>
      <c r="M1231" s="6" t="s">
        <v>33</v>
      </c>
      <c r="N1231" s="7" t="s">
        <v>165</v>
      </c>
      <c r="O1231" s="6" t="s">
        <v>39</v>
      </c>
      <c r="P1231" s="8" t="s">
        <v>259</v>
      </c>
      <c r="Q1231" s="6" t="s">
        <v>33</v>
      </c>
    </row>
    <row r="1232" spans="1:20" x14ac:dyDescent="0.25">
      <c r="A1232" s="6" t="s">
        <v>22</v>
      </c>
      <c r="B1232" s="6" t="s">
        <v>23</v>
      </c>
      <c r="C1232" s="6" t="s">
        <v>24</v>
      </c>
      <c r="D1232" s="6" t="s">
        <v>25</v>
      </c>
      <c r="E1232" s="7" t="s">
        <v>44</v>
      </c>
      <c r="F1232" s="6" t="s">
        <v>27</v>
      </c>
      <c r="G1232" s="6" t="s">
        <v>297</v>
      </c>
      <c r="H1232" s="6" t="s">
        <v>461</v>
      </c>
      <c r="I1232" s="6" t="s">
        <v>462</v>
      </c>
      <c r="J1232" s="7" t="s">
        <v>463</v>
      </c>
      <c r="K1232" s="6" t="s">
        <v>464</v>
      </c>
      <c r="L1232" s="6" t="s">
        <v>166</v>
      </c>
      <c r="M1232" s="6" t="s">
        <v>33</v>
      </c>
      <c r="N1232" s="7" t="s">
        <v>167</v>
      </c>
      <c r="O1232" s="6" t="s">
        <v>39</v>
      </c>
      <c r="P1232" s="8" t="s">
        <v>259</v>
      </c>
      <c r="Q1232" s="6" t="s">
        <v>33</v>
      </c>
    </row>
    <row r="1233" spans="1:17" x14ac:dyDescent="0.25">
      <c r="A1233" s="6" t="s">
        <v>22</v>
      </c>
      <c r="B1233" s="6" t="s">
        <v>23</v>
      </c>
      <c r="C1233" s="6" t="s">
        <v>24</v>
      </c>
      <c r="D1233" s="6" t="s">
        <v>25</v>
      </c>
      <c r="E1233" s="7" t="s">
        <v>44</v>
      </c>
      <c r="F1233" s="6" t="s">
        <v>27</v>
      </c>
      <c r="G1233" s="6" t="s">
        <v>297</v>
      </c>
      <c r="H1233" s="6" t="s">
        <v>461</v>
      </c>
      <c r="I1233" s="6" t="s">
        <v>462</v>
      </c>
      <c r="J1233" s="7" t="s">
        <v>463</v>
      </c>
      <c r="K1233" s="6" t="s">
        <v>464</v>
      </c>
      <c r="L1233" s="6" t="s">
        <v>168</v>
      </c>
      <c r="M1233" s="6" t="s">
        <v>33</v>
      </c>
      <c r="N1233" s="7" t="s">
        <v>169</v>
      </c>
      <c r="O1233" s="6" t="s">
        <v>39</v>
      </c>
      <c r="P1233" s="8" t="s">
        <v>259</v>
      </c>
      <c r="Q1233" s="6" t="s">
        <v>33</v>
      </c>
    </row>
    <row r="1234" spans="1:17" x14ac:dyDescent="0.25">
      <c r="A1234" s="6" t="s">
        <v>22</v>
      </c>
      <c r="B1234" s="6" t="s">
        <v>23</v>
      </c>
      <c r="C1234" s="6" t="s">
        <v>24</v>
      </c>
      <c r="D1234" s="6" t="s">
        <v>25</v>
      </c>
      <c r="E1234" s="7" t="s">
        <v>44</v>
      </c>
      <c r="F1234" s="6" t="s">
        <v>27</v>
      </c>
      <c r="G1234" s="6" t="s">
        <v>297</v>
      </c>
      <c r="H1234" s="6" t="s">
        <v>461</v>
      </c>
      <c r="I1234" s="6" t="s">
        <v>462</v>
      </c>
      <c r="J1234" s="7" t="s">
        <v>463</v>
      </c>
      <c r="K1234" s="6" t="s">
        <v>464</v>
      </c>
      <c r="L1234" s="6" t="s">
        <v>170</v>
      </c>
      <c r="M1234" s="6" t="s">
        <v>33</v>
      </c>
      <c r="N1234" s="7" t="s">
        <v>171</v>
      </c>
      <c r="O1234" s="6" t="s">
        <v>39</v>
      </c>
      <c r="P1234" s="8" t="s">
        <v>259</v>
      </c>
      <c r="Q1234" s="6" t="s">
        <v>33</v>
      </c>
    </row>
    <row r="1235" spans="1:17" x14ac:dyDescent="0.25">
      <c r="A1235" s="6" t="s">
        <v>22</v>
      </c>
      <c r="B1235" s="6" t="s">
        <v>23</v>
      </c>
      <c r="C1235" s="6" t="s">
        <v>24</v>
      </c>
      <c r="D1235" s="6" t="s">
        <v>25</v>
      </c>
      <c r="E1235" s="7" t="s">
        <v>44</v>
      </c>
      <c r="F1235" s="6" t="s">
        <v>27</v>
      </c>
      <c r="G1235" s="6" t="s">
        <v>297</v>
      </c>
      <c r="H1235" s="6" t="s">
        <v>461</v>
      </c>
      <c r="I1235" s="6" t="s">
        <v>462</v>
      </c>
      <c r="J1235" s="7" t="s">
        <v>463</v>
      </c>
      <c r="K1235" s="6" t="s">
        <v>464</v>
      </c>
      <c r="L1235" s="6" t="s">
        <v>172</v>
      </c>
      <c r="M1235" s="6" t="s">
        <v>33</v>
      </c>
      <c r="N1235" s="7" t="s">
        <v>173</v>
      </c>
      <c r="O1235" s="6" t="s">
        <v>39</v>
      </c>
      <c r="P1235" s="8" t="s">
        <v>259</v>
      </c>
      <c r="Q1235" s="6" t="s">
        <v>33</v>
      </c>
    </row>
    <row r="1236" spans="1:17" x14ac:dyDescent="0.25">
      <c r="A1236" s="6" t="s">
        <v>22</v>
      </c>
      <c r="B1236" s="6" t="s">
        <v>23</v>
      </c>
      <c r="C1236" s="6" t="s">
        <v>24</v>
      </c>
      <c r="D1236" s="6" t="s">
        <v>25</v>
      </c>
      <c r="E1236" s="7" t="s">
        <v>44</v>
      </c>
      <c r="F1236" s="6" t="s">
        <v>27</v>
      </c>
      <c r="G1236" s="6" t="s">
        <v>297</v>
      </c>
      <c r="H1236" s="6" t="s">
        <v>461</v>
      </c>
      <c r="I1236" s="6" t="s">
        <v>462</v>
      </c>
      <c r="J1236" s="7" t="s">
        <v>463</v>
      </c>
      <c r="K1236" s="6" t="s">
        <v>464</v>
      </c>
      <c r="L1236" s="6" t="s">
        <v>174</v>
      </c>
      <c r="M1236" s="6" t="s">
        <v>33</v>
      </c>
      <c r="N1236" s="7" t="s">
        <v>144</v>
      </c>
      <c r="O1236" s="6" t="s">
        <v>39</v>
      </c>
      <c r="P1236" s="8" t="s">
        <v>259</v>
      </c>
      <c r="Q1236" s="6" t="s">
        <v>33</v>
      </c>
    </row>
    <row r="1237" spans="1:17" x14ac:dyDescent="0.25">
      <c r="A1237" s="6" t="s">
        <v>22</v>
      </c>
      <c r="B1237" s="6" t="s">
        <v>23</v>
      </c>
      <c r="C1237" s="6" t="s">
        <v>24</v>
      </c>
      <c r="D1237" s="6" t="s">
        <v>25</v>
      </c>
      <c r="E1237" s="7" t="s">
        <v>44</v>
      </c>
      <c r="F1237" s="6" t="s">
        <v>27</v>
      </c>
      <c r="G1237" s="6" t="s">
        <v>297</v>
      </c>
      <c r="H1237" s="6" t="s">
        <v>461</v>
      </c>
      <c r="I1237" s="6" t="s">
        <v>462</v>
      </c>
      <c r="J1237" s="7" t="s">
        <v>463</v>
      </c>
      <c r="K1237" s="6" t="s">
        <v>464</v>
      </c>
      <c r="L1237" s="6" t="s">
        <v>175</v>
      </c>
      <c r="M1237" s="6" t="s">
        <v>33</v>
      </c>
      <c r="N1237" s="7" t="s">
        <v>176</v>
      </c>
      <c r="O1237" s="6" t="s">
        <v>39</v>
      </c>
      <c r="P1237" s="8" t="s">
        <v>259</v>
      </c>
      <c r="Q1237" s="6" t="s">
        <v>33</v>
      </c>
    </row>
    <row r="1238" spans="1:17" x14ac:dyDescent="0.25">
      <c r="A1238" s="6" t="s">
        <v>22</v>
      </c>
      <c r="B1238" s="6" t="s">
        <v>23</v>
      </c>
      <c r="C1238" s="6" t="s">
        <v>24</v>
      </c>
      <c r="D1238" s="6" t="s">
        <v>25</v>
      </c>
      <c r="E1238" s="7" t="s">
        <v>44</v>
      </c>
      <c r="F1238" s="6" t="s">
        <v>27</v>
      </c>
      <c r="G1238" s="6" t="s">
        <v>297</v>
      </c>
      <c r="H1238" s="6" t="s">
        <v>461</v>
      </c>
      <c r="I1238" s="6" t="s">
        <v>462</v>
      </c>
      <c r="J1238" s="7" t="s">
        <v>463</v>
      </c>
      <c r="K1238" s="6" t="s">
        <v>464</v>
      </c>
      <c r="L1238" s="6" t="s">
        <v>177</v>
      </c>
      <c r="M1238" s="6" t="s">
        <v>33</v>
      </c>
      <c r="N1238" s="7" t="s">
        <v>178</v>
      </c>
      <c r="O1238" s="6" t="s">
        <v>39</v>
      </c>
      <c r="P1238" s="8" t="s">
        <v>259</v>
      </c>
      <c r="Q1238" s="6" t="s">
        <v>33</v>
      </c>
    </row>
    <row r="1239" spans="1:17" x14ac:dyDescent="0.25">
      <c r="A1239" s="6" t="s">
        <v>22</v>
      </c>
      <c r="B1239" s="6" t="s">
        <v>23</v>
      </c>
      <c r="C1239" s="6" t="s">
        <v>24</v>
      </c>
      <c r="D1239" s="6" t="s">
        <v>25</v>
      </c>
      <c r="E1239" s="7" t="s">
        <v>44</v>
      </c>
      <c r="F1239" s="6" t="s">
        <v>27</v>
      </c>
      <c r="G1239" s="6" t="s">
        <v>297</v>
      </c>
      <c r="H1239" s="6" t="s">
        <v>461</v>
      </c>
      <c r="I1239" s="6" t="s">
        <v>462</v>
      </c>
      <c r="J1239" s="7" t="s">
        <v>463</v>
      </c>
      <c r="K1239" s="6" t="s">
        <v>464</v>
      </c>
      <c r="L1239" s="6" t="s">
        <v>179</v>
      </c>
      <c r="M1239" s="6" t="s">
        <v>33</v>
      </c>
      <c r="N1239" s="7" t="s">
        <v>180</v>
      </c>
      <c r="O1239" s="6" t="s">
        <v>39</v>
      </c>
      <c r="P1239" s="8" t="s">
        <v>259</v>
      </c>
      <c r="Q1239" s="6" t="s">
        <v>33</v>
      </c>
    </row>
    <row r="1240" spans="1:17" x14ac:dyDescent="0.25">
      <c r="A1240" s="6" t="s">
        <v>22</v>
      </c>
      <c r="B1240" s="6" t="s">
        <v>23</v>
      </c>
      <c r="C1240" s="6" t="s">
        <v>24</v>
      </c>
      <c r="D1240" s="6" t="s">
        <v>25</v>
      </c>
      <c r="E1240" s="7" t="s">
        <v>44</v>
      </c>
      <c r="F1240" s="6" t="s">
        <v>27</v>
      </c>
      <c r="G1240" s="6" t="s">
        <v>297</v>
      </c>
      <c r="H1240" s="6" t="s">
        <v>461</v>
      </c>
      <c r="I1240" s="6" t="s">
        <v>462</v>
      </c>
      <c r="J1240" s="7" t="s">
        <v>463</v>
      </c>
      <c r="K1240" s="6" t="s">
        <v>464</v>
      </c>
      <c r="L1240" s="6" t="s">
        <v>181</v>
      </c>
      <c r="M1240" s="6" t="s">
        <v>33</v>
      </c>
      <c r="N1240" s="7" t="s">
        <v>182</v>
      </c>
      <c r="O1240" s="6" t="s">
        <v>39</v>
      </c>
      <c r="P1240" s="8" t="s">
        <v>259</v>
      </c>
      <c r="Q1240" s="6" t="s">
        <v>33</v>
      </c>
    </row>
    <row r="1241" spans="1:17" x14ac:dyDescent="0.25">
      <c r="A1241" s="6" t="s">
        <v>22</v>
      </c>
      <c r="B1241" s="6" t="s">
        <v>23</v>
      </c>
      <c r="C1241" s="6" t="s">
        <v>24</v>
      </c>
      <c r="D1241" s="6" t="s">
        <v>25</v>
      </c>
      <c r="E1241" s="7" t="s">
        <v>44</v>
      </c>
      <c r="F1241" s="6" t="s">
        <v>27</v>
      </c>
      <c r="G1241" s="6" t="s">
        <v>297</v>
      </c>
      <c r="H1241" s="6" t="s">
        <v>461</v>
      </c>
      <c r="I1241" s="6" t="s">
        <v>462</v>
      </c>
      <c r="J1241" s="7" t="s">
        <v>463</v>
      </c>
      <c r="K1241" s="6" t="s">
        <v>464</v>
      </c>
      <c r="L1241" s="6" t="s">
        <v>183</v>
      </c>
      <c r="M1241" s="6" t="s">
        <v>33</v>
      </c>
      <c r="N1241" s="7" t="s">
        <v>184</v>
      </c>
      <c r="O1241" s="6" t="s">
        <v>39</v>
      </c>
      <c r="P1241" s="8" t="s">
        <v>259</v>
      </c>
      <c r="Q1241" s="6" t="s">
        <v>33</v>
      </c>
    </row>
    <row r="1242" spans="1:17" x14ac:dyDescent="0.25">
      <c r="A1242" s="6" t="s">
        <v>22</v>
      </c>
      <c r="B1242" s="6" t="s">
        <v>23</v>
      </c>
      <c r="C1242" s="6" t="s">
        <v>24</v>
      </c>
      <c r="D1242" s="6" t="s">
        <v>25</v>
      </c>
      <c r="E1242" s="7" t="s">
        <v>44</v>
      </c>
      <c r="F1242" s="6" t="s">
        <v>27</v>
      </c>
      <c r="G1242" s="6" t="s">
        <v>297</v>
      </c>
      <c r="H1242" s="6" t="s">
        <v>461</v>
      </c>
      <c r="I1242" s="6" t="s">
        <v>462</v>
      </c>
      <c r="J1242" s="7" t="s">
        <v>463</v>
      </c>
      <c r="K1242" s="6" t="s">
        <v>464</v>
      </c>
      <c r="L1242" s="6" t="s">
        <v>185</v>
      </c>
      <c r="M1242" s="6" t="s">
        <v>33</v>
      </c>
      <c r="N1242" s="7" t="s">
        <v>186</v>
      </c>
      <c r="O1242" s="6" t="s">
        <v>39</v>
      </c>
      <c r="P1242" s="8" t="s">
        <v>259</v>
      </c>
      <c r="Q1242" s="6" t="s">
        <v>33</v>
      </c>
    </row>
    <row r="1243" spans="1:17" x14ac:dyDescent="0.25">
      <c r="A1243" s="6" t="s">
        <v>22</v>
      </c>
      <c r="B1243" s="6" t="s">
        <v>23</v>
      </c>
      <c r="C1243" s="6" t="s">
        <v>24</v>
      </c>
      <c r="D1243" s="6" t="s">
        <v>25</v>
      </c>
      <c r="E1243" s="7" t="s">
        <v>44</v>
      </c>
      <c r="F1243" s="6" t="s">
        <v>27</v>
      </c>
      <c r="G1243" s="6" t="s">
        <v>297</v>
      </c>
      <c r="H1243" s="6" t="s">
        <v>461</v>
      </c>
      <c r="I1243" s="6" t="s">
        <v>462</v>
      </c>
      <c r="J1243" s="7" t="s">
        <v>463</v>
      </c>
      <c r="K1243" s="6" t="s">
        <v>464</v>
      </c>
      <c r="L1243" s="6" t="s">
        <v>187</v>
      </c>
      <c r="M1243" s="6" t="s">
        <v>33</v>
      </c>
      <c r="N1243" s="7" t="s">
        <v>188</v>
      </c>
      <c r="O1243" s="6" t="s">
        <v>39</v>
      </c>
      <c r="P1243" s="8" t="s">
        <v>259</v>
      </c>
      <c r="Q1243" s="6" t="s">
        <v>33</v>
      </c>
    </row>
    <row r="1244" spans="1:17" x14ac:dyDescent="0.25">
      <c r="A1244" s="6" t="s">
        <v>22</v>
      </c>
      <c r="B1244" s="6" t="s">
        <v>23</v>
      </c>
      <c r="C1244" s="6" t="s">
        <v>24</v>
      </c>
      <c r="D1244" s="6" t="s">
        <v>25</v>
      </c>
      <c r="E1244" s="7" t="s">
        <v>44</v>
      </c>
      <c r="F1244" s="6" t="s">
        <v>27</v>
      </c>
      <c r="G1244" s="6" t="s">
        <v>297</v>
      </c>
      <c r="H1244" s="6" t="s">
        <v>461</v>
      </c>
      <c r="I1244" s="6" t="s">
        <v>462</v>
      </c>
      <c r="J1244" s="7" t="s">
        <v>463</v>
      </c>
      <c r="K1244" s="6" t="s">
        <v>464</v>
      </c>
      <c r="L1244" s="6" t="s">
        <v>189</v>
      </c>
      <c r="M1244" s="6" t="s">
        <v>33</v>
      </c>
      <c r="N1244" s="7" t="s">
        <v>190</v>
      </c>
      <c r="O1244" s="6" t="s">
        <v>39</v>
      </c>
      <c r="P1244" s="8" t="s">
        <v>259</v>
      </c>
      <c r="Q1244" s="6" t="s">
        <v>33</v>
      </c>
    </row>
    <row r="1245" spans="1:17" x14ac:dyDescent="0.25">
      <c r="A1245" s="6" t="s">
        <v>22</v>
      </c>
      <c r="B1245" s="6" t="s">
        <v>23</v>
      </c>
      <c r="C1245" s="6" t="s">
        <v>24</v>
      </c>
      <c r="D1245" s="6" t="s">
        <v>25</v>
      </c>
      <c r="E1245" s="7" t="s">
        <v>44</v>
      </c>
      <c r="F1245" s="6" t="s">
        <v>27</v>
      </c>
      <c r="G1245" s="6" t="s">
        <v>297</v>
      </c>
      <c r="H1245" s="6" t="s">
        <v>461</v>
      </c>
      <c r="I1245" s="6" t="s">
        <v>462</v>
      </c>
      <c r="J1245" s="7" t="s">
        <v>463</v>
      </c>
      <c r="K1245" s="6" t="s">
        <v>464</v>
      </c>
      <c r="L1245" s="6" t="s">
        <v>191</v>
      </c>
      <c r="M1245" s="6" t="s">
        <v>33</v>
      </c>
      <c r="N1245" s="7" t="s">
        <v>192</v>
      </c>
      <c r="O1245" s="6" t="s">
        <v>39</v>
      </c>
      <c r="P1245" s="8" t="s">
        <v>259</v>
      </c>
      <c r="Q1245" s="6" t="s">
        <v>33</v>
      </c>
    </row>
    <row r="1246" spans="1:17" x14ac:dyDescent="0.25">
      <c r="A1246" s="6" t="s">
        <v>22</v>
      </c>
      <c r="B1246" s="6" t="s">
        <v>23</v>
      </c>
      <c r="C1246" s="6" t="s">
        <v>24</v>
      </c>
      <c r="D1246" s="6" t="s">
        <v>25</v>
      </c>
      <c r="E1246" s="7" t="s">
        <v>44</v>
      </c>
      <c r="F1246" s="6" t="s">
        <v>27</v>
      </c>
      <c r="G1246" s="6" t="s">
        <v>297</v>
      </c>
      <c r="H1246" s="6" t="s">
        <v>461</v>
      </c>
      <c r="I1246" s="6" t="s">
        <v>462</v>
      </c>
      <c r="J1246" s="7" t="s">
        <v>463</v>
      </c>
      <c r="K1246" s="6" t="s">
        <v>464</v>
      </c>
      <c r="L1246" s="6" t="s">
        <v>193</v>
      </c>
      <c r="M1246" s="6" t="s">
        <v>33</v>
      </c>
      <c r="N1246" s="7" t="s">
        <v>194</v>
      </c>
      <c r="O1246" s="6" t="s">
        <v>39</v>
      </c>
      <c r="P1246" s="8" t="s">
        <v>259</v>
      </c>
      <c r="Q1246" s="6" t="s">
        <v>33</v>
      </c>
    </row>
    <row r="1247" spans="1:17" x14ac:dyDescent="0.25">
      <c r="A1247" s="6" t="s">
        <v>22</v>
      </c>
      <c r="B1247" s="6" t="s">
        <v>23</v>
      </c>
      <c r="C1247" s="6" t="s">
        <v>24</v>
      </c>
      <c r="D1247" s="6" t="s">
        <v>25</v>
      </c>
      <c r="E1247" s="7" t="s">
        <v>44</v>
      </c>
      <c r="F1247" s="6" t="s">
        <v>27</v>
      </c>
      <c r="G1247" s="6" t="s">
        <v>297</v>
      </c>
      <c r="H1247" s="6" t="s">
        <v>461</v>
      </c>
      <c r="I1247" s="6" t="s">
        <v>462</v>
      </c>
      <c r="J1247" s="7" t="s">
        <v>463</v>
      </c>
      <c r="K1247" s="6" t="s">
        <v>464</v>
      </c>
      <c r="L1247" s="6" t="s">
        <v>195</v>
      </c>
      <c r="M1247" s="6" t="s">
        <v>33</v>
      </c>
      <c r="N1247" s="7" t="s">
        <v>196</v>
      </c>
      <c r="O1247" s="6" t="s">
        <v>39</v>
      </c>
      <c r="P1247" s="8" t="s">
        <v>259</v>
      </c>
      <c r="Q1247" s="6" t="s">
        <v>33</v>
      </c>
    </row>
    <row r="1248" spans="1:17" x14ac:dyDescent="0.25">
      <c r="A1248" s="6" t="s">
        <v>22</v>
      </c>
      <c r="B1248" s="6" t="s">
        <v>23</v>
      </c>
      <c r="C1248" s="6" t="s">
        <v>24</v>
      </c>
      <c r="D1248" s="6" t="s">
        <v>25</v>
      </c>
      <c r="E1248" s="7" t="s">
        <v>44</v>
      </c>
      <c r="F1248" s="6" t="s">
        <v>27</v>
      </c>
      <c r="G1248" s="6" t="s">
        <v>297</v>
      </c>
      <c r="H1248" s="6" t="s">
        <v>461</v>
      </c>
      <c r="I1248" s="6" t="s">
        <v>462</v>
      </c>
      <c r="J1248" s="7" t="s">
        <v>463</v>
      </c>
      <c r="K1248" s="6" t="s">
        <v>464</v>
      </c>
      <c r="L1248" s="6" t="s">
        <v>197</v>
      </c>
      <c r="M1248" s="6" t="s">
        <v>33</v>
      </c>
      <c r="N1248" s="7" t="s">
        <v>198</v>
      </c>
      <c r="O1248" s="6" t="s">
        <v>39</v>
      </c>
      <c r="P1248" s="8" t="s">
        <v>259</v>
      </c>
      <c r="Q1248" s="6" t="s">
        <v>33</v>
      </c>
    </row>
    <row r="1249" spans="1:20" x14ac:dyDescent="0.25">
      <c r="A1249" s="6" t="s">
        <v>22</v>
      </c>
      <c r="B1249" s="6" t="s">
        <v>23</v>
      </c>
      <c r="C1249" s="6" t="s">
        <v>24</v>
      </c>
      <c r="D1249" s="6" t="s">
        <v>25</v>
      </c>
      <c r="E1249" s="7" t="s">
        <v>44</v>
      </c>
      <c r="F1249" s="6" t="s">
        <v>27</v>
      </c>
      <c r="G1249" s="6" t="s">
        <v>297</v>
      </c>
      <c r="H1249" s="6" t="s">
        <v>461</v>
      </c>
      <c r="I1249" s="6" t="s">
        <v>462</v>
      </c>
      <c r="J1249" s="7" t="s">
        <v>463</v>
      </c>
      <c r="K1249" s="6" t="s">
        <v>464</v>
      </c>
      <c r="L1249" s="6" t="s">
        <v>199</v>
      </c>
      <c r="M1249" s="6" t="s">
        <v>33</v>
      </c>
      <c r="N1249" s="7" t="s">
        <v>200</v>
      </c>
      <c r="O1249" s="6" t="s">
        <v>39</v>
      </c>
      <c r="P1249" s="8" t="s">
        <v>259</v>
      </c>
      <c r="Q1249" s="6" t="s">
        <v>33</v>
      </c>
    </row>
    <row r="1250" spans="1:20" x14ac:dyDescent="0.25">
      <c r="A1250" s="6" t="s">
        <v>22</v>
      </c>
      <c r="B1250" s="6" t="s">
        <v>23</v>
      </c>
      <c r="C1250" s="6" t="s">
        <v>24</v>
      </c>
      <c r="D1250" s="6" t="s">
        <v>25</v>
      </c>
      <c r="E1250" s="7" t="s">
        <v>44</v>
      </c>
      <c r="F1250" s="6" t="s">
        <v>27</v>
      </c>
      <c r="G1250" s="6" t="s">
        <v>297</v>
      </c>
      <c r="H1250" s="6" t="s">
        <v>461</v>
      </c>
      <c r="I1250" s="6" t="s">
        <v>462</v>
      </c>
      <c r="J1250" s="7" t="s">
        <v>463</v>
      </c>
      <c r="K1250" s="6" t="s">
        <v>464</v>
      </c>
      <c r="L1250" s="6" t="s">
        <v>201</v>
      </c>
      <c r="M1250" s="6" t="s">
        <v>33</v>
      </c>
      <c r="N1250" s="7" t="s">
        <v>202</v>
      </c>
      <c r="O1250" s="6" t="s">
        <v>39</v>
      </c>
      <c r="P1250" s="8" t="s">
        <v>259</v>
      </c>
      <c r="Q1250" s="6" t="s">
        <v>33</v>
      </c>
    </row>
    <row r="1251" spans="1:20" x14ac:dyDescent="0.25">
      <c r="A1251" s="6" t="s">
        <v>22</v>
      </c>
      <c r="B1251" s="6" t="s">
        <v>23</v>
      </c>
      <c r="C1251" s="6" t="s">
        <v>24</v>
      </c>
      <c r="D1251" s="6" t="s">
        <v>25</v>
      </c>
      <c r="E1251" s="7" t="s">
        <v>44</v>
      </c>
      <c r="F1251" s="6" t="s">
        <v>27</v>
      </c>
      <c r="G1251" s="6" t="s">
        <v>297</v>
      </c>
      <c r="H1251" s="6" t="s">
        <v>461</v>
      </c>
      <c r="I1251" s="6" t="s">
        <v>462</v>
      </c>
      <c r="J1251" s="7" t="s">
        <v>463</v>
      </c>
      <c r="K1251" s="6" t="s">
        <v>464</v>
      </c>
      <c r="L1251" s="6" t="s">
        <v>203</v>
      </c>
      <c r="M1251" s="6" t="s">
        <v>33</v>
      </c>
      <c r="N1251" s="7" t="s">
        <v>204</v>
      </c>
      <c r="O1251" s="6" t="s">
        <v>39</v>
      </c>
      <c r="P1251" s="8" t="s">
        <v>259</v>
      </c>
      <c r="Q1251" s="6" t="s">
        <v>33</v>
      </c>
    </row>
    <row r="1252" spans="1:20" x14ac:dyDescent="0.25">
      <c r="A1252" s="6" t="s">
        <v>22</v>
      </c>
      <c r="B1252" s="6" t="s">
        <v>23</v>
      </c>
      <c r="C1252" s="6" t="s">
        <v>24</v>
      </c>
      <c r="D1252" s="6" t="s">
        <v>25</v>
      </c>
      <c r="E1252" s="7" t="s">
        <v>44</v>
      </c>
      <c r="F1252" s="6" t="s">
        <v>27</v>
      </c>
      <c r="G1252" s="6" t="s">
        <v>297</v>
      </c>
      <c r="H1252" s="6" t="s">
        <v>461</v>
      </c>
      <c r="I1252" s="6" t="s">
        <v>462</v>
      </c>
      <c r="J1252" s="7" t="s">
        <v>463</v>
      </c>
      <c r="K1252" s="6" t="s">
        <v>464</v>
      </c>
      <c r="L1252" s="6" t="s">
        <v>205</v>
      </c>
      <c r="M1252" s="6" t="s">
        <v>33</v>
      </c>
      <c r="N1252" s="7" t="s">
        <v>206</v>
      </c>
      <c r="O1252" s="6" t="s">
        <v>39</v>
      </c>
      <c r="P1252" s="8" t="s">
        <v>259</v>
      </c>
      <c r="Q1252" s="6" t="s">
        <v>33</v>
      </c>
    </row>
    <row r="1253" spans="1:20" x14ac:dyDescent="0.25">
      <c r="A1253" s="6" t="s">
        <v>22</v>
      </c>
      <c r="B1253" s="6" t="s">
        <v>23</v>
      </c>
      <c r="C1253" s="6" t="s">
        <v>24</v>
      </c>
      <c r="D1253" s="6" t="s">
        <v>25</v>
      </c>
      <c r="E1253" s="7" t="s">
        <v>44</v>
      </c>
      <c r="F1253" s="6" t="s">
        <v>27</v>
      </c>
      <c r="G1253" s="6" t="s">
        <v>297</v>
      </c>
      <c r="H1253" s="6" t="s">
        <v>461</v>
      </c>
      <c r="I1253" s="6" t="s">
        <v>462</v>
      </c>
      <c r="J1253" s="7" t="s">
        <v>463</v>
      </c>
      <c r="K1253" s="6" t="s">
        <v>464</v>
      </c>
      <c r="L1253" s="6" t="s">
        <v>207</v>
      </c>
      <c r="M1253" s="6" t="s">
        <v>33</v>
      </c>
      <c r="N1253" s="7" t="s">
        <v>208</v>
      </c>
      <c r="O1253" s="6" t="s">
        <v>39</v>
      </c>
      <c r="P1253" s="8" t="s">
        <v>259</v>
      </c>
      <c r="Q1253" s="6" t="s">
        <v>33</v>
      </c>
    </row>
    <row r="1254" spans="1:20" x14ac:dyDescent="0.25">
      <c r="A1254" s="6" t="s">
        <v>22</v>
      </c>
      <c r="B1254" s="6" t="s">
        <v>23</v>
      </c>
      <c r="C1254" s="6" t="s">
        <v>24</v>
      </c>
      <c r="D1254" s="6" t="s">
        <v>25</v>
      </c>
      <c r="E1254" s="7" t="s">
        <v>44</v>
      </c>
      <c r="F1254" s="6" t="s">
        <v>27</v>
      </c>
      <c r="G1254" s="6" t="s">
        <v>297</v>
      </c>
      <c r="H1254" s="6" t="s">
        <v>461</v>
      </c>
      <c r="I1254" s="6" t="s">
        <v>462</v>
      </c>
      <c r="J1254" s="7" t="s">
        <v>463</v>
      </c>
      <c r="K1254" s="6" t="s">
        <v>464</v>
      </c>
      <c r="L1254" s="6" t="s">
        <v>209</v>
      </c>
      <c r="M1254" s="6" t="s">
        <v>33</v>
      </c>
      <c r="N1254" s="7" t="s">
        <v>210</v>
      </c>
      <c r="O1254" s="6" t="s">
        <v>39</v>
      </c>
      <c r="P1254" s="8" t="s">
        <v>259</v>
      </c>
      <c r="Q1254" s="6" t="s">
        <v>33</v>
      </c>
    </row>
    <row r="1255" spans="1:20" x14ac:dyDescent="0.25">
      <c r="A1255" s="6" t="s">
        <v>22</v>
      </c>
      <c r="B1255" s="6" t="s">
        <v>23</v>
      </c>
      <c r="C1255" s="6" t="s">
        <v>24</v>
      </c>
      <c r="D1255" s="6" t="s">
        <v>25</v>
      </c>
      <c r="E1255" s="7" t="s">
        <v>44</v>
      </c>
      <c r="F1255" s="6" t="s">
        <v>27</v>
      </c>
      <c r="G1255" s="6" t="s">
        <v>297</v>
      </c>
      <c r="H1255" s="6" t="s">
        <v>461</v>
      </c>
      <c r="I1255" s="6" t="s">
        <v>462</v>
      </c>
      <c r="J1255" s="7" t="s">
        <v>463</v>
      </c>
      <c r="K1255" s="6" t="s">
        <v>464</v>
      </c>
      <c r="L1255" s="6" t="s">
        <v>211</v>
      </c>
      <c r="M1255" s="6" t="s">
        <v>33</v>
      </c>
      <c r="N1255" s="7" t="s">
        <v>212</v>
      </c>
      <c r="O1255" s="6" t="s">
        <v>39</v>
      </c>
      <c r="P1255" s="8" t="s">
        <v>259</v>
      </c>
      <c r="Q1255" s="6" t="s">
        <v>33</v>
      </c>
    </row>
    <row r="1256" spans="1:20" x14ac:dyDescent="0.25">
      <c r="A1256" s="6" t="s">
        <v>22</v>
      </c>
      <c r="B1256" s="6" t="s">
        <v>23</v>
      </c>
      <c r="C1256" s="6" t="s">
        <v>24</v>
      </c>
      <c r="D1256" s="6" t="s">
        <v>25</v>
      </c>
      <c r="E1256" s="7" t="s">
        <v>44</v>
      </c>
      <c r="F1256" s="6" t="s">
        <v>27</v>
      </c>
      <c r="G1256" s="6" t="s">
        <v>297</v>
      </c>
      <c r="H1256" s="6" t="s">
        <v>461</v>
      </c>
      <c r="I1256" s="6" t="s">
        <v>462</v>
      </c>
      <c r="J1256" s="7" t="s">
        <v>463</v>
      </c>
      <c r="K1256" s="6" t="s">
        <v>464</v>
      </c>
      <c r="L1256" s="6" t="s">
        <v>213</v>
      </c>
      <c r="M1256" s="6" t="s">
        <v>33</v>
      </c>
      <c r="N1256" s="7" t="s">
        <v>214</v>
      </c>
      <c r="O1256" s="6" t="s">
        <v>39</v>
      </c>
      <c r="P1256" s="8" t="s">
        <v>259</v>
      </c>
      <c r="Q1256" s="6" t="s">
        <v>33</v>
      </c>
    </row>
    <row r="1257" spans="1:20" x14ac:dyDescent="0.25">
      <c r="A1257" s="6" t="s">
        <v>22</v>
      </c>
      <c r="B1257" s="6" t="s">
        <v>23</v>
      </c>
      <c r="C1257" s="6" t="s">
        <v>24</v>
      </c>
      <c r="D1257" s="6" t="s">
        <v>25</v>
      </c>
      <c r="E1257" s="7" t="s">
        <v>44</v>
      </c>
      <c r="F1257" s="6" t="s">
        <v>27</v>
      </c>
      <c r="G1257" s="6" t="s">
        <v>297</v>
      </c>
      <c r="H1257" s="6" t="s">
        <v>461</v>
      </c>
      <c r="I1257" s="6" t="s">
        <v>462</v>
      </c>
      <c r="J1257" s="7" t="s">
        <v>463</v>
      </c>
      <c r="K1257" s="6" t="s">
        <v>464</v>
      </c>
      <c r="L1257" s="6" t="s">
        <v>215</v>
      </c>
      <c r="M1257" s="6" t="s">
        <v>33</v>
      </c>
      <c r="N1257" s="7" t="s">
        <v>216</v>
      </c>
      <c r="O1257" s="6" t="s">
        <v>39</v>
      </c>
      <c r="P1257" s="8" t="s">
        <v>259</v>
      </c>
      <c r="Q1257" s="6" t="s">
        <v>33</v>
      </c>
    </row>
    <row r="1258" spans="1:20" x14ac:dyDescent="0.25">
      <c r="A1258" s="6" t="s">
        <v>22</v>
      </c>
      <c r="B1258" s="6" t="s">
        <v>23</v>
      </c>
      <c r="C1258" s="6" t="s">
        <v>24</v>
      </c>
      <c r="D1258" s="6" t="s">
        <v>25</v>
      </c>
      <c r="E1258" s="7" t="s">
        <v>44</v>
      </c>
      <c r="F1258" s="6" t="s">
        <v>27</v>
      </c>
      <c r="G1258" s="6" t="s">
        <v>297</v>
      </c>
      <c r="H1258" s="6" t="s">
        <v>461</v>
      </c>
      <c r="I1258" s="6" t="s">
        <v>462</v>
      </c>
      <c r="J1258" s="7" t="s">
        <v>463</v>
      </c>
      <c r="K1258" s="6" t="s">
        <v>464</v>
      </c>
      <c r="L1258" s="6" t="s">
        <v>217</v>
      </c>
      <c r="M1258" s="6" t="s">
        <v>33</v>
      </c>
      <c r="N1258" s="7" t="s">
        <v>218</v>
      </c>
      <c r="O1258" s="6" t="s">
        <v>39</v>
      </c>
      <c r="P1258" s="8" t="s">
        <v>259</v>
      </c>
      <c r="Q1258" s="6" t="s">
        <v>33</v>
      </c>
    </row>
    <row r="1259" spans="1:20" ht="12" thickBot="1" x14ac:dyDescent="0.3">
      <c r="A1259" s="39" t="s">
        <v>22</v>
      </c>
      <c r="B1259" s="6" t="s">
        <v>23</v>
      </c>
      <c r="C1259" s="39" t="s">
        <v>24</v>
      </c>
      <c r="D1259" s="6" t="s">
        <v>25</v>
      </c>
      <c r="E1259" s="40" t="s">
        <v>44</v>
      </c>
      <c r="F1259" s="6" t="s">
        <v>27</v>
      </c>
      <c r="G1259" s="6" t="s">
        <v>297</v>
      </c>
      <c r="H1259" s="39" t="s">
        <v>461</v>
      </c>
      <c r="I1259" s="39" t="s">
        <v>462</v>
      </c>
      <c r="J1259" s="40" t="s">
        <v>463</v>
      </c>
      <c r="K1259" s="6" t="s">
        <v>464</v>
      </c>
      <c r="L1259" s="39" t="s">
        <v>219</v>
      </c>
      <c r="M1259" s="6" t="s">
        <v>33</v>
      </c>
      <c r="N1259" s="40" t="s">
        <v>220</v>
      </c>
      <c r="O1259" s="39" t="s">
        <v>39</v>
      </c>
      <c r="P1259" s="41" t="s">
        <v>259</v>
      </c>
      <c r="Q1259" s="6" t="s">
        <v>33</v>
      </c>
    </row>
    <row r="1260" spans="1:20" ht="12" thickTop="1" x14ac:dyDescent="0.25">
      <c r="A1260" s="6" t="s">
        <v>22</v>
      </c>
      <c r="B1260" s="6" t="s">
        <v>23</v>
      </c>
      <c r="C1260" s="6" t="s">
        <v>24</v>
      </c>
      <c r="D1260" s="6" t="s">
        <v>25</v>
      </c>
      <c r="E1260" s="7" t="s">
        <v>465</v>
      </c>
      <c r="F1260" s="6" t="s">
        <v>27</v>
      </c>
      <c r="G1260" s="6" t="s">
        <v>28</v>
      </c>
      <c r="H1260" s="6" t="s">
        <v>45</v>
      </c>
      <c r="I1260" s="6" t="s">
        <v>466</v>
      </c>
      <c r="J1260" s="7" t="s">
        <v>467</v>
      </c>
      <c r="K1260" s="6" t="s">
        <v>468</v>
      </c>
      <c r="L1260" s="6" t="s">
        <v>49</v>
      </c>
      <c r="M1260" s="6" t="s">
        <v>33</v>
      </c>
      <c r="N1260" s="7" t="s">
        <v>50</v>
      </c>
      <c r="O1260" s="6" t="s">
        <v>39</v>
      </c>
      <c r="P1260" s="8" t="s">
        <v>259</v>
      </c>
      <c r="Q1260" s="6" t="s">
        <v>33</v>
      </c>
      <c r="S1260" s="6" t="s">
        <v>51</v>
      </c>
      <c r="T1260" s="6" t="s">
        <v>52</v>
      </c>
    </row>
    <row r="1261" spans="1:20" x14ac:dyDescent="0.25">
      <c r="A1261" s="6" t="s">
        <v>22</v>
      </c>
      <c r="B1261" s="6" t="s">
        <v>23</v>
      </c>
      <c r="C1261" s="6" t="s">
        <v>24</v>
      </c>
      <c r="D1261" s="6" t="s">
        <v>25</v>
      </c>
      <c r="E1261" s="7" t="s">
        <v>465</v>
      </c>
      <c r="F1261" s="6" t="s">
        <v>27</v>
      </c>
      <c r="G1261" s="6" t="s">
        <v>28</v>
      </c>
      <c r="H1261" s="6" t="s">
        <v>45</v>
      </c>
      <c r="I1261" s="6" t="s">
        <v>466</v>
      </c>
      <c r="J1261" s="7" t="s">
        <v>467</v>
      </c>
      <c r="K1261" s="6" t="s">
        <v>468</v>
      </c>
      <c r="L1261" s="6" t="s">
        <v>245</v>
      </c>
      <c r="M1261" s="6" t="s">
        <v>33</v>
      </c>
      <c r="N1261" s="7" t="s">
        <v>246</v>
      </c>
      <c r="O1261" s="6" t="s">
        <v>39</v>
      </c>
      <c r="P1261" s="8" t="s">
        <v>259</v>
      </c>
      <c r="Q1261" s="6" t="s">
        <v>33</v>
      </c>
      <c r="S1261" s="6" t="s">
        <v>51</v>
      </c>
      <c r="T1261" s="6" t="s">
        <v>52</v>
      </c>
    </row>
    <row r="1262" spans="1:20" x14ac:dyDescent="0.25">
      <c r="A1262" s="6" t="s">
        <v>22</v>
      </c>
      <c r="B1262" s="6" t="s">
        <v>23</v>
      </c>
      <c r="C1262" s="6" t="s">
        <v>24</v>
      </c>
      <c r="D1262" s="6" t="s">
        <v>25</v>
      </c>
      <c r="E1262" s="7" t="s">
        <v>465</v>
      </c>
      <c r="F1262" s="6" t="s">
        <v>27</v>
      </c>
      <c r="G1262" s="6" t="s">
        <v>28</v>
      </c>
      <c r="H1262" s="6" t="s">
        <v>45</v>
      </c>
      <c r="I1262" s="6" t="s">
        <v>466</v>
      </c>
      <c r="J1262" s="7" t="s">
        <v>467</v>
      </c>
      <c r="K1262" s="6" t="s">
        <v>468</v>
      </c>
      <c r="L1262" s="6" t="s">
        <v>53</v>
      </c>
      <c r="M1262" s="6" t="s">
        <v>33</v>
      </c>
      <c r="N1262" s="7" t="s">
        <v>54</v>
      </c>
      <c r="O1262" s="6" t="s">
        <v>39</v>
      </c>
      <c r="P1262" s="8" t="s">
        <v>259</v>
      </c>
      <c r="Q1262" s="6" t="s">
        <v>33</v>
      </c>
      <c r="S1262" s="6" t="s">
        <v>51</v>
      </c>
      <c r="T1262" s="6" t="s">
        <v>52</v>
      </c>
    </row>
    <row r="1263" spans="1:20" x14ac:dyDescent="0.25">
      <c r="A1263" s="6" t="s">
        <v>22</v>
      </c>
      <c r="B1263" s="6" t="s">
        <v>23</v>
      </c>
      <c r="C1263" s="6" t="s">
        <v>24</v>
      </c>
      <c r="D1263" s="6" t="s">
        <v>25</v>
      </c>
      <c r="E1263" s="7" t="s">
        <v>465</v>
      </c>
      <c r="F1263" s="6" t="s">
        <v>27</v>
      </c>
      <c r="G1263" s="6" t="s">
        <v>28</v>
      </c>
      <c r="H1263" s="6" t="s">
        <v>45</v>
      </c>
      <c r="I1263" s="6" t="s">
        <v>466</v>
      </c>
      <c r="J1263" s="7" t="s">
        <v>467</v>
      </c>
      <c r="K1263" s="6" t="s">
        <v>468</v>
      </c>
      <c r="L1263" s="6" t="s">
        <v>251</v>
      </c>
      <c r="M1263" s="6" t="s">
        <v>33</v>
      </c>
      <c r="N1263" s="7" t="s">
        <v>252</v>
      </c>
      <c r="O1263" s="6" t="s">
        <v>39</v>
      </c>
      <c r="P1263" s="8" t="s">
        <v>259</v>
      </c>
      <c r="Q1263" s="6" t="s">
        <v>33</v>
      </c>
      <c r="S1263" s="6" t="s">
        <v>51</v>
      </c>
      <c r="T1263" s="6" t="s">
        <v>52</v>
      </c>
    </row>
    <row r="1264" spans="1:20" x14ac:dyDescent="0.25">
      <c r="A1264" s="6" t="s">
        <v>22</v>
      </c>
      <c r="B1264" s="6" t="s">
        <v>23</v>
      </c>
      <c r="C1264" s="6" t="s">
        <v>24</v>
      </c>
      <c r="D1264" s="6" t="s">
        <v>25</v>
      </c>
      <c r="E1264" s="7" t="s">
        <v>465</v>
      </c>
      <c r="F1264" s="6" t="s">
        <v>27</v>
      </c>
      <c r="G1264" s="6" t="s">
        <v>28</v>
      </c>
      <c r="H1264" s="6" t="s">
        <v>45</v>
      </c>
      <c r="I1264" s="6" t="s">
        <v>466</v>
      </c>
      <c r="J1264" s="7" t="s">
        <v>467</v>
      </c>
      <c r="K1264" s="6" t="s">
        <v>468</v>
      </c>
      <c r="L1264" s="6" t="s">
        <v>55</v>
      </c>
      <c r="M1264" s="6" t="s">
        <v>33</v>
      </c>
      <c r="N1264" s="7" t="s">
        <v>56</v>
      </c>
      <c r="O1264" s="6" t="s">
        <v>39</v>
      </c>
      <c r="P1264" s="8" t="s">
        <v>305</v>
      </c>
      <c r="Q1264" s="6" t="s">
        <v>33</v>
      </c>
      <c r="S1264" s="6" t="s">
        <v>51</v>
      </c>
      <c r="T1264" s="6" t="s">
        <v>52</v>
      </c>
    </row>
    <row r="1265" spans="1:20" x14ac:dyDescent="0.25">
      <c r="A1265" s="6" t="s">
        <v>22</v>
      </c>
      <c r="B1265" s="6" t="s">
        <v>23</v>
      </c>
      <c r="C1265" s="6" t="s">
        <v>24</v>
      </c>
      <c r="D1265" s="6" t="s">
        <v>25</v>
      </c>
      <c r="E1265" s="7" t="s">
        <v>465</v>
      </c>
      <c r="F1265" s="6" t="s">
        <v>27</v>
      </c>
      <c r="G1265" s="6" t="s">
        <v>28</v>
      </c>
      <c r="H1265" s="6" t="s">
        <v>45</v>
      </c>
      <c r="I1265" s="6" t="s">
        <v>466</v>
      </c>
      <c r="J1265" s="7" t="s">
        <v>467</v>
      </c>
      <c r="K1265" s="6" t="s">
        <v>468</v>
      </c>
      <c r="L1265" s="6" t="s">
        <v>257</v>
      </c>
      <c r="M1265" s="6" t="s">
        <v>33</v>
      </c>
      <c r="N1265" s="7" t="s">
        <v>258</v>
      </c>
      <c r="O1265" s="6" t="s">
        <v>39</v>
      </c>
      <c r="P1265" s="8" t="s">
        <v>259</v>
      </c>
      <c r="Q1265" s="6" t="s">
        <v>33</v>
      </c>
      <c r="S1265" s="6" t="s">
        <v>51</v>
      </c>
      <c r="T1265" s="6" t="s">
        <v>52</v>
      </c>
    </row>
    <row r="1266" spans="1:20" x14ac:dyDescent="0.25">
      <c r="A1266" s="6" t="s">
        <v>22</v>
      </c>
      <c r="B1266" s="6" t="s">
        <v>23</v>
      </c>
      <c r="C1266" s="6" t="s">
        <v>24</v>
      </c>
      <c r="D1266" s="6" t="s">
        <v>25</v>
      </c>
      <c r="E1266" s="7" t="s">
        <v>465</v>
      </c>
      <c r="F1266" s="6" t="s">
        <v>27</v>
      </c>
      <c r="G1266" s="6" t="s">
        <v>28</v>
      </c>
      <c r="H1266" s="6" t="s">
        <v>45</v>
      </c>
      <c r="I1266" s="6" t="s">
        <v>466</v>
      </c>
      <c r="J1266" s="7" t="s">
        <v>467</v>
      </c>
      <c r="K1266" s="6" t="s">
        <v>468</v>
      </c>
      <c r="L1266" s="6" t="s">
        <v>260</v>
      </c>
      <c r="M1266" s="6" t="s">
        <v>33</v>
      </c>
      <c r="N1266" s="7" t="s">
        <v>261</v>
      </c>
      <c r="O1266" s="6" t="s">
        <v>39</v>
      </c>
      <c r="P1266" s="8" t="s">
        <v>259</v>
      </c>
      <c r="Q1266" s="6" t="s">
        <v>33</v>
      </c>
      <c r="S1266" s="6" t="s">
        <v>51</v>
      </c>
      <c r="T1266" s="6" t="s">
        <v>52</v>
      </c>
    </row>
    <row r="1267" spans="1:20" x14ac:dyDescent="0.25">
      <c r="A1267" s="6" t="s">
        <v>22</v>
      </c>
      <c r="B1267" s="6" t="s">
        <v>23</v>
      </c>
      <c r="C1267" s="6" t="s">
        <v>24</v>
      </c>
      <c r="D1267" s="6" t="s">
        <v>25</v>
      </c>
      <c r="E1267" s="7" t="s">
        <v>465</v>
      </c>
      <c r="F1267" s="6" t="s">
        <v>27</v>
      </c>
      <c r="G1267" s="6" t="s">
        <v>28</v>
      </c>
      <c r="H1267" s="6" t="s">
        <v>45</v>
      </c>
      <c r="I1267" s="6" t="s">
        <v>466</v>
      </c>
      <c r="J1267" s="7" t="s">
        <v>467</v>
      </c>
      <c r="K1267" s="6" t="s">
        <v>468</v>
      </c>
      <c r="L1267" s="6" t="s">
        <v>262</v>
      </c>
      <c r="M1267" s="6" t="s">
        <v>33</v>
      </c>
      <c r="N1267" s="7" t="s">
        <v>263</v>
      </c>
      <c r="O1267" s="6" t="s">
        <v>39</v>
      </c>
      <c r="P1267" s="8" t="s">
        <v>259</v>
      </c>
      <c r="Q1267" s="6" t="s">
        <v>33</v>
      </c>
      <c r="S1267" s="6" t="s">
        <v>51</v>
      </c>
      <c r="T1267" s="6" t="s">
        <v>52</v>
      </c>
    </row>
    <row r="1268" spans="1:20" x14ac:dyDescent="0.25">
      <c r="A1268" s="6" t="s">
        <v>22</v>
      </c>
      <c r="B1268" s="6" t="s">
        <v>23</v>
      </c>
      <c r="C1268" s="6" t="s">
        <v>24</v>
      </c>
      <c r="D1268" s="6" t="s">
        <v>25</v>
      </c>
      <c r="E1268" s="7" t="s">
        <v>465</v>
      </c>
      <c r="F1268" s="6" t="s">
        <v>27</v>
      </c>
      <c r="G1268" s="6" t="s">
        <v>28</v>
      </c>
      <c r="H1268" s="6" t="s">
        <v>45</v>
      </c>
      <c r="I1268" s="6" t="s">
        <v>466</v>
      </c>
      <c r="J1268" s="7" t="s">
        <v>467</v>
      </c>
      <c r="K1268" s="6" t="s">
        <v>468</v>
      </c>
      <c r="L1268" s="6" t="s">
        <v>264</v>
      </c>
      <c r="M1268" s="6" t="s">
        <v>33</v>
      </c>
      <c r="N1268" s="7" t="s">
        <v>265</v>
      </c>
      <c r="O1268" s="6" t="s">
        <v>39</v>
      </c>
      <c r="P1268" s="8" t="s">
        <v>259</v>
      </c>
      <c r="Q1268" s="6" t="s">
        <v>33</v>
      </c>
      <c r="S1268" s="6" t="s">
        <v>51</v>
      </c>
      <c r="T1268" s="6" t="s">
        <v>52</v>
      </c>
    </row>
    <row r="1269" spans="1:20" x14ac:dyDescent="0.25">
      <c r="A1269" s="6" t="s">
        <v>22</v>
      </c>
      <c r="B1269" s="6" t="s">
        <v>23</v>
      </c>
      <c r="C1269" s="6" t="s">
        <v>24</v>
      </c>
      <c r="D1269" s="6" t="s">
        <v>25</v>
      </c>
      <c r="E1269" s="7" t="s">
        <v>465</v>
      </c>
      <c r="F1269" s="6" t="s">
        <v>27</v>
      </c>
      <c r="G1269" s="6" t="s">
        <v>28</v>
      </c>
      <c r="H1269" s="6" t="s">
        <v>45</v>
      </c>
      <c r="I1269" s="6" t="s">
        <v>466</v>
      </c>
      <c r="J1269" s="7" t="s">
        <v>467</v>
      </c>
      <c r="K1269" s="6" t="s">
        <v>468</v>
      </c>
      <c r="L1269" s="6" t="s">
        <v>270</v>
      </c>
      <c r="M1269" s="6" t="s">
        <v>33</v>
      </c>
      <c r="N1269" s="7" t="s">
        <v>271</v>
      </c>
      <c r="O1269" s="6" t="s">
        <v>39</v>
      </c>
      <c r="P1269" s="8" t="s">
        <v>259</v>
      </c>
      <c r="Q1269" s="6" t="s">
        <v>33</v>
      </c>
      <c r="S1269" s="6" t="s">
        <v>51</v>
      </c>
      <c r="T1269" s="6" t="s">
        <v>52</v>
      </c>
    </row>
    <row r="1270" spans="1:20" x14ac:dyDescent="0.25">
      <c r="A1270" s="6" t="s">
        <v>22</v>
      </c>
      <c r="B1270" s="6" t="s">
        <v>23</v>
      </c>
      <c r="C1270" s="6" t="s">
        <v>24</v>
      </c>
      <c r="D1270" s="6" t="s">
        <v>25</v>
      </c>
      <c r="E1270" s="7" t="s">
        <v>465</v>
      </c>
      <c r="F1270" s="6" t="s">
        <v>27</v>
      </c>
      <c r="G1270" s="6" t="s">
        <v>28</v>
      </c>
      <c r="H1270" s="6" t="s">
        <v>45</v>
      </c>
      <c r="I1270" s="6" t="s">
        <v>466</v>
      </c>
      <c r="J1270" s="7" t="s">
        <v>467</v>
      </c>
      <c r="K1270" s="6" t="s">
        <v>468</v>
      </c>
      <c r="L1270" s="6" t="s">
        <v>57</v>
      </c>
      <c r="M1270" s="6" t="s">
        <v>33</v>
      </c>
      <c r="N1270" s="7" t="s">
        <v>58</v>
      </c>
      <c r="O1270" s="6" t="s">
        <v>39</v>
      </c>
      <c r="P1270" s="8" t="s">
        <v>259</v>
      </c>
      <c r="Q1270" s="6" t="s">
        <v>33</v>
      </c>
      <c r="S1270" s="6" t="s">
        <v>51</v>
      </c>
      <c r="T1270" s="6" t="s">
        <v>52</v>
      </c>
    </row>
    <row r="1271" spans="1:20" x14ac:dyDescent="0.25">
      <c r="A1271" s="6" t="s">
        <v>22</v>
      </c>
      <c r="B1271" s="6" t="s">
        <v>23</v>
      </c>
      <c r="C1271" s="6" t="s">
        <v>24</v>
      </c>
      <c r="D1271" s="6" t="s">
        <v>25</v>
      </c>
      <c r="E1271" s="7" t="s">
        <v>465</v>
      </c>
      <c r="F1271" s="6" t="s">
        <v>27</v>
      </c>
      <c r="G1271" s="6" t="s">
        <v>28</v>
      </c>
      <c r="H1271" s="6" t="s">
        <v>45</v>
      </c>
      <c r="I1271" s="6" t="s">
        <v>466</v>
      </c>
      <c r="J1271" s="7" t="s">
        <v>467</v>
      </c>
      <c r="K1271" s="6" t="s">
        <v>468</v>
      </c>
      <c r="L1271" s="6" t="s">
        <v>276</v>
      </c>
      <c r="M1271" s="6" t="s">
        <v>33</v>
      </c>
      <c r="N1271" s="7" t="s">
        <v>277</v>
      </c>
      <c r="O1271" s="6" t="s">
        <v>39</v>
      </c>
      <c r="P1271" s="8" t="s">
        <v>259</v>
      </c>
      <c r="Q1271" s="6" t="s">
        <v>33</v>
      </c>
      <c r="S1271" s="6" t="s">
        <v>51</v>
      </c>
      <c r="T1271" s="6" t="s">
        <v>52</v>
      </c>
    </row>
    <row r="1272" spans="1:20" x14ac:dyDescent="0.25">
      <c r="A1272" s="6" t="s">
        <v>22</v>
      </c>
      <c r="B1272" s="6" t="s">
        <v>23</v>
      </c>
      <c r="C1272" s="6" t="s">
        <v>24</v>
      </c>
      <c r="D1272" s="6" t="s">
        <v>25</v>
      </c>
      <c r="E1272" s="7" t="s">
        <v>465</v>
      </c>
      <c r="F1272" s="6" t="s">
        <v>27</v>
      </c>
      <c r="G1272" s="6" t="s">
        <v>28</v>
      </c>
      <c r="H1272" s="6" t="s">
        <v>45</v>
      </c>
      <c r="I1272" s="6" t="s">
        <v>466</v>
      </c>
      <c r="J1272" s="7" t="s">
        <v>467</v>
      </c>
      <c r="K1272" s="6" t="s">
        <v>468</v>
      </c>
      <c r="L1272" s="6" t="s">
        <v>281</v>
      </c>
      <c r="M1272" s="6" t="s">
        <v>33</v>
      </c>
      <c r="N1272" s="7" t="s">
        <v>282</v>
      </c>
      <c r="O1272" s="6" t="s">
        <v>39</v>
      </c>
      <c r="P1272" s="8" t="s">
        <v>259</v>
      </c>
      <c r="Q1272" s="6" t="s">
        <v>33</v>
      </c>
      <c r="S1272" s="6" t="s">
        <v>51</v>
      </c>
      <c r="T1272" s="6" t="s">
        <v>52</v>
      </c>
    </row>
    <row r="1273" spans="1:20" x14ac:dyDescent="0.25">
      <c r="A1273" s="6" t="s">
        <v>22</v>
      </c>
      <c r="B1273" s="6" t="s">
        <v>23</v>
      </c>
      <c r="C1273" s="6" t="s">
        <v>24</v>
      </c>
      <c r="D1273" s="6" t="s">
        <v>25</v>
      </c>
      <c r="E1273" s="7" t="s">
        <v>465</v>
      </c>
      <c r="F1273" s="6" t="s">
        <v>27</v>
      </c>
      <c r="G1273" s="6" t="s">
        <v>28</v>
      </c>
      <c r="H1273" s="6" t="s">
        <v>45</v>
      </c>
      <c r="I1273" s="6" t="s">
        <v>466</v>
      </c>
      <c r="J1273" s="7" t="s">
        <v>467</v>
      </c>
      <c r="K1273" s="6" t="s">
        <v>468</v>
      </c>
      <c r="L1273" s="6" t="s">
        <v>283</v>
      </c>
      <c r="M1273" s="6" t="s">
        <v>33</v>
      </c>
      <c r="N1273" s="7" t="s">
        <v>284</v>
      </c>
      <c r="O1273" s="6" t="s">
        <v>39</v>
      </c>
      <c r="P1273" s="8" t="s">
        <v>259</v>
      </c>
      <c r="Q1273" s="6" t="s">
        <v>33</v>
      </c>
      <c r="S1273" s="6" t="s">
        <v>51</v>
      </c>
      <c r="T1273" s="6" t="s">
        <v>52</v>
      </c>
    </row>
    <row r="1274" spans="1:20" x14ac:dyDescent="0.25">
      <c r="A1274" s="6" t="s">
        <v>22</v>
      </c>
      <c r="B1274" s="6" t="s">
        <v>23</v>
      </c>
      <c r="C1274" s="6" t="s">
        <v>24</v>
      </c>
      <c r="D1274" s="6" t="s">
        <v>25</v>
      </c>
      <c r="E1274" s="7" t="s">
        <v>465</v>
      </c>
      <c r="F1274" s="6" t="s">
        <v>27</v>
      </c>
      <c r="G1274" s="6" t="s">
        <v>28</v>
      </c>
      <c r="H1274" s="6" t="s">
        <v>45</v>
      </c>
      <c r="I1274" s="6" t="s">
        <v>466</v>
      </c>
      <c r="J1274" s="7" t="s">
        <v>467</v>
      </c>
      <c r="K1274" s="6" t="s">
        <v>468</v>
      </c>
      <c r="L1274" s="6" t="s">
        <v>285</v>
      </c>
      <c r="M1274" s="6" t="s">
        <v>33</v>
      </c>
      <c r="N1274" s="7" t="s">
        <v>286</v>
      </c>
      <c r="O1274" s="6" t="s">
        <v>39</v>
      </c>
      <c r="P1274" s="8" t="s">
        <v>259</v>
      </c>
      <c r="Q1274" s="6" t="s">
        <v>33</v>
      </c>
      <c r="S1274" s="6" t="s">
        <v>51</v>
      </c>
      <c r="T1274" s="6" t="s">
        <v>52</v>
      </c>
    </row>
    <row r="1275" spans="1:20" x14ac:dyDescent="0.25">
      <c r="A1275" s="6" t="s">
        <v>22</v>
      </c>
      <c r="B1275" s="6" t="s">
        <v>23</v>
      </c>
      <c r="C1275" s="6" t="s">
        <v>24</v>
      </c>
      <c r="D1275" s="6" t="s">
        <v>25</v>
      </c>
      <c r="E1275" s="7" t="s">
        <v>465</v>
      </c>
      <c r="F1275" s="6" t="s">
        <v>27</v>
      </c>
      <c r="G1275" s="6" t="s">
        <v>28</v>
      </c>
      <c r="H1275" s="6" t="s">
        <v>45</v>
      </c>
      <c r="I1275" s="6" t="s">
        <v>466</v>
      </c>
      <c r="J1275" s="7" t="s">
        <v>467</v>
      </c>
      <c r="K1275" s="6" t="s">
        <v>468</v>
      </c>
      <c r="L1275" s="6" t="s">
        <v>287</v>
      </c>
      <c r="M1275" s="6" t="s">
        <v>33</v>
      </c>
      <c r="N1275" s="7" t="s">
        <v>288</v>
      </c>
      <c r="O1275" s="6" t="s">
        <v>39</v>
      </c>
      <c r="P1275" s="8" t="s">
        <v>259</v>
      </c>
      <c r="Q1275" s="6" t="s">
        <v>33</v>
      </c>
      <c r="S1275" s="6" t="s">
        <v>51</v>
      </c>
      <c r="T1275" s="6" t="s">
        <v>52</v>
      </c>
    </row>
    <row r="1276" spans="1:20" x14ac:dyDescent="0.25">
      <c r="A1276" s="6" t="s">
        <v>22</v>
      </c>
      <c r="B1276" s="6" t="s">
        <v>23</v>
      </c>
      <c r="C1276" s="6" t="s">
        <v>24</v>
      </c>
      <c r="D1276" s="6" t="s">
        <v>25</v>
      </c>
      <c r="E1276" s="7" t="s">
        <v>465</v>
      </c>
      <c r="F1276" s="6" t="s">
        <v>27</v>
      </c>
      <c r="G1276" s="6" t="s">
        <v>28</v>
      </c>
      <c r="H1276" s="6" t="s">
        <v>45</v>
      </c>
      <c r="I1276" s="6" t="s">
        <v>466</v>
      </c>
      <c r="J1276" s="7" t="s">
        <v>467</v>
      </c>
      <c r="K1276" s="6" t="s">
        <v>468</v>
      </c>
      <c r="L1276" s="6" t="s">
        <v>59</v>
      </c>
      <c r="M1276" s="6" t="s">
        <v>33</v>
      </c>
      <c r="N1276" s="7" t="s">
        <v>60</v>
      </c>
      <c r="O1276" s="6" t="s">
        <v>39</v>
      </c>
      <c r="P1276" s="8" t="s">
        <v>259</v>
      </c>
      <c r="Q1276" s="6" t="s">
        <v>33</v>
      </c>
      <c r="S1276" s="6" t="s">
        <v>51</v>
      </c>
      <c r="T1276" s="6" t="s">
        <v>52</v>
      </c>
    </row>
    <row r="1277" spans="1:20" x14ac:dyDescent="0.25">
      <c r="A1277" s="6" t="s">
        <v>22</v>
      </c>
      <c r="B1277" s="6" t="s">
        <v>23</v>
      </c>
      <c r="C1277" s="6" t="s">
        <v>24</v>
      </c>
      <c r="D1277" s="6" t="s">
        <v>25</v>
      </c>
      <c r="E1277" s="7" t="s">
        <v>465</v>
      </c>
      <c r="F1277" s="6" t="s">
        <v>27</v>
      </c>
      <c r="G1277" s="6" t="s">
        <v>28</v>
      </c>
      <c r="H1277" s="6" t="s">
        <v>45</v>
      </c>
      <c r="I1277" s="6" t="s">
        <v>466</v>
      </c>
      <c r="J1277" s="7" t="s">
        <v>467</v>
      </c>
      <c r="K1277" s="6" t="s">
        <v>468</v>
      </c>
      <c r="L1277" s="6" t="s">
        <v>298</v>
      </c>
      <c r="M1277" s="6" t="s">
        <v>33</v>
      </c>
      <c r="N1277" s="7" t="s">
        <v>299</v>
      </c>
      <c r="O1277" s="6" t="s">
        <v>39</v>
      </c>
      <c r="P1277" s="8" t="s">
        <v>259</v>
      </c>
      <c r="Q1277" s="6" t="s">
        <v>33</v>
      </c>
      <c r="S1277" s="6" t="s">
        <v>51</v>
      </c>
      <c r="T1277" s="6" t="s">
        <v>52</v>
      </c>
    </row>
    <row r="1278" spans="1:20" x14ac:dyDescent="0.25">
      <c r="A1278" s="6" t="s">
        <v>22</v>
      </c>
      <c r="B1278" s="6" t="s">
        <v>23</v>
      </c>
      <c r="C1278" s="6" t="s">
        <v>24</v>
      </c>
      <c r="D1278" s="6" t="s">
        <v>25</v>
      </c>
      <c r="E1278" s="7" t="s">
        <v>465</v>
      </c>
      <c r="F1278" s="6" t="s">
        <v>27</v>
      </c>
      <c r="G1278" s="6" t="s">
        <v>28</v>
      </c>
      <c r="H1278" s="6" t="s">
        <v>45</v>
      </c>
      <c r="I1278" s="6" t="s">
        <v>466</v>
      </c>
      <c r="J1278" s="7" t="s">
        <v>467</v>
      </c>
      <c r="K1278" s="6" t="s">
        <v>468</v>
      </c>
      <c r="L1278" s="6" t="s">
        <v>303</v>
      </c>
      <c r="M1278" s="6" t="s">
        <v>33</v>
      </c>
      <c r="N1278" s="7" t="s">
        <v>304</v>
      </c>
      <c r="O1278" s="6" t="s">
        <v>39</v>
      </c>
      <c r="P1278" s="8" t="s">
        <v>259</v>
      </c>
      <c r="Q1278" s="6" t="s">
        <v>33</v>
      </c>
      <c r="S1278" s="6" t="s">
        <v>51</v>
      </c>
      <c r="T1278" s="6" t="s">
        <v>52</v>
      </c>
    </row>
    <row r="1279" spans="1:20" x14ac:dyDescent="0.25">
      <c r="A1279" s="6" t="s">
        <v>22</v>
      </c>
      <c r="B1279" s="6" t="s">
        <v>23</v>
      </c>
      <c r="C1279" s="6" t="s">
        <v>24</v>
      </c>
      <c r="D1279" s="6" t="s">
        <v>25</v>
      </c>
      <c r="E1279" s="7" t="s">
        <v>465</v>
      </c>
      <c r="F1279" s="6" t="s">
        <v>27</v>
      </c>
      <c r="G1279" s="6" t="s">
        <v>28</v>
      </c>
      <c r="H1279" s="6" t="s">
        <v>45</v>
      </c>
      <c r="I1279" s="6" t="s">
        <v>466</v>
      </c>
      <c r="J1279" s="7" t="s">
        <v>467</v>
      </c>
      <c r="K1279" s="6" t="s">
        <v>468</v>
      </c>
      <c r="L1279" s="6" t="s">
        <v>308</v>
      </c>
      <c r="M1279" s="6" t="s">
        <v>33</v>
      </c>
      <c r="N1279" s="7" t="s">
        <v>309</v>
      </c>
      <c r="O1279" s="6" t="s">
        <v>39</v>
      </c>
      <c r="P1279" s="8" t="s">
        <v>259</v>
      </c>
      <c r="Q1279" s="6" t="s">
        <v>33</v>
      </c>
      <c r="S1279" s="6" t="s">
        <v>51</v>
      </c>
      <c r="T1279" s="6" t="s">
        <v>52</v>
      </c>
    </row>
    <row r="1280" spans="1:20" x14ac:dyDescent="0.25">
      <c r="A1280" s="6" t="s">
        <v>22</v>
      </c>
      <c r="B1280" s="6" t="s">
        <v>23</v>
      </c>
      <c r="C1280" s="6" t="s">
        <v>24</v>
      </c>
      <c r="D1280" s="6" t="s">
        <v>25</v>
      </c>
      <c r="E1280" s="7" t="s">
        <v>465</v>
      </c>
      <c r="F1280" s="6" t="s">
        <v>27</v>
      </c>
      <c r="G1280" s="6" t="s">
        <v>28</v>
      </c>
      <c r="H1280" s="6" t="s">
        <v>45</v>
      </c>
      <c r="I1280" s="6" t="s">
        <v>466</v>
      </c>
      <c r="J1280" s="7" t="s">
        <v>467</v>
      </c>
      <c r="K1280" s="6" t="s">
        <v>468</v>
      </c>
      <c r="L1280" s="6" t="s">
        <v>310</v>
      </c>
      <c r="M1280" s="6" t="s">
        <v>33</v>
      </c>
      <c r="N1280" s="7" t="s">
        <v>311</v>
      </c>
      <c r="O1280" s="6" t="s">
        <v>39</v>
      </c>
      <c r="P1280" s="8" t="s">
        <v>259</v>
      </c>
      <c r="Q1280" s="6" t="s">
        <v>33</v>
      </c>
      <c r="S1280" s="6" t="s">
        <v>51</v>
      </c>
      <c r="T1280" s="6" t="s">
        <v>52</v>
      </c>
    </row>
    <row r="1281" spans="1:20" x14ac:dyDescent="0.25">
      <c r="A1281" s="6" t="s">
        <v>22</v>
      </c>
      <c r="B1281" s="6" t="s">
        <v>23</v>
      </c>
      <c r="C1281" s="6" t="s">
        <v>24</v>
      </c>
      <c r="D1281" s="6" t="s">
        <v>25</v>
      </c>
      <c r="E1281" s="7" t="s">
        <v>465</v>
      </c>
      <c r="F1281" s="6" t="s">
        <v>27</v>
      </c>
      <c r="G1281" s="6" t="s">
        <v>28</v>
      </c>
      <c r="H1281" s="6" t="s">
        <v>45</v>
      </c>
      <c r="I1281" s="6" t="s">
        <v>466</v>
      </c>
      <c r="J1281" s="7" t="s">
        <v>467</v>
      </c>
      <c r="K1281" s="6" t="s">
        <v>468</v>
      </c>
      <c r="L1281" s="6" t="s">
        <v>314</v>
      </c>
      <c r="M1281" s="6" t="s">
        <v>33</v>
      </c>
      <c r="N1281" s="7" t="s">
        <v>315</v>
      </c>
      <c r="O1281" s="6" t="s">
        <v>39</v>
      </c>
      <c r="P1281" s="8" t="s">
        <v>259</v>
      </c>
      <c r="Q1281" s="6" t="s">
        <v>33</v>
      </c>
      <c r="S1281" s="6" t="s">
        <v>51</v>
      </c>
      <c r="T1281" s="6" t="s">
        <v>52</v>
      </c>
    </row>
    <row r="1282" spans="1:20" x14ac:dyDescent="0.25">
      <c r="A1282" s="6" t="s">
        <v>22</v>
      </c>
      <c r="B1282" s="6" t="s">
        <v>23</v>
      </c>
      <c r="C1282" s="6" t="s">
        <v>24</v>
      </c>
      <c r="D1282" s="6" t="s">
        <v>25</v>
      </c>
      <c r="E1282" s="7" t="s">
        <v>465</v>
      </c>
      <c r="F1282" s="6" t="s">
        <v>27</v>
      </c>
      <c r="G1282" s="6" t="s">
        <v>28</v>
      </c>
      <c r="H1282" s="6" t="s">
        <v>45</v>
      </c>
      <c r="I1282" s="6" t="s">
        <v>466</v>
      </c>
      <c r="J1282" s="7" t="s">
        <v>467</v>
      </c>
      <c r="K1282" s="6" t="s">
        <v>468</v>
      </c>
      <c r="L1282" s="6" t="s">
        <v>319</v>
      </c>
      <c r="M1282" s="6" t="s">
        <v>33</v>
      </c>
      <c r="N1282" s="7" t="s">
        <v>320</v>
      </c>
      <c r="O1282" s="6" t="s">
        <v>39</v>
      </c>
      <c r="P1282" s="8" t="s">
        <v>259</v>
      </c>
      <c r="Q1282" s="6" t="s">
        <v>33</v>
      </c>
      <c r="S1282" s="6" t="s">
        <v>51</v>
      </c>
      <c r="T1282" s="6" t="s">
        <v>52</v>
      </c>
    </row>
    <row r="1283" spans="1:20" x14ac:dyDescent="0.25">
      <c r="A1283" s="6" t="s">
        <v>22</v>
      </c>
      <c r="B1283" s="6" t="s">
        <v>23</v>
      </c>
      <c r="C1283" s="6" t="s">
        <v>24</v>
      </c>
      <c r="D1283" s="6" t="s">
        <v>25</v>
      </c>
      <c r="E1283" s="7" t="s">
        <v>465</v>
      </c>
      <c r="F1283" s="6" t="s">
        <v>27</v>
      </c>
      <c r="G1283" s="6" t="s">
        <v>28</v>
      </c>
      <c r="H1283" s="6" t="s">
        <v>45</v>
      </c>
      <c r="I1283" s="6" t="s">
        <v>466</v>
      </c>
      <c r="J1283" s="7" t="s">
        <v>467</v>
      </c>
      <c r="K1283" s="6" t="s">
        <v>468</v>
      </c>
      <c r="L1283" s="6" t="s">
        <v>327</v>
      </c>
      <c r="M1283" s="6" t="s">
        <v>33</v>
      </c>
      <c r="N1283" s="7" t="s">
        <v>328</v>
      </c>
      <c r="O1283" s="6" t="s">
        <v>39</v>
      </c>
      <c r="P1283" s="8" t="s">
        <v>259</v>
      </c>
      <c r="Q1283" s="6" t="s">
        <v>33</v>
      </c>
      <c r="S1283" s="6" t="s">
        <v>51</v>
      </c>
      <c r="T1283" s="6" t="s">
        <v>52</v>
      </c>
    </row>
    <row r="1284" spans="1:20" x14ac:dyDescent="0.25">
      <c r="A1284" s="6" t="s">
        <v>22</v>
      </c>
      <c r="B1284" s="6" t="s">
        <v>23</v>
      </c>
      <c r="C1284" s="6" t="s">
        <v>24</v>
      </c>
      <c r="D1284" s="6" t="s">
        <v>25</v>
      </c>
      <c r="E1284" s="7" t="s">
        <v>465</v>
      </c>
      <c r="F1284" s="6" t="s">
        <v>27</v>
      </c>
      <c r="G1284" s="6" t="s">
        <v>28</v>
      </c>
      <c r="H1284" s="6" t="s">
        <v>45</v>
      </c>
      <c r="I1284" s="6" t="s">
        <v>466</v>
      </c>
      <c r="J1284" s="7" t="s">
        <v>467</v>
      </c>
      <c r="K1284" s="6" t="s">
        <v>468</v>
      </c>
      <c r="L1284" s="6" t="s">
        <v>32</v>
      </c>
      <c r="M1284" s="6" t="s">
        <v>33</v>
      </c>
      <c r="N1284" s="7" t="s">
        <v>34</v>
      </c>
      <c r="P1284" s="8" t="s">
        <v>33</v>
      </c>
      <c r="Q1284" s="6" t="s">
        <v>33</v>
      </c>
    </row>
    <row r="1285" spans="1:20" x14ac:dyDescent="0.25">
      <c r="A1285" s="6" t="s">
        <v>22</v>
      </c>
      <c r="B1285" s="6" t="s">
        <v>23</v>
      </c>
      <c r="C1285" s="6" t="s">
        <v>24</v>
      </c>
      <c r="D1285" s="6" t="s">
        <v>25</v>
      </c>
      <c r="E1285" s="7" t="s">
        <v>465</v>
      </c>
      <c r="F1285" s="6" t="s">
        <v>27</v>
      </c>
      <c r="G1285" s="6" t="s">
        <v>28</v>
      </c>
      <c r="H1285" s="6" t="s">
        <v>45</v>
      </c>
      <c r="I1285" s="6" t="s">
        <v>466</v>
      </c>
      <c r="J1285" s="7" t="s">
        <v>467</v>
      </c>
      <c r="K1285" s="6" t="s">
        <v>468</v>
      </c>
      <c r="L1285" s="6" t="s">
        <v>35</v>
      </c>
      <c r="M1285" s="6" t="s">
        <v>33</v>
      </c>
      <c r="N1285" s="7" t="s">
        <v>36</v>
      </c>
      <c r="P1285" s="8" t="s">
        <v>33</v>
      </c>
      <c r="Q1285" s="6" t="s">
        <v>33</v>
      </c>
    </row>
    <row r="1286" spans="1:20" x14ac:dyDescent="0.25">
      <c r="A1286" s="6" t="s">
        <v>22</v>
      </c>
      <c r="B1286" s="6" t="s">
        <v>23</v>
      </c>
      <c r="C1286" s="6" t="s">
        <v>24</v>
      </c>
      <c r="D1286" s="6" t="s">
        <v>25</v>
      </c>
      <c r="E1286" s="7" t="s">
        <v>465</v>
      </c>
      <c r="F1286" s="6" t="s">
        <v>27</v>
      </c>
      <c r="G1286" s="6" t="s">
        <v>28</v>
      </c>
      <c r="H1286" s="6" t="s">
        <v>45</v>
      </c>
      <c r="I1286" s="6" t="s">
        <v>466</v>
      </c>
      <c r="J1286" s="7" t="s">
        <v>467</v>
      </c>
      <c r="K1286" s="6" t="s">
        <v>468</v>
      </c>
      <c r="L1286" s="6" t="s">
        <v>340</v>
      </c>
      <c r="M1286" s="6" t="s">
        <v>33</v>
      </c>
      <c r="N1286" s="7" t="s">
        <v>341</v>
      </c>
      <c r="O1286" s="6" t="s">
        <v>39</v>
      </c>
      <c r="P1286" s="8" t="s">
        <v>259</v>
      </c>
      <c r="Q1286" s="6" t="s">
        <v>33</v>
      </c>
      <c r="S1286" s="6" t="s">
        <v>51</v>
      </c>
      <c r="T1286" s="6" t="s">
        <v>52</v>
      </c>
    </row>
    <row r="1287" spans="1:20" x14ac:dyDescent="0.25">
      <c r="A1287" s="6" t="s">
        <v>22</v>
      </c>
      <c r="B1287" s="6" t="s">
        <v>23</v>
      </c>
      <c r="C1287" s="6" t="s">
        <v>24</v>
      </c>
      <c r="D1287" s="6" t="s">
        <v>25</v>
      </c>
      <c r="E1287" s="7" t="s">
        <v>465</v>
      </c>
      <c r="F1287" s="6" t="s">
        <v>27</v>
      </c>
      <c r="G1287" s="6" t="s">
        <v>28</v>
      </c>
      <c r="H1287" s="6" t="s">
        <v>45</v>
      </c>
      <c r="I1287" s="6" t="s">
        <v>466</v>
      </c>
      <c r="J1287" s="7" t="s">
        <v>467</v>
      </c>
      <c r="K1287" s="6" t="s">
        <v>468</v>
      </c>
      <c r="L1287" s="6" t="s">
        <v>342</v>
      </c>
      <c r="M1287" s="6" t="s">
        <v>33</v>
      </c>
      <c r="N1287" s="7" t="s">
        <v>343</v>
      </c>
      <c r="O1287" s="6" t="s">
        <v>39</v>
      </c>
      <c r="P1287" s="8" t="s">
        <v>259</v>
      </c>
      <c r="Q1287" s="6" t="s">
        <v>33</v>
      </c>
      <c r="S1287" s="6" t="s">
        <v>51</v>
      </c>
      <c r="T1287" s="6" t="s">
        <v>52</v>
      </c>
    </row>
    <row r="1288" spans="1:20" x14ac:dyDescent="0.25">
      <c r="A1288" s="6" t="s">
        <v>22</v>
      </c>
      <c r="B1288" s="6" t="s">
        <v>23</v>
      </c>
      <c r="C1288" s="6" t="s">
        <v>24</v>
      </c>
      <c r="D1288" s="6" t="s">
        <v>25</v>
      </c>
      <c r="E1288" s="7" t="s">
        <v>465</v>
      </c>
      <c r="F1288" s="6" t="s">
        <v>27</v>
      </c>
      <c r="G1288" s="6" t="s">
        <v>28</v>
      </c>
      <c r="H1288" s="6" t="s">
        <v>45</v>
      </c>
      <c r="I1288" s="6" t="s">
        <v>466</v>
      </c>
      <c r="J1288" s="7" t="s">
        <v>467</v>
      </c>
      <c r="K1288" s="6" t="s">
        <v>468</v>
      </c>
      <c r="L1288" s="6" t="s">
        <v>344</v>
      </c>
      <c r="M1288" s="6" t="s">
        <v>33</v>
      </c>
      <c r="N1288" s="7" t="s">
        <v>345</v>
      </c>
      <c r="O1288" s="6" t="s">
        <v>39</v>
      </c>
      <c r="P1288" s="8" t="s">
        <v>259</v>
      </c>
      <c r="Q1288" s="6" t="s">
        <v>33</v>
      </c>
      <c r="S1288" s="6" t="s">
        <v>51</v>
      </c>
      <c r="T1288" s="6" t="s">
        <v>52</v>
      </c>
    </row>
    <row r="1289" spans="1:20" x14ac:dyDescent="0.25">
      <c r="A1289" s="6" t="s">
        <v>22</v>
      </c>
      <c r="B1289" s="6" t="s">
        <v>23</v>
      </c>
      <c r="C1289" s="6" t="s">
        <v>24</v>
      </c>
      <c r="D1289" s="6" t="s">
        <v>25</v>
      </c>
      <c r="E1289" s="7" t="s">
        <v>465</v>
      </c>
      <c r="F1289" s="6" t="s">
        <v>27</v>
      </c>
      <c r="G1289" s="6" t="s">
        <v>28</v>
      </c>
      <c r="H1289" s="6" t="s">
        <v>45</v>
      </c>
      <c r="I1289" s="6" t="s">
        <v>466</v>
      </c>
      <c r="J1289" s="7" t="s">
        <v>467</v>
      </c>
      <c r="K1289" s="6" t="s">
        <v>468</v>
      </c>
      <c r="L1289" s="6" t="s">
        <v>346</v>
      </c>
      <c r="M1289" s="6" t="s">
        <v>33</v>
      </c>
      <c r="N1289" s="7" t="s">
        <v>347</v>
      </c>
      <c r="O1289" s="6" t="s">
        <v>39</v>
      </c>
      <c r="P1289" s="8" t="s">
        <v>259</v>
      </c>
      <c r="Q1289" s="6" t="s">
        <v>33</v>
      </c>
      <c r="S1289" s="6" t="s">
        <v>51</v>
      </c>
      <c r="T1289" s="6" t="s">
        <v>52</v>
      </c>
    </row>
    <row r="1290" spans="1:20" x14ac:dyDescent="0.25">
      <c r="A1290" s="6" t="s">
        <v>22</v>
      </c>
      <c r="B1290" s="6" t="s">
        <v>23</v>
      </c>
      <c r="C1290" s="6" t="s">
        <v>24</v>
      </c>
      <c r="D1290" s="6" t="s">
        <v>25</v>
      </c>
      <c r="E1290" s="7" t="s">
        <v>465</v>
      </c>
      <c r="F1290" s="6" t="s">
        <v>27</v>
      </c>
      <c r="G1290" s="6" t="s">
        <v>28</v>
      </c>
      <c r="H1290" s="6" t="s">
        <v>45</v>
      </c>
      <c r="I1290" s="6" t="s">
        <v>466</v>
      </c>
      <c r="J1290" s="7" t="s">
        <v>467</v>
      </c>
      <c r="K1290" s="6" t="s">
        <v>468</v>
      </c>
      <c r="L1290" s="6" t="s">
        <v>348</v>
      </c>
      <c r="M1290" s="6" t="s">
        <v>33</v>
      </c>
      <c r="N1290" s="7" t="s">
        <v>225</v>
      </c>
      <c r="O1290" s="6" t="s">
        <v>39</v>
      </c>
      <c r="P1290" s="8" t="s">
        <v>259</v>
      </c>
      <c r="Q1290" s="6" t="s">
        <v>33</v>
      </c>
      <c r="S1290" s="6" t="s">
        <v>51</v>
      </c>
      <c r="T1290" s="6" t="s">
        <v>52</v>
      </c>
    </row>
    <row r="1291" spans="1:20" x14ac:dyDescent="0.25">
      <c r="A1291" s="6" t="s">
        <v>22</v>
      </c>
      <c r="B1291" s="6" t="s">
        <v>23</v>
      </c>
      <c r="C1291" s="6" t="s">
        <v>24</v>
      </c>
      <c r="D1291" s="6" t="s">
        <v>25</v>
      </c>
      <c r="E1291" s="7" t="s">
        <v>465</v>
      </c>
      <c r="F1291" s="6" t="s">
        <v>27</v>
      </c>
      <c r="G1291" s="6" t="s">
        <v>28</v>
      </c>
      <c r="H1291" s="6" t="s">
        <v>45</v>
      </c>
      <c r="I1291" s="6" t="s">
        <v>466</v>
      </c>
      <c r="J1291" s="7" t="s">
        <v>467</v>
      </c>
      <c r="K1291" s="6" t="s">
        <v>468</v>
      </c>
      <c r="L1291" s="6" t="s">
        <v>349</v>
      </c>
      <c r="M1291" s="6" t="s">
        <v>33</v>
      </c>
      <c r="N1291" s="7" t="s">
        <v>350</v>
      </c>
      <c r="O1291" s="6" t="s">
        <v>39</v>
      </c>
      <c r="P1291" s="8" t="s">
        <v>259</v>
      </c>
      <c r="Q1291" s="6" t="s">
        <v>33</v>
      </c>
      <c r="S1291" s="6" t="s">
        <v>51</v>
      </c>
      <c r="T1291" s="6" t="s">
        <v>52</v>
      </c>
    </row>
    <row r="1292" spans="1:20" x14ac:dyDescent="0.25">
      <c r="A1292" s="6" t="s">
        <v>22</v>
      </c>
      <c r="B1292" s="6" t="s">
        <v>23</v>
      </c>
      <c r="C1292" s="6" t="s">
        <v>24</v>
      </c>
      <c r="D1292" s="6" t="s">
        <v>25</v>
      </c>
      <c r="E1292" s="7" t="s">
        <v>465</v>
      </c>
      <c r="F1292" s="6" t="s">
        <v>27</v>
      </c>
      <c r="G1292" s="6" t="s">
        <v>28</v>
      </c>
      <c r="H1292" s="6" t="s">
        <v>45</v>
      </c>
      <c r="I1292" s="6" t="s">
        <v>466</v>
      </c>
      <c r="J1292" s="7" t="s">
        <v>467</v>
      </c>
      <c r="K1292" s="6" t="s">
        <v>468</v>
      </c>
      <c r="L1292" s="6" t="s">
        <v>351</v>
      </c>
      <c r="M1292" s="6" t="s">
        <v>33</v>
      </c>
      <c r="N1292" s="7" t="s">
        <v>352</v>
      </c>
      <c r="O1292" s="6" t="s">
        <v>39</v>
      </c>
      <c r="P1292" s="8" t="s">
        <v>259</v>
      </c>
      <c r="Q1292" s="6" t="s">
        <v>33</v>
      </c>
      <c r="S1292" s="6" t="s">
        <v>51</v>
      </c>
      <c r="T1292" s="6" t="s">
        <v>52</v>
      </c>
    </row>
    <row r="1293" spans="1:20" x14ac:dyDescent="0.25">
      <c r="A1293" s="6" t="s">
        <v>22</v>
      </c>
      <c r="B1293" s="6" t="s">
        <v>23</v>
      </c>
      <c r="C1293" s="6" t="s">
        <v>24</v>
      </c>
      <c r="D1293" s="6" t="s">
        <v>25</v>
      </c>
      <c r="E1293" s="7" t="s">
        <v>465</v>
      </c>
      <c r="F1293" s="6" t="s">
        <v>27</v>
      </c>
      <c r="G1293" s="6" t="s">
        <v>28</v>
      </c>
      <c r="H1293" s="6" t="s">
        <v>45</v>
      </c>
      <c r="I1293" s="6" t="s">
        <v>466</v>
      </c>
      <c r="J1293" s="7" t="s">
        <v>467</v>
      </c>
      <c r="K1293" s="6" t="s">
        <v>468</v>
      </c>
      <c r="L1293" s="6" t="s">
        <v>355</v>
      </c>
      <c r="M1293" s="6" t="s">
        <v>33</v>
      </c>
      <c r="N1293" s="7" t="s">
        <v>356</v>
      </c>
      <c r="O1293" s="6" t="s">
        <v>39</v>
      </c>
      <c r="P1293" s="8" t="s">
        <v>259</v>
      </c>
      <c r="Q1293" s="6" t="s">
        <v>33</v>
      </c>
      <c r="S1293" s="6" t="s">
        <v>51</v>
      </c>
      <c r="T1293" s="6" t="s">
        <v>52</v>
      </c>
    </row>
    <row r="1294" spans="1:20" x14ac:dyDescent="0.25">
      <c r="A1294" s="6" t="s">
        <v>22</v>
      </c>
      <c r="B1294" s="6" t="s">
        <v>23</v>
      </c>
      <c r="C1294" s="6" t="s">
        <v>24</v>
      </c>
      <c r="D1294" s="6" t="s">
        <v>25</v>
      </c>
      <c r="E1294" s="7" t="s">
        <v>465</v>
      </c>
      <c r="F1294" s="6" t="s">
        <v>27</v>
      </c>
      <c r="G1294" s="6" t="s">
        <v>28</v>
      </c>
      <c r="H1294" s="6" t="s">
        <v>45</v>
      </c>
      <c r="I1294" s="6" t="s">
        <v>466</v>
      </c>
      <c r="J1294" s="7" t="s">
        <v>467</v>
      </c>
      <c r="K1294" s="6" t="s">
        <v>468</v>
      </c>
      <c r="L1294" s="6" t="s">
        <v>359</v>
      </c>
      <c r="M1294" s="6" t="s">
        <v>33</v>
      </c>
      <c r="N1294" s="7" t="s">
        <v>360</v>
      </c>
      <c r="O1294" s="6" t="s">
        <v>39</v>
      </c>
      <c r="P1294" s="8" t="s">
        <v>259</v>
      </c>
      <c r="Q1294" s="6" t="s">
        <v>33</v>
      </c>
      <c r="S1294" s="6" t="s">
        <v>51</v>
      </c>
      <c r="T1294" s="6" t="s">
        <v>52</v>
      </c>
    </row>
    <row r="1295" spans="1:20" x14ac:dyDescent="0.25">
      <c r="A1295" s="6" t="s">
        <v>22</v>
      </c>
      <c r="B1295" s="6" t="s">
        <v>23</v>
      </c>
      <c r="C1295" s="6" t="s">
        <v>24</v>
      </c>
      <c r="D1295" s="6" t="s">
        <v>25</v>
      </c>
      <c r="E1295" s="7" t="s">
        <v>465</v>
      </c>
      <c r="F1295" s="6" t="s">
        <v>27</v>
      </c>
      <c r="G1295" s="6" t="s">
        <v>28</v>
      </c>
      <c r="H1295" s="6" t="s">
        <v>45</v>
      </c>
      <c r="I1295" s="6" t="s">
        <v>466</v>
      </c>
      <c r="J1295" s="7" t="s">
        <v>467</v>
      </c>
      <c r="K1295" s="6" t="s">
        <v>468</v>
      </c>
      <c r="L1295" s="6" t="s">
        <v>361</v>
      </c>
      <c r="M1295" s="6" t="s">
        <v>33</v>
      </c>
      <c r="N1295" s="7" t="s">
        <v>362</v>
      </c>
      <c r="O1295" s="6" t="s">
        <v>39</v>
      </c>
      <c r="P1295" s="8" t="s">
        <v>259</v>
      </c>
      <c r="Q1295" s="6" t="s">
        <v>33</v>
      </c>
      <c r="S1295" s="6" t="s">
        <v>51</v>
      </c>
      <c r="T1295" s="6" t="s">
        <v>52</v>
      </c>
    </row>
    <row r="1296" spans="1:20" x14ac:dyDescent="0.25">
      <c r="A1296" s="6" t="s">
        <v>22</v>
      </c>
      <c r="B1296" s="6" t="s">
        <v>23</v>
      </c>
      <c r="C1296" s="6" t="s">
        <v>24</v>
      </c>
      <c r="D1296" s="6" t="s">
        <v>25</v>
      </c>
      <c r="E1296" s="7" t="s">
        <v>465</v>
      </c>
      <c r="F1296" s="6" t="s">
        <v>27</v>
      </c>
      <c r="G1296" s="6" t="s">
        <v>28</v>
      </c>
      <c r="H1296" s="6" t="s">
        <v>45</v>
      </c>
      <c r="I1296" s="6" t="s">
        <v>466</v>
      </c>
      <c r="J1296" s="7" t="s">
        <v>467</v>
      </c>
      <c r="K1296" s="6" t="s">
        <v>468</v>
      </c>
      <c r="L1296" s="6" t="s">
        <v>363</v>
      </c>
      <c r="M1296" s="6" t="s">
        <v>33</v>
      </c>
      <c r="N1296" s="7" t="s">
        <v>364</v>
      </c>
      <c r="O1296" s="6" t="s">
        <v>39</v>
      </c>
      <c r="P1296" s="8" t="s">
        <v>259</v>
      </c>
      <c r="Q1296" s="6" t="s">
        <v>33</v>
      </c>
      <c r="S1296" s="6" t="s">
        <v>51</v>
      </c>
      <c r="T1296" s="6" t="s">
        <v>52</v>
      </c>
    </row>
    <row r="1297" spans="1:20" x14ac:dyDescent="0.25">
      <c r="A1297" s="6" t="s">
        <v>22</v>
      </c>
      <c r="B1297" s="6" t="s">
        <v>23</v>
      </c>
      <c r="C1297" s="6" t="s">
        <v>24</v>
      </c>
      <c r="D1297" s="6" t="s">
        <v>25</v>
      </c>
      <c r="E1297" s="7" t="s">
        <v>465</v>
      </c>
      <c r="F1297" s="6" t="s">
        <v>27</v>
      </c>
      <c r="G1297" s="6" t="s">
        <v>28</v>
      </c>
      <c r="H1297" s="6" t="s">
        <v>45</v>
      </c>
      <c r="I1297" s="6" t="s">
        <v>466</v>
      </c>
      <c r="J1297" s="7" t="s">
        <v>467</v>
      </c>
      <c r="K1297" s="6" t="s">
        <v>468</v>
      </c>
      <c r="L1297" s="6" t="s">
        <v>365</v>
      </c>
      <c r="M1297" s="6" t="s">
        <v>33</v>
      </c>
      <c r="N1297" s="7" t="s">
        <v>366</v>
      </c>
      <c r="O1297" s="6" t="s">
        <v>39</v>
      </c>
      <c r="P1297" s="8" t="s">
        <v>259</v>
      </c>
      <c r="Q1297" s="6" t="s">
        <v>33</v>
      </c>
      <c r="S1297" s="6" t="s">
        <v>51</v>
      </c>
      <c r="T1297" s="6" t="s">
        <v>52</v>
      </c>
    </row>
    <row r="1298" spans="1:20" x14ac:dyDescent="0.25">
      <c r="A1298" s="6" t="s">
        <v>22</v>
      </c>
      <c r="B1298" s="6" t="s">
        <v>23</v>
      </c>
      <c r="C1298" s="6" t="s">
        <v>24</v>
      </c>
      <c r="D1298" s="6" t="s">
        <v>25</v>
      </c>
      <c r="E1298" s="7" t="s">
        <v>465</v>
      </c>
      <c r="F1298" s="6" t="s">
        <v>27</v>
      </c>
      <c r="G1298" s="6" t="s">
        <v>28</v>
      </c>
      <c r="H1298" s="6" t="s">
        <v>45</v>
      </c>
      <c r="I1298" s="6" t="s">
        <v>466</v>
      </c>
      <c r="J1298" s="7" t="s">
        <v>467</v>
      </c>
      <c r="K1298" s="6" t="s">
        <v>468</v>
      </c>
      <c r="L1298" s="6" t="s">
        <v>367</v>
      </c>
      <c r="M1298" s="6" t="s">
        <v>33</v>
      </c>
      <c r="N1298" s="7" t="s">
        <v>368</v>
      </c>
      <c r="O1298" s="6" t="s">
        <v>39</v>
      </c>
      <c r="P1298" s="8" t="s">
        <v>259</v>
      </c>
      <c r="Q1298" s="6" t="s">
        <v>33</v>
      </c>
      <c r="S1298" s="6" t="s">
        <v>51</v>
      </c>
      <c r="T1298" s="6" t="s">
        <v>52</v>
      </c>
    </row>
    <row r="1299" spans="1:20" x14ac:dyDescent="0.25">
      <c r="A1299" s="6" t="s">
        <v>22</v>
      </c>
      <c r="B1299" s="6" t="s">
        <v>23</v>
      </c>
      <c r="C1299" s="6" t="s">
        <v>24</v>
      </c>
      <c r="D1299" s="6" t="s">
        <v>25</v>
      </c>
      <c r="E1299" s="7" t="s">
        <v>465</v>
      </c>
      <c r="F1299" s="6" t="s">
        <v>27</v>
      </c>
      <c r="G1299" s="6" t="s">
        <v>28</v>
      </c>
      <c r="H1299" s="6" t="s">
        <v>45</v>
      </c>
      <c r="I1299" s="6" t="s">
        <v>466</v>
      </c>
      <c r="J1299" s="7" t="s">
        <v>467</v>
      </c>
      <c r="K1299" s="6" t="s">
        <v>468</v>
      </c>
      <c r="L1299" s="6" t="s">
        <v>379</v>
      </c>
      <c r="M1299" s="6" t="s">
        <v>33</v>
      </c>
      <c r="N1299" s="7" t="s">
        <v>380</v>
      </c>
      <c r="O1299" s="6" t="s">
        <v>39</v>
      </c>
      <c r="P1299" s="8" t="s">
        <v>259</v>
      </c>
      <c r="Q1299" s="6" t="s">
        <v>33</v>
      </c>
      <c r="S1299" s="6" t="s">
        <v>51</v>
      </c>
      <c r="T1299" s="6" t="s">
        <v>52</v>
      </c>
    </row>
    <row r="1300" spans="1:20" x14ac:dyDescent="0.25">
      <c r="A1300" s="6" t="s">
        <v>22</v>
      </c>
      <c r="B1300" s="6" t="s">
        <v>23</v>
      </c>
      <c r="C1300" s="6" t="s">
        <v>24</v>
      </c>
      <c r="D1300" s="6" t="s">
        <v>25</v>
      </c>
      <c r="E1300" s="7" t="s">
        <v>465</v>
      </c>
      <c r="F1300" s="6" t="s">
        <v>27</v>
      </c>
      <c r="G1300" s="6" t="s">
        <v>28</v>
      </c>
      <c r="H1300" s="6" t="s">
        <v>45</v>
      </c>
      <c r="I1300" s="6" t="s">
        <v>466</v>
      </c>
      <c r="J1300" s="7" t="s">
        <v>467</v>
      </c>
      <c r="K1300" s="6" t="s">
        <v>468</v>
      </c>
      <c r="L1300" s="6" t="s">
        <v>383</v>
      </c>
      <c r="M1300" s="6" t="s">
        <v>33</v>
      </c>
      <c r="N1300" s="7" t="s">
        <v>384</v>
      </c>
      <c r="O1300" s="6" t="s">
        <v>39</v>
      </c>
      <c r="P1300" s="8" t="s">
        <v>259</v>
      </c>
      <c r="Q1300" s="6" t="s">
        <v>33</v>
      </c>
      <c r="S1300" s="6" t="s">
        <v>51</v>
      </c>
      <c r="T1300" s="6" t="s">
        <v>52</v>
      </c>
    </row>
    <row r="1301" spans="1:20" x14ac:dyDescent="0.25">
      <c r="A1301" s="6" t="s">
        <v>22</v>
      </c>
      <c r="B1301" s="6" t="s">
        <v>23</v>
      </c>
      <c r="C1301" s="6" t="s">
        <v>24</v>
      </c>
      <c r="D1301" s="6" t="s">
        <v>25</v>
      </c>
      <c r="E1301" s="7" t="s">
        <v>465</v>
      </c>
      <c r="F1301" s="6" t="s">
        <v>27</v>
      </c>
      <c r="G1301" s="6" t="s">
        <v>28</v>
      </c>
      <c r="H1301" s="6" t="s">
        <v>45</v>
      </c>
      <c r="I1301" s="6" t="s">
        <v>466</v>
      </c>
      <c r="J1301" s="7" t="s">
        <v>467</v>
      </c>
      <c r="K1301" s="6" t="s">
        <v>468</v>
      </c>
      <c r="L1301" s="6" t="s">
        <v>385</v>
      </c>
      <c r="M1301" s="6" t="s">
        <v>33</v>
      </c>
      <c r="N1301" s="7" t="s">
        <v>386</v>
      </c>
      <c r="O1301" s="6" t="s">
        <v>39</v>
      </c>
      <c r="P1301" s="8" t="s">
        <v>259</v>
      </c>
      <c r="Q1301" s="6" t="s">
        <v>33</v>
      </c>
      <c r="S1301" s="6" t="s">
        <v>51</v>
      </c>
      <c r="T1301" s="6" t="s">
        <v>52</v>
      </c>
    </row>
    <row r="1302" spans="1:20" x14ac:dyDescent="0.25">
      <c r="A1302" s="6" t="s">
        <v>22</v>
      </c>
      <c r="B1302" s="6" t="s">
        <v>23</v>
      </c>
      <c r="C1302" s="6" t="s">
        <v>24</v>
      </c>
      <c r="D1302" s="6" t="s">
        <v>25</v>
      </c>
      <c r="E1302" s="7" t="s">
        <v>465</v>
      </c>
      <c r="F1302" s="6" t="s">
        <v>27</v>
      </c>
      <c r="G1302" s="6" t="s">
        <v>28</v>
      </c>
      <c r="H1302" s="6" t="s">
        <v>45</v>
      </c>
      <c r="I1302" s="6" t="s">
        <v>466</v>
      </c>
      <c r="J1302" s="7" t="s">
        <v>467</v>
      </c>
      <c r="K1302" s="6" t="s">
        <v>468</v>
      </c>
      <c r="L1302" s="6" t="s">
        <v>387</v>
      </c>
      <c r="M1302" s="6" t="s">
        <v>33</v>
      </c>
      <c r="N1302" s="7" t="s">
        <v>388</v>
      </c>
      <c r="O1302" s="6" t="s">
        <v>39</v>
      </c>
      <c r="P1302" s="8" t="s">
        <v>259</v>
      </c>
      <c r="Q1302" s="6" t="s">
        <v>33</v>
      </c>
      <c r="S1302" s="6" t="s">
        <v>51</v>
      </c>
      <c r="T1302" s="6" t="s">
        <v>52</v>
      </c>
    </row>
    <row r="1303" spans="1:20" x14ac:dyDescent="0.25">
      <c r="A1303" s="6" t="s">
        <v>22</v>
      </c>
      <c r="B1303" s="6" t="s">
        <v>23</v>
      </c>
      <c r="C1303" s="6" t="s">
        <v>24</v>
      </c>
      <c r="D1303" s="6" t="s">
        <v>25</v>
      </c>
      <c r="E1303" s="7" t="s">
        <v>465</v>
      </c>
      <c r="F1303" s="6" t="s">
        <v>27</v>
      </c>
      <c r="G1303" s="6" t="s">
        <v>28</v>
      </c>
      <c r="H1303" s="6" t="s">
        <v>45</v>
      </c>
      <c r="I1303" s="6" t="s">
        <v>466</v>
      </c>
      <c r="J1303" s="7" t="s">
        <v>467</v>
      </c>
      <c r="K1303" s="6" t="s">
        <v>468</v>
      </c>
      <c r="L1303" s="6" t="s">
        <v>389</v>
      </c>
      <c r="M1303" s="6" t="s">
        <v>33</v>
      </c>
      <c r="N1303" s="7" t="s">
        <v>390</v>
      </c>
      <c r="O1303" s="6" t="s">
        <v>39</v>
      </c>
      <c r="P1303" s="8" t="s">
        <v>259</v>
      </c>
      <c r="Q1303" s="6" t="s">
        <v>33</v>
      </c>
      <c r="S1303" s="6" t="s">
        <v>51</v>
      </c>
      <c r="T1303" s="6" t="s">
        <v>52</v>
      </c>
    </row>
    <row r="1304" spans="1:20" x14ac:dyDescent="0.25">
      <c r="A1304" s="6" t="s">
        <v>22</v>
      </c>
      <c r="B1304" s="6" t="s">
        <v>23</v>
      </c>
      <c r="C1304" s="6" t="s">
        <v>24</v>
      </c>
      <c r="D1304" s="6" t="s">
        <v>25</v>
      </c>
      <c r="E1304" s="7" t="s">
        <v>465</v>
      </c>
      <c r="F1304" s="6" t="s">
        <v>27</v>
      </c>
      <c r="G1304" s="6" t="s">
        <v>28</v>
      </c>
      <c r="H1304" s="6" t="s">
        <v>45</v>
      </c>
      <c r="I1304" s="6" t="s">
        <v>466</v>
      </c>
      <c r="J1304" s="7" t="s">
        <v>467</v>
      </c>
      <c r="K1304" s="6" t="s">
        <v>468</v>
      </c>
      <c r="L1304" s="6" t="s">
        <v>391</v>
      </c>
      <c r="M1304" s="6" t="s">
        <v>33</v>
      </c>
      <c r="N1304" s="7" t="s">
        <v>392</v>
      </c>
      <c r="O1304" s="6" t="s">
        <v>39</v>
      </c>
      <c r="P1304" s="8" t="s">
        <v>259</v>
      </c>
      <c r="Q1304" s="6" t="s">
        <v>33</v>
      </c>
      <c r="S1304" s="6" t="s">
        <v>51</v>
      </c>
      <c r="T1304" s="6" t="s">
        <v>52</v>
      </c>
    </row>
    <row r="1305" spans="1:20" x14ac:dyDescent="0.25">
      <c r="A1305" s="6" t="s">
        <v>22</v>
      </c>
      <c r="B1305" s="6" t="s">
        <v>23</v>
      </c>
      <c r="C1305" s="6" t="s">
        <v>24</v>
      </c>
      <c r="D1305" s="6" t="s">
        <v>25</v>
      </c>
      <c r="E1305" s="7" t="s">
        <v>465</v>
      </c>
      <c r="F1305" s="6" t="s">
        <v>27</v>
      </c>
      <c r="G1305" s="6" t="s">
        <v>28</v>
      </c>
      <c r="H1305" s="6" t="s">
        <v>45</v>
      </c>
      <c r="I1305" s="6" t="s">
        <v>466</v>
      </c>
      <c r="J1305" s="7" t="s">
        <v>467</v>
      </c>
      <c r="K1305" s="6" t="s">
        <v>468</v>
      </c>
      <c r="L1305" s="6" t="s">
        <v>66</v>
      </c>
      <c r="M1305" s="6" t="s">
        <v>33</v>
      </c>
      <c r="N1305" s="7" t="s">
        <v>67</v>
      </c>
      <c r="O1305" s="6" t="s">
        <v>39</v>
      </c>
      <c r="P1305" s="8" t="s">
        <v>259</v>
      </c>
      <c r="Q1305" s="6" t="s">
        <v>33</v>
      </c>
      <c r="S1305" s="6" t="s">
        <v>51</v>
      </c>
      <c r="T1305" s="6" t="s">
        <v>52</v>
      </c>
    </row>
    <row r="1306" spans="1:20" x14ac:dyDescent="0.25">
      <c r="A1306" s="6" t="s">
        <v>22</v>
      </c>
      <c r="B1306" s="6" t="s">
        <v>23</v>
      </c>
      <c r="C1306" s="6" t="s">
        <v>24</v>
      </c>
      <c r="D1306" s="6" t="s">
        <v>25</v>
      </c>
      <c r="E1306" s="7" t="s">
        <v>465</v>
      </c>
      <c r="F1306" s="6" t="s">
        <v>27</v>
      </c>
      <c r="G1306" s="6" t="s">
        <v>28</v>
      </c>
      <c r="H1306" s="6" t="s">
        <v>45</v>
      </c>
      <c r="I1306" s="6" t="s">
        <v>466</v>
      </c>
      <c r="J1306" s="7" t="s">
        <v>467</v>
      </c>
      <c r="K1306" s="6" t="s">
        <v>468</v>
      </c>
      <c r="L1306" s="6" t="s">
        <v>80</v>
      </c>
      <c r="M1306" s="6" t="s">
        <v>33</v>
      </c>
      <c r="N1306" s="7" t="s">
        <v>79</v>
      </c>
      <c r="O1306" s="6" t="s">
        <v>39</v>
      </c>
      <c r="P1306" s="8" t="s">
        <v>259</v>
      </c>
      <c r="Q1306" s="6" t="s">
        <v>33</v>
      </c>
      <c r="S1306" s="6" t="s">
        <v>51</v>
      </c>
      <c r="T1306" s="6" t="s">
        <v>52</v>
      </c>
    </row>
    <row r="1307" spans="1:20" x14ac:dyDescent="0.25">
      <c r="A1307" s="6" t="s">
        <v>22</v>
      </c>
      <c r="B1307" s="6" t="s">
        <v>23</v>
      </c>
      <c r="C1307" s="6" t="s">
        <v>24</v>
      </c>
      <c r="D1307" s="6" t="s">
        <v>25</v>
      </c>
      <c r="E1307" s="7" t="s">
        <v>465</v>
      </c>
      <c r="F1307" s="6" t="s">
        <v>27</v>
      </c>
      <c r="G1307" s="6" t="s">
        <v>28</v>
      </c>
      <c r="H1307" s="6" t="s">
        <v>45</v>
      </c>
      <c r="I1307" s="6" t="s">
        <v>466</v>
      </c>
      <c r="J1307" s="7" t="s">
        <v>467</v>
      </c>
      <c r="K1307" s="6" t="s">
        <v>468</v>
      </c>
      <c r="L1307" s="6" t="s">
        <v>81</v>
      </c>
      <c r="M1307" s="6" t="s">
        <v>33</v>
      </c>
      <c r="N1307" s="7" t="s">
        <v>82</v>
      </c>
      <c r="O1307" s="6" t="s">
        <v>39</v>
      </c>
      <c r="P1307" s="8" t="s">
        <v>259</v>
      </c>
      <c r="Q1307" s="6" t="s">
        <v>33</v>
      </c>
      <c r="S1307" s="6" t="s">
        <v>51</v>
      </c>
      <c r="T1307" s="6" t="s">
        <v>52</v>
      </c>
    </row>
    <row r="1308" spans="1:20" x14ac:dyDescent="0.25">
      <c r="A1308" s="6" t="s">
        <v>22</v>
      </c>
      <c r="B1308" s="6" t="s">
        <v>23</v>
      </c>
      <c r="C1308" s="6" t="s">
        <v>24</v>
      </c>
      <c r="D1308" s="6" t="s">
        <v>25</v>
      </c>
      <c r="E1308" s="7" t="s">
        <v>465</v>
      </c>
      <c r="F1308" s="6" t="s">
        <v>27</v>
      </c>
      <c r="G1308" s="6" t="s">
        <v>28</v>
      </c>
      <c r="H1308" s="6" t="s">
        <v>45</v>
      </c>
      <c r="I1308" s="6" t="s">
        <v>466</v>
      </c>
      <c r="J1308" s="7" t="s">
        <v>467</v>
      </c>
      <c r="K1308" s="6" t="s">
        <v>468</v>
      </c>
      <c r="L1308" s="6" t="s">
        <v>102</v>
      </c>
      <c r="M1308" s="6" t="s">
        <v>33</v>
      </c>
      <c r="N1308" s="7" t="s">
        <v>103</v>
      </c>
      <c r="O1308" s="6" t="s">
        <v>39</v>
      </c>
      <c r="P1308" s="8" t="s">
        <v>259</v>
      </c>
      <c r="Q1308" s="6" t="s">
        <v>33</v>
      </c>
      <c r="S1308" s="6" t="s">
        <v>51</v>
      </c>
      <c r="T1308" s="6" t="s">
        <v>52</v>
      </c>
    </row>
    <row r="1309" spans="1:20" x14ac:dyDescent="0.25">
      <c r="A1309" s="6" t="s">
        <v>22</v>
      </c>
      <c r="B1309" s="6" t="s">
        <v>23</v>
      </c>
      <c r="C1309" s="6" t="s">
        <v>24</v>
      </c>
      <c r="D1309" s="6" t="s">
        <v>25</v>
      </c>
      <c r="E1309" s="7" t="s">
        <v>465</v>
      </c>
      <c r="F1309" s="6" t="s">
        <v>27</v>
      </c>
      <c r="G1309" s="6" t="s">
        <v>28</v>
      </c>
      <c r="H1309" s="6" t="s">
        <v>45</v>
      </c>
      <c r="I1309" s="6" t="s">
        <v>466</v>
      </c>
      <c r="J1309" s="7" t="s">
        <v>467</v>
      </c>
      <c r="K1309" s="6" t="s">
        <v>468</v>
      </c>
      <c r="L1309" s="6" t="s">
        <v>133</v>
      </c>
      <c r="M1309" s="6" t="s">
        <v>33</v>
      </c>
      <c r="N1309" s="7" t="s">
        <v>134</v>
      </c>
      <c r="O1309" s="6" t="s">
        <v>39</v>
      </c>
      <c r="P1309" s="8" t="s">
        <v>259</v>
      </c>
      <c r="Q1309" s="6" t="s">
        <v>33</v>
      </c>
      <c r="S1309" s="6" t="s">
        <v>51</v>
      </c>
      <c r="T1309" s="6" t="s">
        <v>52</v>
      </c>
    </row>
    <row r="1310" spans="1:20" x14ac:dyDescent="0.25">
      <c r="A1310" s="6" t="s">
        <v>22</v>
      </c>
      <c r="B1310" s="6" t="s">
        <v>23</v>
      </c>
      <c r="C1310" s="6" t="s">
        <v>24</v>
      </c>
      <c r="D1310" s="6" t="s">
        <v>25</v>
      </c>
      <c r="E1310" s="7" t="s">
        <v>465</v>
      </c>
      <c r="F1310" s="6" t="s">
        <v>27</v>
      </c>
      <c r="G1310" s="6" t="s">
        <v>28</v>
      </c>
      <c r="H1310" s="6" t="s">
        <v>45</v>
      </c>
      <c r="I1310" s="6" t="s">
        <v>466</v>
      </c>
      <c r="J1310" s="7" t="s">
        <v>467</v>
      </c>
      <c r="K1310" s="6" t="s">
        <v>468</v>
      </c>
      <c r="L1310" s="6" t="s">
        <v>146</v>
      </c>
      <c r="M1310" s="6" t="s">
        <v>33</v>
      </c>
      <c r="N1310" s="7" t="s">
        <v>125</v>
      </c>
      <c r="O1310" s="6" t="s">
        <v>39</v>
      </c>
      <c r="P1310" s="8" t="s">
        <v>259</v>
      </c>
      <c r="Q1310" s="6" t="s">
        <v>33</v>
      </c>
      <c r="S1310" s="6" t="s">
        <v>51</v>
      </c>
      <c r="T1310" s="6" t="s">
        <v>52</v>
      </c>
    </row>
    <row r="1311" spans="1:20" x14ac:dyDescent="0.25">
      <c r="A1311" s="6" t="s">
        <v>22</v>
      </c>
      <c r="B1311" s="6" t="s">
        <v>23</v>
      </c>
      <c r="C1311" s="6" t="s">
        <v>24</v>
      </c>
      <c r="D1311" s="6" t="s">
        <v>25</v>
      </c>
      <c r="E1311" s="7" t="s">
        <v>465</v>
      </c>
      <c r="F1311" s="6" t="s">
        <v>27</v>
      </c>
      <c r="G1311" s="6" t="s">
        <v>28</v>
      </c>
      <c r="H1311" s="6" t="s">
        <v>45</v>
      </c>
      <c r="I1311" s="6" t="s">
        <v>466</v>
      </c>
      <c r="J1311" s="7" t="s">
        <v>467</v>
      </c>
      <c r="K1311" s="6" t="s">
        <v>468</v>
      </c>
      <c r="L1311" s="6" t="s">
        <v>155</v>
      </c>
      <c r="M1311" s="6" t="s">
        <v>33</v>
      </c>
      <c r="N1311" s="7" t="s">
        <v>144</v>
      </c>
      <c r="O1311" s="6" t="s">
        <v>39</v>
      </c>
      <c r="P1311" s="8" t="s">
        <v>259</v>
      </c>
      <c r="Q1311" s="6" t="s">
        <v>33</v>
      </c>
      <c r="S1311" s="6" t="s">
        <v>51</v>
      </c>
      <c r="T1311" s="6" t="s">
        <v>52</v>
      </c>
    </row>
    <row r="1312" spans="1:20" x14ac:dyDescent="0.25">
      <c r="A1312" s="6" t="s">
        <v>22</v>
      </c>
      <c r="B1312" s="6" t="s">
        <v>23</v>
      </c>
      <c r="C1312" s="6" t="s">
        <v>24</v>
      </c>
      <c r="D1312" s="6" t="s">
        <v>25</v>
      </c>
      <c r="E1312" s="7" t="s">
        <v>465</v>
      </c>
      <c r="F1312" s="6" t="s">
        <v>27</v>
      </c>
      <c r="G1312" s="6" t="s">
        <v>28</v>
      </c>
      <c r="H1312" s="6" t="s">
        <v>45</v>
      </c>
      <c r="I1312" s="6" t="s">
        <v>466</v>
      </c>
      <c r="J1312" s="7" t="s">
        <v>467</v>
      </c>
      <c r="K1312" s="6" t="s">
        <v>468</v>
      </c>
      <c r="L1312" s="6" t="s">
        <v>160</v>
      </c>
      <c r="M1312" s="6" t="s">
        <v>33</v>
      </c>
      <c r="N1312" s="7" t="s">
        <v>161</v>
      </c>
      <c r="O1312" s="6" t="s">
        <v>39</v>
      </c>
      <c r="P1312" s="8" t="s">
        <v>259</v>
      </c>
      <c r="Q1312" s="6" t="s">
        <v>33</v>
      </c>
      <c r="S1312" s="6" t="s">
        <v>51</v>
      </c>
      <c r="T1312" s="6" t="s">
        <v>52</v>
      </c>
    </row>
    <row r="1313" spans="1:20" x14ac:dyDescent="0.25">
      <c r="A1313" s="6" t="s">
        <v>22</v>
      </c>
      <c r="B1313" s="6" t="s">
        <v>23</v>
      </c>
      <c r="C1313" s="6" t="s">
        <v>24</v>
      </c>
      <c r="D1313" s="6" t="s">
        <v>25</v>
      </c>
      <c r="E1313" s="7" t="s">
        <v>465</v>
      </c>
      <c r="F1313" s="6" t="s">
        <v>27</v>
      </c>
      <c r="G1313" s="6" t="s">
        <v>221</v>
      </c>
      <c r="H1313" s="6" t="s">
        <v>45</v>
      </c>
      <c r="I1313" s="6" t="s">
        <v>469</v>
      </c>
      <c r="J1313" s="7" t="s">
        <v>470</v>
      </c>
      <c r="K1313" s="6" t="s">
        <v>471</v>
      </c>
      <c r="L1313" s="6" t="s">
        <v>472</v>
      </c>
      <c r="M1313" s="6" t="s">
        <v>33</v>
      </c>
      <c r="N1313" s="7" t="s">
        <v>473</v>
      </c>
      <c r="O1313" s="6" t="s">
        <v>39</v>
      </c>
      <c r="P1313" s="8" t="s">
        <v>227</v>
      </c>
      <c r="Q1313" s="6" t="s">
        <v>33</v>
      </c>
      <c r="S1313" s="6" t="s">
        <v>63</v>
      </c>
      <c r="T1313" s="6" t="s">
        <v>52</v>
      </c>
    </row>
    <row r="1314" spans="1:20" x14ac:dyDescent="0.25">
      <c r="A1314" s="6" t="s">
        <v>22</v>
      </c>
      <c r="B1314" s="6" t="s">
        <v>23</v>
      </c>
      <c r="C1314" s="6" t="s">
        <v>24</v>
      </c>
      <c r="D1314" s="6" t="s">
        <v>25</v>
      </c>
      <c r="E1314" s="7" t="s">
        <v>465</v>
      </c>
      <c r="F1314" s="6" t="s">
        <v>27</v>
      </c>
      <c r="G1314" s="6" t="s">
        <v>221</v>
      </c>
      <c r="H1314" s="6" t="s">
        <v>45</v>
      </c>
      <c r="I1314" s="6" t="s">
        <v>469</v>
      </c>
      <c r="J1314" s="7" t="s">
        <v>470</v>
      </c>
      <c r="K1314" s="6" t="s">
        <v>471</v>
      </c>
      <c r="L1314" s="6" t="s">
        <v>474</v>
      </c>
      <c r="M1314" s="6" t="s">
        <v>33</v>
      </c>
      <c r="N1314" s="7" t="s">
        <v>475</v>
      </c>
      <c r="O1314" s="6" t="s">
        <v>39</v>
      </c>
      <c r="P1314" s="8" t="s">
        <v>227</v>
      </c>
      <c r="Q1314" s="6" t="s">
        <v>33</v>
      </c>
      <c r="S1314" s="6" t="s">
        <v>63</v>
      </c>
      <c r="T1314" s="6" t="s">
        <v>52</v>
      </c>
    </row>
    <row r="1315" spans="1:20" x14ac:dyDescent="0.25">
      <c r="A1315" s="6" t="s">
        <v>22</v>
      </c>
      <c r="B1315" s="6" t="s">
        <v>23</v>
      </c>
      <c r="C1315" s="6" t="s">
        <v>24</v>
      </c>
      <c r="D1315" s="6" t="s">
        <v>25</v>
      </c>
      <c r="E1315" s="7" t="s">
        <v>465</v>
      </c>
      <c r="F1315" s="6" t="s">
        <v>27</v>
      </c>
      <c r="G1315" s="6" t="s">
        <v>221</v>
      </c>
      <c r="H1315" s="6" t="s">
        <v>45</v>
      </c>
      <c r="I1315" s="6" t="s">
        <v>469</v>
      </c>
      <c r="J1315" s="7" t="s">
        <v>470</v>
      </c>
      <c r="K1315" s="6" t="s">
        <v>471</v>
      </c>
      <c r="L1315" s="6" t="s">
        <v>476</v>
      </c>
      <c r="M1315" s="6" t="s">
        <v>33</v>
      </c>
      <c r="N1315" s="7" t="s">
        <v>477</v>
      </c>
      <c r="O1315" s="6" t="s">
        <v>39</v>
      </c>
      <c r="P1315" s="8" t="s">
        <v>227</v>
      </c>
      <c r="Q1315" s="6" t="s">
        <v>33</v>
      </c>
      <c r="S1315" s="6" t="s">
        <v>63</v>
      </c>
      <c r="T1315" s="6" t="s">
        <v>52</v>
      </c>
    </row>
    <row r="1316" spans="1:20" x14ac:dyDescent="0.25">
      <c r="A1316" s="6" t="s">
        <v>22</v>
      </c>
      <c r="B1316" s="6" t="s">
        <v>23</v>
      </c>
      <c r="C1316" s="6" t="s">
        <v>24</v>
      </c>
      <c r="D1316" s="6" t="s">
        <v>25</v>
      </c>
      <c r="E1316" s="7" t="s">
        <v>465</v>
      </c>
      <c r="F1316" s="6" t="s">
        <v>27</v>
      </c>
      <c r="G1316" s="6" t="s">
        <v>221</v>
      </c>
      <c r="H1316" s="6" t="s">
        <v>45</v>
      </c>
      <c r="I1316" s="6" t="s">
        <v>469</v>
      </c>
      <c r="J1316" s="7" t="s">
        <v>470</v>
      </c>
      <c r="K1316" s="6" t="s">
        <v>471</v>
      </c>
      <c r="L1316" s="6" t="s">
        <v>478</v>
      </c>
      <c r="M1316" s="6" t="s">
        <v>33</v>
      </c>
      <c r="N1316" s="7" t="s">
        <v>479</v>
      </c>
      <c r="O1316" s="6" t="s">
        <v>39</v>
      </c>
      <c r="P1316" s="8" t="s">
        <v>227</v>
      </c>
      <c r="Q1316" s="6" t="s">
        <v>33</v>
      </c>
      <c r="S1316" s="6" t="s">
        <v>63</v>
      </c>
      <c r="T1316" s="6" t="s">
        <v>52</v>
      </c>
    </row>
    <row r="1317" spans="1:20" x14ac:dyDescent="0.25">
      <c r="A1317" s="6" t="s">
        <v>22</v>
      </c>
      <c r="B1317" s="6" t="s">
        <v>23</v>
      </c>
      <c r="C1317" s="6" t="s">
        <v>24</v>
      </c>
      <c r="D1317" s="6" t="s">
        <v>25</v>
      </c>
      <c r="E1317" s="7" t="s">
        <v>465</v>
      </c>
      <c r="F1317" s="6" t="s">
        <v>27</v>
      </c>
      <c r="G1317" s="6" t="s">
        <v>221</v>
      </c>
      <c r="H1317" s="6" t="s">
        <v>45</v>
      </c>
      <c r="I1317" s="6" t="s">
        <v>469</v>
      </c>
      <c r="J1317" s="7" t="s">
        <v>470</v>
      </c>
      <c r="K1317" s="6" t="s">
        <v>471</v>
      </c>
      <c r="L1317" s="6" t="s">
        <v>480</v>
      </c>
      <c r="M1317" s="6" t="s">
        <v>33</v>
      </c>
      <c r="N1317" s="7" t="s">
        <v>481</v>
      </c>
      <c r="O1317" s="6" t="s">
        <v>39</v>
      </c>
      <c r="P1317" s="8" t="s">
        <v>227</v>
      </c>
      <c r="Q1317" s="6" t="s">
        <v>33</v>
      </c>
      <c r="S1317" s="6" t="s">
        <v>63</v>
      </c>
      <c r="T1317" s="6" t="s">
        <v>52</v>
      </c>
    </row>
    <row r="1318" spans="1:20" x14ac:dyDescent="0.25">
      <c r="A1318" s="6" t="s">
        <v>22</v>
      </c>
      <c r="B1318" s="6" t="s">
        <v>23</v>
      </c>
      <c r="C1318" s="6" t="s">
        <v>24</v>
      </c>
      <c r="D1318" s="6" t="s">
        <v>25</v>
      </c>
      <c r="E1318" s="7" t="s">
        <v>465</v>
      </c>
      <c r="F1318" s="6" t="s">
        <v>27</v>
      </c>
      <c r="G1318" s="6" t="s">
        <v>221</v>
      </c>
      <c r="H1318" s="6" t="s">
        <v>45</v>
      </c>
      <c r="I1318" s="6" t="s">
        <v>469</v>
      </c>
      <c r="J1318" s="7" t="s">
        <v>470</v>
      </c>
      <c r="K1318" s="6" t="s">
        <v>471</v>
      </c>
      <c r="L1318" s="6" t="s">
        <v>482</v>
      </c>
      <c r="M1318" s="6" t="s">
        <v>33</v>
      </c>
      <c r="N1318" s="7" t="s">
        <v>483</v>
      </c>
      <c r="O1318" s="6" t="s">
        <v>39</v>
      </c>
      <c r="P1318" s="8" t="s">
        <v>227</v>
      </c>
      <c r="Q1318" s="6" t="s">
        <v>33</v>
      </c>
      <c r="S1318" s="6" t="s">
        <v>63</v>
      </c>
      <c r="T1318" s="6" t="s">
        <v>52</v>
      </c>
    </row>
    <row r="1319" spans="1:20" x14ac:dyDescent="0.25">
      <c r="A1319" s="6" t="s">
        <v>22</v>
      </c>
      <c r="B1319" s="6" t="s">
        <v>23</v>
      </c>
      <c r="C1319" s="6" t="s">
        <v>24</v>
      </c>
      <c r="D1319" s="6" t="s">
        <v>25</v>
      </c>
      <c r="E1319" s="7" t="s">
        <v>465</v>
      </c>
      <c r="F1319" s="6" t="s">
        <v>27</v>
      </c>
      <c r="G1319" s="6" t="s">
        <v>221</v>
      </c>
      <c r="H1319" s="6" t="s">
        <v>45</v>
      </c>
      <c r="I1319" s="6" t="s">
        <v>469</v>
      </c>
      <c r="J1319" s="7" t="s">
        <v>470</v>
      </c>
      <c r="K1319" s="6" t="s">
        <v>471</v>
      </c>
      <c r="L1319" s="6" t="s">
        <v>484</v>
      </c>
      <c r="M1319" s="6" t="s">
        <v>33</v>
      </c>
      <c r="N1319" s="7" t="s">
        <v>485</v>
      </c>
      <c r="O1319" s="6" t="s">
        <v>39</v>
      </c>
      <c r="P1319" s="8" t="s">
        <v>227</v>
      </c>
      <c r="Q1319" s="6" t="s">
        <v>33</v>
      </c>
      <c r="S1319" s="6" t="s">
        <v>63</v>
      </c>
      <c r="T1319" s="6" t="s">
        <v>52</v>
      </c>
    </row>
    <row r="1320" spans="1:20" x14ac:dyDescent="0.25">
      <c r="A1320" s="6" t="s">
        <v>22</v>
      </c>
      <c r="B1320" s="6" t="s">
        <v>23</v>
      </c>
      <c r="C1320" s="6" t="s">
        <v>24</v>
      </c>
      <c r="D1320" s="6" t="s">
        <v>25</v>
      </c>
      <c r="E1320" s="7" t="s">
        <v>465</v>
      </c>
      <c r="F1320" s="6" t="s">
        <v>27</v>
      </c>
      <c r="G1320" s="6" t="s">
        <v>221</v>
      </c>
      <c r="H1320" s="6" t="s">
        <v>45</v>
      </c>
      <c r="I1320" s="6" t="s">
        <v>469</v>
      </c>
      <c r="J1320" s="7" t="s">
        <v>470</v>
      </c>
      <c r="K1320" s="6" t="s">
        <v>471</v>
      </c>
      <c r="L1320" s="6" t="s">
        <v>486</v>
      </c>
      <c r="M1320" s="6" t="s">
        <v>33</v>
      </c>
      <c r="N1320" s="7" t="s">
        <v>487</v>
      </c>
      <c r="O1320" s="6" t="s">
        <v>39</v>
      </c>
      <c r="P1320" s="8" t="s">
        <v>227</v>
      </c>
      <c r="Q1320" s="6" t="s">
        <v>33</v>
      </c>
      <c r="S1320" s="6" t="s">
        <v>63</v>
      </c>
      <c r="T1320" s="6" t="s">
        <v>52</v>
      </c>
    </row>
    <row r="1321" spans="1:20" x14ac:dyDescent="0.25">
      <c r="A1321" s="6" t="s">
        <v>22</v>
      </c>
      <c r="B1321" s="6" t="s">
        <v>23</v>
      </c>
      <c r="C1321" s="6" t="s">
        <v>24</v>
      </c>
      <c r="D1321" s="6" t="s">
        <v>25</v>
      </c>
      <c r="E1321" s="7" t="s">
        <v>465</v>
      </c>
      <c r="F1321" s="6" t="s">
        <v>27</v>
      </c>
      <c r="G1321" s="6" t="s">
        <v>221</v>
      </c>
      <c r="H1321" s="6" t="s">
        <v>45</v>
      </c>
      <c r="I1321" s="6" t="s">
        <v>469</v>
      </c>
      <c r="J1321" s="7" t="s">
        <v>470</v>
      </c>
      <c r="K1321" s="6" t="s">
        <v>471</v>
      </c>
      <c r="L1321" s="6" t="s">
        <v>32</v>
      </c>
      <c r="M1321" s="6" t="s">
        <v>33</v>
      </c>
      <c r="N1321" s="7" t="s">
        <v>34</v>
      </c>
      <c r="P1321" s="8" t="s">
        <v>33</v>
      </c>
      <c r="Q1321" s="6" t="s">
        <v>33</v>
      </c>
    </row>
    <row r="1322" spans="1:20" x14ac:dyDescent="0.25">
      <c r="A1322" s="6" t="s">
        <v>22</v>
      </c>
      <c r="B1322" s="6" t="s">
        <v>23</v>
      </c>
      <c r="C1322" s="6" t="s">
        <v>24</v>
      </c>
      <c r="D1322" s="6" t="s">
        <v>25</v>
      </c>
      <c r="E1322" s="7" t="s">
        <v>465</v>
      </c>
      <c r="F1322" s="6" t="s">
        <v>27</v>
      </c>
      <c r="G1322" s="6" t="s">
        <v>221</v>
      </c>
      <c r="H1322" s="6" t="s">
        <v>45</v>
      </c>
      <c r="I1322" s="6" t="s">
        <v>469</v>
      </c>
      <c r="J1322" s="7" t="s">
        <v>470</v>
      </c>
      <c r="K1322" s="6" t="s">
        <v>471</v>
      </c>
      <c r="L1322" s="6" t="s">
        <v>35</v>
      </c>
      <c r="M1322" s="6" t="s">
        <v>33</v>
      </c>
      <c r="N1322" s="7" t="s">
        <v>36</v>
      </c>
      <c r="P1322" s="8" t="s">
        <v>33</v>
      </c>
      <c r="Q1322" s="6" t="s">
        <v>33</v>
      </c>
    </row>
    <row r="1323" spans="1:20" x14ac:dyDescent="0.25">
      <c r="A1323" s="6" t="s">
        <v>22</v>
      </c>
      <c r="B1323" s="6" t="s">
        <v>23</v>
      </c>
      <c r="C1323" s="6" t="s">
        <v>24</v>
      </c>
      <c r="D1323" s="6" t="s">
        <v>25</v>
      </c>
      <c r="E1323" s="7" t="s">
        <v>465</v>
      </c>
      <c r="F1323" s="6" t="s">
        <v>27</v>
      </c>
      <c r="G1323" s="6" t="s">
        <v>221</v>
      </c>
      <c r="H1323" s="6" t="s">
        <v>45</v>
      </c>
      <c r="I1323" s="6" t="s">
        <v>469</v>
      </c>
      <c r="J1323" s="7" t="s">
        <v>470</v>
      </c>
      <c r="K1323" s="6" t="s">
        <v>471</v>
      </c>
      <c r="L1323" s="6" t="s">
        <v>488</v>
      </c>
      <c r="M1323" s="6" t="s">
        <v>33</v>
      </c>
      <c r="N1323" s="7" t="s">
        <v>489</v>
      </c>
      <c r="O1323" s="6" t="s">
        <v>39</v>
      </c>
      <c r="P1323" s="8" t="s">
        <v>227</v>
      </c>
      <c r="Q1323" s="6" t="s">
        <v>33</v>
      </c>
      <c r="S1323" s="6" t="s">
        <v>63</v>
      </c>
      <c r="T1323" s="6" t="s">
        <v>52</v>
      </c>
    </row>
    <row r="1324" spans="1:20" x14ac:dyDescent="0.25">
      <c r="A1324" s="6" t="s">
        <v>22</v>
      </c>
      <c r="B1324" s="6" t="s">
        <v>23</v>
      </c>
      <c r="C1324" s="6" t="s">
        <v>24</v>
      </c>
      <c r="D1324" s="6" t="s">
        <v>25</v>
      </c>
      <c r="E1324" s="7" t="s">
        <v>465</v>
      </c>
      <c r="F1324" s="6" t="s">
        <v>27</v>
      </c>
      <c r="G1324" s="6" t="s">
        <v>221</v>
      </c>
      <c r="H1324" s="6" t="s">
        <v>45</v>
      </c>
      <c r="I1324" s="6" t="s">
        <v>469</v>
      </c>
      <c r="J1324" s="7" t="s">
        <v>470</v>
      </c>
      <c r="K1324" s="6" t="s">
        <v>471</v>
      </c>
      <c r="L1324" s="6" t="s">
        <v>61</v>
      </c>
      <c r="M1324" s="6" t="s">
        <v>33</v>
      </c>
      <c r="N1324" s="7" t="s">
        <v>62</v>
      </c>
      <c r="O1324" s="6" t="s">
        <v>39</v>
      </c>
      <c r="P1324" s="8" t="s">
        <v>227</v>
      </c>
      <c r="Q1324" s="6" t="s">
        <v>33</v>
      </c>
      <c r="S1324" s="6" t="s">
        <v>63</v>
      </c>
      <c r="T1324" s="6" t="s">
        <v>52</v>
      </c>
    </row>
    <row r="1325" spans="1:20" x14ac:dyDescent="0.25">
      <c r="A1325" s="6" t="s">
        <v>22</v>
      </c>
      <c r="B1325" s="6" t="s">
        <v>23</v>
      </c>
      <c r="C1325" s="6" t="s">
        <v>24</v>
      </c>
      <c r="D1325" s="6" t="s">
        <v>25</v>
      </c>
      <c r="E1325" s="7" t="s">
        <v>465</v>
      </c>
      <c r="F1325" s="6" t="s">
        <v>27</v>
      </c>
      <c r="G1325" s="6" t="s">
        <v>221</v>
      </c>
      <c r="H1325" s="6" t="s">
        <v>45</v>
      </c>
      <c r="I1325" s="6" t="s">
        <v>469</v>
      </c>
      <c r="J1325" s="7" t="s">
        <v>470</v>
      </c>
      <c r="K1325" s="6" t="s">
        <v>471</v>
      </c>
      <c r="L1325" s="6" t="s">
        <v>490</v>
      </c>
      <c r="M1325" s="6" t="s">
        <v>33</v>
      </c>
      <c r="N1325" s="7" t="s">
        <v>491</v>
      </c>
      <c r="O1325" s="6" t="s">
        <v>39</v>
      </c>
      <c r="P1325" s="8" t="s">
        <v>227</v>
      </c>
      <c r="Q1325" s="6" t="s">
        <v>33</v>
      </c>
      <c r="S1325" s="6" t="s">
        <v>63</v>
      </c>
      <c r="T1325" s="6" t="s">
        <v>52</v>
      </c>
    </row>
    <row r="1326" spans="1:20" x14ac:dyDescent="0.25">
      <c r="A1326" s="6" t="s">
        <v>22</v>
      </c>
      <c r="B1326" s="6" t="s">
        <v>23</v>
      </c>
      <c r="C1326" s="6" t="s">
        <v>24</v>
      </c>
      <c r="D1326" s="6" t="s">
        <v>25</v>
      </c>
      <c r="E1326" s="7" t="s">
        <v>465</v>
      </c>
      <c r="F1326" s="6" t="s">
        <v>27</v>
      </c>
      <c r="G1326" s="6" t="s">
        <v>221</v>
      </c>
      <c r="H1326" s="6" t="s">
        <v>45</v>
      </c>
      <c r="I1326" s="6" t="s">
        <v>469</v>
      </c>
      <c r="J1326" s="7" t="s">
        <v>470</v>
      </c>
      <c r="K1326" s="6" t="s">
        <v>471</v>
      </c>
      <c r="L1326" s="6" t="s">
        <v>492</v>
      </c>
      <c r="M1326" s="6" t="s">
        <v>33</v>
      </c>
      <c r="N1326" s="7" t="s">
        <v>493</v>
      </c>
      <c r="O1326" s="6" t="s">
        <v>39</v>
      </c>
      <c r="P1326" s="8" t="s">
        <v>227</v>
      </c>
      <c r="Q1326" s="6" t="s">
        <v>33</v>
      </c>
      <c r="S1326" s="6" t="s">
        <v>63</v>
      </c>
      <c r="T1326" s="6" t="s">
        <v>52</v>
      </c>
    </row>
    <row r="1327" spans="1:20" x14ac:dyDescent="0.25">
      <c r="A1327" s="6" t="s">
        <v>22</v>
      </c>
      <c r="B1327" s="6" t="s">
        <v>23</v>
      </c>
      <c r="C1327" s="6" t="s">
        <v>24</v>
      </c>
      <c r="D1327" s="6" t="s">
        <v>25</v>
      </c>
      <c r="E1327" s="7" t="s">
        <v>465</v>
      </c>
      <c r="F1327" s="6" t="s">
        <v>27</v>
      </c>
      <c r="G1327" s="6" t="s">
        <v>221</v>
      </c>
      <c r="H1327" s="6" t="s">
        <v>45</v>
      </c>
      <c r="I1327" s="6" t="s">
        <v>469</v>
      </c>
      <c r="J1327" s="7" t="s">
        <v>470</v>
      </c>
      <c r="K1327" s="6" t="s">
        <v>471</v>
      </c>
      <c r="L1327" s="6" t="s">
        <v>494</v>
      </c>
      <c r="M1327" s="6" t="s">
        <v>33</v>
      </c>
      <c r="N1327" s="7" t="s">
        <v>495</v>
      </c>
      <c r="O1327" s="6" t="s">
        <v>39</v>
      </c>
      <c r="P1327" s="8" t="s">
        <v>227</v>
      </c>
      <c r="Q1327" s="6" t="s">
        <v>33</v>
      </c>
      <c r="S1327" s="6" t="s">
        <v>63</v>
      </c>
      <c r="T1327" s="6" t="s">
        <v>52</v>
      </c>
    </row>
    <row r="1328" spans="1:20" x14ac:dyDescent="0.25">
      <c r="A1328" s="6" t="s">
        <v>22</v>
      </c>
      <c r="B1328" s="6" t="s">
        <v>23</v>
      </c>
      <c r="C1328" s="6" t="s">
        <v>24</v>
      </c>
      <c r="D1328" s="6" t="s">
        <v>25</v>
      </c>
      <c r="E1328" s="7" t="s">
        <v>465</v>
      </c>
      <c r="F1328" s="6" t="s">
        <v>27</v>
      </c>
      <c r="G1328" s="6" t="s">
        <v>221</v>
      </c>
      <c r="H1328" s="6" t="s">
        <v>45</v>
      </c>
      <c r="I1328" s="6" t="s">
        <v>469</v>
      </c>
      <c r="J1328" s="7" t="s">
        <v>470</v>
      </c>
      <c r="K1328" s="6" t="s">
        <v>471</v>
      </c>
      <c r="L1328" s="6" t="s">
        <v>496</v>
      </c>
      <c r="M1328" s="6" t="s">
        <v>33</v>
      </c>
      <c r="N1328" s="7" t="s">
        <v>497</v>
      </c>
      <c r="O1328" s="6" t="s">
        <v>39</v>
      </c>
      <c r="P1328" s="8" t="s">
        <v>227</v>
      </c>
      <c r="Q1328" s="6" t="s">
        <v>33</v>
      </c>
      <c r="S1328" s="6" t="s">
        <v>63</v>
      </c>
      <c r="T1328" s="6" t="s">
        <v>52</v>
      </c>
    </row>
    <row r="1329" spans="1:20" x14ac:dyDescent="0.25">
      <c r="A1329" s="6" t="s">
        <v>22</v>
      </c>
      <c r="B1329" s="6" t="s">
        <v>23</v>
      </c>
      <c r="C1329" s="6" t="s">
        <v>24</v>
      </c>
      <c r="D1329" s="6" t="s">
        <v>25</v>
      </c>
      <c r="E1329" s="7" t="s">
        <v>465</v>
      </c>
      <c r="F1329" s="6" t="s">
        <v>27</v>
      </c>
      <c r="G1329" s="6" t="s">
        <v>221</v>
      </c>
      <c r="H1329" s="6" t="s">
        <v>45</v>
      </c>
      <c r="I1329" s="6" t="s">
        <v>469</v>
      </c>
      <c r="J1329" s="7" t="s">
        <v>470</v>
      </c>
      <c r="K1329" s="6" t="s">
        <v>471</v>
      </c>
      <c r="L1329" s="6" t="s">
        <v>498</v>
      </c>
      <c r="M1329" s="6" t="s">
        <v>33</v>
      </c>
      <c r="N1329" s="7" t="s">
        <v>499</v>
      </c>
      <c r="O1329" s="6" t="s">
        <v>39</v>
      </c>
      <c r="P1329" s="8" t="s">
        <v>227</v>
      </c>
      <c r="Q1329" s="6" t="s">
        <v>33</v>
      </c>
      <c r="S1329" s="6" t="s">
        <v>63</v>
      </c>
      <c r="T1329" s="6" t="s">
        <v>52</v>
      </c>
    </row>
    <row r="1330" spans="1:20" x14ac:dyDescent="0.25">
      <c r="A1330" s="6" t="s">
        <v>22</v>
      </c>
      <c r="B1330" s="6" t="s">
        <v>23</v>
      </c>
      <c r="C1330" s="6" t="s">
        <v>24</v>
      </c>
      <c r="D1330" s="6" t="s">
        <v>25</v>
      </c>
      <c r="E1330" s="7" t="s">
        <v>465</v>
      </c>
      <c r="F1330" s="6" t="s">
        <v>27</v>
      </c>
      <c r="G1330" s="6" t="s">
        <v>221</v>
      </c>
      <c r="H1330" s="6" t="s">
        <v>45</v>
      </c>
      <c r="I1330" s="6" t="s">
        <v>469</v>
      </c>
      <c r="J1330" s="7" t="s">
        <v>470</v>
      </c>
      <c r="K1330" s="6" t="s">
        <v>471</v>
      </c>
      <c r="L1330" s="6" t="s">
        <v>500</v>
      </c>
      <c r="M1330" s="6" t="s">
        <v>33</v>
      </c>
      <c r="N1330" s="7" t="s">
        <v>501</v>
      </c>
      <c r="O1330" s="6" t="s">
        <v>39</v>
      </c>
      <c r="P1330" s="8" t="s">
        <v>227</v>
      </c>
      <c r="Q1330" s="6" t="s">
        <v>33</v>
      </c>
      <c r="S1330" s="6" t="s">
        <v>63</v>
      </c>
      <c r="T1330" s="6" t="s">
        <v>52</v>
      </c>
    </row>
    <row r="1331" spans="1:20" x14ac:dyDescent="0.25">
      <c r="A1331" s="6" t="s">
        <v>22</v>
      </c>
      <c r="B1331" s="6" t="s">
        <v>23</v>
      </c>
      <c r="C1331" s="6" t="s">
        <v>24</v>
      </c>
      <c r="D1331" s="6" t="s">
        <v>25</v>
      </c>
      <c r="E1331" s="7" t="s">
        <v>465</v>
      </c>
      <c r="F1331" s="6" t="s">
        <v>27</v>
      </c>
      <c r="G1331" s="6" t="s">
        <v>221</v>
      </c>
      <c r="H1331" s="6" t="s">
        <v>45</v>
      </c>
      <c r="I1331" s="6" t="s">
        <v>469</v>
      </c>
      <c r="J1331" s="7" t="s">
        <v>470</v>
      </c>
      <c r="K1331" s="6" t="s">
        <v>471</v>
      </c>
      <c r="L1331" s="6" t="s">
        <v>502</v>
      </c>
      <c r="M1331" s="6" t="s">
        <v>33</v>
      </c>
      <c r="N1331" s="7" t="s">
        <v>503</v>
      </c>
      <c r="O1331" s="6" t="s">
        <v>39</v>
      </c>
      <c r="P1331" s="8" t="s">
        <v>227</v>
      </c>
      <c r="Q1331" s="6" t="s">
        <v>33</v>
      </c>
      <c r="S1331" s="6" t="s">
        <v>63</v>
      </c>
      <c r="T1331" s="6" t="s">
        <v>52</v>
      </c>
    </row>
    <row r="1332" spans="1:20" x14ac:dyDescent="0.25">
      <c r="A1332" s="6" t="s">
        <v>22</v>
      </c>
      <c r="B1332" s="6" t="s">
        <v>23</v>
      </c>
      <c r="C1332" s="6" t="s">
        <v>24</v>
      </c>
      <c r="D1332" s="6" t="s">
        <v>25</v>
      </c>
      <c r="E1332" s="7" t="s">
        <v>465</v>
      </c>
      <c r="F1332" s="6" t="s">
        <v>27</v>
      </c>
      <c r="G1332" s="6" t="s">
        <v>221</v>
      </c>
      <c r="H1332" s="6" t="s">
        <v>45</v>
      </c>
      <c r="I1332" s="6" t="s">
        <v>469</v>
      </c>
      <c r="J1332" s="7" t="s">
        <v>470</v>
      </c>
      <c r="K1332" s="6" t="s">
        <v>471</v>
      </c>
      <c r="L1332" s="6" t="s">
        <v>504</v>
      </c>
      <c r="M1332" s="6" t="s">
        <v>33</v>
      </c>
      <c r="N1332" s="7" t="s">
        <v>505</v>
      </c>
      <c r="O1332" s="6" t="s">
        <v>39</v>
      </c>
      <c r="P1332" s="8" t="s">
        <v>227</v>
      </c>
      <c r="Q1332" s="6" t="s">
        <v>33</v>
      </c>
      <c r="S1332" s="6" t="s">
        <v>63</v>
      </c>
      <c r="T1332" s="6" t="s">
        <v>52</v>
      </c>
    </row>
    <row r="1333" spans="1:20" x14ac:dyDescent="0.25">
      <c r="A1333" s="6" t="s">
        <v>22</v>
      </c>
      <c r="B1333" s="6" t="s">
        <v>23</v>
      </c>
      <c r="C1333" s="6" t="s">
        <v>24</v>
      </c>
      <c r="D1333" s="6" t="s">
        <v>25</v>
      </c>
      <c r="E1333" s="7" t="s">
        <v>465</v>
      </c>
      <c r="F1333" s="6" t="s">
        <v>27</v>
      </c>
      <c r="G1333" s="6" t="s">
        <v>221</v>
      </c>
      <c r="H1333" s="6" t="s">
        <v>45</v>
      </c>
      <c r="I1333" s="6" t="s">
        <v>469</v>
      </c>
      <c r="J1333" s="7" t="s">
        <v>470</v>
      </c>
      <c r="K1333" s="6" t="s">
        <v>471</v>
      </c>
      <c r="L1333" s="6" t="s">
        <v>506</v>
      </c>
      <c r="M1333" s="6" t="s">
        <v>33</v>
      </c>
      <c r="N1333" s="7" t="s">
        <v>507</v>
      </c>
      <c r="O1333" s="6" t="s">
        <v>39</v>
      </c>
      <c r="P1333" s="8" t="s">
        <v>227</v>
      </c>
      <c r="Q1333" s="6" t="s">
        <v>33</v>
      </c>
      <c r="S1333" s="6" t="s">
        <v>63</v>
      </c>
      <c r="T1333" s="6" t="s">
        <v>52</v>
      </c>
    </row>
    <row r="1334" spans="1:20" x14ac:dyDescent="0.25">
      <c r="A1334" s="6" t="s">
        <v>22</v>
      </c>
      <c r="B1334" s="6" t="s">
        <v>23</v>
      </c>
      <c r="C1334" s="6" t="s">
        <v>24</v>
      </c>
      <c r="D1334" s="6" t="s">
        <v>25</v>
      </c>
      <c r="E1334" s="7" t="s">
        <v>465</v>
      </c>
      <c r="F1334" s="6" t="s">
        <v>27</v>
      </c>
      <c r="G1334" s="6" t="s">
        <v>221</v>
      </c>
      <c r="H1334" s="6" t="s">
        <v>45</v>
      </c>
      <c r="I1334" s="6" t="s">
        <v>469</v>
      </c>
      <c r="J1334" s="7" t="s">
        <v>470</v>
      </c>
      <c r="K1334" s="6" t="s">
        <v>471</v>
      </c>
      <c r="L1334" s="6" t="s">
        <v>508</v>
      </c>
      <c r="M1334" s="6" t="s">
        <v>33</v>
      </c>
      <c r="N1334" s="7" t="s">
        <v>509</v>
      </c>
      <c r="O1334" s="6" t="s">
        <v>39</v>
      </c>
      <c r="P1334" s="8" t="s">
        <v>227</v>
      </c>
      <c r="Q1334" s="6" t="s">
        <v>33</v>
      </c>
      <c r="S1334" s="6" t="s">
        <v>63</v>
      </c>
      <c r="T1334" s="6" t="s">
        <v>52</v>
      </c>
    </row>
    <row r="1335" spans="1:20" x14ac:dyDescent="0.25">
      <c r="A1335" s="6" t="s">
        <v>22</v>
      </c>
      <c r="B1335" s="6" t="s">
        <v>23</v>
      </c>
      <c r="C1335" s="6" t="s">
        <v>24</v>
      </c>
      <c r="D1335" s="6" t="s">
        <v>25</v>
      </c>
      <c r="E1335" s="7" t="s">
        <v>465</v>
      </c>
      <c r="F1335" s="6" t="s">
        <v>27</v>
      </c>
      <c r="G1335" s="6" t="s">
        <v>221</v>
      </c>
      <c r="H1335" s="6" t="s">
        <v>45</v>
      </c>
      <c r="I1335" s="6" t="s">
        <v>469</v>
      </c>
      <c r="J1335" s="7" t="s">
        <v>470</v>
      </c>
      <c r="K1335" s="6" t="s">
        <v>471</v>
      </c>
      <c r="L1335" s="6" t="s">
        <v>510</v>
      </c>
      <c r="M1335" s="6" t="s">
        <v>33</v>
      </c>
      <c r="N1335" s="7" t="s">
        <v>511</v>
      </c>
      <c r="O1335" s="6" t="s">
        <v>39</v>
      </c>
      <c r="P1335" s="8" t="s">
        <v>227</v>
      </c>
      <c r="Q1335" s="6" t="s">
        <v>33</v>
      </c>
      <c r="S1335" s="6" t="s">
        <v>63</v>
      </c>
      <c r="T1335" s="6" t="s">
        <v>52</v>
      </c>
    </row>
    <row r="1336" spans="1:20" x14ac:dyDescent="0.25">
      <c r="A1336" s="6" t="s">
        <v>22</v>
      </c>
      <c r="B1336" s="6" t="s">
        <v>23</v>
      </c>
      <c r="C1336" s="6" t="s">
        <v>24</v>
      </c>
      <c r="D1336" s="6" t="s">
        <v>25</v>
      </c>
      <c r="E1336" s="7" t="s">
        <v>465</v>
      </c>
      <c r="F1336" s="6" t="s">
        <v>27</v>
      </c>
      <c r="G1336" s="6" t="s">
        <v>221</v>
      </c>
      <c r="H1336" s="6" t="s">
        <v>45</v>
      </c>
      <c r="I1336" s="6" t="s">
        <v>469</v>
      </c>
      <c r="J1336" s="7" t="s">
        <v>470</v>
      </c>
      <c r="K1336" s="6" t="s">
        <v>471</v>
      </c>
      <c r="L1336" s="6" t="s">
        <v>512</v>
      </c>
      <c r="M1336" s="6" t="s">
        <v>33</v>
      </c>
      <c r="N1336" s="7" t="s">
        <v>513</v>
      </c>
      <c r="O1336" s="6" t="s">
        <v>39</v>
      </c>
      <c r="P1336" s="8" t="s">
        <v>227</v>
      </c>
      <c r="Q1336" s="6" t="s">
        <v>33</v>
      </c>
      <c r="S1336" s="6" t="s">
        <v>63</v>
      </c>
      <c r="T1336" s="6" t="s">
        <v>52</v>
      </c>
    </row>
    <row r="1337" spans="1:20" x14ac:dyDescent="0.25">
      <c r="A1337" s="6" t="s">
        <v>22</v>
      </c>
      <c r="B1337" s="6" t="s">
        <v>23</v>
      </c>
      <c r="C1337" s="6" t="s">
        <v>24</v>
      </c>
      <c r="D1337" s="6" t="s">
        <v>25</v>
      </c>
      <c r="E1337" s="7" t="s">
        <v>465</v>
      </c>
      <c r="F1337" s="6" t="s">
        <v>27</v>
      </c>
      <c r="G1337" s="6" t="s">
        <v>221</v>
      </c>
      <c r="H1337" s="6" t="s">
        <v>45</v>
      </c>
      <c r="I1337" s="6" t="s">
        <v>469</v>
      </c>
      <c r="J1337" s="7" t="s">
        <v>470</v>
      </c>
      <c r="K1337" s="6" t="s">
        <v>471</v>
      </c>
      <c r="L1337" s="6" t="s">
        <v>514</v>
      </c>
      <c r="M1337" s="6" t="s">
        <v>33</v>
      </c>
      <c r="N1337" s="7" t="s">
        <v>515</v>
      </c>
      <c r="O1337" s="6" t="s">
        <v>39</v>
      </c>
      <c r="P1337" s="8" t="s">
        <v>227</v>
      </c>
      <c r="Q1337" s="6" t="s">
        <v>33</v>
      </c>
      <c r="S1337" s="6" t="s">
        <v>63</v>
      </c>
      <c r="T1337" s="6" t="s">
        <v>52</v>
      </c>
    </row>
    <row r="1338" spans="1:20" x14ac:dyDescent="0.25">
      <c r="A1338" s="6" t="s">
        <v>22</v>
      </c>
      <c r="B1338" s="6" t="s">
        <v>23</v>
      </c>
      <c r="C1338" s="6" t="s">
        <v>24</v>
      </c>
      <c r="D1338" s="6" t="s">
        <v>25</v>
      </c>
      <c r="E1338" s="7" t="s">
        <v>465</v>
      </c>
      <c r="F1338" s="6" t="s">
        <v>27</v>
      </c>
      <c r="G1338" s="6" t="s">
        <v>221</v>
      </c>
      <c r="H1338" s="6" t="s">
        <v>45</v>
      </c>
      <c r="I1338" s="6" t="s">
        <v>469</v>
      </c>
      <c r="J1338" s="7" t="s">
        <v>470</v>
      </c>
      <c r="K1338" s="6" t="s">
        <v>471</v>
      </c>
      <c r="L1338" s="6" t="s">
        <v>516</v>
      </c>
      <c r="M1338" s="6" t="s">
        <v>33</v>
      </c>
      <c r="N1338" s="7" t="s">
        <v>517</v>
      </c>
      <c r="O1338" s="6" t="s">
        <v>39</v>
      </c>
      <c r="P1338" s="8" t="s">
        <v>227</v>
      </c>
      <c r="Q1338" s="6" t="s">
        <v>33</v>
      </c>
      <c r="S1338" s="6" t="s">
        <v>63</v>
      </c>
      <c r="T1338" s="6" t="s">
        <v>52</v>
      </c>
    </row>
    <row r="1339" spans="1:20" x14ac:dyDescent="0.25">
      <c r="A1339" s="6" t="s">
        <v>22</v>
      </c>
      <c r="B1339" s="6" t="s">
        <v>23</v>
      </c>
      <c r="C1339" s="6" t="s">
        <v>24</v>
      </c>
      <c r="D1339" s="6" t="s">
        <v>25</v>
      </c>
      <c r="E1339" s="7" t="s">
        <v>465</v>
      </c>
      <c r="F1339" s="6" t="s">
        <v>27</v>
      </c>
      <c r="G1339" s="6" t="s">
        <v>221</v>
      </c>
      <c r="H1339" s="6" t="s">
        <v>45</v>
      </c>
      <c r="I1339" s="6" t="s">
        <v>469</v>
      </c>
      <c r="J1339" s="7" t="s">
        <v>470</v>
      </c>
      <c r="K1339" s="6" t="s">
        <v>471</v>
      </c>
      <c r="L1339" s="6" t="s">
        <v>518</v>
      </c>
      <c r="M1339" s="6" t="s">
        <v>33</v>
      </c>
      <c r="N1339" s="7" t="s">
        <v>519</v>
      </c>
      <c r="O1339" s="6" t="s">
        <v>39</v>
      </c>
      <c r="P1339" s="8" t="s">
        <v>227</v>
      </c>
      <c r="Q1339" s="6" t="s">
        <v>33</v>
      </c>
      <c r="S1339" s="6" t="s">
        <v>63</v>
      </c>
      <c r="T1339" s="6" t="s">
        <v>52</v>
      </c>
    </row>
    <row r="1340" spans="1:20" x14ac:dyDescent="0.25">
      <c r="A1340" s="6" t="s">
        <v>22</v>
      </c>
      <c r="B1340" s="6" t="s">
        <v>23</v>
      </c>
      <c r="C1340" s="6" t="s">
        <v>24</v>
      </c>
      <c r="D1340" s="6" t="s">
        <v>25</v>
      </c>
      <c r="E1340" s="7" t="s">
        <v>465</v>
      </c>
      <c r="F1340" s="6" t="s">
        <v>27</v>
      </c>
      <c r="G1340" s="6" t="s">
        <v>221</v>
      </c>
      <c r="H1340" s="6" t="s">
        <v>45</v>
      </c>
      <c r="I1340" s="6" t="s">
        <v>469</v>
      </c>
      <c r="J1340" s="7" t="s">
        <v>470</v>
      </c>
      <c r="K1340" s="6" t="s">
        <v>471</v>
      </c>
      <c r="L1340" s="6" t="s">
        <v>520</v>
      </c>
      <c r="M1340" s="6" t="s">
        <v>33</v>
      </c>
      <c r="N1340" s="7" t="s">
        <v>332</v>
      </c>
      <c r="O1340" s="6" t="s">
        <v>39</v>
      </c>
      <c r="P1340" s="8" t="s">
        <v>227</v>
      </c>
      <c r="Q1340" s="6" t="s">
        <v>33</v>
      </c>
      <c r="S1340" s="6" t="s">
        <v>63</v>
      </c>
      <c r="T1340" s="6" t="s">
        <v>52</v>
      </c>
    </row>
    <row r="1341" spans="1:20" x14ac:dyDescent="0.25">
      <c r="A1341" s="6" t="s">
        <v>22</v>
      </c>
      <c r="B1341" s="6" t="s">
        <v>23</v>
      </c>
      <c r="C1341" s="6" t="s">
        <v>24</v>
      </c>
      <c r="D1341" s="6" t="s">
        <v>25</v>
      </c>
      <c r="E1341" s="7" t="s">
        <v>465</v>
      </c>
      <c r="F1341" s="6" t="s">
        <v>27</v>
      </c>
      <c r="G1341" s="6" t="s">
        <v>221</v>
      </c>
      <c r="H1341" s="6" t="s">
        <v>45</v>
      </c>
      <c r="I1341" s="6" t="s">
        <v>469</v>
      </c>
      <c r="J1341" s="7" t="s">
        <v>470</v>
      </c>
      <c r="K1341" s="6" t="s">
        <v>471</v>
      </c>
      <c r="L1341" s="6" t="s">
        <v>521</v>
      </c>
      <c r="M1341" s="6" t="s">
        <v>33</v>
      </c>
      <c r="N1341" s="7" t="s">
        <v>522</v>
      </c>
      <c r="O1341" s="6" t="s">
        <v>39</v>
      </c>
      <c r="P1341" s="8" t="s">
        <v>227</v>
      </c>
      <c r="Q1341" s="6" t="s">
        <v>33</v>
      </c>
      <c r="S1341" s="6" t="s">
        <v>63</v>
      </c>
      <c r="T1341" s="6" t="s">
        <v>52</v>
      </c>
    </row>
    <row r="1342" spans="1:20" x14ac:dyDescent="0.25">
      <c r="A1342" s="6" t="s">
        <v>22</v>
      </c>
      <c r="B1342" s="6" t="s">
        <v>23</v>
      </c>
      <c r="C1342" s="6" t="s">
        <v>24</v>
      </c>
      <c r="D1342" s="6" t="s">
        <v>25</v>
      </c>
      <c r="E1342" s="7" t="s">
        <v>465</v>
      </c>
      <c r="F1342" s="6" t="s">
        <v>27</v>
      </c>
      <c r="G1342" s="6" t="s">
        <v>221</v>
      </c>
      <c r="H1342" s="6" t="s">
        <v>45</v>
      </c>
      <c r="I1342" s="6" t="s">
        <v>469</v>
      </c>
      <c r="J1342" s="7" t="s">
        <v>470</v>
      </c>
      <c r="K1342" s="6" t="s">
        <v>471</v>
      </c>
      <c r="L1342" s="6" t="s">
        <v>523</v>
      </c>
      <c r="M1342" s="6" t="s">
        <v>33</v>
      </c>
      <c r="N1342" s="7" t="s">
        <v>524</v>
      </c>
      <c r="O1342" s="6" t="s">
        <v>39</v>
      </c>
      <c r="P1342" s="8" t="s">
        <v>227</v>
      </c>
      <c r="Q1342" s="6" t="s">
        <v>33</v>
      </c>
      <c r="S1342" s="6" t="s">
        <v>63</v>
      </c>
      <c r="T1342" s="6" t="s">
        <v>52</v>
      </c>
    </row>
    <row r="1343" spans="1:20" x14ac:dyDescent="0.25">
      <c r="A1343" s="6" t="s">
        <v>22</v>
      </c>
      <c r="B1343" s="6" t="s">
        <v>23</v>
      </c>
      <c r="C1343" s="6" t="s">
        <v>24</v>
      </c>
      <c r="D1343" s="6" t="s">
        <v>25</v>
      </c>
      <c r="E1343" s="7" t="s">
        <v>465</v>
      </c>
      <c r="F1343" s="6" t="s">
        <v>27</v>
      </c>
      <c r="G1343" s="6" t="s">
        <v>221</v>
      </c>
      <c r="H1343" s="6" t="s">
        <v>45</v>
      </c>
      <c r="I1343" s="6" t="s">
        <v>469</v>
      </c>
      <c r="J1343" s="7" t="s">
        <v>470</v>
      </c>
      <c r="K1343" s="6" t="s">
        <v>471</v>
      </c>
      <c r="L1343" s="6" t="s">
        <v>525</v>
      </c>
      <c r="M1343" s="6" t="s">
        <v>33</v>
      </c>
      <c r="N1343" s="7" t="s">
        <v>526</v>
      </c>
      <c r="O1343" s="6" t="s">
        <v>39</v>
      </c>
      <c r="P1343" s="8" t="s">
        <v>227</v>
      </c>
      <c r="Q1343" s="6" t="s">
        <v>33</v>
      </c>
      <c r="S1343" s="6" t="s">
        <v>63</v>
      </c>
      <c r="T1343" s="6" t="s">
        <v>52</v>
      </c>
    </row>
    <row r="1344" spans="1:20" x14ac:dyDescent="0.25">
      <c r="A1344" s="6" t="s">
        <v>22</v>
      </c>
      <c r="B1344" s="6" t="s">
        <v>23</v>
      </c>
      <c r="C1344" s="6" t="s">
        <v>24</v>
      </c>
      <c r="D1344" s="6" t="s">
        <v>25</v>
      </c>
      <c r="E1344" s="7" t="s">
        <v>465</v>
      </c>
      <c r="F1344" s="6" t="s">
        <v>27</v>
      </c>
      <c r="G1344" s="6" t="s">
        <v>221</v>
      </c>
      <c r="H1344" s="6" t="s">
        <v>45</v>
      </c>
      <c r="I1344" s="6" t="s">
        <v>469</v>
      </c>
      <c r="J1344" s="7" t="s">
        <v>470</v>
      </c>
      <c r="K1344" s="6" t="s">
        <v>471</v>
      </c>
      <c r="L1344" s="6" t="s">
        <v>527</v>
      </c>
      <c r="M1344" s="6" t="s">
        <v>33</v>
      </c>
      <c r="N1344" s="7" t="s">
        <v>528</v>
      </c>
      <c r="O1344" s="6" t="s">
        <v>39</v>
      </c>
      <c r="P1344" s="8" t="s">
        <v>227</v>
      </c>
      <c r="Q1344" s="6" t="s">
        <v>33</v>
      </c>
      <c r="S1344" s="6" t="s">
        <v>63</v>
      </c>
      <c r="T1344" s="6" t="s">
        <v>52</v>
      </c>
    </row>
    <row r="1345" spans="1:20" x14ac:dyDescent="0.25">
      <c r="A1345" s="6" t="s">
        <v>22</v>
      </c>
      <c r="B1345" s="6" t="s">
        <v>23</v>
      </c>
      <c r="C1345" s="6" t="s">
        <v>24</v>
      </c>
      <c r="D1345" s="6" t="s">
        <v>25</v>
      </c>
      <c r="E1345" s="7" t="s">
        <v>465</v>
      </c>
      <c r="F1345" s="6" t="s">
        <v>27</v>
      </c>
      <c r="G1345" s="6" t="s">
        <v>221</v>
      </c>
      <c r="H1345" s="6" t="s">
        <v>45</v>
      </c>
      <c r="I1345" s="6" t="s">
        <v>469</v>
      </c>
      <c r="J1345" s="7" t="s">
        <v>470</v>
      </c>
      <c r="K1345" s="6" t="s">
        <v>471</v>
      </c>
      <c r="L1345" s="6" t="s">
        <v>529</v>
      </c>
      <c r="M1345" s="6" t="s">
        <v>33</v>
      </c>
      <c r="N1345" s="7" t="s">
        <v>530</v>
      </c>
      <c r="O1345" s="6" t="s">
        <v>39</v>
      </c>
      <c r="P1345" s="8" t="s">
        <v>227</v>
      </c>
      <c r="Q1345" s="6" t="s">
        <v>33</v>
      </c>
      <c r="S1345" s="6" t="s">
        <v>63</v>
      </c>
      <c r="T1345" s="6" t="s">
        <v>52</v>
      </c>
    </row>
    <row r="1346" spans="1:20" x14ac:dyDescent="0.25">
      <c r="A1346" s="6" t="s">
        <v>22</v>
      </c>
      <c r="B1346" s="6" t="s">
        <v>23</v>
      </c>
      <c r="C1346" s="6" t="s">
        <v>24</v>
      </c>
      <c r="D1346" s="6" t="s">
        <v>25</v>
      </c>
      <c r="E1346" s="7" t="s">
        <v>465</v>
      </c>
      <c r="F1346" s="6" t="s">
        <v>27</v>
      </c>
      <c r="G1346" s="6" t="s">
        <v>221</v>
      </c>
      <c r="H1346" s="6" t="s">
        <v>45</v>
      </c>
      <c r="I1346" s="6" t="s">
        <v>469</v>
      </c>
      <c r="J1346" s="7" t="s">
        <v>470</v>
      </c>
      <c r="K1346" s="6" t="s">
        <v>471</v>
      </c>
      <c r="L1346" s="6" t="s">
        <v>531</v>
      </c>
      <c r="M1346" s="6" t="s">
        <v>33</v>
      </c>
      <c r="N1346" s="7" t="s">
        <v>532</v>
      </c>
      <c r="O1346" s="6" t="s">
        <v>39</v>
      </c>
      <c r="P1346" s="8" t="s">
        <v>227</v>
      </c>
      <c r="Q1346" s="6" t="s">
        <v>33</v>
      </c>
      <c r="S1346" s="6" t="s">
        <v>63</v>
      </c>
      <c r="T1346" s="6" t="s">
        <v>52</v>
      </c>
    </row>
    <row r="1347" spans="1:20" x14ac:dyDescent="0.25">
      <c r="A1347" s="6" t="s">
        <v>22</v>
      </c>
      <c r="B1347" s="6" t="s">
        <v>23</v>
      </c>
      <c r="C1347" s="6" t="s">
        <v>24</v>
      </c>
      <c r="D1347" s="6" t="s">
        <v>25</v>
      </c>
      <c r="E1347" s="7" t="s">
        <v>465</v>
      </c>
      <c r="F1347" s="6" t="s">
        <v>27</v>
      </c>
      <c r="G1347" s="6" t="s">
        <v>221</v>
      </c>
      <c r="H1347" s="6" t="s">
        <v>45</v>
      </c>
      <c r="I1347" s="6" t="s">
        <v>469</v>
      </c>
      <c r="J1347" s="7" t="s">
        <v>470</v>
      </c>
      <c r="K1347" s="6" t="s">
        <v>471</v>
      </c>
      <c r="L1347" s="6" t="s">
        <v>533</v>
      </c>
      <c r="M1347" s="6" t="s">
        <v>33</v>
      </c>
      <c r="N1347" s="7" t="s">
        <v>534</v>
      </c>
      <c r="O1347" s="6" t="s">
        <v>39</v>
      </c>
      <c r="P1347" s="8" t="s">
        <v>227</v>
      </c>
      <c r="Q1347" s="6" t="s">
        <v>33</v>
      </c>
      <c r="S1347" s="6" t="s">
        <v>63</v>
      </c>
      <c r="T1347" s="6" t="s">
        <v>52</v>
      </c>
    </row>
    <row r="1348" spans="1:20" x14ac:dyDescent="0.25">
      <c r="A1348" s="6" t="s">
        <v>22</v>
      </c>
      <c r="B1348" s="6" t="s">
        <v>23</v>
      </c>
      <c r="C1348" s="6" t="s">
        <v>24</v>
      </c>
      <c r="D1348" s="6" t="s">
        <v>25</v>
      </c>
      <c r="E1348" s="7" t="s">
        <v>465</v>
      </c>
      <c r="F1348" s="6" t="s">
        <v>27</v>
      </c>
      <c r="G1348" s="6" t="s">
        <v>221</v>
      </c>
      <c r="H1348" s="6" t="s">
        <v>45</v>
      </c>
      <c r="I1348" s="6" t="s">
        <v>469</v>
      </c>
      <c r="J1348" s="7" t="s">
        <v>470</v>
      </c>
      <c r="K1348" s="6" t="s">
        <v>471</v>
      </c>
      <c r="L1348" s="6" t="s">
        <v>535</v>
      </c>
      <c r="M1348" s="6" t="s">
        <v>33</v>
      </c>
      <c r="N1348" s="7" t="s">
        <v>536</v>
      </c>
      <c r="O1348" s="6" t="s">
        <v>39</v>
      </c>
      <c r="P1348" s="8" t="s">
        <v>227</v>
      </c>
      <c r="Q1348" s="6" t="s">
        <v>33</v>
      </c>
      <c r="S1348" s="6" t="s">
        <v>63</v>
      </c>
      <c r="T1348" s="6" t="s">
        <v>52</v>
      </c>
    </row>
    <row r="1349" spans="1:20" x14ac:dyDescent="0.25">
      <c r="A1349" s="6" t="s">
        <v>22</v>
      </c>
      <c r="B1349" s="6" t="s">
        <v>23</v>
      </c>
      <c r="C1349" s="6" t="s">
        <v>24</v>
      </c>
      <c r="D1349" s="6" t="s">
        <v>25</v>
      </c>
      <c r="E1349" s="7" t="s">
        <v>465</v>
      </c>
      <c r="F1349" s="6" t="s">
        <v>27</v>
      </c>
      <c r="G1349" s="6" t="s">
        <v>221</v>
      </c>
      <c r="H1349" s="6" t="s">
        <v>45</v>
      </c>
      <c r="I1349" s="6" t="s">
        <v>469</v>
      </c>
      <c r="J1349" s="7" t="s">
        <v>470</v>
      </c>
      <c r="K1349" s="6" t="s">
        <v>471</v>
      </c>
      <c r="L1349" s="6" t="s">
        <v>537</v>
      </c>
      <c r="M1349" s="6" t="s">
        <v>33</v>
      </c>
      <c r="N1349" s="7" t="s">
        <v>538</v>
      </c>
      <c r="O1349" s="6" t="s">
        <v>39</v>
      </c>
      <c r="P1349" s="8" t="s">
        <v>227</v>
      </c>
      <c r="Q1349" s="6" t="s">
        <v>33</v>
      </c>
      <c r="S1349" s="6" t="s">
        <v>63</v>
      </c>
      <c r="T1349" s="6" t="s">
        <v>52</v>
      </c>
    </row>
    <row r="1350" spans="1:20" x14ac:dyDescent="0.25">
      <c r="A1350" s="6" t="s">
        <v>22</v>
      </c>
      <c r="B1350" s="6" t="s">
        <v>23</v>
      </c>
      <c r="C1350" s="6" t="s">
        <v>24</v>
      </c>
      <c r="D1350" s="6" t="s">
        <v>25</v>
      </c>
      <c r="E1350" s="7" t="s">
        <v>465</v>
      </c>
      <c r="F1350" s="6" t="s">
        <v>27</v>
      </c>
      <c r="G1350" s="6" t="s">
        <v>221</v>
      </c>
      <c r="H1350" s="6" t="s">
        <v>45</v>
      </c>
      <c r="I1350" s="6" t="s">
        <v>469</v>
      </c>
      <c r="J1350" s="7" t="s">
        <v>470</v>
      </c>
      <c r="K1350" s="6" t="s">
        <v>471</v>
      </c>
      <c r="L1350" s="6" t="s">
        <v>98</v>
      </c>
      <c r="M1350" s="6" t="s">
        <v>33</v>
      </c>
      <c r="N1350" s="7" t="s">
        <v>99</v>
      </c>
      <c r="O1350" s="6" t="s">
        <v>39</v>
      </c>
      <c r="P1350" s="8" t="s">
        <v>227</v>
      </c>
      <c r="Q1350" s="6" t="s">
        <v>33</v>
      </c>
      <c r="S1350" s="6" t="s">
        <v>63</v>
      </c>
      <c r="T1350" s="6" t="s">
        <v>52</v>
      </c>
    </row>
    <row r="1351" spans="1:20" x14ac:dyDescent="0.25">
      <c r="A1351" s="6" t="s">
        <v>22</v>
      </c>
      <c r="B1351" s="6" t="s">
        <v>23</v>
      </c>
      <c r="C1351" s="6" t="s">
        <v>24</v>
      </c>
      <c r="D1351" s="6" t="s">
        <v>25</v>
      </c>
      <c r="E1351" s="7" t="s">
        <v>465</v>
      </c>
      <c r="F1351" s="6" t="s">
        <v>27</v>
      </c>
      <c r="G1351" s="6" t="s">
        <v>221</v>
      </c>
      <c r="H1351" s="6" t="s">
        <v>45</v>
      </c>
      <c r="I1351" s="6" t="s">
        <v>469</v>
      </c>
      <c r="J1351" s="7" t="s">
        <v>470</v>
      </c>
      <c r="K1351" s="6" t="s">
        <v>471</v>
      </c>
      <c r="L1351" s="6" t="s">
        <v>112</v>
      </c>
      <c r="M1351" s="6" t="s">
        <v>33</v>
      </c>
      <c r="N1351" s="7" t="s">
        <v>113</v>
      </c>
      <c r="O1351" s="6" t="s">
        <v>39</v>
      </c>
      <c r="P1351" s="8" t="s">
        <v>227</v>
      </c>
      <c r="Q1351" s="6" t="s">
        <v>33</v>
      </c>
      <c r="S1351" s="6" t="s">
        <v>63</v>
      </c>
      <c r="T1351" s="6" t="s">
        <v>52</v>
      </c>
    </row>
    <row r="1352" spans="1:20" x14ac:dyDescent="0.25">
      <c r="A1352" s="6" t="s">
        <v>22</v>
      </c>
      <c r="B1352" s="6" t="s">
        <v>23</v>
      </c>
      <c r="C1352" s="6" t="s">
        <v>24</v>
      </c>
      <c r="D1352" s="6" t="s">
        <v>25</v>
      </c>
      <c r="E1352" s="7" t="s">
        <v>465</v>
      </c>
      <c r="F1352" s="6" t="s">
        <v>27</v>
      </c>
      <c r="G1352" s="6" t="s">
        <v>221</v>
      </c>
      <c r="H1352" s="6" t="s">
        <v>45</v>
      </c>
      <c r="I1352" s="6" t="s">
        <v>469</v>
      </c>
      <c r="J1352" s="7" t="s">
        <v>470</v>
      </c>
      <c r="K1352" s="6" t="s">
        <v>471</v>
      </c>
      <c r="L1352" s="6" t="s">
        <v>118</v>
      </c>
      <c r="M1352" s="6" t="s">
        <v>33</v>
      </c>
      <c r="N1352" s="7" t="s">
        <v>105</v>
      </c>
      <c r="O1352" s="6" t="s">
        <v>39</v>
      </c>
      <c r="P1352" s="8" t="s">
        <v>227</v>
      </c>
      <c r="Q1352" s="6" t="s">
        <v>33</v>
      </c>
      <c r="S1352" s="6" t="s">
        <v>63</v>
      </c>
      <c r="T1352" s="6" t="s">
        <v>52</v>
      </c>
    </row>
    <row r="1353" spans="1:20" x14ac:dyDescent="0.25">
      <c r="A1353" s="6" t="s">
        <v>22</v>
      </c>
      <c r="B1353" s="6" t="s">
        <v>23</v>
      </c>
      <c r="C1353" s="6" t="s">
        <v>24</v>
      </c>
      <c r="D1353" s="6" t="s">
        <v>25</v>
      </c>
      <c r="E1353" s="7" t="s">
        <v>465</v>
      </c>
      <c r="F1353" s="6" t="s">
        <v>27</v>
      </c>
      <c r="G1353" s="6" t="s">
        <v>221</v>
      </c>
      <c r="H1353" s="6" t="s">
        <v>45</v>
      </c>
      <c r="I1353" s="6" t="s">
        <v>469</v>
      </c>
      <c r="J1353" s="7" t="s">
        <v>470</v>
      </c>
      <c r="K1353" s="6" t="s">
        <v>471</v>
      </c>
      <c r="L1353" s="6" t="s">
        <v>127</v>
      </c>
      <c r="M1353" s="6" t="s">
        <v>33</v>
      </c>
      <c r="N1353" s="7" t="s">
        <v>128</v>
      </c>
      <c r="O1353" s="6" t="s">
        <v>39</v>
      </c>
      <c r="P1353" s="8" t="s">
        <v>227</v>
      </c>
      <c r="Q1353" s="6" t="s">
        <v>33</v>
      </c>
      <c r="S1353" s="6" t="s">
        <v>63</v>
      </c>
      <c r="T1353" s="6" t="s">
        <v>52</v>
      </c>
    </row>
    <row r="1354" spans="1:20" x14ac:dyDescent="0.25">
      <c r="A1354" s="6" t="s">
        <v>22</v>
      </c>
      <c r="B1354" s="6" t="s">
        <v>23</v>
      </c>
      <c r="C1354" s="6" t="s">
        <v>24</v>
      </c>
      <c r="D1354" s="6" t="s">
        <v>25</v>
      </c>
      <c r="E1354" s="7" t="s">
        <v>465</v>
      </c>
      <c r="F1354" s="6" t="s">
        <v>27</v>
      </c>
      <c r="G1354" s="6" t="s">
        <v>221</v>
      </c>
      <c r="H1354" s="6" t="s">
        <v>45</v>
      </c>
      <c r="I1354" s="6" t="s">
        <v>469</v>
      </c>
      <c r="J1354" s="7" t="s">
        <v>470</v>
      </c>
      <c r="K1354" s="6" t="s">
        <v>471</v>
      </c>
      <c r="L1354" s="6" t="s">
        <v>147</v>
      </c>
      <c r="M1354" s="6" t="s">
        <v>33</v>
      </c>
      <c r="N1354" s="7" t="s">
        <v>148</v>
      </c>
      <c r="O1354" s="6" t="s">
        <v>39</v>
      </c>
      <c r="P1354" s="8" t="s">
        <v>227</v>
      </c>
      <c r="Q1354" s="6" t="s">
        <v>33</v>
      </c>
      <c r="S1354" s="6" t="s">
        <v>63</v>
      </c>
      <c r="T1354" s="6" t="s">
        <v>52</v>
      </c>
    </row>
    <row r="1355" spans="1:20" x14ac:dyDescent="0.25">
      <c r="A1355" s="6" t="s">
        <v>22</v>
      </c>
      <c r="B1355" s="6" t="s">
        <v>23</v>
      </c>
      <c r="C1355" s="6" t="s">
        <v>24</v>
      </c>
      <c r="D1355" s="6" t="s">
        <v>25</v>
      </c>
      <c r="E1355" s="7" t="s">
        <v>465</v>
      </c>
      <c r="F1355" s="6" t="s">
        <v>27</v>
      </c>
      <c r="G1355" s="6" t="s">
        <v>227</v>
      </c>
      <c r="H1355" s="6" t="s">
        <v>45</v>
      </c>
      <c r="I1355" s="6" t="s">
        <v>539</v>
      </c>
      <c r="J1355" s="7" t="s">
        <v>540</v>
      </c>
      <c r="K1355" s="6" t="s">
        <v>541</v>
      </c>
      <c r="L1355" s="6" t="s">
        <v>542</v>
      </c>
      <c r="M1355" s="6" t="s">
        <v>33</v>
      </c>
      <c r="N1355" s="7" t="s">
        <v>511</v>
      </c>
      <c r="O1355" s="6" t="s">
        <v>543</v>
      </c>
      <c r="P1355" s="8" t="s">
        <v>259</v>
      </c>
      <c r="Q1355" s="6" t="s">
        <v>33</v>
      </c>
      <c r="S1355" s="6" t="s">
        <v>63</v>
      </c>
      <c r="T1355" s="6" t="s">
        <v>52</v>
      </c>
    </row>
    <row r="1356" spans="1:20" x14ac:dyDescent="0.25">
      <c r="A1356" s="6" t="s">
        <v>22</v>
      </c>
      <c r="B1356" s="6" t="s">
        <v>23</v>
      </c>
      <c r="C1356" s="6" t="s">
        <v>24</v>
      </c>
      <c r="D1356" s="6" t="s">
        <v>25</v>
      </c>
      <c r="E1356" s="7" t="s">
        <v>465</v>
      </c>
      <c r="F1356" s="6" t="s">
        <v>27</v>
      </c>
      <c r="G1356" s="6" t="s">
        <v>227</v>
      </c>
      <c r="H1356" s="6" t="s">
        <v>45</v>
      </c>
      <c r="I1356" s="6" t="s">
        <v>539</v>
      </c>
      <c r="J1356" s="7" t="s">
        <v>540</v>
      </c>
      <c r="K1356" s="6" t="s">
        <v>541</v>
      </c>
      <c r="L1356" s="6" t="s">
        <v>544</v>
      </c>
      <c r="M1356" s="6" t="s">
        <v>33</v>
      </c>
      <c r="N1356" s="7" t="s">
        <v>513</v>
      </c>
      <c r="O1356" s="6" t="s">
        <v>543</v>
      </c>
      <c r="P1356" s="8" t="s">
        <v>393</v>
      </c>
      <c r="Q1356" s="6" t="s">
        <v>33</v>
      </c>
      <c r="S1356" s="6" t="s">
        <v>63</v>
      </c>
      <c r="T1356" s="6" t="s">
        <v>52</v>
      </c>
    </row>
    <row r="1357" spans="1:20" x14ac:dyDescent="0.25">
      <c r="A1357" s="6" t="s">
        <v>22</v>
      </c>
      <c r="B1357" s="6" t="s">
        <v>23</v>
      </c>
      <c r="C1357" s="6" t="s">
        <v>24</v>
      </c>
      <c r="D1357" s="6" t="s">
        <v>25</v>
      </c>
      <c r="E1357" s="7" t="s">
        <v>465</v>
      </c>
      <c r="F1357" s="6" t="s">
        <v>27</v>
      </c>
      <c r="G1357" s="6" t="s">
        <v>227</v>
      </c>
      <c r="H1357" s="6" t="s">
        <v>45</v>
      </c>
      <c r="I1357" s="6" t="s">
        <v>539</v>
      </c>
      <c r="J1357" s="7" t="s">
        <v>540</v>
      </c>
      <c r="K1357" s="6" t="s">
        <v>541</v>
      </c>
      <c r="L1357" s="6" t="s">
        <v>545</v>
      </c>
      <c r="M1357" s="6" t="s">
        <v>33</v>
      </c>
      <c r="N1357" s="7" t="s">
        <v>497</v>
      </c>
      <c r="O1357" s="6" t="s">
        <v>546</v>
      </c>
      <c r="P1357" s="8" t="s">
        <v>305</v>
      </c>
      <c r="Q1357" s="6" t="s">
        <v>33</v>
      </c>
      <c r="S1357" s="6" t="s">
        <v>63</v>
      </c>
      <c r="T1357" s="6" t="s">
        <v>52</v>
      </c>
    </row>
    <row r="1358" spans="1:20" x14ac:dyDescent="0.25">
      <c r="A1358" s="6" t="s">
        <v>22</v>
      </c>
      <c r="B1358" s="6" t="s">
        <v>23</v>
      </c>
      <c r="C1358" s="6" t="s">
        <v>24</v>
      </c>
      <c r="D1358" s="6" t="s">
        <v>25</v>
      </c>
      <c r="E1358" s="7" t="s">
        <v>465</v>
      </c>
      <c r="F1358" s="6" t="s">
        <v>27</v>
      </c>
      <c r="G1358" s="6" t="s">
        <v>227</v>
      </c>
      <c r="H1358" s="6" t="s">
        <v>45</v>
      </c>
      <c r="I1358" s="6" t="s">
        <v>539</v>
      </c>
      <c r="J1358" s="7" t="s">
        <v>540</v>
      </c>
      <c r="K1358" s="6" t="s">
        <v>541</v>
      </c>
      <c r="L1358" s="6" t="s">
        <v>547</v>
      </c>
      <c r="M1358" s="6" t="s">
        <v>33</v>
      </c>
      <c r="N1358" s="7" t="s">
        <v>495</v>
      </c>
      <c r="O1358" s="6" t="s">
        <v>543</v>
      </c>
      <c r="P1358" s="8" t="s">
        <v>548</v>
      </c>
      <c r="Q1358" s="6" t="s">
        <v>33</v>
      </c>
      <c r="S1358" s="6" t="s">
        <v>63</v>
      </c>
      <c r="T1358" s="6" t="s">
        <v>52</v>
      </c>
    </row>
    <row r="1359" spans="1:20" x14ac:dyDescent="0.25">
      <c r="A1359" s="6" t="s">
        <v>22</v>
      </c>
      <c r="B1359" s="6" t="s">
        <v>23</v>
      </c>
      <c r="C1359" s="6" t="s">
        <v>24</v>
      </c>
      <c r="D1359" s="6" t="s">
        <v>25</v>
      </c>
      <c r="E1359" s="7" t="s">
        <v>465</v>
      </c>
      <c r="F1359" s="6" t="s">
        <v>27</v>
      </c>
      <c r="G1359" s="6" t="s">
        <v>227</v>
      </c>
      <c r="H1359" s="6" t="s">
        <v>45</v>
      </c>
      <c r="I1359" s="6" t="s">
        <v>539</v>
      </c>
      <c r="J1359" s="7" t="s">
        <v>540</v>
      </c>
      <c r="K1359" s="6" t="s">
        <v>541</v>
      </c>
      <c r="L1359" s="6" t="s">
        <v>549</v>
      </c>
      <c r="M1359" s="6" t="s">
        <v>33</v>
      </c>
      <c r="N1359" s="7" t="s">
        <v>356</v>
      </c>
      <c r="O1359" s="6" t="s">
        <v>543</v>
      </c>
      <c r="P1359" s="8" t="s">
        <v>329</v>
      </c>
      <c r="Q1359" s="6" t="s">
        <v>33</v>
      </c>
      <c r="S1359" s="6" t="s">
        <v>63</v>
      </c>
      <c r="T1359" s="6" t="s">
        <v>52</v>
      </c>
    </row>
    <row r="1360" spans="1:20" x14ac:dyDescent="0.25">
      <c r="A1360" s="6" t="s">
        <v>22</v>
      </c>
      <c r="B1360" s="6" t="s">
        <v>23</v>
      </c>
      <c r="C1360" s="6" t="s">
        <v>24</v>
      </c>
      <c r="D1360" s="6" t="s">
        <v>25</v>
      </c>
      <c r="E1360" s="7" t="s">
        <v>465</v>
      </c>
      <c r="F1360" s="6" t="s">
        <v>27</v>
      </c>
      <c r="G1360" s="6" t="s">
        <v>227</v>
      </c>
      <c r="H1360" s="6" t="s">
        <v>45</v>
      </c>
      <c r="I1360" s="6" t="s">
        <v>539</v>
      </c>
      <c r="J1360" s="7" t="s">
        <v>540</v>
      </c>
      <c r="K1360" s="6" t="s">
        <v>541</v>
      </c>
      <c r="L1360" s="6" t="s">
        <v>550</v>
      </c>
      <c r="M1360" s="6" t="s">
        <v>33</v>
      </c>
      <c r="N1360" s="7" t="s">
        <v>509</v>
      </c>
      <c r="O1360" s="6" t="s">
        <v>543</v>
      </c>
      <c r="P1360" s="8" t="s">
        <v>28</v>
      </c>
      <c r="Q1360" s="6" t="s">
        <v>33</v>
      </c>
      <c r="S1360" s="6" t="s">
        <v>63</v>
      </c>
      <c r="T1360" s="6" t="s">
        <v>52</v>
      </c>
    </row>
    <row r="1361" spans="1:20" x14ac:dyDescent="0.25">
      <c r="A1361" s="6" t="s">
        <v>22</v>
      </c>
      <c r="B1361" s="6" t="s">
        <v>23</v>
      </c>
      <c r="C1361" s="6" t="s">
        <v>24</v>
      </c>
      <c r="D1361" s="6" t="s">
        <v>25</v>
      </c>
      <c r="E1361" s="7" t="s">
        <v>465</v>
      </c>
      <c r="F1361" s="6" t="s">
        <v>27</v>
      </c>
      <c r="G1361" s="6" t="s">
        <v>227</v>
      </c>
      <c r="H1361" s="6" t="s">
        <v>45</v>
      </c>
      <c r="I1361" s="6" t="s">
        <v>539</v>
      </c>
      <c r="J1361" s="7" t="s">
        <v>540</v>
      </c>
      <c r="K1361" s="6" t="s">
        <v>541</v>
      </c>
      <c r="L1361" s="6" t="s">
        <v>551</v>
      </c>
      <c r="M1361" s="6" t="s">
        <v>33</v>
      </c>
      <c r="N1361" s="7" t="s">
        <v>552</v>
      </c>
      <c r="O1361" s="6" t="s">
        <v>543</v>
      </c>
      <c r="P1361" s="8" t="s">
        <v>247</v>
      </c>
      <c r="Q1361" s="6" t="s">
        <v>33</v>
      </c>
      <c r="S1361" s="6" t="s">
        <v>63</v>
      </c>
      <c r="T1361" s="6" t="s">
        <v>52</v>
      </c>
    </row>
    <row r="1362" spans="1:20" x14ac:dyDescent="0.25">
      <c r="A1362" s="6" t="s">
        <v>22</v>
      </c>
      <c r="B1362" s="6" t="s">
        <v>23</v>
      </c>
      <c r="C1362" s="6" t="s">
        <v>24</v>
      </c>
      <c r="D1362" s="6" t="s">
        <v>25</v>
      </c>
      <c r="E1362" s="7" t="s">
        <v>465</v>
      </c>
      <c r="F1362" s="6" t="s">
        <v>27</v>
      </c>
      <c r="G1362" s="6" t="s">
        <v>227</v>
      </c>
      <c r="H1362" s="6" t="s">
        <v>45</v>
      </c>
      <c r="I1362" s="6" t="s">
        <v>539</v>
      </c>
      <c r="J1362" s="7" t="s">
        <v>540</v>
      </c>
      <c r="K1362" s="6" t="s">
        <v>541</v>
      </c>
      <c r="L1362" s="6" t="s">
        <v>553</v>
      </c>
      <c r="M1362" s="6" t="s">
        <v>33</v>
      </c>
      <c r="N1362" s="7" t="s">
        <v>352</v>
      </c>
      <c r="O1362" s="6" t="s">
        <v>543</v>
      </c>
      <c r="P1362" s="8" t="s">
        <v>247</v>
      </c>
      <c r="Q1362" s="6" t="s">
        <v>33</v>
      </c>
      <c r="S1362" s="6" t="s">
        <v>63</v>
      </c>
      <c r="T1362" s="6" t="s">
        <v>52</v>
      </c>
    </row>
    <row r="1363" spans="1:20" x14ac:dyDescent="0.25">
      <c r="A1363" s="6" t="s">
        <v>22</v>
      </c>
      <c r="B1363" s="6" t="s">
        <v>23</v>
      </c>
      <c r="C1363" s="6" t="s">
        <v>24</v>
      </c>
      <c r="D1363" s="6" t="s">
        <v>25</v>
      </c>
      <c r="E1363" s="7" t="s">
        <v>465</v>
      </c>
      <c r="F1363" s="6" t="s">
        <v>27</v>
      </c>
      <c r="G1363" s="6" t="s">
        <v>227</v>
      </c>
      <c r="H1363" s="6" t="s">
        <v>45</v>
      </c>
      <c r="I1363" s="6" t="s">
        <v>539</v>
      </c>
      <c r="J1363" s="7" t="s">
        <v>540</v>
      </c>
      <c r="K1363" s="6" t="s">
        <v>541</v>
      </c>
      <c r="L1363" s="6" t="s">
        <v>554</v>
      </c>
      <c r="M1363" s="6" t="s">
        <v>33</v>
      </c>
      <c r="N1363" s="7" t="s">
        <v>555</v>
      </c>
      <c r="O1363" s="6" t="s">
        <v>546</v>
      </c>
      <c r="P1363" s="8" t="s">
        <v>28</v>
      </c>
      <c r="Q1363" s="6" t="s">
        <v>33</v>
      </c>
      <c r="S1363" s="6" t="s">
        <v>63</v>
      </c>
      <c r="T1363" s="6" t="s">
        <v>52</v>
      </c>
    </row>
    <row r="1364" spans="1:20" x14ac:dyDescent="0.25">
      <c r="A1364" s="6" t="s">
        <v>22</v>
      </c>
      <c r="B1364" s="6" t="s">
        <v>23</v>
      </c>
      <c r="C1364" s="6" t="s">
        <v>24</v>
      </c>
      <c r="D1364" s="6" t="s">
        <v>25</v>
      </c>
      <c r="E1364" s="7" t="s">
        <v>465</v>
      </c>
      <c r="F1364" s="6" t="s">
        <v>27</v>
      </c>
      <c r="G1364" s="6" t="s">
        <v>227</v>
      </c>
      <c r="H1364" s="6" t="s">
        <v>45</v>
      </c>
      <c r="I1364" s="6" t="s">
        <v>539</v>
      </c>
      <c r="J1364" s="7" t="s">
        <v>540</v>
      </c>
      <c r="K1364" s="6" t="s">
        <v>541</v>
      </c>
      <c r="L1364" s="6" t="s">
        <v>556</v>
      </c>
      <c r="M1364" s="6" t="s">
        <v>33</v>
      </c>
      <c r="N1364" s="7" t="s">
        <v>503</v>
      </c>
      <c r="O1364" s="6" t="s">
        <v>543</v>
      </c>
      <c r="P1364" s="8" t="s">
        <v>28</v>
      </c>
      <c r="Q1364" s="6" t="s">
        <v>33</v>
      </c>
      <c r="S1364" s="6" t="s">
        <v>63</v>
      </c>
      <c r="T1364" s="6" t="s">
        <v>52</v>
      </c>
    </row>
    <row r="1365" spans="1:20" x14ac:dyDescent="0.25">
      <c r="A1365" s="6" t="s">
        <v>22</v>
      </c>
      <c r="B1365" s="6" t="s">
        <v>23</v>
      </c>
      <c r="C1365" s="6" t="s">
        <v>24</v>
      </c>
      <c r="D1365" s="6" t="s">
        <v>25</v>
      </c>
      <c r="E1365" s="7" t="s">
        <v>465</v>
      </c>
      <c r="F1365" s="6" t="s">
        <v>27</v>
      </c>
      <c r="G1365" s="6" t="s">
        <v>227</v>
      </c>
      <c r="H1365" s="6" t="s">
        <v>45</v>
      </c>
      <c r="I1365" s="6" t="s">
        <v>539</v>
      </c>
      <c r="J1365" s="7" t="s">
        <v>540</v>
      </c>
      <c r="K1365" s="6" t="s">
        <v>541</v>
      </c>
      <c r="L1365" s="6" t="s">
        <v>557</v>
      </c>
      <c r="M1365" s="6" t="s">
        <v>33</v>
      </c>
      <c r="N1365" s="7" t="s">
        <v>558</v>
      </c>
      <c r="O1365" s="6" t="s">
        <v>543</v>
      </c>
      <c r="P1365" s="8" t="s">
        <v>305</v>
      </c>
      <c r="Q1365" s="6" t="s">
        <v>33</v>
      </c>
      <c r="S1365" s="6" t="s">
        <v>63</v>
      </c>
      <c r="T1365" s="6" t="s">
        <v>52</v>
      </c>
    </row>
    <row r="1366" spans="1:20" x14ac:dyDescent="0.25">
      <c r="A1366" s="6" t="s">
        <v>22</v>
      </c>
      <c r="B1366" s="6" t="s">
        <v>23</v>
      </c>
      <c r="C1366" s="6" t="s">
        <v>24</v>
      </c>
      <c r="D1366" s="6" t="s">
        <v>25</v>
      </c>
      <c r="E1366" s="7" t="s">
        <v>465</v>
      </c>
      <c r="F1366" s="6" t="s">
        <v>27</v>
      </c>
      <c r="G1366" s="6" t="s">
        <v>227</v>
      </c>
      <c r="H1366" s="6" t="s">
        <v>45</v>
      </c>
      <c r="I1366" s="6" t="s">
        <v>539</v>
      </c>
      <c r="J1366" s="7" t="s">
        <v>540</v>
      </c>
      <c r="K1366" s="6" t="s">
        <v>541</v>
      </c>
      <c r="L1366" s="6" t="s">
        <v>559</v>
      </c>
      <c r="M1366" s="6" t="s">
        <v>33</v>
      </c>
      <c r="N1366" s="7" t="s">
        <v>507</v>
      </c>
      <c r="O1366" s="6" t="s">
        <v>543</v>
      </c>
      <c r="P1366" s="8" t="s">
        <v>28</v>
      </c>
      <c r="Q1366" s="6" t="s">
        <v>33</v>
      </c>
      <c r="S1366" s="6" t="s">
        <v>63</v>
      </c>
      <c r="T1366" s="6" t="s">
        <v>52</v>
      </c>
    </row>
    <row r="1367" spans="1:20" x14ac:dyDescent="0.25">
      <c r="A1367" s="6" t="s">
        <v>22</v>
      </c>
      <c r="B1367" s="6" t="s">
        <v>23</v>
      </c>
      <c r="C1367" s="6" t="s">
        <v>24</v>
      </c>
      <c r="D1367" s="6" t="s">
        <v>25</v>
      </c>
      <c r="E1367" s="7" t="s">
        <v>465</v>
      </c>
      <c r="F1367" s="6" t="s">
        <v>27</v>
      </c>
      <c r="G1367" s="6" t="s">
        <v>227</v>
      </c>
      <c r="H1367" s="6" t="s">
        <v>45</v>
      </c>
      <c r="I1367" s="6" t="s">
        <v>539</v>
      </c>
      <c r="J1367" s="7" t="s">
        <v>540</v>
      </c>
      <c r="K1367" s="6" t="s">
        <v>541</v>
      </c>
      <c r="L1367" s="6" t="s">
        <v>560</v>
      </c>
      <c r="M1367" s="6" t="s">
        <v>33</v>
      </c>
      <c r="N1367" s="7" t="s">
        <v>505</v>
      </c>
      <c r="O1367" s="6" t="s">
        <v>543</v>
      </c>
      <c r="P1367" s="8" t="s">
        <v>305</v>
      </c>
      <c r="Q1367" s="6" t="s">
        <v>33</v>
      </c>
      <c r="S1367" s="6" t="s">
        <v>63</v>
      </c>
      <c r="T1367" s="6" t="s">
        <v>52</v>
      </c>
    </row>
    <row r="1368" spans="1:20" x14ac:dyDescent="0.25">
      <c r="A1368" s="6" t="s">
        <v>22</v>
      </c>
      <c r="B1368" s="6" t="s">
        <v>23</v>
      </c>
      <c r="C1368" s="6" t="s">
        <v>24</v>
      </c>
      <c r="D1368" s="6" t="s">
        <v>25</v>
      </c>
      <c r="E1368" s="7" t="s">
        <v>465</v>
      </c>
      <c r="F1368" s="6" t="s">
        <v>27</v>
      </c>
      <c r="G1368" s="6" t="s">
        <v>227</v>
      </c>
      <c r="H1368" s="6" t="s">
        <v>45</v>
      </c>
      <c r="I1368" s="6" t="s">
        <v>539</v>
      </c>
      <c r="J1368" s="7" t="s">
        <v>540</v>
      </c>
      <c r="K1368" s="6" t="s">
        <v>541</v>
      </c>
      <c r="L1368" s="6" t="s">
        <v>561</v>
      </c>
      <c r="M1368" s="6" t="s">
        <v>33</v>
      </c>
      <c r="N1368" s="7" t="s">
        <v>562</v>
      </c>
      <c r="O1368" s="6" t="s">
        <v>543</v>
      </c>
      <c r="P1368" s="8" t="s">
        <v>28</v>
      </c>
      <c r="Q1368" s="6" t="s">
        <v>33</v>
      </c>
      <c r="S1368" s="6" t="s">
        <v>63</v>
      </c>
      <c r="T1368" s="6" t="s">
        <v>52</v>
      </c>
    </row>
    <row r="1369" spans="1:20" x14ac:dyDescent="0.25">
      <c r="A1369" s="6" t="s">
        <v>22</v>
      </c>
      <c r="B1369" s="6" t="s">
        <v>23</v>
      </c>
      <c r="C1369" s="6" t="s">
        <v>24</v>
      </c>
      <c r="D1369" s="6" t="s">
        <v>25</v>
      </c>
      <c r="E1369" s="7" t="s">
        <v>465</v>
      </c>
      <c r="F1369" s="6" t="s">
        <v>27</v>
      </c>
      <c r="G1369" s="6" t="s">
        <v>227</v>
      </c>
      <c r="H1369" s="6" t="s">
        <v>45</v>
      </c>
      <c r="I1369" s="6" t="s">
        <v>539</v>
      </c>
      <c r="J1369" s="7" t="s">
        <v>540</v>
      </c>
      <c r="K1369" s="6" t="s">
        <v>541</v>
      </c>
      <c r="L1369" s="6" t="s">
        <v>563</v>
      </c>
      <c r="M1369" s="6" t="s">
        <v>33</v>
      </c>
      <c r="N1369" s="7" t="s">
        <v>526</v>
      </c>
      <c r="O1369" s="6" t="s">
        <v>543</v>
      </c>
      <c r="P1369" s="8" t="s">
        <v>28</v>
      </c>
      <c r="Q1369" s="6" t="s">
        <v>33</v>
      </c>
      <c r="S1369" s="6" t="s">
        <v>63</v>
      </c>
      <c r="T1369" s="6" t="s">
        <v>52</v>
      </c>
    </row>
    <row r="1370" spans="1:20" x14ac:dyDescent="0.25">
      <c r="A1370" s="6" t="s">
        <v>22</v>
      </c>
      <c r="B1370" s="6" t="s">
        <v>23</v>
      </c>
      <c r="C1370" s="6" t="s">
        <v>24</v>
      </c>
      <c r="D1370" s="6" t="s">
        <v>25</v>
      </c>
      <c r="E1370" s="7" t="s">
        <v>465</v>
      </c>
      <c r="F1370" s="6" t="s">
        <v>27</v>
      </c>
      <c r="G1370" s="6" t="s">
        <v>227</v>
      </c>
      <c r="H1370" s="6" t="s">
        <v>45</v>
      </c>
      <c r="I1370" s="6" t="s">
        <v>539</v>
      </c>
      <c r="J1370" s="7" t="s">
        <v>540</v>
      </c>
      <c r="K1370" s="6" t="s">
        <v>541</v>
      </c>
      <c r="L1370" s="6" t="s">
        <v>564</v>
      </c>
      <c r="M1370" s="6" t="s">
        <v>33</v>
      </c>
      <c r="N1370" s="7" t="s">
        <v>565</v>
      </c>
      <c r="O1370" s="6" t="s">
        <v>566</v>
      </c>
      <c r="P1370" s="8" t="s">
        <v>259</v>
      </c>
      <c r="Q1370" s="6" t="s">
        <v>33</v>
      </c>
      <c r="S1370" s="6" t="s">
        <v>63</v>
      </c>
      <c r="T1370" s="6" t="s">
        <v>52</v>
      </c>
    </row>
    <row r="1371" spans="1:20" x14ac:dyDescent="0.25">
      <c r="A1371" s="6" t="s">
        <v>22</v>
      </c>
      <c r="B1371" s="6" t="s">
        <v>23</v>
      </c>
      <c r="C1371" s="6" t="s">
        <v>24</v>
      </c>
      <c r="D1371" s="6" t="s">
        <v>25</v>
      </c>
      <c r="E1371" s="7" t="s">
        <v>465</v>
      </c>
      <c r="F1371" s="6" t="s">
        <v>27</v>
      </c>
      <c r="G1371" s="6" t="s">
        <v>227</v>
      </c>
      <c r="H1371" s="6" t="s">
        <v>45</v>
      </c>
      <c r="I1371" s="6" t="s">
        <v>539</v>
      </c>
      <c r="J1371" s="7" t="s">
        <v>540</v>
      </c>
      <c r="K1371" s="6" t="s">
        <v>541</v>
      </c>
      <c r="L1371" s="6" t="s">
        <v>567</v>
      </c>
      <c r="M1371" s="6" t="s">
        <v>33</v>
      </c>
      <c r="N1371" s="7" t="s">
        <v>489</v>
      </c>
      <c r="O1371" s="6" t="s">
        <v>543</v>
      </c>
      <c r="P1371" s="8" t="s">
        <v>305</v>
      </c>
      <c r="Q1371" s="6" t="s">
        <v>33</v>
      </c>
      <c r="S1371" s="6" t="s">
        <v>63</v>
      </c>
      <c r="T1371" s="6" t="s">
        <v>52</v>
      </c>
    </row>
    <row r="1372" spans="1:20" x14ac:dyDescent="0.25">
      <c r="A1372" s="6" t="s">
        <v>22</v>
      </c>
      <c r="B1372" s="6" t="s">
        <v>23</v>
      </c>
      <c r="C1372" s="6" t="s">
        <v>24</v>
      </c>
      <c r="D1372" s="6" t="s">
        <v>25</v>
      </c>
      <c r="E1372" s="7" t="s">
        <v>465</v>
      </c>
      <c r="F1372" s="6" t="s">
        <v>27</v>
      </c>
      <c r="G1372" s="6" t="s">
        <v>227</v>
      </c>
      <c r="H1372" s="6" t="s">
        <v>45</v>
      </c>
      <c r="I1372" s="6" t="s">
        <v>539</v>
      </c>
      <c r="J1372" s="7" t="s">
        <v>540</v>
      </c>
      <c r="K1372" s="6" t="s">
        <v>541</v>
      </c>
      <c r="L1372" s="6" t="s">
        <v>568</v>
      </c>
      <c r="M1372" s="6" t="s">
        <v>33</v>
      </c>
      <c r="N1372" s="7" t="s">
        <v>569</v>
      </c>
      <c r="O1372" s="6" t="s">
        <v>546</v>
      </c>
      <c r="P1372" s="8" t="s">
        <v>27</v>
      </c>
      <c r="Q1372" s="6" t="s">
        <v>33</v>
      </c>
      <c r="S1372" s="6" t="s">
        <v>63</v>
      </c>
      <c r="T1372" s="6" t="s">
        <v>52</v>
      </c>
    </row>
    <row r="1373" spans="1:20" x14ac:dyDescent="0.25">
      <c r="A1373" s="6" t="s">
        <v>22</v>
      </c>
      <c r="B1373" s="6" t="s">
        <v>23</v>
      </c>
      <c r="C1373" s="6" t="s">
        <v>24</v>
      </c>
      <c r="D1373" s="6" t="s">
        <v>25</v>
      </c>
      <c r="E1373" s="7" t="s">
        <v>465</v>
      </c>
      <c r="F1373" s="6" t="s">
        <v>27</v>
      </c>
      <c r="G1373" s="6" t="s">
        <v>227</v>
      </c>
      <c r="H1373" s="6" t="s">
        <v>45</v>
      </c>
      <c r="I1373" s="6" t="s">
        <v>539</v>
      </c>
      <c r="J1373" s="7" t="s">
        <v>540</v>
      </c>
      <c r="K1373" s="6" t="s">
        <v>541</v>
      </c>
      <c r="L1373" s="6" t="s">
        <v>570</v>
      </c>
      <c r="M1373" s="6" t="s">
        <v>33</v>
      </c>
      <c r="N1373" s="7" t="s">
        <v>571</v>
      </c>
      <c r="O1373" s="6" t="s">
        <v>543</v>
      </c>
      <c r="P1373" s="8" t="s">
        <v>329</v>
      </c>
      <c r="Q1373" s="6" t="s">
        <v>33</v>
      </c>
      <c r="S1373" s="6" t="s">
        <v>63</v>
      </c>
      <c r="T1373" s="6" t="s">
        <v>52</v>
      </c>
    </row>
    <row r="1374" spans="1:20" x14ac:dyDescent="0.25">
      <c r="A1374" s="6" t="s">
        <v>22</v>
      </c>
      <c r="B1374" s="6" t="s">
        <v>23</v>
      </c>
      <c r="C1374" s="6" t="s">
        <v>24</v>
      </c>
      <c r="D1374" s="6" t="s">
        <v>25</v>
      </c>
      <c r="E1374" s="7" t="s">
        <v>465</v>
      </c>
      <c r="F1374" s="6" t="s">
        <v>27</v>
      </c>
      <c r="G1374" s="6" t="s">
        <v>227</v>
      </c>
      <c r="H1374" s="6" t="s">
        <v>45</v>
      </c>
      <c r="I1374" s="6" t="s">
        <v>539</v>
      </c>
      <c r="J1374" s="7" t="s">
        <v>540</v>
      </c>
      <c r="K1374" s="6" t="s">
        <v>541</v>
      </c>
      <c r="L1374" s="6" t="s">
        <v>572</v>
      </c>
      <c r="M1374" s="6" t="s">
        <v>33</v>
      </c>
      <c r="N1374" s="7" t="s">
        <v>573</v>
      </c>
      <c r="O1374" s="6" t="s">
        <v>546</v>
      </c>
      <c r="P1374" s="8" t="s">
        <v>28</v>
      </c>
      <c r="Q1374" s="6" t="s">
        <v>33</v>
      </c>
      <c r="S1374" s="6" t="s">
        <v>63</v>
      </c>
      <c r="T1374" s="6" t="s">
        <v>52</v>
      </c>
    </row>
    <row r="1375" spans="1:20" x14ac:dyDescent="0.25">
      <c r="A1375" s="6" t="s">
        <v>22</v>
      </c>
      <c r="B1375" s="6" t="s">
        <v>23</v>
      </c>
      <c r="C1375" s="6" t="s">
        <v>24</v>
      </c>
      <c r="D1375" s="6" t="s">
        <v>25</v>
      </c>
      <c r="E1375" s="7" t="s">
        <v>465</v>
      </c>
      <c r="F1375" s="6" t="s">
        <v>27</v>
      </c>
      <c r="G1375" s="6" t="s">
        <v>227</v>
      </c>
      <c r="H1375" s="6" t="s">
        <v>45</v>
      </c>
      <c r="I1375" s="6" t="s">
        <v>539</v>
      </c>
      <c r="J1375" s="7" t="s">
        <v>540</v>
      </c>
      <c r="K1375" s="6" t="s">
        <v>541</v>
      </c>
      <c r="L1375" s="6" t="s">
        <v>574</v>
      </c>
      <c r="M1375" s="6" t="s">
        <v>33</v>
      </c>
      <c r="N1375" s="7" t="s">
        <v>575</v>
      </c>
      <c r="O1375" s="6" t="s">
        <v>543</v>
      </c>
      <c r="P1375" s="8" t="s">
        <v>226</v>
      </c>
      <c r="Q1375" s="6" t="s">
        <v>33</v>
      </c>
      <c r="S1375" s="6" t="s">
        <v>63</v>
      </c>
      <c r="T1375" s="6" t="s">
        <v>52</v>
      </c>
    </row>
    <row r="1376" spans="1:20" x14ac:dyDescent="0.25">
      <c r="A1376" s="6" t="s">
        <v>22</v>
      </c>
      <c r="B1376" s="6" t="s">
        <v>23</v>
      </c>
      <c r="C1376" s="6" t="s">
        <v>24</v>
      </c>
      <c r="D1376" s="6" t="s">
        <v>25</v>
      </c>
      <c r="E1376" s="7" t="s">
        <v>465</v>
      </c>
      <c r="F1376" s="6" t="s">
        <v>27</v>
      </c>
      <c r="G1376" s="6" t="s">
        <v>227</v>
      </c>
      <c r="H1376" s="6" t="s">
        <v>45</v>
      </c>
      <c r="I1376" s="6" t="s">
        <v>539</v>
      </c>
      <c r="J1376" s="7" t="s">
        <v>540</v>
      </c>
      <c r="K1376" s="6" t="s">
        <v>541</v>
      </c>
      <c r="L1376" s="6" t="s">
        <v>576</v>
      </c>
      <c r="M1376" s="6" t="s">
        <v>33</v>
      </c>
      <c r="N1376" s="7" t="s">
        <v>577</v>
      </c>
      <c r="O1376" s="6" t="s">
        <v>543</v>
      </c>
      <c r="P1376" s="8" t="s">
        <v>259</v>
      </c>
      <c r="Q1376" s="6" t="s">
        <v>33</v>
      </c>
      <c r="S1376" s="6" t="s">
        <v>63</v>
      </c>
      <c r="T1376" s="6" t="s">
        <v>52</v>
      </c>
    </row>
    <row r="1377" spans="1:20" x14ac:dyDescent="0.25">
      <c r="A1377" s="6" t="s">
        <v>22</v>
      </c>
      <c r="B1377" s="6" t="s">
        <v>23</v>
      </c>
      <c r="C1377" s="6" t="s">
        <v>24</v>
      </c>
      <c r="D1377" s="6" t="s">
        <v>25</v>
      </c>
      <c r="E1377" s="7" t="s">
        <v>465</v>
      </c>
      <c r="F1377" s="6" t="s">
        <v>27</v>
      </c>
      <c r="G1377" s="6" t="s">
        <v>227</v>
      </c>
      <c r="H1377" s="6" t="s">
        <v>45</v>
      </c>
      <c r="I1377" s="6" t="s">
        <v>539</v>
      </c>
      <c r="J1377" s="7" t="s">
        <v>540</v>
      </c>
      <c r="K1377" s="6" t="s">
        <v>541</v>
      </c>
      <c r="L1377" s="6" t="s">
        <v>578</v>
      </c>
      <c r="M1377" s="6" t="s">
        <v>33</v>
      </c>
      <c r="N1377" s="7" t="s">
        <v>579</v>
      </c>
      <c r="O1377" s="6" t="s">
        <v>543</v>
      </c>
      <c r="P1377" s="8" t="s">
        <v>305</v>
      </c>
      <c r="Q1377" s="6" t="s">
        <v>33</v>
      </c>
      <c r="S1377" s="6" t="s">
        <v>63</v>
      </c>
      <c r="T1377" s="6" t="s">
        <v>52</v>
      </c>
    </row>
    <row r="1378" spans="1:20" x14ac:dyDescent="0.25">
      <c r="A1378" s="6" t="s">
        <v>22</v>
      </c>
      <c r="B1378" s="6" t="s">
        <v>23</v>
      </c>
      <c r="C1378" s="6" t="s">
        <v>24</v>
      </c>
      <c r="D1378" s="6" t="s">
        <v>25</v>
      </c>
      <c r="E1378" s="7" t="s">
        <v>465</v>
      </c>
      <c r="F1378" s="6" t="s">
        <v>27</v>
      </c>
      <c r="G1378" s="6" t="s">
        <v>227</v>
      </c>
      <c r="H1378" s="6" t="s">
        <v>45</v>
      </c>
      <c r="I1378" s="6" t="s">
        <v>539</v>
      </c>
      <c r="J1378" s="7" t="s">
        <v>540</v>
      </c>
      <c r="K1378" s="6" t="s">
        <v>541</v>
      </c>
      <c r="L1378" s="6" t="s">
        <v>580</v>
      </c>
      <c r="M1378" s="6" t="s">
        <v>33</v>
      </c>
      <c r="N1378" s="7" t="s">
        <v>581</v>
      </c>
      <c r="O1378" s="6" t="s">
        <v>566</v>
      </c>
      <c r="P1378" s="8" t="s">
        <v>28</v>
      </c>
      <c r="Q1378" s="6" t="s">
        <v>33</v>
      </c>
      <c r="S1378" s="6" t="s">
        <v>63</v>
      </c>
      <c r="T1378" s="6" t="s">
        <v>52</v>
      </c>
    </row>
    <row r="1379" spans="1:20" x14ac:dyDescent="0.25">
      <c r="A1379" s="6" t="s">
        <v>22</v>
      </c>
      <c r="B1379" s="6" t="s">
        <v>23</v>
      </c>
      <c r="C1379" s="6" t="s">
        <v>24</v>
      </c>
      <c r="D1379" s="6" t="s">
        <v>25</v>
      </c>
      <c r="E1379" s="7" t="s">
        <v>465</v>
      </c>
      <c r="F1379" s="6" t="s">
        <v>27</v>
      </c>
      <c r="G1379" s="6" t="s">
        <v>227</v>
      </c>
      <c r="H1379" s="6" t="s">
        <v>45</v>
      </c>
      <c r="I1379" s="6" t="s">
        <v>539</v>
      </c>
      <c r="J1379" s="7" t="s">
        <v>540</v>
      </c>
      <c r="K1379" s="6" t="s">
        <v>541</v>
      </c>
      <c r="L1379" s="6" t="s">
        <v>582</v>
      </c>
      <c r="M1379" s="6" t="s">
        <v>33</v>
      </c>
      <c r="N1379" s="7" t="s">
        <v>67</v>
      </c>
      <c r="O1379" s="6" t="s">
        <v>543</v>
      </c>
      <c r="P1379" s="8" t="s">
        <v>28</v>
      </c>
      <c r="Q1379" s="6" t="s">
        <v>33</v>
      </c>
      <c r="S1379" s="6" t="s">
        <v>63</v>
      </c>
      <c r="T1379" s="6" t="s">
        <v>52</v>
      </c>
    </row>
    <row r="1380" spans="1:20" x14ac:dyDescent="0.25">
      <c r="A1380" s="6" t="s">
        <v>22</v>
      </c>
      <c r="B1380" s="6" t="s">
        <v>23</v>
      </c>
      <c r="C1380" s="6" t="s">
        <v>24</v>
      </c>
      <c r="D1380" s="6" t="s">
        <v>25</v>
      </c>
      <c r="E1380" s="7" t="s">
        <v>465</v>
      </c>
      <c r="F1380" s="6" t="s">
        <v>27</v>
      </c>
      <c r="G1380" s="6" t="s">
        <v>227</v>
      </c>
      <c r="H1380" s="6" t="s">
        <v>45</v>
      </c>
      <c r="I1380" s="6" t="s">
        <v>539</v>
      </c>
      <c r="J1380" s="7" t="s">
        <v>540</v>
      </c>
      <c r="K1380" s="6" t="s">
        <v>541</v>
      </c>
      <c r="L1380" s="6" t="s">
        <v>583</v>
      </c>
      <c r="M1380" s="6" t="s">
        <v>33</v>
      </c>
      <c r="N1380" s="7" t="s">
        <v>584</v>
      </c>
      <c r="O1380" s="6" t="s">
        <v>566</v>
      </c>
      <c r="P1380" s="8" t="s">
        <v>259</v>
      </c>
      <c r="Q1380" s="6" t="s">
        <v>33</v>
      </c>
      <c r="S1380" s="6" t="s">
        <v>63</v>
      </c>
      <c r="T1380" s="6" t="s">
        <v>52</v>
      </c>
    </row>
    <row r="1381" spans="1:20" x14ac:dyDescent="0.25">
      <c r="A1381" s="6" t="s">
        <v>22</v>
      </c>
      <c r="B1381" s="6" t="s">
        <v>23</v>
      </c>
      <c r="C1381" s="6" t="s">
        <v>24</v>
      </c>
      <c r="D1381" s="6" t="s">
        <v>25</v>
      </c>
      <c r="E1381" s="7" t="s">
        <v>465</v>
      </c>
      <c r="F1381" s="6" t="s">
        <v>27</v>
      </c>
      <c r="G1381" s="6" t="s">
        <v>227</v>
      </c>
      <c r="H1381" s="6" t="s">
        <v>45</v>
      </c>
      <c r="I1381" s="6" t="s">
        <v>539</v>
      </c>
      <c r="J1381" s="7" t="s">
        <v>540</v>
      </c>
      <c r="K1381" s="6" t="s">
        <v>541</v>
      </c>
      <c r="L1381" s="6" t="s">
        <v>585</v>
      </c>
      <c r="M1381" s="6" t="s">
        <v>33</v>
      </c>
      <c r="N1381" s="7" t="s">
        <v>586</v>
      </c>
      <c r="O1381" s="6" t="s">
        <v>566</v>
      </c>
      <c r="P1381" s="8" t="s">
        <v>28</v>
      </c>
      <c r="Q1381" s="6" t="s">
        <v>33</v>
      </c>
      <c r="S1381" s="6" t="s">
        <v>63</v>
      </c>
      <c r="T1381" s="6" t="s">
        <v>52</v>
      </c>
    </row>
    <row r="1382" spans="1:20" x14ac:dyDescent="0.25">
      <c r="A1382" s="6" t="s">
        <v>22</v>
      </c>
      <c r="B1382" s="6" t="s">
        <v>23</v>
      </c>
      <c r="C1382" s="6" t="s">
        <v>24</v>
      </c>
      <c r="D1382" s="6" t="s">
        <v>25</v>
      </c>
      <c r="E1382" s="7" t="s">
        <v>465</v>
      </c>
      <c r="F1382" s="6" t="s">
        <v>27</v>
      </c>
      <c r="G1382" s="6" t="s">
        <v>227</v>
      </c>
      <c r="H1382" s="6" t="s">
        <v>45</v>
      </c>
      <c r="I1382" s="6" t="s">
        <v>539</v>
      </c>
      <c r="J1382" s="7" t="s">
        <v>540</v>
      </c>
      <c r="K1382" s="6" t="s">
        <v>541</v>
      </c>
      <c r="L1382" s="6" t="s">
        <v>587</v>
      </c>
      <c r="M1382" s="6" t="s">
        <v>33</v>
      </c>
      <c r="N1382" s="7" t="s">
        <v>588</v>
      </c>
      <c r="O1382" s="6" t="s">
        <v>566</v>
      </c>
      <c r="P1382" s="8" t="s">
        <v>28</v>
      </c>
      <c r="Q1382" s="6" t="s">
        <v>33</v>
      </c>
      <c r="S1382" s="6" t="s">
        <v>63</v>
      </c>
      <c r="T1382" s="6" t="s">
        <v>52</v>
      </c>
    </row>
    <row r="1383" spans="1:20" x14ac:dyDescent="0.25">
      <c r="A1383" s="6" t="s">
        <v>22</v>
      </c>
      <c r="B1383" s="6" t="s">
        <v>23</v>
      </c>
      <c r="C1383" s="6" t="s">
        <v>24</v>
      </c>
      <c r="D1383" s="6" t="s">
        <v>25</v>
      </c>
      <c r="E1383" s="7" t="s">
        <v>465</v>
      </c>
      <c r="F1383" s="6" t="s">
        <v>27</v>
      </c>
      <c r="G1383" s="6" t="s">
        <v>227</v>
      </c>
      <c r="H1383" s="6" t="s">
        <v>45</v>
      </c>
      <c r="I1383" s="6" t="s">
        <v>539</v>
      </c>
      <c r="J1383" s="7" t="s">
        <v>540</v>
      </c>
      <c r="K1383" s="6" t="s">
        <v>541</v>
      </c>
      <c r="L1383" s="6" t="s">
        <v>589</v>
      </c>
      <c r="M1383" s="6" t="s">
        <v>33</v>
      </c>
      <c r="N1383" s="7" t="s">
        <v>590</v>
      </c>
      <c r="O1383" s="6" t="s">
        <v>546</v>
      </c>
      <c r="P1383" s="8" t="s">
        <v>28</v>
      </c>
      <c r="Q1383" s="6" t="s">
        <v>33</v>
      </c>
      <c r="S1383" s="6" t="s">
        <v>63</v>
      </c>
      <c r="T1383" s="6" t="s">
        <v>52</v>
      </c>
    </row>
    <row r="1384" spans="1:20" x14ac:dyDescent="0.25">
      <c r="A1384" s="6" t="s">
        <v>22</v>
      </c>
      <c r="B1384" s="6" t="s">
        <v>23</v>
      </c>
      <c r="C1384" s="6" t="s">
        <v>24</v>
      </c>
      <c r="D1384" s="6" t="s">
        <v>25</v>
      </c>
      <c r="E1384" s="7" t="s">
        <v>465</v>
      </c>
      <c r="F1384" s="6" t="s">
        <v>27</v>
      </c>
      <c r="G1384" s="6" t="s">
        <v>227</v>
      </c>
      <c r="H1384" s="6" t="s">
        <v>45</v>
      </c>
      <c r="I1384" s="6" t="s">
        <v>539</v>
      </c>
      <c r="J1384" s="7" t="s">
        <v>540</v>
      </c>
      <c r="K1384" s="6" t="s">
        <v>541</v>
      </c>
      <c r="L1384" s="6" t="s">
        <v>591</v>
      </c>
      <c r="M1384" s="6" t="s">
        <v>33</v>
      </c>
      <c r="N1384" s="7" t="s">
        <v>592</v>
      </c>
      <c r="O1384" s="6" t="s">
        <v>543</v>
      </c>
      <c r="P1384" s="8" t="s">
        <v>305</v>
      </c>
      <c r="Q1384" s="6" t="s">
        <v>33</v>
      </c>
      <c r="S1384" s="6" t="s">
        <v>63</v>
      </c>
      <c r="T1384" s="6" t="s">
        <v>52</v>
      </c>
    </row>
    <row r="1385" spans="1:20" x14ac:dyDescent="0.25">
      <c r="A1385" s="6" t="s">
        <v>22</v>
      </c>
      <c r="B1385" s="6" t="s">
        <v>23</v>
      </c>
      <c r="C1385" s="6" t="s">
        <v>24</v>
      </c>
      <c r="D1385" s="6" t="s">
        <v>25</v>
      </c>
      <c r="E1385" s="7" t="s">
        <v>465</v>
      </c>
      <c r="F1385" s="6" t="s">
        <v>27</v>
      </c>
      <c r="G1385" s="6" t="s">
        <v>227</v>
      </c>
      <c r="H1385" s="6" t="s">
        <v>45</v>
      </c>
      <c r="I1385" s="6" t="s">
        <v>539</v>
      </c>
      <c r="J1385" s="7" t="s">
        <v>540</v>
      </c>
      <c r="K1385" s="6" t="s">
        <v>541</v>
      </c>
      <c r="L1385" s="6" t="s">
        <v>593</v>
      </c>
      <c r="M1385" s="6" t="s">
        <v>33</v>
      </c>
      <c r="N1385" s="7" t="s">
        <v>594</v>
      </c>
      <c r="O1385" s="6" t="s">
        <v>546</v>
      </c>
      <c r="P1385" s="8" t="s">
        <v>595</v>
      </c>
      <c r="Q1385" s="6" t="s">
        <v>33</v>
      </c>
      <c r="S1385" s="6" t="s">
        <v>63</v>
      </c>
      <c r="T1385" s="6" t="s">
        <v>52</v>
      </c>
    </row>
    <row r="1386" spans="1:20" x14ac:dyDescent="0.25">
      <c r="A1386" s="6" t="s">
        <v>22</v>
      </c>
      <c r="B1386" s="6" t="s">
        <v>23</v>
      </c>
      <c r="C1386" s="6" t="s">
        <v>24</v>
      </c>
      <c r="D1386" s="6" t="s">
        <v>25</v>
      </c>
      <c r="E1386" s="7" t="s">
        <v>465</v>
      </c>
      <c r="F1386" s="6" t="s">
        <v>27</v>
      </c>
      <c r="G1386" s="6" t="s">
        <v>227</v>
      </c>
      <c r="H1386" s="6" t="s">
        <v>45</v>
      </c>
      <c r="I1386" s="6" t="s">
        <v>539</v>
      </c>
      <c r="J1386" s="7" t="s">
        <v>540</v>
      </c>
      <c r="K1386" s="6" t="s">
        <v>541</v>
      </c>
      <c r="L1386" s="6" t="s">
        <v>596</v>
      </c>
      <c r="M1386" s="6" t="s">
        <v>33</v>
      </c>
      <c r="N1386" s="7" t="s">
        <v>368</v>
      </c>
      <c r="O1386" s="6" t="s">
        <v>543</v>
      </c>
      <c r="P1386" s="8" t="s">
        <v>226</v>
      </c>
      <c r="Q1386" s="6" t="s">
        <v>33</v>
      </c>
      <c r="S1386" s="6" t="s">
        <v>63</v>
      </c>
      <c r="T1386" s="6" t="s">
        <v>52</v>
      </c>
    </row>
    <row r="1387" spans="1:20" x14ac:dyDescent="0.25">
      <c r="A1387" s="6" t="s">
        <v>22</v>
      </c>
      <c r="B1387" s="6" t="s">
        <v>23</v>
      </c>
      <c r="C1387" s="6" t="s">
        <v>24</v>
      </c>
      <c r="D1387" s="6" t="s">
        <v>25</v>
      </c>
      <c r="E1387" s="7" t="s">
        <v>465</v>
      </c>
      <c r="F1387" s="6" t="s">
        <v>27</v>
      </c>
      <c r="G1387" s="6" t="s">
        <v>227</v>
      </c>
      <c r="H1387" s="6" t="s">
        <v>45</v>
      </c>
      <c r="I1387" s="6" t="s">
        <v>539</v>
      </c>
      <c r="J1387" s="7" t="s">
        <v>540</v>
      </c>
      <c r="K1387" s="6" t="s">
        <v>541</v>
      </c>
      <c r="L1387" s="6" t="s">
        <v>597</v>
      </c>
      <c r="M1387" s="6" t="s">
        <v>33</v>
      </c>
      <c r="N1387" s="7" t="s">
        <v>598</v>
      </c>
      <c r="O1387" s="6" t="s">
        <v>566</v>
      </c>
      <c r="P1387" s="8" t="s">
        <v>28</v>
      </c>
      <c r="Q1387" s="6" t="s">
        <v>33</v>
      </c>
      <c r="S1387" s="6" t="s">
        <v>63</v>
      </c>
      <c r="T1387" s="6" t="s">
        <v>52</v>
      </c>
    </row>
    <row r="1388" spans="1:20" x14ac:dyDescent="0.25">
      <c r="A1388" s="6" t="s">
        <v>22</v>
      </c>
      <c r="B1388" s="6" t="s">
        <v>23</v>
      </c>
      <c r="C1388" s="6" t="s">
        <v>24</v>
      </c>
      <c r="D1388" s="6" t="s">
        <v>25</v>
      </c>
      <c r="E1388" s="7" t="s">
        <v>465</v>
      </c>
      <c r="F1388" s="6" t="s">
        <v>27</v>
      </c>
      <c r="G1388" s="6" t="s">
        <v>227</v>
      </c>
      <c r="H1388" s="6" t="s">
        <v>45</v>
      </c>
      <c r="I1388" s="6" t="s">
        <v>539</v>
      </c>
      <c r="J1388" s="7" t="s">
        <v>540</v>
      </c>
      <c r="K1388" s="6" t="s">
        <v>541</v>
      </c>
      <c r="L1388" s="6" t="s">
        <v>599</v>
      </c>
      <c r="M1388" s="6" t="s">
        <v>33</v>
      </c>
      <c r="N1388" s="7" t="s">
        <v>491</v>
      </c>
      <c r="O1388" s="6" t="s">
        <v>546</v>
      </c>
      <c r="P1388" s="8" t="s">
        <v>548</v>
      </c>
      <c r="Q1388" s="6" t="s">
        <v>33</v>
      </c>
      <c r="S1388" s="6" t="s">
        <v>63</v>
      </c>
      <c r="T1388" s="6" t="s">
        <v>52</v>
      </c>
    </row>
    <row r="1389" spans="1:20" x14ac:dyDescent="0.25">
      <c r="A1389" s="6" t="s">
        <v>22</v>
      </c>
      <c r="B1389" s="6" t="s">
        <v>23</v>
      </c>
      <c r="C1389" s="6" t="s">
        <v>24</v>
      </c>
      <c r="D1389" s="6" t="s">
        <v>25</v>
      </c>
      <c r="E1389" s="7" t="s">
        <v>465</v>
      </c>
      <c r="F1389" s="6" t="s">
        <v>27</v>
      </c>
      <c r="G1389" s="6" t="s">
        <v>227</v>
      </c>
      <c r="H1389" s="6" t="s">
        <v>45</v>
      </c>
      <c r="I1389" s="6" t="s">
        <v>539</v>
      </c>
      <c r="J1389" s="7" t="s">
        <v>540</v>
      </c>
      <c r="K1389" s="6" t="s">
        <v>541</v>
      </c>
      <c r="L1389" s="6" t="s">
        <v>600</v>
      </c>
      <c r="M1389" s="6" t="s">
        <v>33</v>
      </c>
      <c r="N1389" s="7" t="s">
        <v>493</v>
      </c>
      <c r="O1389" s="6" t="s">
        <v>546</v>
      </c>
      <c r="P1389" s="8" t="s">
        <v>548</v>
      </c>
      <c r="Q1389" s="6" t="s">
        <v>33</v>
      </c>
      <c r="S1389" s="6" t="s">
        <v>63</v>
      </c>
      <c r="T1389" s="6" t="s">
        <v>52</v>
      </c>
    </row>
    <row r="1390" spans="1:20" x14ac:dyDescent="0.25">
      <c r="A1390" s="6" t="s">
        <v>22</v>
      </c>
      <c r="B1390" s="6" t="s">
        <v>23</v>
      </c>
      <c r="C1390" s="6" t="s">
        <v>24</v>
      </c>
      <c r="D1390" s="6" t="s">
        <v>25</v>
      </c>
      <c r="E1390" s="7" t="s">
        <v>465</v>
      </c>
      <c r="F1390" s="6" t="s">
        <v>27</v>
      </c>
      <c r="G1390" s="6" t="s">
        <v>227</v>
      </c>
      <c r="H1390" s="6" t="s">
        <v>45</v>
      </c>
      <c r="I1390" s="6" t="s">
        <v>539</v>
      </c>
      <c r="J1390" s="7" t="s">
        <v>540</v>
      </c>
      <c r="K1390" s="6" t="s">
        <v>541</v>
      </c>
      <c r="L1390" s="6" t="s">
        <v>601</v>
      </c>
      <c r="M1390" s="6" t="s">
        <v>33</v>
      </c>
      <c r="N1390" s="7" t="s">
        <v>602</v>
      </c>
      <c r="O1390" s="6" t="s">
        <v>543</v>
      </c>
      <c r="P1390" s="8" t="s">
        <v>278</v>
      </c>
      <c r="Q1390" s="6" t="s">
        <v>33</v>
      </c>
      <c r="S1390" s="6" t="s">
        <v>63</v>
      </c>
      <c r="T1390" s="6" t="s">
        <v>52</v>
      </c>
    </row>
    <row r="1391" spans="1:20" x14ac:dyDescent="0.25">
      <c r="A1391" s="6" t="s">
        <v>22</v>
      </c>
      <c r="B1391" s="6" t="s">
        <v>23</v>
      </c>
      <c r="C1391" s="6" t="s">
        <v>24</v>
      </c>
      <c r="D1391" s="6" t="s">
        <v>25</v>
      </c>
      <c r="E1391" s="7" t="s">
        <v>465</v>
      </c>
      <c r="F1391" s="6" t="s">
        <v>27</v>
      </c>
      <c r="G1391" s="6" t="s">
        <v>227</v>
      </c>
      <c r="H1391" s="6" t="s">
        <v>45</v>
      </c>
      <c r="I1391" s="6" t="s">
        <v>539</v>
      </c>
      <c r="J1391" s="7" t="s">
        <v>540</v>
      </c>
      <c r="K1391" s="6" t="s">
        <v>541</v>
      </c>
      <c r="L1391" s="6" t="s">
        <v>603</v>
      </c>
      <c r="M1391" s="6" t="s">
        <v>33</v>
      </c>
      <c r="N1391" s="7" t="s">
        <v>604</v>
      </c>
      <c r="O1391" s="6" t="s">
        <v>546</v>
      </c>
      <c r="P1391" s="8" t="s">
        <v>266</v>
      </c>
      <c r="Q1391" s="6" t="s">
        <v>33</v>
      </c>
      <c r="S1391" s="6" t="s">
        <v>63</v>
      </c>
      <c r="T1391" s="6" t="s">
        <v>52</v>
      </c>
    </row>
    <row r="1392" spans="1:20" x14ac:dyDescent="0.25">
      <c r="A1392" s="6" t="s">
        <v>22</v>
      </c>
      <c r="B1392" s="6" t="s">
        <v>23</v>
      </c>
      <c r="C1392" s="6" t="s">
        <v>24</v>
      </c>
      <c r="D1392" s="6" t="s">
        <v>25</v>
      </c>
      <c r="E1392" s="7" t="s">
        <v>465</v>
      </c>
      <c r="F1392" s="6" t="s">
        <v>27</v>
      </c>
      <c r="G1392" s="6" t="s">
        <v>227</v>
      </c>
      <c r="H1392" s="6" t="s">
        <v>45</v>
      </c>
      <c r="I1392" s="6" t="s">
        <v>539</v>
      </c>
      <c r="J1392" s="7" t="s">
        <v>540</v>
      </c>
      <c r="K1392" s="6" t="s">
        <v>541</v>
      </c>
      <c r="L1392" s="6" t="s">
        <v>605</v>
      </c>
      <c r="M1392" s="6" t="s">
        <v>33</v>
      </c>
      <c r="N1392" s="7" t="s">
        <v>606</v>
      </c>
      <c r="O1392" s="6" t="s">
        <v>566</v>
      </c>
      <c r="P1392" s="8" t="s">
        <v>259</v>
      </c>
      <c r="Q1392" s="6" t="s">
        <v>33</v>
      </c>
      <c r="S1392" s="6" t="s">
        <v>63</v>
      </c>
      <c r="T1392" s="6" t="s">
        <v>52</v>
      </c>
    </row>
    <row r="1393" spans="1:20" x14ac:dyDescent="0.25">
      <c r="A1393" s="6" t="s">
        <v>22</v>
      </c>
      <c r="B1393" s="6" t="s">
        <v>23</v>
      </c>
      <c r="C1393" s="6" t="s">
        <v>24</v>
      </c>
      <c r="D1393" s="6" t="s">
        <v>25</v>
      </c>
      <c r="E1393" s="7" t="s">
        <v>465</v>
      </c>
      <c r="F1393" s="6" t="s">
        <v>27</v>
      </c>
      <c r="G1393" s="6" t="s">
        <v>227</v>
      </c>
      <c r="H1393" s="6" t="s">
        <v>45</v>
      </c>
      <c r="I1393" s="6" t="s">
        <v>539</v>
      </c>
      <c r="J1393" s="7" t="s">
        <v>540</v>
      </c>
      <c r="K1393" s="6" t="s">
        <v>541</v>
      </c>
      <c r="L1393" s="6" t="s">
        <v>607</v>
      </c>
      <c r="M1393" s="6" t="s">
        <v>33</v>
      </c>
      <c r="N1393" s="7" t="s">
        <v>608</v>
      </c>
      <c r="O1393" s="6" t="s">
        <v>543</v>
      </c>
      <c r="P1393" s="8" t="s">
        <v>278</v>
      </c>
      <c r="Q1393" s="6" t="s">
        <v>33</v>
      </c>
      <c r="S1393" s="6" t="s">
        <v>63</v>
      </c>
      <c r="T1393" s="6" t="s">
        <v>52</v>
      </c>
    </row>
    <row r="1394" spans="1:20" x14ac:dyDescent="0.25">
      <c r="A1394" s="6" t="s">
        <v>22</v>
      </c>
      <c r="B1394" s="6" t="s">
        <v>23</v>
      </c>
      <c r="C1394" s="6" t="s">
        <v>24</v>
      </c>
      <c r="D1394" s="6" t="s">
        <v>25</v>
      </c>
      <c r="E1394" s="7" t="s">
        <v>465</v>
      </c>
      <c r="F1394" s="6" t="s">
        <v>27</v>
      </c>
      <c r="G1394" s="6" t="s">
        <v>227</v>
      </c>
      <c r="H1394" s="6" t="s">
        <v>45</v>
      </c>
      <c r="I1394" s="6" t="s">
        <v>539</v>
      </c>
      <c r="J1394" s="7" t="s">
        <v>540</v>
      </c>
      <c r="K1394" s="6" t="s">
        <v>541</v>
      </c>
      <c r="L1394" s="6" t="s">
        <v>609</v>
      </c>
      <c r="M1394" s="6" t="s">
        <v>33</v>
      </c>
      <c r="N1394" s="7" t="s">
        <v>610</v>
      </c>
      <c r="O1394" s="6" t="s">
        <v>566</v>
      </c>
      <c r="P1394" s="8" t="s">
        <v>259</v>
      </c>
      <c r="Q1394" s="6" t="s">
        <v>33</v>
      </c>
      <c r="S1394" s="6" t="s">
        <v>63</v>
      </c>
      <c r="T1394" s="6" t="s">
        <v>52</v>
      </c>
    </row>
    <row r="1395" spans="1:20" x14ac:dyDescent="0.25">
      <c r="A1395" s="6" t="s">
        <v>22</v>
      </c>
      <c r="B1395" s="6" t="s">
        <v>23</v>
      </c>
      <c r="C1395" s="6" t="s">
        <v>24</v>
      </c>
      <c r="D1395" s="6" t="s">
        <v>25</v>
      </c>
      <c r="E1395" s="7" t="s">
        <v>465</v>
      </c>
      <c r="F1395" s="6" t="s">
        <v>27</v>
      </c>
      <c r="G1395" s="6" t="s">
        <v>227</v>
      </c>
      <c r="H1395" s="6" t="s">
        <v>45</v>
      </c>
      <c r="I1395" s="6" t="s">
        <v>539</v>
      </c>
      <c r="J1395" s="7" t="s">
        <v>540</v>
      </c>
      <c r="K1395" s="6" t="s">
        <v>541</v>
      </c>
      <c r="L1395" s="6" t="s">
        <v>611</v>
      </c>
      <c r="M1395" s="6" t="s">
        <v>33</v>
      </c>
      <c r="N1395" s="7" t="s">
        <v>612</v>
      </c>
      <c r="O1395" s="6" t="s">
        <v>566</v>
      </c>
      <c r="P1395" s="8" t="s">
        <v>28</v>
      </c>
      <c r="Q1395" s="6" t="s">
        <v>33</v>
      </c>
      <c r="S1395" s="6" t="s">
        <v>63</v>
      </c>
      <c r="T1395" s="6" t="s">
        <v>52</v>
      </c>
    </row>
    <row r="1396" spans="1:20" x14ac:dyDescent="0.25">
      <c r="A1396" s="6" t="s">
        <v>22</v>
      </c>
      <c r="B1396" s="6" t="s">
        <v>23</v>
      </c>
      <c r="C1396" s="6" t="s">
        <v>24</v>
      </c>
      <c r="D1396" s="6" t="s">
        <v>25</v>
      </c>
      <c r="E1396" s="7" t="s">
        <v>465</v>
      </c>
      <c r="F1396" s="6" t="s">
        <v>27</v>
      </c>
      <c r="G1396" s="6" t="s">
        <v>227</v>
      </c>
      <c r="H1396" s="6" t="s">
        <v>45</v>
      </c>
      <c r="I1396" s="6" t="s">
        <v>539</v>
      </c>
      <c r="J1396" s="7" t="s">
        <v>540</v>
      </c>
      <c r="K1396" s="6" t="s">
        <v>541</v>
      </c>
      <c r="L1396" s="6" t="s">
        <v>613</v>
      </c>
      <c r="M1396" s="6" t="s">
        <v>33</v>
      </c>
      <c r="N1396" s="7" t="s">
        <v>614</v>
      </c>
      <c r="O1396" s="6" t="s">
        <v>566</v>
      </c>
      <c r="P1396" s="8" t="s">
        <v>226</v>
      </c>
      <c r="Q1396" s="6" t="s">
        <v>33</v>
      </c>
      <c r="S1396" s="6" t="s">
        <v>63</v>
      </c>
      <c r="T1396" s="6" t="s">
        <v>52</v>
      </c>
    </row>
    <row r="1397" spans="1:20" x14ac:dyDescent="0.25">
      <c r="A1397" s="6" t="s">
        <v>22</v>
      </c>
      <c r="B1397" s="6" t="s">
        <v>23</v>
      </c>
      <c r="C1397" s="6" t="s">
        <v>24</v>
      </c>
      <c r="D1397" s="6" t="s">
        <v>25</v>
      </c>
      <c r="E1397" s="7" t="s">
        <v>465</v>
      </c>
      <c r="F1397" s="6" t="s">
        <v>27</v>
      </c>
      <c r="G1397" s="6" t="s">
        <v>227</v>
      </c>
      <c r="H1397" s="6" t="s">
        <v>45</v>
      </c>
      <c r="I1397" s="6" t="s">
        <v>539</v>
      </c>
      <c r="J1397" s="7" t="s">
        <v>540</v>
      </c>
      <c r="K1397" s="6" t="s">
        <v>541</v>
      </c>
      <c r="L1397" s="6" t="s">
        <v>615</v>
      </c>
      <c r="M1397" s="6" t="s">
        <v>33</v>
      </c>
      <c r="N1397" s="7" t="s">
        <v>616</v>
      </c>
      <c r="O1397" s="6" t="s">
        <v>543</v>
      </c>
      <c r="P1397" s="8" t="s">
        <v>28</v>
      </c>
      <c r="Q1397" s="6" t="s">
        <v>33</v>
      </c>
      <c r="S1397" s="6" t="s">
        <v>63</v>
      </c>
      <c r="T1397" s="6" t="s">
        <v>52</v>
      </c>
    </row>
    <row r="1398" spans="1:20" x14ac:dyDescent="0.25">
      <c r="A1398" s="6" t="s">
        <v>22</v>
      </c>
      <c r="B1398" s="6" t="s">
        <v>23</v>
      </c>
      <c r="C1398" s="6" t="s">
        <v>24</v>
      </c>
      <c r="D1398" s="6" t="s">
        <v>25</v>
      </c>
      <c r="E1398" s="7" t="s">
        <v>465</v>
      </c>
      <c r="F1398" s="6" t="s">
        <v>27</v>
      </c>
      <c r="G1398" s="6" t="s">
        <v>227</v>
      </c>
      <c r="H1398" s="6" t="s">
        <v>45</v>
      </c>
      <c r="I1398" s="6" t="s">
        <v>539</v>
      </c>
      <c r="J1398" s="7" t="s">
        <v>540</v>
      </c>
      <c r="K1398" s="6" t="s">
        <v>541</v>
      </c>
      <c r="L1398" s="6" t="s">
        <v>617</v>
      </c>
      <c r="M1398" s="6" t="s">
        <v>33</v>
      </c>
      <c r="N1398" s="7" t="s">
        <v>618</v>
      </c>
      <c r="O1398" s="6" t="s">
        <v>566</v>
      </c>
      <c r="P1398" s="8" t="s">
        <v>28</v>
      </c>
      <c r="Q1398" s="6" t="s">
        <v>33</v>
      </c>
      <c r="S1398" s="6" t="s">
        <v>63</v>
      </c>
      <c r="T1398" s="6" t="s">
        <v>52</v>
      </c>
    </row>
    <row r="1399" spans="1:20" x14ac:dyDescent="0.25">
      <c r="A1399" s="6" t="s">
        <v>22</v>
      </c>
      <c r="B1399" s="6" t="s">
        <v>23</v>
      </c>
      <c r="C1399" s="6" t="s">
        <v>24</v>
      </c>
      <c r="D1399" s="6" t="s">
        <v>25</v>
      </c>
      <c r="E1399" s="7" t="s">
        <v>465</v>
      </c>
      <c r="F1399" s="6" t="s">
        <v>27</v>
      </c>
      <c r="G1399" s="6" t="s">
        <v>227</v>
      </c>
      <c r="H1399" s="6" t="s">
        <v>45</v>
      </c>
      <c r="I1399" s="6" t="s">
        <v>539</v>
      </c>
      <c r="J1399" s="7" t="s">
        <v>540</v>
      </c>
      <c r="K1399" s="6" t="s">
        <v>541</v>
      </c>
      <c r="L1399" s="6" t="s">
        <v>619</v>
      </c>
      <c r="M1399" s="6" t="s">
        <v>33</v>
      </c>
      <c r="N1399" s="7" t="s">
        <v>360</v>
      </c>
      <c r="O1399" s="6" t="s">
        <v>543</v>
      </c>
      <c r="P1399" s="8" t="s">
        <v>297</v>
      </c>
      <c r="Q1399" s="6" t="s">
        <v>33</v>
      </c>
      <c r="S1399" s="6" t="s">
        <v>63</v>
      </c>
      <c r="T1399" s="6" t="s">
        <v>52</v>
      </c>
    </row>
    <row r="1400" spans="1:20" x14ac:dyDescent="0.25">
      <c r="A1400" s="6" t="s">
        <v>22</v>
      </c>
      <c r="B1400" s="6" t="s">
        <v>23</v>
      </c>
      <c r="C1400" s="6" t="s">
        <v>24</v>
      </c>
      <c r="D1400" s="6" t="s">
        <v>25</v>
      </c>
      <c r="E1400" s="7" t="s">
        <v>465</v>
      </c>
      <c r="F1400" s="6" t="s">
        <v>27</v>
      </c>
      <c r="G1400" s="6" t="s">
        <v>227</v>
      </c>
      <c r="H1400" s="6" t="s">
        <v>45</v>
      </c>
      <c r="I1400" s="6" t="s">
        <v>539</v>
      </c>
      <c r="J1400" s="7" t="s">
        <v>540</v>
      </c>
      <c r="K1400" s="6" t="s">
        <v>541</v>
      </c>
      <c r="L1400" s="6" t="s">
        <v>620</v>
      </c>
      <c r="M1400" s="6" t="s">
        <v>33</v>
      </c>
      <c r="N1400" s="7" t="s">
        <v>621</v>
      </c>
      <c r="O1400" s="6" t="s">
        <v>543</v>
      </c>
      <c r="P1400" s="8" t="s">
        <v>28</v>
      </c>
      <c r="Q1400" s="6" t="s">
        <v>33</v>
      </c>
      <c r="S1400" s="6" t="s">
        <v>63</v>
      </c>
      <c r="T1400" s="6" t="s">
        <v>52</v>
      </c>
    </row>
    <row r="1401" spans="1:20" x14ac:dyDescent="0.25">
      <c r="A1401" s="6" t="s">
        <v>22</v>
      </c>
      <c r="B1401" s="6" t="s">
        <v>23</v>
      </c>
      <c r="C1401" s="6" t="s">
        <v>24</v>
      </c>
      <c r="D1401" s="6" t="s">
        <v>25</v>
      </c>
      <c r="E1401" s="7" t="s">
        <v>465</v>
      </c>
      <c r="F1401" s="6" t="s">
        <v>27</v>
      </c>
      <c r="G1401" s="6" t="s">
        <v>227</v>
      </c>
      <c r="H1401" s="6" t="s">
        <v>45</v>
      </c>
      <c r="I1401" s="6" t="s">
        <v>539</v>
      </c>
      <c r="J1401" s="7" t="s">
        <v>540</v>
      </c>
      <c r="K1401" s="6" t="s">
        <v>541</v>
      </c>
      <c r="L1401" s="6" t="s">
        <v>622</v>
      </c>
      <c r="M1401" s="6" t="s">
        <v>33</v>
      </c>
      <c r="N1401" s="7" t="s">
        <v>623</v>
      </c>
      <c r="O1401" s="6" t="s">
        <v>566</v>
      </c>
      <c r="P1401" s="8" t="s">
        <v>259</v>
      </c>
      <c r="Q1401" s="6" t="s">
        <v>33</v>
      </c>
      <c r="S1401" s="6" t="s">
        <v>63</v>
      </c>
      <c r="T1401" s="6" t="s">
        <v>52</v>
      </c>
    </row>
    <row r="1402" spans="1:20" x14ac:dyDescent="0.25">
      <c r="A1402" s="6" t="s">
        <v>22</v>
      </c>
      <c r="B1402" s="6" t="s">
        <v>23</v>
      </c>
      <c r="C1402" s="6" t="s">
        <v>24</v>
      </c>
      <c r="D1402" s="6" t="s">
        <v>25</v>
      </c>
      <c r="E1402" s="7" t="s">
        <v>465</v>
      </c>
      <c r="F1402" s="6" t="s">
        <v>27</v>
      </c>
      <c r="G1402" s="6" t="s">
        <v>227</v>
      </c>
      <c r="H1402" s="6" t="s">
        <v>45</v>
      </c>
      <c r="I1402" s="6" t="s">
        <v>539</v>
      </c>
      <c r="J1402" s="7" t="s">
        <v>540</v>
      </c>
      <c r="K1402" s="6" t="s">
        <v>541</v>
      </c>
      <c r="L1402" s="6" t="s">
        <v>624</v>
      </c>
      <c r="M1402" s="6" t="s">
        <v>33</v>
      </c>
      <c r="N1402" s="7" t="s">
        <v>534</v>
      </c>
      <c r="O1402" s="6" t="s">
        <v>543</v>
      </c>
      <c r="P1402" s="8" t="s">
        <v>297</v>
      </c>
      <c r="Q1402" s="6" t="s">
        <v>33</v>
      </c>
      <c r="S1402" s="6" t="s">
        <v>63</v>
      </c>
      <c r="T1402" s="6" t="s">
        <v>52</v>
      </c>
    </row>
    <row r="1403" spans="1:20" x14ac:dyDescent="0.25">
      <c r="A1403" s="6" t="s">
        <v>22</v>
      </c>
      <c r="B1403" s="6" t="s">
        <v>23</v>
      </c>
      <c r="C1403" s="6" t="s">
        <v>24</v>
      </c>
      <c r="D1403" s="6" t="s">
        <v>25</v>
      </c>
      <c r="E1403" s="7" t="s">
        <v>465</v>
      </c>
      <c r="F1403" s="6" t="s">
        <v>27</v>
      </c>
      <c r="G1403" s="6" t="s">
        <v>227</v>
      </c>
      <c r="H1403" s="6" t="s">
        <v>45</v>
      </c>
      <c r="I1403" s="6" t="s">
        <v>539</v>
      </c>
      <c r="J1403" s="7" t="s">
        <v>540</v>
      </c>
      <c r="K1403" s="6" t="s">
        <v>541</v>
      </c>
      <c r="L1403" s="6" t="s">
        <v>625</v>
      </c>
      <c r="M1403" s="6" t="s">
        <v>33</v>
      </c>
      <c r="N1403" s="7" t="s">
        <v>626</v>
      </c>
      <c r="O1403" s="6" t="s">
        <v>566</v>
      </c>
      <c r="P1403" s="8" t="s">
        <v>226</v>
      </c>
      <c r="Q1403" s="6" t="s">
        <v>33</v>
      </c>
      <c r="S1403" s="6" t="s">
        <v>63</v>
      </c>
      <c r="T1403" s="6" t="s">
        <v>52</v>
      </c>
    </row>
    <row r="1404" spans="1:20" x14ac:dyDescent="0.25">
      <c r="A1404" s="6" t="s">
        <v>22</v>
      </c>
      <c r="B1404" s="6" t="s">
        <v>23</v>
      </c>
      <c r="C1404" s="6" t="s">
        <v>24</v>
      </c>
      <c r="D1404" s="6" t="s">
        <v>25</v>
      </c>
      <c r="E1404" s="7" t="s">
        <v>465</v>
      </c>
      <c r="F1404" s="6" t="s">
        <v>27</v>
      </c>
      <c r="G1404" s="6" t="s">
        <v>227</v>
      </c>
      <c r="H1404" s="6" t="s">
        <v>45</v>
      </c>
      <c r="I1404" s="6" t="s">
        <v>539</v>
      </c>
      <c r="J1404" s="7" t="s">
        <v>540</v>
      </c>
      <c r="K1404" s="6" t="s">
        <v>541</v>
      </c>
      <c r="L1404" s="6" t="s">
        <v>627</v>
      </c>
      <c r="M1404" s="6" t="s">
        <v>33</v>
      </c>
      <c r="N1404" s="7" t="s">
        <v>628</v>
      </c>
      <c r="O1404" s="6" t="s">
        <v>566</v>
      </c>
      <c r="P1404" s="8" t="s">
        <v>259</v>
      </c>
      <c r="Q1404" s="6" t="s">
        <v>33</v>
      </c>
      <c r="S1404" s="6" t="s">
        <v>63</v>
      </c>
      <c r="T1404" s="6" t="s">
        <v>52</v>
      </c>
    </row>
    <row r="1405" spans="1:20" x14ac:dyDescent="0.25">
      <c r="A1405" s="6" t="s">
        <v>22</v>
      </c>
      <c r="B1405" s="6" t="s">
        <v>23</v>
      </c>
      <c r="C1405" s="6" t="s">
        <v>24</v>
      </c>
      <c r="D1405" s="6" t="s">
        <v>25</v>
      </c>
      <c r="E1405" s="7" t="s">
        <v>465</v>
      </c>
      <c r="F1405" s="6" t="s">
        <v>27</v>
      </c>
      <c r="G1405" s="6" t="s">
        <v>227</v>
      </c>
      <c r="H1405" s="6" t="s">
        <v>45</v>
      </c>
      <c r="I1405" s="6" t="s">
        <v>539</v>
      </c>
      <c r="J1405" s="7" t="s">
        <v>540</v>
      </c>
      <c r="K1405" s="6" t="s">
        <v>541</v>
      </c>
      <c r="L1405" s="6" t="s">
        <v>629</v>
      </c>
      <c r="M1405" s="6" t="s">
        <v>33</v>
      </c>
      <c r="N1405" s="7" t="s">
        <v>630</v>
      </c>
      <c r="O1405" s="6" t="s">
        <v>566</v>
      </c>
      <c r="P1405" s="8" t="s">
        <v>28</v>
      </c>
      <c r="Q1405" s="6" t="s">
        <v>33</v>
      </c>
      <c r="S1405" s="6" t="s">
        <v>63</v>
      </c>
      <c r="T1405" s="6" t="s">
        <v>52</v>
      </c>
    </row>
    <row r="1406" spans="1:20" x14ac:dyDescent="0.25">
      <c r="A1406" s="6" t="s">
        <v>22</v>
      </c>
      <c r="B1406" s="6" t="s">
        <v>23</v>
      </c>
      <c r="C1406" s="6" t="s">
        <v>24</v>
      </c>
      <c r="D1406" s="6" t="s">
        <v>25</v>
      </c>
      <c r="E1406" s="7" t="s">
        <v>465</v>
      </c>
      <c r="F1406" s="6" t="s">
        <v>27</v>
      </c>
      <c r="G1406" s="6" t="s">
        <v>227</v>
      </c>
      <c r="H1406" s="6" t="s">
        <v>45</v>
      </c>
      <c r="I1406" s="6" t="s">
        <v>539</v>
      </c>
      <c r="J1406" s="7" t="s">
        <v>540</v>
      </c>
      <c r="K1406" s="6" t="s">
        <v>541</v>
      </c>
      <c r="L1406" s="6" t="s">
        <v>631</v>
      </c>
      <c r="M1406" s="6" t="s">
        <v>33</v>
      </c>
      <c r="N1406" s="7" t="s">
        <v>632</v>
      </c>
      <c r="O1406" s="6" t="s">
        <v>566</v>
      </c>
      <c r="P1406" s="8" t="s">
        <v>259</v>
      </c>
      <c r="Q1406" s="6" t="s">
        <v>33</v>
      </c>
      <c r="S1406" s="6" t="s">
        <v>63</v>
      </c>
      <c r="T1406" s="6" t="s">
        <v>52</v>
      </c>
    </row>
    <row r="1407" spans="1:20" x14ac:dyDescent="0.25">
      <c r="A1407" s="6" t="s">
        <v>22</v>
      </c>
      <c r="B1407" s="6" t="s">
        <v>23</v>
      </c>
      <c r="C1407" s="6" t="s">
        <v>24</v>
      </c>
      <c r="D1407" s="6" t="s">
        <v>25</v>
      </c>
      <c r="E1407" s="7" t="s">
        <v>465</v>
      </c>
      <c r="F1407" s="6" t="s">
        <v>27</v>
      </c>
      <c r="G1407" s="6" t="s">
        <v>227</v>
      </c>
      <c r="H1407" s="6" t="s">
        <v>45</v>
      </c>
      <c r="I1407" s="6" t="s">
        <v>539</v>
      </c>
      <c r="J1407" s="7" t="s">
        <v>540</v>
      </c>
      <c r="K1407" s="6" t="s">
        <v>541</v>
      </c>
      <c r="L1407" s="6" t="s">
        <v>633</v>
      </c>
      <c r="M1407" s="6" t="s">
        <v>33</v>
      </c>
      <c r="N1407" s="7" t="s">
        <v>634</v>
      </c>
      <c r="O1407" s="6" t="s">
        <v>566</v>
      </c>
      <c r="P1407" s="8" t="s">
        <v>28</v>
      </c>
      <c r="Q1407" s="6" t="s">
        <v>33</v>
      </c>
      <c r="S1407" s="6" t="s">
        <v>63</v>
      </c>
      <c r="T1407" s="6" t="s">
        <v>52</v>
      </c>
    </row>
    <row r="1408" spans="1:20" x14ac:dyDescent="0.25">
      <c r="A1408" s="6" t="s">
        <v>22</v>
      </c>
      <c r="B1408" s="6" t="s">
        <v>23</v>
      </c>
      <c r="C1408" s="6" t="s">
        <v>24</v>
      </c>
      <c r="D1408" s="6" t="s">
        <v>25</v>
      </c>
      <c r="E1408" s="7" t="s">
        <v>465</v>
      </c>
      <c r="F1408" s="6" t="s">
        <v>27</v>
      </c>
      <c r="G1408" s="6" t="s">
        <v>227</v>
      </c>
      <c r="H1408" s="6" t="s">
        <v>45</v>
      </c>
      <c r="I1408" s="6" t="s">
        <v>539</v>
      </c>
      <c r="J1408" s="7" t="s">
        <v>540</v>
      </c>
      <c r="K1408" s="6" t="s">
        <v>541</v>
      </c>
      <c r="L1408" s="6" t="s">
        <v>635</v>
      </c>
      <c r="M1408" s="6" t="s">
        <v>33</v>
      </c>
      <c r="N1408" s="7" t="s">
        <v>532</v>
      </c>
      <c r="O1408" s="6" t="s">
        <v>543</v>
      </c>
      <c r="P1408" s="8" t="s">
        <v>259</v>
      </c>
      <c r="Q1408" s="6" t="s">
        <v>33</v>
      </c>
      <c r="S1408" s="6" t="s">
        <v>63</v>
      </c>
      <c r="T1408" s="6" t="s">
        <v>52</v>
      </c>
    </row>
    <row r="1409" spans="1:20" x14ac:dyDescent="0.25">
      <c r="A1409" s="6" t="s">
        <v>22</v>
      </c>
      <c r="B1409" s="6" t="s">
        <v>23</v>
      </c>
      <c r="C1409" s="6" t="s">
        <v>24</v>
      </c>
      <c r="D1409" s="6" t="s">
        <v>25</v>
      </c>
      <c r="E1409" s="7" t="s">
        <v>465</v>
      </c>
      <c r="F1409" s="6" t="s">
        <v>27</v>
      </c>
      <c r="G1409" s="6" t="s">
        <v>227</v>
      </c>
      <c r="H1409" s="6" t="s">
        <v>45</v>
      </c>
      <c r="I1409" s="6" t="s">
        <v>539</v>
      </c>
      <c r="J1409" s="7" t="s">
        <v>540</v>
      </c>
      <c r="K1409" s="6" t="s">
        <v>541</v>
      </c>
      <c r="L1409" s="6" t="s">
        <v>636</v>
      </c>
      <c r="M1409" s="6" t="s">
        <v>33</v>
      </c>
      <c r="N1409" s="7" t="s">
        <v>637</v>
      </c>
      <c r="O1409" s="6" t="s">
        <v>566</v>
      </c>
      <c r="P1409" s="8" t="s">
        <v>28</v>
      </c>
      <c r="Q1409" s="6" t="s">
        <v>33</v>
      </c>
      <c r="S1409" s="6" t="s">
        <v>63</v>
      </c>
      <c r="T1409" s="6" t="s">
        <v>52</v>
      </c>
    </row>
    <row r="1410" spans="1:20" x14ac:dyDescent="0.25">
      <c r="A1410" s="6" t="s">
        <v>22</v>
      </c>
      <c r="B1410" s="6" t="s">
        <v>23</v>
      </c>
      <c r="C1410" s="6" t="s">
        <v>24</v>
      </c>
      <c r="D1410" s="6" t="s">
        <v>25</v>
      </c>
      <c r="E1410" s="7" t="s">
        <v>465</v>
      </c>
      <c r="F1410" s="6" t="s">
        <v>27</v>
      </c>
      <c r="G1410" s="6" t="s">
        <v>227</v>
      </c>
      <c r="H1410" s="6" t="s">
        <v>45</v>
      </c>
      <c r="I1410" s="6" t="s">
        <v>539</v>
      </c>
      <c r="J1410" s="7" t="s">
        <v>540</v>
      </c>
      <c r="K1410" s="6" t="s">
        <v>541</v>
      </c>
      <c r="L1410" s="6" t="s">
        <v>638</v>
      </c>
      <c r="M1410" s="6" t="s">
        <v>33</v>
      </c>
      <c r="N1410" s="7" t="s">
        <v>639</v>
      </c>
      <c r="O1410" s="6" t="s">
        <v>566</v>
      </c>
      <c r="P1410" s="8" t="s">
        <v>226</v>
      </c>
      <c r="Q1410" s="6" t="s">
        <v>33</v>
      </c>
      <c r="S1410" s="6" t="s">
        <v>63</v>
      </c>
      <c r="T1410" s="6" t="s">
        <v>52</v>
      </c>
    </row>
    <row r="1411" spans="1:20" x14ac:dyDescent="0.25">
      <c r="A1411" s="6" t="s">
        <v>22</v>
      </c>
      <c r="B1411" s="6" t="s">
        <v>23</v>
      </c>
      <c r="C1411" s="6" t="s">
        <v>24</v>
      </c>
      <c r="D1411" s="6" t="s">
        <v>25</v>
      </c>
      <c r="E1411" s="7" t="s">
        <v>465</v>
      </c>
      <c r="F1411" s="6" t="s">
        <v>27</v>
      </c>
      <c r="G1411" s="6" t="s">
        <v>227</v>
      </c>
      <c r="H1411" s="6" t="s">
        <v>45</v>
      </c>
      <c r="I1411" s="6" t="s">
        <v>539</v>
      </c>
      <c r="J1411" s="7" t="s">
        <v>540</v>
      </c>
      <c r="K1411" s="6" t="s">
        <v>541</v>
      </c>
      <c r="L1411" s="6" t="s">
        <v>640</v>
      </c>
      <c r="M1411" s="6" t="s">
        <v>33</v>
      </c>
      <c r="N1411" s="7" t="s">
        <v>515</v>
      </c>
      <c r="O1411" s="6" t="s">
        <v>543</v>
      </c>
      <c r="P1411" s="8" t="s">
        <v>329</v>
      </c>
      <c r="Q1411" s="6" t="s">
        <v>33</v>
      </c>
      <c r="S1411" s="6" t="s">
        <v>63</v>
      </c>
      <c r="T1411" s="6" t="s">
        <v>52</v>
      </c>
    </row>
    <row r="1412" spans="1:20" x14ac:dyDescent="0.25">
      <c r="A1412" s="6" t="s">
        <v>22</v>
      </c>
      <c r="B1412" s="6" t="s">
        <v>23</v>
      </c>
      <c r="C1412" s="6" t="s">
        <v>24</v>
      </c>
      <c r="D1412" s="6" t="s">
        <v>25</v>
      </c>
      <c r="E1412" s="7" t="s">
        <v>465</v>
      </c>
      <c r="F1412" s="6" t="s">
        <v>27</v>
      </c>
      <c r="G1412" s="6" t="s">
        <v>227</v>
      </c>
      <c r="H1412" s="6" t="s">
        <v>45</v>
      </c>
      <c r="I1412" s="6" t="s">
        <v>539</v>
      </c>
      <c r="J1412" s="7" t="s">
        <v>540</v>
      </c>
      <c r="K1412" s="6" t="s">
        <v>541</v>
      </c>
      <c r="L1412" s="6" t="s">
        <v>641</v>
      </c>
      <c r="M1412" s="6" t="s">
        <v>33</v>
      </c>
      <c r="N1412" s="7" t="s">
        <v>642</v>
      </c>
      <c r="O1412" s="6" t="s">
        <v>546</v>
      </c>
      <c r="P1412" s="8" t="s">
        <v>27</v>
      </c>
      <c r="Q1412" s="6" t="s">
        <v>33</v>
      </c>
      <c r="S1412" s="6" t="s">
        <v>63</v>
      </c>
      <c r="T1412" s="6" t="s">
        <v>52</v>
      </c>
    </row>
    <row r="1413" spans="1:20" x14ac:dyDescent="0.25">
      <c r="A1413" s="6" t="s">
        <v>22</v>
      </c>
      <c r="B1413" s="6" t="s">
        <v>23</v>
      </c>
      <c r="C1413" s="6" t="s">
        <v>24</v>
      </c>
      <c r="D1413" s="6" t="s">
        <v>25</v>
      </c>
      <c r="E1413" s="7" t="s">
        <v>465</v>
      </c>
      <c r="F1413" s="6" t="s">
        <v>27</v>
      </c>
      <c r="G1413" s="6" t="s">
        <v>227</v>
      </c>
      <c r="H1413" s="6" t="s">
        <v>45</v>
      </c>
      <c r="I1413" s="6" t="s">
        <v>539</v>
      </c>
      <c r="J1413" s="7" t="s">
        <v>540</v>
      </c>
      <c r="K1413" s="6" t="s">
        <v>541</v>
      </c>
      <c r="L1413" s="6" t="s">
        <v>643</v>
      </c>
      <c r="M1413" s="6" t="s">
        <v>33</v>
      </c>
      <c r="N1413" s="7" t="s">
        <v>644</v>
      </c>
      <c r="O1413" s="6" t="s">
        <v>566</v>
      </c>
      <c r="P1413" s="8" t="s">
        <v>28</v>
      </c>
      <c r="Q1413" s="6" t="s">
        <v>33</v>
      </c>
      <c r="S1413" s="6" t="s">
        <v>63</v>
      </c>
      <c r="T1413" s="6" t="s">
        <v>52</v>
      </c>
    </row>
    <row r="1414" spans="1:20" x14ac:dyDescent="0.25">
      <c r="A1414" s="6" t="s">
        <v>22</v>
      </c>
      <c r="B1414" s="6" t="s">
        <v>23</v>
      </c>
      <c r="C1414" s="6" t="s">
        <v>24</v>
      </c>
      <c r="D1414" s="6" t="s">
        <v>25</v>
      </c>
      <c r="E1414" s="7" t="s">
        <v>465</v>
      </c>
      <c r="F1414" s="6" t="s">
        <v>27</v>
      </c>
      <c r="G1414" s="6" t="s">
        <v>227</v>
      </c>
      <c r="H1414" s="6" t="s">
        <v>45</v>
      </c>
      <c r="I1414" s="6" t="s">
        <v>539</v>
      </c>
      <c r="J1414" s="7" t="s">
        <v>540</v>
      </c>
      <c r="K1414" s="6" t="s">
        <v>541</v>
      </c>
      <c r="L1414" s="6" t="s">
        <v>645</v>
      </c>
      <c r="M1414" s="6" t="s">
        <v>33</v>
      </c>
      <c r="N1414" s="7" t="s">
        <v>646</v>
      </c>
      <c r="O1414" s="6" t="s">
        <v>566</v>
      </c>
      <c r="P1414" s="8" t="s">
        <v>28</v>
      </c>
      <c r="Q1414" s="6" t="s">
        <v>33</v>
      </c>
      <c r="S1414" s="6" t="s">
        <v>63</v>
      </c>
      <c r="T1414" s="6" t="s">
        <v>52</v>
      </c>
    </row>
    <row r="1415" spans="1:20" x14ac:dyDescent="0.25">
      <c r="A1415" s="6" t="s">
        <v>22</v>
      </c>
      <c r="B1415" s="6" t="s">
        <v>23</v>
      </c>
      <c r="C1415" s="6" t="s">
        <v>24</v>
      </c>
      <c r="D1415" s="6" t="s">
        <v>25</v>
      </c>
      <c r="E1415" s="7" t="s">
        <v>465</v>
      </c>
      <c r="F1415" s="6" t="s">
        <v>27</v>
      </c>
      <c r="G1415" s="6" t="s">
        <v>227</v>
      </c>
      <c r="H1415" s="6" t="s">
        <v>45</v>
      </c>
      <c r="I1415" s="6" t="s">
        <v>539</v>
      </c>
      <c r="J1415" s="7" t="s">
        <v>540</v>
      </c>
      <c r="K1415" s="6" t="s">
        <v>541</v>
      </c>
      <c r="L1415" s="6" t="s">
        <v>647</v>
      </c>
      <c r="M1415" s="6" t="s">
        <v>33</v>
      </c>
      <c r="N1415" s="7" t="s">
        <v>648</v>
      </c>
      <c r="O1415" s="6" t="s">
        <v>566</v>
      </c>
      <c r="P1415" s="8" t="s">
        <v>28</v>
      </c>
      <c r="Q1415" s="6" t="s">
        <v>33</v>
      </c>
      <c r="S1415" s="6" t="s">
        <v>63</v>
      </c>
      <c r="T1415" s="6" t="s">
        <v>52</v>
      </c>
    </row>
    <row r="1416" spans="1:20" x14ac:dyDescent="0.25">
      <c r="A1416" s="6" t="s">
        <v>22</v>
      </c>
      <c r="B1416" s="6" t="s">
        <v>23</v>
      </c>
      <c r="C1416" s="6" t="s">
        <v>24</v>
      </c>
      <c r="D1416" s="6" t="s">
        <v>25</v>
      </c>
      <c r="E1416" s="7" t="s">
        <v>465</v>
      </c>
      <c r="F1416" s="6" t="s">
        <v>27</v>
      </c>
      <c r="G1416" s="6" t="s">
        <v>227</v>
      </c>
      <c r="H1416" s="6" t="s">
        <v>45</v>
      </c>
      <c r="I1416" s="6" t="s">
        <v>539</v>
      </c>
      <c r="J1416" s="7" t="s">
        <v>540</v>
      </c>
      <c r="K1416" s="6" t="s">
        <v>541</v>
      </c>
      <c r="L1416" s="6" t="s">
        <v>649</v>
      </c>
      <c r="M1416" s="6" t="s">
        <v>33</v>
      </c>
      <c r="N1416" s="7" t="s">
        <v>650</v>
      </c>
      <c r="O1416" s="6" t="s">
        <v>566</v>
      </c>
      <c r="P1416" s="8" t="s">
        <v>28</v>
      </c>
      <c r="Q1416" s="6" t="s">
        <v>33</v>
      </c>
      <c r="S1416" s="6" t="s">
        <v>63</v>
      </c>
      <c r="T1416" s="6" t="s">
        <v>52</v>
      </c>
    </row>
    <row r="1417" spans="1:20" x14ac:dyDescent="0.25">
      <c r="A1417" s="6" t="s">
        <v>22</v>
      </c>
      <c r="B1417" s="6" t="s">
        <v>23</v>
      </c>
      <c r="C1417" s="6" t="s">
        <v>24</v>
      </c>
      <c r="D1417" s="6" t="s">
        <v>25</v>
      </c>
      <c r="E1417" s="7" t="s">
        <v>465</v>
      </c>
      <c r="F1417" s="6" t="s">
        <v>27</v>
      </c>
      <c r="G1417" s="6" t="s">
        <v>227</v>
      </c>
      <c r="H1417" s="6" t="s">
        <v>45</v>
      </c>
      <c r="I1417" s="6" t="s">
        <v>539</v>
      </c>
      <c r="J1417" s="7" t="s">
        <v>540</v>
      </c>
      <c r="K1417" s="6" t="s">
        <v>541</v>
      </c>
      <c r="L1417" s="6" t="s">
        <v>651</v>
      </c>
      <c r="M1417" s="6" t="s">
        <v>33</v>
      </c>
      <c r="N1417" s="7" t="s">
        <v>528</v>
      </c>
      <c r="O1417" s="6" t="s">
        <v>543</v>
      </c>
      <c r="P1417" s="8" t="s">
        <v>329</v>
      </c>
      <c r="Q1417" s="6" t="s">
        <v>33</v>
      </c>
      <c r="S1417" s="6" t="s">
        <v>63</v>
      </c>
      <c r="T1417" s="6" t="s">
        <v>52</v>
      </c>
    </row>
    <row r="1418" spans="1:20" x14ac:dyDescent="0.25">
      <c r="A1418" s="6" t="s">
        <v>22</v>
      </c>
      <c r="B1418" s="6" t="s">
        <v>23</v>
      </c>
      <c r="C1418" s="6" t="s">
        <v>24</v>
      </c>
      <c r="D1418" s="6" t="s">
        <v>25</v>
      </c>
      <c r="E1418" s="7" t="s">
        <v>465</v>
      </c>
      <c r="F1418" s="6" t="s">
        <v>27</v>
      </c>
      <c r="G1418" s="6" t="s">
        <v>227</v>
      </c>
      <c r="H1418" s="6" t="s">
        <v>45</v>
      </c>
      <c r="I1418" s="6" t="s">
        <v>539</v>
      </c>
      <c r="J1418" s="7" t="s">
        <v>540</v>
      </c>
      <c r="K1418" s="6" t="s">
        <v>541</v>
      </c>
      <c r="L1418" s="6" t="s">
        <v>652</v>
      </c>
      <c r="M1418" s="6" t="s">
        <v>33</v>
      </c>
      <c r="N1418" s="7" t="s">
        <v>653</v>
      </c>
      <c r="O1418" s="6" t="s">
        <v>543</v>
      </c>
      <c r="P1418" s="8" t="s">
        <v>259</v>
      </c>
      <c r="Q1418" s="6" t="s">
        <v>33</v>
      </c>
      <c r="S1418" s="6" t="s">
        <v>63</v>
      </c>
      <c r="T1418" s="6" t="s">
        <v>52</v>
      </c>
    </row>
    <row r="1419" spans="1:20" x14ac:dyDescent="0.25">
      <c r="A1419" s="6" t="s">
        <v>22</v>
      </c>
      <c r="B1419" s="6" t="s">
        <v>23</v>
      </c>
      <c r="C1419" s="6" t="s">
        <v>24</v>
      </c>
      <c r="D1419" s="6" t="s">
        <v>25</v>
      </c>
      <c r="E1419" s="7" t="s">
        <v>465</v>
      </c>
      <c r="F1419" s="6" t="s">
        <v>27</v>
      </c>
      <c r="G1419" s="6" t="s">
        <v>227</v>
      </c>
      <c r="H1419" s="6" t="s">
        <v>45</v>
      </c>
      <c r="I1419" s="6" t="s">
        <v>539</v>
      </c>
      <c r="J1419" s="7" t="s">
        <v>540</v>
      </c>
      <c r="K1419" s="6" t="s">
        <v>541</v>
      </c>
      <c r="L1419" s="6" t="s">
        <v>654</v>
      </c>
      <c r="M1419" s="6" t="s">
        <v>33</v>
      </c>
      <c r="N1419" s="7" t="s">
        <v>538</v>
      </c>
      <c r="O1419" s="6" t="s">
        <v>543</v>
      </c>
      <c r="P1419" s="8" t="s">
        <v>259</v>
      </c>
      <c r="Q1419" s="6" t="s">
        <v>33</v>
      </c>
      <c r="S1419" s="6" t="s">
        <v>63</v>
      </c>
      <c r="T1419" s="6" t="s">
        <v>52</v>
      </c>
    </row>
    <row r="1420" spans="1:20" x14ac:dyDescent="0.25">
      <c r="A1420" s="6" t="s">
        <v>22</v>
      </c>
      <c r="B1420" s="6" t="s">
        <v>23</v>
      </c>
      <c r="C1420" s="6" t="s">
        <v>24</v>
      </c>
      <c r="D1420" s="6" t="s">
        <v>25</v>
      </c>
      <c r="E1420" s="7" t="s">
        <v>465</v>
      </c>
      <c r="F1420" s="6" t="s">
        <v>27</v>
      </c>
      <c r="G1420" s="6" t="s">
        <v>227</v>
      </c>
      <c r="H1420" s="6" t="s">
        <v>45</v>
      </c>
      <c r="I1420" s="6" t="s">
        <v>539</v>
      </c>
      <c r="J1420" s="7" t="s">
        <v>540</v>
      </c>
      <c r="K1420" s="6" t="s">
        <v>541</v>
      </c>
      <c r="L1420" s="6" t="s">
        <v>655</v>
      </c>
      <c r="M1420" s="6" t="s">
        <v>33</v>
      </c>
      <c r="N1420" s="7" t="s">
        <v>656</v>
      </c>
      <c r="O1420" s="6" t="s">
        <v>566</v>
      </c>
      <c r="P1420" s="8" t="s">
        <v>28</v>
      </c>
      <c r="Q1420" s="6" t="s">
        <v>33</v>
      </c>
      <c r="S1420" s="6" t="s">
        <v>63</v>
      </c>
      <c r="T1420" s="6" t="s">
        <v>52</v>
      </c>
    </row>
    <row r="1421" spans="1:20" x14ac:dyDescent="0.25">
      <c r="A1421" s="6" t="s">
        <v>22</v>
      </c>
      <c r="B1421" s="6" t="s">
        <v>23</v>
      </c>
      <c r="C1421" s="6" t="s">
        <v>24</v>
      </c>
      <c r="D1421" s="6" t="s">
        <v>25</v>
      </c>
      <c r="E1421" s="7" t="s">
        <v>465</v>
      </c>
      <c r="F1421" s="6" t="s">
        <v>27</v>
      </c>
      <c r="G1421" s="6" t="s">
        <v>227</v>
      </c>
      <c r="H1421" s="6" t="s">
        <v>45</v>
      </c>
      <c r="I1421" s="6" t="s">
        <v>539</v>
      </c>
      <c r="J1421" s="7" t="s">
        <v>540</v>
      </c>
      <c r="K1421" s="6" t="s">
        <v>541</v>
      </c>
      <c r="L1421" s="6" t="s">
        <v>657</v>
      </c>
      <c r="M1421" s="6" t="s">
        <v>33</v>
      </c>
      <c r="N1421" s="7" t="s">
        <v>658</v>
      </c>
      <c r="O1421" s="6" t="s">
        <v>566</v>
      </c>
      <c r="P1421" s="8" t="s">
        <v>28</v>
      </c>
      <c r="Q1421" s="6" t="s">
        <v>33</v>
      </c>
      <c r="S1421" s="6" t="s">
        <v>63</v>
      </c>
      <c r="T1421" s="6" t="s">
        <v>52</v>
      </c>
    </row>
    <row r="1422" spans="1:20" x14ac:dyDescent="0.25">
      <c r="A1422" s="6" t="s">
        <v>22</v>
      </c>
      <c r="B1422" s="6" t="s">
        <v>23</v>
      </c>
      <c r="C1422" s="6" t="s">
        <v>24</v>
      </c>
      <c r="D1422" s="6" t="s">
        <v>25</v>
      </c>
      <c r="E1422" s="7" t="s">
        <v>465</v>
      </c>
      <c r="F1422" s="6" t="s">
        <v>27</v>
      </c>
      <c r="G1422" s="6" t="s">
        <v>227</v>
      </c>
      <c r="H1422" s="6" t="s">
        <v>45</v>
      </c>
      <c r="I1422" s="6" t="s">
        <v>539</v>
      </c>
      <c r="J1422" s="7" t="s">
        <v>540</v>
      </c>
      <c r="K1422" s="6" t="s">
        <v>541</v>
      </c>
      <c r="L1422" s="6" t="s">
        <v>659</v>
      </c>
      <c r="M1422" s="6" t="s">
        <v>33</v>
      </c>
      <c r="N1422" s="7" t="s">
        <v>660</v>
      </c>
      <c r="O1422" s="6" t="s">
        <v>566</v>
      </c>
      <c r="P1422" s="8" t="s">
        <v>28</v>
      </c>
      <c r="Q1422" s="6" t="s">
        <v>33</v>
      </c>
      <c r="S1422" s="6" t="s">
        <v>63</v>
      </c>
      <c r="T1422" s="6" t="s">
        <v>52</v>
      </c>
    </row>
    <row r="1423" spans="1:20" x14ac:dyDescent="0.25">
      <c r="A1423" s="6" t="s">
        <v>22</v>
      </c>
      <c r="B1423" s="6" t="s">
        <v>23</v>
      </c>
      <c r="C1423" s="6" t="s">
        <v>24</v>
      </c>
      <c r="D1423" s="6" t="s">
        <v>25</v>
      </c>
      <c r="E1423" s="7" t="s">
        <v>465</v>
      </c>
      <c r="F1423" s="6" t="s">
        <v>27</v>
      </c>
      <c r="G1423" s="6" t="s">
        <v>227</v>
      </c>
      <c r="H1423" s="6" t="s">
        <v>45</v>
      </c>
      <c r="I1423" s="6" t="s">
        <v>539</v>
      </c>
      <c r="J1423" s="7" t="s">
        <v>540</v>
      </c>
      <c r="K1423" s="6" t="s">
        <v>541</v>
      </c>
      <c r="L1423" s="6" t="s">
        <v>661</v>
      </c>
      <c r="M1423" s="6" t="s">
        <v>33</v>
      </c>
      <c r="N1423" s="7" t="s">
        <v>662</v>
      </c>
      <c r="O1423" s="6" t="s">
        <v>566</v>
      </c>
      <c r="P1423" s="8" t="s">
        <v>28</v>
      </c>
      <c r="Q1423" s="6" t="s">
        <v>33</v>
      </c>
      <c r="S1423" s="6" t="s">
        <v>63</v>
      </c>
      <c r="T1423" s="6" t="s">
        <v>52</v>
      </c>
    </row>
    <row r="1424" spans="1:20" x14ac:dyDescent="0.25">
      <c r="A1424" s="6" t="s">
        <v>22</v>
      </c>
      <c r="B1424" s="6" t="s">
        <v>23</v>
      </c>
      <c r="C1424" s="6" t="s">
        <v>24</v>
      </c>
      <c r="D1424" s="6" t="s">
        <v>25</v>
      </c>
      <c r="E1424" s="7" t="s">
        <v>465</v>
      </c>
      <c r="F1424" s="6" t="s">
        <v>27</v>
      </c>
      <c r="G1424" s="6" t="s">
        <v>227</v>
      </c>
      <c r="H1424" s="6" t="s">
        <v>45</v>
      </c>
      <c r="I1424" s="6" t="s">
        <v>539</v>
      </c>
      <c r="J1424" s="7" t="s">
        <v>540</v>
      </c>
      <c r="K1424" s="6" t="s">
        <v>541</v>
      </c>
      <c r="L1424" s="6" t="s">
        <v>663</v>
      </c>
      <c r="M1424" s="6" t="s">
        <v>33</v>
      </c>
      <c r="N1424" s="7" t="s">
        <v>664</v>
      </c>
      <c r="O1424" s="6" t="s">
        <v>543</v>
      </c>
      <c r="P1424" s="8" t="s">
        <v>28</v>
      </c>
      <c r="Q1424" s="6" t="s">
        <v>33</v>
      </c>
      <c r="R1424" s="6" t="s">
        <v>566</v>
      </c>
      <c r="S1424" s="6" t="s">
        <v>63</v>
      </c>
      <c r="T1424" s="6" t="s">
        <v>52</v>
      </c>
    </row>
    <row r="1425" spans="1:20" x14ac:dyDescent="0.25">
      <c r="A1425" s="6" t="s">
        <v>22</v>
      </c>
      <c r="B1425" s="6" t="s">
        <v>23</v>
      </c>
      <c r="C1425" s="6" t="s">
        <v>24</v>
      </c>
      <c r="D1425" s="6" t="s">
        <v>25</v>
      </c>
      <c r="E1425" s="7" t="s">
        <v>465</v>
      </c>
      <c r="F1425" s="6" t="s">
        <v>27</v>
      </c>
      <c r="G1425" s="6" t="s">
        <v>227</v>
      </c>
      <c r="H1425" s="6" t="s">
        <v>45</v>
      </c>
      <c r="I1425" s="6" t="s">
        <v>539</v>
      </c>
      <c r="J1425" s="7" t="s">
        <v>540</v>
      </c>
      <c r="K1425" s="6" t="s">
        <v>541</v>
      </c>
      <c r="L1425" s="6" t="s">
        <v>665</v>
      </c>
      <c r="M1425" s="6" t="s">
        <v>33</v>
      </c>
      <c r="N1425" s="7" t="s">
        <v>666</v>
      </c>
      <c r="O1425" s="6" t="s">
        <v>566</v>
      </c>
      <c r="P1425" s="8" t="s">
        <v>226</v>
      </c>
      <c r="Q1425" s="6" t="s">
        <v>33</v>
      </c>
      <c r="R1425" s="6" t="s">
        <v>45</v>
      </c>
      <c r="S1425" s="6" t="s">
        <v>63</v>
      </c>
      <c r="T1425" s="6" t="s">
        <v>52</v>
      </c>
    </row>
    <row r="1426" spans="1:20" x14ac:dyDescent="0.25">
      <c r="A1426" s="6" t="s">
        <v>22</v>
      </c>
      <c r="B1426" s="6" t="s">
        <v>23</v>
      </c>
      <c r="C1426" s="6" t="s">
        <v>24</v>
      </c>
      <c r="D1426" s="6" t="s">
        <v>25</v>
      </c>
      <c r="E1426" s="7" t="s">
        <v>465</v>
      </c>
      <c r="F1426" s="6" t="s">
        <v>27</v>
      </c>
      <c r="G1426" s="6" t="s">
        <v>227</v>
      </c>
      <c r="H1426" s="6" t="s">
        <v>45</v>
      </c>
      <c r="I1426" s="6" t="s">
        <v>539</v>
      </c>
      <c r="J1426" s="7" t="s">
        <v>540</v>
      </c>
      <c r="K1426" s="6" t="s">
        <v>541</v>
      </c>
      <c r="L1426" s="6" t="s">
        <v>667</v>
      </c>
      <c r="M1426" s="6" t="s">
        <v>33</v>
      </c>
      <c r="N1426" s="7" t="s">
        <v>530</v>
      </c>
      <c r="O1426" s="6" t="s">
        <v>543</v>
      </c>
      <c r="P1426" s="8" t="s">
        <v>28</v>
      </c>
      <c r="Q1426" s="6" t="s">
        <v>33</v>
      </c>
      <c r="S1426" s="6" t="s">
        <v>63</v>
      </c>
      <c r="T1426" s="6" t="s">
        <v>52</v>
      </c>
    </row>
    <row r="1427" spans="1:20" x14ac:dyDescent="0.25">
      <c r="A1427" s="6" t="s">
        <v>22</v>
      </c>
      <c r="B1427" s="6" t="s">
        <v>23</v>
      </c>
      <c r="C1427" s="6" t="s">
        <v>24</v>
      </c>
      <c r="D1427" s="6" t="s">
        <v>25</v>
      </c>
      <c r="E1427" s="7" t="s">
        <v>465</v>
      </c>
      <c r="F1427" s="6" t="s">
        <v>27</v>
      </c>
      <c r="G1427" s="6" t="s">
        <v>227</v>
      </c>
      <c r="H1427" s="6" t="s">
        <v>45</v>
      </c>
      <c r="I1427" s="6" t="s">
        <v>539</v>
      </c>
      <c r="J1427" s="7" t="s">
        <v>540</v>
      </c>
      <c r="K1427" s="6" t="s">
        <v>541</v>
      </c>
      <c r="L1427" s="6" t="s">
        <v>32</v>
      </c>
      <c r="M1427" s="6" t="s">
        <v>33</v>
      </c>
      <c r="N1427" s="7" t="s">
        <v>34</v>
      </c>
      <c r="P1427" s="8" t="s">
        <v>668</v>
      </c>
      <c r="Q1427" s="6" t="s">
        <v>33</v>
      </c>
    </row>
    <row r="1428" spans="1:20" x14ac:dyDescent="0.25">
      <c r="A1428" s="6" t="s">
        <v>22</v>
      </c>
      <c r="B1428" s="6" t="s">
        <v>23</v>
      </c>
      <c r="C1428" s="6" t="s">
        <v>24</v>
      </c>
      <c r="D1428" s="6" t="s">
        <v>25</v>
      </c>
      <c r="E1428" s="7" t="s">
        <v>465</v>
      </c>
      <c r="F1428" s="6" t="s">
        <v>27</v>
      </c>
      <c r="G1428" s="6" t="s">
        <v>227</v>
      </c>
      <c r="H1428" s="6" t="s">
        <v>45</v>
      </c>
      <c r="I1428" s="6" t="s">
        <v>539</v>
      </c>
      <c r="J1428" s="7" t="s">
        <v>540</v>
      </c>
      <c r="K1428" s="6" t="s">
        <v>541</v>
      </c>
      <c r="L1428" s="6" t="s">
        <v>35</v>
      </c>
      <c r="M1428" s="6" t="s">
        <v>33</v>
      </c>
      <c r="N1428" s="7" t="s">
        <v>36</v>
      </c>
      <c r="P1428" s="8" t="s">
        <v>259</v>
      </c>
      <c r="Q1428" s="6" t="s">
        <v>33</v>
      </c>
    </row>
    <row r="1429" spans="1:20" x14ac:dyDescent="0.25">
      <c r="A1429" s="6" t="s">
        <v>22</v>
      </c>
      <c r="B1429" s="6" t="s">
        <v>23</v>
      </c>
      <c r="C1429" s="6" t="s">
        <v>24</v>
      </c>
      <c r="D1429" s="6" t="s">
        <v>25</v>
      </c>
      <c r="E1429" s="7" t="s">
        <v>465</v>
      </c>
      <c r="F1429" s="6" t="s">
        <v>27</v>
      </c>
      <c r="G1429" s="6" t="s">
        <v>227</v>
      </c>
      <c r="H1429" s="6" t="s">
        <v>45</v>
      </c>
      <c r="I1429" s="6" t="s">
        <v>539</v>
      </c>
      <c r="J1429" s="7" t="s">
        <v>540</v>
      </c>
      <c r="K1429" s="6" t="s">
        <v>541</v>
      </c>
      <c r="L1429" s="6" t="s">
        <v>669</v>
      </c>
      <c r="M1429" s="6" t="s">
        <v>33</v>
      </c>
      <c r="N1429" s="7" t="s">
        <v>499</v>
      </c>
      <c r="O1429" s="6" t="s">
        <v>543</v>
      </c>
      <c r="P1429" s="8" t="s">
        <v>226</v>
      </c>
      <c r="Q1429" s="6" t="s">
        <v>33</v>
      </c>
      <c r="S1429" s="6" t="s">
        <v>63</v>
      </c>
      <c r="T1429" s="6" t="s">
        <v>52</v>
      </c>
    </row>
    <row r="1430" spans="1:20" x14ac:dyDescent="0.25">
      <c r="A1430" s="6" t="s">
        <v>22</v>
      </c>
      <c r="B1430" s="6" t="s">
        <v>23</v>
      </c>
      <c r="C1430" s="6" t="s">
        <v>24</v>
      </c>
      <c r="D1430" s="6" t="s">
        <v>25</v>
      </c>
      <c r="E1430" s="7" t="s">
        <v>465</v>
      </c>
      <c r="F1430" s="6" t="s">
        <v>27</v>
      </c>
      <c r="G1430" s="6" t="s">
        <v>393</v>
      </c>
      <c r="H1430" s="6" t="s">
        <v>45</v>
      </c>
      <c r="I1430" s="6" t="s">
        <v>670</v>
      </c>
      <c r="J1430" s="7" t="s">
        <v>671</v>
      </c>
      <c r="K1430" s="6" t="s">
        <v>672</v>
      </c>
      <c r="L1430" s="6" t="s">
        <v>542</v>
      </c>
      <c r="M1430" s="6" t="s">
        <v>33</v>
      </c>
      <c r="N1430" s="7" t="s">
        <v>511</v>
      </c>
      <c r="O1430" s="6" t="s">
        <v>543</v>
      </c>
      <c r="P1430" s="8" t="s">
        <v>259</v>
      </c>
      <c r="Q1430" s="6" t="s">
        <v>33</v>
      </c>
      <c r="S1430" s="6" t="s">
        <v>63</v>
      </c>
      <c r="T1430" s="6" t="s">
        <v>52</v>
      </c>
    </row>
    <row r="1431" spans="1:20" x14ac:dyDescent="0.25">
      <c r="A1431" s="6" t="s">
        <v>22</v>
      </c>
      <c r="B1431" s="6" t="s">
        <v>23</v>
      </c>
      <c r="C1431" s="6" t="s">
        <v>24</v>
      </c>
      <c r="D1431" s="6" t="s">
        <v>25</v>
      </c>
      <c r="E1431" s="7" t="s">
        <v>465</v>
      </c>
      <c r="F1431" s="6" t="s">
        <v>27</v>
      </c>
      <c r="G1431" s="6" t="s">
        <v>393</v>
      </c>
      <c r="H1431" s="6" t="s">
        <v>45</v>
      </c>
      <c r="I1431" s="6" t="s">
        <v>670</v>
      </c>
      <c r="J1431" s="7" t="s">
        <v>671</v>
      </c>
      <c r="K1431" s="6" t="s">
        <v>672</v>
      </c>
      <c r="L1431" s="6" t="s">
        <v>544</v>
      </c>
      <c r="M1431" s="6" t="s">
        <v>33</v>
      </c>
      <c r="N1431" s="7" t="s">
        <v>513</v>
      </c>
      <c r="O1431" s="6" t="s">
        <v>543</v>
      </c>
      <c r="P1431" s="8" t="s">
        <v>393</v>
      </c>
      <c r="Q1431" s="6" t="s">
        <v>33</v>
      </c>
      <c r="S1431" s="6" t="s">
        <v>63</v>
      </c>
      <c r="T1431" s="6" t="s">
        <v>52</v>
      </c>
    </row>
    <row r="1432" spans="1:20" x14ac:dyDescent="0.25">
      <c r="A1432" s="6" t="s">
        <v>22</v>
      </c>
      <c r="B1432" s="6" t="s">
        <v>23</v>
      </c>
      <c r="C1432" s="6" t="s">
        <v>24</v>
      </c>
      <c r="D1432" s="6" t="s">
        <v>25</v>
      </c>
      <c r="E1432" s="7" t="s">
        <v>465</v>
      </c>
      <c r="F1432" s="6" t="s">
        <v>27</v>
      </c>
      <c r="G1432" s="6" t="s">
        <v>393</v>
      </c>
      <c r="H1432" s="6" t="s">
        <v>45</v>
      </c>
      <c r="I1432" s="6" t="s">
        <v>670</v>
      </c>
      <c r="J1432" s="7" t="s">
        <v>671</v>
      </c>
      <c r="K1432" s="6" t="s">
        <v>672</v>
      </c>
      <c r="L1432" s="6" t="s">
        <v>545</v>
      </c>
      <c r="M1432" s="6" t="s">
        <v>33</v>
      </c>
      <c r="N1432" s="7" t="s">
        <v>497</v>
      </c>
      <c r="O1432" s="6" t="s">
        <v>546</v>
      </c>
      <c r="P1432" s="8" t="s">
        <v>305</v>
      </c>
      <c r="Q1432" s="6" t="s">
        <v>33</v>
      </c>
      <c r="S1432" s="6" t="s">
        <v>63</v>
      </c>
      <c r="T1432" s="6" t="s">
        <v>52</v>
      </c>
    </row>
    <row r="1433" spans="1:20" x14ac:dyDescent="0.25">
      <c r="A1433" s="6" t="s">
        <v>22</v>
      </c>
      <c r="B1433" s="6" t="s">
        <v>23</v>
      </c>
      <c r="C1433" s="6" t="s">
        <v>24</v>
      </c>
      <c r="D1433" s="6" t="s">
        <v>25</v>
      </c>
      <c r="E1433" s="7" t="s">
        <v>465</v>
      </c>
      <c r="F1433" s="6" t="s">
        <v>27</v>
      </c>
      <c r="G1433" s="6" t="s">
        <v>393</v>
      </c>
      <c r="H1433" s="6" t="s">
        <v>45</v>
      </c>
      <c r="I1433" s="6" t="s">
        <v>670</v>
      </c>
      <c r="J1433" s="7" t="s">
        <v>671</v>
      </c>
      <c r="K1433" s="6" t="s">
        <v>672</v>
      </c>
      <c r="L1433" s="6" t="s">
        <v>547</v>
      </c>
      <c r="M1433" s="6" t="s">
        <v>33</v>
      </c>
      <c r="N1433" s="7" t="s">
        <v>495</v>
      </c>
      <c r="O1433" s="6" t="s">
        <v>543</v>
      </c>
      <c r="P1433" s="8" t="s">
        <v>548</v>
      </c>
      <c r="Q1433" s="6" t="s">
        <v>33</v>
      </c>
      <c r="S1433" s="6" t="s">
        <v>63</v>
      </c>
      <c r="T1433" s="6" t="s">
        <v>52</v>
      </c>
    </row>
    <row r="1434" spans="1:20" x14ac:dyDescent="0.25">
      <c r="A1434" s="6" t="s">
        <v>22</v>
      </c>
      <c r="B1434" s="6" t="s">
        <v>23</v>
      </c>
      <c r="C1434" s="6" t="s">
        <v>24</v>
      </c>
      <c r="D1434" s="6" t="s">
        <v>25</v>
      </c>
      <c r="E1434" s="7" t="s">
        <v>465</v>
      </c>
      <c r="F1434" s="6" t="s">
        <v>27</v>
      </c>
      <c r="G1434" s="6" t="s">
        <v>393</v>
      </c>
      <c r="H1434" s="6" t="s">
        <v>45</v>
      </c>
      <c r="I1434" s="6" t="s">
        <v>670</v>
      </c>
      <c r="J1434" s="7" t="s">
        <v>671</v>
      </c>
      <c r="K1434" s="6" t="s">
        <v>672</v>
      </c>
      <c r="L1434" s="6" t="s">
        <v>549</v>
      </c>
      <c r="M1434" s="6" t="s">
        <v>33</v>
      </c>
      <c r="N1434" s="7" t="s">
        <v>356</v>
      </c>
      <c r="O1434" s="6" t="s">
        <v>543</v>
      </c>
      <c r="P1434" s="8" t="s">
        <v>329</v>
      </c>
      <c r="Q1434" s="6" t="s">
        <v>33</v>
      </c>
      <c r="S1434" s="6" t="s">
        <v>63</v>
      </c>
      <c r="T1434" s="6" t="s">
        <v>52</v>
      </c>
    </row>
    <row r="1435" spans="1:20" x14ac:dyDescent="0.25">
      <c r="A1435" s="6" t="s">
        <v>22</v>
      </c>
      <c r="B1435" s="6" t="s">
        <v>23</v>
      </c>
      <c r="C1435" s="6" t="s">
        <v>24</v>
      </c>
      <c r="D1435" s="6" t="s">
        <v>25</v>
      </c>
      <c r="E1435" s="7" t="s">
        <v>465</v>
      </c>
      <c r="F1435" s="6" t="s">
        <v>27</v>
      </c>
      <c r="G1435" s="6" t="s">
        <v>393</v>
      </c>
      <c r="H1435" s="6" t="s">
        <v>45</v>
      </c>
      <c r="I1435" s="6" t="s">
        <v>670</v>
      </c>
      <c r="J1435" s="7" t="s">
        <v>671</v>
      </c>
      <c r="K1435" s="6" t="s">
        <v>672</v>
      </c>
      <c r="L1435" s="6" t="s">
        <v>550</v>
      </c>
      <c r="M1435" s="6" t="s">
        <v>33</v>
      </c>
      <c r="N1435" s="7" t="s">
        <v>509</v>
      </c>
      <c r="O1435" s="6" t="s">
        <v>543</v>
      </c>
      <c r="P1435" s="8" t="s">
        <v>28</v>
      </c>
      <c r="Q1435" s="6" t="s">
        <v>33</v>
      </c>
      <c r="S1435" s="6" t="s">
        <v>63</v>
      </c>
      <c r="T1435" s="6" t="s">
        <v>52</v>
      </c>
    </row>
    <row r="1436" spans="1:20" x14ac:dyDescent="0.25">
      <c r="A1436" s="6" t="s">
        <v>22</v>
      </c>
      <c r="B1436" s="6" t="s">
        <v>23</v>
      </c>
      <c r="C1436" s="6" t="s">
        <v>24</v>
      </c>
      <c r="D1436" s="6" t="s">
        <v>25</v>
      </c>
      <c r="E1436" s="7" t="s">
        <v>465</v>
      </c>
      <c r="F1436" s="6" t="s">
        <v>27</v>
      </c>
      <c r="G1436" s="6" t="s">
        <v>393</v>
      </c>
      <c r="H1436" s="6" t="s">
        <v>45</v>
      </c>
      <c r="I1436" s="6" t="s">
        <v>670</v>
      </c>
      <c r="J1436" s="7" t="s">
        <v>671</v>
      </c>
      <c r="K1436" s="6" t="s">
        <v>672</v>
      </c>
      <c r="L1436" s="6" t="s">
        <v>551</v>
      </c>
      <c r="M1436" s="6" t="s">
        <v>33</v>
      </c>
      <c r="N1436" s="7" t="s">
        <v>552</v>
      </c>
      <c r="O1436" s="6" t="s">
        <v>543</v>
      </c>
      <c r="P1436" s="8" t="s">
        <v>247</v>
      </c>
      <c r="Q1436" s="6" t="s">
        <v>33</v>
      </c>
      <c r="S1436" s="6" t="s">
        <v>63</v>
      </c>
      <c r="T1436" s="6" t="s">
        <v>52</v>
      </c>
    </row>
    <row r="1437" spans="1:20" x14ac:dyDescent="0.25">
      <c r="A1437" s="6" t="s">
        <v>22</v>
      </c>
      <c r="B1437" s="6" t="s">
        <v>23</v>
      </c>
      <c r="C1437" s="6" t="s">
        <v>24</v>
      </c>
      <c r="D1437" s="6" t="s">
        <v>25</v>
      </c>
      <c r="E1437" s="7" t="s">
        <v>465</v>
      </c>
      <c r="F1437" s="6" t="s">
        <v>27</v>
      </c>
      <c r="G1437" s="6" t="s">
        <v>393</v>
      </c>
      <c r="H1437" s="6" t="s">
        <v>45</v>
      </c>
      <c r="I1437" s="6" t="s">
        <v>670</v>
      </c>
      <c r="J1437" s="7" t="s">
        <v>671</v>
      </c>
      <c r="K1437" s="6" t="s">
        <v>672</v>
      </c>
      <c r="L1437" s="6" t="s">
        <v>553</v>
      </c>
      <c r="M1437" s="6" t="s">
        <v>33</v>
      </c>
      <c r="N1437" s="7" t="s">
        <v>352</v>
      </c>
      <c r="O1437" s="6" t="s">
        <v>543</v>
      </c>
      <c r="P1437" s="8" t="s">
        <v>247</v>
      </c>
      <c r="Q1437" s="6" t="s">
        <v>33</v>
      </c>
      <c r="S1437" s="6" t="s">
        <v>63</v>
      </c>
      <c r="T1437" s="6" t="s">
        <v>52</v>
      </c>
    </row>
    <row r="1438" spans="1:20" x14ac:dyDescent="0.25">
      <c r="A1438" s="6" t="s">
        <v>22</v>
      </c>
      <c r="B1438" s="6" t="s">
        <v>23</v>
      </c>
      <c r="C1438" s="6" t="s">
        <v>24</v>
      </c>
      <c r="D1438" s="6" t="s">
        <v>25</v>
      </c>
      <c r="E1438" s="7" t="s">
        <v>465</v>
      </c>
      <c r="F1438" s="6" t="s">
        <v>27</v>
      </c>
      <c r="G1438" s="6" t="s">
        <v>393</v>
      </c>
      <c r="H1438" s="6" t="s">
        <v>45</v>
      </c>
      <c r="I1438" s="6" t="s">
        <v>670</v>
      </c>
      <c r="J1438" s="7" t="s">
        <v>671</v>
      </c>
      <c r="K1438" s="6" t="s">
        <v>672</v>
      </c>
      <c r="L1438" s="6" t="s">
        <v>554</v>
      </c>
      <c r="M1438" s="6" t="s">
        <v>33</v>
      </c>
      <c r="N1438" s="7" t="s">
        <v>555</v>
      </c>
      <c r="O1438" s="6" t="s">
        <v>546</v>
      </c>
      <c r="P1438" s="8" t="s">
        <v>28</v>
      </c>
      <c r="Q1438" s="6" t="s">
        <v>33</v>
      </c>
      <c r="S1438" s="6" t="s">
        <v>63</v>
      </c>
      <c r="T1438" s="6" t="s">
        <v>52</v>
      </c>
    </row>
    <row r="1439" spans="1:20" x14ac:dyDescent="0.25">
      <c r="A1439" s="6" t="s">
        <v>22</v>
      </c>
      <c r="B1439" s="6" t="s">
        <v>23</v>
      </c>
      <c r="C1439" s="6" t="s">
        <v>24</v>
      </c>
      <c r="D1439" s="6" t="s">
        <v>25</v>
      </c>
      <c r="E1439" s="7" t="s">
        <v>465</v>
      </c>
      <c r="F1439" s="6" t="s">
        <v>27</v>
      </c>
      <c r="G1439" s="6" t="s">
        <v>393</v>
      </c>
      <c r="H1439" s="6" t="s">
        <v>45</v>
      </c>
      <c r="I1439" s="6" t="s">
        <v>670</v>
      </c>
      <c r="J1439" s="7" t="s">
        <v>671</v>
      </c>
      <c r="K1439" s="6" t="s">
        <v>672</v>
      </c>
      <c r="L1439" s="6" t="s">
        <v>556</v>
      </c>
      <c r="M1439" s="6" t="s">
        <v>33</v>
      </c>
      <c r="N1439" s="7" t="s">
        <v>503</v>
      </c>
      <c r="O1439" s="6" t="s">
        <v>543</v>
      </c>
      <c r="P1439" s="8" t="s">
        <v>28</v>
      </c>
      <c r="Q1439" s="6" t="s">
        <v>33</v>
      </c>
      <c r="S1439" s="6" t="s">
        <v>63</v>
      </c>
      <c r="T1439" s="6" t="s">
        <v>52</v>
      </c>
    </row>
    <row r="1440" spans="1:20" x14ac:dyDescent="0.25">
      <c r="A1440" s="6" t="s">
        <v>22</v>
      </c>
      <c r="B1440" s="6" t="s">
        <v>23</v>
      </c>
      <c r="C1440" s="6" t="s">
        <v>24</v>
      </c>
      <c r="D1440" s="6" t="s">
        <v>25</v>
      </c>
      <c r="E1440" s="7" t="s">
        <v>465</v>
      </c>
      <c r="F1440" s="6" t="s">
        <v>27</v>
      </c>
      <c r="G1440" s="6" t="s">
        <v>393</v>
      </c>
      <c r="H1440" s="6" t="s">
        <v>45</v>
      </c>
      <c r="I1440" s="6" t="s">
        <v>670</v>
      </c>
      <c r="J1440" s="7" t="s">
        <v>671</v>
      </c>
      <c r="K1440" s="6" t="s">
        <v>672</v>
      </c>
      <c r="L1440" s="6" t="s">
        <v>557</v>
      </c>
      <c r="M1440" s="6" t="s">
        <v>33</v>
      </c>
      <c r="N1440" s="7" t="s">
        <v>558</v>
      </c>
      <c r="O1440" s="6" t="s">
        <v>543</v>
      </c>
      <c r="P1440" s="8" t="s">
        <v>305</v>
      </c>
      <c r="Q1440" s="6" t="s">
        <v>33</v>
      </c>
      <c r="S1440" s="6" t="s">
        <v>63</v>
      </c>
      <c r="T1440" s="6" t="s">
        <v>52</v>
      </c>
    </row>
    <row r="1441" spans="1:20" x14ac:dyDescent="0.25">
      <c r="A1441" s="6" t="s">
        <v>22</v>
      </c>
      <c r="B1441" s="6" t="s">
        <v>23</v>
      </c>
      <c r="C1441" s="6" t="s">
        <v>24</v>
      </c>
      <c r="D1441" s="6" t="s">
        <v>25</v>
      </c>
      <c r="E1441" s="7" t="s">
        <v>465</v>
      </c>
      <c r="F1441" s="6" t="s">
        <v>27</v>
      </c>
      <c r="G1441" s="6" t="s">
        <v>393</v>
      </c>
      <c r="H1441" s="6" t="s">
        <v>45</v>
      </c>
      <c r="I1441" s="6" t="s">
        <v>670</v>
      </c>
      <c r="J1441" s="7" t="s">
        <v>671</v>
      </c>
      <c r="K1441" s="6" t="s">
        <v>672</v>
      </c>
      <c r="L1441" s="6" t="s">
        <v>559</v>
      </c>
      <c r="M1441" s="6" t="s">
        <v>33</v>
      </c>
      <c r="N1441" s="7" t="s">
        <v>507</v>
      </c>
      <c r="O1441" s="6" t="s">
        <v>543</v>
      </c>
      <c r="P1441" s="8" t="s">
        <v>28</v>
      </c>
      <c r="Q1441" s="6" t="s">
        <v>33</v>
      </c>
      <c r="S1441" s="6" t="s">
        <v>63</v>
      </c>
      <c r="T1441" s="6" t="s">
        <v>52</v>
      </c>
    </row>
    <row r="1442" spans="1:20" x14ac:dyDescent="0.25">
      <c r="A1442" s="6" t="s">
        <v>22</v>
      </c>
      <c r="B1442" s="6" t="s">
        <v>23</v>
      </c>
      <c r="C1442" s="6" t="s">
        <v>24</v>
      </c>
      <c r="D1442" s="6" t="s">
        <v>25</v>
      </c>
      <c r="E1442" s="7" t="s">
        <v>465</v>
      </c>
      <c r="F1442" s="6" t="s">
        <v>27</v>
      </c>
      <c r="G1442" s="6" t="s">
        <v>393</v>
      </c>
      <c r="H1442" s="6" t="s">
        <v>45</v>
      </c>
      <c r="I1442" s="6" t="s">
        <v>670</v>
      </c>
      <c r="J1442" s="7" t="s">
        <v>671</v>
      </c>
      <c r="K1442" s="6" t="s">
        <v>672</v>
      </c>
      <c r="L1442" s="6" t="s">
        <v>560</v>
      </c>
      <c r="M1442" s="6" t="s">
        <v>33</v>
      </c>
      <c r="N1442" s="7" t="s">
        <v>505</v>
      </c>
      <c r="O1442" s="6" t="s">
        <v>543</v>
      </c>
      <c r="P1442" s="8" t="s">
        <v>305</v>
      </c>
      <c r="Q1442" s="6" t="s">
        <v>33</v>
      </c>
      <c r="S1442" s="6" t="s">
        <v>63</v>
      </c>
      <c r="T1442" s="6" t="s">
        <v>52</v>
      </c>
    </row>
    <row r="1443" spans="1:20" x14ac:dyDescent="0.25">
      <c r="A1443" s="6" t="s">
        <v>22</v>
      </c>
      <c r="B1443" s="6" t="s">
        <v>23</v>
      </c>
      <c r="C1443" s="6" t="s">
        <v>24</v>
      </c>
      <c r="D1443" s="6" t="s">
        <v>25</v>
      </c>
      <c r="E1443" s="7" t="s">
        <v>465</v>
      </c>
      <c r="F1443" s="6" t="s">
        <v>27</v>
      </c>
      <c r="G1443" s="6" t="s">
        <v>393</v>
      </c>
      <c r="H1443" s="6" t="s">
        <v>45</v>
      </c>
      <c r="I1443" s="6" t="s">
        <v>670</v>
      </c>
      <c r="J1443" s="7" t="s">
        <v>671</v>
      </c>
      <c r="K1443" s="6" t="s">
        <v>672</v>
      </c>
      <c r="L1443" s="6" t="s">
        <v>561</v>
      </c>
      <c r="M1443" s="6" t="s">
        <v>33</v>
      </c>
      <c r="N1443" s="7" t="s">
        <v>562</v>
      </c>
      <c r="O1443" s="6" t="s">
        <v>543</v>
      </c>
      <c r="P1443" s="8" t="s">
        <v>28</v>
      </c>
      <c r="Q1443" s="6" t="s">
        <v>33</v>
      </c>
      <c r="S1443" s="6" t="s">
        <v>63</v>
      </c>
      <c r="T1443" s="6" t="s">
        <v>52</v>
      </c>
    </row>
    <row r="1444" spans="1:20" x14ac:dyDescent="0.25">
      <c r="A1444" s="6" t="s">
        <v>22</v>
      </c>
      <c r="B1444" s="6" t="s">
        <v>23</v>
      </c>
      <c r="C1444" s="6" t="s">
        <v>24</v>
      </c>
      <c r="D1444" s="6" t="s">
        <v>25</v>
      </c>
      <c r="E1444" s="7" t="s">
        <v>465</v>
      </c>
      <c r="F1444" s="6" t="s">
        <v>27</v>
      </c>
      <c r="G1444" s="6" t="s">
        <v>393</v>
      </c>
      <c r="H1444" s="6" t="s">
        <v>45</v>
      </c>
      <c r="I1444" s="6" t="s">
        <v>670</v>
      </c>
      <c r="J1444" s="7" t="s">
        <v>671</v>
      </c>
      <c r="K1444" s="6" t="s">
        <v>672</v>
      </c>
      <c r="L1444" s="6" t="s">
        <v>563</v>
      </c>
      <c r="M1444" s="6" t="s">
        <v>33</v>
      </c>
      <c r="N1444" s="7" t="s">
        <v>526</v>
      </c>
      <c r="O1444" s="6" t="s">
        <v>543</v>
      </c>
      <c r="P1444" s="8" t="s">
        <v>28</v>
      </c>
      <c r="Q1444" s="6" t="s">
        <v>33</v>
      </c>
      <c r="S1444" s="6" t="s">
        <v>63</v>
      </c>
      <c r="T1444" s="6" t="s">
        <v>52</v>
      </c>
    </row>
    <row r="1445" spans="1:20" x14ac:dyDescent="0.25">
      <c r="A1445" s="6" t="s">
        <v>22</v>
      </c>
      <c r="B1445" s="6" t="s">
        <v>23</v>
      </c>
      <c r="C1445" s="6" t="s">
        <v>24</v>
      </c>
      <c r="D1445" s="6" t="s">
        <v>25</v>
      </c>
      <c r="E1445" s="7" t="s">
        <v>465</v>
      </c>
      <c r="F1445" s="6" t="s">
        <v>27</v>
      </c>
      <c r="G1445" s="6" t="s">
        <v>393</v>
      </c>
      <c r="H1445" s="6" t="s">
        <v>45</v>
      </c>
      <c r="I1445" s="6" t="s">
        <v>670</v>
      </c>
      <c r="J1445" s="7" t="s">
        <v>671</v>
      </c>
      <c r="K1445" s="6" t="s">
        <v>672</v>
      </c>
      <c r="L1445" s="6" t="s">
        <v>564</v>
      </c>
      <c r="M1445" s="6" t="s">
        <v>33</v>
      </c>
      <c r="N1445" s="7" t="s">
        <v>565</v>
      </c>
      <c r="O1445" s="6" t="s">
        <v>566</v>
      </c>
      <c r="P1445" s="8" t="s">
        <v>259</v>
      </c>
      <c r="Q1445" s="6" t="s">
        <v>33</v>
      </c>
      <c r="S1445" s="6" t="s">
        <v>63</v>
      </c>
      <c r="T1445" s="6" t="s">
        <v>52</v>
      </c>
    </row>
    <row r="1446" spans="1:20" x14ac:dyDescent="0.25">
      <c r="A1446" s="6" t="s">
        <v>22</v>
      </c>
      <c r="B1446" s="6" t="s">
        <v>23</v>
      </c>
      <c r="C1446" s="6" t="s">
        <v>24</v>
      </c>
      <c r="D1446" s="6" t="s">
        <v>25</v>
      </c>
      <c r="E1446" s="7" t="s">
        <v>465</v>
      </c>
      <c r="F1446" s="6" t="s">
        <v>27</v>
      </c>
      <c r="G1446" s="6" t="s">
        <v>393</v>
      </c>
      <c r="H1446" s="6" t="s">
        <v>45</v>
      </c>
      <c r="I1446" s="6" t="s">
        <v>670</v>
      </c>
      <c r="J1446" s="7" t="s">
        <v>671</v>
      </c>
      <c r="K1446" s="6" t="s">
        <v>672</v>
      </c>
      <c r="L1446" s="6" t="s">
        <v>567</v>
      </c>
      <c r="M1446" s="6" t="s">
        <v>33</v>
      </c>
      <c r="N1446" s="7" t="s">
        <v>489</v>
      </c>
      <c r="O1446" s="6" t="s">
        <v>543</v>
      </c>
      <c r="P1446" s="8" t="s">
        <v>305</v>
      </c>
      <c r="Q1446" s="6" t="s">
        <v>33</v>
      </c>
      <c r="S1446" s="6" t="s">
        <v>63</v>
      </c>
      <c r="T1446" s="6" t="s">
        <v>52</v>
      </c>
    </row>
    <row r="1447" spans="1:20" x14ac:dyDescent="0.25">
      <c r="A1447" s="6" t="s">
        <v>22</v>
      </c>
      <c r="B1447" s="6" t="s">
        <v>23</v>
      </c>
      <c r="C1447" s="6" t="s">
        <v>24</v>
      </c>
      <c r="D1447" s="6" t="s">
        <v>25</v>
      </c>
      <c r="E1447" s="7" t="s">
        <v>465</v>
      </c>
      <c r="F1447" s="6" t="s">
        <v>27</v>
      </c>
      <c r="G1447" s="6" t="s">
        <v>393</v>
      </c>
      <c r="H1447" s="6" t="s">
        <v>45</v>
      </c>
      <c r="I1447" s="6" t="s">
        <v>670</v>
      </c>
      <c r="J1447" s="7" t="s">
        <v>671</v>
      </c>
      <c r="K1447" s="6" t="s">
        <v>672</v>
      </c>
      <c r="L1447" s="6" t="s">
        <v>568</v>
      </c>
      <c r="M1447" s="6" t="s">
        <v>33</v>
      </c>
      <c r="N1447" s="7" t="s">
        <v>569</v>
      </c>
      <c r="O1447" s="6" t="s">
        <v>546</v>
      </c>
      <c r="P1447" s="8" t="s">
        <v>27</v>
      </c>
      <c r="Q1447" s="6" t="s">
        <v>33</v>
      </c>
      <c r="S1447" s="6" t="s">
        <v>63</v>
      </c>
      <c r="T1447" s="6" t="s">
        <v>52</v>
      </c>
    </row>
    <row r="1448" spans="1:20" x14ac:dyDescent="0.25">
      <c r="A1448" s="6" t="s">
        <v>22</v>
      </c>
      <c r="B1448" s="6" t="s">
        <v>23</v>
      </c>
      <c r="C1448" s="6" t="s">
        <v>24</v>
      </c>
      <c r="D1448" s="6" t="s">
        <v>25</v>
      </c>
      <c r="E1448" s="7" t="s">
        <v>465</v>
      </c>
      <c r="F1448" s="6" t="s">
        <v>27</v>
      </c>
      <c r="G1448" s="6" t="s">
        <v>393</v>
      </c>
      <c r="H1448" s="6" t="s">
        <v>45</v>
      </c>
      <c r="I1448" s="6" t="s">
        <v>670</v>
      </c>
      <c r="J1448" s="7" t="s">
        <v>671</v>
      </c>
      <c r="K1448" s="6" t="s">
        <v>672</v>
      </c>
      <c r="L1448" s="6" t="s">
        <v>570</v>
      </c>
      <c r="M1448" s="6" t="s">
        <v>33</v>
      </c>
      <c r="N1448" s="7" t="s">
        <v>571</v>
      </c>
      <c r="O1448" s="6" t="s">
        <v>543</v>
      </c>
      <c r="P1448" s="8" t="s">
        <v>329</v>
      </c>
      <c r="Q1448" s="6" t="s">
        <v>33</v>
      </c>
      <c r="S1448" s="6" t="s">
        <v>63</v>
      </c>
      <c r="T1448" s="6" t="s">
        <v>52</v>
      </c>
    </row>
    <row r="1449" spans="1:20" x14ac:dyDescent="0.25">
      <c r="A1449" s="6" t="s">
        <v>22</v>
      </c>
      <c r="B1449" s="6" t="s">
        <v>23</v>
      </c>
      <c r="C1449" s="6" t="s">
        <v>24</v>
      </c>
      <c r="D1449" s="6" t="s">
        <v>25</v>
      </c>
      <c r="E1449" s="7" t="s">
        <v>465</v>
      </c>
      <c r="F1449" s="6" t="s">
        <v>27</v>
      </c>
      <c r="G1449" s="6" t="s">
        <v>393</v>
      </c>
      <c r="H1449" s="6" t="s">
        <v>45</v>
      </c>
      <c r="I1449" s="6" t="s">
        <v>670</v>
      </c>
      <c r="J1449" s="7" t="s">
        <v>671</v>
      </c>
      <c r="K1449" s="6" t="s">
        <v>672</v>
      </c>
      <c r="L1449" s="6" t="s">
        <v>572</v>
      </c>
      <c r="M1449" s="6" t="s">
        <v>33</v>
      </c>
      <c r="N1449" s="7" t="s">
        <v>573</v>
      </c>
      <c r="O1449" s="6" t="s">
        <v>546</v>
      </c>
      <c r="P1449" s="8" t="s">
        <v>28</v>
      </c>
      <c r="Q1449" s="6" t="s">
        <v>33</v>
      </c>
      <c r="S1449" s="6" t="s">
        <v>63</v>
      </c>
      <c r="T1449" s="6" t="s">
        <v>52</v>
      </c>
    </row>
    <row r="1450" spans="1:20" x14ac:dyDescent="0.25">
      <c r="A1450" s="6" t="s">
        <v>22</v>
      </c>
      <c r="B1450" s="6" t="s">
        <v>23</v>
      </c>
      <c r="C1450" s="6" t="s">
        <v>24</v>
      </c>
      <c r="D1450" s="6" t="s">
        <v>25</v>
      </c>
      <c r="E1450" s="7" t="s">
        <v>465</v>
      </c>
      <c r="F1450" s="6" t="s">
        <v>27</v>
      </c>
      <c r="G1450" s="6" t="s">
        <v>393</v>
      </c>
      <c r="H1450" s="6" t="s">
        <v>45</v>
      </c>
      <c r="I1450" s="6" t="s">
        <v>670</v>
      </c>
      <c r="J1450" s="7" t="s">
        <v>671</v>
      </c>
      <c r="K1450" s="6" t="s">
        <v>672</v>
      </c>
      <c r="L1450" s="6" t="s">
        <v>574</v>
      </c>
      <c r="M1450" s="6" t="s">
        <v>33</v>
      </c>
      <c r="N1450" s="7" t="s">
        <v>575</v>
      </c>
      <c r="O1450" s="6" t="s">
        <v>543</v>
      </c>
      <c r="P1450" s="8" t="s">
        <v>226</v>
      </c>
      <c r="Q1450" s="6" t="s">
        <v>33</v>
      </c>
      <c r="S1450" s="6" t="s">
        <v>63</v>
      </c>
      <c r="T1450" s="6" t="s">
        <v>52</v>
      </c>
    </row>
    <row r="1451" spans="1:20" x14ac:dyDescent="0.25">
      <c r="A1451" s="6" t="s">
        <v>22</v>
      </c>
      <c r="B1451" s="6" t="s">
        <v>23</v>
      </c>
      <c r="C1451" s="6" t="s">
        <v>24</v>
      </c>
      <c r="D1451" s="6" t="s">
        <v>25</v>
      </c>
      <c r="E1451" s="7" t="s">
        <v>465</v>
      </c>
      <c r="F1451" s="6" t="s">
        <v>27</v>
      </c>
      <c r="G1451" s="6" t="s">
        <v>393</v>
      </c>
      <c r="H1451" s="6" t="s">
        <v>45</v>
      </c>
      <c r="I1451" s="6" t="s">
        <v>670</v>
      </c>
      <c r="J1451" s="7" t="s">
        <v>671</v>
      </c>
      <c r="K1451" s="6" t="s">
        <v>672</v>
      </c>
      <c r="L1451" s="6" t="s">
        <v>576</v>
      </c>
      <c r="M1451" s="6" t="s">
        <v>33</v>
      </c>
      <c r="N1451" s="7" t="s">
        <v>577</v>
      </c>
      <c r="O1451" s="6" t="s">
        <v>543</v>
      </c>
      <c r="P1451" s="8" t="s">
        <v>259</v>
      </c>
      <c r="Q1451" s="6" t="s">
        <v>33</v>
      </c>
      <c r="S1451" s="6" t="s">
        <v>63</v>
      </c>
      <c r="T1451" s="6" t="s">
        <v>52</v>
      </c>
    </row>
    <row r="1452" spans="1:20" x14ac:dyDescent="0.25">
      <c r="A1452" s="6" t="s">
        <v>22</v>
      </c>
      <c r="B1452" s="6" t="s">
        <v>23</v>
      </c>
      <c r="C1452" s="6" t="s">
        <v>24</v>
      </c>
      <c r="D1452" s="6" t="s">
        <v>25</v>
      </c>
      <c r="E1452" s="7" t="s">
        <v>465</v>
      </c>
      <c r="F1452" s="6" t="s">
        <v>27</v>
      </c>
      <c r="G1452" s="6" t="s">
        <v>393</v>
      </c>
      <c r="H1452" s="6" t="s">
        <v>45</v>
      </c>
      <c r="I1452" s="6" t="s">
        <v>670</v>
      </c>
      <c r="J1452" s="7" t="s">
        <v>671</v>
      </c>
      <c r="K1452" s="6" t="s">
        <v>672</v>
      </c>
      <c r="L1452" s="6" t="s">
        <v>578</v>
      </c>
      <c r="M1452" s="6" t="s">
        <v>33</v>
      </c>
      <c r="N1452" s="7" t="s">
        <v>579</v>
      </c>
      <c r="O1452" s="6" t="s">
        <v>543</v>
      </c>
      <c r="P1452" s="8" t="s">
        <v>305</v>
      </c>
      <c r="Q1452" s="6" t="s">
        <v>33</v>
      </c>
      <c r="S1452" s="6" t="s">
        <v>63</v>
      </c>
      <c r="T1452" s="6" t="s">
        <v>52</v>
      </c>
    </row>
    <row r="1453" spans="1:20" x14ac:dyDescent="0.25">
      <c r="A1453" s="6" t="s">
        <v>22</v>
      </c>
      <c r="B1453" s="6" t="s">
        <v>23</v>
      </c>
      <c r="C1453" s="6" t="s">
        <v>24</v>
      </c>
      <c r="D1453" s="6" t="s">
        <v>25</v>
      </c>
      <c r="E1453" s="7" t="s">
        <v>465</v>
      </c>
      <c r="F1453" s="6" t="s">
        <v>27</v>
      </c>
      <c r="G1453" s="6" t="s">
        <v>393</v>
      </c>
      <c r="H1453" s="6" t="s">
        <v>45</v>
      </c>
      <c r="I1453" s="6" t="s">
        <v>670</v>
      </c>
      <c r="J1453" s="7" t="s">
        <v>671</v>
      </c>
      <c r="K1453" s="6" t="s">
        <v>672</v>
      </c>
      <c r="L1453" s="6" t="s">
        <v>580</v>
      </c>
      <c r="M1453" s="6" t="s">
        <v>33</v>
      </c>
      <c r="N1453" s="7" t="s">
        <v>581</v>
      </c>
      <c r="O1453" s="6" t="s">
        <v>566</v>
      </c>
      <c r="P1453" s="8" t="s">
        <v>28</v>
      </c>
      <c r="Q1453" s="6" t="s">
        <v>33</v>
      </c>
      <c r="S1453" s="6" t="s">
        <v>63</v>
      </c>
      <c r="T1453" s="6" t="s">
        <v>52</v>
      </c>
    </row>
    <row r="1454" spans="1:20" x14ac:dyDescent="0.25">
      <c r="A1454" s="6" t="s">
        <v>22</v>
      </c>
      <c r="B1454" s="6" t="s">
        <v>23</v>
      </c>
      <c r="C1454" s="6" t="s">
        <v>24</v>
      </c>
      <c r="D1454" s="6" t="s">
        <v>25</v>
      </c>
      <c r="E1454" s="7" t="s">
        <v>465</v>
      </c>
      <c r="F1454" s="6" t="s">
        <v>27</v>
      </c>
      <c r="G1454" s="6" t="s">
        <v>393</v>
      </c>
      <c r="H1454" s="6" t="s">
        <v>45</v>
      </c>
      <c r="I1454" s="6" t="s">
        <v>670</v>
      </c>
      <c r="J1454" s="7" t="s">
        <v>671</v>
      </c>
      <c r="K1454" s="6" t="s">
        <v>672</v>
      </c>
      <c r="L1454" s="6" t="s">
        <v>582</v>
      </c>
      <c r="M1454" s="6" t="s">
        <v>33</v>
      </c>
      <c r="N1454" s="7" t="s">
        <v>67</v>
      </c>
      <c r="O1454" s="6" t="s">
        <v>543</v>
      </c>
      <c r="P1454" s="8" t="s">
        <v>28</v>
      </c>
      <c r="Q1454" s="6" t="s">
        <v>33</v>
      </c>
      <c r="S1454" s="6" t="s">
        <v>63</v>
      </c>
      <c r="T1454" s="6" t="s">
        <v>52</v>
      </c>
    </row>
    <row r="1455" spans="1:20" x14ac:dyDescent="0.25">
      <c r="A1455" s="6" t="s">
        <v>22</v>
      </c>
      <c r="B1455" s="6" t="s">
        <v>23</v>
      </c>
      <c r="C1455" s="6" t="s">
        <v>24</v>
      </c>
      <c r="D1455" s="6" t="s">
        <v>25</v>
      </c>
      <c r="E1455" s="7" t="s">
        <v>465</v>
      </c>
      <c r="F1455" s="6" t="s">
        <v>27</v>
      </c>
      <c r="G1455" s="6" t="s">
        <v>393</v>
      </c>
      <c r="H1455" s="6" t="s">
        <v>45</v>
      </c>
      <c r="I1455" s="6" t="s">
        <v>670</v>
      </c>
      <c r="J1455" s="7" t="s">
        <v>671</v>
      </c>
      <c r="K1455" s="6" t="s">
        <v>672</v>
      </c>
      <c r="L1455" s="6" t="s">
        <v>583</v>
      </c>
      <c r="M1455" s="6" t="s">
        <v>33</v>
      </c>
      <c r="N1455" s="7" t="s">
        <v>584</v>
      </c>
      <c r="O1455" s="6" t="s">
        <v>566</v>
      </c>
      <c r="P1455" s="8" t="s">
        <v>259</v>
      </c>
      <c r="Q1455" s="6" t="s">
        <v>33</v>
      </c>
      <c r="S1455" s="6" t="s">
        <v>63</v>
      </c>
      <c r="T1455" s="6" t="s">
        <v>52</v>
      </c>
    </row>
    <row r="1456" spans="1:20" x14ac:dyDescent="0.25">
      <c r="A1456" s="6" t="s">
        <v>22</v>
      </c>
      <c r="B1456" s="6" t="s">
        <v>23</v>
      </c>
      <c r="C1456" s="6" t="s">
        <v>24</v>
      </c>
      <c r="D1456" s="6" t="s">
        <v>25</v>
      </c>
      <c r="E1456" s="7" t="s">
        <v>465</v>
      </c>
      <c r="F1456" s="6" t="s">
        <v>27</v>
      </c>
      <c r="G1456" s="6" t="s">
        <v>393</v>
      </c>
      <c r="H1456" s="6" t="s">
        <v>45</v>
      </c>
      <c r="I1456" s="6" t="s">
        <v>670</v>
      </c>
      <c r="J1456" s="7" t="s">
        <v>671</v>
      </c>
      <c r="K1456" s="6" t="s">
        <v>672</v>
      </c>
      <c r="L1456" s="6" t="s">
        <v>585</v>
      </c>
      <c r="M1456" s="6" t="s">
        <v>33</v>
      </c>
      <c r="N1456" s="7" t="s">
        <v>586</v>
      </c>
      <c r="O1456" s="6" t="s">
        <v>566</v>
      </c>
      <c r="P1456" s="8" t="s">
        <v>28</v>
      </c>
      <c r="Q1456" s="6" t="s">
        <v>33</v>
      </c>
      <c r="S1456" s="6" t="s">
        <v>63</v>
      </c>
      <c r="T1456" s="6" t="s">
        <v>52</v>
      </c>
    </row>
    <row r="1457" spans="1:20" x14ac:dyDescent="0.25">
      <c r="A1457" s="6" t="s">
        <v>22</v>
      </c>
      <c r="B1457" s="6" t="s">
        <v>23</v>
      </c>
      <c r="C1457" s="6" t="s">
        <v>24</v>
      </c>
      <c r="D1457" s="6" t="s">
        <v>25</v>
      </c>
      <c r="E1457" s="7" t="s">
        <v>465</v>
      </c>
      <c r="F1457" s="6" t="s">
        <v>27</v>
      </c>
      <c r="G1457" s="6" t="s">
        <v>393</v>
      </c>
      <c r="H1457" s="6" t="s">
        <v>45</v>
      </c>
      <c r="I1457" s="6" t="s">
        <v>670</v>
      </c>
      <c r="J1457" s="7" t="s">
        <v>671</v>
      </c>
      <c r="K1457" s="6" t="s">
        <v>672</v>
      </c>
      <c r="L1457" s="6" t="s">
        <v>587</v>
      </c>
      <c r="M1457" s="6" t="s">
        <v>33</v>
      </c>
      <c r="N1457" s="7" t="s">
        <v>588</v>
      </c>
      <c r="O1457" s="6" t="s">
        <v>566</v>
      </c>
      <c r="P1457" s="8" t="s">
        <v>28</v>
      </c>
      <c r="Q1457" s="6" t="s">
        <v>33</v>
      </c>
      <c r="S1457" s="6" t="s">
        <v>63</v>
      </c>
      <c r="T1457" s="6" t="s">
        <v>52</v>
      </c>
    </row>
    <row r="1458" spans="1:20" x14ac:dyDescent="0.25">
      <c r="A1458" s="6" t="s">
        <v>22</v>
      </c>
      <c r="B1458" s="6" t="s">
        <v>23</v>
      </c>
      <c r="C1458" s="6" t="s">
        <v>24</v>
      </c>
      <c r="D1458" s="6" t="s">
        <v>25</v>
      </c>
      <c r="E1458" s="7" t="s">
        <v>465</v>
      </c>
      <c r="F1458" s="6" t="s">
        <v>27</v>
      </c>
      <c r="G1458" s="6" t="s">
        <v>393</v>
      </c>
      <c r="H1458" s="6" t="s">
        <v>45</v>
      </c>
      <c r="I1458" s="6" t="s">
        <v>670</v>
      </c>
      <c r="J1458" s="7" t="s">
        <v>671</v>
      </c>
      <c r="K1458" s="6" t="s">
        <v>672</v>
      </c>
      <c r="L1458" s="6" t="s">
        <v>589</v>
      </c>
      <c r="M1458" s="6" t="s">
        <v>33</v>
      </c>
      <c r="N1458" s="7" t="s">
        <v>590</v>
      </c>
      <c r="O1458" s="6" t="s">
        <v>546</v>
      </c>
      <c r="P1458" s="8" t="s">
        <v>28</v>
      </c>
      <c r="Q1458" s="6" t="s">
        <v>33</v>
      </c>
      <c r="S1458" s="6" t="s">
        <v>63</v>
      </c>
      <c r="T1458" s="6" t="s">
        <v>52</v>
      </c>
    </row>
    <row r="1459" spans="1:20" x14ac:dyDescent="0.25">
      <c r="A1459" s="6" t="s">
        <v>22</v>
      </c>
      <c r="B1459" s="6" t="s">
        <v>23</v>
      </c>
      <c r="C1459" s="6" t="s">
        <v>24</v>
      </c>
      <c r="D1459" s="6" t="s">
        <v>25</v>
      </c>
      <c r="E1459" s="7" t="s">
        <v>465</v>
      </c>
      <c r="F1459" s="6" t="s">
        <v>27</v>
      </c>
      <c r="G1459" s="6" t="s">
        <v>393</v>
      </c>
      <c r="H1459" s="6" t="s">
        <v>45</v>
      </c>
      <c r="I1459" s="6" t="s">
        <v>670</v>
      </c>
      <c r="J1459" s="7" t="s">
        <v>671</v>
      </c>
      <c r="K1459" s="6" t="s">
        <v>672</v>
      </c>
      <c r="L1459" s="6" t="s">
        <v>591</v>
      </c>
      <c r="M1459" s="6" t="s">
        <v>33</v>
      </c>
      <c r="N1459" s="7" t="s">
        <v>592</v>
      </c>
      <c r="O1459" s="6" t="s">
        <v>543</v>
      </c>
      <c r="P1459" s="8" t="s">
        <v>305</v>
      </c>
      <c r="Q1459" s="6" t="s">
        <v>33</v>
      </c>
      <c r="S1459" s="6" t="s">
        <v>63</v>
      </c>
      <c r="T1459" s="6" t="s">
        <v>52</v>
      </c>
    </row>
    <row r="1460" spans="1:20" x14ac:dyDescent="0.25">
      <c r="A1460" s="6" t="s">
        <v>22</v>
      </c>
      <c r="B1460" s="6" t="s">
        <v>23</v>
      </c>
      <c r="C1460" s="6" t="s">
        <v>24</v>
      </c>
      <c r="D1460" s="6" t="s">
        <v>25</v>
      </c>
      <c r="E1460" s="7" t="s">
        <v>465</v>
      </c>
      <c r="F1460" s="6" t="s">
        <v>27</v>
      </c>
      <c r="G1460" s="6" t="s">
        <v>393</v>
      </c>
      <c r="H1460" s="6" t="s">
        <v>45</v>
      </c>
      <c r="I1460" s="6" t="s">
        <v>670</v>
      </c>
      <c r="J1460" s="7" t="s">
        <v>671</v>
      </c>
      <c r="K1460" s="6" t="s">
        <v>672</v>
      </c>
      <c r="L1460" s="6" t="s">
        <v>593</v>
      </c>
      <c r="M1460" s="6" t="s">
        <v>33</v>
      </c>
      <c r="N1460" s="7" t="s">
        <v>594</v>
      </c>
      <c r="O1460" s="6" t="s">
        <v>546</v>
      </c>
      <c r="P1460" s="8" t="s">
        <v>595</v>
      </c>
      <c r="Q1460" s="6" t="s">
        <v>33</v>
      </c>
      <c r="S1460" s="6" t="s">
        <v>63</v>
      </c>
      <c r="T1460" s="6" t="s">
        <v>52</v>
      </c>
    </row>
    <row r="1461" spans="1:20" x14ac:dyDescent="0.25">
      <c r="A1461" s="6" t="s">
        <v>22</v>
      </c>
      <c r="B1461" s="6" t="s">
        <v>23</v>
      </c>
      <c r="C1461" s="6" t="s">
        <v>24</v>
      </c>
      <c r="D1461" s="6" t="s">
        <v>25</v>
      </c>
      <c r="E1461" s="7" t="s">
        <v>465</v>
      </c>
      <c r="F1461" s="6" t="s">
        <v>27</v>
      </c>
      <c r="G1461" s="6" t="s">
        <v>393</v>
      </c>
      <c r="H1461" s="6" t="s">
        <v>45</v>
      </c>
      <c r="I1461" s="6" t="s">
        <v>670</v>
      </c>
      <c r="J1461" s="7" t="s">
        <v>671</v>
      </c>
      <c r="K1461" s="6" t="s">
        <v>672</v>
      </c>
      <c r="L1461" s="6" t="s">
        <v>596</v>
      </c>
      <c r="M1461" s="6" t="s">
        <v>33</v>
      </c>
      <c r="N1461" s="7" t="s">
        <v>368</v>
      </c>
      <c r="O1461" s="6" t="s">
        <v>543</v>
      </c>
      <c r="P1461" s="8" t="s">
        <v>226</v>
      </c>
      <c r="Q1461" s="6" t="s">
        <v>33</v>
      </c>
      <c r="S1461" s="6" t="s">
        <v>63</v>
      </c>
      <c r="T1461" s="6" t="s">
        <v>52</v>
      </c>
    </row>
    <row r="1462" spans="1:20" x14ac:dyDescent="0.25">
      <c r="A1462" s="6" t="s">
        <v>22</v>
      </c>
      <c r="B1462" s="6" t="s">
        <v>23</v>
      </c>
      <c r="C1462" s="6" t="s">
        <v>24</v>
      </c>
      <c r="D1462" s="6" t="s">
        <v>25</v>
      </c>
      <c r="E1462" s="7" t="s">
        <v>465</v>
      </c>
      <c r="F1462" s="6" t="s">
        <v>27</v>
      </c>
      <c r="G1462" s="6" t="s">
        <v>393</v>
      </c>
      <c r="H1462" s="6" t="s">
        <v>45</v>
      </c>
      <c r="I1462" s="6" t="s">
        <v>670</v>
      </c>
      <c r="J1462" s="7" t="s">
        <v>671</v>
      </c>
      <c r="K1462" s="6" t="s">
        <v>672</v>
      </c>
      <c r="L1462" s="6" t="s">
        <v>597</v>
      </c>
      <c r="M1462" s="6" t="s">
        <v>33</v>
      </c>
      <c r="N1462" s="7" t="s">
        <v>598</v>
      </c>
      <c r="O1462" s="6" t="s">
        <v>566</v>
      </c>
      <c r="P1462" s="8" t="s">
        <v>28</v>
      </c>
      <c r="Q1462" s="6" t="s">
        <v>33</v>
      </c>
      <c r="S1462" s="6" t="s">
        <v>63</v>
      </c>
      <c r="T1462" s="6" t="s">
        <v>52</v>
      </c>
    </row>
    <row r="1463" spans="1:20" x14ac:dyDescent="0.25">
      <c r="A1463" s="6" t="s">
        <v>22</v>
      </c>
      <c r="B1463" s="6" t="s">
        <v>23</v>
      </c>
      <c r="C1463" s="6" t="s">
        <v>24</v>
      </c>
      <c r="D1463" s="6" t="s">
        <v>25</v>
      </c>
      <c r="E1463" s="7" t="s">
        <v>465</v>
      </c>
      <c r="F1463" s="6" t="s">
        <v>27</v>
      </c>
      <c r="G1463" s="6" t="s">
        <v>393</v>
      </c>
      <c r="H1463" s="6" t="s">
        <v>45</v>
      </c>
      <c r="I1463" s="6" t="s">
        <v>670</v>
      </c>
      <c r="J1463" s="7" t="s">
        <v>671</v>
      </c>
      <c r="K1463" s="6" t="s">
        <v>672</v>
      </c>
      <c r="L1463" s="6" t="s">
        <v>599</v>
      </c>
      <c r="M1463" s="6" t="s">
        <v>33</v>
      </c>
      <c r="N1463" s="7" t="s">
        <v>491</v>
      </c>
      <c r="O1463" s="6" t="s">
        <v>546</v>
      </c>
      <c r="P1463" s="8" t="s">
        <v>548</v>
      </c>
      <c r="Q1463" s="6" t="s">
        <v>33</v>
      </c>
      <c r="S1463" s="6" t="s">
        <v>63</v>
      </c>
      <c r="T1463" s="6" t="s">
        <v>52</v>
      </c>
    </row>
    <row r="1464" spans="1:20" x14ac:dyDescent="0.25">
      <c r="A1464" s="6" t="s">
        <v>22</v>
      </c>
      <c r="B1464" s="6" t="s">
        <v>23</v>
      </c>
      <c r="C1464" s="6" t="s">
        <v>24</v>
      </c>
      <c r="D1464" s="6" t="s">
        <v>25</v>
      </c>
      <c r="E1464" s="7" t="s">
        <v>465</v>
      </c>
      <c r="F1464" s="6" t="s">
        <v>27</v>
      </c>
      <c r="G1464" s="6" t="s">
        <v>393</v>
      </c>
      <c r="H1464" s="6" t="s">
        <v>45</v>
      </c>
      <c r="I1464" s="6" t="s">
        <v>670</v>
      </c>
      <c r="J1464" s="7" t="s">
        <v>671</v>
      </c>
      <c r="K1464" s="6" t="s">
        <v>672</v>
      </c>
      <c r="L1464" s="6" t="s">
        <v>600</v>
      </c>
      <c r="M1464" s="6" t="s">
        <v>33</v>
      </c>
      <c r="N1464" s="7" t="s">
        <v>493</v>
      </c>
      <c r="O1464" s="6" t="s">
        <v>546</v>
      </c>
      <c r="P1464" s="8" t="s">
        <v>548</v>
      </c>
      <c r="Q1464" s="6" t="s">
        <v>33</v>
      </c>
      <c r="S1464" s="6" t="s">
        <v>63</v>
      </c>
      <c r="T1464" s="6" t="s">
        <v>52</v>
      </c>
    </row>
    <row r="1465" spans="1:20" x14ac:dyDescent="0.25">
      <c r="A1465" s="6" t="s">
        <v>22</v>
      </c>
      <c r="B1465" s="6" t="s">
        <v>23</v>
      </c>
      <c r="C1465" s="6" t="s">
        <v>24</v>
      </c>
      <c r="D1465" s="6" t="s">
        <v>25</v>
      </c>
      <c r="E1465" s="7" t="s">
        <v>465</v>
      </c>
      <c r="F1465" s="6" t="s">
        <v>27</v>
      </c>
      <c r="G1465" s="6" t="s">
        <v>393</v>
      </c>
      <c r="H1465" s="6" t="s">
        <v>45</v>
      </c>
      <c r="I1465" s="6" t="s">
        <v>670</v>
      </c>
      <c r="J1465" s="7" t="s">
        <v>671</v>
      </c>
      <c r="K1465" s="6" t="s">
        <v>672</v>
      </c>
      <c r="L1465" s="6" t="s">
        <v>601</v>
      </c>
      <c r="M1465" s="6" t="s">
        <v>33</v>
      </c>
      <c r="N1465" s="7" t="s">
        <v>602</v>
      </c>
      <c r="O1465" s="6" t="s">
        <v>543</v>
      </c>
      <c r="P1465" s="8" t="s">
        <v>278</v>
      </c>
      <c r="Q1465" s="6" t="s">
        <v>33</v>
      </c>
      <c r="S1465" s="6" t="s">
        <v>63</v>
      </c>
      <c r="T1465" s="6" t="s">
        <v>52</v>
      </c>
    </row>
    <row r="1466" spans="1:20" x14ac:dyDescent="0.25">
      <c r="A1466" s="6" t="s">
        <v>22</v>
      </c>
      <c r="B1466" s="6" t="s">
        <v>23</v>
      </c>
      <c r="C1466" s="6" t="s">
        <v>24</v>
      </c>
      <c r="D1466" s="6" t="s">
        <v>25</v>
      </c>
      <c r="E1466" s="7" t="s">
        <v>465</v>
      </c>
      <c r="F1466" s="6" t="s">
        <v>27</v>
      </c>
      <c r="G1466" s="6" t="s">
        <v>393</v>
      </c>
      <c r="H1466" s="6" t="s">
        <v>45</v>
      </c>
      <c r="I1466" s="6" t="s">
        <v>670</v>
      </c>
      <c r="J1466" s="7" t="s">
        <v>671</v>
      </c>
      <c r="K1466" s="6" t="s">
        <v>672</v>
      </c>
      <c r="L1466" s="6" t="s">
        <v>603</v>
      </c>
      <c r="M1466" s="6" t="s">
        <v>33</v>
      </c>
      <c r="N1466" s="7" t="s">
        <v>604</v>
      </c>
      <c r="O1466" s="6" t="s">
        <v>546</v>
      </c>
      <c r="P1466" s="8" t="s">
        <v>266</v>
      </c>
      <c r="Q1466" s="6" t="s">
        <v>33</v>
      </c>
      <c r="S1466" s="6" t="s">
        <v>63</v>
      </c>
      <c r="T1466" s="6" t="s">
        <v>52</v>
      </c>
    </row>
    <row r="1467" spans="1:20" x14ac:dyDescent="0.25">
      <c r="A1467" s="6" t="s">
        <v>22</v>
      </c>
      <c r="B1467" s="6" t="s">
        <v>23</v>
      </c>
      <c r="C1467" s="6" t="s">
        <v>24</v>
      </c>
      <c r="D1467" s="6" t="s">
        <v>25</v>
      </c>
      <c r="E1467" s="7" t="s">
        <v>465</v>
      </c>
      <c r="F1467" s="6" t="s">
        <v>27</v>
      </c>
      <c r="G1467" s="6" t="s">
        <v>393</v>
      </c>
      <c r="H1467" s="6" t="s">
        <v>45</v>
      </c>
      <c r="I1467" s="6" t="s">
        <v>670</v>
      </c>
      <c r="J1467" s="7" t="s">
        <v>671</v>
      </c>
      <c r="K1467" s="6" t="s">
        <v>672</v>
      </c>
      <c r="L1467" s="6" t="s">
        <v>605</v>
      </c>
      <c r="M1467" s="6" t="s">
        <v>33</v>
      </c>
      <c r="N1467" s="7" t="s">
        <v>606</v>
      </c>
      <c r="O1467" s="6" t="s">
        <v>566</v>
      </c>
      <c r="P1467" s="8" t="s">
        <v>259</v>
      </c>
      <c r="Q1467" s="6" t="s">
        <v>33</v>
      </c>
      <c r="S1467" s="6" t="s">
        <v>63</v>
      </c>
      <c r="T1467" s="6" t="s">
        <v>52</v>
      </c>
    </row>
    <row r="1468" spans="1:20" x14ac:dyDescent="0.25">
      <c r="A1468" s="6" t="s">
        <v>22</v>
      </c>
      <c r="B1468" s="6" t="s">
        <v>23</v>
      </c>
      <c r="C1468" s="6" t="s">
        <v>24</v>
      </c>
      <c r="D1468" s="6" t="s">
        <v>25</v>
      </c>
      <c r="E1468" s="7" t="s">
        <v>465</v>
      </c>
      <c r="F1468" s="6" t="s">
        <v>27</v>
      </c>
      <c r="G1468" s="6" t="s">
        <v>393</v>
      </c>
      <c r="H1468" s="6" t="s">
        <v>45</v>
      </c>
      <c r="I1468" s="6" t="s">
        <v>670</v>
      </c>
      <c r="J1468" s="7" t="s">
        <v>671</v>
      </c>
      <c r="K1468" s="6" t="s">
        <v>672</v>
      </c>
      <c r="L1468" s="6" t="s">
        <v>607</v>
      </c>
      <c r="M1468" s="6" t="s">
        <v>33</v>
      </c>
      <c r="N1468" s="7" t="s">
        <v>608</v>
      </c>
      <c r="O1468" s="6" t="s">
        <v>543</v>
      </c>
      <c r="P1468" s="8" t="s">
        <v>278</v>
      </c>
      <c r="Q1468" s="6" t="s">
        <v>33</v>
      </c>
      <c r="S1468" s="6" t="s">
        <v>63</v>
      </c>
      <c r="T1468" s="6" t="s">
        <v>52</v>
      </c>
    </row>
    <row r="1469" spans="1:20" x14ac:dyDescent="0.25">
      <c r="A1469" s="6" t="s">
        <v>22</v>
      </c>
      <c r="B1469" s="6" t="s">
        <v>23</v>
      </c>
      <c r="C1469" s="6" t="s">
        <v>24</v>
      </c>
      <c r="D1469" s="6" t="s">
        <v>25</v>
      </c>
      <c r="E1469" s="7" t="s">
        <v>465</v>
      </c>
      <c r="F1469" s="6" t="s">
        <v>27</v>
      </c>
      <c r="G1469" s="6" t="s">
        <v>393</v>
      </c>
      <c r="H1469" s="6" t="s">
        <v>45</v>
      </c>
      <c r="I1469" s="6" t="s">
        <v>670</v>
      </c>
      <c r="J1469" s="7" t="s">
        <v>671</v>
      </c>
      <c r="K1469" s="6" t="s">
        <v>672</v>
      </c>
      <c r="L1469" s="6" t="s">
        <v>609</v>
      </c>
      <c r="M1469" s="6" t="s">
        <v>33</v>
      </c>
      <c r="N1469" s="7" t="s">
        <v>610</v>
      </c>
      <c r="O1469" s="6" t="s">
        <v>566</v>
      </c>
      <c r="P1469" s="8" t="s">
        <v>259</v>
      </c>
      <c r="Q1469" s="6" t="s">
        <v>33</v>
      </c>
      <c r="S1469" s="6" t="s">
        <v>63</v>
      </c>
      <c r="T1469" s="6" t="s">
        <v>52</v>
      </c>
    </row>
    <row r="1470" spans="1:20" x14ac:dyDescent="0.25">
      <c r="A1470" s="6" t="s">
        <v>22</v>
      </c>
      <c r="B1470" s="6" t="s">
        <v>23</v>
      </c>
      <c r="C1470" s="6" t="s">
        <v>24</v>
      </c>
      <c r="D1470" s="6" t="s">
        <v>25</v>
      </c>
      <c r="E1470" s="7" t="s">
        <v>465</v>
      </c>
      <c r="F1470" s="6" t="s">
        <v>27</v>
      </c>
      <c r="G1470" s="6" t="s">
        <v>393</v>
      </c>
      <c r="H1470" s="6" t="s">
        <v>45</v>
      </c>
      <c r="I1470" s="6" t="s">
        <v>670</v>
      </c>
      <c r="J1470" s="7" t="s">
        <v>671</v>
      </c>
      <c r="K1470" s="6" t="s">
        <v>672</v>
      </c>
      <c r="L1470" s="6" t="s">
        <v>611</v>
      </c>
      <c r="M1470" s="6" t="s">
        <v>33</v>
      </c>
      <c r="N1470" s="7" t="s">
        <v>612</v>
      </c>
      <c r="O1470" s="6" t="s">
        <v>566</v>
      </c>
      <c r="P1470" s="8" t="s">
        <v>28</v>
      </c>
      <c r="Q1470" s="6" t="s">
        <v>33</v>
      </c>
      <c r="S1470" s="6" t="s">
        <v>63</v>
      </c>
      <c r="T1470" s="6" t="s">
        <v>52</v>
      </c>
    </row>
    <row r="1471" spans="1:20" x14ac:dyDescent="0.25">
      <c r="A1471" s="6" t="s">
        <v>22</v>
      </c>
      <c r="B1471" s="6" t="s">
        <v>23</v>
      </c>
      <c r="C1471" s="6" t="s">
        <v>24</v>
      </c>
      <c r="D1471" s="6" t="s">
        <v>25</v>
      </c>
      <c r="E1471" s="7" t="s">
        <v>465</v>
      </c>
      <c r="F1471" s="6" t="s">
        <v>27</v>
      </c>
      <c r="G1471" s="6" t="s">
        <v>393</v>
      </c>
      <c r="H1471" s="6" t="s">
        <v>45</v>
      </c>
      <c r="I1471" s="6" t="s">
        <v>670</v>
      </c>
      <c r="J1471" s="7" t="s">
        <v>671</v>
      </c>
      <c r="K1471" s="6" t="s">
        <v>672</v>
      </c>
      <c r="L1471" s="6" t="s">
        <v>613</v>
      </c>
      <c r="M1471" s="6" t="s">
        <v>33</v>
      </c>
      <c r="N1471" s="7" t="s">
        <v>614</v>
      </c>
      <c r="O1471" s="6" t="s">
        <v>566</v>
      </c>
      <c r="P1471" s="8" t="s">
        <v>226</v>
      </c>
      <c r="Q1471" s="6" t="s">
        <v>33</v>
      </c>
      <c r="S1471" s="6" t="s">
        <v>63</v>
      </c>
      <c r="T1471" s="6" t="s">
        <v>52</v>
      </c>
    </row>
    <row r="1472" spans="1:20" x14ac:dyDescent="0.25">
      <c r="A1472" s="6" t="s">
        <v>22</v>
      </c>
      <c r="B1472" s="6" t="s">
        <v>23</v>
      </c>
      <c r="C1472" s="6" t="s">
        <v>24</v>
      </c>
      <c r="D1472" s="6" t="s">
        <v>25</v>
      </c>
      <c r="E1472" s="7" t="s">
        <v>465</v>
      </c>
      <c r="F1472" s="6" t="s">
        <v>27</v>
      </c>
      <c r="G1472" s="6" t="s">
        <v>393</v>
      </c>
      <c r="H1472" s="6" t="s">
        <v>45</v>
      </c>
      <c r="I1472" s="6" t="s">
        <v>670</v>
      </c>
      <c r="J1472" s="7" t="s">
        <v>671</v>
      </c>
      <c r="K1472" s="6" t="s">
        <v>672</v>
      </c>
      <c r="L1472" s="6" t="s">
        <v>615</v>
      </c>
      <c r="M1472" s="6" t="s">
        <v>33</v>
      </c>
      <c r="N1472" s="7" t="s">
        <v>616</v>
      </c>
      <c r="O1472" s="6" t="s">
        <v>543</v>
      </c>
      <c r="P1472" s="8" t="s">
        <v>28</v>
      </c>
      <c r="Q1472" s="6" t="s">
        <v>33</v>
      </c>
      <c r="S1472" s="6" t="s">
        <v>63</v>
      </c>
      <c r="T1472" s="6" t="s">
        <v>52</v>
      </c>
    </row>
    <row r="1473" spans="1:20" x14ac:dyDescent="0.25">
      <c r="A1473" s="6" t="s">
        <v>22</v>
      </c>
      <c r="B1473" s="6" t="s">
        <v>23</v>
      </c>
      <c r="C1473" s="6" t="s">
        <v>24</v>
      </c>
      <c r="D1473" s="6" t="s">
        <v>25</v>
      </c>
      <c r="E1473" s="7" t="s">
        <v>465</v>
      </c>
      <c r="F1473" s="6" t="s">
        <v>27</v>
      </c>
      <c r="G1473" s="6" t="s">
        <v>393</v>
      </c>
      <c r="H1473" s="6" t="s">
        <v>45</v>
      </c>
      <c r="I1473" s="6" t="s">
        <v>670</v>
      </c>
      <c r="J1473" s="7" t="s">
        <v>671</v>
      </c>
      <c r="K1473" s="6" t="s">
        <v>672</v>
      </c>
      <c r="L1473" s="6" t="s">
        <v>617</v>
      </c>
      <c r="M1473" s="6" t="s">
        <v>33</v>
      </c>
      <c r="N1473" s="7" t="s">
        <v>618</v>
      </c>
      <c r="O1473" s="6" t="s">
        <v>566</v>
      </c>
      <c r="P1473" s="8" t="s">
        <v>28</v>
      </c>
      <c r="Q1473" s="6" t="s">
        <v>33</v>
      </c>
      <c r="S1473" s="6" t="s">
        <v>63</v>
      </c>
      <c r="T1473" s="6" t="s">
        <v>52</v>
      </c>
    </row>
    <row r="1474" spans="1:20" x14ac:dyDescent="0.25">
      <c r="A1474" s="6" t="s">
        <v>22</v>
      </c>
      <c r="B1474" s="6" t="s">
        <v>23</v>
      </c>
      <c r="C1474" s="6" t="s">
        <v>24</v>
      </c>
      <c r="D1474" s="6" t="s">
        <v>25</v>
      </c>
      <c r="E1474" s="7" t="s">
        <v>465</v>
      </c>
      <c r="F1474" s="6" t="s">
        <v>27</v>
      </c>
      <c r="G1474" s="6" t="s">
        <v>393</v>
      </c>
      <c r="H1474" s="6" t="s">
        <v>45</v>
      </c>
      <c r="I1474" s="6" t="s">
        <v>670</v>
      </c>
      <c r="J1474" s="7" t="s">
        <v>671</v>
      </c>
      <c r="K1474" s="6" t="s">
        <v>672</v>
      </c>
      <c r="L1474" s="6" t="s">
        <v>619</v>
      </c>
      <c r="M1474" s="6" t="s">
        <v>33</v>
      </c>
      <c r="N1474" s="7" t="s">
        <v>360</v>
      </c>
      <c r="O1474" s="6" t="s">
        <v>543</v>
      </c>
      <c r="P1474" s="8" t="s">
        <v>297</v>
      </c>
      <c r="Q1474" s="6" t="s">
        <v>33</v>
      </c>
      <c r="S1474" s="6" t="s">
        <v>63</v>
      </c>
      <c r="T1474" s="6" t="s">
        <v>52</v>
      </c>
    </row>
    <row r="1475" spans="1:20" x14ac:dyDescent="0.25">
      <c r="A1475" s="6" t="s">
        <v>22</v>
      </c>
      <c r="B1475" s="6" t="s">
        <v>23</v>
      </c>
      <c r="C1475" s="6" t="s">
        <v>24</v>
      </c>
      <c r="D1475" s="6" t="s">
        <v>25</v>
      </c>
      <c r="E1475" s="7" t="s">
        <v>465</v>
      </c>
      <c r="F1475" s="6" t="s">
        <v>27</v>
      </c>
      <c r="G1475" s="6" t="s">
        <v>393</v>
      </c>
      <c r="H1475" s="6" t="s">
        <v>45</v>
      </c>
      <c r="I1475" s="6" t="s">
        <v>670</v>
      </c>
      <c r="J1475" s="7" t="s">
        <v>671</v>
      </c>
      <c r="K1475" s="6" t="s">
        <v>672</v>
      </c>
      <c r="L1475" s="6" t="s">
        <v>620</v>
      </c>
      <c r="M1475" s="6" t="s">
        <v>33</v>
      </c>
      <c r="N1475" s="7" t="s">
        <v>621</v>
      </c>
      <c r="O1475" s="6" t="s">
        <v>543</v>
      </c>
      <c r="P1475" s="8" t="s">
        <v>28</v>
      </c>
      <c r="Q1475" s="6" t="s">
        <v>33</v>
      </c>
      <c r="S1475" s="6" t="s">
        <v>63</v>
      </c>
      <c r="T1475" s="6" t="s">
        <v>52</v>
      </c>
    </row>
    <row r="1476" spans="1:20" x14ac:dyDescent="0.25">
      <c r="A1476" s="6" t="s">
        <v>22</v>
      </c>
      <c r="B1476" s="6" t="s">
        <v>23</v>
      </c>
      <c r="C1476" s="6" t="s">
        <v>24</v>
      </c>
      <c r="D1476" s="6" t="s">
        <v>25</v>
      </c>
      <c r="E1476" s="7" t="s">
        <v>465</v>
      </c>
      <c r="F1476" s="6" t="s">
        <v>27</v>
      </c>
      <c r="G1476" s="6" t="s">
        <v>393</v>
      </c>
      <c r="H1476" s="6" t="s">
        <v>45</v>
      </c>
      <c r="I1476" s="6" t="s">
        <v>670</v>
      </c>
      <c r="J1476" s="7" t="s">
        <v>671</v>
      </c>
      <c r="K1476" s="6" t="s">
        <v>672</v>
      </c>
      <c r="L1476" s="6" t="s">
        <v>622</v>
      </c>
      <c r="M1476" s="6" t="s">
        <v>33</v>
      </c>
      <c r="N1476" s="7" t="s">
        <v>623</v>
      </c>
      <c r="O1476" s="6" t="s">
        <v>566</v>
      </c>
      <c r="P1476" s="8" t="s">
        <v>259</v>
      </c>
      <c r="Q1476" s="6" t="s">
        <v>33</v>
      </c>
      <c r="S1476" s="6" t="s">
        <v>63</v>
      </c>
      <c r="T1476" s="6" t="s">
        <v>52</v>
      </c>
    </row>
    <row r="1477" spans="1:20" x14ac:dyDescent="0.25">
      <c r="A1477" s="6" t="s">
        <v>22</v>
      </c>
      <c r="B1477" s="6" t="s">
        <v>23</v>
      </c>
      <c r="C1477" s="6" t="s">
        <v>24</v>
      </c>
      <c r="D1477" s="6" t="s">
        <v>25</v>
      </c>
      <c r="E1477" s="7" t="s">
        <v>465</v>
      </c>
      <c r="F1477" s="6" t="s">
        <v>27</v>
      </c>
      <c r="G1477" s="6" t="s">
        <v>393</v>
      </c>
      <c r="H1477" s="6" t="s">
        <v>45</v>
      </c>
      <c r="I1477" s="6" t="s">
        <v>670</v>
      </c>
      <c r="J1477" s="7" t="s">
        <v>671</v>
      </c>
      <c r="K1477" s="6" t="s">
        <v>672</v>
      </c>
      <c r="L1477" s="6" t="s">
        <v>624</v>
      </c>
      <c r="M1477" s="6" t="s">
        <v>33</v>
      </c>
      <c r="N1477" s="7" t="s">
        <v>534</v>
      </c>
      <c r="O1477" s="6" t="s">
        <v>543</v>
      </c>
      <c r="P1477" s="8" t="s">
        <v>297</v>
      </c>
      <c r="Q1477" s="6" t="s">
        <v>33</v>
      </c>
      <c r="S1477" s="6" t="s">
        <v>63</v>
      </c>
      <c r="T1477" s="6" t="s">
        <v>52</v>
      </c>
    </row>
    <row r="1478" spans="1:20" x14ac:dyDescent="0.25">
      <c r="A1478" s="6" t="s">
        <v>22</v>
      </c>
      <c r="B1478" s="6" t="s">
        <v>23</v>
      </c>
      <c r="C1478" s="6" t="s">
        <v>24</v>
      </c>
      <c r="D1478" s="6" t="s">
        <v>25</v>
      </c>
      <c r="E1478" s="7" t="s">
        <v>465</v>
      </c>
      <c r="F1478" s="6" t="s">
        <v>27</v>
      </c>
      <c r="G1478" s="6" t="s">
        <v>393</v>
      </c>
      <c r="H1478" s="6" t="s">
        <v>45</v>
      </c>
      <c r="I1478" s="6" t="s">
        <v>670</v>
      </c>
      <c r="J1478" s="7" t="s">
        <v>671</v>
      </c>
      <c r="K1478" s="6" t="s">
        <v>672</v>
      </c>
      <c r="L1478" s="6" t="s">
        <v>625</v>
      </c>
      <c r="M1478" s="6" t="s">
        <v>33</v>
      </c>
      <c r="N1478" s="7" t="s">
        <v>626</v>
      </c>
      <c r="O1478" s="6" t="s">
        <v>566</v>
      </c>
      <c r="P1478" s="8" t="s">
        <v>226</v>
      </c>
      <c r="Q1478" s="6" t="s">
        <v>33</v>
      </c>
      <c r="S1478" s="6" t="s">
        <v>63</v>
      </c>
      <c r="T1478" s="6" t="s">
        <v>52</v>
      </c>
    </row>
    <row r="1479" spans="1:20" x14ac:dyDescent="0.25">
      <c r="A1479" s="6" t="s">
        <v>22</v>
      </c>
      <c r="B1479" s="6" t="s">
        <v>23</v>
      </c>
      <c r="C1479" s="6" t="s">
        <v>24</v>
      </c>
      <c r="D1479" s="6" t="s">
        <v>25</v>
      </c>
      <c r="E1479" s="7" t="s">
        <v>465</v>
      </c>
      <c r="F1479" s="6" t="s">
        <v>27</v>
      </c>
      <c r="G1479" s="6" t="s">
        <v>393</v>
      </c>
      <c r="H1479" s="6" t="s">
        <v>45</v>
      </c>
      <c r="I1479" s="6" t="s">
        <v>670</v>
      </c>
      <c r="J1479" s="7" t="s">
        <v>671</v>
      </c>
      <c r="K1479" s="6" t="s">
        <v>672</v>
      </c>
      <c r="L1479" s="6" t="s">
        <v>627</v>
      </c>
      <c r="M1479" s="6" t="s">
        <v>33</v>
      </c>
      <c r="N1479" s="7" t="s">
        <v>628</v>
      </c>
      <c r="O1479" s="6" t="s">
        <v>566</v>
      </c>
      <c r="P1479" s="8" t="s">
        <v>259</v>
      </c>
      <c r="Q1479" s="6" t="s">
        <v>33</v>
      </c>
      <c r="S1479" s="6" t="s">
        <v>63</v>
      </c>
      <c r="T1479" s="6" t="s">
        <v>52</v>
      </c>
    </row>
    <row r="1480" spans="1:20" x14ac:dyDescent="0.25">
      <c r="A1480" s="6" t="s">
        <v>22</v>
      </c>
      <c r="B1480" s="6" t="s">
        <v>23</v>
      </c>
      <c r="C1480" s="6" t="s">
        <v>24</v>
      </c>
      <c r="D1480" s="6" t="s">
        <v>25</v>
      </c>
      <c r="E1480" s="7" t="s">
        <v>465</v>
      </c>
      <c r="F1480" s="6" t="s">
        <v>27</v>
      </c>
      <c r="G1480" s="6" t="s">
        <v>393</v>
      </c>
      <c r="H1480" s="6" t="s">
        <v>45</v>
      </c>
      <c r="I1480" s="6" t="s">
        <v>670</v>
      </c>
      <c r="J1480" s="7" t="s">
        <v>671</v>
      </c>
      <c r="K1480" s="6" t="s">
        <v>672</v>
      </c>
      <c r="L1480" s="6" t="s">
        <v>629</v>
      </c>
      <c r="M1480" s="6" t="s">
        <v>33</v>
      </c>
      <c r="N1480" s="7" t="s">
        <v>630</v>
      </c>
      <c r="O1480" s="6" t="s">
        <v>566</v>
      </c>
      <c r="P1480" s="8" t="s">
        <v>28</v>
      </c>
      <c r="Q1480" s="6" t="s">
        <v>33</v>
      </c>
      <c r="S1480" s="6" t="s">
        <v>63</v>
      </c>
      <c r="T1480" s="6" t="s">
        <v>52</v>
      </c>
    </row>
    <row r="1481" spans="1:20" x14ac:dyDescent="0.25">
      <c r="A1481" s="6" t="s">
        <v>22</v>
      </c>
      <c r="B1481" s="6" t="s">
        <v>23</v>
      </c>
      <c r="C1481" s="6" t="s">
        <v>24</v>
      </c>
      <c r="D1481" s="6" t="s">
        <v>25</v>
      </c>
      <c r="E1481" s="7" t="s">
        <v>465</v>
      </c>
      <c r="F1481" s="6" t="s">
        <v>27</v>
      </c>
      <c r="G1481" s="6" t="s">
        <v>393</v>
      </c>
      <c r="H1481" s="6" t="s">
        <v>45</v>
      </c>
      <c r="I1481" s="6" t="s">
        <v>670</v>
      </c>
      <c r="J1481" s="7" t="s">
        <v>671</v>
      </c>
      <c r="K1481" s="6" t="s">
        <v>672</v>
      </c>
      <c r="L1481" s="6" t="s">
        <v>631</v>
      </c>
      <c r="M1481" s="6" t="s">
        <v>33</v>
      </c>
      <c r="N1481" s="7" t="s">
        <v>632</v>
      </c>
      <c r="O1481" s="6" t="s">
        <v>566</v>
      </c>
      <c r="P1481" s="8" t="s">
        <v>259</v>
      </c>
      <c r="Q1481" s="6" t="s">
        <v>33</v>
      </c>
      <c r="S1481" s="6" t="s">
        <v>63</v>
      </c>
      <c r="T1481" s="6" t="s">
        <v>52</v>
      </c>
    </row>
    <row r="1482" spans="1:20" x14ac:dyDescent="0.25">
      <c r="A1482" s="6" t="s">
        <v>22</v>
      </c>
      <c r="B1482" s="6" t="s">
        <v>23</v>
      </c>
      <c r="C1482" s="6" t="s">
        <v>24</v>
      </c>
      <c r="D1482" s="6" t="s">
        <v>25</v>
      </c>
      <c r="E1482" s="7" t="s">
        <v>465</v>
      </c>
      <c r="F1482" s="6" t="s">
        <v>27</v>
      </c>
      <c r="G1482" s="6" t="s">
        <v>393</v>
      </c>
      <c r="H1482" s="6" t="s">
        <v>45</v>
      </c>
      <c r="I1482" s="6" t="s">
        <v>670</v>
      </c>
      <c r="J1482" s="7" t="s">
        <v>671</v>
      </c>
      <c r="K1482" s="6" t="s">
        <v>672</v>
      </c>
      <c r="L1482" s="6" t="s">
        <v>633</v>
      </c>
      <c r="M1482" s="6" t="s">
        <v>33</v>
      </c>
      <c r="N1482" s="7" t="s">
        <v>634</v>
      </c>
      <c r="O1482" s="6" t="s">
        <v>566</v>
      </c>
      <c r="P1482" s="8" t="s">
        <v>28</v>
      </c>
      <c r="Q1482" s="6" t="s">
        <v>33</v>
      </c>
      <c r="S1482" s="6" t="s">
        <v>63</v>
      </c>
      <c r="T1482" s="6" t="s">
        <v>52</v>
      </c>
    </row>
    <row r="1483" spans="1:20" x14ac:dyDescent="0.25">
      <c r="A1483" s="6" t="s">
        <v>22</v>
      </c>
      <c r="B1483" s="6" t="s">
        <v>23</v>
      </c>
      <c r="C1483" s="6" t="s">
        <v>24</v>
      </c>
      <c r="D1483" s="6" t="s">
        <v>25</v>
      </c>
      <c r="E1483" s="7" t="s">
        <v>465</v>
      </c>
      <c r="F1483" s="6" t="s">
        <v>27</v>
      </c>
      <c r="G1483" s="6" t="s">
        <v>393</v>
      </c>
      <c r="H1483" s="6" t="s">
        <v>45</v>
      </c>
      <c r="I1483" s="6" t="s">
        <v>670</v>
      </c>
      <c r="J1483" s="7" t="s">
        <v>671</v>
      </c>
      <c r="K1483" s="6" t="s">
        <v>672</v>
      </c>
      <c r="L1483" s="6" t="s">
        <v>635</v>
      </c>
      <c r="M1483" s="6" t="s">
        <v>33</v>
      </c>
      <c r="N1483" s="7" t="s">
        <v>532</v>
      </c>
      <c r="O1483" s="6" t="s">
        <v>543</v>
      </c>
      <c r="P1483" s="8" t="s">
        <v>259</v>
      </c>
      <c r="Q1483" s="6" t="s">
        <v>33</v>
      </c>
      <c r="S1483" s="6" t="s">
        <v>63</v>
      </c>
      <c r="T1483" s="6" t="s">
        <v>52</v>
      </c>
    </row>
    <row r="1484" spans="1:20" x14ac:dyDescent="0.25">
      <c r="A1484" s="6" t="s">
        <v>22</v>
      </c>
      <c r="B1484" s="6" t="s">
        <v>23</v>
      </c>
      <c r="C1484" s="6" t="s">
        <v>24</v>
      </c>
      <c r="D1484" s="6" t="s">
        <v>25</v>
      </c>
      <c r="E1484" s="7" t="s">
        <v>465</v>
      </c>
      <c r="F1484" s="6" t="s">
        <v>27</v>
      </c>
      <c r="G1484" s="6" t="s">
        <v>393</v>
      </c>
      <c r="H1484" s="6" t="s">
        <v>45</v>
      </c>
      <c r="I1484" s="6" t="s">
        <v>670</v>
      </c>
      <c r="J1484" s="7" t="s">
        <v>671</v>
      </c>
      <c r="K1484" s="6" t="s">
        <v>672</v>
      </c>
      <c r="L1484" s="6" t="s">
        <v>636</v>
      </c>
      <c r="M1484" s="6" t="s">
        <v>33</v>
      </c>
      <c r="N1484" s="7" t="s">
        <v>637</v>
      </c>
      <c r="O1484" s="6" t="s">
        <v>566</v>
      </c>
      <c r="P1484" s="8" t="s">
        <v>28</v>
      </c>
      <c r="Q1484" s="6" t="s">
        <v>33</v>
      </c>
      <c r="S1484" s="6" t="s">
        <v>63</v>
      </c>
      <c r="T1484" s="6" t="s">
        <v>52</v>
      </c>
    </row>
    <row r="1485" spans="1:20" x14ac:dyDescent="0.25">
      <c r="A1485" s="6" t="s">
        <v>22</v>
      </c>
      <c r="B1485" s="6" t="s">
        <v>23</v>
      </c>
      <c r="C1485" s="6" t="s">
        <v>24</v>
      </c>
      <c r="D1485" s="6" t="s">
        <v>25</v>
      </c>
      <c r="E1485" s="7" t="s">
        <v>465</v>
      </c>
      <c r="F1485" s="6" t="s">
        <v>27</v>
      </c>
      <c r="G1485" s="6" t="s">
        <v>393</v>
      </c>
      <c r="H1485" s="6" t="s">
        <v>45</v>
      </c>
      <c r="I1485" s="6" t="s">
        <v>670</v>
      </c>
      <c r="J1485" s="7" t="s">
        <v>671</v>
      </c>
      <c r="K1485" s="6" t="s">
        <v>672</v>
      </c>
      <c r="L1485" s="6" t="s">
        <v>638</v>
      </c>
      <c r="M1485" s="6" t="s">
        <v>33</v>
      </c>
      <c r="N1485" s="7" t="s">
        <v>639</v>
      </c>
      <c r="O1485" s="6" t="s">
        <v>566</v>
      </c>
      <c r="P1485" s="8" t="s">
        <v>226</v>
      </c>
      <c r="Q1485" s="6" t="s">
        <v>33</v>
      </c>
      <c r="S1485" s="6" t="s">
        <v>63</v>
      </c>
      <c r="T1485" s="6" t="s">
        <v>52</v>
      </c>
    </row>
    <row r="1486" spans="1:20" x14ac:dyDescent="0.25">
      <c r="A1486" s="6" t="s">
        <v>22</v>
      </c>
      <c r="B1486" s="6" t="s">
        <v>23</v>
      </c>
      <c r="C1486" s="6" t="s">
        <v>24</v>
      </c>
      <c r="D1486" s="6" t="s">
        <v>25</v>
      </c>
      <c r="E1486" s="7" t="s">
        <v>465</v>
      </c>
      <c r="F1486" s="6" t="s">
        <v>27</v>
      </c>
      <c r="G1486" s="6" t="s">
        <v>393</v>
      </c>
      <c r="H1486" s="6" t="s">
        <v>45</v>
      </c>
      <c r="I1486" s="6" t="s">
        <v>670</v>
      </c>
      <c r="J1486" s="7" t="s">
        <v>671</v>
      </c>
      <c r="K1486" s="6" t="s">
        <v>672</v>
      </c>
      <c r="L1486" s="6" t="s">
        <v>640</v>
      </c>
      <c r="M1486" s="6" t="s">
        <v>33</v>
      </c>
      <c r="N1486" s="7" t="s">
        <v>515</v>
      </c>
      <c r="O1486" s="6" t="s">
        <v>543</v>
      </c>
      <c r="P1486" s="8" t="s">
        <v>329</v>
      </c>
      <c r="Q1486" s="6" t="s">
        <v>33</v>
      </c>
      <c r="S1486" s="6" t="s">
        <v>63</v>
      </c>
      <c r="T1486" s="6" t="s">
        <v>52</v>
      </c>
    </row>
    <row r="1487" spans="1:20" x14ac:dyDescent="0.25">
      <c r="A1487" s="6" t="s">
        <v>22</v>
      </c>
      <c r="B1487" s="6" t="s">
        <v>23</v>
      </c>
      <c r="C1487" s="6" t="s">
        <v>24</v>
      </c>
      <c r="D1487" s="6" t="s">
        <v>25</v>
      </c>
      <c r="E1487" s="7" t="s">
        <v>465</v>
      </c>
      <c r="F1487" s="6" t="s">
        <v>27</v>
      </c>
      <c r="G1487" s="6" t="s">
        <v>393</v>
      </c>
      <c r="H1487" s="6" t="s">
        <v>45</v>
      </c>
      <c r="I1487" s="6" t="s">
        <v>670</v>
      </c>
      <c r="J1487" s="7" t="s">
        <v>671</v>
      </c>
      <c r="K1487" s="6" t="s">
        <v>672</v>
      </c>
      <c r="L1487" s="6" t="s">
        <v>641</v>
      </c>
      <c r="M1487" s="6" t="s">
        <v>33</v>
      </c>
      <c r="N1487" s="7" t="s">
        <v>642</v>
      </c>
      <c r="O1487" s="6" t="s">
        <v>546</v>
      </c>
      <c r="P1487" s="8" t="s">
        <v>27</v>
      </c>
      <c r="Q1487" s="6" t="s">
        <v>33</v>
      </c>
      <c r="S1487" s="6" t="s">
        <v>63</v>
      </c>
      <c r="T1487" s="6" t="s">
        <v>52</v>
      </c>
    </row>
    <row r="1488" spans="1:20" x14ac:dyDescent="0.25">
      <c r="A1488" s="6" t="s">
        <v>22</v>
      </c>
      <c r="B1488" s="6" t="s">
        <v>23</v>
      </c>
      <c r="C1488" s="6" t="s">
        <v>24</v>
      </c>
      <c r="D1488" s="6" t="s">
        <v>25</v>
      </c>
      <c r="E1488" s="7" t="s">
        <v>465</v>
      </c>
      <c r="F1488" s="6" t="s">
        <v>27</v>
      </c>
      <c r="G1488" s="6" t="s">
        <v>393</v>
      </c>
      <c r="H1488" s="6" t="s">
        <v>45</v>
      </c>
      <c r="I1488" s="6" t="s">
        <v>670</v>
      </c>
      <c r="J1488" s="7" t="s">
        <v>671</v>
      </c>
      <c r="K1488" s="6" t="s">
        <v>672</v>
      </c>
      <c r="L1488" s="6" t="s">
        <v>643</v>
      </c>
      <c r="M1488" s="6" t="s">
        <v>33</v>
      </c>
      <c r="N1488" s="7" t="s">
        <v>644</v>
      </c>
      <c r="O1488" s="6" t="s">
        <v>566</v>
      </c>
      <c r="P1488" s="8" t="s">
        <v>28</v>
      </c>
      <c r="Q1488" s="6" t="s">
        <v>33</v>
      </c>
      <c r="S1488" s="6" t="s">
        <v>63</v>
      </c>
      <c r="T1488" s="6" t="s">
        <v>52</v>
      </c>
    </row>
    <row r="1489" spans="1:20" x14ac:dyDescent="0.25">
      <c r="A1489" s="6" t="s">
        <v>22</v>
      </c>
      <c r="B1489" s="6" t="s">
        <v>23</v>
      </c>
      <c r="C1489" s="6" t="s">
        <v>24</v>
      </c>
      <c r="D1489" s="6" t="s">
        <v>25</v>
      </c>
      <c r="E1489" s="7" t="s">
        <v>465</v>
      </c>
      <c r="F1489" s="6" t="s">
        <v>27</v>
      </c>
      <c r="G1489" s="6" t="s">
        <v>393</v>
      </c>
      <c r="H1489" s="6" t="s">
        <v>45</v>
      </c>
      <c r="I1489" s="6" t="s">
        <v>670</v>
      </c>
      <c r="J1489" s="7" t="s">
        <v>671</v>
      </c>
      <c r="K1489" s="6" t="s">
        <v>672</v>
      </c>
      <c r="L1489" s="6" t="s">
        <v>645</v>
      </c>
      <c r="M1489" s="6" t="s">
        <v>33</v>
      </c>
      <c r="N1489" s="7" t="s">
        <v>646</v>
      </c>
      <c r="O1489" s="6" t="s">
        <v>566</v>
      </c>
      <c r="P1489" s="8" t="s">
        <v>28</v>
      </c>
      <c r="Q1489" s="6" t="s">
        <v>33</v>
      </c>
      <c r="S1489" s="6" t="s">
        <v>63</v>
      </c>
      <c r="T1489" s="6" t="s">
        <v>52</v>
      </c>
    </row>
    <row r="1490" spans="1:20" x14ac:dyDescent="0.25">
      <c r="A1490" s="6" t="s">
        <v>22</v>
      </c>
      <c r="B1490" s="6" t="s">
        <v>23</v>
      </c>
      <c r="C1490" s="6" t="s">
        <v>24</v>
      </c>
      <c r="D1490" s="6" t="s">
        <v>25</v>
      </c>
      <c r="E1490" s="7" t="s">
        <v>465</v>
      </c>
      <c r="F1490" s="6" t="s">
        <v>27</v>
      </c>
      <c r="G1490" s="6" t="s">
        <v>393</v>
      </c>
      <c r="H1490" s="6" t="s">
        <v>45</v>
      </c>
      <c r="I1490" s="6" t="s">
        <v>670</v>
      </c>
      <c r="J1490" s="7" t="s">
        <v>671</v>
      </c>
      <c r="K1490" s="6" t="s">
        <v>672</v>
      </c>
      <c r="L1490" s="6" t="s">
        <v>647</v>
      </c>
      <c r="M1490" s="6" t="s">
        <v>33</v>
      </c>
      <c r="N1490" s="7" t="s">
        <v>648</v>
      </c>
      <c r="O1490" s="6" t="s">
        <v>566</v>
      </c>
      <c r="P1490" s="8" t="s">
        <v>28</v>
      </c>
      <c r="Q1490" s="6" t="s">
        <v>33</v>
      </c>
      <c r="S1490" s="6" t="s">
        <v>63</v>
      </c>
      <c r="T1490" s="6" t="s">
        <v>52</v>
      </c>
    </row>
    <row r="1491" spans="1:20" x14ac:dyDescent="0.25">
      <c r="A1491" s="6" t="s">
        <v>22</v>
      </c>
      <c r="B1491" s="6" t="s">
        <v>23</v>
      </c>
      <c r="C1491" s="6" t="s">
        <v>24</v>
      </c>
      <c r="D1491" s="6" t="s">
        <v>25</v>
      </c>
      <c r="E1491" s="7" t="s">
        <v>465</v>
      </c>
      <c r="F1491" s="6" t="s">
        <v>27</v>
      </c>
      <c r="G1491" s="6" t="s">
        <v>393</v>
      </c>
      <c r="H1491" s="6" t="s">
        <v>45</v>
      </c>
      <c r="I1491" s="6" t="s">
        <v>670</v>
      </c>
      <c r="J1491" s="7" t="s">
        <v>671</v>
      </c>
      <c r="K1491" s="6" t="s">
        <v>672</v>
      </c>
      <c r="L1491" s="6" t="s">
        <v>649</v>
      </c>
      <c r="M1491" s="6" t="s">
        <v>33</v>
      </c>
      <c r="N1491" s="7" t="s">
        <v>650</v>
      </c>
      <c r="O1491" s="6" t="s">
        <v>566</v>
      </c>
      <c r="P1491" s="8" t="s">
        <v>28</v>
      </c>
      <c r="Q1491" s="6" t="s">
        <v>33</v>
      </c>
      <c r="S1491" s="6" t="s">
        <v>63</v>
      </c>
      <c r="T1491" s="6" t="s">
        <v>52</v>
      </c>
    </row>
    <row r="1492" spans="1:20" x14ac:dyDescent="0.25">
      <c r="A1492" s="6" t="s">
        <v>22</v>
      </c>
      <c r="B1492" s="6" t="s">
        <v>23</v>
      </c>
      <c r="C1492" s="6" t="s">
        <v>24</v>
      </c>
      <c r="D1492" s="6" t="s">
        <v>25</v>
      </c>
      <c r="E1492" s="7" t="s">
        <v>465</v>
      </c>
      <c r="F1492" s="6" t="s">
        <v>27</v>
      </c>
      <c r="G1492" s="6" t="s">
        <v>393</v>
      </c>
      <c r="H1492" s="6" t="s">
        <v>45</v>
      </c>
      <c r="I1492" s="6" t="s">
        <v>670</v>
      </c>
      <c r="J1492" s="7" t="s">
        <v>671</v>
      </c>
      <c r="K1492" s="6" t="s">
        <v>672</v>
      </c>
      <c r="L1492" s="6" t="s">
        <v>651</v>
      </c>
      <c r="M1492" s="6" t="s">
        <v>33</v>
      </c>
      <c r="N1492" s="7" t="s">
        <v>528</v>
      </c>
      <c r="O1492" s="6" t="s">
        <v>543</v>
      </c>
      <c r="P1492" s="8" t="s">
        <v>329</v>
      </c>
      <c r="Q1492" s="6" t="s">
        <v>33</v>
      </c>
      <c r="S1492" s="6" t="s">
        <v>63</v>
      </c>
      <c r="T1492" s="6" t="s">
        <v>52</v>
      </c>
    </row>
    <row r="1493" spans="1:20" x14ac:dyDescent="0.25">
      <c r="A1493" s="6" t="s">
        <v>22</v>
      </c>
      <c r="B1493" s="6" t="s">
        <v>23</v>
      </c>
      <c r="C1493" s="6" t="s">
        <v>24</v>
      </c>
      <c r="D1493" s="6" t="s">
        <v>25</v>
      </c>
      <c r="E1493" s="7" t="s">
        <v>465</v>
      </c>
      <c r="F1493" s="6" t="s">
        <v>27</v>
      </c>
      <c r="G1493" s="6" t="s">
        <v>393</v>
      </c>
      <c r="H1493" s="6" t="s">
        <v>45</v>
      </c>
      <c r="I1493" s="6" t="s">
        <v>670</v>
      </c>
      <c r="J1493" s="7" t="s">
        <v>671</v>
      </c>
      <c r="K1493" s="6" t="s">
        <v>672</v>
      </c>
      <c r="L1493" s="6" t="s">
        <v>652</v>
      </c>
      <c r="M1493" s="6" t="s">
        <v>33</v>
      </c>
      <c r="N1493" s="7" t="s">
        <v>653</v>
      </c>
      <c r="O1493" s="6" t="s">
        <v>543</v>
      </c>
      <c r="P1493" s="8" t="s">
        <v>259</v>
      </c>
      <c r="Q1493" s="6" t="s">
        <v>33</v>
      </c>
      <c r="S1493" s="6" t="s">
        <v>63</v>
      </c>
      <c r="T1493" s="6" t="s">
        <v>52</v>
      </c>
    </row>
    <row r="1494" spans="1:20" x14ac:dyDescent="0.25">
      <c r="A1494" s="6" t="s">
        <v>22</v>
      </c>
      <c r="B1494" s="6" t="s">
        <v>23</v>
      </c>
      <c r="C1494" s="6" t="s">
        <v>24</v>
      </c>
      <c r="D1494" s="6" t="s">
        <v>25</v>
      </c>
      <c r="E1494" s="7" t="s">
        <v>465</v>
      </c>
      <c r="F1494" s="6" t="s">
        <v>27</v>
      </c>
      <c r="G1494" s="6" t="s">
        <v>393</v>
      </c>
      <c r="H1494" s="6" t="s">
        <v>45</v>
      </c>
      <c r="I1494" s="6" t="s">
        <v>670</v>
      </c>
      <c r="J1494" s="7" t="s">
        <v>671</v>
      </c>
      <c r="K1494" s="6" t="s">
        <v>672</v>
      </c>
      <c r="L1494" s="6" t="s">
        <v>654</v>
      </c>
      <c r="M1494" s="6" t="s">
        <v>33</v>
      </c>
      <c r="N1494" s="7" t="s">
        <v>538</v>
      </c>
      <c r="O1494" s="6" t="s">
        <v>543</v>
      </c>
      <c r="P1494" s="8" t="s">
        <v>259</v>
      </c>
      <c r="Q1494" s="6" t="s">
        <v>33</v>
      </c>
      <c r="S1494" s="6" t="s">
        <v>63</v>
      </c>
      <c r="T1494" s="6" t="s">
        <v>52</v>
      </c>
    </row>
    <row r="1495" spans="1:20" x14ac:dyDescent="0.25">
      <c r="A1495" s="6" t="s">
        <v>22</v>
      </c>
      <c r="B1495" s="6" t="s">
        <v>23</v>
      </c>
      <c r="C1495" s="6" t="s">
        <v>24</v>
      </c>
      <c r="D1495" s="6" t="s">
        <v>25</v>
      </c>
      <c r="E1495" s="7" t="s">
        <v>465</v>
      </c>
      <c r="F1495" s="6" t="s">
        <v>27</v>
      </c>
      <c r="G1495" s="6" t="s">
        <v>393</v>
      </c>
      <c r="H1495" s="6" t="s">
        <v>45</v>
      </c>
      <c r="I1495" s="6" t="s">
        <v>670</v>
      </c>
      <c r="J1495" s="7" t="s">
        <v>671</v>
      </c>
      <c r="K1495" s="6" t="s">
        <v>672</v>
      </c>
      <c r="L1495" s="6" t="s">
        <v>655</v>
      </c>
      <c r="M1495" s="6" t="s">
        <v>33</v>
      </c>
      <c r="N1495" s="7" t="s">
        <v>656</v>
      </c>
      <c r="O1495" s="6" t="s">
        <v>566</v>
      </c>
      <c r="P1495" s="8" t="s">
        <v>28</v>
      </c>
      <c r="Q1495" s="6" t="s">
        <v>33</v>
      </c>
      <c r="S1495" s="6" t="s">
        <v>63</v>
      </c>
      <c r="T1495" s="6" t="s">
        <v>52</v>
      </c>
    </row>
    <row r="1496" spans="1:20" x14ac:dyDescent="0.25">
      <c r="A1496" s="6" t="s">
        <v>22</v>
      </c>
      <c r="B1496" s="6" t="s">
        <v>23</v>
      </c>
      <c r="C1496" s="6" t="s">
        <v>24</v>
      </c>
      <c r="D1496" s="6" t="s">
        <v>25</v>
      </c>
      <c r="E1496" s="7" t="s">
        <v>465</v>
      </c>
      <c r="F1496" s="6" t="s">
        <v>27</v>
      </c>
      <c r="G1496" s="6" t="s">
        <v>393</v>
      </c>
      <c r="H1496" s="6" t="s">
        <v>45</v>
      </c>
      <c r="I1496" s="6" t="s">
        <v>670</v>
      </c>
      <c r="J1496" s="7" t="s">
        <v>671</v>
      </c>
      <c r="K1496" s="6" t="s">
        <v>672</v>
      </c>
      <c r="L1496" s="6" t="s">
        <v>657</v>
      </c>
      <c r="M1496" s="6" t="s">
        <v>33</v>
      </c>
      <c r="N1496" s="7" t="s">
        <v>658</v>
      </c>
      <c r="O1496" s="6" t="s">
        <v>566</v>
      </c>
      <c r="P1496" s="8" t="s">
        <v>28</v>
      </c>
      <c r="Q1496" s="6" t="s">
        <v>33</v>
      </c>
      <c r="S1496" s="6" t="s">
        <v>63</v>
      </c>
      <c r="T1496" s="6" t="s">
        <v>52</v>
      </c>
    </row>
    <row r="1497" spans="1:20" x14ac:dyDescent="0.25">
      <c r="A1497" s="6" t="s">
        <v>22</v>
      </c>
      <c r="B1497" s="6" t="s">
        <v>23</v>
      </c>
      <c r="C1497" s="6" t="s">
        <v>24</v>
      </c>
      <c r="D1497" s="6" t="s">
        <v>25</v>
      </c>
      <c r="E1497" s="7" t="s">
        <v>465</v>
      </c>
      <c r="F1497" s="6" t="s">
        <v>27</v>
      </c>
      <c r="G1497" s="6" t="s">
        <v>393</v>
      </c>
      <c r="H1497" s="6" t="s">
        <v>45</v>
      </c>
      <c r="I1497" s="6" t="s">
        <v>670</v>
      </c>
      <c r="J1497" s="7" t="s">
        <v>671</v>
      </c>
      <c r="K1497" s="6" t="s">
        <v>672</v>
      </c>
      <c r="L1497" s="6" t="s">
        <v>659</v>
      </c>
      <c r="M1497" s="6" t="s">
        <v>33</v>
      </c>
      <c r="N1497" s="7" t="s">
        <v>660</v>
      </c>
      <c r="O1497" s="6" t="s">
        <v>566</v>
      </c>
      <c r="P1497" s="8" t="s">
        <v>28</v>
      </c>
      <c r="Q1497" s="6" t="s">
        <v>33</v>
      </c>
      <c r="S1497" s="6" t="s">
        <v>63</v>
      </c>
      <c r="T1497" s="6" t="s">
        <v>52</v>
      </c>
    </row>
    <row r="1498" spans="1:20" x14ac:dyDescent="0.25">
      <c r="A1498" s="6" t="s">
        <v>22</v>
      </c>
      <c r="B1498" s="6" t="s">
        <v>23</v>
      </c>
      <c r="C1498" s="6" t="s">
        <v>24</v>
      </c>
      <c r="D1498" s="6" t="s">
        <v>25</v>
      </c>
      <c r="E1498" s="7" t="s">
        <v>465</v>
      </c>
      <c r="F1498" s="6" t="s">
        <v>27</v>
      </c>
      <c r="G1498" s="6" t="s">
        <v>393</v>
      </c>
      <c r="H1498" s="6" t="s">
        <v>45</v>
      </c>
      <c r="I1498" s="6" t="s">
        <v>670</v>
      </c>
      <c r="J1498" s="7" t="s">
        <v>671</v>
      </c>
      <c r="K1498" s="6" t="s">
        <v>672</v>
      </c>
      <c r="L1498" s="6" t="s">
        <v>661</v>
      </c>
      <c r="M1498" s="6" t="s">
        <v>33</v>
      </c>
      <c r="N1498" s="7" t="s">
        <v>662</v>
      </c>
      <c r="O1498" s="6" t="s">
        <v>566</v>
      </c>
      <c r="P1498" s="8" t="s">
        <v>28</v>
      </c>
      <c r="Q1498" s="6" t="s">
        <v>33</v>
      </c>
      <c r="S1498" s="6" t="s">
        <v>63</v>
      </c>
      <c r="T1498" s="6" t="s">
        <v>52</v>
      </c>
    </row>
    <row r="1499" spans="1:20" x14ac:dyDescent="0.25">
      <c r="A1499" s="6" t="s">
        <v>22</v>
      </c>
      <c r="B1499" s="6" t="s">
        <v>23</v>
      </c>
      <c r="C1499" s="6" t="s">
        <v>24</v>
      </c>
      <c r="D1499" s="6" t="s">
        <v>25</v>
      </c>
      <c r="E1499" s="7" t="s">
        <v>465</v>
      </c>
      <c r="F1499" s="6" t="s">
        <v>27</v>
      </c>
      <c r="G1499" s="6" t="s">
        <v>393</v>
      </c>
      <c r="H1499" s="6" t="s">
        <v>45</v>
      </c>
      <c r="I1499" s="6" t="s">
        <v>670</v>
      </c>
      <c r="J1499" s="7" t="s">
        <v>671</v>
      </c>
      <c r="K1499" s="6" t="s">
        <v>672</v>
      </c>
      <c r="L1499" s="6" t="s">
        <v>663</v>
      </c>
      <c r="M1499" s="6" t="s">
        <v>33</v>
      </c>
      <c r="N1499" s="7" t="s">
        <v>664</v>
      </c>
      <c r="O1499" s="6" t="s">
        <v>543</v>
      </c>
      <c r="P1499" s="8" t="s">
        <v>28</v>
      </c>
      <c r="Q1499" s="6" t="s">
        <v>33</v>
      </c>
      <c r="R1499" s="6" t="s">
        <v>566</v>
      </c>
      <c r="S1499" s="6" t="s">
        <v>63</v>
      </c>
      <c r="T1499" s="6" t="s">
        <v>52</v>
      </c>
    </row>
    <row r="1500" spans="1:20" x14ac:dyDescent="0.25">
      <c r="A1500" s="6" t="s">
        <v>22</v>
      </c>
      <c r="B1500" s="6" t="s">
        <v>23</v>
      </c>
      <c r="C1500" s="6" t="s">
        <v>24</v>
      </c>
      <c r="D1500" s="6" t="s">
        <v>25</v>
      </c>
      <c r="E1500" s="7" t="s">
        <v>465</v>
      </c>
      <c r="F1500" s="6" t="s">
        <v>27</v>
      </c>
      <c r="G1500" s="6" t="s">
        <v>393</v>
      </c>
      <c r="H1500" s="6" t="s">
        <v>45</v>
      </c>
      <c r="I1500" s="6" t="s">
        <v>670</v>
      </c>
      <c r="J1500" s="7" t="s">
        <v>671</v>
      </c>
      <c r="K1500" s="6" t="s">
        <v>672</v>
      </c>
      <c r="L1500" s="6" t="s">
        <v>665</v>
      </c>
      <c r="M1500" s="6" t="s">
        <v>33</v>
      </c>
      <c r="N1500" s="7" t="s">
        <v>666</v>
      </c>
      <c r="O1500" s="6" t="s">
        <v>566</v>
      </c>
      <c r="P1500" s="8" t="s">
        <v>226</v>
      </c>
      <c r="Q1500" s="6" t="s">
        <v>33</v>
      </c>
      <c r="R1500" s="6" t="s">
        <v>45</v>
      </c>
      <c r="S1500" s="6" t="s">
        <v>63</v>
      </c>
      <c r="T1500" s="6" t="s">
        <v>52</v>
      </c>
    </row>
    <row r="1501" spans="1:20" x14ac:dyDescent="0.25">
      <c r="A1501" s="6" t="s">
        <v>22</v>
      </c>
      <c r="B1501" s="6" t="s">
        <v>23</v>
      </c>
      <c r="C1501" s="6" t="s">
        <v>24</v>
      </c>
      <c r="D1501" s="6" t="s">
        <v>25</v>
      </c>
      <c r="E1501" s="7" t="s">
        <v>465</v>
      </c>
      <c r="F1501" s="6" t="s">
        <v>27</v>
      </c>
      <c r="G1501" s="6" t="s">
        <v>393</v>
      </c>
      <c r="H1501" s="6" t="s">
        <v>45</v>
      </c>
      <c r="I1501" s="6" t="s">
        <v>670</v>
      </c>
      <c r="J1501" s="7" t="s">
        <v>671</v>
      </c>
      <c r="K1501" s="6" t="s">
        <v>672</v>
      </c>
      <c r="L1501" s="6" t="s">
        <v>667</v>
      </c>
      <c r="M1501" s="6" t="s">
        <v>33</v>
      </c>
      <c r="N1501" s="7" t="s">
        <v>530</v>
      </c>
      <c r="O1501" s="6" t="s">
        <v>543</v>
      </c>
      <c r="P1501" s="8" t="s">
        <v>28</v>
      </c>
      <c r="Q1501" s="6" t="s">
        <v>33</v>
      </c>
      <c r="S1501" s="6" t="s">
        <v>63</v>
      </c>
      <c r="T1501" s="6" t="s">
        <v>52</v>
      </c>
    </row>
    <row r="1502" spans="1:20" x14ac:dyDescent="0.25">
      <c r="A1502" s="6" t="s">
        <v>22</v>
      </c>
      <c r="B1502" s="6" t="s">
        <v>23</v>
      </c>
      <c r="C1502" s="6" t="s">
        <v>24</v>
      </c>
      <c r="D1502" s="6" t="s">
        <v>25</v>
      </c>
      <c r="E1502" s="7" t="s">
        <v>465</v>
      </c>
      <c r="F1502" s="6" t="s">
        <v>27</v>
      </c>
      <c r="G1502" s="6" t="s">
        <v>393</v>
      </c>
      <c r="H1502" s="6" t="s">
        <v>45</v>
      </c>
      <c r="I1502" s="6" t="s">
        <v>670</v>
      </c>
      <c r="J1502" s="7" t="s">
        <v>671</v>
      </c>
      <c r="K1502" s="6" t="s">
        <v>672</v>
      </c>
      <c r="L1502" s="6" t="s">
        <v>32</v>
      </c>
      <c r="M1502" s="6" t="s">
        <v>33</v>
      </c>
      <c r="N1502" s="7" t="s">
        <v>34</v>
      </c>
      <c r="P1502" s="8" t="s">
        <v>48</v>
      </c>
      <c r="Q1502" s="6" t="s">
        <v>33</v>
      </c>
    </row>
    <row r="1503" spans="1:20" x14ac:dyDescent="0.25">
      <c r="A1503" s="6" t="s">
        <v>22</v>
      </c>
      <c r="B1503" s="6" t="s">
        <v>23</v>
      </c>
      <c r="C1503" s="6" t="s">
        <v>24</v>
      </c>
      <c r="D1503" s="6" t="s">
        <v>25</v>
      </c>
      <c r="E1503" s="7" t="s">
        <v>465</v>
      </c>
      <c r="F1503" s="6" t="s">
        <v>27</v>
      </c>
      <c r="G1503" s="6" t="s">
        <v>393</v>
      </c>
      <c r="H1503" s="6" t="s">
        <v>45</v>
      </c>
      <c r="I1503" s="6" t="s">
        <v>670</v>
      </c>
      <c r="J1503" s="7" t="s">
        <v>671</v>
      </c>
      <c r="K1503" s="6" t="s">
        <v>672</v>
      </c>
      <c r="L1503" s="6" t="s">
        <v>35</v>
      </c>
      <c r="M1503" s="6" t="s">
        <v>33</v>
      </c>
      <c r="N1503" s="7" t="s">
        <v>36</v>
      </c>
      <c r="P1503" s="8" t="s">
        <v>259</v>
      </c>
      <c r="Q1503" s="6" t="s">
        <v>33</v>
      </c>
    </row>
    <row r="1504" spans="1:20" x14ac:dyDescent="0.25">
      <c r="A1504" s="6" t="s">
        <v>22</v>
      </c>
      <c r="B1504" s="6" t="s">
        <v>23</v>
      </c>
      <c r="C1504" s="6" t="s">
        <v>24</v>
      </c>
      <c r="D1504" s="6" t="s">
        <v>25</v>
      </c>
      <c r="E1504" s="7" t="s">
        <v>465</v>
      </c>
      <c r="F1504" s="6" t="s">
        <v>27</v>
      </c>
      <c r="G1504" s="6" t="s">
        <v>393</v>
      </c>
      <c r="H1504" s="6" t="s">
        <v>45</v>
      </c>
      <c r="I1504" s="6" t="s">
        <v>670</v>
      </c>
      <c r="J1504" s="7" t="s">
        <v>671</v>
      </c>
      <c r="K1504" s="6" t="s">
        <v>672</v>
      </c>
      <c r="L1504" s="6" t="s">
        <v>669</v>
      </c>
      <c r="M1504" s="6" t="s">
        <v>33</v>
      </c>
      <c r="N1504" s="7" t="s">
        <v>499</v>
      </c>
      <c r="O1504" s="6" t="s">
        <v>543</v>
      </c>
      <c r="P1504" s="8" t="s">
        <v>226</v>
      </c>
      <c r="Q1504" s="6" t="s">
        <v>33</v>
      </c>
      <c r="S1504" s="6" t="s">
        <v>63</v>
      </c>
      <c r="T1504" s="6" t="s">
        <v>52</v>
      </c>
    </row>
    <row r="1505" spans="1:20" x14ac:dyDescent="0.25">
      <c r="A1505" s="6" t="s">
        <v>22</v>
      </c>
      <c r="B1505" s="6" t="s">
        <v>23</v>
      </c>
      <c r="C1505" s="6" t="s">
        <v>24</v>
      </c>
      <c r="D1505" s="6" t="s">
        <v>25</v>
      </c>
      <c r="E1505" s="7" t="s">
        <v>465</v>
      </c>
      <c r="F1505" s="6" t="s">
        <v>27</v>
      </c>
      <c r="G1505" s="6" t="s">
        <v>673</v>
      </c>
      <c r="H1505" s="6" t="s">
        <v>45</v>
      </c>
      <c r="I1505" s="6" t="s">
        <v>674</v>
      </c>
      <c r="J1505" s="7" t="s">
        <v>675</v>
      </c>
      <c r="K1505" s="6" t="s">
        <v>676</v>
      </c>
      <c r="L1505" s="6" t="s">
        <v>542</v>
      </c>
      <c r="M1505" s="6" t="s">
        <v>33</v>
      </c>
      <c r="N1505" s="7" t="s">
        <v>511</v>
      </c>
      <c r="O1505" s="6" t="s">
        <v>543</v>
      </c>
      <c r="P1505" s="8" t="s">
        <v>259</v>
      </c>
      <c r="Q1505" s="6" t="s">
        <v>33</v>
      </c>
      <c r="S1505" s="6" t="s">
        <v>63</v>
      </c>
      <c r="T1505" s="6" t="s">
        <v>52</v>
      </c>
    </row>
    <row r="1506" spans="1:20" x14ac:dyDescent="0.25">
      <c r="A1506" s="6" t="s">
        <v>22</v>
      </c>
      <c r="B1506" s="6" t="s">
        <v>23</v>
      </c>
      <c r="C1506" s="6" t="s">
        <v>24</v>
      </c>
      <c r="D1506" s="6" t="s">
        <v>25</v>
      </c>
      <c r="E1506" s="7" t="s">
        <v>465</v>
      </c>
      <c r="F1506" s="6" t="s">
        <v>27</v>
      </c>
      <c r="G1506" s="6" t="s">
        <v>673</v>
      </c>
      <c r="H1506" s="6" t="s">
        <v>45</v>
      </c>
      <c r="I1506" s="6" t="s">
        <v>674</v>
      </c>
      <c r="J1506" s="7" t="s">
        <v>675</v>
      </c>
      <c r="K1506" s="6" t="s">
        <v>676</v>
      </c>
      <c r="L1506" s="6" t="s">
        <v>544</v>
      </c>
      <c r="M1506" s="6" t="s">
        <v>33</v>
      </c>
      <c r="N1506" s="7" t="s">
        <v>513</v>
      </c>
      <c r="O1506" s="6" t="s">
        <v>543</v>
      </c>
      <c r="P1506" s="8" t="s">
        <v>278</v>
      </c>
      <c r="Q1506" s="6" t="s">
        <v>33</v>
      </c>
      <c r="S1506" s="6" t="s">
        <v>63</v>
      </c>
      <c r="T1506" s="6" t="s">
        <v>52</v>
      </c>
    </row>
    <row r="1507" spans="1:20" x14ac:dyDescent="0.25">
      <c r="A1507" s="6" t="s">
        <v>22</v>
      </c>
      <c r="B1507" s="6" t="s">
        <v>23</v>
      </c>
      <c r="C1507" s="6" t="s">
        <v>24</v>
      </c>
      <c r="D1507" s="6" t="s">
        <v>25</v>
      </c>
      <c r="E1507" s="7" t="s">
        <v>465</v>
      </c>
      <c r="F1507" s="6" t="s">
        <v>27</v>
      </c>
      <c r="G1507" s="6" t="s">
        <v>673</v>
      </c>
      <c r="H1507" s="6" t="s">
        <v>45</v>
      </c>
      <c r="I1507" s="6" t="s">
        <v>674</v>
      </c>
      <c r="J1507" s="7" t="s">
        <v>675</v>
      </c>
      <c r="K1507" s="6" t="s">
        <v>676</v>
      </c>
      <c r="L1507" s="6" t="s">
        <v>545</v>
      </c>
      <c r="M1507" s="6" t="s">
        <v>33</v>
      </c>
      <c r="N1507" s="7" t="s">
        <v>497</v>
      </c>
      <c r="O1507" s="6" t="s">
        <v>546</v>
      </c>
      <c r="P1507" s="8" t="s">
        <v>221</v>
      </c>
      <c r="Q1507" s="6" t="s">
        <v>33</v>
      </c>
      <c r="S1507" s="6" t="s">
        <v>63</v>
      </c>
      <c r="T1507" s="6" t="s">
        <v>52</v>
      </c>
    </row>
    <row r="1508" spans="1:20" x14ac:dyDescent="0.25">
      <c r="A1508" s="6" t="s">
        <v>22</v>
      </c>
      <c r="B1508" s="6" t="s">
        <v>23</v>
      </c>
      <c r="C1508" s="6" t="s">
        <v>24</v>
      </c>
      <c r="D1508" s="6" t="s">
        <v>25</v>
      </c>
      <c r="E1508" s="7" t="s">
        <v>465</v>
      </c>
      <c r="F1508" s="6" t="s">
        <v>27</v>
      </c>
      <c r="G1508" s="6" t="s">
        <v>673</v>
      </c>
      <c r="H1508" s="6" t="s">
        <v>45</v>
      </c>
      <c r="I1508" s="6" t="s">
        <v>674</v>
      </c>
      <c r="J1508" s="7" t="s">
        <v>675</v>
      </c>
      <c r="K1508" s="6" t="s">
        <v>676</v>
      </c>
      <c r="L1508" s="6" t="s">
        <v>547</v>
      </c>
      <c r="M1508" s="6" t="s">
        <v>33</v>
      </c>
      <c r="N1508" s="7" t="s">
        <v>495</v>
      </c>
      <c r="O1508" s="6" t="s">
        <v>543</v>
      </c>
      <c r="P1508" s="8" t="s">
        <v>221</v>
      </c>
      <c r="Q1508" s="6" t="s">
        <v>33</v>
      </c>
      <c r="S1508" s="6" t="s">
        <v>63</v>
      </c>
      <c r="T1508" s="6" t="s">
        <v>52</v>
      </c>
    </row>
    <row r="1509" spans="1:20" x14ac:dyDescent="0.25">
      <c r="A1509" s="6" t="s">
        <v>22</v>
      </c>
      <c r="B1509" s="6" t="s">
        <v>23</v>
      </c>
      <c r="C1509" s="6" t="s">
        <v>24</v>
      </c>
      <c r="D1509" s="6" t="s">
        <v>25</v>
      </c>
      <c r="E1509" s="7" t="s">
        <v>465</v>
      </c>
      <c r="F1509" s="6" t="s">
        <v>27</v>
      </c>
      <c r="G1509" s="6" t="s">
        <v>673</v>
      </c>
      <c r="H1509" s="6" t="s">
        <v>45</v>
      </c>
      <c r="I1509" s="6" t="s">
        <v>674</v>
      </c>
      <c r="J1509" s="7" t="s">
        <v>675</v>
      </c>
      <c r="K1509" s="6" t="s">
        <v>676</v>
      </c>
      <c r="L1509" s="6" t="s">
        <v>549</v>
      </c>
      <c r="M1509" s="6" t="s">
        <v>33</v>
      </c>
      <c r="N1509" s="7" t="s">
        <v>356</v>
      </c>
      <c r="O1509" s="6" t="s">
        <v>543</v>
      </c>
      <c r="P1509" s="8" t="s">
        <v>226</v>
      </c>
      <c r="Q1509" s="6" t="s">
        <v>33</v>
      </c>
      <c r="S1509" s="6" t="s">
        <v>63</v>
      </c>
      <c r="T1509" s="6" t="s">
        <v>52</v>
      </c>
    </row>
    <row r="1510" spans="1:20" x14ac:dyDescent="0.25">
      <c r="A1510" s="6" t="s">
        <v>22</v>
      </c>
      <c r="B1510" s="6" t="s">
        <v>23</v>
      </c>
      <c r="C1510" s="6" t="s">
        <v>24</v>
      </c>
      <c r="D1510" s="6" t="s">
        <v>25</v>
      </c>
      <c r="E1510" s="7" t="s">
        <v>465</v>
      </c>
      <c r="F1510" s="6" t="s">
        <v>27</v>
      </c>
      <c r="G1510" s="6" t="s">
        <v>673</v>
      </c>
      <c r="H1510" s="6" t="s">
        <v>45</v>
      </c>
      <c r="I1510" s="6" t="s">
        <v>674</v>
      </c>
      <c r="J1510" s="7" t="s">
        <v>675</v>
      </c>
      <c r="K1510" s="6" t="s">
        <v>676</v>
      </c>
      <c r="L1510" s="6" t="s">
        <v>550</v>
      </c>
      <c r="M1510" s="6" t="s">
        <v>33</v>
      </c>
      <c r="N1510" s="7" t="s">
        <v>509</v>
      </c>
      <c r="O1510" s="6" t="s">
        <v>543</v>
      </c>
      <c r="P1510" s="8" t="s">
        <v>226</v>
      </c>
      <c r="Q1510" s="6" t="s">
        <v>33</v>
      </c>
      <c r="S1510" s="6" t="s">
        <v>63</v>
      </c>
      <c r="T1510" s="6" t="s">
        <v>52</v>
      </c>
    </row>
    <row r="1511" spans="1:20" x14ac:dyDescent="0.25">
      <c r="A1511" s="6" t="s">
        <v>22</v>
      </c>
      <c r="B1511" s="6" t="s">
        <v>23</v>
      </c>
      <c r="C1511" s="6" t="s">
        <v>24</v>
      </c>
      <c r="D1511" s="6" t="s">
        <v>25</v>
      </c>
      <c r="E1511" s="7" t="s">
        <v>465</v>
      </c>
      <c r="F1511" s="6" t="s">
        <v>27</v>
      </c>
      <c r="G1511" s="6" t="s">
        <v>673</v>
      </c>
      <c r="H1511" s="6" t="s">
        <v>45</v>
      </c>
      <c r="I1511" s="6" t="s">
        <v>674</v>
      </c>
      <c r="J1511" s="7" t="s">
        <v>675</v>
      </c>
      <c r="K1511" s="6" t="s">
        <v>676</v>
      </c>
      <c r="L1511" s="6" t="s">
        <v>551</v>
      </c>
      <c r="M1511" s="6" t="s">
        <v>33</v>
      </c>
      <c r="N1511" s="7" t="s">
        <v>552</v>
      </c>
      <c r="O1511" s="6" t="s">
        <v>543</v>
      </c>
      <c r="P1511" s="8" t="s">
        <v>329</v>
      </c>
      <c r="Q1511" s="6" t="s">
        <v>33</v>
      </c>
      <c r="S1511" s="6" t="s">
        <v>63</v>
      </c>
      <c r="T1511" s="6" t="s">
        <v>52</v>
      </c>
    </row>
    <row r="1512" spans="1:20" x14ac:dyDescent="0.25">
      <c r="A1512" s="6" t="s">
        <v>22</v>
      </c>
      <c r="B1512" s="6" t="s">
        <v>23</v>
      </c>
      <c r="C1512" s="6" t="s">
        <v>24</v>
      </c>
      <c r="D1512" s="6" t="s">
        <v>25</v>
      </c>
      <c r="E1512" s="7" t="s">
        <v>465</v>
      </c>
      <c r="F1512" s="6" t="s">
        <v>27</v>
      </c>
      <c r="G1512" s="6" t="s">
        <v>673</v>
      </c>
      <c r="H1512" s="6" t="s">
        <v>45</v>
      </c>
      <c r="I1512" s="6" t="s">
        <v>674</v>
      </c>
      <c r="J1512" s="7" t="s">
        <v>675</v>
      </c>
      <c r="K1512" s="6" t="s">
        <v>676</v>
      </c>
      <c r="L1512" s="6" t="s">
        <v>553</v>
      </c>
      <c r="M1512" s="6" t="s">
        <v>33</v>
      </c>
      <c r="N1512" s="7" t="s">
        <v>352</v>
      </c>
      <c r="O1512" s="6" t="s">
        <v>543</v>
      </c>
      <c r="P1512" s="8" t="s">
        <v>259</v>
      </c>
      <c r="Q1512" s="6" t="s">
        <v>33</v>
      </c>
      <c r="S1512" s="6" t="s">
        <v>63</v>
      </c>
      <c r="T1512" s="6" t="s">
        <v>52</v>
      </c>
    </row>
    <row r="1513" spans="1:20" x14ac:dyDescent="0.25">
      <c r="A1513" s="6" t="s">
        <v>22</v>
      </c>
      <c r="B1513" s="6" t="s">
        <v>23</v>
      </c>
      <c r="C1513" s="6" t="s">
        <v>24</v>
      </c>
      <c r="D1513" s="6" t="s">
        <v>25</v>
      </c>
      <c r="E1513" s="7" t="s">
        <v>465</v>
      </c>
      <c r="F1513" s="6" t="s">
        <v>27</v>
      </c>
      <c r="G1513" s="6" t="s">
        <v>673</v>
      </c>
      <c r="H1513" s="6" t="s">
        <v>45</v>
      </c>
      <c r="I1513" s="6" t="s">
        <v>674</v>
      </c>
      <c r="J1513" s="7" t="s">
        <v>675</v>
      </c>
      <c r="K1513" s="6" t="s">
        <v>676</v>
      </c>
      <c r="L1513" s="6" t="s">
        <v>554</v>
      </c>
      <c r="M1513" s="6" t="s">
        <v>33</v>
      </c>
      <c r="N1513" s="7" t="s">
        <v>555</v>
      </c>
      <c r="O1513" s="6" t="s">
        <v>546</v>
      </c>
      <c r="P1513" s="8" t="s">
        <v>28</v>
      </c>
      <c r="Q1513" s="6" t="s">
        <v>33</v>
      </c>
      <c r="S1513" s="6" t="s">
        <v>63</v>
      </c>
      <c r="T1513" s="6" t="s">
        <v>52</v>
      </c>
    </row>
    <row r="1514" spans="1:20" x14ac:dyDescent="0.25">
      <c r="A1514" s="6" t="s">
        <v>22</v>
      </c>
      <c r="B1514" s="6" t="s">
        <v>23</v>
      </c>
      <c r="C1514" s="6" t="s">
        <v>24</v>
      </c>
      <c r="D1514" s="6" t="s">
        <v>25</v>
      </c>
      <c r="E1514" s="7" t="s">
        <v>465</v>
      </c>
      <c r="F1514" s="6" t="s">
        <v>27</v>
      </c>
      <c r="G1514" s="6" t="s">
        <v>673</v>
      </c>
      <c r="H1514" s="6" t="s">
        <v>45</v>
      </c>
      <c r="I1514" s="6" t="s">
        <v>674</v>
      </c>
      <c r="J1514" s="7" t="s">
        <v>675</v>
      </c>
      <c r="K1514" s="6" t="s">
        <v>676</v>
      </c>
      <c r="L1514" s="6" t="s">
        <v>556</v>
      </c>
      <c r="M1514" s="6" t="s">
        <v>33</v>
      </c>
      <c r="N1514" s="7" t="s">
        <v>503</v>
      </c>
      <c r="O1514" s="6" t="s">
        <v>543</v>
      </c>
      <c r="P1514" s="8" t="s">
        <v>226</v>
      </c>
      <c r="Q1514" s="6" t="s">
        <v>33</v>
      </c>
      <c r="S1514" s="6" t="s">
        <v>63</v>
      </c>
      <c r="T1514" s="6" t="s">
        <v>52</v>
      </c>
    </row>
    <row r="1515" spans="1:20" x14ac:dyDescent="0.25">
      <c r="A1515" s="6" t="s">
        <v>22</v>
      </c>
      <c r="B1515" s="6" t="s">
        <v>23</v>
      </c>
      <c r="C1515" s="6" t="s">
        <v>24</v>
      </c>
      <c r="D1515" s="6" t="s">
        <v>25</v>
      </c>
      <c r="E1515" s="7" t="s">
        <v>465</v>
      </c>
      <c r="F1515" s="6" t="s">
        <v>27</v>
      </c>
      <c r="G1515" s="6" t="s">
        <v>673</v>
      </c>
      <c r="H1515" s="6" t="s">
        <v>45</v>
      </c>
      <c r="I1515" s="6" t="s">
        <v>674</v>
      </c>
      <c r="J1515" s="7" t="s">
        <v>675</v>
      </c>
      <c r="K1515" s="6" t="s">
        <v>676</v>
      </c>
      <c r="L1515" s="6" t="s">
        <v>557</v>
      </c>
      <c r="M1515" s="6" t="s">
        <v>33</v>
      </c>
      <c r="N1515" s="7" t="s">
        <v>558</v>
      </c>
      <c r="O1515" s="6" t="s">
        <v>543</v>
      </c>
      <c r="P1515" s="8" t="s">
        <v>247</v>
      </c>
      <c r="Q1515" s="6" t="s">
        <v>33</v>
      </c>
      <c r="S1515" s="6" t="s">
        <v>63</v>
      </c>
      <c r="T1515" s="6" t="s">
        <v>52</v>
      </c>
    </row>
    <row r="1516" spans="1:20" x14ac:dyDescent="0.25">
      <c r="A1516" s="6" t="s">
        <v>22</v>
      </c>
      <c r="B1516" s="6" t="s">
        <v>23</v>
      </c>
      <c r="C1516" s="6" t="s">
        <v>24</v>
      </c>
      <c r="D1516" s="6" t="s">
        <v>25</v>
      </c>
      <c r="E1516" s="7" t="s">
        <v>465</v>
      </c>
      <c r="F1516" s="6" t="s">
        <v>27</v>
      </c>
      <c r="G1516" s="6" t="s">
        <v>673</v>
      </c>
      <c r="H1516" s="6" t="s">
        <v>45</v>
      </c>
      <c r="I1516" s="6" t="s">
        <v>674</v>
      </c>
      <c r="J1516" s="7" t="s">
        <v>675</v>
      </c>
      <c r="K1516" s="6" t="s">
        <v>676</v>
      </c>
      <c r="L1516" s="6" t="s">
        <v>559</v>
      </c>
      <c r="M1516" s="6" t="s">
        <v>33</v>
      </c>
      <c r="N1516" s="7" t="s">
        <v>507</v>
      </c>
      <c r="O1516" s="6" t="s">
        <v>543</v>
      </c>
      <c r="P1516" s="8" t="s">
        <v>28</v>
      </c>
      <c r="Q1516" s="6" t="s">
        <v>33</v>
      </c>
      <c r="S1516" s="6" t="s">
        <v>63</v>
      </c>
      <c r="T1516" s="6" t="s">
        <v>52</v>
      </c>
    </row>
    <row r="1517" spans="1:20" x14ac:dyDescent="0.25">
      <c r="A1517" s="6" t="s">
        <v>22</v>
      </c>
      <c r="B1517" s="6" t="s">
        <v>23</v>
      </c>
      <c r="C1517" s="6" t="s">
        <v>24</v>
      </c>
      <c r="D1517" s="6" t="s">
        <v>25</v>
      </c>
      <c r="E1517" s="7" t="s">
        <v>465</v>
      </c>
      <c r="F1517" s="6" t="s">
        <v>27</v>
      </c>
      <c r="G1517" s="6" t="s">
        <v>673</v>
      </c>
      <c r="H1517" s="6" t="s">
        <v>45</v>
      </c>
      <c r="I1517" s="6" t="s">
        <v>674</v>
      </c>
      <c r="J1517" s="7" t="s">
        <v>675</v>
      </c>
      <c r="K1517" s="6" t="s">
        <v>676</v>
      </c>
      <c r="L1517" s="6" t="s">
        <v>560</v>
      </c>
      <c r="M1517" s="6" t="s">
        <v>33</v>
      </c>
      <c r="N1517" s="7" t="s">
        <v>505</v>
      </c>
      <c r="O1517" s="6" t="s">
        <v>543</v>
      </c>
      <c r="P1517" s="8" t="s">
        <v>305</v>
      </c>
      <c r="Q1517" s="6" t="s">
        <v>33</v>
      </c>
      <c r="S1517" s="6" t="s">
        <v>63</v>
      </c>
      <c r="T1517" s="6" t="s">
        <v>52</v>
      </c>
    </row>
    <row r="1518" spans="1:20" x14ac:dyDescent="0.25">
      <c r="A1518" s="6" t="s">
        <v>22</v>
      </c>
      <c r="B1518" s="6" t="s">
        <v>23</v>
      </c>
      <c r="C1518" s="6" t="s">
        <v>24</v>
      </c>
      <c r="D1518" s="6" t="s">
        <v>25</v>
      </c>
      <c r="E1518" s="7" t="s">
        <v>465</v>
      </c>
      <c r="F1518" s="6" t="s">
        <v>27</v>
      </c>
      <c r="G1518" s="6" t="s">
        <v>673</v>
      </c>
      <c r="H1518" s="6" t="s">
        <v>45</v>
      </c>
      <c r="I1518" s="6" t="s">
        <v>674</v>
      </c>
      <c r="J1518" s="7" t="s">
        <v>675</v>
      </c>
      <c r="K1518" s="6" t="s">
        <v>676</v>
      </c>
      <c r="L1518" s="6" t="s">
        <v>561</v>
      </c>
      <c r="M1518" s="6" t="s">
        <v>33</v>
      </c>
      <c r="N1518" s="7" t="s">
        <v>562</v>
      </c>
      <c r="O1518" s="6" t="s">
        <v>543</v>
      </c>
      <c r="P1518" s="8" t="s">
        <v>226</v>
      </c>
      <c r="Q1518" s="6" t="s">
        <v>33</v>
      </c>
      <c r="S1518" s="6" t="s">
        <v>63</v>
      </c>
      <c r="T1518" s="6" t="s">
        <v>52</v>
      </c>
    </row>
    <row r="1519" spans="1:20" x14ac:dyDescent="0.25">
      <c r="A1519" s="6" t="s">
        <v>22</v>
      </c>
      <c r="B1519" s="6" t="s">
        <v>23</v>
      </c>
      <c r="C1519" s="6" t="s">
        <v>24</v>
      </c>
      <c r="D1519" s="6" t="s">
        <v>25</v>
      </c>
      <c r="E1519" s="7" t="s">
        <v>465</v>
      </c>
      <c r="F1519" s="6" t="s">
        <v>27</v>
      </c>
      <c r="G1519" s="6" t="s">
        <v>673</v>
      </c>
      <c r="H1519" s="6" t="s">
        <v>45</v>
      </c>
      <c r="I1519" s="6" t="s">
        <v>674</v>
      </c>
      <c r="J1519" s="7" t="s">
        <v>675</v>
      </c>
      <c r="K1519" s="6" t="s">
        <v>676</v>
      </c>
      <c r="L1519" s="6" t="s">
        <v>563</v>
      </c>
      <c r="M1519" s="6" t="s">
        <v>33</v>
      </c>
      <c r="N1519" s="7" t="s">
        <v>526</v>
      </c>
      <c r="O1519" s="6" t="s">
        <v>543</v>
      </c>
      <c r="P1519" s="8" t="s">
        <v>329</v>
      </c>
      <c r="Q1519" s="6" t="s">
        <v>33</v>
      </c>
      <c r="S1519" s="6" t="s">
        <v>63</v>
      </c>
      <c r="T1519" s="6" t="s">
        <v>52</v>
      </c>
    </row>
    <row r="1520" spans="1:20" x14ac:dyDescent="0.25">
      <c r="A1520" s="6" t="s">
        <v>22</v>
      </c>
      <c r="B1520" s="6" t="s">
        <v>23</v>
      </c>
      <c r="C1520" s="6" t="s">
        <v>24</v>
      </c>
      <c r="D1520" s="6" t="s">
        <v>25</v>
      </c>
      <c r="E1520" s="7" t="s">
        <v>465</v>
      </c>
      <c r="F1520" s="6" t="s">
        <v>27</v>
      </c>
      <c r="G1520" s="6" t="s">
        <v>673</v>
      </c>
      <c r="H1520" s="6" t="s">
        <v>45</v>
      </c>
      <c r="I1520" s="6" t="s">
        <v>674</v>
      </c>
      <c r="J1520" s="7" t="s">
        <v>675</v>
      </c>
      <c r="K1520" s="6" t="s">
        <v>676</v>
      </c>
      <c r="L1520" s="6" t="s">
        <v>564</v>
      </c>
      <c r="M1520" s="6" t="s">
        <v>33</v>
      </c>
      <c r="N1520" s="7" t="s">
        <v>565</v>
      </c>
      <c r="O1520" s="6" t="s">
        <v>566</v>
      </c>
      <c r="P1520" s="8" t="s">
        <v>28</v>
      </c>
      <c r="Q1520" s="6" t="s">
        <v>33</v>
      </c>
      <c r="S1520" s="6" t="s">
        <v>63</v>
      </c>
      <c r="T1520" s="6" t="s">
        <v>52</v>
      </c>
    </row>
    <row r="1521" spans="1:20" x14ac:dyDescent="0.25">
      <c r="A1521" s="6" t="s">
        <v>22</v>
      </c>
      <c r="B1521" s="6" t="s">
        <v>23</v>
      </c>
      <c r="C1521" s="6" t="s">
        <v>24</v>
      </c>
      <c r="D1521" s="6" t="s">
        <v>25</v>
      </c>
      <c r="E1521" s="7" t="s">
        <v>465</v>
      </c>
      <c r="F1521" s="6" t="s">
        <v>27</v>
      </c>
      <c r="G1521" s="6" t="s">
        <v>673</v>
      </c>
      <c r="H1521" s="6" t="s">
        <v>45</v>
      </c>
      <c r="I1521" s="6" t="s">
        <v>674</v>
      </c>
      <c r="J1521" s="7" t="s">
        <v>675</v>
      </c>
      <c r="K1521" s="6" t="s">
        <v>676</v>
      </c>
      <c r="L1521" s="6" t="s">
        <v>567</v>
      </c>
      <c r="M1521" s="6" t="s">
        <v>33</v>
      </c>
      <c r="N1521" s="7" t="s">
        <v>489</v>
      </c>
      <c r="O1521" s="6" t="s">
        <v>543</v>
      </c>
      <c r="P1521" s="8" t="s">
        <v>305</v>
      </c>
      <c r="Q1521" s="6" t="s">
        <v>33</v>
      </c>
      <c r="S1521" s="6" t="s">
        <v>63</v>
      </c>
      <c r="T1521" s="6" t="s">
        <v>52</v>
      </c>
    </row>
    <row r="1522" spans="1:20" x14ac:dyDescent="0.25">
      <c r="A1522" s="6" t="s">
        <v>22</v>
      </c>
      <c r="B1522" s="6" t="s">
        <v>23</v>
      </c>
      <c r="C1522" s="6" t="s">
        <v>24</v>
      </c>
      <c r="D1522" s="6" t="s">
        <v>25</v>
      </c>
      <c r="E1522" s="7" t="s">
        <v>465</v>
      </c>
      <c r="F1522" s="6" t="s">
        <v>27</v>
      </c>
      <c r="G1522" s="6" t="s">
        <v>673</v>
      </c>
      <c r="H1522" s="6" t="s">
        <v>45</v>
      </c>
      <c r="I1522" s="6" t="s">
        <v>674</v>
      </c>
      <c r="J1522" s="7" t="s">
        <v>675</v>
      </c>
      <c r="K1522" s="6" t="s">
        <v>676</v>
      </c>
      <c r="L1522" s="6" t="s">
        <v>568</v>
      </c>
      <c r="M1522" s="6" t="s">
        <v>33</v>
      </c>
      <c r="N1522" s="7" t="s">
        <v>569</v>
      </c>
      <c r="O1522" s="6" t="s">
        <v>546</v>
      </c>
      <c r="P1522" s="8" t="s">
        <v>28</v>
      </c>
      <c r="Q1522" s="6" t="s">
        <v>33</v>
      </c>
      <c r="S1522" s="6" t="s">
        <v>63</v>
      </c>
      <c r="T1522" s="6" t="s">
        <v>52</v>
      </c>
    </row>
    <row r="1523" spans="1:20" x14ac:dyDescent="0.25">
      <c r="A1523" s="6" t="s">
        <v>22</v>
      </c>
      <c r="B1523" s="6" t="s">
        <v>23</v>
      </c>
      <c r="C1523" s="6" t="s">
        <v>24</v>
      </c>
      <c r="D1523" s="6" t="s">
        <v>25</v>
      </c>
      <c r="E1523" s="7" t="s">
        <v>465</v>
      </c>
      <c r="F1523" s="6" t="s">
        <v>27</v>
      </c>
      <c r="G1523" s="6" t="s">
        <v>673</v>
      </c>
      <c r="H1523" s="6" t="s">
        <v>45</v>
      </c>
      <c r="I1523" s="6" t="s">
        <v>674</v>
      </c>
      <c r="J1523" s="7" t="s">
        <v>675</v>
      </c>
      <c r="K1523" s="6" t="s">
        <v>676</v>
      </c>
      <c r="L1523" s="6" t="s">
        <v>570</v>
      </c>
      <c r="M1523" s="6" t="s">
        <v>33</v>
      </c>
      <c r="N1523" s="7" t="s">
        <v>571</v>
      </c>
      <c r="O1523" s="6" t="s">
        <v>543</v>
      </c>
      <c r="P1523" s="8" t="s">
        <v>226</v>
      </c>
      <c r="Q1523" s="6" t="s">
        <v>33</v>
      </c>
      <c r="S1523" s="6" t="s">
        <v>63</v>
      </c>
      <c r="T1523" s="6" t="s">
        <v>52</v>
      </c>
    </row>
    <row r="1524" spans="1:20" x14ac:dyDescent="0.25">
      <c r="A1524" s="6" t="s">
        <v>22</v>
      </c>
      <c r="B1524" s="6" t="s">
        <v>23</v>
      </c>
      <c r="C1524" s="6" t="s">
        <v>24</v>
      </c>
      <c r="D1524" s="6" t="s">
        <v>25</v>
      </c>
      <c r="E1524" s="7" t="s">
        <v>465</v>
      </c>
      <c r="F1524" s="6" t="s">
        <v>27</v>
      </c>
      <c r="G1524" s="6" t="s">
        <v>673</v>
      </c>
      <c r="H1524" s="6" t="s">
        <v>45</v>
      </c>
      <c r="I1524" s="6" t="s">
        <v>674</v>
      </c>
      <c r="J1524" s="7" t="s">
        <v>675</v>
      </c>
      <c r="K1524" s="6" t="s">
        <v>676</v>
      </c>
      <c r="L1524" s="6" t="s">
        <v>572</v>
      </c>
      <c r="M1524" s="6" t="s">
        <v>33</v>
      </c>
      <c r="N1524" s="7" t="s">
        <v>573</v>
      </c>
      <c r="O1524" s="6" t="s">
        <v>546</v>
      </c>
      <c r="P1524" s="8" t="s">
        <v>28</v>
      </c>
      <c r="Q1524" s="6" t="s">
        <v>33</v>
      </c>
      <c r="S1524" s="6" t="s">
        <v>63</v>
      </c>
      <c r="T1524" s="6" t="s">
        <v>52</v>
      </c>
    </row>
    <row r="1525" spans="1:20" x14ac:dyDescent="0.25">
      <c r="A1525" s="6" t="s">
        <v>22</v>
      </c>
      <c r="B1525" s="6" t="s">
        <v>23</v>
      </c>
      <c r="C1525" s="6" t="s">
        <v>24</v>
      </c>
      <c r="D1525" s="6" t="s">
        <v>25</v>
      </c>
      <c r="E1525" s="7" t="s">
        <v>465</v>
      </c>
      <c r="F1525" s="6" t="s">
        <v>27</v>
      </c>
      <c r="G1525" s="6" t="s">
        <v>673</v>
      </c>
      <c r="H1525" s="6" t="s">
        <v>45</v>
      </c>
      <c r="I1525" s="6" t="s">
        <v>674</v>
      </c>
      <c r="J1525" s="7" t="s">
        <v>675</v>
      </c>
      <c r="K1525" s="6" t="s">
        <v>676</v>
      </c>
      <c r="L1525" s="6" t="s">
        <v>574</v>
      </c>
      <c r="M1525" s="6" t="s">
        <v>33</v>
      </c>
      <c r="N1525" s="7" t="s">
        <v>575</v>
      </c>
      <c r="O1525" s="6" t="s">
        <v>543</v>
      </c>
      <c r="P1525" s="8" t="s">
        <v>259</v>
      </c>
      <c r="Q1525" s="6" t="s">
        <v>33</v>
      </c>
      <c r="S1525" s="6" t="s">
        <v>63</v>
      </c>
      <c r="T1525" s="6" t="s">
        <v>52</v>
      </c>
    </row>
    <row r="1526" spans="1:20" x14ac:dyDescent="0.25">
      <c r="A1526" s="6" t="s">
        <v>22</v>
      </c>
      <c r="B1526" s="6" t="s">
        <v>23</v>
      </c>
      <c r="C1526" s="6" t="s">
        <v>24</v>
      </c>
      <c r="D1526" s="6" t="s">
        <v>25</v>
      </c>
      <c r="E1526" s="7" t="s">
        <v>465</v>
      </c>
      <c r="F1526" s="6" t="s">
        <v>27</v>
      </c>
      <c r="G1526" s="6" t="s">
        <v>673</v>
      </c>
      <c r="H1526" s="6" t="s">
        <v>45</v>
      </c>
      <c r="I1526" s="6" t="s">
        <v>674</v>
      </c>
      <c r="J1526" s="7" t="s">
        <v>675</v>
      </c>
      <c r="K1526" s="6" t="s">
        <v>676</v>
      </c>
      <c r="L1526" s="6" t="s">
        <v>576</v>
      </c>
      <c r="M1526" s="6" t="s">
        <v>33</v>
      </c>
      <c r="N1526" s="7" t="s">
        <v>577</v>
      </c>
      <c r="O1526" s="6" t="s">
        <v>543</v>
      </c>
      <c r="P1526" s="8" t="s">
        <v>305</v>
      </c>
      <c r="Q1526" s="6" t="s">
        <v>33</v>
      </c>
      <c r="S1526" s="6" t="s">
        <v>63</v>
      </c>
      <c r="T1526" s="6" t="s">
        <v>52</v>
      </c>
    </row>
    <row r="1527" spans="1:20" x14ac:dyDescent="0.25">
      <c r="A1527" s="6" t="s">
        <v>22</v>
      </c>
      <c r="B1527" s="6" t="s">
        <v>23</v>
      </c>
      <c r="C1527" s="6" t="s">
        <v>24</v>
      </c>
      <c r="D1527" s="6" t="s">
        <v>25</v>
      </c>
      <c r="E1527" s="7" t="s">
        <v>465</v>
      </c>
      <c r="F1527" s="6" t="s">
        <v>27</v>
      </c>
      <c r="G1527" s="6" t="s">
        <v>673</v>
      </c>
      <c r="H1527" s="6" t="s">
        <v>45</v>
      </c>
      <c r="I1527" s="6" t="s">
        <v>674</v>
      </c>
      <c r="J1527" s="7" t="s">
        <v>675</v>
      </c>
      <c r="K1527" s="6" t="s">
        <v>676</v>
      </c>
      <c r="L1527" s="6" t="s">
        <v>578</v>
      </c>
      <c r="M1527" s="6" t="s">
        <v>33</v>
      </c>
      <c r="N1527" s="7" t="s">
        <v>579</v>
      </c>
      <c r="O1527" s="6" t="s">
        <v>543</v>
      </c>
      <c r="P1527" s="8" t="s">
        <v>329</v>
      </c>
      <c r="Q1527" s="6" t="s">
        <v>33</v>
      </c>
      <c r="S1527" s="6" t="s">
        <v>63</v>
      </c>
      <c r="T1527" s="6" t="s">
        <v>52</v>
      </c>
    </row>
    <row r="1528" spans="1:20" x14ac:dyDescent="0.25">
      <c r="A1528" s="6" t="s">
        <v>22</v>
      </c>
      <c r="B1528" s="6" t="s">
        <v>23</v>
      </c>
      <c r="C1528" s="6" t="s">
        <v>24</v>
      </c>
      <c r="D1528" s="6" t="s">
        <v>25</v>
      </c>
      <c r="E1528" s="7" t="s">
        <v>465</v>
      </c>
      <c r="F1528" s="6" t="s">
        <v>27</v>
      </c>
      <c r="G1528" s="6" t="s">
        <v>673</v>
      </c>
      <c r="H1528" s="6" t="s">
        <v>45</v>
      </c>
      <c r="I1528" s="6" t="s">
        <v>674</v>
      </c>
      <c r="J1528" s="7" t="s">
        <v>675</v>
      </c>
      <c r="K1528" s="6" t="s">
        <v>676</v>
      </c>
      <c r="L1528" s="6" t="s">
        <v>580</v>
      </c>
      <c r="M1528" s="6" t="s">
        <v>33</v>
      </c>
      <c r="N1528" s="7" t="s">
        <v>581</v>
      </c>
      <c r="O1528" s="6" t="s">
        <v>566</v>
      </c>
      <c r="P1528" s="8" t="s">
        <v>28</v>
      </c>
      <c r="Q1528" s="6" t="s">
        <v>33</v>
      </c>
      <c r="S1528" s="6" t="s">
        <v>63</v>
      </c>
      <c r="T1528" s="6" t="s">
        <v>52</v>
      </c>
    </row>
    <row r="1529" spans="1:20" x14ac:dyDescent="0.25">
      <c r="A1529" s="6" t="s">
        <v>22</v>
      </c>
      <c r="B1529" s="6" t="s">
        <v>23</v>
      </c>
      <c r="C1529" s="6" t="s">
        <v>24</v>
      </c>
      <c r="D1529" s="6" t="s">
        <v>25</v>
      </c>
      <c r="E1529" s="7" t="s">
        <v>465</v>
      </c>
      <c r="F1529" s="6" t="s">
        <v>27</v>
      </c>
      <c r="G1529" s="6" t="s">
        <v>673</v>
      </c>
      <c r="H1529" s="6" t="s">
        <v>45</v>
      </c>
      <c r="I1529" s="6" t="s">
        <v>674</v>
      </c>
      <c r="J1529" s="7" t="s">
        <v>675</v>
      </c>
      <c r="K1529" s="6" t="s">
        <v>676</v>
      </c>
      <c r="L1529" s="6" t="s">
        <v>582</v>
      </c>
      <c r="M1529" s="6" t="s">
        <v>33</v>
      </c>
      <c r="N1529" s="7" t="s">
        <v>67</v>
      </c>
      <c r="O1529" s="6" t="s">
        <v>543</v>
      </c>
      <c r="P1529" s="8" t="s">
        <v>226</v>
      </c>
      <c r="Q1529" s="6" t="s">
        <v>33</v>
      </c>
      <c r="S1529" s="6" t="s">
        <v>63</v>
      </c>
      <c r="T1529" s="6" t="s">
        <v>52</v>
      </c>
    </row>
    <row r="1530" spans="1:20" x14ac:dyDescent="0.25">
      <c r="A1530" s="6" t="s">
        <v>22</v>
      </c>
      <c r="B1530" s="6" t="s">
        <v>23</v>
      </c>
      <c r="C1530" s="6" t="s">
        <v>24</v>
      </c>
      <c r="D1530" s="6" t="s">
        <v>25</v>
      </c>
      <c r="E1530" s="7" t="s">
        <v>465</v>
      </c>
      <c r="F1530" s="6" t="s">
        <v>27</v>
      </c>
      <c r="G1530" s="6" t="s">
        <v>673</v>
      </c>
      <c r="H1530" s="6" t="s">
        <v>45</v>
      </c>
      <c r="I1530" s="6" t="s">
        <v>674</v>
      </c>
      <c r="J1530" s="7" t="s">
        <v>675</v>
      </c>
      <c r="K1530" s="6" t="s">
        <v>676</v>
      </c>
      <c r="L1530" s="6" t="s">
        <v>583</v>
      </c>
      <c r="M1530" s="6" t="s">
        <v>33</v>
      </c>
      <c r="N1530" s="7" t="s">
        <v>584</v>
      </c>
      <c r="O1530" s="6" t="s">
        <v>566</v>
      </c>
      <c r="P1530" s="8" t="s">
        <v>259</v>
      </c>
      <c r="Q1530" s="6" t="s">
        <v>33</v>
      </c>
      <c r="S1530" s="6" t="s">
        <v>63</v>
      </c>
      <c r="T1530" s="6" t="s">
        <v>52</v>
      </c>
    </row>
    <row r="1531" spans="1:20" x14ac:dyDescent="0.25">
      <c r="A1531" s="6" t="s">
        <v>22</v>
      </c>
      <c r="B1531" s="6" t="s">
        <v>23</v>
      </c>
      <c r="C1531" s="6" t="s">
        <v>24</v>
      </c>
      <c r="D1531" s="6" t="s">
        <v>25</v>
      </c>
      <c r="E1531" s="7" t="s">
        <v>465</v>
      </c>
      <c r="F1531" s="6" t="s">
        <v>27</v>
      </c>
      <c r="G1531" s="6" t="s">
        <v>673</v>
      </c>
      <c r="H1531" s="6" t="s">
        <v>45</v>
      </c>
      <c r="I1531" s="6" t="s">
        <v>674</v>
      </c>
      <c r="J1531" s="7" t="s">
        <v>675</v>
      </c>
      <c r="K1531" s="6" t="s">
        <v>676</v>
      </c>
      <c r="L1531" s="6" t="s">
        <v>585</v>
      </c>
      <c r="M1531" s="6" t="s">
        <v>33</v>
      </c>
      <c r="N1531" s="7" t="s">
        <v>586</v>
      </c>
      <c r="O1531" s="6" t="s">
        <v>566</v>
      </c>
      <c r="P1531" s="8" t="s">
        <v>226</v>
      </c>
      <c r="Q1531" s="6" t="s">
        <v>33</v>
      </c>
      <c r="S1531" s="6" t="s">
        <v>63</v>
      </c>
      <c r="T1531" s="6" t="s">
        <v>52</v>
      </c>
    </row>
    <row r="1532" spans="1:20" x14ac:dyDescent="0.25">
      <c r="A1532" s="6" t="s">
        <v>22</v>
      </c>
      <c r="B1532" s="6" t="s">
        <v>23</v>
      </c>
      <c r="C1532" s="6" t="s">
        <v>24</v>
      </c>
      <c r="D1532" s="6" t="s">
        <v>25</v>
      </c>
      <c r="E1532" s="7" t="s">
        <v>465</v>
      </c>
      <c r="F1532" s="6" t="s">
        <v>27</v>
      </c>
      <c r="G1532" s="6" t="s">
        <v>673</v>
      </c>
      <c r="H1532" s="6" t="s">
        <v>45</v>
      </c>
      <c r="I1532" s="6" t="s">
        <v>674</v>
      </c>
      <c r="J1532" s="7" t="s">
        <v>675</v>
      </c>
      <c r="K1532" s="6" t="s">
        <v>676</v>
      </c>
      <c r="L1532" s="6" t="s">
        <v>587</v>
      </c>
      <c r="M1532" s="6" t="s">
        <v>33</v>
      </c>
      <c r="N1532" s="7" t="s">
        <v>588</v>
      </c>
      <c r="O1532" s="6" t="s">
        <v>566</v>
      </c>
      <c r="P1532" s="8" t="s">
        <v>28</v>
      </c>
      <c r="Q1532" s="6" t="s">
        <v>33</v>
      </c>
      <c r="S1532" s="6" t="s">
        <v>63</v>
      </c>
      <c r="T1532" s="6" t="s">
        <v>52</v>
      </c>
    </row>
    <row r="1533" spans="1:20" x14ac:dyDescent="0.25">
      <c r="A1533" s="6" t="s">
        <v>22</v>
      </c>
      <c r="B1533" s="6" t="s">
        <v>23</v>
      </c>
      <c r="C1533" s="6" t="s">
        <v>24</v>
      </c>
      <c r="D1533" s="6" t="s">
        <v>25</v>
      </c>
      <c r="E1533" s="7" t="s">
        <v>465</v>
      </c>
      <c r="F1533" s="6" t="s">
        <v>27</v>
      </c>
      <c r="G1533" s="6" t="s">
        <v>673</v>
      </c>
      <c r="H1533" s="6" t="s">
        <v>45</v>
      </c>
      <c r="I1533" s="6" t="s">
        <v>674</v>
      </c>
      <c r="J1533" s="7" t="s">
        <v>675</v>
      </c>
      <c r="K1533" s="6" t="s">
        <v>676</v>
      </c>
      <c r="L1533" s="6" t="s">
        <v>589</v>
      </c>
      <c r="M1533" s="6" t="s">
        <v>33</v>
      </c>
      <c r="N1533" s="7" t="s">
        <v>590</v>
      </c>
      <c r="O1533" s="6" t="s">
        <v>546</v>
      </c>
      <c r="P1533" s="8" t="s">
        <v>27</v>
      </c>
      <c r="Q1533" s="6" t="s">
        <v>33</v>
      </c>
      <c r="S1533" s="6" t="s">
        <v>63</v>
      </c>
      <c r="T1533" s="6" t="s">
        <v>52</v>
      </c>
    </row>
    <row r="1534" spans="1:20" x14ac:dyDescent="0.25">
      <c r="A1534" s="6" t="s">
        <v>22</v>
      </c>
      <c r="B1534" s="6" t="s">
        <v>23</v>
      </c>
      <c r="C1534" s="6" t="s">
        <v>24</v>
      </c>
      <c r="D1534" s="6" t="s">
        <v>25</v>
      </c>
      <c r="E1534" s="7" t="s">
        <v>465</v>
      </c>
      <c r="F1534" s="6" t="s">
        <v>27</v>
      </c>
      <c r="G1534" s="6" t="s">
        <v>673</v>
      </c>
      <c r="H1534" s="6" t="s">
        <v>45</v>
      </c>
      <c r="I1534" s="6" t="s">
        <v>674</v>
      </c>
      <c r="J1534" s="7" t="s">
        <v>675</v>
      </c>
      <c r="K1534" s="6" t="s">
        <v>676</v>
      </c>
      <c r="L1534" s="6" t="s">
        <v>591</v>
      </c>
      <c r="M1534" s="6" t="s">
        <v>33</v>
      </c>
      <c r="N1534" s="7" t="s">
        <v>592</v>
      </c>
      <c r="O1534" s="6" t="s">
        <v>543</v>
      </c>
      <c r="P1534" s="8" t="s">
        <v>247</v>
      </c>
      <c r="Q1534" s="6" t="s">
        <v>33</v>
      </c>
      <c r="S1534" s="6" t="s">
        <v>63</v>
      </c>
      <c r="T1534" s="6" t="s">
        <v>52</v>
      </c>
    </row>
    <row r="1535" spans="1:20" x14ac:dyDescent="0.25">
      <c r="A1535" s="6" t="s">
        <v>22</v>
      </c>
      <c r="B1535" s="6" t="s">
        <v>23</v>
      </c>
      <c r="C1535" s="6" t="s">
        <v>24</v>
      </c>
      <c r="D1535" s="6" t="s">
        <v>25</v>
      </c>
      <c r="E1535" s="7" t="s">
        <v>465</v>
      </c>
      <c r="F1535" s="6" t="s">
        <v>27</v>
      </c>
      <c r="G1535" s="6" t="s">
        <v>673</v>
      </c>
      <c r="H1535" s="6" t="s">
        <v>45</v>
      </c>
      <c r="I1535" s="6" t="s">
        <v>674</v>
      </c>
      <c r="J1535" s="7" t="s">
        <v>675</v>
      </c>
      <c r="K1535" s="6" t="s">
        <v>676</v>
      </c>
      <c r="L1535" s="6" t="s">
        <v>593</v>
      </c>
      <c r="M1535" s="6" t="s">
        <v>33</v>
      </c>
      <c r="N1535" s="7" t="s">
        <v>594</v>
      </c>
      <c r="O1535" s="6" t="s">
        <v>546</v>
      </c>
      <c r="P1535" s="8" t="s">
        <v>227</v>
      </c>
      <c r="Q1535" s="6" t="s">
        <v>33</v>
      </c>
      <c r="S1535" s="6" t="s">
        <v>63</v>
      </c>
      <c r="T1535" s="6" t="s">
        <v>52</v>
      </c>
    </row>
    <row r="1536" spans="1:20" x14ac:dyDescent="0.25">
      <c r="A1536" s="6" t="s">
        <v>22</v>
      </c>
      <c r="B1536" s="6" t="s">
        <v>23</v>
      </c>
      <c r="C1536" s="6" t="s">
        <v>24</v>
      </c>
      <c r="D1536" s="6" t="s">
        <v>25</v>
      </c>
      <c r="E1536" s="7" t="s">
        <v>465</v>
      </c>
      <c r="F1536" s="6" t="s">
        <v>27</v>
      </c>
      <c r="G1536" s="6" t="s">
        <v>673</v>
      </c>
      <c r="H1536" s="6" t="s">
        <v>45</v>
      </c>
      <c r="I1536" s="6" t="s">
        <v>674</v>
      </c>
      <c r="J1536" s="7" t="s">
        <v>675</v>
      </c>
      <c r="K1536" s="6" t="s">
        <v>676</v>
      </c>
      <c r="L1536" s="6" t="s">
        <v>596</v>
      </c>
      <c r="M1536" s="6" t="s">
        <v>33</v>
      </c>
      <c r="N1536" s="7" t="s">
        <v>368</v>
      </c>
      <c r="O1536" s="6" t="s">
        <v>543</v>
      </c>
      <c r="P1536" s="8" t="s">
        <v>305</v>
      </c>
      <c r="Q1536" s="6" t="s">
        <v>33</v>
      </c>
      <c r="S1536" s="6" t="s">
        <v>63</v>
      </c>
      <c r="T1536" s="6" t="s">
        <v>52</v>
      </c>
    </row>
    <row r="1537" spans="1:20" x14ac:dyDescent="0.25">
      <c r="A1537" s="6" t="s">
        <v>22</v>
      </c>
      <c r="B1537" s="6" t="s">
        <v>23</v>
      </c>
      <c r="C1537" s="6" t="s">
        <v>24</v>
      </c>
      <c r="D1537" s="6" t="s">
        <v>25</v>
      </c>
      <c r="E1537" s="7" t="s">
        <v>465</v>
      </c>
      <c r="F1537" s="6" t="s">
        <v>27</v>
      </c>
      <c r="G1537" s="6" t="s">
        <v>673</v>
      </c>
      <c r="H1537" s="6" t="s">
        <v>45</v>
      </c>
      <c r="I1537" s="6" t="s">
        <v>674</v>
      </c>
      <c r="J1537" s="7" t="s">
        <v>675</v>
      </c>
      <c r="K1537" s="6" t="s">
        <v>676</v>
      </c>
      <c r="L1537" s="6" t="s">
        <v>597</v>
      </c>
      <c r="M1537" s="6" t="s">
        <v>33</v>
      </c>
      <c r="N1537" s="7" t="s">
        <v>598</v>
      </c>
      <c r="O1537" s="6" t="s">
        <v>566</v>
      </c>
      <c r="P1537" s="8" t="s">
        <v>28</v>
      </c>
      <c r="Q1537" s="6" t="s">
        <v>33</v>
      </c>
      <c r="S1537" s="6" t="s">
        <v>63</v>
      </c>
      <c r="T1537" s="6" t="s">
        <v>52</v>
      </c>
    </row>
    <row r="1538" spans="1:20" x14ac:dyDescent="0.25">
      <c r="A1538" s="6" t="s">
        <v>22</v>
      </c>
      <c r="B1538" s="6" t="s">
        <v>23</v>
      </c>
      <c r="C1538" s="6" t="s">
        <v>24</v>
      </c>
      <c r="D1538" s="6" t="s">
        <v>25</v>
      </c>
      <c r="E1538" s="7" t="s">
        <v>465</v>
      </c>
      <c r="F1538" s="6" t="s">
        <v>27</v>
      </c>
      <c r="G1538" s="6" t="s">
        <v>673</v>
      </c>
      <c r="H1538" s="6" t="s">
        <v>45</v>
      </c>
      <c r="I1538" s="6" t="s">
        <v>674</v>
      </c>
      <c r="J1538" s="7" t="s">
        <v>675</v>
      </c>
      <c r="K1538" s="6" t="s">
        <v>676</v>
      </c>
      <c r="L1538" s="6" t="s">
        <v>599</v>
      </c>
      <c r="M1538" s="6" t="s">
        <v>33</v>
      </c>
      <c r="N1538" s="7" t="s">
        <v>491</v>
      </c>
      <c r="O1538" s="6" t="s">
        <v>546</v>
      </c>
      <c r="P1538" s="8" t="s">
        <v>221</v>
      </c>
      <c r="Q1538" s="6" t="s">
        <v>33</v>
      </c>
      <c r="S1538" s="6" t="s">
        <v>63</v>
      </c>
      <c r="T1538" s="6" t="s">
        <v>52</v>
      </c>
    </row>
    <row r="1539" spans="1:20" x14ac:dyDescent="0.25">
      <c r="A1539" s="6" t="s">
        <v>22</v>
      </c>
      <c r="B1539" s="6" t="s">
        <v>23</v>
      </c>
      <c r="C1539" s="6" t="s">
        <v>24</v>
      </c>
      <c r="D1539" s="6" t="s">
        <v>25</v>
      </c>
      <c r="E1539" s="7" t="s">
        <v>465</v>
      </c>
      <c r="F1539" s="6" t="s">
        <v>27</v>
      </c>
      <c r="G1539" s="6" t="s">
        <v>673</v>
      </c>
      <c r="H1539" s="6" t="s">
        <v>45</v>
      </c>
      <c r="I1539" s="6" t="s">
        <v>674</v>
      </c>
      <c r="J1539" s="7" t="s">
        <v>675</v>
      </c>
      <c r="K1539" s="6" t="s">
        <v>676</v>
      </c>
      <c r="L1539" s="6" t="s">
        <v>600</v>
      </c>
      <c r="M1539" s="6" t="s">
        <v>33</v>
      </c>
      <c r="N1539" s="7" t="s">
        <v>493</v>
      </c>
      <c r="O1539" s="6" t="s">
        <v>546</v>
      </c>
      <c r="P1539" s="8" t="s">
        <v>297</v>
      </c>
      <c r="Q1539" s="6" t="s">
        <v>33</v>
      </c>
      <c r="S1539" s="6" t="s">
        <v>63</v>
      </c>
      <c r="T1539" s="6" t="s">
        <v>52</v>
      </c>
    </row>
    <row r="1540" spans="1:20" x14ac:dyDescent="0.25">
      <c r="A1540" s="6" t="s">
        <v>22</v>
      </c>
      <c r="B1540" s="6" t="s">
        <v>23</v>
      </c>
      <c r="C1540" s="6" t="s">
        <v>24</v>
      </c>
      <c r="D1540" s="6" t="s">
        <v>25</v>
      </c>
      <c r="E1540" s="7" t="s">
        <v>465</v>
      </c>
      <c r="F1540" s="6" t="s">
        <v>27</v>
      </c>
      <c r="G1540" s="6" t="s">
        <v>673</v>
      </c>
      <c r="H1540" s="6" t="s">
        <v>45</v>
      </c>
      <c r="I1540" s="6" t="s">
        <v>674</v>
      </c>
      <c r="J1540" s="7" t="s">
        <v>675</v>
      </c>
      <c r="K1540" s="6" t="s">
        <v>676</v>
      </c>
      <c r="L1540" s="6" t="s">
        <v>601</v>
      </c>
      <c r="M1540" s="6" t="s">
        <v>33</v>
      </c>
      <c r="N1540" s="7" t="s">
        <v>602</v>
      </c>
      <c r="O1540" s="6" t="s">
        <v>543</v>
      </c>
      <c r="P1540" s="8" t="s">
        <v>247</v>
      </c>
      <c r="Q1540" s="6" t="s">
        <v>33</v>
      </c>
      <c r="S1540" s="6" t="s">
        <v>63</v>
      </c>
      <c r="T1540" s="6" t="s">
        <v>52</v>
      </c>
    </row>
    <row r="1541" spans="1:20" x14ac:dyDescent="0.25">
      <c r="A1541" s="6" t="s">
        <v>22</v>
      </c>
      <c r="B1541" s="6" t="s">
        <v>23</v>
      </c>
      <c r="C1541" s="6" t="s">
        <v>24</v>
      </c>
      <c r="D1541" s="6" t="s">
        <v>25</v>
      </c>
      <c r="E1541" s="7" t="s">
        <v>465</v>
      </c>
      <c r="F1541" s="6" t="s">
        <v>27</v>
      </c>
      <c r="G1541" s="6" t="s">
        <v>673</v>
      </c>
      <c r="H1541" s="6" t="s">
        <v>45</v>
      </c>
      <c r="I1541" s="6" t="s">
        <v>674</v>
      </c>
      <c r="J1541" s="7" t="s">
        <v>675</v>
      </c>
      <c r="K1541" s="6" t="s">
        <v>676</v>
      </c>
      <c r="L1541" s="6" t="s">
        <v>603</v>
      </c>
      <c r="M1541" s="6" t="s">
        <v>33</v>
      </c>
      <c r="N1541" s="7" t="s">
        <v>604</v>
      </c>
      <c r="O1541" s="6" t="s">
        <v>546</v>
      </c>
      <c r="P1541" s="8" t="s">
        <v>221</v>
      </c>
      <c r="Q1541" s="6" t="s">
        <v>33</v>
      </c>
      <c r="S1541" s="6" t="s">
        <v>63</v>
      </c>
      <c r="T1541" s="6" t="s">
        <v>52</v>
      </c>
    </row>
    <row r="1542" spans="1:20" x14ac:dyDescent="0.25">
      <c r="A1542" s="6" t="s">
        <v>22</v>
      </c>
      <c r="B1542" s="6" t="s">
        <v>23</v>
      </c>
      <c r="C1542" s="6" t="s">
        <v>24</v>
      </c>
      <c r="D1542" s="6" t="s">
        <v>25</v>
      </c>
      <c r="E1542" s="7" t="s">
        <v>465</v>
      </c>
      <c r="F1542" s="6" t="s">
        <v>27</v>
      </c>
      <c r="G1542" s="6" t="s">
        <v>673</v>
      </c>
      <c r="H1542" s="6" t="s">
        <v>45</v>
      </c>
      <c r="I1542" s="6" t="s">
        <v>674</v>
      </c>
      <c r="J1542" s="7" t="s">
        <v>675</v>
      </c>
      <c r="K1542" s="6" t="s">
        <v>676</v>
      </c>
      <c r="L1542" s="6" t="s">
        <v>605</v>
      </c>
      <c r="M1542" s="6" t="s">
        <v>33</v>
      </c>
      <c r="N1542" s="7" t="s">
        <v>606</v>
      </c>
      <c r="O1542" s="6" t="s">
        <v>566</v>
      </c>
      <c r="P1542" s="8" t="s">
        <v>28</v>
      </c>
      <c r="Q1542" s="6" t="s">
        <v>33</v>
      </c>
      <c r="S1542" s="6" t="s">
        <v>63</v>
      </c>
      <c r="T1542" s="6" t="s">
        <v>52</v>
      </c>
    </row>
    <row r="1543" spans="1:20" x14ac:dyDescent="0.25">
      <c r="A1543" s="6" t="s">
        <v>22</v>
      </c>
      <c r="B1543" s="6" t="s">
        <v>23</v>
      </c>
      <c r="C1543" s="6" t="s">
        <v>24</v>
      </c>
      <c r="D1543" s="6" t="s">
        <v>25</v>
      </c>
      <c r="E1543" s="7" t="s">
        <v>465</v>
      </c>
      <c r="F1543" s="6" t="s">
        <v>27</v>
      </c>
      <c r="G1543" s="6" t="s">
        <v>673</v>
      </c>
      <c r="H1543" s="6" t="s">
        <v>45</v>
      </c>
      <c r="I1543" s="6" t="s">
        <v>674</v>
      </c>
      <c r="J1543" s="7" t="s">
        <v>675</v>
      </c>
      <c r="K1543" s="6" t="s">
        <v>676</v>
      </c>
      <c r="L1543" s="6" t="s">
        <v>607</v>
      </c>
      <c r="M1543" s="6" t="s">
        <v>33</v>
      </c>
      <c r="N1543" s="7" t="s">
        <v>608</v>
      </c>
      <c r="O1543" s="6" t="s">
        <v>543</v>
      </c>
      <c r="P1543" s="8" t="s">
        <v>297</v>
      </c>
      <c r="Q1543" s="6" t="s">
        <v>33</v>
      </c>
      <c r="S1543" s="6" t="s">
        <v>63</v>
      </c>
      <c r="T1543" s="6" t="s">
        <v>52</v>
      </c>
    </row>
    <row r="1544" spans="1:20" x14ac:dyDescent="0.25">
      <c r="A1544" s="6" t="s">
        <v>22</v>
      </c>
      <c r="B1544" s="6" t="s">
        <v>23</v>
      </c>
      <c r="C1544" s="6" t="s">
        <v>24</v>
      </c>
      <c r="D1544" s="6" t="s">
        <v>25</v>
      </c>
      <c r="E1544" s="7" t="s">
        <v>465</v>
      </c>
      <c r="F1544" s="6" t="s">
        <v>27</v>
      </c>
      <c r="G1544" s="6" t="s">
        <v>673</v>
      </c>
      <c r="H1544" s="6" t="s">
        <v>45</v>
      </c>
      <c r="I1544" s="6" t="s">
        <v>674</v>
      </c>
      <c r="J1544" s="7" t="s">
        <v>675</v>
      </c>
      <c r="K1544" s="6" t="s">
        <v>676</v>
      </c>
      <c r="L1544" s="6" t="s">
        <v>609</v>
      </c>
      <c r="M1544" s="6" t="s">
        <v>33</v>
      </c>
      <c r="N1544" s="7" t="s">
        <v>610</v>
      </c>
      <c r="O1544" s="6" t="s">
        <v>566</v>
      </c>
      <c r="P1544" s="8" t="s">
        <v>28</v>
      </c>
      <c r="Q1544" s="6" t="s">
        <v>33</v>
      </c>
      <c r="S1544" s="6" t="s">
        <v>63</v>
      </c>
      <c r="T1544" s="6" t="s">
        <v>52</v>
      </c>
    </row>
    <row r="1545" spans="1:20" x14ac:dyDescent="0.25">
      <c r="A1545" s="6" t="s">
        <v>22</v>
      </c>
      <c r="B1545" s="6" t="s">
        <v>23</v>
      </c>
      <c r="C1545" s="6" t="s">
        <v>24</v>
      </c>
      <c r="D1545" s="6" t="s">
        <v>25</v>
      </c>
      <c r="E1545" s="7" t="s">
        <v>465</v>
      </c>
      <c r="F1545" s="6" t="s">
        <v>27</v>
      </c>
      <c r="G1545" s="6" t="s">
        <v>673</v>
      </c>
      <c r="H1545" s="6" t="s">
        <v>45</v>
      </c>
      <c r="I1545" s="6" t="s">
        <v>674</v>
      </c>
      <c r="J1545" s="7" t="s">
        <v>675</v>
      </c>
      <c r="K1545" s="6" t="s">
        <v>676</v>
      </c>
      <c r="L1545" s="6" t="s">
        <v>611</v>
      </c>
      <c r="M1545" s="6" t="s">
        <v>33</v>
      </c>
      <c r="N1545" s="7" t="s">
        <v>612</v>
      </c>
      <c r="O1545" s="6" t="s">
        <v>566</v>
      </c>
      <c r="P1545" s="8" t="s">
        <v>28</v>
      </c>
      <c r="Q1545" s="6" t="s">
        <v>33</v>
      </c>
      <c r="S1545" s="6" t="s">
        <v>63</v>
      </c>
      <c r="T1545" s="6" t="s">
        <v>52</v>
      </c>
    </row>
    <row r="1546" spans="1:20" x14ac:dyDescent="0.25">
      <c r="A1546" s="6" t="s">
        <v>22</v>
      </c>
      <c r="B1546" s="6" t="s">
        <v>23</v>
      </c>
      <c r="C1546" s="6" t="s">
        <v>24</v>
      </c>
      <c r="D1546" s="6" t="s">
        <v>25</v>
      </c>
      <c r="E1546" s="7" t="s">
        <v>465</v>
      </c>
      <c r="F1546" s="6" t="s">
        <v>27</v>
      </c>
      <c r="G1546" s="6" t="s">
        <v>673</v>
      </c>
      <c r="H1546" s="6" t="s">
        <v>45</v>
      </c>
      <c r="I1546" s="6" t="s">
        <v>674</v>
      </c>
      <c r="J1546" s="7" t="s">
        <v>675</v>
      </c>
      <c r="K1546" s="6" t="s">
        <v>676</v>
      </c>
      <c r="L1546" s="6" t="s">
        <v>613</v>
      </c>
      <c r="M1546" s="6" t="s">
        <v>33</v>
      </c>
      <c r="N1546" s="7" t="s">
        <v>614</v>
      </c>
      <c r="O1546" s="6" t="s">
        <v>566</v>
      </c>
      <c r="P1546" s="8" t="s">
        <v>259</v>
      </c>
      <c r="Q1546" s="6" t="s">
        <v>33</v>
      </c>
      <c r="S1546" s="6" t="s">
        <v>63</v>
      </c>
      <c r="T1546" s="6" t="s">
        <v>52</v>
      </c>
    </row>
    <row r="1547" spans="1:20" x14ac:dyDescent="0.25">
      <c r="A1547" s="6" t="s">
        <v>22</v>
      </c>
      <c r="B1547" s="6" t="s">
        <v>23</v>
      </c>
      <c r="C1547" s="6" t="s">
        <v>24</v>
      </c>
      <c r="D1547" s="6" t="s">
        <v>25</v>
      </c>
      <c r="E1547" s="7" t="s">
        <v>465</v>
      </c>
      <c r="F1547" s="6" t="s">
        <v>27</v>
      </c>
      <c r="G1547" s="6" t="s">
        <v>673</v>
      </c>
      <c r="H1547" s="6" t="s">
        <v>45</v>
      </c>
      <c r="I1547" s="6" t="s">
        <v>674</v>
      </c>
      <c r="J1547" s="7" t="s">
        <v>675</v>
      </c>
      <c r="K1547" s="6" t="s">
        <v>676</v>
      </c>
      <c r="L1547" s="6" t="s">
        <v>615</v>
      </c>
      <c r="M1547" s="6" t="s">
        <v>33</v>
      </c>
      <c r="N1547" s="7" t="s">
        <v>616</v>
      </c>
      <c r="O1547" s="6" t="s">
        <v>543</v>
      </c>
      <c r="P1547" s="8" t="s">
        <v>259</v>
      </c>
      <c r="Q1547" s="6" t="s">
        <v>33</v>
      </c>
      <c r="S1547" s="6" t="s">
        <v>63</v>
      </c>
      <c r="T1547" s="6" t="s">
        <v>52</v>
      </c>
    </row>
    <row r="1548" spans="1:20" x14ac:dyDescent="0.25">
      <c r="A1548" s="6" t="s">
        <v>22</v>
      </c>
      <c r="B1548" s="6" t="s">
        <v>23</v>
      </c>
      <c r="C1548" s="6" t="s">
        <v>24</v>
      </c>
      <c r="D1548" s="6" t="s">
        <v>25</v>
      </c>
      <c r="E1548" s="7" t="s">
        <v>465</v>
      </c>
      <c r="F1548" s="6" t="s">
        <v>27</v>
      </c>
      <c r="G1548" s="6" t="s">
        <v>673</v>
      </c>
      <c r="H1548" s="6" t="s">
        <v>45</v>
      </c>
      <c r="I1548" s="6" t="s">
        <v>674</v>
      </c>
      <c r="J1548" s="7" t="s">
        <v>675</v>
      </c>
      <c r="K1548" s="6" t="s">
        <v>676</v>
      </c>
      <c r="L1548" s="6" t="s">
        <v>617</v>
      </c>
      <c r="M1548" s="6" t="s">
        <v>33</v>
      </c>
      <c r="N1548" s="7" t="s">
        <v>618</v>
      </c>
      <c r="O1548" s="6" t="s">
        <v>566</v>
      </c>
      <c r="P1548" s="8" t="s">
        <v>28</v>
      </c>
      <c r="Q1548" s="6" t="s">
        <v>33</v>
      </c>
      <c r="S1548" s="6" t="s">
        <v>63</v>
      </c>
      <c r="T1548" s="6" t="s">
        <v>52</v>
      </c>
    </row>
    <row r="1549" spans="1:20" x14ac:dyDescent="0.25">
      <c r="A1549" s="6" t="s">
        <v>22</v>
      </c>
      <c r="B1549" s="6" t="s">
        <v>23</v>
      </c>
      <c r="C1549" s="6" t="s">
        <v>24</v>
      </c>
      <c r="D1549" s="6" t="s">
        <v>25</v>
      </c>
      <c r="E1549" s="7" t="s">
        <v>465</v>
      </c>
      <c r="F1549" s="6" t="s">
        <v>27</v>
      </c>
      <c r="G1549" s="6" t="s">
        <v>673</v>
      </c>
      <c r="H1549" s="6" t="s">
        <v>45</v>
      </c>
      <c r="I1549" s="6" t="s">
        <v>674</v>
      </c>
      <c r="J1549" s="7" t="s">
        <v>675</v>
      </c>
      <c r="K1549" s="6" t="s">
        <v>676</v>
      </c>
      <c r="L1549" s="6" t="s">
        <v>619</v>
      </c>
      <c r="M1549" s="6" t="s">
        <v>33</v>
      </c>
      <c r="N1549" s="7" t="s">
        <v>360</v>
      </c>
      <c r="O1549" s="6" t="s">
        <v>543</v>
      </c>
      <c r="P1549" s="8" t="s">
        <v>329</v>
      </c>
      <c r="Q1549" s="6" t="s">
        <v>33</v>
      </c>
      <c r="S1549" s="6" t="s">
        <v>63</v>
      </c>
      <c r="T1549" s="6" t="s">
        <v>52</v>
      </c>
    </row>
    <row r="1550" spans="1:20" x14ac:dyDescent="0.25">
      <c r="A1550" s="6" t="s">
        <v>22</v>
      </c>
      <c r="B1550" s="6" t="s">
        <v>23</v>
      </c>
      <c r="C1550" s="6" t="s">
        <v>24</v>
      </c>
      <c r="D1550" s="6" t="s">
        <v>25</v>
      </c>
      <c r="E1550" s="7" t="s">
        <v>465</v>
      </c>
      <c r="F1550" s="6" t="s">
        <v>27</v>
      </c>
      <c r="G1550" s="6" t="s">
        <v>673</v>
      </c>
      <c r="H1550" s="6" t="s">
        <v>45</v>
      </c>
      <c r="I1550" s="6" t="s">
        <v>674</v>
      </c>
      <c r="J1550" s="7" t="s">
        <v>675</v>
      </c>
      <c r="K1550" s="6" t="s">
        <v>676</v>
      </c>
      <c r="L1550" s="6" t="s">
        <v>620</v>
      </c>
      <c r="M1550" s="6" t="s">
        <v>33</v>
      </c>
      <c r="N1550" s="7" t="s">
        <v>621</v>
      </c>
      <c r="O1550" s="6" t="s">
        <v>543</v>
      </c>
      <c r="P1550" s="8" t="s">
        <v>259</v>
      </c>
      <c r="Q1550" s="6" t="s">
        <v>33</v>
      </c>
      <c r="S1550" s="6" t="s">
        <v>63</v>
      </c>
      <c r="T1550" s="6" t="s">
        <v>52</v>
      </c>
    </row>
    <row r="1551" spans="1:20" x14ac:dyDescent="0.25">
      <c r="A1551" s="6" t="s">
        <v>22</v>
      </c>
      <c r="B1551" s="6" t="s">
        <v>23</v>
      </c>
      <c r="C1551" s="6" t="s">
        <v>24</v>
      </c>
      <c r="D1551" s="6" t="s">
        <v>25</v>
      </c>
      <c r="E1551" s="7" t="s">
        <v>465</v>
      </c>
      <c r="F1551" s="6" t="s">
        <v>27</v>
      </c>
      <c r="G1551" s="6" t="s">
        <v>673</v>
      </c>
      <c r="H1551" s="6" t="s">
        <v>45</v>
      </c>
      <c r="I1551" s="6" t="s">
        <v>674</v>
      </c>
      <c r="J1551" s="7" t="s">
        <v>675</v>
      </c>
      <c r="K1551" s="6" t="s">
        <v>676</v>
      </c>
      <c r="L1551" s="6" t="s">
        <v>622</v>
      </c>
      <c r="M1551" s="6" t="s">
        <v>33</v>
      </c>
      <c r="N1551" s="7" t="s">
        <v>623</v>
      </c>
      <c r="O1551" s="6" t="s">
        <v>566</v>
      </c>
      <c r="P1551" s="8" t="s">
        <v>259</v>
      </c>
      <c r="Q1551" s="6" t="s">
        <v>33</v>
      </c>
      <c r="S1551" s="6" t="s">
        <v>63</v>
      </c>
      <c r="T1551" s="6" t="s">
        <v>52</v>
      </c>
    </row>
    <row r="1552" spans="1:20" x14ac:dyDescent="0.25">
      <c r="A1552" s="6" t="s">
        <v>22</v>
      </c>
      <c r="B1552" s="6" t="s">
        <v>23</v>
      </c>
      <c r="C1552" s="6" t="s">
        <v>24</v>
      </c>
      <c r="D1552" s="6" t="s">
        <v>25</v>
      </c>
      <c r="E1552" s="7" t="s">
        <v>465</v>
      </c>
      <c r="F1552" s="6" t="s">
        <v>27</v>
      </c>
      <c r="G1552" s="6" t="s">
        <v>673</v>
      </c>
      <c r="H1552" s="6" t="s">
        <v>45</v>
      </c>
      <c r="I1552" s="6" t="s">
        <v>674</v>
      </c>
      <c r="J1552" s="7" t="s">
        <v>675</v>
      </c>
      <c r="K1552" s="6" t="s">
        <v>676</v>
      </c>
      <c r="L1552" s="6" t="s">
        <v>624</v>
      </c>
      <c r="M1552" s="6" t="s">
        <v>33</v>
      </c>
      <c r="N1552" s="7" t="s">
        <v>534</v>
      </c>
      <c r="O1552" s="6" t="s">
        <v>543</v>
      </c>
      <c r="P1552" s="8" t="s">
        <v>305</v>
      </c>
      <c r="Q1552" s="6" t="s">
        <v>33</v>
      </c>
      <c r="S1552" s="6" t="s">
        <v>63</v>
      </c>
      <c r="T1552" s="6" t="s">
        <v>52</v>
      </c>
    </row>
    <row r="1553" spans="1:20" x14ac:dyDescent="0.25">
      <c r="A1553" s="6" t="s">
        <v>22</v>
      </c>
      <c r="B1553" s="6" t="s">
        <v>23</v>
      </c>
      <c r="C1553" s="6" t="s">
        <v>24</v>
      </c>
      <c r="D1553" s="6" t="s">
        <v>25</v>
      </c>
      <c r="E1553" s="7" t="s">
        <v>465</v>
      </c>
      <c r="F1553" s="6" t="s">
        <v>27</v>
      </c>
      <c r="G1553" s="6" t="s">
        <v>673</v>
      </c>
      <c r="H1553" s="6" t="s">
        <v>45</v>
      </c>
      <c r="I1553" s="6" t="s">
        <v>674</v>
      </c>
      <c r="J1553" s="7" t="s">
        <v>675</v>
      </c>
      <c r="K1553" s="6" t="s">
        <v>676</v>
      </c>
      <c r="L1553" s="6" t="s">
        <v>625</v>
      </c>
      <c r="M1553" s="6" t="s">
        <v>33</v>
      </c>
      <c r="N1553" s="7" t="s">
        <v>626</v>
      </c>
      <c r="O1553" s="6" t="s">
        <v>566</v>
      </c>
      <c r="P1553" s="8" t="s">
        <v>28</v>
      </c>
      <c r="Q1553" s="6" t="s">
        <v>33</v>
      </c>
      <c r="S1553" s="6" t="s">
        <v>63</v>
      </c>
      <c r="T1553" s="6" t="s">
        <v>52</v>
      </c>
    </row>
    <row r="1554" spans="1:20" x14ac:dyDescent="0.25">
      <c r="A1554" s="6" t="s">
        <v>22</v>
      </c>
      <c r="B1554" s="6" t="s">
        <v>23</v>
      </c>
      <c r="C1554" s="6" t="s">
        <v>24</v>
      </c>
      <c r="D1554" s="6" t="s">
        <v>25</v>
      </c>
      <c r="E1554" s="7" t="s">
        <v>465</v>
      </c>
      <c r="F1554" s="6" t="s">
        <v>27</v>
      </c>
      <c r="G1554" s="6" t="s">
        <v>673</v>
      </c>
      <c r="H1554" s="6" t="s">
        <v>45</v>
      </c>
      <c r="I1554" s="6" t="s">
        <v>674</v>
      </c>
      <c r="J1554" s="7" t="s">
        <v>675</v>
      </c>
      <c r="K1554" s="6" t="s">
        <v>676</v>
      </c>
      <c r="L1554" s="6" t="s">
        <v>627</v>
      </c>
      <c r="M1554" s="6" t="s">
        <v>33</v>
      </c>
      <c r="N1554" s="7" t="s">
        <v>628</v>
      </c>
      <c r="O1554" s="6" t="s">
        <v>566</v>
      </c>
      <c r="P1554" s="8" t="s">
        <v>305</v>
      </c>
      <c r="Q1554" s="6" t="s">
        <v>33</v>
      </c>
      <c r="S1554" s="6" t="s">
        <v>63</v>
      </c>
      <c r="T1554" s="6" t="s">
        <v>52</v>
      </c>
    </row>
    <row r="1555" spans="1:20" x14ac:dyDescent="0.25">
      <c r="A1555" s="6" t="s">
        <v>22</v>
      </c>
      <c r="B1555" s="6" t="s">
        <v>23</v>
      </c>
      <c r="C1555" s="6" t="s">
        <v>24</v>
      </c>
      <c r="D1555" s="6" t="s">
        <v>25</v>
      </c>
      <c r="E1555" s="7" t="s">
        <v>465</v>
      </c>
      <c r="F1555" s="6" t="s">
        <v>27</v>
      </c>
      <c r="G1555" s="6" t="s">
        <v>673</v>
      </c>
      <c r="H1555" s="6" t="s">
        <v>45</v>
      </c>
      <c r="I1555" s="6" t="s">
        <v>674</v>
      </c>
      <c r="J1555" s="7" t="s">
        <v>675</v>
      </c>
      <c r="K1555" s="6" t="s">
        <v>676</v>
      </c>
      <c r="L1555" s="6" t="s">
        <v>629</v>
      </c>
      <c r="M1555" s="6" t="s">
        <v>33</v>
      </c>
      <c r="N1555" s="7" t="s">
        <v>630</v>
      </c>
      <c r="O1555" s="6" t="s">
        <v>566</v>
      </c>
      <c r="P1555" s="8" t="s">
        <v>259</v>
      </c>
      <c r="Q1555" s="6" t="s">
        <v>33</v>
      </c>
      <c r="S1555" s="6" t="s">
        <v>63</v>
      </c>
      <c r="T1555" s="6" t="s">
        <v>52</v>
      </c>
    </row>
    <row r="1556" spans="1:20" x14ac:dyDescent="0.25">
      <c r="A1556" s="6" t="s">
        <v>22</v>
      </c>
      <c r="B1556" s="6" t="s">
        <v>23</v>
      </c>
      <c r="C1556" s="6" t="s">
        <v>24</v>
      </c>
      <c r="D1556" s="6" t="s">
        <v>25</v>
      </c>
      <c r="E1556" s="7" t="s">
        <v>465</v>
      </c>
      <c r="F1556" s="6" t="s">
        <v>27</v>
      </c>
      <c r="G1556" s="6" t="s">
        <v>673</v>
      </c>
      <c r="H1556" s="6" t="s">
        <v>45</v>
      </c>
      <c r="I1556" s="6" t="s">
        <v>674</v>
      </c>
      <c r="J1556" s="7" t="s">
        <v>675</v>
      </c>
      <c r="K1556" s="6" t="s">
        <v>676</v>
      </c>
      <c r="L1556" s="6" t="s">
        <v>631</v>
      </c>
      <c r="M1556" s="6" t="s">
        <v>33</v>
      </c>
      <c r="N1556" s="7" t="s">
        <v>632</v>
      </c>
      <c r="O1556" s="6" t="s">
        <v>566</v>
      </c>
      <c r="P1556" s="8" t="s">
        <v>28</v>
      </c>
      <c r="Q1556" s="6" t="s">
        <v>33</v>
      </c>
      <c r="S1556" s="6" t="s">
        <v>63</v>
      </c>
      <c r="T1556" s="6" t="s">
        <v>52</v>
      </c>
    </row>
    <row r="1557" spans="1:20" x14ac:dyDescent="0.25">
      <c r="A1557" s="6" t="s">
        <v>22</v>
      </c>
      <c r="B1557" s="6" t="s">
        <v>23</v>
      </c>
      <c r="C1557" s="6" t="s">
        <v>24</v>
      </c>
      <c r="D1557" s="6" t="s">
        <v>25</v>
      </c>
      <c r="E1557" s="7" t="s">
        <v>465</v>
      </c>
      <c r="F1557" s="6" t="s">
        <v>27</v>
      </c>
      <c r="G1557" s="6" t="s">
        <v>673</v>
      </c>
      <c r="H1557" s="6" t="s">
        <v>45</v>
      </c>
      <c r="I1557" s="6" t="s">
        <v>674</v>
      </c>
      <c r="J1557" s="7" t="s">
        <v>675</v>
      </c>
      <c r="K1557" s="6" t="s">
        <v>676</v>
      </c>
      <c r="L1557" s="6" t="s">
        <v>633</v>
      </c>
      <c r="M1557" s="6" t="s">
        <v>33</v>
      </c>
      <c r="N1557" s="7" t="s">
        <v>634</v>
      </c>
      <c r="O1557" s="6" t="s">
        <v>566</v>
      </c>
      <c r="P1557" s="8" t="s">
        <v>226</v>
      </c>
      <c r="Q1557" s="6" t="s">
        <v>33</v>
      </c>
      <c r="S1557" s="6" t="s">
        <v>63</v>
      </c>
      <c r="T1557" s="6" t="s">
        <v>52</v>
      </c>
    </row>
    <row r="1558" spans="1:20" x14ac:dyDescent="0.25">
      <c r="A1558" s="6" t="s">
        <v>22</v>
      </c>
      <c r="B1558" s="6" t="s">
        <v>23</v>
      </c>
      <c r="C1558" s="6" t="s">
        <v>24</v>
      </c>
      <c r="D1558" s="6" t="s">
        <v>25</v>
      </c>
      <c r="E1558" s="7" t="s">
        <v>465</v>
      </c>
      <c r="F1558" s="6" t="s">
        <v>27</v>
      </c>
      <c r="G1558" s="6" t="s">
        <v>673</v>
      </c>
      <c r="H1558" s="6" t="s">
        <v>45</v>
      </c>
      <c r="I1558" s="6" t="s">
        <v>674</v>
      </c>
      <c r="J1558" s="7" t="s">
        <v>675</v>
      </c>
      <c r="K1558" s="6" t="s">
        <v>676</v>
      </c>
      <c r="L1558" s="6" t="s">
        <v>635</v>
      </c>
      <c r="M1558" s="6" t="s">
        <v>33</v>
      </c>
      <c r="N1558" s="7" t="s">
        <v>532</v>
      </c>
      <c r="O1558" s="6" t="s">
        <v>543</v>
      </c>
      <c r="P1558" s="8" t="s">
        <v>305</v>
      </c>
      <c r="Q1558" s="6" t="s">
        <v>33</v>
      </c>
      <c r="S1558" s="6" t="s">
        <v>63</v>
      </c>
      <c r="T1558" s="6" t="s">
        <v>52</v>
      </c>
    </row>
    <row r="1559" spans="1:20" x14ac:dyDescent="0.25">
      <c r="A1559" s="6" t="s">
        <v>22</v>
      </c>
      <c r="B1559" s="6" t="s">
        <v>23</v>
      </c>
      <c r="C1559" s="6" t="s">
        <v>24</v>
      </c>
      <c r="D1559" s="6" t="s">
        <v>25</v>
      </c>
      <c r="E1559" s="7" t="s">
        <v>465</v>
      </c>
      <c r="F1559" s="6" t="s">
        <v>27</v>
      </c>
      <c r="G1559" s="6" t="s">
        <v>673</v>
      </c>
      <c r="H1559" s="6" t="s">
        <v>45</v>
      </c>
      <c r="I1559" s="6" t="s">
        <v>674</v>
      </c>
      <c r="J1559" s="7" t="s">
        <v>675</v>
      </c>
      <c r="K1559" s="6" t="s">
        <v>676</v>
      </c>
      <c r="L1559" s="6" t="s">
        <v>636</v>
      </c>
      <c r="M1559" s="6" t="s">
        <v>33</v>
      </c>
      <c r="N1559" s="7" t="s">
        <v>637</v>
      </c>
      <c r="O1559" s="6" t="s">
        <v>566</v>
      </c>
      <c r="P1559" s="8" t="s">
        <v>28</v>
      </c>
      <c r="Q1559" s="6" t="s">
        <v>33</v>
      </c>
      <c r="S1559" s="6" t="s">
        <v>63</v>
      </c>
      <c r="T1559" s="6" t="s">
        <v>52</v>
      </c>
    </row>
    <row r="1560" spans="1:20" x14ac:dyDescent="0.25">
      <c r="A1560" s="6" t="s">
        <v>22</v>
      </c>
      <c r="B1560" s="6" t="s">
        <v>23</v>
      </c>
      <c r="C1560" s="6" t="s">
        <v>24</v>
      </c>
      <c r="D1560" s="6" t="s">
        <v>25</v>
      </c>
      <c r="E1560" s="7" t="s">
        <v>465</v>
      </c>
      <c r="F1560" s="6" t="s">
        <v>27</v>
      </c>
      <c r="G1560" s="6" t="s">
        <v>673</v>
      </c>
      <c r="H1560" s="6" t="s">
        <v>45</v>
      </c>
      <c r="I1560" s="6" t="s">
        <v>674</v>
      </c>
      <c r="J1560" s="7" t="s">
        <v>675</v>
      </c>
      <c r="K1560" s="6" t="s">
        <v>676</v>
      </c>
      <c r="L1560" s="6" t="s">
        <v>638</v>
      </c>
      <c r="M1560" s="6" t="s">
        <v>33</v>
      </c>
      <c r="N1560" s="7" t="s">
        <v>639</v>
      </c>
      <c r="O1560" s="6" t="s">
        <v>566</v>
      </c>
      <c r="P1560" s="8" t="s">
        <v>259</v>
      </c>
      <c r="Q1560" s="6" t="s">
        <v>33</v>
      </c>
      <c r="S1560" s="6" t="s">
        <v>63</v>
      </c>
      <c r="T1560" s="6" t="s">
        <v>52</v>
      </c>
    </row>
    <row r="1561" spans="1:20" x14ac:dyDescent="0.25">
      <c r="A1561" s="6" t="s">
        <v>22</v>
      </c>
      <c r="B1561" s="6" t="s">
        <v>23</v>
      </c>
      <c r="C1561" s="6" t="s">
        <v>24</v>
      </c>
      <c r="D1561" s="6" t="s">
        <v>25</v>
      </c>
      <c r="E1561" s="7" t="s">
        <v>465</v>
      </c>
      <c r="F1561" s="6" t="s">
        <v>27</v>
      </c>
      <c r="G1561" s="6" t="s">
        <v>673</v>
      </c>
      <c r="H1561" s="6" t="s">
        <v>45</v>
      </c>
      <c r="I1561" s="6" t="s">
        <v>674</v>
      </c>
      <c r="J1561" s="7" t="s">
        <v>675</v>
      </c>
      <c r="K1561" s="6" t="s">
        <v>676</v>
      </c>
      <c r="L1561" s="6" t="s">
        <v>640</v>
      </c>
      <c r="M1561" s="6" t="s">
        <v>33</v>
      </c>
      <c r="N1561" s="7" t="s">
        <v>515</v>
      </c>
      <c r="O1561" s="6" t="s">
        <v>543</v>
      </c>
      <c r="P1561" s="8" t="s">
        <v>28</v>
      </c>
      <c r="Q1561" s="6" t="s">
        <v>33</v>
      </c>
      <c r="S1561" s="6" t="s">
        <v>63</v>
      </c>
      <c r="T1561" s="6" t="s">
        <v>52</v>
      </c>
    </row>
    <row r="1562" spans="1:20" x14ac:dyDescent="0.25">
      <c r="A1562" s="6" t="s">
        <v>22</v>
      </c>
      <c r="B1562" s="6" t="s">
        <v>23</v>
      </c>
      <c r="C1562" s="6" t="s">
        <v>24</v>
      </c>
      <c r="D1562" s="6" t="s">
        <v>25</v>
      </c>
      <c r="E1562" s="7" t="s">
        <v>465</v>
      </c>
      <c r="F1562" s="6" t="s">
        <v>27</v>
      </c>
      <c r="G1562" s="6" t="s">
        <v>673</v>
      </c>
      <c r="H1562" s="6" t="s">
        <v>45</v>
      </c>
      <c r="I1562" s="6" t="s">
        <v>674</v>
      </c>
      <c r="J1562" s="7" t="s">
        <v>675</v>
      </c>
      <c r="K1562" s="6" t="s">
        <v>676</v>
      </c>
      <c r="L1562" s="6" t="s">
        <v>641</v>
      </c>
      <c r="M1562" s="6" t="s">
        <v>33</v>
      </c>
      <c r="N1562" s="7" t="s">
        <v>642</v>
      </c>
      <c r="O1562" s="6" t="s">
        <v>546</v>
      </c>
      <c r="P1562" s="8" t="s">
        <v>28</v>
      </c>
      <c r="Q1562" s="6" t="s">
        <v>33</v>
      </c>
      <c r="S1562" s="6" t="s">
        <v>63</v>
      </c>
      <c r="T1562" s="6" t="s">
        <v>52</v>
      </c>
    </row>
    <row r="1563" spans="1:20" x14ac:dyDescent="0.25">
      <c r="A1563" s="6" t="s">
        <v>22</v>
      </c>
      <c r="B1563" s="6" t="s">
        <v>23</v>
      </c>
      <c r="C1563" s="6" t="s">
        <v>24</v>
      </c>
      <c r="D1563" s="6" t="s">
        <v>25</v>
      </c>
      <c r="E1563" s="7" t="s">
        <v>465</v>
      </c>
      <c r="F1563" s="6" t="s">
        <v>27</v>
      </c>
      <c r="G1563" s="6" t="s">
        <v>673</v>
      </c>
      <c r="H1563" s="6" t="s">
        <v>45</v>
      </c>
      <c r="I1563" s="6" t="s">
        <v>674</v>
      </c>
      <c r="J1563" s="7" t="s">
        <v>675</v>
      </c>
      <c r="K1563" s="6" t="s">
        <v>676</v>
      </c>
      <c r="L1563" s="6" t="s">
        <v>643</v>
      </c>
      <c r="M1563" s="6" t="s">
        <v>33</v>
      </c>
      <c r="N1563" s="7" t="s">
        <v>644</v>
      </c>
      <c r="O1563" s="6" t="s">
        <v>566</v>
      </c>
      <c r="P1563" s="8" t="s">
        <v>28</v>
      </c>
      <c r="Q1563" s="6" t="s">
        <v>33</v>
      </c>
      <c r="S1563" s="6" t="s">
        <v>63</v>
      </c>
      <c r="T1563" s="6" t="s">
        <v>52</v>
      </c>
    </row>
    <row r="1564" spans="1:20" x14ac:dyDescent="0.25">
      <c r="A1564" s="6" t="s">
        <v>22</v>
      </c>
      <c r="B1564" s="6" t="s">
        <v>23</v>
      </c>
      <c r="C1564" s="6" t="s">
        <v>24</v>
      </c>
      <c r="D1564" s="6" t="s">
        <v>25</v>
      </c>
      <c r="E1564" s="7" t="s">
        <v>465</v>
      </c>
      <c r="F1564" s="6" t="s">
        <v>27</v>
      </c>
      <c r="G1564" s="6" t="s">
        <v>673</v>
      </c>
      <c r="H1564" s="6" t="s">
        <v>45</v>
      </c>
      <c r="I1564" s="6" t="s">
        <v>674</v>
      </c>
      <c r="J1564" s="7" t="s">
        <v>675</v>
      </c>
      <c r="K1564" s="6" t="s">
        <v>676</v>
      </c>
      <c r="L1564" s="6" t="s">
        <v>645</v>
      </c>
      <c r="M1564" s="6" t="s">
        <v>33</v>
      </c>
      <c r="N1564" s="7" t="s">
        <v>646</v>
      </c>
      <c r="O1564" s="6" t="s">
        <v>566</v>
      </c>
      <c r="P1564" s="8" t="s">
        <v>28</v>
      </c>
      <c r="Q1564" s="6" t="s">
        <v>33</v>
      </c>
      <c r="S1564" s="6" t="s">
        <v>63</v>
      </c>
      <c r="T1564" s="6" t="s">
        <v>52</v>
      </c>
    </row>
    <row r="1565" spans="1:20" x14ac:dyDescent="0.25">
      <c r="A1565" s="6" t="s">
        <v>22</v>
      </c>
      <c r="B1565" s="6" t="s">
        <v>23</v>
      </c>
      <c r="C1565" s="6" t="s">
        <v>24</v>
      </c>
      <c r="D1565" s="6" t="s">
        <v>25</v>
      </c>
      <c r="E1565" s="7" t="s">
        <v>465</v>
      </c>
      <c r="F1565" s="6" t="s">
        <v>27</v>
      </c>
      <c r="G1565" s="6" t="s">
        <v>673</v>
      </c>
      <c r="H1565" s="6" t="s">
        <v>45</v>
      </c>
      <c r="I1565" s="6" t="s">
        <v>674</v>
      </c>
      <c r="J1565" s="7" t="s">
        <v>675</v>
      </c>
      <c r="K1565" s="6" t="s">
        <v>676</v>
      </c>
      <c r="L1565" s="6" t="s">
        <v>647</v>
      </c>
      <c r="M1565" s="6" t="s">
        <v>33</v>
      </c>
      <c r="N1565" s="7" t="s">
        <v>648</v>
      </c>
      <c r="O1565" s="6" t="s">
        <v>566</v>
      </c>
      <c r="P1565" s="8" t="s">
        <v>259</v>
      </c>
      <c r="Q1565" s="6" t="s">
        <v>33</v>
      </c>
      <c r="S1565" s="6" t="s">
        <v>63</v>
      </c>
      <c r="T1565" s="6" t="s">
        <v>52</v>
      </c>
    </row>
    <row r="1566" spans="1:20" x14ac:dyDescent="0.25">
      <c r="A1566" s="6" t="s">
        <v>22</v>
      </c>
      <c r="B1566" s="6" t="s">
        <v>23</v>
      </c>
      <c r="C1566" s="6" t="s">
        <v>24</v>
      </c>
      <c r="D1566" s="6" t="s">
        <v>25</v>
      </c>
      <c r="E1566" s="7" t="s">
        <v>465</v>
      </c>
      <c r="F1566" s="6" t="s">
        <v>27</v>
      </c>
      <c r="G1566" s="6" t="s">
        <v>673</v>
      </c>
      <c r="H1566" s="6" t="s">
        <v>45</v>
      </c>
      <c r="I1566" s="6" t="s">
        <v>674</v>
      </c>
      <c r="J1566" s="7" t="s">
        <v>675</v>
      </c>
      <c r="K1566" s="6" t="s">
        <v>676</v>
      </c>
      <c r="L1566" s="6" t="s">
        <v>649</v>
      </c>
      <c r="M1566" s="6" t="s">
        <v>33</v>
      </c>
      <c r="N1566" s="7" t="s">
        <v>650</v>
      </c>
      <c r="O1566" s="6" t="s">
        <v>566</v>
      </c>
      <c r="P1566" s="8" t="s">
        <v>226</v>
      </c>
      <c r="Q1566" s="6" t="s">
        <v>33</v>
      </c>
      <c r="S1566" s="6" t="s">
        <v>63</v>
      </c>
      <c r="T1566" s="6" t="s">
        <v>52</v>
      </c>
    </row>
    <row r="1567" spans="1:20" x14ac:dyDescent="0.25">
      <c r="A1567" s="6" t="s">
        <v>22</v>
      </c>
      <c r="B1567" s="6" t="s">
        <v>23</v>
      </c>
      <c r="C1567" s="6" t="s">
        <v>24</v>
      </c>
      <c r="D1567" s="6" t="s">
        <v>25</v>
      </c>
      <c r="E1567" s="7" t="s">
        <v>465</v>
      </c>
      <c r="F1567" s="6" t="s">
        <v>27</v>
      </c>
      <c r="G1567" s="6" t="s">
        <v>673</v>
      </c>
      <c r="H1567" s="6" t="s">
        <v>45</v>
      </c>
      <c r="I1567" s="6" t="s">
        <v>674</v>
      </c>
      <c r="J1567" s="7" t="s">
        <v>675</v>
      </c>
      <c r="K1567" s="6" t="s">
        <v>676</v>
      </c>
      <c r="L1567" s="6" t="s">
        <v>651</v>
      </c>
      <c r="M1567" s="6" t="s">
        <v>33</v>
      </c>
      <c r="N1567" s="7" t="s">
        <v>528</v>
      </c>
      <c r="O1567" s="6" t="s">
        <v>543</v>
      </c>
      <c r="P1567" s="8" t="s">
        <v>28</v>
      </c>
      <c r="Q1567" s="6" t="s">
        <v>33</v>
      </c>
      <c r="S1567" s="6" t="s">
        <v>63</v>
      </c>
      <c r="T1567" s="6" t="s">
        <v>52</v>
      </c>
    </row>
    <row r="1568" spans="1:20" x14ac:dyDescent="0.25">
      <c r="A1568" s="6" t="s">
        <v>22</v>
      </c>
      <c r="B1568" s="6" t="s">
        <v>23</v>
      </c>
      <c r="C1568" s="6" t="s">
        <v>24</v>
      </c>
      <c r="D1568" s="6" t="s">
        <v>25</v>
      </c>
      <c r="E1568" s="7" t="s">
        <v>465</v>
      </c>
      <c r="F1568" s="6" t="s">
        <v>27</v>
      </c>
      <c r="G1568" s="6" t="s">
        <v>673</v>
      </c>
      <c r="H1568" s="6" t="s">
        <v>45</v>
      </c>
      <c r="I1568" s="6" t="s">
        <v>674</v>
      </c>
      <c r="J1568" s="7" t="s">
        <v>675</v>
      </c>
      <c r="K1568" s="6" t="s">
        <v>676</v>
      </c>
      <c r="L1568" s="6" t="s">
        <v>652</v>
      </c>
      <c r="M1568" s="6" t="s">
        <v>33</v>
      </c>
      <c r="N1568" s="7" t="s">
        <v>653</v>
      </c>
      <c r="O1568" s="6" t="s">
        <v>543</v>
      </c>
      <c r="P1568" s="8" t="s">
        <v>278</v>
      </c>
      <c r="Q1568" s="6" t="s">
        <v>33</v>
      </c>
      <c r="S1568" s="6" t="s">
        <v>63</v>
      </c>
      <c r="T1568" s="6" t="s">
        <v>52</v>
      </c>
    </row>
    <row r="1569" spans="1:20" x14ac:dyDescent="0.25">
      <c r="A1569" s="6" t="s">
        <v>22</v>
      </c>
      <c r="B1569" s="6" t="s">
        <v>23</v>
      </c>
      <c r="C1569" s="6" t="s">
        <v>24</v>
      </c>
      <c r="D1569" s="6" t="s">
        <v>25</v>
      </c>
      <c r="E1569" s="7" t="s">
        <v>465</v>
      </c>
      <c r="F1569" s="6" t="s">
        <v>27</v>
      </c>
      <c r="G1569" s="6" t="s">
        <v>673</v>
      </c>
      <c r="H1569" s="6" t="s">
        <v>45</v>
      </c>
      <c r="I1569" s="6" t="s">
        <v>674</v>
      </c>
      <c r="J1569" s="7" t="s">
        <v>675</v>
      </c>
      <c r="K1569" s="6" t="s">
        <v>676</v>
      </c>
      <c r="L1569" s="6" t="s">
        <v>654</v>
      </c>
      <c r="M1569" s="6" t="s">
        <v>33</v>
      </c>
      <c r="N1569" s="7" t="s">
        <v>538</v>
      </c>
      <c r="O1569" s="6" t="s">
        <v>543</v>
      </c>
      <c r="P1569" s="8" t="s">
        <v>259</v>
      </c>
      <c r="Q1569" s="6" t="s">
        <v>33</v>
      </c>
      <c r="S1569" s="6" t="s">
        <v>63</v>
      </c>
      <c r="T1569" s="6" t="s">
        <v>52</v>
      </c>
    </row>
    <row r="1570" spans="1:20" x14ac:dyDescent="0.25">
      <c r="A1570" s="6" t="s">
        <v>22</v>
      </c>
      <c r="B1570" s="6" t="s">
        <v>23</v>
      </c>
      <c r="C1570" s="6" t="s">
        <v>24</v>
      </c>
      <c r="D1570" s="6" t="s">
        <v>25</v>
      </c>
      <c r="E1570" s="7" t="s">
        <v>465</v>
      </c>
      <c r="F1570" s="6" t="s">
        <v>27</v>
      </c>
      <c r="G1570" s="6" t="s">
        <v>673</v>
      </c>
      <c r="H1570" s="6" t="s">
        <v>45</v>
      </c>
      <c r="I1570" s="6" t="s">
        <v>674</v>
      </c>
      <c r="J1570" s="7" t="s">
        <v>675</v>
      </c>
      <c r="K1570" s="6" t="s">
        <v>676</v>
      </c>
      <c r="L1570" s="6" t="s">
        <v>655</v>
      </c>
      <c r="M1570" s="6" t="s">
        <v>33</v>
      </c>
      <c r="N1570" s="7" t="s">
        <v>656</v>
      </c>
      <c r="O1570" s="6" t="s">
        <v>566</v>
      </c>
      <c r="P1570" s="8" t="s">
        <v>28</v>
      </c>
      <c r="Q1570" s="6" t="s">
        <v>33</v>
      </c>
      <c r="S1570" s="6" t="s">
        <v>63</v>
      </c>
      <c r="T1570" s="6" t="s">
        <v>52</v>
      </c>
    </row>
    <row r="1571" spans="1:20" x14ac:dyDescent="0.25">
      <c r="A1571" s="6" t="s">
        <v>22</v>
      </c>
      <c r="B1571" s="6" t="s">
        <v>23</v>
      </c>
      <c r="C1571" s="6" t="s">
        <v>24</v>
      </c>
      <c r="D1571" s="6" t="s">
        <v>25</v>
      </c>
      <c r="E1571" s="7" t="s">
        <v>465</v>
      </c>
      <c r="F1571" s="6" t="s">
        <v>27</v>
      </c>
      <c r="G1571" s="6" t="s">
        <v>673</v>
      </c>
      <c r="H1571" s="6" t="s">
        <v>45</v>
      </c>
      <c r="I1571" s="6" t="s">
        <v>674</v>
      </c>
      <c r="J1571" s="7" t="s">
        <v>675</v>
      </c>
      <c r="K1571" s="6" t="s">
        <v>676</v>
      </c>
      <c r="L1571" s="6" t="s">
        <v>657</v>
      </c>
      <c r="M1571" s="6" t="s">
        <v>33</v>
      </c>
      <c r="N1571" s="7" t="s">
        <v>658</v>
      </c>
      <c r="O1571" s="6" t="s">
        <v>566</v>
      </c>
      <c r="P1571" s="8" t="s">
        <v>28</v>
      </c>
      <c r="Q1571" s="6" t="s">
        <v>33</v>
      </c>
      <c r="S1571" s="6" t="s">
        <v>63</v>
      </c>
      <c r="T1571" s="6" t="s">
        <v>52</v>
      </c>
    </row>
    <row r="1572" spans="1:20" x14ac:dyDescent="0.25">
      <c r="A1572" s="6" t="s">
        <v>22</v>
      </c>
      <c r="B1572" s="6" t="s">
        <v>23</v>
      </c>
      <c r="C1572" s="6" t="s">
        <v>24</v>
      </c>
      <c r="D1572" s="6" t="s">
        <v>25</v>
      </c>
      <c r="E1572" s="7" t="s">
        <v>465</v>
      </c>
      <c r="F1572" s="6" t="s">
        <v>27</v>
      </c>
      <c r="G1572" s="6" t="s">
        <v>673</v>
      </c>
      <c r="H1572" s="6" t="s">
        <v>45</v>
      </c>
      <c r="I1572" s="6" t="s">
        <v>674</v>
      </c>
      <c r="J1572" s="7" t="s">
        <v>675</v>
      </c>
      <c r="K1572" s="6" t="s">
        <v>676</v>
      </c>
      <c r="L1572" s="6" t="s">
        <v>659</v>
      </c>
      <c r="M1572" s="6" t="s">
        <v>33</v>
      </c>
      <c r="N1572" s="7" t="s">
        <v>660</v>
      </c>
      <c r="O1572" s="6" t="s">
        <v>566</v>
      </c>
      <c r="P1572" s="8" t="s">
        <v>28</v>
      </c>
      <c r="Q1572" s="6" t="s">
        <v>33</v>
      </c>
      <c r="S1572" s="6" t="s">
        <v>63</v>
      </c>
      <c r="T1572" s="6" t="s">
        <v>52</v>
      </c>
    </row>
    <row r="1573" spans="1:20" x14ac:dyDescent="0.25">
      <c r="A1573" s="6" t="s">
        <v>22</v>
      </c>
      <c r="B1573" s="6" t="s">
        <v>23</v>
      </c>
      <c r="C1573" s="6" t="s">
        <v>24</v>
      </c>
      <c r="D1573" s="6" t="s">
        <v>25</v>
      </c>
      <c r="E1573" s="7" t="s">
        <v>465</v>
      </c>
      <c r="F1573" s="6" t="s">
        <v>27</v>
      </c>
      <c r="G1573" s="6" t="s">
        <v>673</v>
      </c>
      <c r="H1573" s="6" t="s">
        <v>45</v>
      </c>
      <c r="I1573" s="6" t="s">
        <v>674</v>
      </c>
      <c r="J1573" s="7" t="s">
        <v>675</v>
      </c>
      <c r="K1573" s="6" t="s">
        <v>676</v>
      </c>
      <c r="L1573" s="6" t="s">
        <v>661</v>
      </c>
      <c r="M1573" s="6" t="s">
        <v>33</v>
      </c>
      <c r="N1573" s="7" t="s">
        <v>662</v>
      </c>
      <c r="O1573" s="6" t="s">
        <v>566</v>
      </c>
      <c r="P1573" s="8" t="s">
        <v>226</v>
      </c>
      <c r="Q1573" s="6" t="s">
        <v>33</v>
      </c>
      <c r="S1573" s="6" t="s">
        <v>63</v>
      </c>
      <c r="T1573" s="6" t="s">
        <v>52</v>
      </c>
    </row>
    <row r="1574" spans="1:20" x14ac:dyDescent="0.25">
      <c r="A1574" s="6" t="s">
        <v>22</v>
      </c>
      <c r="B1574" s="6" t="s">
        <v>23</v>
      </c>
      <c r="C1574" s="6" t="s">
        <v>24</v>
      </c>
      <c r="D1574" s="6" t="s">
        <v>25</v>
      </c>
      <c r="E1574" s="7" t="s">
        <v>465</v>
      </c>
      <c r="F1574" s="6" t="s">
        <v>27</v>
      </c>
      <c r="G1574" s="6" t="s">
        <v>673</v>
      </c>
      <c r="H1574" s="6" t="s">
        <v>45</v>
      </c>
      <c r="I1574" s="6" t="s">
        <v>674</v>
      </c>
      <c r="J1574" s="7" t="s">
        <v>675</v>
      </c>
      <c r="K1574" s="6" t="s">
        <v>676</v>
      </c>
      <c r="L1574" s="6" t="s">
        <v>663</v>
      </c>
      <c r="M1574" s="6" t="s">
        <v>33</v>
      </c>
      <c r="N1574" s="7" t="s">
        <v>664</v>
      </c>
      <c r="O1574" s="6" t="s">
        <v>543</v>
      </c>
      <c r="P1574" s="8" t="s">
        <v>28</v>
      </c>
      <c r="Q1574" s="6" t="s">
        <v>33</v>
      </c>
      <c r="R1574" s="6" t="s">
        <v>566</v>
      </c>
      <c r="S1574" s="6" t="s">
        <v>63</v>
      </c>
      <c r="T1574" s="6" t="s">
        <v>52</v>
      </c>
    </row>
    <row r="1575" spans="1:20" x14ac:dyDescent="0.25">
      <c r="A1575" s="6" t="s">
        <v>22</v>
      </c>
      <c r="B1575" s="6" t="s">
        <v>23</v>
      </c>
      <c r="C1575" s="6" t="s">
        <v>24</v>
      </c>
      <c r="D1575" s="6" t="s">
        <v>25</v>
      </c>
      <c r="E1575" s="7" t="s">
        <v>465</v>
      </c>
      <c r="F1575" s="6" t="s">
        <v>27</v>
      </c>
      <c r="G1575" s="6" t="s">
        <v>673</v>
      </c>
      <c r="H1575" s="6" t="s">
        <v>45</v>
      </c>
      <c r="I1575" s="6" t="s">
        <v>674</v>
      </c>
      <c r="J1575" s="7" t="s">
        <v>675</v>
      </c>
      <c r="K1575" s="6" t="s">
        <v>676</v>
      </c>
      <c r="L1575" s="6" t="s">
        <v>665</v>
      </c>
      <c r="M1575" s="6" t="s">
        <v>33</v>
      </c>
      <c r="N1575" s="7" t="s">
        <v>666</v>
      </c>
      <c r="O1575" s="6" t="s">
        <v>566</v>
      </c>
      <c r="P1575" s="8" t="s">
        <v>226</v>
      </c>
      <c r="Q1575" s="6" t="s">
        <v>33</v>
      </c>
      <c r="R1575" s="6" t="s">
        <v>45</v>
      </c>
      <c r="S1575" s="6" t="s">
        <v>63</v>
      </c>
      <c r="T1575" s="6" t="s">
        <v>52</v>
      </c>
    </row>
    <row r="1576" spans="1:20" x14ac:dyDescent="0.25">
      <c r="A1576" s="6" t="s">
        <v>22</v>
      </c>
      <c r="B1576" s="6" t="s">
        <v>23</v>
      </c>
      <c r="C1576" s="6" t="s">
        <v>24</v>
      </c>
      <c r="D1576" s="6" t="s">
        <v>25</v>
      </c>
      <c r="E1576" s="7" t="s">
        <v>465</v>
      </c>
      <c r="F1576" s="6" t="s">
        <v>27</v>
      </c>
      <c r="G1576" s="6" t="s">
        <v>673</v>
      </c>
      <c r="H1576" s="6" t="s">
        <v>45</v>
      </c>
      <c r="I1576" s="6" t="s">
        <v>674</v>
      </c>
      <c r="J1576" s="7" t="s">
        <v>675</v>
      </c>
      <c r="K1576" s="6" t="s">
        <v>676</v>
      </c>
      <c r="L1576" s="6" t="s">
        <v>667</v>
      </c>
      <c r="M1576" s="6" t="s">
        <v>33</v>
      </c>
      <c r="N1576" s="7" t="s">
        <v>530</v>
      </c>
      <c r="O1576" s="6" t="s">
        <v>543</v>
      </c>
      <c r="P1576" s="8" t="s">
        <v>305</v>
      </c>
      <c r="Q1576" s="6" t="s">
        <v>33</v>
      </c>
      <c r="S1576" s="6" t="s">
        <v>63</v>
      </c>
      <c r="T1576" s="6" t="s">
        <v>52</v>
      </c>
    </row>
    <row r="1577" spans="1:20" x14ac:dyDescent="0.25">
      <c r="A1577" s="6" t="s">
        <v>22</v>
      </c>
      <c r="B1577" s="6" t="s">
        <v>23</v>
      </c>
      <c r="C1577" s="6" t="s">
        <v>24</v>
      </c>
      <c r="D1577" s="6" t="s">
        <v>25</v>
      </c>
      <c r="E1577" s="7" t="s">
        <v>465</v>
      </c>
      <c r="F1577" s="6" t="s">
        <v>27</v>
      </c>
      <c r="G1577" s="6" t="s">
        <v>673</v>
      </c>
      <c r="H1577" s="6" t="s">
        <v>45</v>
      </c>
      <c r="I1577" s="6" t="s">
        <v>674</v>
      </c>
      <c r="J1577" s="7" t="s">
        <v>675</v>
      </c>
      <c r="K1577" s="6" t="s">
        <v>676</v>
      </c>
      <c r="L1577" s="6" t="s">
        <v>32</v>
      </c>
      <c r="M1577" s="6" t="s">
        <v>33</v>
      </c>
      <c r="N1577" s="7" t="s">
        <v>34</v>
      </c>
      <c r="P1577" s="8" t="s">
        <v>677</v>
      </c>
      <c r="Q1577" s="6" t="s">
        <v>33</v>
      </c>
    </row>
    <row r="1578" spans="1:20" x14ac:dyDescent="0.25">
      <c r="A1578" s="6" t="s">
        <v>22</v>
      </c>
      <c r="B1578" s="6" t="s">
        <v>23</v>
      </c>
      <c r="C1578" s="6" t="s">
        <v>24</v>
      </c>
      <c r="D1578" s="6" t="s">
        <v>25</v>
      </c>
      <c r="E1578" s="7" t="s">
        <v>465</v>
      </c>
      <c r="F1578" s="6" t="s">
        <v>27</v>
      </c>
      <c r="G1578" s="6" t="s">
        <v>673</v>
      </c>
      <c r="H1578" s="6" t="s">
        <v>45</v>
      </c>
      <c r="I1578" s="6" t="s">
        <v>674</v>
      </c>
      <c r="J1578" s="7" t="s">
        <v>675</v>
      </c>
      <c r="K1578" s="6" t="s">
        <v>676</v>
      </c>
      <c r="L1578" s="6" t="s">
        <v>35</v>
      </c>
      <c r="M1578" s="6" t="s">
        <v>33</v>
      </c>
      <c r="N1578" s="7" t="s">
        <v>36</v>
      </c>
      <c r="P1578" s="8" t="s">
        <v>259</v>
      </c>
      <c r="Q1578" s="6" t="s">
        <v>33</v>
      </c>
    </row>
    <row r="1579" spans="1:20" x14ac:dyDescent="0.25">
      <c r="A1579" s="6" t="s">
        <v>22</v>
      </c>
      <c r="B1579" s="6" t="s">
        <v>23</v>
      </c>
      <c r="C1579" s="6" t="s">
        <v>24</v>
      </c>
      <c r="D1579" s="6" t="s">
        <v>25</v>
      </c>
      <c r="E1579" s="7" t="s">
        <v>465</v>
      </c>
      <c r="F1579" s="6" t="s">
        <v>27</v>
      </c>
      <c r="G1579" s="6" t="s">
        <v>673</v>
      </c>
      <c r="H1579" s="6" t="s">
        <v>45</v>
      </c>
      <c r="I1579" s="6" t="s">
        <v>674</v>
      </c>
      <c r="J1579" s="7" t="s">
        <v>675</v>
      </c>
      <c r="K1579" s="6" t="s">
        <v>676</v>
      </c>
      <c r="L1579" s="6" t="s">
        <v>669</v>
      </c>
      <c r="M1579" s="6" t="s">
        <v>33</v>
      </c>
      <c r="N1579" s="7" t="s">
        <v>499</v>
      </c>
      <c r="O1579" s="6" t="s">
        <v>543</v>
      </c>
      <c r="P1579" s="8" t="s">
        <v>329</v>
      </c>
      <c r="Q1579" s="6" t="s">
        <v>33</v>
      </c>
      <c r="S1579" s="6" t="s">
        <v>63</v>
      </c>
      <c r="T1579" s="6" t="s">
        <v>52</v>
      </c>
    </row>
    <row r="1580" spans="1:20" x14ac:dyDescent="0.25">
      <c r="A1580" s="6" t="s">
        <v>22</v>
      </c>
      <c r="B1580" s="6" t="s">
        <v>23</v>
      </c>
      <c r="C1580" s="6" t="s">
        <v>24</v>
      </c>
      <c r="D1580" s="6" t="s">
        <v>25</v>
      </c>
      <c r="E1580" s="7" t="s">
        <v>465</v>
      </c>
      <c r="F1580" s="6" t="s">
        <v>27</v>
      </c>
      <c r="G1580" s="6" t="s">
        <v>548</v>
      </c>
      <c r="H1580" s="6" t="s">
        <v>45</v>
      </c>
      <c r="I1580" s="6" t="s">
        <v>678</v>
      </c>
      <c r="J1580" s="7" t="s">
        <v>679</v>
      </c>
      <c r="K1580" s="6" t="s">
        <v>680</v>
      </c>
      <c r="L1580" s="6" t="s">
        <v>542</v>
      </c>
      <c r="M1580" s="6" t="s">
        <v>33</v>
      </c>
      <c r="N1580" s="7" t="s">
        <v>511</v>
      </c>
      <c r="O1580" s="6" t="s">
        <v>543</v>
      </c>
      <c r="P1580" s="8" t="s">
        <v>297</v>
      </c>
      <c r="Q1580" s="6" t="s">
        <v>33</v>
      </c>
      <c r="S1580" s="6" t="s">
        <v>63</v>
      </c>
      <c r="T1580" s="6" t="s">
        <v>52</v>
      </c>
    </row>
    <row r="1581" spans="1:20" x14ac:dyDescent="0.25">
      <c r="A1581" s="6" t="s">
        <v>22</v>
      </c>
      <c r="B1581" s="6" t="s">
        <v>23</v>
      </c>
      <c r="C1581" s="6" t="s">
        <v>24</v>
      </c>
      <c r="D1581" s="6" t="s">
        <v>25</v>
      </c>
      <c r="E1581" s="7" t="s">
        <v>465</v>
      </c>
      <c r="F1581" s="6" t="s">
        <v>27</v>
      </c>
      <c r="G1581" s="6" t="s">
        <v>548</v>
      </c>
      <c r="H1581" s="6" t="s">
        <v>45</v>
      </c>
      <c r="I1581" s="6" t="s">
        <v>678</v>
      </c>
      <c r="J1581" s="7" t="s">
        <v>679</v>
      </c>
      <c r="K1581" s="6" t="s">
        <v>680</v>
      </c>
      <c r="L1581" s="6" t="s">
        <v>544</v>
      </c>
      <c r="M1581" s="6" t="s">
        <v>33</v>
      </c>
      <c r="N1581" s="7" t="s">
        <v>513</v>
      </c>
      <c r="O1581" s="6" t="s">
        <v>543</v>
      </c>
      <c r="P1581" s="8" t="s">
        <v>278</v>
      </c>
      <c r="Q1581" s="6" t="s">
        <v>33</v>
      </c>
      <c r="S1581" s="6" t="s">
        <v>63</v>
      </c>
      <c r="T1581" s="6" t="s">
        <v>52</v>
      </c>
    </row>
    <row r="1582" spans="1:20" x14ac:dyDescent="0.25">
      <c r="A1582" s="6" t="s">
        <v>22</v>
      </c>
      <c r="B1582" s="6" t="s">
        <v>23</v>
      </c>
      <c r="C1582" s="6" t="s">
        <v>24</v>
      </c>
      <c r="D1582" s="6" t="s">
        <v>25</v>
      </c>
      <c r="E1582" s="7" t="s">
        <v>465</v>
      </c>
      <c r="F1582" s="6" t="s">
        <v>27</v>
      </c>
      <c r="G1582" s="6" t="s">
        <v>548</v>
      </c>
      <c r="H1582" s="6" t="s">
        <v>45</v>
      </c>
      <c r="I1582" s="6" t="s">
        <v>678</v>
      </c>
      <c r="J1582" s="7" t="s">
        <v>679</v>
      </c>
      <c r="K1582" s="6" t="s">
        <v>680</v>
      </c>
      <c r="L1582" s="6" t="s">
        <v>545</v>
      </c>
      <c r="M1582" s="6" t="s">
        <v>33</v>
      </c>
      <c r="N1582" s="7" t="s">
        <v>497</v>
      </c>
      <c r="O1582" s="6" t="s">
        <v>546</v>
      </c>
      <c r="P1582" s="8" t="s">
        <v>278</v>
      </c>
      <c r="Q1582" s="6" t="s">
        <v>33</v>
      </c>
      <c r="S1582" s="6" t="s">
        <v>63</v>
      </c>
      <c r="T1582" s="6" t="s">
        <v>52</v>
      </c>
    </row>
    <row r="1583" spans="1:20" x14ac:dyDescent="0.25">
      <c r="A1583" s="6" t="s">
        <v>22</v>
      </c>
      <c r="B1583" s="6" t="s">
        <v>23</v>
      </c>
      <c r="C1583" s="6" t="s">
        <v>24</v>
      </c>
      <c r="D1583" s="6" t="s">
        <v>25</v>
      </c>
      <c r="E1583" s="7" t="s">
        <v>465</v>
      </c>
      <c r="F1583" s="6" t="s">
        <v>27</v>
      </c>
      <c r="G1583" s="6" t="s">
        <v>548</v>
      </c>
      <c r="H1583" s="6" t="s">
        <v>45</v>
      </c>
      <c r="I1583" s="6" t="s">
        <v>678</v>
      </c>
      <c r="J1583" s="7" t="s">
        <v>679</v>
      </c>
      <c r="K1583" s="6" t="s">
        <v>680</v>
      </c>
      <c r="L1583" s="6" t="s">
        <v>547</v>
      </c>
      <c r="M1583" s="6" t="s">
        <v>33</v>
      </c>
      <c r="N1583" s="7" t="s">
        <v>495</v>
      </c>
      <c r="O1583" s="6" t="s">
        <v>543</v>
      </c>
      <c r="P1583" s="8" t="s">
        <v>278</v>
      </c>
      <c r="Q1583" s="6" t="s">
        <v>33</v>
      </c>
      <c r="S1583" s="6" t="s">
        <v>63</v>
      </c>
      <c r="T1583" s="6" t="s">
        <v>52</v>
      </c>
    </row>
    <row r="1584" spans="1:20" x14ac:dyDescent="0.25">
      <c r="A1584" s="6" t="s">
        <v>22</v>
      </c>
      <c r="B1584" s="6" t="s">
        <v>23</v>
      </c>
      <c r="C1584" s="6" t="s">
        <v>24</v>
      </c>
      <c r="D1584" s="6" t="s">
        <v>25</v>
      </c>
      <c r="E1584" s="7" t="s">
        <v>465</v>
      </c>
      <c r="F1584" s="6" t="s">
        <v>27</v>
      </c>
      <c r="G1584" s="6" t="s">
        <v>548</v>
      </c>
      <c r="H1584" s="6" t="s">
        <v>45</v>
      </c>
      <c r="I1584" s="6" t="s">
        <v>678</v>
      </c>
      <c r="J1584" s="7" t="s">
        <v>679</v>
      </c>
      <c r="K1584" s="6" t="s">
        <v>680</v>
      </c>
      <c r="L1584" s="6" t="s">
        <v>549</v>
      </c>
      <c r="M1584" s="6" t="s">
        <v>33</v>
      </c>
      <c r="N1584" s="7" t="s">
        <v>356</v>
      </c>
      <c r="O1584" s="6" t="s">
        <v>543</v>
      </c>
      <c r="P1584" s="8" t="s">
        <v>297</v>
      </c>
      <c r="Q1584" s="6" t="s">
        <v>33</v>
      </c>
      <c r="S1584" s="6" t="s">
        <v>63</v>
      </c>
      <c r="T1584" s="6" t="s">
        <v>52</v>
      </c>
    </row>
    <row r="1585" spans="1:20" x14ac:dyDescent="0.25">
      <c r="A1585" s="6" t="s">
        <v>22</v>
      </c>
      <c r="B1585" s="6" t="s">
        <v>23</v>
      </c>
      <c r="C1585" s="6" t="s">
        <v>24</v>
      </c>
      <c r="D1585" s="6" t="s">
        <v>25</v>
      </c>
      <c r="E1585" s="7" t="s">
        <v>465</v>
      </c>
      <c r="F1585" s="6" t="s">
        <v>27</v>
      </c>
      <c r="G1585" s="6" t="s">
        <v>548</v>
      </c>
      <c r="H1585" s="6" t="s">
        <v>45</v>
      </c>
      <c r="I1585" s="6" t="s">
        <v>678</v>
      </c>
      <c r="J1585" s="7" t="s">
        <v>679</v>
      </c>
      <c r="K1585" s="6" t="s">
        <v>680</v>
      </c>
      <c r="L1585" s="6" t="s">
        <v>550</v>
      </c>
      <c r="M1585" s="6" t="s">
        <v>33</v>
      </c>
      <c r="N1585" s="7" t="s">
        <v>509</v>
      </c>
      <c r="O1585" s="6" t="s">
        <v>543</v>
      </c>
      <c r="P1585" s="8" t="s">
        <v>297</v>
      </c>
      <c r="Q1585" s="6" t="s">
        <v>33</v>
      </c>
      <c r="S1585" s="6" t="s">
        <v>63</v>
      </c>
      <c r="T1585" s="6" t="s">
        <v>52</v>
      </c>
    </row>
    <row r="1586" spans="1:20" x14ac:dyDescent="0.25">
      <c r="A1586" s="6" t="s">
        <v>22</v>
      </c>
      <c r="B1586" s="6" t="s">
        <v>23</v>
      </c>
      <c r="C1586" s="6" t="s">
        <v>24</v>
      </c>
      <c r="D1586" s="6" t="s">
        <v>25</v>
      </c>
      <c r="E1586" s="7" t="s">
        <v>465</v>
      </c>
      <c r="F1586" s="6" t="s">
        <v>27</v>
      </c>
      <c r="G1586" s="6" t="s">
        <v>548</v>
      </c>
      <c r="H1586" s="6" t="s">
        <v>45</v>
      </c>
      <c r="I1586" s="6" t="s">
        <v>678</v>
      </c>
      <c r="J1586" s="7" t="s">
        <v>679</v>
      </c>
      <c r="K1586" s="6" t="s">
        <v>680</v>
      </c>
      <c r="L1586" s="6" t="s">
        <v>551</v>
      </c>
      <c r="M1586" s="6" t="s">
        <v>33</v>
      </c>
      <c r="N1586" s="7" t="s">
        <v>552</v>
      </c>
      <c r="O1586" s="6" t="s">
        <v>543</v>
      </c>
      <c r="P1586" s="8" t="s">
        <v>297</v>
      </c>
      <c r="Q1586" s="6" t="s">
        <v>33</v>
      </c>
      <c r="S1586" s="6" t="s">
        <v>63</v>
      </c>
      <c r="T1586" s="6" t="s">
        <v>52</v>
      </c>
    </row>
    <row r="1587" spans="1:20" x14ac:dyDescent="0.25">
      <c r="A1587" s="6" t="s">
        <v>22</v>
      </c>
      <c r="B1587" s="6" t="s">
        <v>23</v>
      </c>
      <c r="C1587" s="6" t="s">
        <v>24</v>
      </c>
      <c r="D1587" s="6" t="s">
        <v>25</v>
      </c>
      <c r="E1587" s="7" t="s">
        <v>465</v>
      </c>
      <c r="F1587" s="6" t="s">
        <v>27</v>
      </c>
      <c r="G1587" s="6" t="s">
        <v>548</v>
      </c>
      <c r="H1587" s="6" t="s">
        <v>45</v>
      </c>
      <c r="I1587" s="6" t="s">
        <v>678</v>
      </c>
      <c r="J1587" s="7" t="s">
        <v>679</v>
      </c>
      <c r="K1587" s="6" t="s">
        <v>680</v>
      </c>
      <c r="L1587" s="6" t="s">
        <v>553</v>
      </c>
      <c r="M1587" s="6" t="s">
        <v>33</v>
      </c>
      <c r="N1587" s="7" t="s">
        <v>352</v>
      </c>
      <c r="O1587" s="6" t="s">
        <v>543</v>
      </c>
      <c r="P1587" s="8" t="s">
        <v>297</v>
      </c>
      <c r="Q1587" s="6" t="s">
        <v>33</v>
      </c>
      <c r="S1587" s="6" t="s">
        <v>63</v>
      </c>
      <c r="T1587" s="6" t="s">
        <v>52</v>
      </c>
    </row>
    <row r="1588" spans="1:20" x14ac:dyDescent="0.25">
      <c r="A1588" s="6" t="s">
        <v>22</v>
      </c>
      <c r="B1588" s="6" t="s">
        <v>23</v>
      </c>
      <c r="C1588" s="6" t="s">
        <v>24</v>
      </c>
      <c r="D1588" s="6" t="s">
        <v>25</v>
      </c>
      <c r="E1588" s="7" t="s">
        <v>465</v>
      </c>
      <c r="F1588" s="6" t="s">
        <v>27</v>
      </c>
      <c r="G1588" s="6" t="s">
        <v>548</v>
      </c>
      <c r="H1588" s="6" t="s">
        <v>45</v>
      </c>
      <c r="I1588" s="6" t="s">
        <v>678</v>
      </c>
      <c r="J1588" s="7" t="s">
        <v>679</v>
      </c>
      <c r="K1588" s="6" t="s">
        <v>680</v>
      </c>
      <c r="L1588" s="6" t="s">
        <v>554</v>
      </c>
      <c r="M1588" s="6" t="s">
        <v>33</v>
      </c>
      <c r="N1588" s="7" t="s">
        <v>555</v>
      </c>
      <c r="O1588" s="6" t="s">
        <v>546</v>
      </c>
      <c r="P1588" s="8" t="s">
        <v>297</v>
      </c>
      <c r="Q1588" s="6" t="s">
        <v>33</v>
      </c>
      <c r="S1588" s="6" t="s">
        <v>63</v>
      </c>
      <c r="T1588" s="6" t="s">
        <v>52</v>
      </c>
    </row>
    <row r="1589" spans="1:20" x14ac:dyDescent="0.25">
      <c r="A1589" s="6" t="s">
        <v>22</v>
      </c>
      <c r="B1589" s="6" t="s">
        <v>23</v>
      </c>
      <c r="C1589" s="6" t="s">
        <v>24</v>
      </c>
      <c r="D1589" s="6" t="s">
        <v>25</v>
      </c>
      <c r="E1589" s="7" t="s">
        <v>465</v>
      </c>
      <c r="F1589" s="6" t="s">
        <v>27</v>
      </c>
      <c r="G1589" s="6" t="s">
        <v>548</v>
      </c>
      <c r="H1589" s="6" t="s">
        <v>45</v>
      </c>
      <c r="I1589" s="6" t="s">
        <v>678</v>
      </c>
      <c r="J1589" s="7" t="s">
        <v>679</v>
      </c>
      <c r="K1589" s="6" t="s">
        <v>680</v>
      </c>
      <c r="L1589" s="6" t="s">
        <v>556</v>
      </c>
      <c r="M1589" s="6" t="s">
        <v>33</v>
      </c>
      <c r="N1589" s="7" t="s">
        <v>503</v>
      </c>
      <c r="O1589" s="6" t="s">
        <v>543</v>
      </c>
      <c r="P1589" s="8" t="s">
        <v>297</v>
      </c>
      <c r="Q1589" s="6" t="s">
        <v>33</v>
      </c>
      <c r="S1589" s="6" t="s">
        <v>63</v>
      </c>
      <c r="T1589" s="6" t="s">
        <v>52</v>
      </c>
    </row>
    <row r="1590" spans="1:20" x14ac:dyDescent="0.25">
      <c r="A1590" s="6" t="s">
        <v>22</v>
      </c>
      <c r="B1590" s="6" t="s">
        <v>23</v>
      </c>
      <c r="C1590" s="6" t="s">
        <v>24</v>
      </c>
      <c r="D1590" s="6" t="s">
        <v>25</v>
      </c>
      <c r="E1590" s="7" t="s">
        <v>465</v>
      </c>
      <c r="F1590" s="6" t="s">
        <v>27</v>
      </c>
      <c r="G1590" s="6" t="s">
        <v>548</v>
      </c>
      <c r="H1590" s="6" t="s">
        <v>45</v>
      </c>
      <c r="I1590" s="6" t="s">
        <v>678</v>
      </c>
      <c r="J1590" s="7" t="s">
        <v>679</v>
      </c>
      <c r="K1590" s="6" t="s">
        <v>680</v>
      </c>
      <c r="L1590" s="6" t="s">
        <v>557</v>
      </c>
      <c r="M1590" s="6" t="s">
        <v>33</v>
      </c>
      <c r="N1590" s="7" t="s">
        <v>558</v>
      </c>
      <c r="O1590" s="6" t="s">
        <v>543</v>
      </c>
      <c r="P1590" s="8" t="s">
        <v>297</v>
      </c>
      <c r="Q1590" s="6" t="s">
        <v>33</v>
      </c>
      <c r="S1590" s="6" t="s">
        <v>63</v>
      </c>
      <c r="T1590" s="6" t="s">
        <v>52</v>
      </c>
    </row>
    <row r="1591" spans="1:20" x14ac:dyDescent="0.25">
      <c r="A1591" s="6" t="s">
        <v>22</v>
      </c>
      <c r="B1591" s="6" t="s">
        <v>23</v>
      </c>
      <c r="C1591" s="6" t="s">
        <v>24</v>
      </c>
      <c r="D1591" s="6" t="s">
        <v>25</v>
      </c>
      <c r="E1591" s="7" t="s">
        <v>465</v>
      </c>
      <c r="F1591" s="6" t="s">
        <v>27</v>
      </c>
      <c r="G1591" s="6" t="s">
        <v>548</v>
      </c>
      <c r="H1591" s="6" t="s">
        <v>45</v>
      </c>
      <c r="I1591" s="6" t="s">
        <v>678</v>
      </c>
      <c r="J1591" s="7" t="s">
        <v>679</v>
      </c>
      <c r="K1591" s="6" t="s">
        <v>680</v>
      </c>
      <c r="L1591" s="6" t="s">
        <v>559</v>
      </c>
      <c r="M1591" s="6" t="s">
        <v>33</v>
      </c>
      <c r="N1591" s="7" t="s">
        <v>507</v>
      </c>
      <c r="O1591" s="6" t="s">
        <v>543</v>
      </c>
      <c r="P1591" s="8" t="s">
        <v>297</v>
      </c>
      <c r="Q1591" s="6" t="s">
        <v>33</v>
      </c>
      <c r="S1591" s="6" t="s">
        <v>63</v>
      </c>
      <c r="T1591" s="6" t="s">
        <v>52</v>
      </c>
    </row>
    <row r="1592" spans="1:20" x14ac:dyDescent="0.25">
      <c r="A1592" s="6" t="s">
        <v>22</v>
      </c>
      <c r="B1592" s="6" t="s">
        <v>23</v>
      </c>
      <c r="C1592" s="6" t="s">
        <v>24</v>
      </c>
      <c r="D1592" s="6" t="s">
        <v>25</v>
      </c>
      <c r="E1592" s="7" t="s">
        <v>465</v>
      </c>
      <c r="F1592" s="6" t="s">
        <v>27</v>
      </c>
      <c r="G1592" s="6" t="s">
        <v>548</v>
      </c>
      <c r="H1592" s="6" t="s">
        <v>45</v>
      </c>
      <c r="I1592" s="6" t="s">
        <v>678</v>
      </c>
      <c r="J1592" s="7" t="s">
        <v>679</v>
      </c>
      <c r="K1592" s="6" t="s">
        <v>680</v>
      </c>
      <c r="L1592" s="6" t="s">
        <v>560</v>
      </c>
      <c r="M1592" s="6" t="s">
        <v>33</v>
      </c>
      <c r="N1592" s="7" t="s">
        <v>505</v>
      </c>
      <c r="O1592" s="6" t="s">
        <v>543</v>
      </c>
      <c r="P1592" s="8" t="s">
        <v>297</v>
      </c>
      <c r="Q1592" s="6" t="s">
        <v>33</v>
      </c>
      <c r="S1592" s="6" t="s">
        <v>63</v>
      </c>
      <c r="T1592" s="6" t="s">
        <v>52</v>
      </c>
    </row>
    <row r="1593" spans="1:20" x14ac:dyDescent="0.25">
      <c r="A1593" s="6" t="s">
        <v>22</v>
      </c>
      <c r="B1593" s="6" t="s">
        <v>23</v>
      </c>
      <c r="C1593" s="6" t="s">
        <v>24</v>
      </c>
      <c r="D1593" s="6" t="s">
        <v>25</v>
      </c>
      <c r="E1593" s="7" t="s">
        <v>465</v>
      </c>
      <c r="F1593" s="6" t="s">
        <v>27</v>
      </c>
      <c r="G1593" s="6" t="s">
        <v>548</v>
      </c>
      <c r="H1593" s="6" t="s">
        <v>45</v>
      </c>
      <c r="I1593" s="6" t="s">
        <v>678</v>
      </c>
      <c r="J1593" s="7" t="s">
        <v>679</v>
      </c>
      <c r="K1593" s="6" t="s">
        <v>680</v>
      </c>
      <c r="L1593" s="6" t="s">
        <v>561</v>
      </c>
      <c r="M1593" s="6" t="s">
        <v>33</v>
      </c>
      <c r="N1593" s="7" t="s">
        <v>562</v>
      </c>
      <c r="O1593" s="6" t="s">
        <v>543</v>
      </c>
      <c r="P1593" s="8" t="s">
        <v>297</v>
      </c>
      <c r="Q1593" s="6" t="s">
        <v>33</v>
      </c>
      <c r="S1593" s="6" t="s">
        <v>63</v>
      </c>
      <c r="T1593" s="6" t="s">
        <v>52</v>
      </c>
    </row>
    <row r="1594" spans="1:20" x14ac:dyDescent="0.25">
      <c r="A1594" s="6" t="s">
        <v>22</v>
      </c>
      <c r="B1594" s="6" t="s">
        <v>23</v>
      </c>
      <c r="C1594" s="6" t="s">
        <v>24</v>
      </c>
      <c r="D1594" s="6" t="s">
        <v>25</v>
      </c>
      <c r="E1594" s="7" t="s">
        <v>465</v>
      </c>
      <c r="F1594" s="6" t="s">
        <v>27</v>
      </c>
      <c r="G1594" s="6" t="s">
        <v>548</v>
      </c>
      <c r="H1594" s="6" t="s">
        <v>45</v>
      </c>
      <c r="I1594" s="6" t="s">
        <v>678</v>
      </c>
      <c r="J1594" s="7" t="s">
        <v>679</v>
      </c>
      <c r="K1594" s="6" t="s">
        <v>680</v>
      </c>
      <c r="L1594" s="6" t="s">
        <v>563</v>
      </c>
      <c r="M1594" s="6" t="s">
        <v>33</v>
      </c>
      <c r="N1594" s="7" t="s">
        <v>526</v>
      </c>
      <c r="O1594" s="6" t="s">
        <v>543</v>
      </c>
      <c r="P1594" s="8" t="s">
        <v>297</v>
      </c>
      <c r="Q1594" s="6" t="s">
        <v>33</v>
      </c>
      <c r="S1594" s="6" t="s">
        <v>63</v>
      </c>
      <c r="T1594" s="6" t="s">
        <v>52</v>
      </c>
    </row>
    <row r="1595" spans="1:20" x14ac:dyDescent="0.25">
      <c r="A1595" s="6" t="s">
        <v>22</v>
      </c>
      <c r="B1595" s="6" t="s">
        <v>23</v>
      </c>
      <c r="C1595" s="6" t="s">
        <v>24</v>
      </c>
      <c r="D1595" s="6" t="s">
        <v>25</v>
      </c>
      <c r="E1595" s="7" t="s">
        <v>465</v>
      </c>
      <c r="F1595" s="6" t="s">
        <v>27</v>
      </c>
      <c r="G1595" s="6" t="s">
        <v>548</v>
      </c>
      <c r="H1595" s="6" t="s">
        <v>45</v>
      </c>
      <c r="I1595" s="6" t="s">
        <v>678</v>
      </c>
      <c r="J1595" s="7" t="s">
        <v>679</v>
      </c>
      <c r="K1595" s="6" t="s">
        <v>680</v>
      </c>
      <c r="L1595" s="6" t="s">
        <v>564</v>
      </c>
      <c r="M1595" s="6" t="s">
        <v>33</v>
      </c>
      <c r="N1595" s="7" t="s">
        <v>565</v>
      </c>
      <c r="O1595" s="6" t="s">
        <v>566</v>
      </c>
      <c r="P1595" s="8" t="s">
        <v>297</v>
      </c>
      <c r="Q1595" s="6" t="s">
        <v>33</v>
      </c>
      <c r="S1595" s="6" t="s">
        <v>63</v>
      </c>
      <c r="T1595" s="6" t="s">
        <v>52</v>
      </c>
    </row>
    <row r="1596" spans="1:20" x14ac:dyDescent="0.25">
      <c r="A1596" s="6" t="s">
        <v>22</v>
      </c>
      <c r="B1596" s="6" t="s">
        <v>23</v>
      </c>
      <c r="C1596" s="6" t="s">
        <v>24</v>
      </c>
      <c r="D1596" s="6" t="s">
        <v>25</v>
      </c>
      <c r="E1596" s="7" t="s">
        <v>465</v>
      </c>
      <c r="F1596" s="6" t="s">
        <v>27</v>
      </c>
      <c r="G1596" s="6" t="s">
        <v>548</v>
      </c>
      <c r="H1596" s="6" t="s">
        <v>45</v>
      </c>
      <c r="I1596" s="6" t="s">
        <v>678</v>
      </c>
      <c r="J1596" s="7" t="s">
        <v>679</v>
      </c>
      <c r="K1596" s="6" t="s">
        <v>680</v>
      </c>
      <c r="L1596" s="6" t="s">
        <v>567</v>
      </c>
      <c r="M1596" s="6" t="s">
        <v>33</v>
      </c>
      <c r="N1596" s="7" t="s">
        <v>489</v>
      </c>
      <c r="O1596" s="6" t="s">
        <v>543</v>
      </c>
      <c r="P1596" s="8" t="s">
        <v>297</v>
      </c>
      <c r="Q1596" s="6" t="s">
        <v>33</v>
      </c>
      <c r="S1596" s="6" t="s">
        <v>63</v>
      </c>
      <c r="T1596" s="6" t="s">
        <v>52</v>
      </c>
    </row>
    <row r="1597" spans="1:20" x14ac:dyDescent="0.25">
      <c r="A1597" s="6" t="s">
        <v>22</v>
      </c>
      <c r="B1597" s="6" t="s">
        <v>23</v>
      </c>
      <c r="C1597" s="6" t="s">
        <v>24</v>
      </c>
      <c r="D1597" s="6" t="s">
        <v>25</v>
      </c>
      <c r="E1597" s="7" t="s">
        <v>465</v>
      </c>
      <c r="F1597" s="6" t="s">
        <v>27</v>
      </c>
      <c r="G1597" s="6" t="s">
        <v>548</v>
      </c>
      <c r="H1597" s="6" t="s">
        <v>45</v>
      </c>
      <c r="I1597" s="6" t="s">
        <v>678</v>
      </c>
      <c r="J1597" s="7" t="s">
        <v>679</v>
      </c>
      <c r="K1597" s="6" t="s">
        <v>680</v>
      </c>
      <c r="L1597" s="6" t="s">
        <v>568</v>
      </c>
      <c r="M1597" s="6" t="s">
        <v>33</v>
      </c>
      <c r="N1597" s="7" t="s">
        <v>569</v>
      </c>
      <c r="O1597" s="6" t="s">
        <v>546</v>
      </c>
      <c r="P1597" s="8" t="s">
        <v>297</v>
      </c>
      <c r="Q1597" s="6" t="s">
        <v>33</v>
      </c>
      <c r="S1597" s="6" t="s">
        <v>63</v>
      </c>
      <c r="T1597" s="6" t="s">
        <v>52</v>
      </c>
    </row>
    <row r="1598" spans="1:20" x14ac:dyDescent="0.25">
      <c r="A1598" s="6" t="s">
        <v>22</v>
      </c>
      <c r="B1598" s="6" t="s">
        <v>23</v>
      </c>
      <c r="C1598" s="6" t="s">
        <v>24</v>
      </c>
      <c r="D1598" s="6" t="s">
        <v>25</v>
      </c>
      <c r="E1598" s="7" t="s">
        <v>465</v>
      </c>
      <c r="F1598" s="6" t="s">
        <v>27</v>
      </c>
      <c r="G1598" s="6" t="s">
        <v>548</v>
      </c>
      <c r="H1598" s="6" t="s">
        <v>45</v>
      </c>
      <c r="I1598" s="6" t="s">
        <v>678</v>
      </c>
      <c r="J1598" s="7" t="s">
        <v>679</v>
      </c>
      <c r="K1598" s="6" t="s">
        <v>680</v>
      </c>
      <c r="L1598" s="6" t="s">
        <v>570</v>
      </c>
      <c r="M1598" s="6" t="s">
        <v>33</v>
      </c>
      <c r="N1598" s="7" t="s">
        <v>571</v>
      </c>
      <c r="O1598" s="6" t="s">
        <v>543</v>
      </c>
      <c r="P1598" s="8" t="s">
        <v>297</v>
      </c>
      <c r="Q1598" s="6" t="s">
        <v>33</v>
      </c>
      <c r="S1598" s="6" t="s">
        <v>63</v>
      </c>
      <c r="T1598" s="6" t="s">
        <v>52</v>
      </c>
    </row>
    <row r="1599" spans="1:20" x14ac:dyDescent="0.25">
      <c r="A1599" s="6" t="s">
        <v>22</v>
      </c>
      <c r="B1599" s="6" t="s">
        <v>23</v>
      </c>
      <c r="C1599" s="6" t="s">
        <v>24</v>
      </c>
      <c r="D1599" s="6" t="s">
        <v>25</v>
      </c>
      <c r="E1599" s="7" t="s">
        <v>465</v>
      </c>
      <c r="F1599" s="6" t="s">
        <v>27</v>
      </c>
      <c r="G1599" s="6" t="s">
        <v>548</v>
      </c>
      <c r="H1599" s="6" t="s">
        <v>45</v>
      </c>
      <c r="I1599" s="6" t="s">
        <v>678</v>
      </c>
      <c r="J1599" s="7" t="s">
        <v>679</v>
      </c>
      <c r="K1599" s="6" t="s">
        <v>680</v>
      </c>
      <c r="L1599" s="6" t="s">
        <v>572</v>
      </c>
      <c r="M1599" s="6" t="s">
        <v>33</v>
      </c>
      <c r="N1599" s="7" t="s">
        <v>573</v>
      </c>
      <c r="O1599" s="6" t="s">
        <v>546</v>
      </c>
      <c r="P1599" s="8" t="s">
        <v>297</v>
      </c>
      <c r="Q1599" s="6" t="s">
        <v>33</v>
      </c>
      <c r="S1599" s="6" t="s">
        <v>63</v>
      </c>
      <c r="T1599" s="6" t="s">
        <v>52</v>
      </c>
    </row>
    <row r="1600" spans="1:20" x14ac:dyDescent="0.25">
      <c r="A1600" s="6" t="s">
        <v>22</v>
      </c>
      <c r="B1600" s="6" t="s">
        <v>23</v>
      </c>
      <c r="C1600" s="6" t="s">
        <v>24</v>
      </c>
      <c r="D1600" s="6" t="s">
        <v>25</v>
      </c>
      <c r="E1600" s="7" t="s">
        <v>465</v>
      </c>
      <c r="F1600" s="6" t="s">
        <v>27</v>
      </c>
      <c r="G1600" s="6" t="s">
        <v>548</v>
      </c>
      <c r="H1600" s="6" t="s">
        <v>45</v>
      </c>
      <c r="I1600" s="6" t="s">
        <v>678</v>
      </c>
      <c r="J1600" s="7" t="s">
        <v>679</v>
      </c>
      <c r="K1600" s="6" t="s">
        <v>680</v>
      </c>
      <c r="L1600" s="6" t="s">
        <v>574</v>
      </c>
      <c r="M1600" s="6" t="s">
        <v>33</v>
      </c>
      <c r="N1600" s="7" t="s">
        <v>575</v>
      </c>
      <c r="O1600" s="6" t="s">
        <v>543</v>
      </c>
      <c r="P1600" s="8" t="s">
        <v>297</v>
      </c>
      <c r="Q1600" s="6" t="s">
        <v>33</v>
      </c>
      <c r="S1600" s="6" t="s">
        <v>63</v>
      </c>
      <c r="T1600" s="6" t="s">
        <v>52</v>
      </c>
    </row>
    <row r="1601" spans="1:20" x14ac:dyDescent="0.25">
      <c r="A1601" s="6" t="s">
        <v>22</v>
      </c>
      <c r="B1601" s="6" t="s">
        <v>23</v>
      </c>
      <c r="C1601" s="6" t="s">
        <v>24</v>
      </c>
      <c r="D1601" s="6" t="s">
        <v>25</v>
      </c>
      <c r="E1601" s="7" t="s">
        <v>465</v>
      </c>
      <c r="F1601" s="6" t="s">
        <v>27</v>
      </c>
      <c r="G1601" s="6" t="s">
        <v>548</v>
      </c>
      <c r="H1601" s="6" t="s">
        <v>45</v>
      </c>
      <c r="I1601" s="6" t="s">
        <v>678</v>
      </c>
      <c r="J1601" s="7" t="s">
        <v>679</v>
      </c>
      <c r="K1601" s="6" t="s">
        <v>680</v>
      </c>
      <c r="L1601" s="6" t="s">
        <v>576</v>
      </c>
      <c r="M1601" s="6" t="s">
        <v>33</v>
      </c>
      <c r="N1601" s="7" t="s">
        <v>577</v>
      </c>
      <c r="O1601" s="6" t="s">
        <v>543</v>
      </c>
      <c r="P1601" s="8" t="s">
        <v>297</v>
      </c>
      <c r="Q1601" s="6" t="s">
        <v>33</v>
      </c>
      <c r="S1601" s="6" t="s">
        <v>63</v>
      </c>
      <c r="T1601" s="6" t="s">
        <v>52</v>
      </c>
    </row>
    <row r="1602" spans="1:20" x14ac:dyDescent="0.25">
      <c r="A1602" s="6" t="s">
        <v>22</v>
      </c>
      <c r="B1602" s="6" t="s">
        <v>23</v>
      </c>
      <c r="C1602" s="6" t="s">
        <v>24</v>
      </c>
      <c r="D1602" s="6" t="s">
        <v>25</v>
      </c>
      <c r="E1602" s="7" t="s">
        <v>465</v>
      </c>
      <c r="F1602" s="6" t="s">
        <v>27</v>
      </c>
      <c r="G1602" s="6" t="s">
        <v>548</v>
      </c>
      <c r="H1602" s="6" t="s">
        <v>45</v>
      </c>
      <c r="I1602" s="6" t="s">
        <v>678</v>
      </c>
      <c r="J1602" s="7" t="s">
        <v>679</v>
      </c>
      <c r="K1602" s="6" t="s">
        <v>680</v>
      </c>
      <c r="L1602" s="6" t="s">
        <v>578</v>
      </c>
      <c r="M1602" s="6" t="s">
        <v>33</v>
      </c>
      <c r="N1602" s="7" t="s">
        <v>579</v>
      </c>
      <c r="O1602" s="6" t="s">
        <v>543</v>
      </c>
      <c r="P1602" s="8" t="s">
        <v>297</v>
      </c>
      <c r="Q1602" s="6" t="s">
        <v>33</v>
      </c>
      <c r="S1602" s="6" t="s">
        <v>63</v>
      </c>
      <c r="T1602" s="6" t="s">
        <v>52</v>
      </c>
    </row>
    <row r="1603" spans="1:20" x14ac:dyDescent="0.25">
      <c r="A1603" s="6" t="s">
        <v>22</v>
      </c>
      <c r="B1603" s="6" t="s">
        <v>23</v>
      </c>
      <c r="C1603" s="6" t="s">
        <v>24</v>
      </c>
      <c r="D1603" s="6" t="s">
        <v>25</v>
      </c>
      <c r="E1603" s="7" t="s">
        <v>465</v>
      </c>
      <c r="F1603" s="6" t="s">
        <v>27</v>
      </c>
      <c r="G1603" s="6" t="s">
        <v>548</v>
      </c>
      <c r="H1603" s="6" t="s">
        <v>45</v>
      </c>
      <c r="I1603" s="6" t="s">
        <v>678</v>
      </c>
      <c r="J1603" s="7" t="s">
        <v>679</v>
      </c>
      <c r="K1603" s="6" t="s">
        <v>680</v>
      </c>
      <c r="L1603" s="6" t="s">
        <v>580</v>
      </c>
      <c r="M1603" s="6" t="s">
        <v>33</v>
      </c>
      <c r="N1603" s="7" t="s">
        <v>581</v>
      </c>
      <c r="O1603" s="6" t="s">
        <v>566</v>
      </c>
      <c r="P1603" s="8" t="s">
        <v>297</v>
      </c>
      <c r="Q1603" s="6" t="s">
        <v>33</v>
      </c>
      <c r="S1603" s="6" t="s">
        <v>63</v>
      </c>
      <c r="T1603" s="6" t="s">
        <v>52</v>
      </c>
    </row>
    <row r="1604" spans="1:20" x14ac:dyDescent="0.25">
      <c r="A1604" s="6" t="s">
        <v>22</v>
      </c>
      <c r="B1604" s="6" t="s">
        <v>23</v>
      </c>
      <c r="C1604" s="6" t="s">
        <v>24</v>
      </c>
      <c r="D1604" s="6" t="s">
        <v>25</v>
      </c>
      <c r="E1604" s="7" t="s">
        <v>465</v>
      </c>
      <c r="F1604" s="6" t="s">
        <v>27</v>
      </c>
      <c r="G1604" s="6" t="s">
        <v>548</v>
      </c>
      <c r="H1604" s="6" t="s">
        <v>45</v>
      </c>
      <c r="I1604" s="6" t="s">
        <v>678</v>
      </c>
      <c r="J1604" s="7" t="s">
        <v>679</v>
      </c>
      <c r="K1604" s="6" t="s">
        <v>680</v>
      </c>
      <c r="L1604" s="6" t="s">
        <v>582</v>
      </c>
      <c r="M1604" s="6" t="s">
        <v>33</v>
      </c>
      <c r="N1604" s="7" t="s">
        <v>67</v>
      </c>
      <c r="O1604" s="6" t="s">
        <v>543</v>
      </c>
      <c r="P1604" s="8" t="s">
        <v>297</v>
      </c>
      <c r="Q1604" s="6" t="s">
        <v>33</v>
      </c>
      <c r="S1604" s="6" t="s">
        <v>63</v>
      </c>
      <c r="T1604" s="6" t="s">
        <v>52</v>
      </c>
    </row>
    <row r="1605" spans="1:20" x14ac:dyDescent="0.25">
      <c r="A1605" s="6" t="s">
        <v>22</v>
      </c>
      <c r="B1605" s="6" t="s">
        <v>23</v>
      </c>
      <c r="C1605" s="6" t="s">
        <v>24</v>
      </c>
      <c r="D1605" s="6" t="s">
        <v>25</v>
      </c>
      <c r="E1605" s="7" t="s">
        <v>465</v>
      </c>
      <c r="F1605" s="6" t="s">
        <v>27</v>
      </c>
      <c r="G1605" s="6" t="s">
        <v>548</v>
      </c>
      <c r="H1605" s="6" t="s">
        <v>45</v>
      </c>
      <c r="I1605" s="6" t="s">
        <v>678</v>
      </c>
      <c r="J1605" s="7" t="s">
        <v>679</v>
      </c>
      <c r="K1605" s="6" t="s">
        <v>680</v>
      </c>
      <c r="L1605" s="6" t="s">
        <v>583</v>
      </c>
      <c r="M1605" s="6" t="s">
        <v>33</v>
      </c>
      <c r="N1605" s="7" t="s">
        <v>584</v>
      </c>
      <c r="O1605" s="6" t="s">
        <v>566</v>
      </c>
      <c r="P1605" s="8" t="s">
        <v>297</v>
      </c>
      <c r="Q1605" s="6" t="s">
        <v>33</v>
      </c>
      <c r="S1605" s="6" t="s">
        <v>63</v>
      </c>
      <c r="T1605" s="6" t="s">
        <v>52</v>
      </c>
    </row>
    <row r="1606" spans="1:20" x14ac:dyDescent="0.25">
      <c r="A1606" s="6" t="s">
        <v>22</v>
      </c>
      <c r="B1606" s="6" t="s">
        <v>23</v>
      </c>
      <c r="C1606" s="6" t="s">
        <v>24</v>
      </c>
      <c r="D1606" s="6" t="s">
        <v>25</v>
      </c>
      <c r="E1606" s="7" t="s">
        <v>465</v>
      </c>
      <c r="F1606" s="6" t="s">
        <v>27</v>
      </c>
      <c r="G1606" s="6" t="s">
        <v>548</v>
      </c>
      <c r="H1606" s="6" t="s">
        <v>45</v>
      </c>
      <c r="I1606" s="6" t="s">
        <v>678</v>
      </c>
      <c r="J1606" s="7" t="s">
        <v>679</v>
      </c>
      <c r="K1606" s="6" t="s">
        <v>680</v>
      </c>
      <c r="L1606" s="6" t="s">
        <v>585</v>
      </c>
      <c r="M1606" s="6" t="s">
        <v>33</v>
      </c>
      <c r="N1606" s="7" t="s">
        <v>586</v>
      </c>
      <c r="O1606" s="6" t="s">
        <v>566</v>
      </c>
      <c r="P1606" s="8" t="s">
        <v>297</v>
      </c>
      <c r="Q1606" s="6" t="s">
        <v>33</v>
      </c>
      <c r="S1606" s="6" t="s">
        <v>63</v>
      </c>
      <c r="T1606" s="6" t="s">
        <v>52</v>
      </c>
    </row>
    <row r="1607" spans="1:20" x14ac:dyDescent="0.25">
      <c r="A1607" s="6" t="s">
        <v>22</v>
      </c>
      <c r="B1607" s="6" t="s">
        <v>23</v>
      </c>
      <c r="C1607" s="6" t="s">
        <v>24</v>
      </c>
      <c r="D1607" s="6" t="s">
        <v>25</v>
      </c>
      <c r="E1607" s="7" t="s">
        <v>465</v>
      </c>
      <c r="F1607" s="6" t="s">
        <v>27</v>
      </c>
      <c r="G1607" s="6" t="s">
        <v>548</v>
      </c>
      <c r="H1607" s="6" t="s">
        <v>45</v>
      </c>
      <c r="I1607" s="6" t="s">
        <v>678</v>
      </c>
      <c r="J1607" s="7" t="s">
        <v>679</v>
      </c>
      <c r="K1607" s="6" t="s">
        <v>680</v>
      </c>
      <c r="L1607" s="6" t="s">
        <v>587</v>
      </c>
      <c r="M1607" s="6" t="s">
        <v>33</v>
      </c>
      <c r="N1607" s="7" t="s">
        <v>588</v>
      </c>
      <c r="O1607" s="6" t="s">
        <v>566</v>
      </c>
      <c r="P1607" s="8" t="s">
        <v>297</v>
      </c>
      <c r="Q1607" s="6" t="s">
        <v>33</v>
      </c>
      <c r="S1607" s="6" t="s">
        <v>63</v>
      </c>
      <c r="T1607" s="6" t="s">
        <v>52</v>
      </c>
    </row>
    <row r="1608" spans="1:20" x14ac:dyDescent="0.25">
      <c r="A1608" s="6" t="s">
        <v>22</v>
      </c>
      <c r="B1608" s="6" t="s">
        <v>23</v>
      </c>
      <c r="C1608" s="6" t="s">
        <v>24</v>
      </c>
      <c r="D1608" s="6" t="s">
        <v>25</v>
      </c>
      <c r="E1608" s="7" t="s">
        <v>465</v>
      </c>
      <c r="F1608" s="6" t="s">
        <v>27</v>
      </c>
      <c r="G1608" s="6" t="s">
        <v>548</v>
      </c>
      <c r="H1608" s="6" t="s">
        <v>45</v>
      </c>
      <c r="I1608" s="6" t="s">
        <v>678</v>
      </c>
      <c r="J1608" s="7" t="s">
        <v>679</v>
      </c>
      <c r="K1608" s="6" t="s">
        <v>680</v>
      </c>
      <c r="L1608" s="6" t="s">
        <v>589</v>
      </c>
      <c r="M1608" s="6" t="s">
        <v>33</v>
      </c>
      <c r="N1608" s="7" t="s">
        <v>590</v>
      </c>
      <c r="O1608" s="6" t="s">
        <v>546</v>
      </c>
      <c r="P1608" s="8" t="s">
        <v>297</v>
      </c>
      <c r="Q1608" s="6" t="s">
        <v>33</v>
      </c>
      <c r="S1608" s="6" t="s">
        <v>63</v>
      </c>
      <c r="T1608" s="6" t="s">
        <v>52</v>
      </c>
    </row>
    <row r="1609" spans="1:20" x14ac:dyDescent="0.25">
      <c r="A1609" s="6" t="s">
        <v>22</v>
      </c>
      <c r="B1609" s="6" t="s">
        <v>23</v>
      </c>
      <c r="C1609" s="6" t="s">
        <v>24</v>
      </c>
      <c r="D1609" s="6" t="s">
        <v>25</v>
      </c>
      <c r="E1609" s="7" t="s">
        <v>465</v>
      </c>
      <c r="F1609" s="6" t="s">
        <v>27</v>
      </c>
      <c r="G1609" s="6" t="s">
        <v>548</v>
      </c>
      <c r="H1609" s="6" t="s">
        <v>45</v>
      </c>
      <c r="I1609" s="6" t="s">
        <v>678</v>
      </c>
      <c r="J1609" s="7" t="s">
        <v>679</v>
      </c>
      <c r="K1609" s="6" t="s">
        <v>680</v>
      </c>
      <c r="L1609" s="6" t="s">
        <v>591</v>
      </c>
      <c r="M1609" s="6" t="s">
        <v>33</v>
      </c>
      <c r="N1609" s="7" t="s">
        <v>592</v>
      </c>
      <c r="O1609" s="6" t="s">
        <v>543</v>
      </c>
      <c r="P1609" s="8" t="s">
        <v>297</v>
      </c>
      <c r="Q1609" s="6" t="s">
        <v>33</v>
      </c>
      <c r="S1609" s="6" t="s">
        <v>63</v>
      </c>
      <c r="T1609" s="6" t="s">
        <v>52</v>
      </c>
    </row>
    <row r="1610" spans="1:20" x14ac:dyDescent="0.25">
      <c r="A1610" s="6" t="s">
        <v>22</v>
      </c>
      <c r="B1610" s="6" t="s">
        <v>23</v>
      </c>
      <c r="C1610" s="6" t="s">
        <v>24</v>
      </c>
      <c r="D1610" s="6" t="s">
        <v>25</v>
      </c>
      <c r="E1610" s="7" t="s">
        <v>465</v>
      </c>
      <c r="F1610" s="6" t="s">
        <v>27</v>
      </c>
      <c r="G1610" s="6" t="s">
        <v>548</v>
      </c>
      <c r="H1610" s="6" t="s">
        <v>45</v>
      </c>
      <c r="I1610" s="6" t="s">
        <v>678</v>
      </c>
      <c r="J1610" s="7" t="s">
        <v>679</v>
      </c>
      <c r="K1610" s="6" t="s">
        <v>680</v>
      </c>
      <c r="L1610" s="6" t="s">
        <v>593</v>
      </c>
      <c r="M1610" s="6" t="s">
        <v>33</v>
      </c>
      <c r="N1610" s="7" t="s">
        <v>594</v>
      </c>
      <c r="O1610" s="6" t="s">
        <v>546</v>
      </c>
      <c r="P1610" s="8" t="s">
        <v>278</v>
      </c>
      <c r="Q1610" s="6" t="s">
        <v>33</v>
      </c>
      <c r="S1610" s="6" t="s">
        <v>63</v>
      </c>
      <c r="T1610" s="6" t="s">
        <v>52</v>
      </c>
    </row>
    <row r="1611" spans="1:20" x14ac:dyDescent="0.25">
      <c r="A1611" s="6" t="s">
        <v>22</v>
      </c>
      <c r="B1611" s="6" t="s">
        <v>23</v>
      </c>
      <c r="C1611" s="6" t="s">
        <v>24</v>
      </c>
      <c r="D1611" s="6" t="s">
        <v>25</v>
      </c>
      <c r="E1611" s="7" t="s">
        <v>465</v>
      </c>
      <c r="F1611" s="6" t="s">
        <v>27</v>
      </c>
      <c r="G1611" s="6" t="s">
        <v>548</v>
      </c>
      <c r="H1611" s="6" t="s">
        <v>45</v>
      </c>
      <c r="I1611" s="6" t="s">
        <v>678</v>
      </c>
      <c r="J1611" s="7" t="s">
        <v>679</v>
      </c>
      <c r="K1611" s="6" t="s">
        <v>680</v>
      </c>
      <c r="L1611" s="6" t="s">
        <v>596</v>
      </c>
      <c r="M1611" s="6" t="s">
        <v>33</v>
      </c>
      <c r="N1611" s="7" t="s">
        <v>368</v>
      </c>
      <c r="O1611" s="6" t="s">
        <v>543</v>
      </c>
      <c r="P1611" s="8" t="s">
        <v>297</v>
      </c>
      <c r="Q1611" s="6" t="s">
        <v>33</v>
      </c>
      <c r="S1611" s="6" t="s">
        <v>63</v>
      </c>
      <c r="T1611" s="6" t="s">
        <v>52</v>
      </c>
    </row>
    <row r="1612" spans="1:20" x14ac:dyDescent="0.25">
      <c r="A1612" s="6" t="s">
        <v>22</v>
      </c>
      <c r="B1612" s="6" t="s">
        <v>23</v>
      </c>
      <c r="C1612" s="6" t="s">
        <v>24</v>
      </c>
      <c r="D1612" s="6" t="s">
        <v>25</v>
      </c>
      <c r="E1612" s="7" t="s">
        <v>465</v>
      </c>
      <c r="F1612" s="6" t="s">
        <v>27</v>
      </c>
      <c r="G1612" s="6" t="s">
        <v>548</v>
      </c>
      <c r="H1612" s="6" t="s">
        <v>45</v>
      </c>
      <c r="I1612" s="6" t="s">
        <v>678</v>
      </c>
      <c r="J1612" s="7" t="s">
        <v>679</v>
      </c>
      <c r="K1612" s="6" t="s">
        <v>680</v>
      </c>
      <c r="L1612" s="6" t="s">
        <v>597</v>
      </c>
      <c r="M1612" s="6" t="s">
        <v>33</v>
      </c>
      <c r="N1612" s="7" t="s">
        <v>598</v>
      </c>
      <c r="O1612" s="6" t="s">
        <v>566</v>
      </c>
      <c r="P1612" s="8" t="s">
        <v>297</v>
      </c>
      <c r="Q1612" s="6" t="s">
        <v>33</v>
      </c>
      <c r="S1612" s="6" t="s">
        <v>63</v>
      </c>
      <c r="T1612" s="6" t="s">
        <v>52</v>
      </c>
    </row>
    <row r="1613" spans="1:20" x14ac:dyDescent="0.25">
      <c r="A1613" s="6" t="s">
        <v>22</v>
      </c>
      <c r="B1613" s="6" t="s">
        <v>23</v>
      </c>
      <c r="C1613" s="6" t="s">
        <v>24</v>
      </c>
      <c r="D1613" s="6" t="s">
        <v>25</v>
      </c>
      <c r="E1613" s="7" t="s">
        <v>465</v>
      </c>
      <c r="F1613" s="6" t="s">
        <v>27</v>
      </c>
      <c r="G1613" s="6" t="s">
        <v>548</v>
      </c>
      <c r="H1613" s="6" t="s">
        <v>45</v>
      </c>
      <c r="I1613" s="6" t="s">
        <v>678</v>
      </c>
      <c r="J1613" s="7" t="s">
        <v>679</v>
      </c>
      <c r="K1613" s="6" t="s">
        <v>680</v>
      </c>
      <c r="L1613" s="6" t="s">
        <v>599</v>
      </c>
      <c r="M1613" s="6" t="s">
        <v>33</v>
      </c>
      <c r="N1613" s="7" t="s">
        <v>491</v>
      </c>
      <c r="O1613" s="6" t="s">
        <v>546</v>
      </c>
      <c r="P1613" s="8" t="s">
        <v>278</v>
      </c>
      <c r="Q1613" s="6" t="s">
        <v>33</v>
      </c>
      <c r="S1613" s="6" t="s">
        <v>63</v>
      </c>
      <c r="T1613" s="6" t="s">
        <v>52</v>
      </c>
    </row>
    <row r="1614" spans="1:20" x14ac:dyDescent="0.25">
      <c r="A1614" s="6" t="s">
        <v>22</v>
      </c>
      <c r="B1614" s="6" t="s">
        <v>23</v>
      </c>
      <c r="C1614" s="6" t="s">
        <v>24</v>
      </c>
      <c r="D1614" s="6" t="s">
        <v>25</v>
      </c>
      <c r="E1614" s="7" t="s">
        <v>465</v>
      </c>
      <c r="F1614" s="6" t="s">
        <v>27</v>
      </c>
      <c r="G1614" s="6" t="s">
        <v>548</v>
      </c>
      <c r="H1614" s="6" t="s">
        <v>45</v>
      </c>
      <c r="I1614" s="6" t="s">
        <v>678</v>
      </c>
      <c r="J1614" s="7" t="s">
        <v>679</v>
      </c>
      <c r="K1614" s="6" t="s">
        <v>680</v>
      </c>
      <c r="L1614" s="6" t="s">
        <v>600</v>
      </c>
      <c r="M1614" s="6" t="s">
        <v>33</v>
      </c>
      <c r="N1614" s="7" t="s">
        <v>493</v>
      </c>
      <c r="O1614" s="6" t="s">
        <v>546</v>
      </c>
      <c r="P1614" s="8" t="s">
        <v>278</v>
      </c>
      <c r="Q1614" s="6" t="s">
        <v>33</v>
      </c>
      <c r="S1614" s="6" t="s">
        <v>63</v>
      </c>
      <c r="T1614" s="6" t="s">
        <v>52</v>
      </c>
    </row>
    <row r="1615" spans="1:20" x14ac:dyDescent="0.25">
      <c r="A1615" s="6" t="s">
        <v>22</v>
      </c>
      <c r="B1615" s="6" t="s">
        <v>23</v>
      </c>
      <c r="C1615" s="6" t="s">
        <v>24</v>
      </c>
      <c r="D1615" s="6" t="s">
        <v>25</v>
      </c>
      <c r="E1615" s="7" t="s">
        <v>465</v>
      </c>
      <c r="F1615" s="6" t="s">
        <v>27</v>
      </c>
      <c r="G1615" s="6" t="s">
        <v>548</v>
      </c>
      <c r="H1615" s="6" t="s">
        <v>45</v>
      </c>
      <c r="I1615" s="6" t="s">
        <v>678</v>
      </c>
      <c r="J1615" s="7" t="s">
        <v>679</v>
      </c>
      <c r="K1615" s="6" t="s">
        <v>680</v>
      </c>
      <c r="L1615" s="6" t="s">
        <v>601</v>
      </c>
      <c r="M1615" s="6" t="s">
        <v>33</v>
      </c>
      <c r="N1615" s="7" t="s">
        <v>602</v>
      </c>
      <c r="O1615" s="6" t="s">
        <v>543</v>
      </c>
      <c r="P1615" s="8" t="s">
        <v>278</v>
      </c>
      <c r="Q1615" s="6" t="s">
        <v>33</v>
      </c>
      <c r="S1615" s="6" t="s">
        <v>63</v>
      </c>
      <c r="T1615" s="6" t="s">
        <v>52</v>
      </c>
    </row>
    <row r="1616" spans="1:20" x14ac:dyDescent="0.25">
      <c r="A1616" s="6" t="s">
        <v>22</v>
      </c>
      <c r="B1616" s="6" t="s">
        <v>23</v>
      </c>
      <c r="C1616" s="6" t="s">
        <v>24</v>
      </c>
      <c r="D1616" s="6" t="s">
        <v>25</v>
      </c>
      <c r="E1616" s="7" t="s">
        <v>465</v>
      </c>
      <c r="F1616" s="6" t="s">
        <v>27</v>
      </c>
      <c r="G1616" s="6" t="s">
        <v>548</v>
      </c>
      <c r="H1616" s="6" t="s">
        <v>45</v>
      </c>
      <c r="I1616" s="6" t="s">
        <v>678</v>
      </c>
      <c r="J1616" s="7" t="s">
        <v>679</v>
      </c>
      <c r="K1616" s="6" t="s">
        <v>680</v>
      </c>
      <c r="L1616" s="6" t="s">
        <v>603</v>
      </c>
      <c r="M1616" s="6" t="s">
        <v>33</v>
      </c>
      <c r="N1616" s="7" t="s">
        <v>604</v>
      </c>
      <c r="O1616" s="6" t="s">
        <v>546</v>
      </c>
      <c r="P1616" s="8" t="s">
        <v>278</v>
      </c>
      <c r="Q1616" s="6" t="s">
        <v>33</v>
      </c>
      <c r="S1616" s="6" t="s">
        <v>63</v>
      </c>
      <c r="T1616" s="6" t="s">
        <v>52</v>
      </c>
    </row>
    <row r="1617" spans="1:20" x14ac:dyDescent="0.25">
      <c r="A1617" s="6" t="s">
        <v>22</v>
      </c>
      <c r="B1617" s="6" t="s">
        <v>23</v>
      </c>
      <c r="C1617" s="6" t="s">
        <v>24</v>
      </c>
      <c r="D1617" s="6" t="s">
        <v>25</v>
      </c>
      <c r="E1617" s="7" t="s">
        <v>465</v>
      </c>
      <c r="F1617" s="6" t="s">
        <v>27</v>
      </c>
      <c r="G1617" s="6" t="s">
        <v>548</v>
      </c>
      <c r="H1617" s="6" t="s">
        <v>45</v>
      </c>
      <c r="I1617" s="6" t="s">
        <v>678</v>
      </c>
      <c r="J1617" s="7" t="s">
        <v>679</v>
      </c>
      <c r="K1617" s="6" t="s">
        <v>680</v>
      </c>
      <c r="L1617" s="6" t="s">
        <v>605</v>
      </c>
      <c r="M1617" s="6" t="s">
        <v>33</v>
      </c>
      <c r="N1617" s="7" t="s">
        <v>606</v>
      </c>
      <c r="O1617" s="6" t="s">
        <v>566</v>
      </c>
      <c r="P1617" s="8" t="s">
        <v>297</v>
      </c>
      <c r="Q1617" s="6" t="s">
        <v>33</v>
      </c>
      <c r="S1617" s="6" t="s">
        <v>63</v>
      </c>
      <c r="T1617" s="6" t="s">
        <v>52</v>
      </c>
    </row>
    <row r="1618" spans="1:20" x14ac:dyDescent="0.25">
      <c r="A1618" s="6" t="s">
        <v>22</v>
      </c>
      <c r="B1618" s="6" t="s">
        <v>23</v>
      </c>
      <c r="C1618" s="6" t="s">
        <v>24</v>
      </c>
      <c r="D1618" s="6" t="s">
        <v>25</v>
      </c>
      <c r="E1618" s="7" t="s">
        <v>465</v>
      </c>
      <c r="F1618" s="6" t="s">
        <v>27</v>
      </c>
      <c r="G1618" s="6" t="s">
        <v>548</v>
      </c>
      <c r="H1618" s="6" t="s">
        <v>45</v>
      </c>
      <c r="I1618" s="6" t="s">
        <v>678</v>
      </c>
      <c r="J1618" s="7" t="s">
        <v>679</v>
      </c>
      <c r="K1618" s="6" t="s">
        <v>680</v>
      </c>
      <c r="L1618" s="6" t="s">
        <v>607</v>
      </c>
      <c r="M1618" s="6" t="s">
        <v>33</v>
      </c>
      <c r="N1618" s="7" t="s">
        <v>608</v>
      </c>
      <c r="O1618" s="6" t="s">
        <v>543</v>
      </c>
      <c r="P1618" s="8" t="s">
        <v>278</v>
      </c>
      <c r="Q1618" s="6" t="s">
        <v>33</v>
      </c>
      <c r="S1618" s="6" t="s">
        <v>63</v>
      </c>
      <c r="T1618" s="6" t="s">
        <v>52</v>
      </c>
    </row>
    <row r="1619" spans="1:20" x14ac:dyDescent="0.25">
      <c r="A1619" s="6" t="s">
        <v>22</v>
      </c>
      <c r="B1619" s="6" t="s">
        <v>23</v>
      </c>
      <c r="C1619" s="6" t="s">
        <v>24</v>
      </c>
      <c r="D1619" s="6" t="s">
        <v>25</v>
      </c>
      <c r="E1619" s="7" t="s">
        <v>465</v>
      </c>
      <c r="F1619" s="6" t="s">
        <v>27</v>
      </c>
      <c r="G1619" s="6" t="s">
        <v>548</v>
      </c>
      <c r="H1619" s="6" t="s">
        <v>45</v>
      </c>
      <c r="I1619" s="6" t="s">
        <v>678</v>
      </c>
      <c r="J1619" s="7" t="s">
        <v>679</v>
      </c>
      <c r="K1619" s="6" t="s">
        <v>680</v>
      </c>
      <c r="L1619" s="6" t="s">
        <v>609</v>
      </c>
      <c r="M1619" s="6" t="s">
        <v>33</v>
      </c>
      <c r="N1619" s="7" t="s">
        <v>610</v>
      </c>
      <c r="O1619" s="6" t="s">
        <v>566</v>
      </c>
      <c r="P1619" s="8" t="s">
        <v>297</v>
      </c>
      <c r="Q1619" s="6" t="s">
        <v>33</v>
      </c>
      <c r="S1619" s="6" t="s">
        <v>63</v>
      </c>
      <c r="T1619" s="6" t="s">
        <v>52</v>
      </c>
    </row>
    <row r="1620" spans="1:20" x14ac:dyDescent="0.25">
      <c r="A1620" s="6" t="s">
        <v>22</v>
      </c>
      <c r="B1620" s="6" t="s">
        <v>23</v>
      </c>
      <c r="C1620" s="6" t="s">
        <v>24</v>
      </c>
      <c r="D1620" s="6" t="s">
        <v>25</v>
      </c>
      <c r="E1620" s="7" t="s">
        <v>465</v>
      </c>
      <c r="F1620" s="6" t="s">
        <v>27</v>
      </c>
      <c r="G1620" s="6" t="s">
        <v>548</v>
      </c>
      <c r="H1620" s="6" t="s">
        <v>45</v>
      </c>
      <c r="I1620" s="6" t="s">
        <v>678</v>
      </c>
      <c r="J1620" s="7" t="s">
        <v>679</v>
      </c>
      <c r="K1620" s="6" t="s">
        <v>680</v>
      </c>
      <c r="L1620" s="6" t="s">
        <v>611</v>
      </c>
      <c r="M1620" s="6" t="s">
        <v>33</v>
      </c>
      <c r="N1620" s="7" t="s">
        <v>612</v>
      </c>
      <c r="O1620" s="6" t="s">
        <v>566</v>
      </c>
      <c r="P1620" s="8" t="s">
        <v>297</v>
      </c>
      <c r="Q1620" s="6" t="s">
        <v>33</v>
      </c>
      <c r="S1620" s="6" t="s">
        <v>63</v>
      </c>
      <c r="T1620" s="6" t="s">
        <v>52</v>
      </c>
    </row>
    <row r="1621" spans="1:20" x14ac:dyDescent="0.25">
      <c r="A1621" s="6" t="s">
        <v>22</v>
      </c>
      <c r="B1621" s="6" t="s">
        <v>23</v>
      </c>
      <c r="C1621" s="6" t="s">
        <v>24</v>
      </c>
      <c r="D1621" s="6" t="s">
        <v>25</v>
      </c>
      <c r="E1621" s="7" t="s">
        <v>465</v>
      </c>
      <c r="F1621" s="6" t="s">
        <v>27</v>
      </c>
      <c r="G1621" s="6" t="s">
        <v>548</v>
      </c>
      <c r="H1621" s="6" t="s">
        <v>45</v>
      </c>
      <c r="I1621" s="6" t="s">
        <v>678</v>
      </c>
      <c r="J1621" s="7" t="s">
        <v>679</v>
      </c>
      <c r="K1621" s="6" t="s">
        <v>680</v>
      </c>
      <c r="L1621" s="6" t="s">
        <v>613</v>
      </c>
      <c r="M1621" s="6" t="s">
        <v>33</v>
      </c>
      <c r="N1621" s="7" t="s">
        <v>614</v>
      </c>
      <c r="O1621" s="6" t="s">
        <v>566</v>
      </c>
      <c r="P1621" s="8" t="s">
        <v>297</v>
      </c>
      <c r="Q1621" s="6" t="s">
        <v>33</v>
      </c>
      <c r="S1621" s="6" t="s">
        <v>63</v>
      </c>
      <c r="T1621" s="6" t="s">
        <v>52</v>
      </c>
    </row>
    <row r="1622" spans="1:20" x14ac:dyDescent="0.25">
      <c r="A1622" s="6" t="s">
        <v>22</v>
      </c>
      <c r="B1622" s="6" t="s">
        <v>23</v>
      </c>
      <c r="C1622" s="6" t="s">
        <v>24</v>
      </c>
      <c r="D1622" s="6" t="s">
        <v>25</v>
      </c>
      <c r="E1622" s="7" t="s">
        <v>465</v>
      </c>
      <c r="F1622" s="6" t="s">
        <v>27</v>
      </c>
      <c r="G1622" s="6" t="s">
        <v>548</v>
      </c>
      <c r="H1622" s="6" t="s">
        <v>45</v>
      </c>
      <c r="I1622" s="6" t="s">
        <v>678</v>
      </c>
      <c r="J1622" s="7" t="s">
        <v>679</v>
      </c>
      <c r="K1622" s="6" t="s">
        <v>680</v>
      </c>
      <c r="L1622" s="6" t="s">
        <v>615</v>
      </c>
      <c r="M1622" s="6" t="s">
        <v>33</v>
      </c>
      <c r="N1622" s="7" t="s">
        <v>616</v>
      </c>
      <c r="O1622" s="6" t="s">
        <v>543</v>
      </c>
      <c r="P1622" s="8" t="s">
        <v>297</v>
      </c>
      <c r="Q1622" s="6" t="s">
        <v>33</v>
      </c>
      <c r="S1622" s="6" t="s">
        <v>63</v>
      </c>
      <c r="T1622" s="6" t="s">
        <v>52</v>
      </c>
    </row>
    <row r="1623" spans="1:20" x14ac:dyDescent="0.25">
      <c r="A1623" s="6" t="s">
        <v>22</v>
      </c>
      <c r="B1623" s="6" t="s">
        <v>23</v>
      </c>
      <c r="C1623" s="6" t="s">
        <v>24</v>
      </c>
      <c r="D1623" s="6" t="s">
        <v>25</v>
      </c>
      <c r="E1623" s="7" t="s">
        <v>465</v>
      </c>
      <c r="F1623" s="6" t="s">
        <v>27</v>
      </c>
      <c r="G1623" s="6" t="s">
        <v>548</v>
      </c>
      <c r="H1623" s="6" t="s">
        <v>45</v>
      </c>
      <c r="I1623" s="6" t="s">
        <v>678</v>
      </c>
      <c r="J1623" s="7" t="s">
        <v>679</v>
      </c>
      <c r="K1623" s="6" t="s">
        <v>680</v>
      </c>
      <c r="L1623" s="6" t="s">
        <v>617</v>
      </c>
      <c r="M1623" s="6" t="s">
        <v>33</v>
      </c>
      <c r="N1623" s="7" t="s">
        <v>618</v>
      </c>
      <c r="O1623" s="6" t="s">
        <v>566</v>
      </c>
      <c r="P1623" s="8" t="s">
        <v>297</v>
      </c>
      <c r="Q1623" s="6" t="s">
        <v>33</v>
      </c>
      <c r="S1623" s="6" t="s">
        <v>63</v>
      </c>
      <c r="T1623" s="6" t="s">
        <v>52</v>
      </c>
    </row>
    <row r="1624" spans="1:20" x14ac:dyDescent="0.25">
      <c r="A1624" s="6" t="s">
        <v>22</v>
      </c>
      <c r="B1624" s="6" t="s">
        <v>23</v>
      </c>
      <c r="C1624" s="6" t="s">
        <v>24</v>
      </c>
      <c r="D1624" s="6" t="s">
        <v>25</v>
      </c>
      <c r="E1624" s="7" t="s">
        <v>465</v>
      </c>
      <c r="F1624" s="6" t="s">
        <v>27</v>
      </c>
      <c r="G1624" s="6" t="s">
        <v>548</v>
      </c>
      <c r="H1624" s="6" t="s">
        <v>45</v>
      </c>
      <c r="I1624" s="6" t="s">
        <v>678</v>
      </c>
      <c r="J1624" s="7" t="s">
        <v>679</v>
      </c>
      <c r="K1624" s="6" t="s">
        <v>680</v>
      </c>
      <c r="L1624" s="6" t="s">
        <v>619</v>
      </c>
      <c r="M1624" s="6" t="s">
        <v>33</v>
      </c>
      <c r="N1624" s="7" t="s">
        <v>360</v>
      </c>
      <c r="O1624" s="6" t="s">
        <v>543</v>
      </c>
      <c r="P1624" s="8" t="s">
        <v>278</v>
      </c>
      <c r="Q1624" s="6" t="s">
        <v>33</v>
      </c>
      <c r="S1624" s="6" t="s">
        <v>63</v>
      </c>
      <c r="T1624" s="6" t="s">
        <v>52</v>
      </c>
    </row>
    <row r="1625" spans="1:20" x14ac:dyDescent="0.25">
      <c r="A1625" s="6" t="s">
        <v>22</v>
      </c>
      <c r="B1625" s="6" t="s">
        <v>23</v>
      </c>
      <c r="C1625" s="6" t="s">
        <v>24</v>
      </c>
      <c r="D1625" s="6" t="s">
        <v>25</v>
      </c>
      <c r="E1625" s="7" t="s">
        <v>465</v>
      </c>
      <c r="F1625" s="6" t="s">
        <v>27</v>
      </c>
      <c r="G1625" s="6" t="s">
        <v>548</v>
      </c>
      <c r="H1625" s="6" t="s">
        <v>45</v>
      </c>
      <c r="I1625" s="6" t="s">
        <v>678</v>
      </c>
      <c r="J1625" s="7" t="s">
        <v>679</v>
      </c>
      <c r="K1625" s="6" t="s">
        <v>680</v>
      </c>
      <c r="L1625" s="6" t="s">
        <v>620</v>
      </c>
      <c r="M1625" s="6" t="s">
        <v>33</v>
      </c>
      <c r="N1625" s="7" t="s">
        <v>621</v>
      </c>
      <c r="O1625" s="6" t="s">
        <v>543</v>
      </c>
      <c r="P1625" s="8" t="s">
        <v>297</v>
      </c>
      <c r="Q1625" s="6" t="s">
        <v>33</v>
      </c>
      <c r="S1625" s="6" t="s">
        <v>63</v>
      </c>
      <c r="T1625" s="6" t="s">
        <v>52</v>
      </c>
    </row>
    <row r="1626" spans="1:20" x14ac:dyDescent="0.25">
      <c r="A1626" s="6" t="s">
        <v>22</v>
      </c>
      <c r="B1626" s="6" t="s">
        <v>23</v>
      </c>
      <c r="C1626" s="6" t="s">
        <v>24</v>
      </c>
      <c r="D1626" s="6" t="s">
        <v>25</v>
      </c>
      <c r="E1626" s="7" t="s">
        <v>465</v>
      </c>
      <c r="F1626" s="6" t="s">
        <v>27</v>
      </c>
      <c r="G1626" s="6" t="s">
        <v>548</v>
      </c>
      <c r="H1626" s="6" t="s">
        <v>45</v>
      </c>
      <c r="I1626" s="6" t="s">
        <v>678</v>
      </c>
      <c r="J1626" s="7" t="s">
        <v>679</v>
      </c>
      <c r="K1626" s="6" t="s">
        <v>680</v>
      </c>
      <c r="L1626" s="6" t="s">
        <v>622</v>
      </c>
      <c r="M1626" s="6" t="s">
        <v>33</v>
      </c>
      <c r="N1626" s="7" t="s">
        <v>623</v>
      </c>
      <c r="O1626" s="6" t="s">
        <v>566</v>
      </c>
      <c r="P1626" s="8" t="s">
        <v>297</v>
      </c>
      <c r="Q1626" s="6" t="s">
        <v>33</v>
      </c>
      <c r="S1626" s="6" t="s">
        <v>63</v>
      </c>
      <c r="T1626" s="6" t="s">
        <v>52</v>
      </c>
    </row>
    <row r="1627" spans="1:20" x14ac:dyDescent="0.25">
      <c r="A1627" s="6" t="s">
        <v>22</v>
      </c>
      <c r="B1627" s="6" t="s">
        <v>23</v>
      </c>
      <c r="C1627" s="6" t="s">
        <v>24</v>
      </c>
      <c r="D1627" s="6" t="s">
        <v>25</v>
      </c>
      <c r="E1627" s="7" t="s">
        <v>465</v>
      </c>
      <c r="F1627" s="6" t="s">
        <v>27</v>
      </c>
      <c r="G1627" s="6" t="s">
        <v>548</v>
      </c>
      <c r="H1627" s="6" t="s">
        <v>45</v>
      </c>
      <c r="I1627" s="6" t="s">
        <v>678</v>
      </c>
      <c r="J1627" s="7" t="s">
        <v>679</v>
      </c>
      <c r="K1627" s="6" t="s">
        <v>680</v>
      </c>
      <c r="L1627" s="6" t="s">
        <v>624</v>
      </c>
      <c r="M1627" s="6" t="s">
        <v>33</v>
      </c>
      <c r="N1627" s="7" t="s">
        <v>534</v>
      </c>
      <c r="O1627" s="6" t="s">
        <v>543</v>
      </c>
      <c r="P1627" s="8" t="s">
        <v>297</v>
      </c>
      <c r="Q1627" s="6" t="s">
        <v>33</v>
      </c>
      <c r="S1627" s="6" t="s">
        <v>63</v>
      </c>
      <c r="T1627" s="6" t="s">
        <v>52</v>
      </c>
    </row>
    <row r="1628" spans="1:20" x14ac:dyDescent="0.25">
      <c r="A1628" s="6" t="s">
        <v>22</v>
      </c>
      <c r="B1628" s="6" t="s">
        <v>23</v>
      </c>
      <c r="C1628" s="6" t="s">
        <v>24</v>
      </c>
      <c r="D1628" s="6" t="s">
        <v>25</v>
      </c>
      <c r="E1628" s="7" t="s">
        <v>465</v>
      </c>
      <c r="F1628" s="6" t="s">
        <v>27</v>
      </c>
      <c r="G1628" s="6" t="s">
        <v>548</v>
      </c>
      <c r="H1628" s="6" t="s">
        <v>45</v>
      </c>
      <c r="I1628" s="6" t="s">
        <v>678</v>
      </c>
      <c r="J1628" s="7" t="s">
        <v>679</v>
      </c>
      <c r="K1628" s="6" t="s">
        <v>680</v>
      </c>
      <c r="L1628" s="6" t="s">
        <v>625</v>
      </c>
      <c r="M1628" s="6" t="s">
        <v>33</v>
      </c>
      <c r="N1628" s="7" t="s">
        <v>626</v>
      </c>
      <c r="O1628" s="6" t="s">
        <v>566</v>
      </c>
      <c r="P1628" s="8" t="s">
        <v>297</v>
      </c>
      <c r="Q1628" s="6" t="s">
        <v>33</v>
      </c>
      <c r="S1628" s="6" t="s">
        <v>63</v>
      </c>
      <c r="T1628" s="6" t="s">
        <v>52</v>
      </c>
    </row>
    <row r="1629" spans="1:20" x14ac:dyDescent="0.25">
      <c r="A1629" s="6" t="s">
        <v>22</v>
      </c>
      <c r="B1629" s="6" t="s">
        <v>23</v>
      </c>
      <c r="C1629" s="6" t="s">
        <v>24</v>
      </c>
      <c r="D1629" s="6" t="s">
        <v>25</v>
      </c>
      <c r="E1629" s="7" t="s">
        <v>465</v>
      </c>
      <c r="F1629" s="6" t="s">
        <v>27</v>
      </c>
      <c r="G1629" s="6" t="s">
        <v>548</v>
      </c>
      <c r="H1629" s="6" t="s">
        <v>45</v>
      </c>
      <c r="I1629" s="6" t="s">
        <v>678</v>
      </c>
      <c r="J1629" s="7" t="s">
        <v>679</v>
      </c>
      <c r="K1629" s="6" t="s">
        <v>680</v>
      </c>
      <c r="L1629" s="6" t="s">
        <v>627</v>
      </c>
      <c r="M1629" s="6" t="s">
        <v>33</v>
      </c>
      <c r="N1629" s="7" t="s">
        <v>628</v>
      </c>
      <c r="O1629" s="6" t="s">
        <v>566</v>
      </c>
      <c r="P1629" s="8" t="s">
        <v>297</v>
      </c>
      <c r="Q1629" s="6" t="s">
        <v>33</v>
      </c>
      <c r="S1629" s="6" t="s">
        <v>63</v>
      </c>
      <c r="T1629" s="6" t="s">
        <v>52</v>
      </c>
    </row>
    <row r="1630" spans="1:20" x14ac:dyDescent="0.25">
      <c r="A1630" s="6" t="s">
        <v>22</v>
      </c>
      <c r="B1630" s="6" t="s">
        <v>23</v>
      </c>
      <c r="C1630" s="6" t="s">
        <v>24</v>
      </c>
      <c r="D1630" s="6" t="s">
        <v>25</v>
      </c>
      <c r="E1630" s="7" t="s">
        <v>465</v>
      </c>
      <c r="F1630" s="6" t="s">
        <v>27</v>
      </c>
      <c r="G1630" s="6" t="s">
        <v>548</v>
      </c>
      <c r="H1630" s="6" t="s">
        <v>45</v>
      </c>
      <c r="I1630" s="6" t="s">
        <v>678</v>
      </c>
      <c r="J1630" s="7" t="s">
        <v>679</v>
      </c>
      <c r="K1630" s="6" t="s">
        <v>680</v>
      </c>
      <c r="L1630" s="6" t="s">
        <v>629</v>
      </c>
      <c r="M1630" s="6" t="s">
        <v>33</v>
      </c>
      <c r="N1630" s="7" t="s">
        <v>630</v>
      </c>
      <c r="O1630" s="6" t="s">
        <v>566</v>
      </c>
      <c r="P1630" s="8" t="s">
        <v>297</v>
      </c>
      <c r="Q1630" s="6" t="s">
        <v>33</v>
      </c>
      <c r="S1630" s="6" t="s">
        <v>63</v>
      </c>
      <c r="T1630" s="6" t="s">
        <v>52</v>
      </c>
    </row>
    <row r="1631" spans="1:20" x14ac:dyDescent="0.25">
      <c r="A1631" s="6" t="s">
        <v>22</v>
      </c>
      <c r="B1631" s="6" t="s">
        <v>23</v>
      </c>
      <c r="C1631" s="6" t="s">
        <v>24</v>
      </c>
      <c r="D1631" s="6" t="s">
        <v>25</v>
      </c>
      <c r="E1631" s="7" t="s">
        <v>465</v>
      </c>
      <c r="F1631" s="6" t="s">
        <v>27</v>
      </c>
      <c r="G1631" s="6" t="s">
        <v>548</v>
      </c>
      <c r="H1631" s="6" t="s">
        <v>45</v>
      </c>
      <c r="I1631" s="6" t="s">
        <v>678</v>
      </c>
      <c r="J1631" s="7" t="s">
        <v>679</v>
      </c>
      <c r="K1631" s="6" t="s">
        <v>680</v>
      </c>
      <c r="L1631" s="6" t="s">
        <v>631</v>
      </c>
      <c r="M1631" s="6" t="s">
        <v>33</v>
      </c>
      <c r="N1631" s="7" t="s">
        <v>632</v>
      </c>
      <c r="O1631" s="6" t="s">
        <v>566</v>
      </c>
      <c r="P1631" s="8" t="s">
        <v>297</v>
      </c>
      <c r="Q1631" s="6" t="s">
        <v>33</v>
      </c>
      <c r="S1631" s="6" t="s">
        <v>63</v>
      </c>
      <c r="T1631" s="6" t="s">
        <v>52</v>
      </c>
    </row>
    <row r="1632" spans="1:20" x14ac:dyDescent="0.25">
      <c r="A1632" s="6" t="s">
        <v>22</v>
      </c>
      <c r="B1632" s="6" t="s">
        <v>23</v>
      </c>
      <c r="C1632" s="6" t="s">
        <v>24</v>
      </c>
      <c r="D1632" s="6" t="s">
        <v>25</v>
      </c>
      <c r="E1632" s="7" t="s">
        <v>465</v>
      </c>
      <c r="F1632" s="6" t="s">
        <v>27</v>
      </c>
      <c r="G1632" s="6" t="s">
        <v>548</v>
      </c>
      <c r="H1632" s="6" t="s">
        <v>45</v>
      </c>
      <c r="I1632" s="6" t="s">
        <v>678</v>
      </c>
      <c r="J1632" s="7" t="s">
        <v>679</v>
      </c>
      <c r="K1632" s="6" t="s">
        <v>680</v>
      </c>
      <c r="L1632" s="6" t="s">
        <v>633</v>
      </c>
      <c r="M1632" s="6" t="s">
        <v>33</v>
      </c>
      <c r="N1632" s="7" t="s">
        <v>634</v>
      </c>
      <c r="O1632" s="6" t="s">
        <v>566</v>
      </c>
      <c r="P1632" s="8" t="s">
        <v>297</v>
      </c>
      <c r="Q1632" s="6" t="s">
        <v>33</v>
      </c>
      <c r="S1632" s="6" t="s">
        <v>63</v>
      </c>
      <c r="T1632" s="6" t="s">
        <v>52</v>
      </c>
    </row>
    <row r="1633" spans="1:20" x14ac:dyDescent="0.25">
      <c r="A1633" s="6" t="s">
        <v>22</v>
      </c>
      <c r="B1633" s="6" t="s">
        <v>23</v>
      </c>
      <c r="C1633" s="6" t="s">
        <v>24</v>
      </c>
      <c r="D1633" s="6" t="s">
        <v>25</v>
      </c>
      <c r="E1633" s="7" t="s">
        <v>465</v>
      </c>
      <c r="F1633" s="6" t="s">
        <v>27</v>
      </c>
      <c r="G1633" s="6" t="s">
        <v>548</v>
      </c>
      <c r="H1633" s="6" t="s">
        <v>45</v>
      </c>
      <c r="I1633" s="6" t="s">
        <v>678</v>
      </c>
      <c r="J1633" s="7" t="s">
        <v>679</v>
      </c>
      <c r="K1633" s="6" t="s">
        <v>680</v>
      </c>
      <c r="L1633" s="6" t="s">
        <v>635</v>
      </c>
      <c r="M1633" s="6" t="s">
        <v>33</v>
      </c>
      <c r="N1633" s="7" t="s">
        <v>532</v>
      </c>
      <c r="O1633" s="6" t="s">
        <v>543</v>
      </c>
      <c r="P1633" s="8" t="s">
        <v>297</v>
      </c>
      <c r="Q1633" s="6" t="s">
        <v>33</v>
      </c>
      <c r="S1633" s="6" t="s">
        <v>63</v>
      </c>
      <c r="T1633" s="6" t="s">
        <v>52</v>
      </c>
    </row>
    <row r="1634" spans="1:20" x14ac:dyDescent="0.25">
      <c r="A1634" s="6" t="s">
        <v>22</v>
      </c>
      <c r="B1634" s="6" t="s">
        <v>23</v>
      </c>
      <c r="C1634" s="6" t="s">
        <v>24</v>
      </c>
      <c r="D1634" s="6" t="s">
        <v>25</v>
      </c>
      <c r="E1634" s="7" t="s">
        <v>465</v>
      </c>
      <c r="F1634" s="6" t="s">
        <v>27</v>
      </c>
      <c r="G1634" s="6" t="s">
        <v>548</v>
      </c>
      <c r="H1634" s="6" t="s">
        <v>45</v>
      </c>
      <c r="I1634" s="6" t="s">
        <v>678</v>
      </c>
      <c r="J1634" s="7" t="s">
        <v>679</v>
      </c>
      <c r="K1634" s="6" t="s">
        <v>680</v>
      </c>
      <c r="L1634" s="6" t="s">
        <v>636</v>
      </c>
      <c r="M1634" s="6" t="s">
        <v>33</v>
      </c>
      <c r="N1634" s="7" t="s">
        <v>637</v>
      </c>
      <c r="O1634" s="6" t="s">
        <v>566</v>
      </c>
      <c r="P1634" s="8" t="s">
        <v>297</v>
      </c>
      <c r="Q1634" s="6" t="s">
        <v>33</v>
      </c>
      <c r="S1634" s="6" t="s">
        <v>63</v>
      </c>
      <c r="T1634" s="6" t="s">
        <v>52</v>
      </c>
    </row>
    <row r="1635" spans="1:20" x14ac:dyDescent="0.25">
      <c r="A1635" s="6" t="s">
        <v>22</v>
      </c>
      <c r="B1635" s="6" t="s">
        <v>23</v>
      </c>
      <c r="C1635" s="6" t="s">
        <v>24</v>
      </c>
      <c r="D1635" s="6" t="s">
        <v>25</v>
      </c>
      <c r="E1635" s="7" t="s">
        <v>465</v>
      </c>
      <c r="F1635" s="6" t="s">
        <v>27</v>
      </c>
      <c r="G1635" s="6" t="s">
        <v>548</v>
      </c>
      <c r="H1635" s="6" t="s">
        <v>45</v>
      </c>
      <c r="I1635" s="6" t="s">
        <v>678</v>
      </c>
      <c r="J1635" s="7" t="s">
        <v>679</v>
      </c>
      <c r="K1635" s="6" t="s">
        <v>680</v>
      </c>
      <c r="L1635" s="6" t="s">
        <v>638</v>
      </c>
      <c r="M1635" s="6" t="s">
        <v>33</v>
      </c>
      <c r="N1635" s="7" t="s">
        <v>639</v>
      </c>
      <c r="O1635" s="6" t="s">
        <v>566</v>
      </c>
      <c r="P1635" s="8" t="s">
        <v>297</v>
      </c>
      <c r="Q1635" s="6" t="s">
        <v>33</v>
      </c>
      <c r="S1635" s="6" t="s">
        <v>63</v>
      </c>
      <c r="T1635" s="6" t="s">
        <v>52</v>
      </c>
    </row>
    <row r="1636" spans="1:20" x14ac:dyDescent="0.25">
      <c r="A1636" s="6" t="s">
        <v>22</v>
      </c>
      <c r="B1636" s="6" t="s">
        <v>23</v>
      </c>
      <c r="C1636" s="6" t="s">
        <v>24</v>
      </c>
      <c r="D1636" s="6" t="s">
        <v>25</v>
      </c>
      <c r="E1636" s="7" t="s">
        <v>465</v>
      </c>
      <c r="F1636" s="6" t="s">
        <v>27</v>
      </c>
      <c r="G1636" s="6" t="s">
        <v>548</v>
      </c>
      <c r="H1636" s="6" t="s">
        <v>45</v>
      </c>
      <c r="I1636" s="6" t="s">
        <v>678</v>
      </c>
      <c r="J1636" s="7" t="s">
        <v>679</v>
      </c>
      <c r="K1636" s="6" t="s">
        <v>680</v>
      </c>
      <c r="L1636" s="6" t="s">
        <v>640</v>
      </c>
      <c r="M1636" s="6" t="s">
        <v>33</v>
      </c>
      <c r="N1636" s="7" t="s">
        <v>515</v>
      </c>
      <c r="O1636" s="6" t="s">
        <v>543</v>
      </c>
      <c r="P1636" s="8" t="s">
        <v>297</v>
      </c>
      <c r="Q1636" s="6" t="s">
        <v>33</v>
      </c>
      <c r="S1636" s="6" t="s">
        <v>63</v>
      </c>
      <c r="T1636" s="6" t="s">
        <v>52</v>
      </c>
    </row>
    <row r="1637" spans="1:20" x14ac:dyDescent="0.25">
      <c r="A1637" s="6" t="s">
        <v>22</v>
      </c>
      <c r="B1637" s="6" t="s">
        <v>23</v>
      </c>
      <c r="C1637" s="6" t="s">
        <v>24</v>
      </c>
      <c r="D1637" s="6" t="s">
        <v>25</v>
      </c>
      <c r="E1637" s="7" t="s">
        <v>465</v>
      </c>
      <c r="F1637" s="6" t="s">
        <v>27</v>
      </c>
      <c r="G1637" s="6" t="s">
        <v>548</v>
      </c>
      <c r="H1637" s="6" t="s">
        <v>45</v>
      </c>
      <c r="I1637" s="6" t="s">
        <v>678</v>
      </c>
      <c r="J1637" s="7" t="s">
        <v>679</v>
      </c>
      <c r="K1637" s="6" t="s">
        <v>680</v>
      </c>
      <c r="L1637" s="6" t="s">
        <v>641</v>
      </c>
      <c r="M1637" s="6" t="s">
        <v>33</v>
      </c>
      <c r="N1637" s="7" t="s">
        <v>642</v>
      </c>
      <c r="O1637" s="6" t="s">
        <v>546</v>
      </c>
      <c r="P1637" s="8" t="s">
        <v>297</v>
      </c>
      <c r="Q1637" s="6" t="s">
        <v>33</v>
      </c>
      <c r="S1637" s="6" t="s">
        <v>63</v>
      </c>
      <c r="T1637" s="6" t="s">
        <v>52</v>
      </c>
    </row>
    <row r="1638" spans="1:20" x14ac:dyDescent="0.25">
      <c r="A1638" s="6" t="s">
        <v>22</v>
      </c>
      <c r="B1638" s="6" t="s">
        <v>23</v>
      </c>
      <c r="C1638" s="6" t="s">
        <v>24</v>
      </c>
      <c r="D1638" s="6" t="s">
        <v>25</v>
      </c>
      <c r="E1638" s="7" t="s">
        <v>465</v>
      </c>
      <c r="F1638" s="6" t="s">
        <v>27</v>
      </c>
      <c r="G1638" s="6" t="s">
        <v>548</v>
      </c>
      <c r="H1638" s="6" t="s">
        <v>45</v>
      </c>
      <c r="I1638" s="6" t="s">
        <v>678</v>
      </c>
      <c r="J1638" s="7" t="s">
        <v>679</v>
      </c>
      <c r="K1638" s="6" t="s">
        <v>680</v>
      </c>
      <c r="L1638" s="6" t="s">
        <v>643</v>
      </c>
      <c r="M1638" s="6" t="s">
        <v>33</v>
      </c>
      <c r="N1638" s="7" t="s">
        <v>644</v>
      </c>
      <c r="O1638" s="6" t="s">
        <v>566</v>
      </c>
      <c r="P1638" s="8" t="s">
        <v>297</v>
      </c>
      <c r="Q1638" s="6" t="s">
        <v>33</v>
      </c>
      <c r="S1638" s="6" t="s">
        <v>63</v>
      </c>
      <c r="T1638" s="6" t="s">
        <v>52</v>
      </c>
    </row>
    <row r="1639" spans="1:20" x14ac:dyDescent="0.25">
      <c r="A1639" s="6" t="s">
        <v>22</v>
      </c>
      <c r="B1639" s="6" t="s">
        <v>23</v>
      </c>
      <c r="C1639" s="6" t="s">
        <v>24</v>
      </c>
      <c r="D1639" s="6" t="s">
        <v>25</v>
      </c>
      <c r="E1639" s="7" t="s">
        <v>465</v>
      </c>
      <c r="F1639" s="6" t="s">
        <v>27</v>
      </c>
      <c r="G1639" s="6" t="s">
        <v>548</v>
      </c>
      <c r="H1639" s="6" t="s">
        <v>45</v>
      </c>
      <c r="I1639" s="6" t="s">
        <v>678</v>
      </c>
      <c r="J1639" s="7" t="s">
        <v>679</v>
      </c>
      <c r="K1639" s="6" t="s">
        <v>680</v>
      </c>
      <c r="L1639" s="6" t="s">
        <v>645</v>
      </c>
      <c r="M1639" s="6" t="s">
        <v>33</v>
      </c>
      <c r="N1639" s="7" t="s">
        <v>646</v>
      </c>
      <c r="O1639" s="6" t="s">
        <v>566</v>
      </c>
      <c r="P1639" s="8" t="s">
        <v>297</v>
      </c>
      <c r="Q1639" s="6" t="s">
        <v>33</v>
      </c>
      <c r="S1639" s="6" t="s">
        <v>63</v>
      </c>
      <c r="T1639" s="6" t="s">
        <v>52</v>
      </c>
    </row>
    <row r="1640" spans="1:20" x14ac:dyDescent="0.25">
      <c r="A1640" s="6" t="s">
        <v>22</v>
      </c>
      <c r="B1640" s="6" t="s">
        <v>23</v>
      </c>
      <c r="C1640" s="6" t="s">
        <v>24</v>
      </c>
      <c r="D1640" s="6" t="s">
        <v>25</v>
      </c>
      <c r="E1640" s="7" t="s">
        <v>465</v>
      </c>
      <c r="F1640" s="6" t="s">
        <v>27</v>
      </c>
      <c r="G1640" s="6" t="s">
        <v>548</v>
      </c>
      <c r="H1640" s="6" t="s">
        <v>45</v>
      </c>
      <c r="I1640" s="6" t="s">
        <v>678</v>
      </c>
      <c r="J1640" s="7" t="s">
        <v>679</v>
      </c>
      <c r="K1640" s="6" t="s">
        <v>680</v>
      </c>
      <c r="L1640" s="6" t="s">
        <v>647</v>
      </c>
      <c r="M1640" s="6" t="s">
        <v>33</v>
      </c>
      <c r="N1640" s="7" t="s">
        <v>648</v>
      </c>
      <c r="O1640" s="6" t="s">
        <v>566</v>
      </c>
      <c r="P1640" s="8" t="s">
        <v>297</v>
      </c>
      <c r="Q1640" s="6" t="s">
        <v>33</v>
      </c>
      <c r="S1640" s="6" t="s">
        <v>63</v>
      </c>
      <c r="T1640" s="6" t="s">
        <v>52</v>
      </c>
    </row>
    <row r="1641" spans="1:20" x14ac:dyDescent="0.25">
      <c r="A1641" s="6" t="s">
        <v>22</v>
      </c>
      <c r="B1641" s="6" t="s">
        <v>23</v>
      </c>
      <c r="C1641" s="6" t="s">
        <v>24</v>
      </c>
      <c r="D1641" s="6" t="s">
        <v>25</v>
      </c>
      <c r="E1641" s="7" t="s">
        <v>465</v>
      </c>
      <c r="F1641" s="6" t="s">
        <v>27</v>
      </c>
      <c r="G1641" s="6" t="s">
        <v>548</v>
      </c>
      <c r="H1641" s="6" t="s">
        <v>45</v>
      </c>
      <c r="I1641" s="6" t="s">
        <v>678</v>
      </c>
      <c r="J1641" s="7" t="s">
        <v>679</v>
      </c>
      <c r="K1641" s="6" t="s">
        <v>680</v>
      </c>
      <c r="L1641" s="6" t="s">
        <v>649</v>
      </c>
      <c r="M1641" s="6" t="s">
        <v>33</v>
      </c>
      <c r="N1641" s="7" t="s">
        <v>650</v>
      </c>
      <c r="O1641" s="6" t="s">
        <v>566</v>
      </c>
      <c r="P1641" s="8" t="s">
        <v>297</v>
      </c>
      <c r="Q1641" s="6" t="s">
        <v>33</v>
      </c>
      <c r="S1641" s="6" t="s">
        <v>63</v>
      </c>
      <c r="T1641" s="6" t="s">
        <v>52</v>
      </c>
    </row>
    <row r="1642" spans="1:20" x14ac:dyDescent="0.25">
      <c r="A1642" s="6" t="s">
        <v>22</v>
      </c>
      <c r="B1642" s="6" t="s">
        <v>23</v>
      </c>
      <c r="C1642" s="6" t="s">
        <v>24</v>
      </c>
      <c r="D1642" s="6" t="s">
        <v>25</v>
      </c>
      <c r="E1642" s="7" t="s">
        <v>465</v>
      </c>
      <c r="F1642" s="6" t="s">
        <v>27</v>
      </c>
      <c r="G1642" s="6" t="s">
        <v>548</v>
      </c>
      <c r="H1642" s="6" t="s">
        <v>45</v>
      </c>
      <c r="I1642" s="6" t="s">
        <v>678</v>
      </c>
      <c r="J1642" s="7" t="s">
        <v>679</v>
      </c>
      <c r="K1642" s="6" t="s">
        <v>680</v>
      </c>
      <c r="L1642" s="6" t="s">
        <v>651</v>
      </c>
      <c r="M1642" s="6" t="s">
        <v>33</v>
      </c>
      <c r="N1642" s="7" t="s">
        <v>528</v>
      </c>
      <c r="O1642" s="6" t="s">
        <v>543</v>
      </c>
      <c r="P1642" s="8" t="s">
        <v>297</v>
      </c>
      <c r="Q1642" s="6" t="s">
        <v>33</v>
      </c>
      <c r="S1642" s="6" t="s">
        <v>63</v>
      </c>
      <c r="T1642" s="6" t="s">
        <v>52</v>
      </c>
    </row>
    <row r="1643" spans="1:20" x14ac:dyDescent="0.25">
      <c r="A1643" s="6" t="s">
        <v>22</v>
      </c>
      <c r="B1643" s="6" t="s">
        <v>23</v>
      </c>
      <c r="C1643" s="6" t="s">
        <v>24</v>
      </c>
      <c r="D1643" s="6" t="s">
        <v>25</v>
      </c>
      <c r="E1643" s="7" t="s">
        <v>465</v>
      </c>
      <c r="F1643" s="6" t="s">
        <v>27</v>
      </c>
      <c r="G1643" s="6" t="s">
        <v>548</v>
      </c>
      <c r="H1643" s="6" t="s">
        <v>45</v>
      </c>
      <c r="I1643" s="6" t="s">
        <v>678</v>
      </c>
      <c r="J1643" s="7" t="s">
        <v>679</v>
      </c>
      <c r="K1643" s="6" t="s">
        <v>680</v>
      </c>
      <c r="L1643" s="6" t="s">
        <v>652</v>
      </c>
      <c r="M1643" s="6" t="s">
        <v>33</v>
      </c>
      <c r="N1643" s="7" t="s">
        <v>653</v>
      </c>
      <c r="O1643" s="6" t="s">
        <v>543</v>
      </c>
      <c r="P1643" s="8" t="s">
        <v>297</v>
      </c>
      <c r="Q1643" s="6" t="s">
        <v>33</v>
      </c>
      <c r="S1643" s="6" t="s">
        <v>63</v>
      </c>
      <c r="T1643" s="6" t="s">
        <v>52</v>
      </c>
    </row>
    <row r="1644" spans="1:20" x14ac:dyDescent="0.25">
      <c r="A1644" s="6" t="s">
        <v>22</v>
      </c>
      <c r="B1644" s="6" t="s">
        <v>23</v>
      </c>
      <c r="C1644" s="6" t="s">
        <v>24</v>
      </c>
      <c r="D1644" s="6" t="s">
        <v>25</v>
      </c>
      <c r="E1644" s="7" t="s">
        <v>465</v>
      </c>
      <c r="F1644" s="6" t="s">
        <v>27</v>
      </c>
      <c r="G1644" s="6" t="s">
        <v>548</v>
      </c>
      <c r="H1644" s="6" t="s">
        <v>45</v>
      </c>
      <c r="I1644" s="6" t="s">
        <v>678</v>
      </c>
      <c r="J1644" s="7" t="s">
        <v>679</v>
      </c>
      <c r="K1644" s="6" t="s">
        <v>680</v>
      </c>
      <c r="L1644" s="6" t="s">
        <v>654</v>
      </c>
      <c r="M1644" s="6" t="s">
        <v>33</v>
      </c>
      <c r="N1644" s="7" t="s">
        <v>538</v>
      </c>
      <c r="O1644" s="6" t="s">
        <v>543</v>
      </c>
      <c r="P1644" s="8" t="s">
        <v>297</v>
      </c>
      <c r="Q1644" s="6" t="s">
        <v>33</v>
      </c>
      <c r="S1644" s="6" t="s">
        <v>63</v>
      </c>
      <c r="T1644" s="6" t="s">
        <v>52</v>
      </c>
    </row>
    <row r="1645" spans="1:20" x14ac:dyDescent="0.25">
      <c r="A1645" s="6" t="s">
        <v>22</v>
      </c>
      <c r="B1645" s="6" t="s">
        <v>23</v>
      </c>
      <c r="C1645" s="6" t="s">
        <v>24</v>
      </c>
      <c r="D1645" s="6" t="s">
        <v>25</v>
      </c>
      <c r="E1645" s="7" t="s">
        <v>465</v>
      </c>
      <c r="F1645" s="6" t="s">
        <v>27</v>
      </c>
      <c r="G1645" s="6" t="s">
        <v>548</v>
      </c>
      <c r="H1645" s="6" t="s">
        <v>45</v>
      </c>
      <c r="I1645" s="6" t="s">
        <v>678</v>
      </c>
      <c r="J1645" s="7" t="s">
        <v>679</v>
      </c>
      <c r="K1645" s="6" t="s">
        <v>680</v>
      </c>
      <c r="L1645" s="6" t="s">
        <v>655</v>
      </c>
      <c r="M1645" s="6" t="s">
        <v>33</v>
      </c>
      <c r="N1645" s="7" t="s">
        <v>656</v>
      </c>
      <c r="O1645" s="6" t="s">
        <v>566</v>
      </c>
      <c r="P1645" s="8" t="s">
        <v>297</v>
      </c>
      <c r="Q1645" s="6" t="s">
        <v>33</v>
      </c>
      <c r="S1645" s="6" t="s">
        <v>63</v>
      </c>
      <c r="T1645" s="6" t="s">
        <v>52</v>
      </c>
    </row>
    <row r="1646" spans="1:20" x14ac:dyDescent="0.25">
      <c r="A1646" s="6" t="s">
        <v>22</v>
      </c>
      <c r="B1646" s="6" t="s">
        <v>23</v>
      </c>
      <c r="C1646" s="6" t="s">
        <v>24</v>
      </c>
      <c r="D1646" s="6" t="s">
        <v>25</v>
      </c>
      <c r="E1646" s="7" t="s">
        <v>465</v>
      </c>
      <c r="F1646" s="6" t="s">
        <v>27</v>
      </c>
      <c r="G1646" s="6" t="s">
        <v>548</v>
      </c>
      <c r="H1646" s="6" t="s">
        <v>45</v>
      </c>
      <c r="I1646" s="6" t="s">
        <v>678</v>
      </c>
      <c r="J1646" s="7" t="s">
        <v>679</v>
      </c>
      <c r="K1646" s="6" t="s">
        <v>680</v>
      </c>
      <c r="L1646" s="6" t="s">
        <v>657</v>
      </c>
      <c r="M1646" s="6" t="s">
        <v>33</v>
      </c>
      <c r="N1646" s="7" t="s">
        <v>658</v>
      </c>
      <c r="O1646" s="6" t="s">
        <v>566</v>
      </c>
      <c r="P1646" s="8" t="s">
        <v>297</v>
      </c>
      <c r="Q1646" s="6" t="s">
        <v>33</v>
      </c>
      <c r="S1646" s="6" t="s">
        <v>63</v>
      </c>
      <c r="T1646" s="6" t="s">
        <v>52</v>
      </c>
    </row>
    <row r="1647" spans="1:20" x14ac:dyDescent="0.25">
      <c r="A1647" s="6" t="s">
        <v>22</v>
      </c>
      <c r="B1647" s="6" t="s">
        <v>23</v>
      </c>
      <c r="C1647" s="6" t="s">
        <v>24</v>
      </c>
      <c r="D1647" s="6" t="s">
        <v>25</v>
      </c>
      <c r="E1647" s="7" t="s">
        <v>465</v>
      </c>
      <c r="F1647" s="6" t="s">
        <v>27</v>
      </c>
      <c r="G1647" s="6" t="s">
        <v>548</v>
      </c>
      <c r="H1647" s="6" t="s">
        <v>45</v>
      </c>
      <c r="I1647" s="6" t="s">
        <v>678</v>
      </c>
      <c r="J1647" s="7" t="s">
        <v>679</v>
      </c>
      <c r="K1647" s="6" t="s">
        <v>680</v>
      </c>
      <c r="L1647" s="6" t="s">
        <v>659</v>
      </c>
      <c r="M1647" s="6" t="s">
        <v>33</v>
      </c>
      <c r="N1647" s="7" t="s">
        <v>660</v>
      </c>
      <c r="O1647" s="6" t="s">
        <v>566</v>
      </c>
      <c r="P1647" s="8" t="s">
        <v>297</v>
      </c>
      <c r="Q1647" s="6" t="s">
        <v>33</v>
      </c>
      <c r="S1647" s="6" t="s">
        <v>63</v>
      </c>
      <c r="T1647" s="6" t="s">
        <v>52</v>
      </c>
    </row>
    <row r="1648" spans="1:20" x14ac:dyDescent="0.25">
      <c r="A1648" s="6" t="s">
        <v>22</v>
      </c>
      <c r="B1648" s="6" t="s">
        <v>23</v>
      </c>
      <c r="C1648" s="6" t="s">
        <v>24</v>
      </c>
      <c r="D1648" s="6" t="s">
        <v>25</v>
      </c>
      <c r="E1648" s="7" t="s">
        <v>465</v>
      </c>
      <c r="F1648" s="6" t="s">
        <v>27</v>
      </c>
      <c r="G1648" s="6" t="s">
        <v>548</v>
      </c>
      <c r="H1648" s="6" t="s">
        <v>45</v>
      </c>
      <c r="I1648" s="6" t="s">
        <v>678</v>
      </c>
      <c r="J1648" s="7" t="s">
        <v>679</v>
      </c>
      <c r="K1648" s="6" t="s">
        <v>680</v>
      </c>
      <c r="L1648" s="6" t="s">
        <v>661</v>
      </c>
      <c r="M1648" s="6" t="s">
        <v>33</v>
      </c>
      <c r="N1648" s="7" t="s">
        <v>662</v>
      </c>
      <c r="O1648" s="6" t="s">
        <v>566</v>
      </c>
      <c r="P1648" s="8" t="s">
        <v>297</v>
      </c>
      <c r="Q1648" s="6" t="s">
        <v>33</v>
      </c>
      <c r="S1648" s="6" t="s">
        <v>63</v>
      </c>
      <c r="T1648" s="6" t="s">
        <v>52</v>
      </c>
    </row>
    <row r="1649" spans="1:20" x14ac:dyDescent="0.25">
      <c r="A1649" s="6" t="s">
        <v>22</v>
      </c>
      <c r="B1649" s="6" t="s">
        <v>23</v>
      </c>
      <c r="C1649" s="6" t="s">
        <v>24</v>
      </c>
      <c r="D1649" s="6" t="s">
        <v>25</v>
      </c>
      <c r="E1649" s="7" t="s">
        <v>465</v>
      </c>
      <c r="F1649" s="6" t="s">
        <v>27</v>
      </c>
      <c r="G1649" s="6" t="s">
        <v>548</v>
      </c>
      <c r="H1649" s="6" t="s">
        <v>45</v>
      </c>
      <c r="I1649" s="6" t="s">
        <v>678</v>
      </c>
      <c r="J1649" s="7" t="s">
        <v>679</v>
      </c>
      <c r="K1649" s="6" t="s">
        <v>680</v>
      </c>
      <c r="L1649" s="6" t="s">
        <v>663</v>
      </c>
      <c r="M1649" s="6" t="s">
        <v>33</v>
      </c>
      <c r="N1649" s="7" t="s">
        <v>664</v>
      </c>
      <c r="O1649" s="6" t="s">
        <v>543</v>
      </c>
      <c r="P1649" s="8" t="s">
        <v>297</v>
      </c>
      <c r="Q1649" s="6" t="s">
        <v>33</v>
      </c>
      <c r="R1649" s="6" t="s">
        <v>566</v>
      </c>
      <c r="S1649" s="6" t="s">
        <v>63</v>
      </c>
      <c r="T1649" s="6" t="s">
        <v>52</v>
      </c>
    </row>
    <row r="1650" spans="1:20" x14ac:dyDescent="0.25">
      <c r="A1650" s="6" t="s">
        <v>22</v>
      </c>
      <c r="B1650" s="6" t="s">
        <v>23</v>
      </c>
      <c r="C1650" s="6" t="s">
        <v>24</v>
      </c>
      <c r="D1650" s="6" t="s">
        <v>25</v>
      </c>
      <c r="E1650" s="7" t="s">
        <v>465</v>
      </c>
      <c r="F1650" s="6" t="s">
        <v>27</v>
      </c>
      <c r="G1650" s="6" t="s">
        <v>548</v>
      </c>
      <c r="H1650" s="6" t="s">
        <v>45</v>
      </c>
      <c r="I1650" s="6" t="s">
        <v>678</v>
      </c>
      <c r="J1650" s="7" t="s">
        <v>679</v>
      </c>
      <c r="K1650" s="6" t="s">
        <v>680</v>
      </c>
      <c r="L1650" s="6" t="s">
        <v>665</v>
      </c>
      <c r="M1650" s="6" t="s">
        <v>33</v>
      </c>
      <c r="N1650" s="7" t="s">
        <v>666</v>
      </c>
      <c r="O1650" s="6" t="s">
        <v>566</v>
      </c>
      <c r="P1650" s="8" t="s">
        <v>297</v>
      </c>
      <c r="Q1650" s="6" t="s">
        <v>33</v>
      </c>
      <c r="R1650" s="6" t="s">
        <v>45</v>
      </c>
      <c r="S1650" s="6" t="s">
        <v>63</v>
      </c>
      <c r="T1650" s="6" t="s">
        <v>52</v>
      </c>
    </row>
    <row r="1651" spans="1:20" x14ac:dyDescent="0.25">
      <c r="A1651" s="6" t="s">
        <v>22</v>
      </c>
      <c r="B1651" s="6" t="s">
        <v>23</v>
      </c>
      <c r="C1651" s="6" t="s">
        <v>24</v>
      </c>
      <c r="D1651" s="6" t="s">
        <v>25</v>
      </c>
      <c r="E1651" s="7" t="s">
        <v>465</v>
      </c>
      <c r="F1651" s="6" t="s">
        <v>27</v>
      </c>
      <c r="G1651" s="6" t="s">
        <v>548</v>
      </c>
      <c r="H1651" s="6" t="s">
        <v>45</v>
      </c>
      <c r="I1651" s="6" t="s">
        <v>678</v>
      </c>
      <c r="J1651" s="7" t="s">
        <v>679</v>
      </c>
      <c r="K1651" s="6" t="s">
        <v>680</v>
      </c>
      <c r="L1651" s="6" t="s">
        <v>667</v>
      </c>
      <c r="M1651" s="6" t="s">
        <v>33</v>
      </c>
      <c r="N1651" s="7" t="s">
        <v>530</v>
      </c>
      <c r="O1651" s="6" t="s">
        <v>543</v>
      </c>
      <c r="P1651" s="8" t="s">
        <v>297</v>
      </c>
      <c r="Q1651" s="6" t="s">
        <v>33</v>
      </c>
      <c r="S1651" s="6" t="s">
        <v>63</v>
      </c>
      <c r="T1651" s="6" t="s">
        <v>52</v>
      </c>
    </row>
    <row r="1652" spans="1:20" x14ac:dyDescent="0.25">
      <c r="A1652" s="6" t="s">
        <v>22</v>
      </c>
      <c r="B1652" s="6" t="s">
        <v>23</v>
      </c>
      <c r="C1652" s="6" t="s">
        <v>24</v>
      </c>
      <c r="D1652" s="6" t="s">
        <v>25</v>
      </c>
      <c r="E1652" s="7" t="s">
        <v>465</v>
      </c>
      <c r="F1652" s="6" t="s">
        <v>27</v>
      </c>
      <c r="G1652" s="6" t="s">
        <v>548</v>
      </c>
      <c r="H1652" s="6" t="s">
        <v>45</v>
      </c>
      <c r="I1652" s="6" t="s">
        <v>678</v>
      </c>
      <c r="J1652" s="7" t="s">
        <v>679</v>
      </c>
      <c r="K1652" s="6" t="s">
        <v>680</v>
      </c>
      <c r="L1652" s="6" t="s">
        <v>32</v>
      </c>
      <c r="M1652" s="6" t="s">
        <v>33</v>
      </c>
      <c r="N1652" s="7" t="s">
        <v>34</v>
      </c>
      <c r="P1652" s="8" t="s">
        <v>33</v>
      </c>
      <c r="Q1652" s="6" t="s">
        <v>33</v>
      </c>
    </row>
    <row r="1653" spans="1:20" x14ac:dyDescent="0.25">
      <c r="A1653" s="6" t="s">
        <v>22</v>
      </c>
      <c r="B1653" s="6" t="s">
        <v>23</v>
      </c>
      <c r="C1653" s="6" t="s">
        <v>24</v>
      </c>
      <c r="D1653" s="6" t="s">
        <v>25</v>
      </c>
      <c r="E1653" s="7" t="s">
        <v>465</v>
      </c>
      <c r="F1653" s="6" t="s">
        <v>27</v>
      </c>
      <c r="G1653" s="6" t="s">
        <v>548</v>
      </c>
      <c r="H1653" s="6" t="s">
        <v>45</v>
      </c>
      <c r="I1653" s="6" t="s">
        <v>678</v>
      </c>
      <c r="J1653" s="7" t="s">
        <v>679</v>
      </c>
      <c r="K1653" s="6" t="s">
        <v>680</v>
      </c>
      <c r="L1653" s="6" t="s">
        <v>35</v>
      </c>
      <c r="M1653" s="6" t="s">
        <v>33</v>
      </c>
      <c r="N1653" s="7" t="s">
        <v>36</v>
      </c>
      <c r="P1653" s="8" t="s">
        <v>33</v>
      </c>
      <c r="Q1653" s="6" t="s">
        <v>33</v>
      </c>
    </row>
    <row r="1654" spans="1:20" x14ac:dyDescent="0.25">
      <c r="A1654" s="6" t="s">
        <v>22</v>
      </c>
      <c r="B1654" s="6" t="s">
        <v>23</v>
      </c>
      <c r="C1654" s="6" t="s">
        <v>24</v>
      </c>
      <c r="D1654" s="6" t="s">
        <v>25</v>
      </c>
      <c r="E1654" s="7" t="s">
        <v>465</v>
      </c>
      <c r="F1654" s="6" t="s">
        <v>27</v>
      </c>
      <c r="G1654" s="6" t="s">
        <v>548</v>
      </c>
      <c r="H1654" s="6" t="s">
        <v>45</v>
      </c>
      <c r="I1654" s="6" t="s">
        <v>678</v>
      </c>
      <c r="J1654" s="7" t="s">
        <v>679</v>
      </c>
      <c r="K1654" s="6" t="s">
        <v>680</v>
      </c>
      <c r="L1654" s="6" t="s">
        <v>669</v>
      </c>
      <c r="M1654" s="6" t="s">
        <v>33</v>
      </c>
      <c r="N1654" s="7" t="s">
        <v>499</v>
      </c>
      <c r="O1654" s="6" t="s">
        <v>543</v>
      </c>
      <c r="P1654" s="8" t="s">
        <v>297</v>
      </c>
      <c r="Q1654" s="6" t="s">
        <v>33</v>
      </c>
      <c r="S1654" s="6" t="s">
        <v>63</v>
      </c>
      <c r="T1654" s="6" t="s">
        <v>52</v>
      </c>
    </row>
    <row r="1655" spans="1:20" x14ac:dyDescent="0.25">
      <c r="A1655" s="6" t="s">
        <v>22</v>
      </c>
      <c r="B1655" s="6" t="s">
        <v>23</v>
      </c>
      <c r="C1655" s="6" t="s">
        <v>24</v>
      </c>
      <c r="D1655" s="6" t="s">
        <v>25</v>
      </c>
      <c r="E1655" s="7" t="s">
        <v>465</v>
      </c>
      <c r="F1655" s="6" t="s">
        <v>27</v>
      </c>
      <c r="G1655" s="6" t="s">
        <v>266</v>
      </c>
      <c r="H1655" s="6" t="s">
        <v>45</v>
      </c>
      <c r="I1655" s="6" t="s">
        <v>681</v>
      </c>
      <c r="J1655" s="7" t="s">
        <v>682</v>
      </c>
      <c r="K1655" s="6" t="s">
        <v>683</v>
      </c>
      <c r="L1655" s="6" t="s">
        <v>542</v>
      </c>
      <c r="M1655" s="6" t="s">
        <v>33</v>
      </c>
      <c r="N1655" s="7" t="s">
        <v>511</v>
      </c>
      <c r="O1655" s="6" t="s">
        <v>543</v>
      </c>
      <c r="P1655" s="8" t="s">
        <v>297</v>
      </c>
      <c r="Q1655" s="6" t="s">
        <v>33</v>
      </c>
      <c r="S1655" s="6" t="s">
        <v>63</v>
      </c>
      <c r="T1655" s="6" t="s">
        <v>52</v>
      </c>
    </row>
    <row r="1656" spans="1:20" x14ac:dyDescent="0.25">
      <c r="A1656" s="6" t="s">
        <v>22</v>
      </c>
      <c r="B1656" s="6" t="s">
        <v>23</v>
      </c>
      <c r="C1656" s="6" t="s">
        <v>24</v>
      </c>
      <c r="D1656" s="6" t="s">
        <v>25</v>
      </c>
      <c r="E1656" s="7" t="s">
        <v>465</v>
      </c>
      <c r="F1656" s="6" t="s">
        <v>27</v>
      </c>
      <c r="G1656" s="6" t="s">
        <v>266</v>
      </c>
      <c r="H1656" s="6" t="s">
        <v>45</v>
      </c>
      <c r="I1656" s="6" t="s">
        <v>681</v>
      </c>
      <c r="J1656" s="7" t="s">
        <v>682</v>
      </c>
      <c r="K1656" s="6" t="s">
        <v>683</v>
      </c>
      <c r="L1656" s="6" t="s">
        <v>544</v>
      </c>
      <c r="M1656" s="6" t="s">
        <v>33</v>
      </c>
      <c r="N1656" s="7" t="s">
        <v>513</v>
      </c>
      <c r="O1656" s="6" t="s">
        <v>543</v>
      </c>
      <c r="P1656" s="8" t="s">
        <v>297</v>
      </c>
      <c r="Q1656" s="6" t="s">
        <v>33</v>
      </c>
      <c r="S1656" s="6" t="s">
        <v>63</v>
      </c>
      <c r="T1656" s="6" t="s">
        <v>52</v>
      </c>
    </row>
    <row r="1657" spans="1:20" x14ac:dyDescent="0.25">
      <c r="A1657" s="6" t="s">
        <v>22</v>
      </c>
      <c r="B1657" s="6" t="s">
        <v>23</v>
      </c>
      <c r="C1657" s="6" t="s">
        <v>24</v>
      </c>
      <c r="D1657" s="6" t="s">
        <v>25</v>
      </c>
      <c r="E1657" s="7" t="s">
        <v>465</v>
      </c>
      <c r="F1657" s="6" t="s">
        <v>27</v>
      </c>
      <c r="G1657" s="6" t="s">
        <v>266</v>
      </c>
      <c r="H1657" s="6" t="s">
        <v>45</v>
      </c>
      <c r="I1657" s="6" t="s">
        <v>681</v>
      </c>
      <c r="J1657" s="7" t="s">
        <v>682</v>
      </c>
      <c r="K1657" s="6" t="s">
        <v>683</v>
      </c>
      <c r="L1657" s="6" t="s">
        <v>545</v>
      </c>
      <c r="M1657" s="6" t="s">
        <v>33</v>
      </c>
      <c r="N1657" s="7" t="s">
        <v>497</v>
      </c>
      <c r="O1657" s="6" t="s">
        <v>546</v>
      </c>
      <c r="P1657" s="8" t="s">
        <v>297</v>
      </c>
      <c r="Q1657" s="6" t="s">
        <v>33</v>
      </c>
      <c r="S1657" s="6" t="s">
        <v>63</v>
      </c>
      <c r="T1657" s="6" t="s">
        <v>52</v>
      </c>
    </row>
    <row r="1658" spans="1:20" x14ac:dyDescent="0.25">
      <c r="A1658" s="6" t="s">
        <v>22</v>
      </c>
      <c r="B1658" s="6" t="s">
        <v>23</v>
      </c>
      <c r="C1658" s="6" t="s">
        <v>24</v>
      </c>
      <c r="D1658" s="6" t="s">
        <v>25</v>
      </c>
      <c r="E1658" s="7" t="s">
        <v>465</v>
      </c>
      <c r="F1658" s="6" t="s">
        <v>27</v>
      </c>
      <c r="G1658" s="6" t="s">
        <v>266</v>
      </c>
      <c r="H1658" s="6" t="s">
        <v>45</v>
      </c>
      <c r="I1658" s="6" t="s">
        <v>681</v>
      </c>
      <c r="J1658" s="7" t="s">
        <v>682</v>
      </c>
      <c r="K1658" s="6" t="s">
        <v>683</v>
      </c>
      <c r="L1658" s="6" t="s">
        <v>547</v>
      </c>
      <c r="M1658" s="6" t="s">
        <v>33</v>
      </c>
      <c r="N1658" s="7" t="s">
        <v>495</v>
      </c>
      <c r="O1658" s="6" t="s">
        <v>543</v>
      </c>
      <c r="P1658" s="8" t="s">
        <v>297</v>
      </c>
      <c r="Q1658" s="6" t="s">
        <v>33</v>
      </c>
      <c r="S1658" s="6" t="s">
        <v>63</v>
      </c>
      <c r="T1658" s="6" t="s">
        <v>52</v>
      </c>
    </row>
    <row r="1659" spans="1:20" x14ac:dyDescent="0.25">
      <c r="A1659" s="6" t="s">
        <v>22</v>
      </c>
      <c r="B1659" s="6" t="s">
        <v>23</v>
      </c>
      <c r="C1659" s="6" t="s">
        <v>24</v>
      </c>
      <c r="D1659" s="6" t="s">
        <v>25</v>
      </c>
      <c r="E1659" s="7" t="s">
        <v>465</v>
      </c>
      <c r="F1659" s="6" t="s">
        <v>27</v>
      </c>
      <c r="G1659" s="6" t="s">
        <v>266</v>
      </c>
      <c r="H1659" s="6" t="s">
        <v>45</v>
      </c>
      <c r="I1659" s="6" t="s">
        <v>681</v>
      </c>
      <c r="J1659" s="7" t="s">
        <v>682</v>
      </c>
      <c r="K1659" s="6" t="s">
        <v>683</v>
      </c>
      <c r="L1659" s="6" t="s">
        <v>549</v>
      </c>
      <c r="M1659" s="6" t="s">
        <v>33</v>
      </c>
      <c r="N1659" s="7" t="s">
        <v>356</v>
      </c>
      <c r="O1659" s="6" t="s">
        <v>543</v>
      </c>
      <c r="P1659" s="8" t="s">
        <v>297</v>
      </c>
      <c r="Q1659" s="6" t="s">
        <v>33</v>
      </c>
      <c r="S1659" s="6" t="s">
        <v>63</v>
      </c>
      <c r="T1659" s="6" t="s">
        <v>52</v>
      </c>
    </row>
    <row r="1660" spans="1:20" x14ac:dyDescent="0.25">
      <c r="A1660" s="6" t="s">
        <v>22</v>
      </c>
      <c r="B1660" s="6" t="s">
        <v>23</v>
      </c>
      <c r="C1660" s="6" t="s">
        <v>24</v>
      </c>
      <c r="D1660" s="6" t="s">
        <v>25</v>
      </c>
      <c r="E1660" s="7" t="s">
        <v>465</v>
      </c>
      <c r="F1660" s="6" t="s">
        <v>27</v>
      </c>
      <c r="G1660" s="6" t="s">
        <v>266</v>
      </c>
      <c r="H1660" s="6" t="s">
        <v>45</v>
      </c>
      <c r="I1660" s="6" t="s">
        <v>681</v>
      </c>
      <c r="J1660" s="7" t="s">
        <v>682</v>
      </c>
      <c r="K1660" s="6" t="s">
        <v>683</v>
      </c>
      <c r="L1660" s="6" t="s">
        <v>550</v>
      </c>
      <c r="M1660" s="6" t="s">
        <v>33</v>
      </c>
      <c r="N1660" s="7" t="s">
        <v>509</v>
      </c>
      <c r="O1660" s="6" t="s">
        <v>543</v>
      </c>
      <c r="P1660" s="8" t="s">
        <v>297</v>
      </c>
      <c r="Q1660" s="6" t="s">
        <v>33</v>
      </c>
      <c r="S1660" s="6" t="s">
        <v>63</v>
      </c>
      <c r="T1660" s="6" t="s">
        <v>52</v>
      </c>
    </row>
    <row r="1661" spans="1:20" x14ac:dyDescent="0.25">
      <c r="A1661" s="6" t="s">
        <v>22</v>
      </c>
      <c r="B1661" s="6" t="s">
        <v>23</v>
      </c>
      <c r="C1661" s="6" t="s">
        <v>24</v>
      </c>
      <c r="D1661" s="6" t="s">
        <v>25</v>
      </c>
      <c r="E1661" s="7" t="s">
        <v>465</v>
      </c>
      <c r="F1661" s="6" t="s">
        <v>27</v>
      </c>
      <c r="G1661" s="6" t="s">
        <v>266</v>
      </c>
      <c r="H1661" s="6" t="s">
        <v>45</v>
      </c>
      <c r="I1661" s="6" t="s">
        <v>681</v>
      </c>
      <c r="J1661" s="7" t="s">
        <v>682</v>
      </c>
      <c r="K1661" s="6" t="s">
        <v>683</v>
      </c>
      <c r="L1661" s="6" t="s">
        <v>551</v>
      </c>
      <c r="M1661" s="6" t="s">
        <v>33</v>
      </c>
      <c r="N1661" s="7" t="s">
        <v>552</v>
      </c>
      <c r="O1661" s="6" t="s">
        <v>543</v>
      </c>
      <c r="P1661" s="8" t="s">
        <v>297</v>
      </c>
      <c r="Q1661" s="6" t="s">
        <v>33</v>
      </c>
      <c r="S1661" s="6" t="s">
        <v>63</v>
      </c>
      <c r="T1661" s="6" t="s">
        <v>52</v>
      </c>
    </row>
    <row r="1662" spans="1:20" x14ac:dyDescent="0.25">
      <c r="A1662" s="6" t="s">
        <v>22</v>
      </c>
      <c r="B1662" s="6" t="s">
        <v>23</v>
      </c>
      <c r="C1662" s="6" t="s">
        <v>24</v>
      </c>
      <c r="D1662" s="6" t="s">
        <v>25</v>
      </c>
      <c r="E1662" s="7" t="s">
        <v>465</v>
      </c>
      <c r="F1662" s="6" t="s">
        <v>27</v>
      </c>
      <c r="G1662" s="6" t="s">
        <v>266</v>
      </c>
      <c r="H1662" s="6" t="s">
        <v>45</v>
      </c>
      <c r="I1662" s="6" t="s">
        <v>681</v>
      </c>
      <c r="J1662" s="7" t="s">
        <v>682</v>
      </c>
      <c r="K1662" s="6" t="s">
        <v>683</v>
      </c>
      <c r="L1662" s="6" t="s">
        <v>553</v>
      </c>
      <c r="M1662" s="6" t="s">
        <v>33</v>
      </c>
      <c r="N1662" s="7" t="s">
        <v>352</v>
      </c>
      <c r="O1662" s="6" t="s">
        <v>543</v>
      </c>
      <c r="P1662" s="8" t="s">
        <v>297</v>
      </c>
      <c r="Q1662" s="6" t="s">
        <v>33</v>
      </c>
      <c r="S1662" s="6" t="s">
        <v>63</v>
      </c>
      <c r="T1662" s="6" t="s">
        <v>52</v>
      </c>
    </row>
    <row r="1663" spans="1:20" x14ac:dyDescent="0.25">
      <c r="A1663" s="6" t="s">
        <v>22</v>
      </c>
      <c r="B1663" s="6" t="s">
        <v>23</v>
      </c>
      <c r="C1663" s="6" t="s">
        <v>24</v>
      </c>
      <c r="D1663" s="6" t="s">
        <v>25</v>
      </c>
      <c r="E1663" s="7" t="s">
        <v>465</v>
      </c>
      <c r="F1663" s="6" t="s">
        <v>27</v>
      </c>
      <c r="G1663" s="6" t="s">
        <v>266</v>
      </c>
      <c r="H1663" s="6" t="s">
        <v>45</v>
      </c>
      <c r="I1663" s="6" t="s">
        <v>681</v>
      </c>
      <c r="J1663" s="7" t="s">
        <v>682</v>
      </c>
      <c r="K1663" s="6" t="s">
        <v>683</v>
      </c>
      <c r="L1663" s="6" t="s">
        <v>554</v>
      </c>
      <c r="M1663" s="6" t="s">
        <v>33</v>
      </c>
      <c r="N1663" s="7" t="s">
        <v>555</v>
      </c>
      <c r="O1663" s="6" t="s">
        <v>546</v>
      </c>
      <c r="P1663" s="8" t="s">
        <v>297</v>
      </c>
      <c r="Q1663" s="6" t="s">
        <v>33</v>
      </c>
      <c r="S1663" s="6" t="s">
        <v>63</v>
      </c>
      <c r="T1663" s="6" t="s">
        <v>52</v>
      </c>
    </row>
    <row r="1664" spans="1:20" x14ac:dyDescent="0.25">
      <c r="A1664" s="6" t="s">
        <v>22</v>
      </c>
      <c r="B1664" s="6" t="s">
        <v>23</v>
      </c>
      <c r="C1664" s="6" t="s">
        <v>24</v>
      </c>
      <c r="D1664" s="6" t="s">
        <v>25</v>
      </c>
      <c r="E1664" s="7" t="s">
        <v>465</v>
      </c>
      <c r="F1664" s="6" t="s">
        <v>27</v>
      </c>
      <c r="G1664" s="6" t="s">
        <v>266</v>
      </c>
      <c r="H1664" s="6" t="s">
        <v>45</v>
      </c>
      <c r="I1664" s="6" t="s">
        <v>681</v>
      </c>
      <c r="J1664" s="7" t="s">
        <v>682</v>
      </c>
      <c r="K1664" s="6" t="s">
        <v>683</v>
      </c>
      <c r="L1664" s="6" t="s">
        <v>556</v>
      </c>
      <c r="M1664" s="6" t="s">
        <v>33</v>
      </c>
      <c r="N1664" s="7" t="s">
        <v>503</v>
      </c>
      <c r="O1664" s="6" t="s">
        <v>543</v>
      </c>
      <c r="P1664" s="8" t="s">
        <v>297</v>
      </c>
      <c r="Q1664" s="6" t="s">
        <v>33</v>
      </c>
      <c r="S1664" s="6" t="s">
        <v>63</v>
      </c>
      <c r="T1664" s="6" t="s">
        <v>52</v>
      </c>
    </row>
    <row r="1665" spans="1:20" x14ac:dyDescent="0.25">
      <c r="A1665" s="6" t="s">
        <v>22</v>
      </c>
      <c r="B1665" s="6" t="s">
        <v>23</v>
      </c>
      <c r="C1665" s="6" t="s">
        <v>24</v>
      </c>
      <c r="D1665" s="6" t="s">
        <v>25</v>
      </c>
      <c r="E1665" s="7" t="s">
        <v>465</v>
      </c>
      <c r="F1665" s="6" t="s">
        <v>27</v>
      </c>
      <c r="G1665" s="6" t="s">
        <v>266</v>
      </c>
      <c r="H1665" s="6" t="s">
        <v>45</v>
      </c>
      <c r="I1665" s="6" t="s">
        <v>681</v>
      </c>
      <c r="J1665" s="7" t="s">
        <v>682</v>
      </c>
      <c r="K1665" s="6" t="s">
        <v>683</v>
      </c>
      <c r="L1665" s="6" t="s">
        <v>557</v>
      </c>
      <c r="M1665" s="6" t="s">
        <v>33</v>
      </c>
      <c r="N1665" s="7" t="s">
        <v>558</v>
      </c>
      <c r="O1665" s="6" t="s">
        <v>543</v>
      </c>
      <c r="P1665" s="8" t="s">
        <v>297</v>
      </c>
      <c r="Q1665" s="6" t="s">
        <v>33</v>
      </c>
      <c r="S1665" s="6" t="s">
        <v>63</v>
      </c>
      <c r="T1665" s="6" t="s">
        <v>52</v>
      </c>
    </row>
    <row r="1666" spans="1:20" x14ac:dyDescent="0.25">
      <c r="A1666" s="6" t="s">
        <v>22</v>
      </c>
      <c r="B1666" s="6" t="s">
        <v>23</v>
      </c>
      <c r="C1666" s="6" t="s">
        <v>24</v>
      </c>
      <c r="D1666" s="6" t="s">
        <v>25</v>
      </c>
      <c r="E1666" s="7" t="s">
        <v>465</v>
      </c>
      <c r="F1666" s="6" t="s">
        <v>27</v>
      </c>
      <c r="G1666" s="6" t="s">
        <v>266</v>
      </c>
      <c r="H1666" s="6" t="s">
        <v>45</v>
      </c>
      <c r="I1666" s="6" t="s">
        <v>681</v>
      </c>
      <c r="J1666" s="7" t="s">
        <v>682</v>
      </c>
      <c r="K1666" s="6" t="s">
        <v>683</v>
      </c>
      <c r="L1666" s="6" t="s">
        <v>559</v>
      </c>
      <c r="M1666" s="6" t="s">
        <v>33</v>
      </c>
      <c r="N1666" s="7" t="s">
        <v>507</v>
      </c>
      <c r="O1666" s="6" t="s">
        <v>543</v>
      </c>
      <c r="P1666" s="8" t="s">
        <v>297</v>
      </c>
      <c r="Q1666" s="6" t="s">
        <v>33</v>
      </c>
      <c r="S1666" s="6" t="s">
        <v>63</v>
      </c>
      <c r="T1666" s="6" t="s">
        <v>52</v>
      </c>
    </row>
    <row r="1667" spans="1:20" x14ac:dyDescent="0.25">
      <c r="A1667" s="6" t="s">
        <v>22</v>
      </c>
      <c r="B1667" s="6" t="s">
        <v>23</v>
      </c>
      <c r="C1667" s="6" t="s">
        <v>24</v>
      </c>
      <c r="D1667" s="6" t="s">
        <v>25</v>
      </c>
      <c r="E1667" s="7" t="s">
        <v>465</v>
      </c>
      <c r="F1667" s="6" t="s">
        <v>27</v>
      </c>
      <c r="G1667" s="6" t="s">
        <v>266</v>
      </c>
      <c r="H1667" s="6" t="s">
        <v>45</v>
      </c>
      <c r="I1667" s="6" t="s">
        <v>681</v>
      </c>
      <c r="J1667" s="7" t="s">
        <v>682</v>
      </c>
      <c r="K1667" s="6" t="s">
        <v>683</v>
      </c>
      <c r="L1667" s="6" t="s">
        <v>560</v>
      </c>
      <c r="M1667" s="6" t="s">
        <v>33</v>
      </c>
      <c r="N1667" s="7" t="s">
        <v>505</v>
      </c>
      <c r="O1667" s="6" t="s">
        <v>543</v>
      </c>
      <c r="P1667" s="8" t="s">
        <v>297</v>
      </c>
      <c r="Q1667" s="6" t="s">
        <v>33</v>
      </c>
      <c r="S1667" s="6" t="s">
        <v>63</v>
      </c>
      <c r="T1667" s="6" t="s">
        <v>52</v>
      </c>
    </row>
    <row r="1668" spans="1:20" x14ac:dyDescent="0.25">
      <c r="A1668" s="6" t="s">
        <v>22</v>
      </c>
      <c r="B1668" s="6" t="s">
        <v>23</v>
      </c>
      <c r="C1668" s="6" t="s">
        <v>24</v>
      </c>
      <c r="D1668" s="6" t="s">
        <v>25</v>
      </c>
      <c r="E1668" s="7" t="s">
        <v>465</v>
      </c>
      <c r="F1668" s="6" t="s">
        <v>27</v>
      </c>
      <c r="G1668" s="6" t="s">
        <v>266</v>
      </c>
      <c r="H1668" s="6" t="s">
        <v>45</v>
      </c>
      <c r="I1668" s="6" t="s">
        <v>681</v>
      </c>
      <c r="J1668" s="7" t="s">
        <v>682</v>
      </c>
      <c r="K1668" s="6" t="s">
        <v>683</v>
      </c>
      <c r="L1668" s="6" t="s">
        <v>561</v>
      </c>
      <c r="M1668" s="6" t="s">
        <v>33</v>
      </c>
      <c r="N1668" s="7" t="s">
        <v>562</v>
      </c>
      <c r="O1668" s="6" t="s">
        <v>543</v>
      </c>
      <c r="P1668" s="8" t="s">
        <v>297</v>
      </c>
      <c r="Q1668" s="6" t="s">
        <v>33</v>
      </c>
      <c r="S1668" s="6" t="s">
        <v>63</v>
      </c>
      <c r="T1668" s="6" t="s">
        <v>52</v>
      </c>
    </row>
    <row r="1669" spans="1:20" x14ac:dyDescent="0.25">
      <c r="A1669" s="6" t="s">
        <v>22</v>
      </c>
      <c r="B1669" s="6" t="s">
        <v>23</v>
      </c>
      <c r="C1669" s="6" t="s">
        <v>24</v>
      </c>
      <c r="D1669" s="6" t="s">
        <v>25</v>
      </c>
      <c r="E1669" s="7" t="s">
        <v>465</v>
      </c>
      <c r="F1669" s="6" t="s">
        <v>27</v>
      </c>
      <c r="G1669" s="6" t="s">
        <v>266</v>
      </c>
      <c r="H1669" s="6" t="s">
        <v>45</v>
      </c>
      <c r="I1669" s="6" t="s">
        <v>681</v>
      </c>
      <c r="J1669" s="7" t="s">
        <v>682</v>
      </c>
      <c r="K1669" s="6" t="s">
        <v>683</v>
      </c>
      <c r="L1669" s="6" t="s">
        <v>563</v>
      </c>
      <c r="M1669" s="6" t="s">
        <v>33</v>
      </c>
      <c r="N1669" s="7" t="s">
        <v>526</v>
      </c>
      <c r="O1669" s="6" t="s">
        <v>543</v>
      </c>
      <c r="P1669" s="8" t="s">
        <v>297</v>
      </c>
      <c r="Q1669" s="6" t="s">
        <v>33</v>
      </c>
      <c r="S1669" s="6" t="s">
        <v>63</v>
      </c>
      <c r="T1669" s="6" t="s">
        <v>52</v>
      </c>
    </row>
    <row r="1670" spans="1:20" x14ac:dyDescent="0.25">
      <c r="A1670" s="6" t="s">
        <v>22</v>
      </c>
      <c r="B1670" s="6" t="s">
        <v>23</v>
      </c>
      <c r="C1670" s="6" t="s">
        <v>24</v>
      </c>
      <c r="D1670" s="6" t="s">
        <v>25</v>
      </c>
      <c r="E1670" s="7" t="s">
        <v>465</v>
      </c>
      <c r="F1670" s="6" t="s">
        <v>27</v>
      </c>
      <c r="G1670" s="6" t="s">
        <v>266</v>
      </c>
      <c r="H1670" s="6" t="s">
        <v>45</v>
      </c>
      <c r="I1670" s="6" t="s">
        <v>681</v>
      </c>
      <c r="J1670" s="7" t="s">
        <v>682</v>
      </c>
      <c r="K1670" s="6" t="s">
        <v>683</v>
      </c>
      <c r="L1670" s="6" t="s">
        <v>564</v>
      </c>
      <c r="M1670" s="6" t="s">
        <v>33</v>
      </c>
      <c r="N1670" s="7" t="s">
        <v>565</v>
      </c>
      <c r="O1670" s="6" t="s">
        <v>566</v>
      </c>
      <c r="P1670" s="8" t="s">
        <v>297</v>
      </c>
      <c r="Q1670" s="6" t="s">
        <v>33</v>
      </c>
      <c r="S1670" s="6" t="s">
        <v>63</v>
      </c>
      <c r="T1670" s="6" t="s">
        <v>52</v>
      </c>
    </row>
    <row r="1671" spans="1:20" x14ac:dyDescent="0.25">
      <c r="A1671" s="6" t="s">
        <v>22</v>
      </c>
      <c r="B1671" s="6" t="s">
        <v>23</v>
      </c>
      <c r="C1671" s="6" t="s">
        <v>24</v>
      </c>
      <c r="D1671" s="6" t="s">
        <v>25</v>
      </c>
      <c r="E1671" s="7" t="s">
        <v>465</v>
      </c>
      <c r="F1671" s="6" t="s">
        <v>27</v>
      </c>
      <c r="G1671" s="6" t="s">
        <v>266</v>
      </c>
      <c r="H1671" s="6" t="s">
        <v>45</v>
      </c>
      <c r="I1671" s="6" t="s">
        <v>681</v>
      </c>
      <c r="J1671" s="7" t="s">
        <v>682</v>
      </c>
      <c r="K1671" s="6" t="s">
        <v>683</v>
      </c>
      <c r="L1671" s="6" t="s">
        <v>567</v>
      </c>
      <c r="M1671" s="6" t="s">
        <v>33</v>
      </c>
      <c r="N1671" s="7" t="s">
        <v>489</v>
      </c>
      <c r="O1671" s="6" t="s">
        <v>543</v>
      </c>
      <c r="P1671" s="8" t="s">
        <v>297</v>
      </c>
      <c r="Q1671" s="6" t="s">
        <v>33</v>
      </c>
      <c r="S1671" s="6" t="s">
        <v>63</v>
      </c>
      <c r="T1671" s="6" t="s">
        <v>52</v>
      </c>
    </row>
    <row r="1672" spans="1:20" x14ac:dyDescent="0.25">
      <c r="A1672" s="6" t="s">
        <v>22</v>
      </c>
      <c r="B1672" s="6" t="s">
        <v>23</v>
      </c>
      <c r="C1672" s="6" t="s">
        <v>24</v>
      </c>
      <c r="D1672" s="6" t="s">
        <v>25</v>
      </c>
      <c r="E1672" s="7" t="s">
        <v>465</v>
      </c>
      <c r="F1672" s="6" t="s">
        <v>27</v>
      </c>
      <c r="G1672" s="6" t="s">
        <v>266</v>
      </c>
      <c r="H1672" s="6" t="s">
        <v>45</v>
      </c>
      <c r="I1672" s="6" t="s">
        <v>681</v>
      </c>
      <c r="J1672" s="7" t="s">
        <v>682</v>
      </c>
      <c r="K1672" s="6" t="s">
        <v>683</v>
      </c>
      <c r="L1672" s="6" t="s">
        <v>568</v>
      </c>
      <c r="M1672" s="6" t="s">
        <v>33</v>
      </c>
      <c r="N1672" s="7" t="s">
        <v>569</v>
      </c>
      <c r="O1672" s="6" t="s">
        <v>546</v>
      </c>
      <c r="P1672" s="8" t="s">
        <v>297</v>
      </c>
      <c r="Q1672" s="6" t="s">
        <v>33</v>
      </c>
      <c r="S1672" s="6" t="s">
        <v>63</v>
      </c>
      <c r="T1672" s="6" t="s">
        <v>52</v>
      </c>
    </row>
    <row r="1673" spans="1:20" x14ac:dyDescent="0.25">
      <c r="A1673" s="6" t="s">
        <v>22</v>
      </c>
      <c r="B1673" s="6" t="s">
        <v>23</v>
      </c>
      <c r="C1673" s="6" t="s">
        <v>24</v>
      </c>
      <c r="D1673" s="6" t="s">
        <v>25</v>
      </c>
      <c r="E1673" s="7" t="s">
        <v>465</v>
      </c>
      <c r="F1673" s="6" t="s">
        <v>27</v>
      </c>
      <c r="G1673" s="6" t="s">
        <v>266</v>
      </c>
      <c r="H1673" s="6" t="s">
        <v>45</v>
      </c>
      <c r="I1673" s="6" t="s">
        <v>681</v>
      </c>
      <c r="J1673" s="7" t="s">
        <v>682</v>
      </c>
      <c r="K1673" s="6" t="s">
        <v>683</v>
      </c>
      <c r="L1673" s="6" t="s">
        <v>570</v>
      </c>
      <c r="M1673" s="6" t="s">
        <v>33</v>
      </c>
      <c r="N1673" s="7" t="s">
        <v>571</v>
      </c>
      <c r="O1673" s="6" t="s">
        <v>543</v>
      </c>
      <c r="P1673" s="8" t="s">
        <v>297</v>
      </c>
      <c r="Q1673" s="6" t="s">
        <v>33</v>
      </c>
      <c r="S1673" s="6" t="s">
        <v>63</v>
      </c>
      <c r="T1673" s="6" t="s">
        <v>52</v>
      </c>
    </row>
    <row r="1674" spans="1:20" x14ac:dyDescent="0.25">
      <c r="A1674" s="6" t="s">
        <v>22</v>
      </c>
      <c r="B1674" s="6" t="s">
        <v>23</v>
      </c>
      <c r="C1674" s="6" t="s">
        <v>24</v>
      </c>
      <c r="D1674" s="6" t="s">
        <v>25</v>
      </c>
      <c r="E1674" s="7" t="s">
        <v>465</v>
      </c>
      <c r="F1674" s="6" t="s">
        <v>27</v>
      </c>
      <c r="G1674" s="6" t="s">
        <v>266</v>
      </c>
      <c r="H1674" s="6" t="s">
        <v>45</v>
      </c>
      <c r="I1674" s="6" t="s">
        <v>681</v>
      </c>
      <c r="J1674" s="7" t="s">
        <v>682</v>
      </c>
      <c r="K1674" s="6" t="s">
        <v>683</v>
      </c>
      <c r="L1674" s="6" t="s">
        <v>572</v>
      </c>
      <c r="M1674" s="6" t="s">
        <v>33</v>
      </c>
      <c r="N1674" s="7" t="s">
        <v>573</v>
      </c>
      <c r="O1674" s="6" t="s">
        <v>546</v>
      </c>
      <c r="P1674" s="8" t="s">
        <v>297</v>
      </c>
      <c r="Q1674" s="6" t="s">
        <v>33</v>
      </c>
      <c r="S1674" s="6" t="s">
        <v>63</v>
      </c>
      <c r="T1674" s="6" t="s">
        <v>52</v>
      </c>
    </row>
    <row r="1675" spans="1:20" x14ac:dyDescent="0.25">
      <c r="A1675" s="6" t="s">
        <v>22</v>
      </c>
      <c r="B1675" s="6" t="s">
        <v>23</v>
      </c>
      <c r="C1675" s="6" t="s">
        <v>24</v>
      </c>
      <c r="D1675" s="6" t="s">
        <v>25</v>
      </c>
      <c r="E1675" s="7" t="s">
        <v>465</v>
      </c>
      <c r="F1675" s="6" t="s">
        <v>27</v>
      </c>
      <c r="G1675" s="6" t="s">
        <v>266</v>
      </c>
      <c r="H1675" s="6" t="s">
        <v>45</v>
      </c>
      <c r="I1675" s="6" t="s">
        <v>681</v>
      </c>
      <c r="J1675" s="7" t="s">
        <v>682</v>
      </c>
      <c r="K1675" s="6" t="s">
        <v>683</v>
      </c>
      <c r="L1675" s="6" t="s">
        <v>574</v>
      </c>
      <c r="M1675" s="6" t="s">
        <v>33</v>
      </c>
      <c r="N1675" s="7" t="s">
        <v>575</v>
      </c>
      <c r="O1675" s="6" t="s">
        <v>543</v>
      </c>
      <c r="P1675" s="8" t="s">
        <v>297</v>
      </c>
      <c r="Q1675" s="6" t="s">
        <v>33</v>
      </c>
      <c r="S1675" s="6" t="s">
        <v>63</v>
      </c>
      <c r="T1675" s="6" t="s">
        <v>52</v>
      </c>
    </row>
    <row r="1676" spans="1:20" x14ac:dyDescent="0.25">
      <c r="A1676" s="6" t="s">
        <v>22</v>
      </c>
      <c r="B1676" s="6" t="s">
        <v>23</v>
      </c>
      <c r="C1676" s="6" t="s">
        <v>24</v>
      </c>
      <c r="D1676" s="6" t="s">
        <v>25</v>
      </c>
      <c r="E1676" s="7" t="s">
        <v>465</v>
      </c>
      <c r="F1676" s="6" t="s">
        <v>27</v>
      </c>
      <c r="G1676" s="6" t="s">
        <v>266</v>
      </c>
      <c r="H1676" s="6" t="s">
        <v>45</v>
      </c>
      <c r="I1676" s="6" t="s">
        <v>681</v>
      </c>
      <c r="J1676" s="7" t="s">
        <v>682</v>
      </c>
      <c r="K1676" s="6" t="s">
        <v>683</v>
      </c>
      <c r="L1676" s="6" t="s">
        <v>576</v>
      </c>
      <c r="M1676" s="6" t="s">
        <v>33</v>
      </c>
      <c r="N1676" s="7" t="s">
        <v>577</v>
      </c>
      <c r="O1676" s="6" t="s">
        <v>543</v>
      </c>
      <c r="P1676" s="8" t="s">
        <v>297</v>
      </c>
      <c r="Q1676" s="6" t="s">
        <v>33</v>
      </c>
      <c r="S1676" s="6" t="s">
        <v>63</v>
      </c>
      <c r="T1676" s="6" t="s">
        <v>52</v>
      </c>
    </row>
    <row r="1677" spans="1:20" x14ac:dyDescent="0.25">
      <c r="A1677" s="6" t="s">
        <v>22</v>
      </c>
      <c r="B1677" s="6" t="s">
        <v>23</v>
      </c>
      <c r="C1677" s="6" t="s">
        <v>24</v>
      </c>
      <c r="D1677" s="6" t="s">
        <v>25</v>
      </c>
      <c r="E1677" s="7" t="s">
        <v>465</v>
      </c>
      <c r="F1677" s="6" t="s">
        <v>27</v>
      </c>
      <c r="G1677" s="6" t="s">
        <v>266</v>
      </c>
      <c r="H1677" s="6" t="s">
        <v>45</v>
      </c>
      <c r="I1677" s="6" t="s">
        <v>681</v>
      </c>
      <c r="J1677" s="7" t="s">
        <v>682</v>
      </c>
      <c r="K1677" s="6" t="s">
        <v>683</v>
      </c>
      <c r="L1677" s="6" t="s">
        <v>578</v>
      </c>
      <c r="M1677" s="6" t="s">
        <v>33</v>
      </c>
      <c r="N1677" s="7" t="s">
        <v>579</v>
      </c>
      <c r="O1677" s="6" t="s">
        <v>543</v>
      </c>
      <c r="P1677" s="8" t="s">
        <v>297</v>
      </c>
      <c r="Q1677" s="6" t="s">
        <v>33</v>
      </c>
      <c r="S1677" s="6" t="s">
        <v>63</v>
      </c>
      <c r="T1677" s="6" t="s">
        <v>52</v>
      </c>
    </row>
    <row r="1678" spans="1:20" x14ac:dyDescent="0.25">
      <c r="A1678" s="6" t="s">
        <v>22</v>
      </c>
      <c r="B1678" s="6" t="s">
        <v>23</v>
      </c>
      <c r="C1678" s="6" t="s">
        <v>24</v>
      </c>
      <c r="D1678" s="6" t="s">
        <v>25</v>
      </c>
      <c r="E1678" s="7" t="s">
        <v>465</v>
      </c>
      <c r="F1678" s="6" t="s">
        <v>27</v>
      </c>
      <c r="G1678" s="6" t="s">
        <v>266</v>
      </c>
      <c r="H1678" s="6" t="s">
        <v>45</v>
      </c>
      <c r="I1678" s="6" t="s">
        <v>681</v>
      </c>
      <c r="J1678" s="7" t="s">
        <v>682</v>
      </c>
      <c r="K1678" s="6" t="s">
        <v>683</v>
      </c>
      <c r="L1678" s="6" t="s">
        <v>580</v>
      </c>
      <c r="M1678" s="6" t="s">
        <v>33</v>
      </c>
      <c r="N1678" s="7" t="s">
        <v>581</v>
      </c>
      <c r="O1678" s="6" t="s">
        <v>566</v>
      </c>
      <c r="P1678" s="8" t="s">
        <v>297</v>
      </c>
      <c r="Q1678" s="6" t="s">
        <v>33</v>
      </c>
      <c r="S1678" s="6" t="s">
        <v>63</v>
      </c>
      <c r="T1678" s="6" t="s">
        <v>52</v>
      </c>
    </row>
    <row r="1679" spans="1:20" x14ac:dyDescent="0.25">
      <c r="A1679" s="6" t="s">
        <v>22</v>
      </c>
      <c r="B1679" s="6" t="s">
        <v>23</v>
      </c>
      <c r="C1679" s="6" t="s">
        <v>24</v>
      </c>
      <c r="D1679" s="6" t="s">
        <v>25</v>
      </c>
      <c r="E1679" s="7" t="s">
        <v>465</v>
      </c>
      <c r="F1679" s="6" t="s">
        <v>27</v>
      </c>
      <c r="G1679" s="6" t="s">
        <v>266</v>
      </c>
      <c r="H1679" s="6" t="s">
        <v>45</v>
      </c>
      <c r="I1679" s="6" t="s">
        <v>681</v>
      </c>
      <c r="J1679" s="7" t="s">
        <v>682</v>
      </c>
      <c r="K1679" s="6" t="s">
        <v>683</v>
      </c>
      <c r="L1679" s="6" t="s">
        <v>582</v>
      </c>
      <c r="M1679" s="6" t="s">
        <v>33</v>
      </c>
      <c r="N1679" s="7" t="s">
        <v>67</v>
      </c>
      <c r="O1679" s="6" t="s">
        <v>543</v>
      </c>
      <c r="P1679" s="8" t="s">
        <v>297</v>
      </c>
      <c r="Q1679" s="6" t="s">
        <v>33</v>
      </c>
      <c r="S1679" s="6" t="s">
        <v>63</v>
      </c>
      <c r="T1679" s="6" t="s">
        <v>52</v>
      </c>
    </row>
    <row r="1680" spans="1:20" x14ac:dyDescent="0.25">
      <c r="A1680" s="6" t="s">
        <v>22</v>
      </c>
      <c r="B1680" s="6" t="s">
        <v>23</v>
      </c>
      <c r="C1680" s="6" t="s">
        <v>24</v>
      </c>
      <c r="D1680" s="6" t="s">
        <v>25</v>
      </c>
      <c r="E1680" s="7" t="s">
        <v>465</v>
      </c>
      <c r="F1680" s="6" t="s">
        <v>27</v>
      </c>
      <c r="G1680" s="6" t="s">
        <v>266</v>
      </c>
      <c r="H1680" s="6" t="s">
        <v>45</v>
      </c>
      <c r="I1680" s="6" t="s">
        <v>681</v>
      </c>
      <c r="J1680" s="7" t="s">
        <v>682</v>
      </c>
      <c r="K1680" s="6" t="s">
        <v>683</v>
      </c>
      <c r="L1680" s="6" t="s">
        <v>583</v>
      </c>
      <c r="M1680" s="6" t="s">
        <v>33</v>
      </c>
      <c r="N1680" s="7" t="s">
        <v>584</v>
      </c>
      <c r="O1680" s="6" t="s">
        <v>566</v>
      </c>
      <c r="P1680" s="8" t="s">
        <v>297</v>
      </c>
      <c r="Q1680" s="6" t="s">
        <v>33</v>
      </c>
      <c r="S1680" s="6" t="s">
        <v>63</v>
      </c>
      <c r="T1680" s="6" t="s">
        <v>52</v>
      </c>
    </row>
    <row r="1681" spans="1:20" x14ac:dyDescent="0.25">
      <c r="A1681" s="6" t="s">
        <v>22</v>
      </c>
      <c r="B1681" s="6" t="s">
        <v>23</v>
      </c>
      <c r="C1681" s="6" t="s">
        <v>24</v>
      </c>
      <c r="D1681" s="6" t="s">
        <v>25</v>
      </c>
      <c r="E1681" s="7" t="s">
        <v>465</v>
      </c>
      <c r="F1681" s="6" t="s">
        <v>27</v>
      </c>
      <c r="G1681" s="6" t="s">
        <v>266</v>
      </c>
      <c r="H1681" s="6" t="s">
        <v>45</v>
      </c>
      <c r="I1681" s="6" t="s">
        <v>681</v>
      </c>
      <c r="J1681" s="7" t="s">
        <v>682</v>
      </c>
      <c r="K1681" s="6" t="s">
        <v>683</v>
      </c>
      <c r="L1681" s="6" t="s">
        <v>585</v>
      </c>
      <c r="M1681" s="6" t="s">
        <v>33</v>
      </c>
      <c r="N1681" s="7" t="s">
        <v>586</v>
      </c>
      <c r="O1681" s="6" t="s">
        <v>566</v>
      </c>
      <c r="P1681" s="8" t="s">
        <v>297</v>
      </c>
      <c r="Q1681" s="6" t="s">
        <v>33</v>
      </c>
      <c r="S1681" s="6" t="s">
        <v>63</v>
      </c>
      <c r="T1681" s="6" t="s">
        <v>52</v>
      </c>
    </row>
    <row r="1682" spans="1:20" x14ac:dyDescent="0.25">
      <c r="A1682" s="6" t="s">
        <v>22</v>
      </c>
      <c r="B1682" s="6" t="s">
        <v>23</v>
      </c>
      <c r="C1682" s="6" t="s">
        <v>24</v>
      </c>
      <c r="D1682" s="6" t="s">
        <v>25</v>
      </c>
      <c r="E1682" s="7" t="s">
        <v>465</v>
      </c>
      <c r="F1682" s="6" t="s">
        <v>27</v>
      </c>
      <c r="G1682" s="6" t="s">
        <v>266</v>
      </c>
      <c r="H1682" s="6" t="s">
        <v>45</v>
      </c>
      <c r="I1682" s="6" t="s">
        <v>681</v>
      </c>
      <c r="J1682" s="7" t="s">
        <v>682</v>
      </c>
      <c r="K1682" s="6" t="s">
        <v>683</v>
      </c>
      <c r="L1682" s="6" t="s">
        <v>587</v>
      </c>
      <c r="M1682" s="6" t="s">
        <v>33</v>
      </c>
      <c r="N1682" s="7" t="s">
        <v>588</v>
      </c>
      <c r="O1682" s="6" t="s">
        <v>566</v>
      </c>
      <c r="P1682" s="8" t="s">
        <v>297</v>
      </c>
      <c r="Q1682" s="6" t="s">
        <v>33</v>
      </c>
      <c r="S1682" s="6" t="s">
        <v>63</v>
      </c>
      <c r="T1682" s="6" t="s">
        <v>52</v>
      </c>
    </row>
    <row r="1683" spans="1:20" x14ac:dyDescent="0.25">
      <c r="A1683" s="6" t="s">
        <v>22</v>
      </c>
      <c r="B1683" s="6" t="s">
        <v>23</v>
      </c>
      <c r="C1683" s="6" t="s">
        <v>24</v>
      </c>
      <c r="D1683" s="6" t="s">
        <v>25</v>
      </c>
      <c r="E1683" s="7" t="s">
        <v>465</v>
      </c>
      <c r="F1683" s="6" t="s">
        <v>27</v>
      </c>
      <c r="G1683" s="6" t="s">
        <v>266</v>
      </c>
      <c r="H1683" s="6" t="s">
        <v>45</v>
      </c>
      <c r="I1683" s="6" t="s">
        <v>681</v>
      </c>
      <c r="J1683" s="7" t="s">
        <v>682</v>
      </c>
      <c r="K1683" s="6" t="s">
        <v>683</v>
      </c>
      <c r="L1683" s="6" t="s">
        <v>589</v>
      </c>
      <c r="M1683" s="6" t="s">
        <v>33</v>
      </c>
      <c r="N1683" s="7" t="s">
        <v>590</v>
      </c>
      <c r="O1683" s="6" t="s">
        <v>546</v>
      </c>
      <c r="P1683" s="8" t="s">
        <v>297</v>
      </c>
      <c r="Q1683" s="6" t="s">
        <v>33</v>
      </c>
      <c r="S1683" s="6" t="s">
        <v>63</v>
      </c>
      <c r="T1683" s="6" t="s">
        <v>52</v>
      </c>
    </row>
    <row r="1684" spans="1:20" x14ac:dyDescent="0.25">
      <c r="A1684" s="6" t="s">
        <v>22</v>
      </c>
      <c r="B1684" s="6" t="s">
        <v>23</v>
      </c>
      <c r="C1684" s="6" t="s">
        <v>24</v>
      </c>
      <c r="D1684" s="6" t="s">
        <v>25</v>
      </c>
      <c r="E1684" s="7" t="s">
        <v>465</v>
      </c>
      <c r="F1684" s="6" t="s">
        <v>27</v>
      </c>
      <c r="G1684" s="6" t="s">
        <v>266</v>
      </c>
      <c r="H1684" s="6" t="s">
        <v>45</v>
      </c>
      <c r="I1684" s="6" t="s">
        <v>681</v>
      </c>
      <c r="J1684" s="7" t="s">
        <v>682</v>
      </c>
      <c r="K1684" s="6" t="s">
        <v>683</v>
      </c>
      <c r="L1684" s="6" t="s">
        <v>591</v>
      </c>
      <c r="M1684" s="6" t="s">
        <v>33</v>
      </c>
      <c r="N1684" s="7" t="s">
        <v>592</v>
      </c>
      <c r="O1684" s="6" t="s">
        <v>543</v>
      </c>
      <c r="P1684" s="8" t="s">
        <v>297</v>
      </c>
      <c r="Q1684" s="6" t="s">
        <v>33</v>
      </c>
      <c r="S1684" s="6" t="s">
        <v>63</v>
      </c>
      <c r="T1684" s="6" t="s">
        <v>52</v>
      </c>
    </row>
    <row r="1685" spans="1:20" x14ac:dyDescent="0.25">
      <c r="A1685" s="6" t="s">
        <v>22</v>
      </c>
      <c r="B1685" s="6" t="s">
        <v>23</v>
      </c>
      <c r="C1685" s="6" t="s">
        <v>24</v>
      </c>
      <c r="D1685" s="6" t="s">
        <v>25</v>
      </c>
      <c r="E1685" s="7" t="s">
        <v>465</v>
      </c>
      <c r="F1685" s="6" t="s">
        <v>27</v>
      </c>
      <c r="G1685" s="6" t="s">
        <v>266</v>
      </c>
      <c r="H1685" s="6" t="s">
        <v>45</v>
      </c>
      <c r="I1685" s="6" t="s">
        <v>681</v>
      </c>
      <c r="J1685" s="7" t="s">
        <v>682</v>
      </c>
      <c r="K1685" s="6" t="s">
        <v>683</v>
      </c>
      <c r="L1685" s="6" t="s">
        <v>593</v>
      </c>
      <c r="M1685" s="6" t="s">
        <v>33</v>
      </c>
      <c r="N1685" s="7" t="s">
        <v>594</v>
      </c>
      <c r="O1685" s="6" t="s">
        <v>546</v>
      </c>
      <c r="P1685" s="8" t="s">
        <v>278</v>
      </c>
      <c r="Q1685" s="6" t="s">
        <v>33</v>
      </c>
      <c r="S1685" s="6" t="s">
        <v>63</v>
      </c>
      <c r="T1685" s="6" t="s">
        <v>52</v>
      </c>
    </row>
    <row r="1686" spans="1:20" x14ac:dyDescent="0.25">
      <c r="A1686" s="6" t="s">
        <v>22</v>
      </c>
      <c r="B1686" s="6" t="s">
        <v>23</v>
      </c>
      <c r="C1686" s="6" t="s">
        <v>24</v>
      </c>
      <c r="D1686" s="6" t="s">
        <v>25</v>
      </c>
      <c r="E1686" s="7" t="s">
        <v>465</v>
      </c>
      <c r="F1686" s="6" t="s">
        <v>27</v>
      </c>
      <c r="G1686" s="6" t="s">
        <v>266</v>
      </c>
      <c r="H1686" s="6" t="s">
        <v>45</v>
      </c>
      <c r="I1686" s="6" t="s">
        <v>681</v>
      </c>
      <c r="J1686" s="7" t="s">
        <v>682</v>
      </c>
      <c r="K1686" s="6" t="s">
        <v>683</v>
      </c>
      <c r="L1686" s="6" t="s">
        <v>596</v>
      </c>
      <c r="M1686" s="6" t="s">
        <v>33</v>
      </c>
      <c r="N1686" s="7" t="s">
        <v>368</v>
      </c>
      <c r="O1686" s="6" t="s">
        <v>543</v>
      </c>
      <c r="P1686" s="8" t="s">
        <v>297</v>
      </c>
      <c r="Q1686" s="6" t="s">
        <v>33</v>
      </c>
      <c r="S1686" s="6" t="s">
        <v>63</v>
      </c>
      <c r="T1686" s="6" t="s">
        <v>52</v>
      </c>
    </row>
    <row r="1687" spans="1:20" x14ac:dyDescent="0.25">
      <c r="A1687" s="6" t="s">
        <v>22</v>
      </c>
      <c r="B1687" s="6" t="s">
        <v>23</v>
      </c>
      <c r="C1687" s="6" t="s">
        <v>24</v>
      </c>
      <c r="D1687" s="6" t="s">
        <v>25</v>
      </c>
      <c r="E1687" s="7" t="s">
        <v>465</v>
      </c>
      <c r="F1687" s="6" t="s">
        <v>27</v>
      </c>
      <c r="G1687" s="6" t="s">
        <v>266</v>
      </c>
      <c r="H1687" s="6" t="s">
        <v>45</v>
      </c>
      <c r="I1687" s="6" t="s">
        <v>681</v>
      </c>
      <c r="J1687" s="7" t="s">
        <v>682</v>
      </c>
      <c r="K1687" s="6" t="s">
        <v>683</v>
      </c>
      <c r="L1687" s="6" t="s">
        <v>597</v>
      </c>
      <c r="M1687" s="6" t="s">
        <v>33</v>
      </c>
      <c r="N1687" s="7" t="s">
        <v>598</v>
      </c>
      <c r="O1687" s="6" t="s">
        <v>566</v>
      </c>
      <c r="P1687" s="8" t="s">
        <v>297</v>
      </c>
      <c r="Q1687" s="6" t="s">
        <v>33</v>
      </c>
      <c r="S1687" s="6" t="s">
        <v>63</v>
      </c>
      <c r="T1687" s="6" t="s">
        <v>52</v>
      </c>
    </row>
    <row r="1688" spans="1:20" x14ac:dyDescent="0.25">
      <c r="A1688" s="6" t="s">
        <v>22</v>
      </c>
      <c r="B1688" s="6" t="s">
        <v>23</v>
      </c>
      <c r="C1688" s="6" t="s">
        <v>24</v>
      </c>
      <c r="D1688" s="6" t="s">
        <v>25</v>
      </c>
      <c r="E1688" s="7" t="s">
        <v>465</v>
      </c>
      <c r="F1688" s="6" t="s">
        <v>27</v>
      </c>
      <c r="G1688" s="6" t="s">
        <v>266</v>
      </c>
      <c r="H1688" s="6" t="s">
        <v>45</v>
      </c>
      <c r="I1688" s="6" t="s">
        <v>681</v>
      </c>
      <c r="J1688" s="7" t="s">
        <v>682</v>
      </c>
      <c r="K1688" s="6" t="s">
        <v>683</v>
      </c>
      <c r="L1688" s="6" t="s">
        <v>599</v>
      </c>
      <c r="M1688" s="6" t="s">
        <v>33</v>
      </c>
      <c r="N1688" s="7" t="s">
        <v>491</v>
      </c>
      <c r="O1688" s="6" t="s">
        <v>546</v>
      </c>
      <c r="P1688" s="8" t="s">
        <v>297</v>
      </c>
      <c r="Q1688" s="6" t="s">
        <v>33</v>
      </c>
      <c r="S1688" s="6" t="s">
        <v>63</v>
      </c>
      <c r="T1688" s="6" t="s">
        <v>52</v>
      </c>
    </row>
    <row r="1689" spans="1:20" x14ac:dyDescent="0.25">
      <c r="A1689" s="6" t="s">
        <v>22</v>
      </c>
      <c r="B1689" s="6" t="s">
        <v>23</v>
      </c>
      <c r="C1689" s="6" t="s">
        <v>24</v>
      </c>
      <c r="D1689" s="6" t="s">
        <v>25</v>
      </c>
      <c r="E1689" s="7" t="s">
        <v>465</v>
      </c>
      <c r="F1689" s="6" t="s">
        <v>27</v>
      </c>
      <c r="G1689" s="6" t="s">
        <v>266</v>
      </c>
      <c r="H1689" s="6" t="s">
        <v>45</v>
      </c>
      <c r="I1689" s="6" t="s">
        <v>681</v>
      </c>
      <c r="J1689" s="7" t="s">
        <v>682</v>
      </c>
      <c r="K1689" s="6" t="s">
        <v>683</v>
      </c>
      <c r="L1689" s="6" t="s">
        <v>600</v>
      </c>
      <c r="M1689" s="6" t="s">
        <v>33</v>
      </c>
      <c r="N1689" s="7" t="s">
        <v>493</v>
      </c>
      <c r="O1689" s="6" t="s">
        <v>546</v>
      </c>
      <c r="P1689" s="8" t="s">
        <v>278</v>
      </c>
      <c r="Q1689" s="6" t="s">
        <v>33</v>
      </c>
      <c r="S1689" s="6" t="s">
        <v>63</v>
      </c>
      <c r="T1689" s="6" t="s">
        <v>52</v>
      </c>
    </row>
    <row r="1690" spans="1:20" x14ac:dyDescent="0.25">
      <c r="A1690" s="6" t="s">
        <v>22</v>
      </c>
      <c r="B1690" s="6" t="s">
        <v>23</v>
      </c>
      <c r="C1690" s="6" t="s">
        <v>24</v>
      </c>
      <c r="D1690" s="6" t="s">
        <v>25</v>
      </c>
      <c r="E1690" s="7" t="s">
        <v>465</v>
      </c>
      <c r="F1690" s="6" t="s">
        <v>27</v>
      </c>
      <c r="G1690" s="6" t="s">
        <v>266</v>
      </c>
      <c r="H1690" s="6" t="s">
        <v>45</v>
      </c>
      <c r="I1690" s="6" t="s">
        <v>681</v>
      </c>
      <c r="J1690" s="7" t="s">
        <v>682</v>
      </c>
      <c r="K1690" s="6" t="s">
        <v>683</v>
      </c>
      <c r="L1690" s="6" t="s">
        <v>601</v>
      </c>
      <c r="M1690" s="6" t="s">
        <v>33</v>
      </c>
      <c r="N1690" s="7" t="s">
        <v>602</v>
      </c>
      <c r="O1690" s="6" t="s">
        <v>543</v>
      </c>
      <c r="P1690" s="8" t="s">
        <v>278</v>
      </c>
      <c r="Q1690" s="6" t="s">
        <v>33</v>
      </c>
      <c r="S1690" s="6" t="s">
        <v>63</v>
      </c>
      <c r="T1690" s="6" t="s">
        <v>52</v>
      </c>
    </row>
    <row r="1691" spans="1:20" x14ac:dyDescent="0.25">
      <c r="A1691" s="6" t="s">
        <v>22</v>
      </c>
      <c r="B1691" s="6" t="s">
        <v>23</v>
      </c>
      <c r="C1691" s="6" t="s">
        <v>24</v>
      </c>
      <c r="D1691" s="6" t="s">
        <v>25</v>
      </c>
      <c r="E1691" s="7" t="s">
        <v>465</v>
      </c>
      <c r="F1691" s="6" t="s">
        <v>27</v>
      </c>
      <c r="G1691" s="6" t="s">
        <v>266</v>
      </c>
      <c r="H1691" s="6" t="s">
        <v>45</v>
      </c>
      <c r="I1691" s="6" t="s">
        <v>681</v>
      </c>
      <c r="J1691" s="7" t="s">
        <v>682</v>
      </c>
      <c r="K1691" s="6" t="s">
        <v>683</v>
      </c>
      <c r="L1691" s="6" t="s">
        <v>603</v>
      </c>
      <c r="M1691" s="6" t="s">
        <v>33</v>
      </c>
      <c r="N1691" s="7" t="s">
        <v>604</v>
      </c>
      <c r="O1691" s="6" t="s">
        <v>546</v>
      </c>
      <c r="P1691" s="8" t="s">
        <v>278</v>
      </c>
      <c r="Q1691" s="6" t="s">
        <v>33</v>
      </c>
      <c r="S1691" s="6" t="s">
        <v>63</v>
      </c>
      <c r="T1691" s="6" t="s">
        <v>52</v>
      </c>
    </row>
    <row r="1692" spans="1:20" x14ac:dyDescent="0.25">
      <c r="A1692" s="6" t="s">
        <v>22</v>
      </c>
      <c r="B1692" s="6" t="s">
        <v>23</v>
      </c>
      <c r="C1692" s="6" t="s">
        <v>24</v>
      </c>
      <c r="D1692" s="6" t="s">
        <v>25</v>
      </c>
      <c r="E1692" s="7" t="s">
        <v>465</v>
      </c>
      <c r="F1692" s="6" t="s">
        <v>27</v>
      </c>
      <c r="G1692" s="6" t="s">
        <v>266</v>
      </c>
      <c r="H1692" s="6" t="s">
        <v>45</v>
      </c>
      <c r="I1692" s="6" t="s">
        <v>681</v>
      </c>
      <c r="J1692" s="7" t="s">
        <v>682</v>
      </c>
      <c r="K1692" s="6" t="s">
        <v>683</v>
      </c>
      <c r="L1692" s="6" t="s">
        <v>605</v>
      </c>
      <c r="M1692" s="6" t="s">
        <v>33</v>
      </c>
      <c r="N1692" s="7" t="s">
        <v>606</v>
      </c>
      <c r="O1692" s="6" t="s">
        <v>566</v>
      </c>
      <c r="P1692" s="8" t="s">
        <v>297</v>
      </c>
      <c r="Q1692" s="6" t="s">
        <v>33</v>
      </c>
      <c r="S1692" s="6" t="s">
        <v>63</v>
      </c>
      <c r="T1692" s="6" t="s">
        <v>52</v>
      </c>
    </row>
    <row r="1693" spans="1:20" x14ac:dyDescent="0.25">
      <c r="A1693" s="6" t="s">
        <v>22</v>
      </c>
      <c r="B1693" s="6" t="s">
        <v>23</v>
      </c>
      <c r="C1693" s="6" t="s">
        <v>24</v>
      </c>
      <c r="D1693" s="6" t="s">
        <v>25</v>
      </c>
      <c r="E1693" s="7" t="s">
        <v>465</v>
      </c>
      <c r="F1693" s="6" t="s">
        <v>27</v>
      </c>
      <c r="G1693" s="6" t="s">
        <v>266</v>
      </c>
      <c r="H1693" s="6" t="s">
        <v>45</v>
      </c>
      <c r="I1693" s="6" t="s">
        <v>681</v>
      </c>
      <c r="J1693" s="7" t="s">
        <v>682</v>
      </c>
      <c r="K1693" s="6" t="s">
        <v>683</v>
      </c>
      <c r="L1693" s="6" t="s">
        <v>607</v>
      </c>
      <c r="M1693" s="6" t="s">
        <v>33</v>
      </c>
      <c r="N1693" s="7" t="s">
        <v>608</v>
      </c>
      <c r="O1693" s="6" t="s">
        <v>543</v>
      </c>
      <c r="P1693" s="8" t="s">
        <v>297</v>
      </c>
      <c r="Q1693" s="6" t="s">
        <v>33</v>
      </c>
      <c r="S1693" s="6" t="s">
        <v>63</v>
      </c>
      <c r="T1693" s="6" t="s">
        <v>52</v>
      </c>
    </row>
    <row r="1694" spans="1:20" x14ac:dyDescent="0.25">
      <c r="A1694" s="6" t="s">
        <v>22</v>
      </c>
      <c r="B1694" s="6" t="s">
        <v>23</v>
      </c>
      <c r="C1694" s="6" t="s">
        <v>24</v>
      </c>
      <c r="D1694" s="6" t="s">
        <v>25</v>
      </c>
      <c r="E1694" s="7" t="s">
        <v>465</v>
      </c>
      <c r="F1694" s="6" t="s">
        <v>27</v>
      </c>
      <c r="G1694" s="6" t="s">
        <v>266</v>
      </c>
      <c r="H1694" s="6" t="s">
        <v>45</v>
      </c>
      <c r="I1694" s="6" t="s">
        <v>681</v>
      </c>
      <c r="J1694" s="7" t="s">
        <v>682</v>
      </c>
      <c r="K1694" s="6" t="s">
        <v>683</v>
      </c>
      <c r="L1694" s="6" t="s">
        <v>609</v>
      </c>
      <c r="M1694" s="6" t="s">
        <v>33</v>
      </c>
      <c r="N1694" s="7" t="s">
        <v>610</v>
      </c>
      <c r="O1694" s="6" t="s">
        <v>566</v>
      </c>
      <c r="P1694" s="8" t="s">
        <v>297</v>
      </c>
      <c r="Q1694" s="6" t="s">
        <v>33</v>
      </c>
      <c r="S1694" s="6" t="s">
        <v>63</v>
      </c>
      <c r="T1694" s="6" t="s">
        <v>52</v>
      </c>
    </row>
    <row r="1695" spans="1:20" x14ac:dyDescent="0.25">
      <c r="A1695" s="6" t="s">
        <v>22</v>
      </c>
      <c r="B1695" s="6" t="s">
        <v>23</v>
      </c>
      <c r="C1695" s="6" t="s">
        <v>24</v>
      </c>
      <c r="D1695" s="6" t="s">
        <v>25</v>
      </c>
      <c r="E1695" s="7" t="s">
        <v>465</v>
      </c>
      <c r="F1695" s="6" t="s">
        <v>27</v>
      </c>
      <c r="G1695" s="6" t="s">
        <v>266</v>
      </c>
      <c r="H1695" s="6" t="s">
        <v>45</v>
      </c>
      <c r="I1695" s="6" t="s">
        <v>681</v>
      </c>
      <c r="J1695" s="7" t="s">
        <v>682</v>
      </c>
      <c r="K1695" s="6" t="s">
        <v>683</v>
      </c>
      <c r="L1695" s="6" t="s">
        <v>611</v>
      </c>
      <c r="M1695" s="6" t="s">
        <v>33</v>
      </c>
      <c r="N1695" s="7" t="s">
        <v>612</v>
      </c>
      <c r="O1695" s="6" t="s">
        <v>566</v>
      </c>
      <c r="P1695" s="8" t="s">
        <v>297</v>
      </c>
      <c r="Q1695" s="6" t="s">
        <v>33</v>
      </c>
      <c r="S1695" s="6" t="s">
        <v>63</v>
      </c>
      <c r="T1695" s="6" t="s">
        <v>52</v>
      </c>
    </row>
    <row r="1696" spans="1:20" x14ac:dyDescent="0.25">
      <c r="A1696" s="6" t="s">
        <v>22</v>
      </c>
      <c r="B1696" s="6" t="s">
        <v>23</v>
      </c>
      <c r="C1696" s="6" t="s">
        <v>24</v>
      </c>
      <c r="D1696" s="6" t="s">
        <v>25</v>
      </c>
      <c r="E1696" s="7" t="s">
        <v>465</v>
      </c>
      <c r="F1696" s="6" t="s">
        <v>27</v>
      </c>
      <c r="G1696" s="6" t="s">
        <v>266</v>
      </c>
      <c r="H1696" s="6" t="s">
        <v>45</v>
      </c>
      <c r="I1696" s="6" t="s">
        <v>681</v>
      </c>
      <c r="J1696" s="7" t="s">
        <v>682</v>
      </c>
      <c r="K1696" s="6" t="s">
        <v>683</v>
      </c>
      <c r="L1696" s="6" t="s">
        <v>613</v>
      </c>
      <c r="M1696" s="6" t="s">
        <v>33</v>
      </c>
      <c r="N1696" s="7" t="s">
        <v>614</v>
      </c>
      <c r="O1696" s="6" t="s">
        <v>566</v>
      </c>
      <c r="P1696" s="8" t="s">
        <v>297</v>
      </c>
      <c r="Q1696" s="6" t="s">
        <v>33</v>
      </c>
      <c r="S1696" s="6" t="s">
        <v>63</v>
      </c>
      <c r="T1696" s="6" t="s">
        <v>52</v>
      </c>
    </row>
    <row r="1697" spans="1:20" x14ac:dyDescent="0.25">
      <c r="A1697" s="6" t="s">
        <v>22</v>
      </c>
      <c r="B1697" s="6" t="s">
        <v>23</v>
      </c>
      <c r="C1697" s="6" t="s">
        <v>24</v>
      </c>
      <c r="D1697" s="6" t="s">
        <v>25</v>
      </c>
      <c r="E1697" s="7" t="s">
        <v>465</v>
      </c>
      <c r="F1697" s="6" t="s">
        <v>27</v>
      </c>
      <c r="G1697" s="6" t="s">
        <v>266</v>
      </c>
      <c r="H1697" s="6" t="s">
        <v>45</v>
      </c>
      <c r="I1697" s="6" t="s">
        <v>681</v>
      </c>
      <c r="J1697" s="7" t="s">
        <v>682</v>
      </c>
      <c r="K1697" s="6" t="s">
        <v>683</v>
      </c>
      <c r="L1697" s="6" t="s">
        <v>615</v>
      </c>
      <c r="M1697" s="6" t="s">
        <v>33</v>
      </c>
      <c r="N1697" s="7" t="s">
        <v>616</v>
      </c>
      <c r="O1697" s="6" t="s">
        <v>543</v>
      </c>
      <c r="P1697" s="8" t="s">
        <v>297</v>
      </c>
      <c r="Q1697" s="6" t="s">
        <v>33</v>
      </c>
      <c r="S1697" s="6" t="s">
        <v>63</v>
      </c>
      <c r="T1697" s="6" t="s">
        <v>52</v>
      </c>
    </row>
    <row r="1698" spans="1:20" x14ac:dyDescent="0.25">
      <c r="A1698" s="6" t="s">
        <v>22</v>
      </c>
      <c r="B1698" s="6" t="s">
        <v>23</v>
      </c>
      <c r="C1698" s="6" t="s">
        <v>24</v>
      </c>
      <c r="D1698" s="6" t="s">
        <v>25</v>
      </c>
      <c r="E1698" s="7" t="s">
        <v>465</v>
      </c>
      <c r="F1698" s="6" t="s">
        <v>27</v>
      </c>
      <c r="G1698" s="6" t="s">
        <v>266</v>
      </c>
      <c r="H1698" s="6" t="s">
        <v>45</v>
      </c>
      <c r="I1698" s="6" t="s">
        <v>681</v>
      </c>
      <c r="J1698" s="7" t="s">
        <v>682</v>
      </c>
      <c r="K1698" s="6" t="s">
        <v>683</v>
      </c>
      <c r="L1698" s="6" t="s">
        <v>617</v>
      </c>
      <c r="M1698" s="6" t="s">
        <v>33</v>
      </c>
      <c r="N1698" s="7" t="s">
        <v>618</v>
      </c>
      <c r="O1698" s="6" t="s">
        <v>566</v>
      </c>
      <c r="P1698" s="8" t="s">
        <v>297</v>
      </c>
      <c r="Q1698" s="6" t="s">
        <v>33</v>
      </c>
      <c r="S1698" s="6" t="s">
        <v>63</v>
      </c>
      <c r="T1698" s="6" t="s">
        <v>52</v>
      </c>
    </row>
    <row r="1699" spans="1:20" x14ac:dyDescent="0.25">
      <c r="A1699" s="6" t="s">
        <v>22</v>
      </c>
      <c r="B1699" s="6" t="s">
        <v>23</v>
      </c>
      <c r="C1699" s="6" t="s">
        <v>24</v>
      </c>
      <c r="D1699" s="6" t="s">
        <v>25</v>
      </c>
      <c r="E1699" s="7" t="s">
        <v>465</v>
      </c>
      <c r="F1699" s="6" t="s">
        <v>27</v>
      </c>
      <c r="G1699" s="6" t="s">
        <v>266</v>
      </c>
      <c r="H1699" s="6" t="s">
        <v>45</v>
      </c>
      <c r="I1699" s="6" t="s">
        <v>681</v>
      </c>
      <c r="J1699" s="7" t="s">
        <v>682</v>
      </c>
      <c r="K1699" s="6" t="s">
        <v>683</v>
      </c>
      <c r="L1699" s="6" t="s">
        <v>619</v>
      </c>
      <c r="M1699" s="6" t="s">
        <v>33</v>
      </c>
      <c r="N1699" s="7" t="s">
        <v>360</v>
      </c>
      <c r="O1699" s="6" t="s">
        <v>543</v>
      </c>
      <c r="P1699" s="8" t="s">
        <v>297</v>
      </c>
      <c r="Q1699" s="6" t="s">
        <v>33</v>
      </c>
      <c r="S1699" s="6" t="s">
        <v>63</v>
      </c>
      <c r="T1699" s="6" t="s">
        <v>52</v>
      </c>
    </row>
    <row r="1700" spans="1:20" x14ac:dyDescent="0.25">
      <c r="A1700" s="6" t="s">
        <v>22</v>
      </c>
      <c r="B1700" s="6" t="s">
        <v>23</v>
      </c>
      <c r="C1700" s="6" t="s">
        <v>24</v>
      </c>
      <c r="D1700" s="6" t="s">
        <v>25</v>
      </c>
      <c r="E1700" s="7" t="s">
        <v>465</v>
      </c>
      <c r="F1700" s="6" t="s">
        <v>27</v>
      </c>
      <c r="G1700" s="6" t="s">
        <v>266</v>
      </c>
      <c r="H1700" s="6" t="s">
        <v>45</v>
      </c>
      <c r="I1700" s="6" t="s">
        <v>681</v>
      </c>
      <c r="J1700" s="7" t="s">
        <v>682</v>
      </c>
      <c r="K1700" s="6" t="s">
        <v>683</v>
      </c>
      <c r="L1700" s="6" t="s">
        <v>620</v>
      </c>
      <c r="M1700" s="6" t="s">
        <v>33</v>
      </c>
      <c r="N1700" s="7" t="s">
        <v>621</v>
      </c>
      <c r="O1700" s="6" t="s">
        <v>543</v>
      </c>
      <c r="P1700" s="8" t="s">
        <v>297</v>
      </c>
      <c r="Q1700" s="6" t="s">
        <v>33</v>
      </c>
      <c r="S1700" s="6" t="s">
        <v>63</v>
      </c>
      <c r="T1700" s="6" t="s">
        <v>52</v>
      </c>
    </row>
    <row r="1701" spans="1:20" x14ac:dyDescent="0.25">
      <c r="A1701" s="6" t="s">
        <v>22</v>
      </c>
      <c r="B1701" s="6" t="s">
        <v>23</v>
      </c>
      <c r="C1701" s="6" t="s">
        <v>24</v>
      </c>
      <c r="D1701" s="6" t="s">
        <v>25</v>
      </c>
      <c r="E1701" s="7" t="s">
        <v>465</v>
      </c>
      <c r="F1701" s="6" t="s">
        <v>27</v>
      </c>
      <c r="G1701" s="6" t="s">
        <v>266</v>
      </c>
      <c r="H1701" s="6" t="s">
        <v>45</v>
      </c>
      <c r="I1701" s="6" t="s">
        <v>681</v>
      </c>
      <c r="J1701" s="7" t="s">
        <v>682</v>
      </c>
      <c r="K1701" s="6" t="s">
        <v>683</v>
      </c>
      <c r="L1701" s="6" t="s">
        <v>622</v>
      </c>
      <c r="M1701" s="6" t="s">
        <v>33</v>
      </c>
      <c r="N1701" s="7" t="s">
        <v>623</v>
      </c>
      <c r="O1701" s="6" t="s">
        <v>566</v>
      </c>
      <c r="P1701" s="8" t="s">
        <v>297</v>
      </c>
      <c r="Q1701" s="6" t="s">
        <v>33</v>
      </c>
      <c r="S1701" s="6" t="s">
        <v>63</v>
      </c>
      <c r="T1701" s="6" t="s">
        <v>52</v>
      </c>
    </row>
    <row r="1702" spans="1:20" x14ac:dyDescent="0.25">
      <c r="A1702" s="6" t="s">
        <v>22</v>
      </c>
      <c r="B1702" s="6" t="s">
        <v>23</v>
      </c>
      <c r="C1702" s="6" t="s">
        <v>24</v>
      </c>
      <c r="D1702" s="6" t="s">
        <v>25</v>
      </c>
      <c r="E1702" s="7" t="s">
        <v>465</v>
      </c>
      <c r="F1702" s="6" t="s">
        <v>27</v>
      </c>
      <c r="G1702" s="6" t="s">
        <v>266</v>
      </c>
      <c r="H1702" s="6" t="s">
        <v>45</v>
      </c>
      <c r="I1702" s="6" t="s">
        <v>681</v>
      </c>
      <c r="J1702" s="7" t="s">
        <v>682</v>
      </c>
      <c r="K1702" s="6" t="s">
        <v>683</v>
      </c>
      <c r="L1702" s="6" t="s">
        <v>624</v>
      </c>
      <c r="M1702" s="6" t="s">
        <v>33</v>
      </c>
      <c r="N1702" s="7" t="s">
        <v>534</v>
      </c>
      <c r="O1702" s="6" t="s">
        <v>543</v>
      </c>
      <c r="P1702" s="8" t="s">
        <v>297</v>
      </c>
      <c r="Q1702" s="6" t="s">
        <v>33</v>
      </c>
      <c r="S1702" s="6" t="s">
        <v>63</v>
      </c>
      <c r="T1702" s="6" t="s">
        <v>52</v>
      </c>
    </row>
    <row r="1703" spans="1:20" x14ac:dyDescent="0.25">
      <c r="A1703" s="6" t="s">
        <v>22</v>
      </c>
      <c r="B1703" s="6" t="s">
        <v>23</v>
      </c>
      <c r="C1703" s="6" t="s">
        <v>24</v>
      </c>
      <c r="D1703" s="6" t="s">
        <v>25</v>
      </c>
      <c r="E1703" s="7" t="s">
        <v>465</v>
      </c>
      <c r="F1703" s="6" t="s">
        <v>27</v>
      </c>
      <c r="G1703" s="6" t="s">
        <v>266</v>
      </c>
      <c r="H1703" s="6" t="s">
        <v>45</v>
      </c>
      <c r="I1703" s="6" t="s">
        <v>681</v>
      </c>
      <c r="J1703" s="7" t="s">
        <v>682</v>
      </c>
      <c r="K1703" s="6" t="s">
        <v>683</v>
      </c>
      <c r="L1703" s="6" t="s">
        <v>625</v>
      </c>
      <c r="M1703" s="6" t="s">
        <v>33</v>
      </c>
      <c r="N1703" s="7" t="s">
        <v>626</v>
      </c>
      <c r="O1703" s="6" t="s">
        <v>566</v>
      </c>
      <c r="P1703" s="8" t="s">
        <v>297</v>
      </c>
      <c r="Q1703" s="6" t="s">
        <v>33</v>
      </c>
      <c r="S1703" s="6" t="s">
        <v>63</v>
      </c>
      <c r="T1703" s="6" t="s">
        <v>52</v>
      </c>
    </row>
    <row r="1704" spans="1:20" x14ac:dyDescent="0.25">
      <c r="A1704" s="6" t="s">
        <v>22</v>
      </c>
      <c r="B1704" s="6" t="s">
        <v>23</v>
      </c>
      <c r="C1704" s="6" t="s">
        <v>24</v>
      </c>
      <c r="D1704" s="6" t="s">
        <v>25</v>
      </c>
      <c r="E1704" s="7" t="s">
        <v>465</v>
      </c>
      <c r="F1704" s="6" t="s">
        <v>27</v>
      </c>
      <c r="G1704" s="6" t="s">
        <v>266</v>
      </c>
      <c r="H1704" s="6" t="s">
        <v>45</v>
      </c>
      <c r="I1704" s="6" t="s">
        <v>681</v>
      </c>
      <c r="J1704" s="7" t="s">
        <v>682</v>
      </c>
      <c r="K1704" s="6" t="s">
        <v>683</v>
      </c>
      <c r="L1704" s="6" t="s">
        <v>627</v>
      </c>
      <c r="M1704" s="6" t="s">
        <v>33</v>
      </c>
      <c r="N1704" s="7" t="s">
        <v>628</v>
      </c>
      <c r="O1704" s="6" t="s">
        <v>566</v>
      </c>
      <c r="P1704" s="8" t="s">
        <v>297</v>
      </c>
      <c r="Q1704" s="6" t="s">
        <v>33</v>
      </c>
      <c r="S1704" s="6" t="s">
        <v>63</v>
      </c>
      <c r="T1704" s="6" t="s">
        <v>52</v>
      </c>
    </row>
    <row r="1705" spans="1:20" x14ac:dyDescent="0.25">
      <c r="A1705" s="6" t="s">
        <v>22</v>
      </c>
      <c r="B1705" s="6" t="s">
        <v>23</v>
      </c>
      <c r="C1705" s="6" t="s">
        <v>24</v>
      </c>
      <c r="D1705" s="6" t="s">
        <v>25</v>
      </c>
      <c r="E1705" s="7" t="s">
        <v>465</v>
      </c>
      <c r="F1705" s="6" t="s">
        <v>27</v>
      </c>
      <c r="G1705" s="6" t="s">
        <v>266</v>
      </c>
      <c r="H1705" s="6" t="s">
        <v>45</v>
      </c>
      <c r="I1705" s="6" t="s">
        <v>681</v>
      </c>
      <c r="J1705" s="7" t="s">
        <v>682</v>
      </c>
      <c r="K1705" s="6" t="s">
        <v>683</v>
      </c>
      <c r="L1705" s="6" t="s">
        <v>629</v>
      </c>
      <c r="M1705" s="6" t="s">
        <v>33</v>
      </c>
      <c r="N1705" s="7" t="s">
        <v>630</v>
      </c>
      <c r="O1705" s="6" t="s">
        <v>566</v>
      </c>
      <c r="P1705" s="8" t="s">
        <v>297</v>
      </c>
      <c r="Q1705" s="6" t="s">
        <v>33</v>
      </c>
      <c r="S1705" s="6" t="s">
        <v>63</v>
      </c>
      <c r="T1705" s="6" t="s">
        <v>52</v>
      </c>
    </row>
    <row r="1706" spans="1:20" x14ac:dyDescent="0.25">
      <c r="A1706" s="6" t="s">
        <v>22</v>
      </c>
      <c r="B1706" s="6" t="s">
        <v>23</v>
      </c>
      <c r="C1706" s="6" t="s">
        <v>24</v>
      </c>
      <c r="D1706" s="6" t="s">
        <v>25</v>
      </c>
      <c r="E1706" s="7" t="s">
        <v>465</v>
      </c>
      <c r="F1706" s="6" t="s">
        <v>27</v>
      </c>
      <c r="G1706" s="6" t="s">
        <v>266</v>
      </c>
      <c r="H1706" s="6" t="s">
        <v>45</v>
      </c>
      <c r="I1706" s="6" t="s">
        <v>681</v>
      </c>
      <c r="J1706" s="7" t="s">
        <v>682</v>
      </c>
      <c r="K1706" s="6" t="s">
        <v>683</v>
      </c>
      <c r="L1706" s="6" t="s">
        <v>631</v>
      </c>
      <c r="M1706" s="6" t="s">
        <v>33</v>
      </c>
      <c r="N1706" s="7" t="s">
        <v>632</v>
      </c>
      <c r="O1706" s="6" t="s">
        <v>566</v>
      </c>
      <c r="P1706" s="8" t="s">
        <v>297</v>
      </c>
      <c r="Q1706" s="6" t="s">
        <v>33</v>
      </c>
      <c r="S1706" s="6" t="s">
        <v>63</v>
      </c>
      <c r="T1706" s="6" t="s">
        <v>52</v>
      </c>
    </row>
    <row r="1707" spans="1:20" x14ac:dyDescent="0.25">
      <c r="A1707" s="6" t="s">
        <v>22</v>
      </c>
      <c r="B1707" s="6" t="s">
        <v>23</v>
      </c>
      <c r="C1707" s="6" t="s">
        <v>24</v>
      </c>
      <c r="D1707" s="6" t="s">
        <v>25</v>
      </c>
      <c r="E1707" s="7" t="s">
        <v>465</v>
      </c>
      <c r="F1707" s="6" t="s">
        <v>27</v>
      </c>
      <c r="G1707" s="6" t="s">
        <v>266</v>
      </c>
      <c r="H1707" s="6" t="s">
        <v>45</v>
      </c>
      <c r="I1707" s="6" t="s">
        <v>681</v>
      </c>
      <c r="J1707" s="7" t="s">
        <v>682</v>
      </c>
      <c r="K1707" s="6" t="s">
        <v>683</v>
      </c>
      <c r="L1707" s="6" t="s">
        <v>633</v>
      </c>
      <c r="M1707" s="6" t="s">
        <v>33</v>
      </c>
      <c r="N1707" s="7" t="s">
        <v>634</v>
      </c>
      <c r="O1707" s="6" t="s">
        <v>566</v>
      </c>
      <c r="P1707" s="8" t="s">
        <v>297</v>
      </c>
      <c r="Q1707" s="6" t="s">
        <v>33</v>
      </c>
      <c r="S1707" s="6" t="s">
        <v>63</v>
      </c>
      <c r="T1707" s="6" t="s">
        <v>52</v>
      </c>
    </row>
    <row r="1708" spans="1:20" x14ac:dyDescent="0.25">
      <c r="A1708" s="6" t="s">
        <v>22</v>
      </c>
      <c r="B1708" s="6" t="s">
        <v>23</v>
      </c>
      <c r="C1708" s="6" t="s">
        <v>24</v>
      </c>
      <c r="D1708" s="6" t="s">
        <v>25</v>
      </c>
      <c r="E1708" s="7" t="s">
        <v>465</v>
      </c>
      <c r="F1708" s="6" t="s">
        <v>27</v>
      </c>
      <c r="G1708" s="6" t="s">
        <v>266</v>
      </c>
      <c r="H1708" s="6" t="s">
        <v>45</v>
      </c>
      <c r="I1708" s="6" t="s">
        <v>681</v>
      </c>
      <c r="J1708" s="7" t="s">
        <v>682</v>
      </c>
      <c r="K1708" s="6" t="s">
        <v>683</v>
      </c>
      <c r="L1708" s="6" t="s">
        <v>635</v>
      </c>
      <c r="M1708" s="6" t="s">
        <v>33</v>
      </c>
      <c r="N1708" s="7" t="s">
        <v>532</v>
      </c>
      <c r="O1708" s="6" t="s">
        <v>543</v>
      </c>
      <c r="P1708" s="8" t="s">
        <v>297</v>
      </c>
      <c r="Q1708" s="6" t="s">
        <v>33</v>
      </c>
      <c r="S1708" s="6" t="s">
        <v>63</v>
      </c>
      <c r="T1708" s="6" t="s">
        <v>52</v>
      </c>
    </row>
    <row r="1709" spans="1:20" x14ac:dyDescent="0.25">
      <c r="A1709" s="6" t="s">
        <v>22</v>
      </c>
      <c r="B1709" s="6" t="s">
        <v>23</v>
      </c>
      <c r="C1709" s="6" t="s">
        <v>24</v>
      </c>
      <c r="D1709" s="6" t="s">
        <v>25</v>
      </c>
      <c r="E1709" s="7" t="s">
        <v>465</v>
      </c>
      <c r="F1709" s="6" t="s">
        <v>27</v>
      </c>
      <c r="G1709" s="6" t="s">
        <v>266</v>
      </c>
      <c r="H1709" s="6" t="s">
        <v>45</v>
      </c>
      <c r="I1709" s="6" t="s">
        <v>681</v>
      </c>
      <c r="J1709" s="7" t="s">
        <v>682</v>
      </c>
      <c r="K1709" s="6" t="s">
        <v>683</v>
      </c>
      <c r="L1709" s="6" t="s">
        <v>636</v>
      </c>
      <c r="M1709" s="6" t="s">
        <v>33</v>
      </c>
      <c r="N1709" s="7" t="s">
        <v>637</v>
      </c>
      <c r="O1709" s="6" t="s">
        <v>566</v>
      </c>
      <c r="P1709" s="8" t="s">
        <v>297</v>
      </c>
      <c r="Q1709" s="6" t="s">
        <v>33</v>
      </c>
      <c r="S1709" s="6" t="s">
        <v>63</v>
      </c>
      <c r="T1709" s="6" t="s">
        <v>52</v>
      </c>
    </row>
    <row r="1710" spans="1:20" x14ac:dyDescent="0.25">
      <c r="A1710" s="6" t="s">
        <v>22</v>
      </c>
      <c r="B1710" s="6" t="s">
        <v>23</v>
      </c>
      <c r="C1710" s="6" t="s">
        <v>24</v>
      </c>
      <c r="D1710" s="6" t="s">
        <v>25</v>
      </c>
      <c r="E1710" s="7" t="s">
        <v>465</v>
      </c>
      <c r="F1710" s="6" t="s">
        <v>27</v>
      </c>
      <c r="G1710" s="6" t="s">
        <v>266</v>
      </c>
      <c r="H1710" s="6" t="s">
        <v>45</v>
      </c>
      <c r="I1710" s="6" t="s">
        <v>681</v>
      </c>
      <c r="J1710" s="7" t="s">
        <v>682</v>
      </c>
      <c r="K1710" s="6" t="s">
        <v>683</v>
      </c>
      <c r="L1710" s="6" t="s">
        <v>638</v>
      </c>
      <c r="M1710" s="6" t="s">
        <v>33</v>
      </c>
      <c r="N1710" s="7" t="s">
        <v>639</v>
      </c>
      <c r="O1710" s="6" t="s">
        <v>566</v>
      </c>
      <c r="P1710" s="8" t="s">
        <v>297</v>
      </c>
      <c r="Q1710" s="6" t="s">
        <v>33</v>
      </c>
      <c r="S1710" s="6" t="s">
        <v>63</v>
      </c>
      <c r="T1710" s="6" t="s">
        <v>52</v>
      </c>
    </row>
    <row r="1711" spans="1:20" x14ac:dyDescent="0.25">
      <c r="A1711" s="6" t="s">
        <v>22</v>
      </c>
      <c r="B1711" s="6" t="s">
        <v>23</v>
      </c>
      <c r="C1711" s="6" t="s">
        <v>24</v>
      </c>
      <c r="D1711" s="6" t="s">
        <v>25</v>
      </c>
      <c r="E1711" s="7" t="s">
        <v>465</v>
      </c>
      <c r="F1711" s="6" t="s">
        <v>27</v>
      </c>
      <c r="G1711" s="6" t="s">
        <v>266</v>
      </c>
      <c r="H1711" s="6" t="s">
        <v>45</v>
      </c>
      <c r="I1711" s="6" t="s">
        <v>681</v>
      </c>
      <c r="J1711" s="7" t="s">
        <v>682</v>
      </c>
      <c r="K1711" s="6" t="s">
        <v>683</v>
      </c>
      <c r="L1711" s="6" t="s">
        <v>640</v>
      </c>
      <c r="M1711" s="6" t="s">
        <v>33</v>
      </c>
      <c r="N1711" s="7" t="s">
        <v>515</v>
      </c>
      <c r="O1711" s="6" t="s">
        <v>543</v>
      </c>
      <c r="P1711" s="8" t="s">
        <v>297</v>
      </c>
      <c r="Q1711" s="6" t="s">
        <v>33</v>
      </c>
      <c r="S1711" s="6" t="s">
        <v>63</v>
      </c>
      <c r="T1711" s="6" t="s">
        <v>52</v>
      </c>
    </row>
    <row r="1712" spans="1:20" x14ac:dyDescent="0.25">
      <c r="A1712" s="6" t="s">
        <v>22</v>
      </c>
      <c r="B1712" s="6" t="s">
        <v>23</v>
      </c>
      <c r="C1712" s="6" t="s">
        <v>24</v>
      </c>
      <c r="D1712" s="6" t="s">
        <v>25</v>
      </c>
      <c r="E1712" s="7" t="s">
        <v>465</v>
      </c>
      <c r="F1712" s="6" t="s">
        <v>27</v>
      </c>
      <c r="G1712" s="6" t="s">
        <v>266</v>
      </c>
      <c r="H1712" s="6" t="s">
        <v>45</v>
      </c>
      <c r="I1712" s="6" t="s">
        <v>681</v>
      </c>
      <c r="J1712" s="7" t="s">
        <v>682</v>
      </c>
      <c r="K1712" s="6" t="s">
        <v>683</v>
      </c>
      <c r="L1712" s="6" t="s">
        <v>641</v>
      </c>
      <c r="M1712" s="6" t="s">
        <v>33</v>
      </c>
      <c r="N1712" s="7" t="s">
        <v>642</v>
      </c>
      <c r="O1712" s="6" t="s">
        <v>546</v>
      </c>
      <c r="P1712" s="8" t="s">
        <v>297</v>
      </c>
      <c r="Q1712" s="6" t="s">
        <v>33</v>
      </c>
      <c r="S1712" s="6" t="s">
        <v>63</v>
      </c>
      <c r="T1712" s="6" t="s">
        <v>52</v>
      </c>
    </row>
    <row r="1713" spans="1:20" x14ac:dyDescent="0.25">
      <c r="A1713" s="6" t="s">
        <v>22</v>
      </c>
      <c r="B1713" s="6" t="s">
        <v>23</v>
      </c>
      <c r="C1713" s="6" t="s">
        <v>24</v>
      </c>
      <c r="D1713" s="6" t="s">
        <v>25</v>
      </c>
      <c r="E1713" s="7" t="s">
        <v>465</v>
      </c>
      <c r="F1713" s="6" t="s">
        <v>27</v>
      </c>
      <c r="G1713" s="6" t="s">
        <v>266</v>
      </c>
      <c r="H1713" s="6" t="s">
        <v>45</v>
      </c>
      <c r="I1713" s="6" t="s">
        <v>681</v>
      </c>
      <c r="J1713" s="7" t="s">
        <v>682</v>
      </c>
      <c r="K1713" s="6" t="s">
        <v>683</v>
      </c>
      <c r="L1713" s="6" t="s">
        <v>643</v>
      </c>
      <c r="M1713" s="6" t="s">
        <v>33</v>
      </c>
      <c r="N1713" s="7" t="s">
        <v>644</v>
      </c>
      <c r="O1713" s="6" t="s">
        <v>566</v>
      </c>
      <c r="P1713" s="8" t="s">
        <v>297</v>
      </c>
      <c r="Q1713" s="6" t="s">
        <v>33</v>
      </c>
      <c r="S1713" s="6" t="s">
        <v>63</v>
      </c>
      <c r="T1713" s="6" t="s">
        <v>52</v>
      </c>
    </row>
    <row r="1714" spans="1:20" x14ac:dyDescent="0.25">
      <c r="A1714" s="6" t="s">
        <v>22</v>
      </c>
      <c r="B1714" s="6" t="s">
        <v>23</v>
      </c>
      <c r="C1714" s="6" t="s">
        <v>24</v>
      </c>
      <c r="D1714" s="6" t="s">
        <v>25</v>
      </c>
      <c r="E1714" s="7" t="s">
        <v>465</v>
      </c>
      <c r="F1714" s="6" t="s">
        <v>27</v>
      </c>
      <c r="G1714" s="6" t="s">
        <v>266</v>
      </c>
      <c r="H1714" s="6" t="s">
        <v>45</v>
      </c>
      <c r="I1714" s="6" t="s">
        <v>681</v>
      </c>
      <c r="J1714" s="7" t="s">
        <v>682</v>
      </c>
      <c r="K1714" s="6" t="s">
        <v>683</v>
      </c>
      <c r="L1714" s="6" t="s">
        <v>645</v>
      </c>
      <c r="M1714" s="6" t="s">
        <v>33</v>
      </c>
      <c r="N1714" s="7" t="s">
        <v>646</v>
      </c>
      <c r="O1714" s="6" t="s">
        <v>566</v>
      </c>
      <c r="P1714" s="8" t="s">
        <v>297</v>
      </c>
      <c r="Q1714" s="6" t="s">
        <v>33</v>
      </c>
      <c r="S1714" s="6" t="s">
        <v>63</v>
      </c>
      <c r="T1714" s="6" t="s">
        <v>52</v>
      </c>
    </row>
    <row r="1715" spans="1:20" x14ac:dyDescent="0.25">
      <c r="A1715" s="6" t="s">
        <v>22</v>
      </c>
      <c r="B1715" s="6" t="s">
        <v>23</v>
      </c>
      <c r="C1715" s="6" t="s">
        <v>24</v>
      </c>
      <c r="D1715" s="6" t="s">
        <v>25</v>
      </c>
      <c r="E1715" s="7" t="s">
        <v>465</v>
      </c>
      <c r="F1715" s="6" t="s">
        <v>27</v>
      </c>
      <c r="G1715" s="6" t="s">
        <v>266</v>
      </c>
      <c r="H1715" s="6" t="s">
        <v>45</v>
      </c>
      <c r="I1715" s="6" t="s">
        <v>681</v>
      </c>
      <c r="J1715" s="7" t="s">
        <v>682</v>
      </c>
      <c r="K1715" s="6" t="s">
        <v>683</v>
      </c>
      <c r="L1715" s="6" t="s">
        <v>647</v>
      </c>
      <c r="M1715" s="6" t="s">
        <v>33</v>
      </c>
      <c r="N1715" s="7" t="s">
        <v>648</v>
      </c>
      <c r="O1715" s="6" t="s">
        <v>566</v>
      </c>
      <c r="P1715" s="8" t="s">
        <v>297</v>
      </c>
      <c r="Q1715" s="6" t="s">
        <v>33</v>
      </c>
      <c r="S1715" s="6" t="s">
        <v>63</v>
      </c>
      <c r="T1715" s="6" t="s">
        <v>52</v>
      </c>
    </row>
    <row r="1716" spans="1:20" x14ac:dyDescent="0.25">
      <c r="A1716" s="6" t="s">
        <v>22</v>
      </c>
      <c r="B1716" s="6" t="s">
        <v>23</v>
      </c>
      <c r="C1716" s="6" t="s">
        <v>24</v>
      </c>
      <c r="D1716" s="6" t="s">
        <v>25</v>
      </c>
      <c r="E1716" s="7" t="s">
        <v>465</v>
      </c>
      <c r="F1716" s="6" t="s">
        <v>27</v>
      </c>
      <c r="G1716" s="6" t="s">
        <v>266</v>
      </c>
      <c r="H1716" s="6" t="s">
        <v>45</v>
      </c>
      <c r="I1716" s="6" t="s">
        <v>681</v>
      </c>
      <c r="J1716" s="7" t="s">
        <v>682</v>
      </c>
      <c r="K1716" s="6" t="s">
        <v>683</v>
      </c>
      <c r="L1716" s="6" t="s">
        <v>649</v>
      </c>
      <c r="M1716" s="6" t="s">
        <v>33</v>
      </c>
      <c r="N1716" s="7" t="s">
        <v>650</v>
      </c>
      <c r="O1716" s="6" t="s">
        <v>566</v>
      </c>
      <c r="P1716" s="8" t="s">
        <v>297</v>
      </c>
      <c r="Q1716" s="6" t="s">
        <v>33</v>
      </c>
      <c r="S1716" s="6" t="s">
        <v>63</v>
      </c>
      <c r="T1716" s="6" t="s">
        <v>52</v>
      </c>
    </row>
    <row r="1717" spans="1:20" x14ac:dyDescent="0.25">
      <c r="A1717" s="6" t="s">
        <v>22</v>
      </c>
      <c r="B1717" s="6" t="s">
        <v>23</v>
      </c>
      <c r="C1717" s="6" t="s">
        <v>24</v>
      </c>
      <c r="D1717" s="6" t="s">
        <v>25</v>
      </c>
      <c r="E1717" s="7" t="s">
        <v>465</v>
      </c>
      <c r="F1717" s="6" t="s">
        <v>27</v>
      </c>
      <c r="G1717" s="6" t="s">
        <v>266</v>
      </c>
      <c r="H1717" s="6" t="s">
        <v>45</v>
      </c>
      <c r="I1717" s="6" t="s">
        <v>681</v>
      </c>
      <c r="J1717" s="7" t="s">
        <v>682</v>
      </c>
      <c r="K1717" s="6" t="s">
        <v>683</v>
      </c>
      <c r="L1717" s="6" t="s">
        <v>651</v>
      </c>
      <c r="M1717" s="6" t="s">
        <v>33</v>
      </c>
      <c r="N1717" s="7" t="s">
        <v>528</v>
      </c>
      <c r="O1717" s="6" t="s">
        <v>543</v>
      </c>
      <c r="P1717" s="8" t="s">
        <v>297</v>
      </c>
      <c r="Q1717" s="6" t="s">
        <v>33</v>
      </c>
      <c r="S1717" s="6" t="s">
        <v>63</v>
      </c>
      <c r="T1717" s="6" t="s">
        <v>52</v>
      </c>
    </row>
    <row r="1718" spans="1:20" x14ac:dyDescent="0.25">
      <c r="A1718" s="6" t="s">
        <v>22</v>
      </c>
      <c r="B1718" s="6" t="s">
        <v>23</v>
      </c>
      <c r="C1718" s="6" t="s">
        <v>24</v>
      </c>
      <c r="D1718" s="6" t="s">
        <v>25</v>
      </c>
      <c r="E1718" s="7" t="s">
        <v>465</v>
      </c>
      <c r="F1718" s="6" t="s">
        <v>27</v>
      </c>
      <c r="G1718" s="6" t="s">
        <v>266</v>
      </c>
      <c r="H1718" s="6" t="s">
        <v>45</v>
      </c>
      <c r="I1718" s="6" t="s">
        <v>681</v>
      </c>
      <c r="J1718" s="7" t="s">
        <v>682</v>
      </c>
      <c r="K1718" s="6" t="s">
        <v>683</v>
      </c>
      <c r="L1718" s="6" t="s">
        <v>652</v>
      </c>
      <c r="M1718" s="6" t="s">
        <v>33</v>
      </c>
      <c r="N1718" s="7" t="s">
        <v>653</v>
      </c>
      <c r="O1718" s="6" t="s">
        <v>543</v>
      </c>
      <c r="P1718" s="8" t="s">
        <v>297</v>
      </c>
      <c r="Q1718" s="6" t="s">
        <v>33</v>
      </c>
      <c r="S1718" s="6" t="s">
        <v>63</v>
      </c>
      <c r="T1718" s="6" t="s">
        <v>52</v>
      </c>
    </row>
    <row r="1719" spans="1:20" x14ac:dyDescent="0.25">
      <c r="A1719" s="6" t="s">
        <v>22</v>
      </c>
      <c r="B1719" s="6" t="s">
        <v>23</v>
      </c>
      <c r="C1719" s="6" t="s">
        <v>24</v>
      </c>
      <c r="D1719" s="6" t="s">
        <v>25</v>
      </c>
      <c r="E1719" s="7" t="s">
        <v>465</v>
      </c>
      <c r="F1719" s="6" t="s">
        <v>27</v>
      </c>
      <c r="G1719" s="6" t="s">
        <v>266</v>
      </c>
      <c r="H1719" s="6" t="s">
        <v>45</v>
      </c>
      <c r="I1719" s="6" t="s">
        <v>681</v>
      </c>
      <c r="J1719" s="7" t="s">
        <v>682</v>
      </c>
      <c r="K1719" s="6" t="s">
        <v>683</v>
      </c>
      <c r="L1719" s="6" t="s">
        <v>654</v>
      </c>
      <c r="M1719" s="6" t="s">
        <v>33</v>
      </c>
      <c r="N1719" s="7" t="s">
        <v>538</v>
      </c>
      <c r="O1719" s="6" t="s">
        <v>543</v>
      </c>
      <c r="P1719" s="8" t="s">
        <v>297</v>
      </c>
      <c r="Q1719" s="6" t="s">
        <v>33</v>
      </c>
      <c r="S1719" s="6" t="s">
        <v>63</v>
      </c>
      <c r="T1719" s="6" t="s">
        <v>52</v>
      </c>
    </row>
    <row r="1720" spans="1:20" x14ac:dyDescent="0.25">
      <c r="A1720" s="6" t="s">
        <v>22</v>
      </c>
      <c r="B1720" s="6" t="s">
        <v>23</v>
      </c>
      <c r="C1720" s="6" t="s">
        <v>24</v>
      </c>
      <c r="D1720" s="6" t="s">
        <v>25</v>
      </c>
      <c r="E1720" s="7" t="s">
        <v>465</v>
      </c>
      <c r="F1720" s="6" t="s">
        <v>27</v>
      </c>
      <c r="G1720" s="6" t="s">
        <v>266</v>
      </c>
      <c r="H1720" s="6" t="s">
        <v>45</v>
      </c>
      <c r="I1720" s="6" t="s">
        <v>681</v>
      </c>
      <c r="J1720" s="7" t="s">
        <v>682</v>
      </c>
      <c r="K1720" s="6" t="s">
        <v>683</v>
      </c>
      <c r="L1720" s="6" t="s">
        <v>655</v>
      </c>
      <c r="M1720" s="6" t="s">
        <v>33</v>
      </c>
      <c r="N1720" s="7" t="s">
        <v>656</v>
      </c>
      <c r="O1720" s="6" t="s">
        <v>566</v>
      </c>
      <c r="P1720" s="8" t="s">
        <v>297</v>
      </c>
      <c r="Q1720" s="6" t="s">
        <v>33</v>
      </c>
      <c r="S1720" s="6" t="s">
        <v>63</v>
      </c>
      <c r="T1720" s="6" t="s">
        <v>52</v>
      </c>
    </row>
    <row r="1721" spans="1:20" x14ac:dyDescent="0.25">
      <c r="A1721" s="6" t="s">
        <v>22</v>
      </c>
      <c r="B1721" s="6" t="s">
        <v>23</v>
      </c>
      <c r="C1721" s="6" t="s">
        <v>24</v>
      </c>
      <c r="D1721" s="6" t="s">
        <v>25</v>
      </c>
      <c r="E1721" s="7" t="s">
        <v>465</v>
      </c>
      <c r="F1721" s="6" t="s">
        <v>27</v>
      </c>
      <c r="G1721" s="6" t="s">
        <v>266</v>
      </c>
      <c r="H1721" s="6" t="s">
        <v>45</v>
      </c>
      <c r="I1721" s="6" t="s">
        <v>681</v>
      </c>
      <c r="J1721" s="7" t="s">
        <v>682</v>
      </c>
      <c r="K1721" s="6" t="s">
        <v>683</v>
      </c>
      <c r="L1721" s="6" t="s">
        <v>657</v>
      </c>
      <c r="M1721" s="6" t="s">
        <v>33</v>
      </c>
      <c r="N1721" s="7" t="s">
        <v>658</v>
      </c>
      <c r="O1721" s="6" t="s">
        <v>566</v>
      </c>
      <c r="P1721" s="8" t="s">
        <v>297</v>
      </c>
      <c r="Q1721" s="6" t="s">
        <v>33</v>
      </c>
      <c r="S1721" s="6" t="s">
        <v>63</v>
      </c>
      <c r="T1721" s="6" t="s">
        <v>52</v>
      </c>
    </row>
    <row r="1722" spans="1:20" x14ac:dyDescent="0.25">
      <c r="A1722" s="6" t="s">
        <v>22</v>
      </c>
      <c r="B1722" s="6" t="s">
        <v>23</v>
      </c>
      <c r="C1722" s="6" t="s">
        <v>24</v>
      </c>
      <c r="D1722" s="6" t="s">
        <v>25</v>
      </c>
      <c r="E1722" s="7" t="s">
        <v>465</v>
      </c>
      <c r="F1722" s="6" t="s">
        <v>27</v>
      </c>
      <c r="G1722" s="6" t="s">
        <v>266</v>
      </c>
      <c r="H1722" s="6" t="s">
        <v>45</v>
      </c>
      <c r="I1722" s="6" t="s">
        <v>681</v>
      </c>
      <c r="J1722" s="7" t="s">
        <v>682</v>
      </c>
      <c r="K1722" s="6" t="s">
        <v>683</v>
      </c>
      <c r="L1722" s="6" t="s">
        <v>659</v>
      </c>
      <c r="M1722" s="6" t="s">
        <v>33</v>
      </c>
      <c r="N1722" s="7" t="s">
        <v>660</v>
      </c>
      <c r="O1722" s="6" t="s">
        <v>566</v>
      </c>
      <c r="P1722" s="8" t="s">
        <v>297</v>
      </c>
      <c r="Q1722" s="6" t="s">
        <v>33</v>
      </c>
      <c r="S1722" s="6" t="s">
        <v>63</v>
      </c>
      <c r="T1722" s="6" t="s">
        <v>52</v>
      </c>
    </row>
    <row r="1723" spans="1:20" x14ac:dyDescent="0.25">
      <c r="A1723" s="6" t="s">
        <v>22</v>
      </c>
      <c r="B1723" s="6" t="s">
        <v>23</v>
      </c>
      <c r="C1723" s="6" t="s">
        <v>24</v>
      </c>
      <c r="D1723" s="6" t="s">
        <v>25</v>
      </c>
      <c r="E1723" s="7" t="s">
        <v>465</v>
      </c>
      <c r="F1723" s="6" t="s">
        <v>27</v>
      </c>
      <c r="G1723" s="6" t="s">
        <v>266</v>
      </c>
      <c r="H1723" s="6" t="s">
        <v>45</v>
      </c>
      <c r="I1723" s="6" t="s">
        <v>681</v>
      </c>
      <c r="J1723" s="7" t="s">
        <v>682</v>
      </c>
      <c r="K1723" s="6" t="s">
        <v>683</v>
      </c>
      <c r="L1723" s="6" t="s">
        <v>661</v>
      </c>
      <c r="M1723" s="6" t="s">
        <v>33</v>
      </c>
      <c r="N1723" s="7" t="s">
        <v>662</v>
      </c>
      <c r="O1723" s="6" t="s">
        <v>566</v>
      </c>
      <c r="P1723" s="8" t="s">
        <v>297</v>
      </c>
      <c r="Q1723" s="6" t="s">
        <v>33</v>
      </c>
      <c r="S1723" s="6" t="s">
        <v>63</v>
      </c>
      <c r="T1723" s="6" t="s">
        <v>52</v>
      </c>
    </row>
    <row r="1724" spans="1:20" x14ac:dyDescent="0.25">
      <c r="A1724" s="6" t="s">
        <v>22</v>
      </c>
      <c r="B1724" s="6" t="s">
        <v>23</v>
      </c>
      <c r="C1724" s="6" t="s">
        <v>24</v>
      </c>
      <c r="D1724" s="6" t="s">
        <v>25</v>
      </c>
      <c r="E1724" s="7" t="s">
        <v>465</v>
      </c>
      <c r="F1724" s="6" t="s">
        <v>27</v>
      </c>
      <c r="G1724" s="6" t="s">
        <v>266</v>
      </c>
      <c r="H1724" s="6" t="s">
        <v>45</v>
      </c>
      <c r="I1724" s="6" t="s">
        <v>681</v>
      </c>
      <c r="J1724" s="7" t="s">
        <v>682</v>
      </c>
      <c r="K1724" s="6" t="s">
        <v>683</v>
      </c>
      <c r="L1724" s="6" t="s">
        <v>663</v>
      </c>
      <c r="M1724" s="6" t="s">
        <v>33</v>
      </c>
      <c r="N1724" s="7" t="s">
        <v>664</v>
      </c>
      <c r="O1724" s="6" t="s">
        <v>543</v>
      </c>
      <c r="P1724" s="8" t="s">
        <v>297</v>
      </c>
      <c r="Q1724" s="6" t="s">
        <v>33</v>
      </c>
      <c r="R1724" s="6" t="s">
        <v>566</v>
      </c>
      <c r="S1724" s="6" t="s">
        <v>63</v>
      </c>
      <c r="T1724" s="6" t="s">
        <v>52</v>
      </c>
    </row>
    <row r="1725" spans="1:20" x14ac:dyDescent="0.25">
      <c r="A1725" s="6" t="s">
        <v>22</v>
      </c>
      <c r="B1725" s="6" t="s">
        <v>23</v>
      </c>
      <c r="C1725" s="6" t="s">
        <v>24</v>
      </c>
      <c r="D1725" s="6" t="s">
        <v>25</v>
      </c>
      <c r="E1725" s="7" t="s">
        <v>465</v>
      </c>
      <c r="F1725" s="6" t="s">
        <v>27</v>
      </c>
      <c r="G1725" s="6" t="s">
        <v>266</v>
      </c>
      <c r="H1725" s="6" t="s">
        <v>45</v>
      </c>
      <c r="I1725" s="6" t="s">
        <v>681</v>
      </c>
      <c r="J1725" s="7" t="s">
        <v>682</v>
      </c>
      <c r="K1725" s="6" t="s">
        <v>683</v>
      </c>
      <c r="L1725" s="6" t="s">
        <v>665</v>
      </c>
      <c r="M1725" s="6" t="s">
        <v>33</v>
      </c>
      <c r="N1725" s="7" t="s">
        <v>666</v>
      </c>
      <c r="O1725" s="6" t="s">
        <v>566</v>
      </c>
      <c r="P1725" s="8" t="s">
        <v>297</v>
      </c>
      <c r="Q1725" s="6" t="s">
        <v>33</v>
      </c>
      <c r="R1725" s="6" t="s">
        <v>45</v>
      </c>
      <c r="S1725" s="6" t="s">
        <v>63</v>
      </c>
      <c r="T1725" s="6" t="s">
        <v>52</v>
      </c>
    </row>
    <row r="1726" spans="1:20" x14ac:dyDescent="0.25">
      <c r="A1726" s="6" t="s">
        <v>22</v>
      </c>
      <c r="B1726" s="6" t="s">
        <v>23</v>
      </c>
      <c r="C1726" s="6" t="s">
        <v>24</v>
      </c>
      <c r="D1726" s="6" t="s">
        <v>25</v>
      </c>
      <c r="E1726" s="7" t="s">
        <v>465</v>
      </c>
      <c r="F1726" s="6" t="s">
        <v>27</v>
      </c>
      <c r="G1726" s="6" t="s">
        <v>266</v>
      </c>
      <c r="H1726" s="6" t="s">
        <v>45</v>
      </c>
      <c r="I1726" s="6" t="s">
        <v>681</v>
      </c>
      <c r="J1726" s="7" t="s">
        <v>682</v>
      </c>
      <c r="K1726" s="6" t="s">
        <v>683</v>
      </c>
      <c r="L1726" s="6" t="s">
        <v>667</v>
      </c>
      <c r="M1726" s="6" t="s">
        <v>33</v>
      </c>
      <c r="N1726" s="7" t="s">
        <v>530</v>
      </c>
      <c r="O1726" s="6" t="s">
        <v>543</v>
      </c>
      <c r="P1726" s="8" t="s">
        <v>297</v>
      </c>
      <c r="Q1726" s="6" t="s">
        <v>33</v>
      </c>
      <c r="S1726" s="6" t="s">
        <v>63</v>
      </c>
      <c r="T1726" s="6" t="s">
        <v>52</v>
      </c>
    </row>
    <row r="1727" spans="1:20" x14ac:dyDescent="0.25">
      <c r="A1727" s="6" t="s">
        <v>22</v>
      </c>
      <c r="B1727" s="6" t="s">
        <v>23</v>
      </c>
      <c r="C1727" s="6" t="s">
        <v>24</v>
      </c>
      <c r="D1727" s="6" t="s">
        <v>25</v>
      </c>
      <c r="E1727" s="7" t="s">
        <v>465</v>
      </c>
      <c r="F1727" s="6" t="s">
        <v>27</v>
      </c>
      <c r="G1727" s="6" t="s">
        <v>266</v>
      </c>
      <c r="H1727" s="6" t="s">
        <v>45</v>
      </c>
      <c r="I1727" s="6" t="s">
        <v>681</v>
      </c>
      <c r="J1727" s="7" t="s">
        <v>682</v>
      </c>
      <c r="K1727" s="6" t="s">
        <v>683</v>
      </c>
      <c r="L1727" s="6" t="s">
        <v>32</v>
      </c>
      <c r="M1727" s="6" t="s">
        <v>33</v>
      </c>
      <c r="N1727" s="7" t="s">
        <v>34</v>
      </c>
      <c r="P1727" s="8" t="s">
        <v>33</v>
      </c>
      <c r="Q1727" s="6" t="s">
        <v>33</v>
      </c>
    </row>
    <row r="1728" spans="1:20" x14ac:dyDescent="0.25">
      <c r="A1728" s="6" t="s">
        <v>22</v>
      </c>
      <c r="B1728" s="6" t="s">
        <v>23</v>
      </c>
      <c r="C1728" s="6" t="s">
        <v>24</v>
      </c>
      <c r="D1728" s="6" t="s">
        <v>25</v>
      </c>
      <c r="E1728" s="7" t="s">
        <v>465</v>
      </c>
      <c r="F1728" s="6" t="s">
        <v>27</v>
      </c>
      <c r="G1728" s="6" t="s">
        <v>266</v>
      </c>
      <c r="H1728" s="6" t="s">
        <v>45</v>
      </c>
      <c r="I1728" s="6" t="s">
        <v>681</v>
      </c>
      <c r="J1728" s="7" t="s">
        <v>682</v>
      </c>
      <c r="K1728" s="6" t="s">
        <v>683</v>
      </c>
      <c r="L1728" s="6" t="s">
        <v>35</v>
      </c>
      <c r="M1728" s="6" t="s">
        <v>33</v>
      </c>
      <c r="N1728" s="7" t="s">
        <v>36</v>
      </c>
      <c r="P1728" s="8" t="s">
        <v>33</v>
      </c>
      <c r="Q1728" s="6" t="s">
        <v>33</v>
      </c>
    </row>
    <row r="1729" spans="1:20" x14ac:dyDescent="0.25">
      <c r="A1729" s="6" t="s">
        <v>22</v>
      </c>
      <c r="B1729" s="6" t="s">
        <v>23</v>
      </c>
      <c r="C1729" s="6" t="s">
        <v>24</v>
      </c>
      <c r="D1729" s="6" t="s">
        <v>25</v>
      </c>
      <c r="E1729" s="7" t="s">
        <v>465</v>
      </c>
      <c r="F1729" s="6" t="s">
        <v>27</v>
      </c>
      <c r="G1729" s="6" t="s">
        <v>266</v>
      </c>
      <c r="H1729" s="6" t="s">
        <v>45</v>
      </c>
      <c r="I1729" s="6" t="s">
        <v>681</v>
      </c>
      <c r="J1729" s="7" t="s">
        <v>682</v>
      </c>
      <c r="K1729" s="6" t="s">
        <v>683</v>
      </c>
      <c r="L1729" s="6" t="s">
        <v>669</v>
      </c>
      <c r="M1729" s="6" t="s">
        <v>33</v>
      </c>
      <c r="N1729" s="7" t="s">
        <v>499</v>
      </c>
      <c r="O1729" s="6" t="s">
        <v>543</v>
      </c>
      <c r="P1729" s="8" t="s">
        <v>297</v>
      </c>
      <c r="Q1729" s="6" t="s">
        <v>33</v>
      </c>
      <c r="S1729" s="6" t="s">
        <v>63</v>
      </c>
      <c r="T1729" s="6" t="s">
        <v>52</v>
      </c>
    </row>
    <row r="1730" spans="1:20" x14ac:dyDescent="0.25">
      <c r="A1730" s="6" t="s">
        <v>22</v>
      </c>
      <c r="B1730" s="6" t="s">
        <v>23</v>
      </c>
      <c r="C1730" s="6" t="s">
        <v>24</v>
      </c>
      <c r="D1730" s="6" t="s">
        <v>25</v>
      </c>
      <c r="E1730" s="7" t="s">
        <v>465</v>
      </c>
      <c r="F1730" s="6" t="s">
        <v>27</v>
      </c>
      <c r="G1730" s="6" t="s">
        <v>595</v>
      </c>
      <c r="H1730" s="6" t="s">
        <v>45</v>
      </c>
      <c r="I1730" s="6" t="s">
        <v>684</v>
      </c>
      <c r="J1730" s="7" t="s">
        <v>685</v>
      </c>
      <c r="K1730" s="6" t="s">
        <v>686</v>
      </c>
      <c r="L1730" s="6" t="s">
        <v>542</v>
      </c>
      <c r="M1730" s="6" t="s">
        <v>33</v>
      </c>
      <c r="N1730" s="7" t="s">
        <v>511</v>
      </c>
      <c r="O1730" s="6" t="s">
        <v>543</v>
      </c>
      <c r="P1730" s="8" t="s">
        <v>278</v>
      </c>
      <c r="Q1730" s="6" t="s">
        <v>33</v>
      </c>
      <c r="S1730" s="6" t="s">
        <v>63</v>
      </c>
      <c r="T1730" s="6" t="s">
        <v>52</v>
      </c>
    </row>
    <row r="1731" spans="1:20" x14ac:dyDescent="0.25">
      <c r="A1731" s="6" t="s">
        <v>22</v>
      </c>
      <c r="B1731" s="6" t="s">
        <v>23</v>
      </c>
      <c r="C1731" s="6" t="s">
        <v>24</v>
      </c>
      <c r="D1731" s="6" t="s">
        <v>25</v>
      </c>
      <c r="E1731" s="7" t="s">
        <v>465</v>
      </c>
      <c r="F1731" s="6" t="s">
        <v>27</v>
      </c>
      <c r="G1731" s="6" t="s">
        <v>595</v>
      </c>
      <c r="H1731" s="6" t="s">
        <v>45</v>
      </c>
      <c r="I1731" s="6" t="s">
        <v>684</v>
      </c>
      <c r="J1731" s="7" t="s">
        <v>685</v>
      </c>
      <c r="K1731" s="6" t="s">
        <v>686</v>
      </c>
      <c r="L1731" s="6" t="s">
        <v>544</v>
      </c>
      <c r="M1731" s="6" t="s">
        <v>33</v>
      </c>
      <c r="N1731" s="7" t="s">
        <v>513</v>
      </c>
      <c r="O1731" s="6" t="s">
        <v>543</v>
      </c>
      <c r="P1731" s="8" t="s">
        <v>297</v>
      </c>
      <c r="Q1731" s="6" t="s">
        <v>33</v>
      </c>
      <c r="S1731" s="6" t="s">
        <v>63</v>
      </c>
      <c r="T1731" s="6" t="s">
        <v>52</v>
      </c>
    </row>
    <row r="1732" spans="1:20" x14ac:dyDescent="0.25">
      <c r="A1732" s="6" t="s">
        <v>22</v>
      </c>
      <c r="B1732" s="6" t="s">
        <v>23</v>
      </c>
      <c r="C1732" s="6" t="s">
        <v>24</v>
      </c>
      <c r="D1732" s="6" t="s">
        <v>25</v>
      </c>
      <c r="E1732" s="7" t="s">
        <v>465</v>
      </c>
      <c r="F1732" s="6" t="s">
        <v>27</v>
      </c>
      <c r="G1732" s="6" t="s">
        <v>595</v>
      </c>
      <c r="H1732" s="6" t="s">
        <v>45</v>
      </c>
      <c r="I1732" s="6" t="s">
        <v>684</v>
      </c>
      <c r="J1732" s="7" t="s">
        <v>685</v>
      </c>
      <c r="K1732" s="6" t="s">
        <v>686</v>
      </c>
      <c r="L1732" s="6" t="s">
        <v>545</v>
      </c>
      <c r="M1732" s="6" t="s">
        <v>33</v>
      </c>
      <c r="N1732" s="7" t="s">
        <v>497</v>
      </c>
      <c r="O1732" s="6" t="s">
        <v>546</v>
      </c>
      <c r="P1732" s="8" t="s">
        <v>278</v>
      </c>
      <c r="Q1732" s="6" t="s">
        <v>33</v>
      </c>
      <c r="S1732" s="6" t="s">
        <v>63</v>
      </c>
      <c r="T1732" s="6" t="s">
        <v>52</v>
      </c>
    </row>
    <row r="1733" spans="1:20" x14ac:dyDescent="0.25">
      <c r="A1733" s="6" t="s">
        <v>22</v>
      </c>
      <c r="B1733" s="6" t="s">
        <v>23</v>
      </c>
      <c r="C1733" s="6" t="s">
        <v>24</v>
      </c>
      <c r="D1733" s="6" t="s">
        <v>25</v>
      </c>
      <c r="E1733" s="7" t="s">
        <v>465</v>
      </c>
      <c r="F1733" s="6" t="s">
        <v>27</v>
      </c>
      <c r="G1733" s="6" t="s">
        <v>595</v>
      </c>
      <c r="H1733" s="6" t="s">
        <v>45</v>
      </c>
      <c r="I1733" s="6" t="s">
        <v>684</v>
      </c>
      <c r="J1733" s="7" t="s">
        <v>685</v>
      </c>
      <c r="K1733" s="6" t="s">
        <v>686</v>
      </c>
      <c r="L1733" s="6" t="s">
        <v>547</v>
      </c>
      <c r="M1733" s="6" t="s">
        <v>33</v>
      </c>
      <c r="N1733" s="7" t="s">
        <v>495</v>
      </c>
      <c r="O1733" s="6" t="s">
        <v>543</v>
      </c>
      <c r="P1733" s="8" t="s">
        <v>297</v>
      </c>
      <c r="Q1733" s="6" t="s">
        <v>33</v>
      </c>
      <c r="S1733" s="6" t="s">
        <v>63</v>
      </c>
      <c r="T1733" s="6" t="s">
        <v>52</v>
      </c>
    </row>
    <row r="1734" spans="1:20" x14ac:dyDescent="0.25">
      <c r="A1734" s="6" t="s">
        <v>22</v>
      </c>
      <c r="B1734" s="6" t="s">
        <v>23</v>
      </c>
      <c r="C1734" s="6" t="s">
        <v>24</v>
      </c>
      <c r="D1734" s="6" t="s">
        <v>25</v>
      </c>
      <c r="E1734" s="7" t="s">
        <v>465</v>
      </c>
      <c r="F1734" s="6" t="s">
        <v>27</v>
      </c>
      <c r="G1734" s="6" t="s">
        <v>595</v>
      </c>
      <c r="H1734" s="6" t="s">
        <v>45</v>
      </c>
      <c r="I1734" s="6" t="s">
        <v>684</v>
      </c>
      <c r="J1734" s="7" t="s">
        <v>685</v>
      </c>
      <c r="K1734" s="6" t="s">
        <v>686</v>
      </c>
      <c r="L1734" s="6" t="s">
        <v>549</v>
      </c>
      <c r="M1734" s="6" t="s">
        <v>33</v>
      </c>
      <c r="N1734" s="7" t="s">
        <v>356</v>
      </c>
      <c r="O1734" s="6" t="s">
        <v>543</v>
      </c>
      <c r="P1734" s="8" t="s">
        <v>297</v>
      </c>
      <c r="Q1734" s="6" t="s">
        <v>33</v>
      </c>
      <c r="S1734" s="6" t="s">
        <v>63</v>
      </c>
      <c r="T1734" s="6" t="s">
        <v>52</v>
      </c>
    </row>
    <row r="1735" spans="1:20" x14ac:dyDescent="0.25">
      <c r="A1735" s="6" t="s">
        <v>22</v>
      </c>
      <c r="B1735" s="6" t="s">
        <v>23</v>
      </c>
      <c r="C1735" s="6" t="s">
        <v>24</v>
      </c>
      <c r="D1735" s="6" t="s">
        <v>25</v>
      </c>
      <c r="E1735" s="7" t="s">
        <v>465</v>
      </c>
      <c r="F1735" s="6" t="s">
        <v>27</v>
      </c>
      <c r="G1735" s="6" t="s">
        <v>595</v>
      </c>
      <c r="H1735" s="6" t="s">
        <v>45</v>
      </c>
      <c r="I1735" s="6" t="s">
        <v>684</v>
      </c>
      <c r="J1735" s="7" t="s">
        <v>685</v>
      </c>
      <c r="K1735" s="6" t="s">
        <v>686</v>
      </c>
      <c r="L1735" s="6" t="s">
        <v>550</v>
      </c>
      <c r="M1735" s="6" t="s">
        <v>33</v>
      </c>
      <c r="N1735" s="7" t="s">
        <v>509</v>
      </c>
      <c r="O1735" s="6" t="s">
        <v>543</v>
      </c>
      <c r="P1735" s="8" t="s">
        <v>297</v>
      </c>
      <c r="Q1735" s="6" t="s">
        <v>33</v>
      </c>
      <c r="S1735" s="6" t="s">
        <v>63</v>
      </c>
      <c r="T1735" s="6" t="s">
        <v>52</v>
      </c>
    </row>
    <row r="1736" spans="1:20" x14ac:dyDescent="0.25">
      <c r="A1736" s="6" t="s">
        <v>22</v>
      </c>
      <c r="B1736" s="6" t="s">
        <v>23</v>
      </c>
      <c r="C1736" s="6" t="s">
        <v>24</v>
      </c>
      <c r="D1736" s="6" t="s">
        <v>25</v>
      </c>
      <c r="E1736" s="7" t="s">
        <v>465</v>
      </c>
      <c r="F1736" s="6" t="s">
        <v>27</v>
      </c>
      <c r="G1736" s="6" t="s">
        <v>595</v>
      </c>
      <c r="H1736" s="6" t="s">
        <v>45</v>
      </c>
      <c r="I1736" s="6" t="s">
        <v>684</v>
      </c>
      <c r="J1736" s="7" t="s">
        <v>685</v>
      </c>
      <c r="K1736" s="6" t="s">
        <v>686</v>
      </c>
      <c r="L1736" s="6" t="s">
        <v>551</v>
      </c>
      <c r="M1736" s="6" t="s">
        <v>33</v>
      </c>
      <c r="N1736" s="7" t="s">
        <v>552</v>
      </c>
      <c r="O1736" s="6" t="s">
        <v>543</v>
      </c>
      <c r="P1736" s="8" t="s">
        <v>297</v>
      </c>
      <c r="Q1736" s="6" t="s">
        <v>33</v>
      </c>
      <c r="S1736" s="6" t="s">
        <v>63</v>
      </c>
      <c r="T1736" s="6" t="s">
        <v>52</v>
      </c>
    </row>
    <row r="1737" spans="1:20" x14ac:dyDescent="0.25">
      <c r="A1737" s="6" t="s">
        <v>22</v>
      </c>
      <c r="B1737" s="6" t="s">
        <v>23</v>
      </c>
      <c r="C1737" s="6" t="s">
        <v>24</v>
      </c>
      <c r="D1737" s="6" t="s">
        <v>25</v>
      </c>
      <c r="E1737" s="7" t="s">
        <v>465</v>
      </c>
      <c r="F1737" s="6" t="s">
        <v>27</v>
      </c>
      <c r="G1737" s="6" t="s">
        <v>595</v>
      </c>
      <c r="H1737" s="6" t="s">
        <v>45</v>
      </c>
      <c r="I1737" s="6" t="s">
        <v>684</v>
      </c>
      <c r="J1737" s="7" t="s">
        <v>685</v>
      </c>
      <c r="K1737" s="6" t="s">
        <v>686</v>
      </c>
      <c r="L1737" s="6" t="s">
        <v>553</v>
      </c>
      <c r="M1737" s="6" t="s">
        <v>33</v>
      </c>
      <c r="N1737" s="7" t="s">
        <v>352</v>
      </c>
      <c r="O1737" s="6" t="s">
        <v>543</v>
      </c>
      <c r="P1737" s="8" t="s">
        <v>297</v>
      </c>
      <c r="Q1737" s="6" t="s">
        <v>33</v>
      </c>
      <c r="S1737" s="6" t="s">
        <v>63</v>
      </c>
      <c r="T1737" s="6" t="s">
        <v>52</v>
      </c>
    </row>
    <row r="1738" spans="1:20" x14ac:dyDescent="0.25">
      <c r="A1738" s="6" t="s">
        <v>22</v>
      </c>
      <c r="B1738" s="6" t="s">
        <v>23</v>
      </c>
      <c r="C1738" s="6" t="s">
        <v>24</v>
      </c>
      <c r="D1738" s="6" t="s">
        <v>25</v>
      </c>
      <c r="E1738" s="7" t="s">
        <v>465</v>
      </c>
      <c r="F1738" s="6" t="s">
        <v>27</v>
      </c>
      <c r="G1738" s="6" t="s">
        <v>595</v>
      </c>
      <c r="H1738" s="6" t="s">
        <v>45</v>
      </c>
      <c r="I1738" s="6" t="s">
        <v>684</v>
      </c>
      <c r="J1738" s="7" t="s">
        <v>685</v>
      </c>
      <c r="K1738" s="6" t="s">
        <v>686</v>
      </c>
      <c r="L1738" s="6" t="s">
        <v>554</v>
      </c>
      <c r="M1738" s="6" t="s">
        <v>33</v>
      </c>
      <c r="N1738" s="7" t="s">
        <v>555</v>
      </c>
      <c r="O1738" s="6" t="s">
        <v>546</v>
      </c>
      <c r="P1738" s="8" t="s">
        <v>297</v>
      </c>
      <c r="Q1738" s="6" t="s">
        <v>33</v>
      </c>
      <c r="S1738" s="6" t="s">
        <v>63</v>
      </c>
      <c r="T1738" s="6" t="s">
        <v>52</v>
      </c>
    </row>
    <row r="1739" spans="1:20" x14ac:dyDescent="0.25">
      <c r="A1739" s="6" t="s">
        <v>22</v>
      </c>
      <c r="B1739" s="6" t="s">
        <v>23</v>
      </c>
      <c r="C1739" s="6" t="s">
        <v>24</v>
      </c>
      <c r="D1739" s="6" t="s">
        <v>25</v>
      </c>
      <c r="E1739" s="7" t="s">
        <v>465</v>
      </c>
      <c r="F1739" s="6" t="s">
        <v>27</v>
      </c>
      <c r="G1739" s="6" t="s">
        <v>595</v>
      </c>
      <c r="H1739" s="6" t="s">
        <v>45</v>
      </c>
      <c r="I1739" s="6" t="s">
        <v>684</v>
      </c>
      <c r="J1739" s="7" t="s">
        <v>685</v>
      </c>
      <c r="K1739" s="6" t="s">
        <v>686</v>
      </c>
      <c r="L1739" s="6" t="s">
        <v>556</v>
      </c>
      <c r="M1739" s="6" t="s">
        <v>33</v>
      </c>
      <c r="N1739" s="7" t="s">
        <v>503</v>
      </c>
      <c r="O1739" s="6" t="s">
        <v>543</v>
      </c>
      <c r="P1739" s="8" t="s">
        <v>297</v>
      </c>
      <c r="Q1739" s="6" t="s">
        <v>33</v>
      </c>
      <c r="S1739" s="6" t="s">
        <v>63</v>
      </c>
      <c r="T1739" s="6" t="s">
        <v>52</v>
      </c>
    </row>
    <row r="1740" spans="1:20" x14ac:dyDescent="0.25">
      <c r="A1740" s="6" t="s">
        <v>22</v>
      </c>
      <c r="B1740" s="6" t="s">
        <v>23</v>
      </c>
      <c r="C1740" s="6" t="s">
        <v>24</v>
      </c>
      <c r="D1740" s="6" t="s">
        <v>25</v>
      </c>
      <c r="E1740" s="7" t="s">
        <v>465</v>
      </c>
      <c r="F1740" s="6" t="s">
        <v>27</v>
      </c>
      <c r="G1740" s="6" t="s">
        <v>595</v>
      </c>
      <c r="H1740" s="6" t="s">
        <v>45</v>
      </c>
      <c r="I1740" s="6" t="s">
        <v>684</v>
      </c>
      <c r="J1740" s="7" t="s">
        <v>685</v>
      </c>
      <c r="K1740" s="6" t="s">
        <v>686</v>
      </c>
      <c r="L1740" s="6" t="s">
        <v>557</v>
      </c>
      <c r="M1740" s="6" t="s">
        <v>33</v>
      </c>
      <c r="N1740" s="7" t="s">
        <v>558</v>
      </c>
      <c r="O1740" s="6" t="s">
        <v>543</v>
      </c>
      <c r="P1740" s="8" t="s">
        <v>297</v>
      </c>
      <c r="Q1740" s="6" t="s">
        <v>33</v>
      </c>
      <c r="S1740" s="6" t="s">
        <v>63</v>
      </c>
      <c r="T1740" s="6" t="s">
        <v>52</v>
      </c>
    </row>
    <row r="1741" spans="1:20" x14ac:dyDescent="0.25">
      <c r="A1741" s="6" t="s">
        <v>22</v>
      </c>
      <c r="B1741" s="6" t="s">
        <v>23</v>
      </c>
      <c r="C1741" s="6" t="s">
        <v>24</v>
      </c>
      <c r="D1741" s="6" t="s">
        <v>25</v>
      </c>
      <c r="E1741" s="7" t="s">
        <v>465</v>
      </c>
      <c r="F1741" s="6" t="s">
        <v>27</v>
      </c>
      <c r="G1741" s="6" t="s">
        <v>595</v>
      </c>
      <c r="H1741" s="6" t="s">
        <v>45</v>
      </c>
      <c r="I1741" s="6" t="s">
        <v>684</v>
      </c>
      <c r="J1741" s="7" t="s">
        <v>685</v>
      </c>
      <c r="K1741" s="6" t="s">
        <v>686</v>
      </c>
      <c r="L1741" s="6" t="s">
        <v>559</v>
      </c>
      <c r="M1741" s="6" t="s">
        <v>33</v>
      </c>
      <c r="N1741" s="7" t="s">
        <v>507</v>
      </c>
      <c r="O1741" s="6" t="s">
        <v>543</v>
      </c>
      <c r="P1741" s="8" t="s">
        <v>297</v>
      </c>
      <c r="Q1741" s="6" t="s">
        <v>33</v>
      </c>
      <c r="S1741" s="6" t="s">
        <v>63</v>
      </c>
      <c r="T1741" s="6" t="s">
        <v>52</v>
      </c>
    </row>
    <row r="1742" spans="1:20" x14ac:dyDescent="0.25">
      <c r="A1742" s="6" t="s">
        <v>22</v>
      </c>
      <c r="B1742" s="6" t="s">
        <v>23</v>
      </c>
      <c r="C1742" s="6" t="s">
        <v>24</v>
      </c>
      <c r="D1742" s="6" t="s">
        <v>25</v>
      </c>
      <c r="E1742" s="7" t="s">
        <v>465</v>
      </c>
      <c r="F1742" s="6" t="s">
        <v>27</v>
      </c>
      <c r="G1742" s="6" t="s">
        <v>595</v>
      </c>
      <c r="H1742" s="6" t="s">
        <v>45</v>
      </c>
      <c r="I1742" s="6" t="s">
        <v>684</v>
      </c>
      <c r="J1742" s="7" t="s">
        <v>685</v>
      </c>
      <c r="K1742" s="6" t="s">
        <v>686</v>
      </c>
      <c r="L1742" s="6" t="s">
        <v>560</v>
      </c>
      <c r="M1742" s="6" t="s">
        <v>33</v>
      </c>
      <c r="N1742" s="7" t="s">
        <v>505</v>
      </c>
      <c r="O1742" s="6" t="s">
        <v>543</v>
      </c>
      <c r="P1742" s="8" t="s">
        <v>297</v>
      </c>
      <c r="Q1742" s="6" t="s">
        <v>33</v>
      </c>
      <c r="S1742" s="6" t="s">
        <v>63</v>
      </c>
      <c r="T1742" s="6" t="s">
        <v>52</v>
      </c>
    </row>
    <row r="1743" spans="1:20" x14ac:dyDescent="0.25">
      <c r="A1743" s="6" t="s">
        <v>22</v>
      </c>
      <c r="B1743" s="6" t="s">
        <v>23</v>
      </c>
      <c r="C1743" s="6" t="s">
        <v>24</v>
      </c>
      <c r="D1743" s="6" t="s">
        <v>25</v>
      </c>
      <c r="E1743" s="7" t="s">
        <v>465</v>
      </c>
      <c r="F1743" s="6" t="s">
        <v>27</v>
      </c>
      <c r="G1743" s="6" t="s">
        <v>595</v>
      </c>
      <c r="H1743" s="6" t="s">
        <v>45</v>
      </c>
      <c r="I1743" s="6" t="s">
        <v>684</v>
      </c>
      <c r="J1743" s="7" t="s">
        <v>685</v>
      </c>
      <c r="K1743" s="6" t="s">
        <v>686</v>
      </c>
      <c r="L1743" s="6" t="s">
        <v>561</v>
      </c>
      <c r="M1743" s="6" t="s">
        <v>33</v>
      </c>
      <c r="N1743" s="7" t="s">
        <v>562</v>
      </c>
      <c r="O1743" s="6" t="s">
        <v>543</v>
      </c>
      <c r="P1743" s="8" t="s">
        <v>297</v>
      </c>
      <c r="Q1743" s="6" t="s">
        <v>33</v>
      </c>
      <c r="S1743" s="6" t="s">
        <v>63</v>
      </c>
      <c r="T1743" s="6" t="s">
        <v>52</v>
      </c>
    </row>
    <row r="1744" spans="1:20" x14ac:dyDescent="0.25">
      <c r="A1744" s="6" t="s">
        <v>22</v>
      </c>
      <c r="B1744" s="6" t="s">
        <v>23</v>
      </c>
      <c r="C1744" s="6" t="s">
        <v>24</v>
      </c>
      <c r="D1744" s="6" t="s">
        <v>25</v>
      </c>
      <c r="E1744" s="7" t="s">
        <v>465</v>
      </c>
      <c r="F1744" s="6" t="s">
        <v>27</v>
      </c>
      <c r="G1744" s="6" t="s">
        <v>595</v>
      </c>
      <c r="H1744" s="6" t="s">
        <v>45</v>
      </c>
      <c r="I1744" s="6" t="s">
        <v>684</v>
      </c>
      <c r="J1744" s="7" t="s">
        <v>685</v>
      </c>
      <c r="K1744" s="6" t="s">
        <v>686</v>
      </c>
      <c r="L1744" s="6" t="s">
        <v>563</v>
      </c>
      <c r="M1744" s="6" t="s">
        <v>33</v>
      </c>
      <c r="N1744" s="7" t="s">
        <v>526</v>
      </c>
      <c r="O1744" s="6" t="s">
        <v>543</v>
      </c>
      <c r="P1744" s="8" t="s">
        <v>297</v>
      </c>
      <c r="Q1744" s="6" t="s">
        <v>33</v>
      </c>
      <c r="S1744" s="6" t="s">
        <v>63</v>
      </c>
      <c r="T1744" s="6" t="s">
        <v>52</v>
      </c>
    </row>
    <row r="1745" spans="1:20" x14ac:dyDescent="0.25">
      <c r="A1745" s="6" t="s">
        <v>22</v>
      </c>
      <c r="B1745" s="6" t="s">
        <v>23</v>
      </c>
      <c r="C1745" s="6" t="s">
        <v>24</v>
      </c>
      <c r="D1745" s="6" t="s">
        <v>25</v>
      </c>
      <c r="E1745" s="7" t="s">
        <v>465</v>
      </c>
      <c r="F1745" s="6" t="s">
        <v>27</v>
      </c>
      <c r="G1745" s="6" t="s">
        <v>595</v>
      </c>
      <c r="H1745" s="6" t="s">
        <v>45</v>
      </c>
      <c r="I1745" s="6" t="s">
        <v>684</v>
      </c>
      <c r="J1745" s="7" t="s">
        <v>685</v>
      </c>
      <c r="K1745" s="6" t="s">
        <v>686</v>
      </c>
      <c r="L1745" s="6" t="s">
        <v>564</v>
      </c>
      <c r="M1745" s="6" t="s">
        <v>33</v>
      </c>
      <c r="N1745" s="7" t="s">
        <v>565</v>
      </c>
      <c r="O1745" s="6" t="s">
        <v>566</v>
      </c>
      <c r="P1745" s="8" t="s">
        <v>297</v>
      </c>
      <c r="Q1745" s="6" t="s">
        <v>33</v>
      </c>
      <c r="S1745" s="6" t="s">
        <v>63</v>
      </c>
      <c r="T1745" s="6" t="s">
        <v>52</v>
      </c>
    </row>
    <row r="1746" spans="1:20" x14ac:dyDescent="0.25">
      <c r="A1746" s="6" t="s">
        <v>22</v>
      </c>
      <c r="B1746" s="6" t="s">
        <v>23</v>
      </c>
      <c r="C1746" s="6" t="s">
        <v>24</v>
      </c>
      <c r="D1746" s="6" t="s">
        <v>25</v>
      </c>
      <c r="E1746" s="7" t="s">
        <v>465</v>
      </c>
      <c r="F1746" s="6" t="s">
        <v>27</v>
      </c>
      <c r="G1746" s="6" t="s">
        <v>595</v>
      </c>
      <c r="H1746" s="6" t="s">
        <v>45</v>
      </c>
      <c r="I1746" s="6" t="s">
        <v>684</v>
      </c>
      <c r="J1746" s="7" t="s">
        <v>685</v>
      </c>
      <c r="K1746" s="6" t="s">
        <v>686</v>
      </c>
      <c r="L1746" s="6" t="s">
        <v>567</v>
      </c>
      <c r="M1746" s="6" t="s">
        <v>33</v>
      </c>
      <c r="N1746" s="7" t="s">
        <v>489</v>
      </c>
      <c r="O1746" s="6" t="s">
        <v>543</v>
      </c>
      <c r="P1746" s="8" t="s">
        <v>278</v>
      </c>
      <c r="Q1746" s="6" t="s">
        <v>33</v>
      </c>
      <c r="S1746" s="6" t="s">
        <v>63</v>
      </c>
      <c r="T1746" s="6" t="s">
        <v>52</v>
      </c>
    </row>
    <row r="1747" spans="1:20" x14ac:dyDescent="0.25">
      <c r="A1747" s="6" t="s">
        <v>22</v>
      </c>
      <c r="B1747" s="6" t="s">
        <v>23</v>
      </c>
      <c r="C1747" s="6" t="s">
        <v>24</v>
      </c>
      <c r="D1747" s="6" t="s">
        <v>25</v>
      </c>
      <c r="E1747" s="7" t="s">
        <v>465</v>
      </c>
      <c r="F1747" s="6" t="s">
        <v>27</v>
      </c>
      <c r="G1747" s="6" t="s">
        <v>595</v>
      </c>
      <c r="H1747" s="6" t="s">
        <v>45</v>
      </c>
      <c r="I1747" s="6" t="s">
        <v>684</v>
      </c>
      <c r="J1747" s="7" t="s">
        <v>685</v>
      </c>
      <c r="K1747" s="6" t="s">
        <v>686</v>
      </c>
      <c r="L1747" s="6" t="s">
        <v>568</v>
      </c>
      <c r="M1747" s="6" t="s">
        <v>33</v>
      </c>
      <c r="N1747" s="7" t="s">
        <v>569</v>
      </c>
      <c r="O1747" s="6" t="s">
        <v>546</v>
      </c>
      <c r="P1747" s="8" t="s">
        <v>297</v>
      </c>
      <c r="Q1747" s="6" t="s">
        <v>33</v>
      </c>
      <c r="S1747" s="6" t="s">
        <v>63</v>
      </c>
      <c r="T1747" s="6" t="s">
        <v>52</v>
      </c>
    </row>
    <row r="1748" spans="1:20" x14ac:dyDescent="0.25">
      <c r="A1748" s="6" t="s">
        <v>22</v>
      </c>
      <c r="B1748" s="6" t="s">
        <v>23</v>
      </c>
      <c r="C1748" s="6" t="s">
        <v>24</v>
      </c>
      <c r="D1748" s="6" t="s">
        <v>25</v>
      </c>
      <c r="E1748" s="7" t="s">
        <v>465</v>
      </c>
      <c r="F1748" s="6" t="s">
        <v>27</v>
      </c>
      <c r="G1748" s="6" t="s">
        <v>595</v>
      </c>
      <c r="H1748" s="6" t="s">
        <v>45</v>
      </c>
      <c r="I1748" s="6" t="s">
        <v>684</v>
      </c>
      <c r="J1748" s="7" t="s">
        <v>685</v>
      </c>
      <c r="K1748" s="6" t="s">
        <v>686</v>
      </c>
      <c r="L1748" s="6" t="s">
        <v>570</v>
      </c>
      <c r="M1748" s="6" t="s">
        <v>33</v>
      </c>
      <c r="N1748" s="7" t="s">
        <v>571</v>
      </c>
      <c r="O1748" s="6" t="s">
        <v>543</v>
      </c>
      <c r="P1748" s="8" t="s">
        <v>297</v>
      </c>
      <c r="Q1748" s="6" t="s">
        <v>33</v>
      </c>
      <c r="S1748" s="6" t="s">
        <v>63</v>
      </c>
      <c r="T1748" s="6" t="s">
        <v>52</v>
      </c>
    </row>
    <row r="1749" spans="1:20" x14ac:dyDescent="0.25">
      <c r="A1749" s="6" t="s">
        <v>22</v>
      </c>
      <c r="B1749" s="6" t="s">
        <v>23</v>
      </c>
      <c r="C1749" s="6" t="s">
        <v>24</v>
      </c>
      <c r="D1749" s="6" t="s">
        <v>25</v>
      </c>
      <c r="E1749" s="7" t="s">
        <v>465</v>
      </c>
      <c r="F1749" s="6" t="s">
        <v>27</v>
      </c>
      <c r="G1749" s="6" t="s">
        <v>595</v>
      </c>
      <c r="H1749" s="6" t="s">
        <v>45</v>
      </c>
      <c r="I1749" s="6" t="s">
        <v>684</v>
      </c>
      <c r="J1749" s="7" t="s">
        <v>685</v>
      </c>
      <c r="K1749" s="6" t="s">
        <v>686</v>
      </c>
      <c r="L1749" s="6" t="s">
        <v>572</v>
      </c>
      <c r="M1749" s="6" t="s">
        <v>33</v>
      </c>
      <c r="N1749" s="7" t="s">
        <v>573</v>
      </c>
      <c r="O1749" s="6" t="s">
        <v>546</v>
      </c>
      <c r="P1749" s="8" t="s">
        <v>297</v>
      </c>
      <c r="Q1749" s="6" t="s">
        <v>33</v>
      </c>
      <c r="S1749" s="6" t="s">
        <v>63</v>
      </c>
      <c r="T1749" s="6" t="s">
        <v>52</v>
      </c>
    </row>
    <row r="1750" spans="1:20" x14ac:dyDescent="0.25">
      <c r="A1750" s="6" t="s">
        <v>22</v>
      </c>
      <c r="B1750" s="6" t="s">
        <v>23</v>
      </c>
      <c r="C1750" s="6" t="s">
        <v>24</v>
      </c>
      <c r="D1750" s="6" t="s">
        <v>25</v>
      </c>
      <c r="E1750" s="7" t="s">
        <v>465</v>
      </c>
      <c r="F1750" s="6" t="s">
        <v>27</v>
      </c>
      <c r="G1750" s="6" t="s">
        <v>595</v>
      </c>
      <c r="H1750" s="6" t="s">
        <v>45</v>
      </c>
      <c r="I1750" s="6" t="s">
        <v>684</v>
      </c>
      <c r="J1750" s="7" t="s">
        <v>685</v>
      </c>
      <c r="K1750" s="6" t="s">
        <v>686</v>
      </c>
      <c r="L1750" s="6" t="s">
        <v>574</v>
      </c>
      <c r="M1750" s="6" t="s">
        <v>33</v>
      </c>
      <c r="N1750" s="7" t="s">
        <v>575</v>
      </c>
      <c r="O1750" s="6" t="s">
        <v>543</v>
      </c>
      <c r="P1750" s="8" t="s">
        <v>297</v>
      </c>
      <c r="Q1750" s="6" t="s">
        <v>33</v>
      </c>
      <c r="S1750" s="6" t="s">
        <v>63</v>
      </c>
      <c r="T1750" s="6" t="s">
        <v>52</v>
      </c>
    </row>
    <row r="1751" spans="1:20" x14ac:dyDescent="0.25">
      <c r="A1751" s="6" t="s">
        <v>22</v>
      </c>
      <c r="B1751" s="6" t="s">
        <v>23</v>
      </c>
      <c r="C1751" s="6" t="s">
        <v>24</v>
      </c>
      <c r="D1751" s="6" t="s">
        <v>25</v>
      </c>
      <c r="E1751" s="7" t="s">
        <v>465</v>
      </c>
      <c r="F1751" s="6" t="s">
        <v>27</v>
      </c>
      <c r="G1751" s="6" t="s">
        <v>595</v>
      </c>
      <c r="H1751" s="6" t="s">
        <v>45</v>
      </c>
      <c r="I1751" s="6" t="s">
        <v>684</v>
      </c>
      <c r="J1751" s="7" t="s">
        <v>685</v>
      </c>
      <c r="K1751" s="6" t="s">
        <v>686</v>
      </c>
      <c r="L1751" s="6" t="s">
        <v>576</v>
      </c>
      <c r="M1751" s="6" t="s">
        <v>33</v>
      </c>
      <c r="N1751" s="7" t="s">
        <v>577</v>
      </c>
      <c r="O1751" s="6" t="s">
        <v>543</v>
      </c>
      <c r="P1751" s="8" t="s">
        <v>297</v>
      </c>
      <c r="Q1751" s="6" t="s">
        <v>33</v>
      </c>
      <c r="S1751" s="6" t="s">
        <v>63</v>
      </c>
      <c r="T1751" s="6" t="s">
        <v>52</v>
      </c>
    </row>
    <row r="1752" spans="1:20" x14ac:dyDescent="0.25">
      <c r="A1752" s="6" t="s">
        <v>22</v>
      </c>
      <c r="B1752" s="6" t="s">
        <v>23</v>
      </c>
      <c r="C1752" s="6" t="s">
        <v>24</v>
      </c>
      <c r="D1752" s="6" t="s">
        <v>25</v>
      </c>
      <c r="E1752" s="7" t="s">
        <v>465</v>
      </c>
      <c r="F1752" s="6" t="s">
        <v>27</v>
      </c>
      <c r="G1752" s="6" t="s">
        <v>595</v>
      </c>
      <c r="H1752" s="6" t="s">
        <v>45</v>
      </c>
      <c r="I1752" s="6" t="s">
        <v>684</v>
      </c>
      <c r="J1752" s="7" t="s">
        <v>685</v>
      </c>
      <c r="K1752" s="6" t="s">
        <v>686</v>
      </c>
      <c r="L1752" s="6" t="s">
        <v>578</v>
      </c>
      <c r="M1752" s="6" t="s">
        <v>33</v>
      </c>
      <c r="N1752" s="7" t="s">
        <v>579</v>
      </c>
      <c r="O1752" s="6" t="s">
        <v>543</v>
      </c>
      <c r="P1752" s="8" t="s">
        <v>297</v>
      </c>
      <c r="Q1752" s="6" t="s">
        <v>33</v>
      </c>
      <c r="S1752" s="6" t="s">
        <v>63</v>
      </c>
      <c r="T1752" s="6" t="s">
        <v>52</v>
      </c>
    </row>
    <row r="1753" spans="1:20" x14ac:dyDescent="0.25">
      <c r="A1753" s="6" t="s">
        <v>22</v>
      </c>
      <c r="B1753" s="6" t="s">
        <v>23</v>
      </c>
      <c r="C1753" s="6" t="s">
        <v>24</v>
      </c>
      <c r="D1753" s="6" t="s">
        <v>25</v>
      </c>
      <c r="E1753" s="7" t="s">
        <v>465</v>
      </c>
      <c r="F1753" s="6" t="s">
        <v>27</v>
      </c>
      <c r="G1753" s="6" t="s">
        <v>595</v>
      </c>
      <c r="H1753" s="6" t="s">
        <v>45</v>
      </c>
      <c r="I1753" s="6" t="s">
        <v>684</v>
      </c>
      <c r="J1753" s="7" t="s">
        <v>685</v>
      </c>
      <c r="K1753" s="6" t="s">
        <v>686</v>
      </c>
      <c r="L1753" s="6" t="s">
        <v>580</v>
      </c>
      <c r="M1753" s="6" t="s">
        <v>33</v>
      </c>
      <c r="N1753" s="7" t="s">
        <v>581</v>
      </c>
      <c r="O1753" s="6" t="s">
        <v>566</v>
      </c>
      <c r="P1753" s="8" t="s">
        <v>297</v>
      </c>
      <c r="Q1753" s="6" t="s">
        <v>33</v>
      </c>
      <c r="S1753" s="6" t="s">
        <v>63</v>
      </c>
      <c r="T1753" s="6" t="s">
        <v>52</v>
      </c>
    </row>
    <row r="1754" spans="1:20" x14ac:dyDescent="0.25">
      <c r="A1754" s="6" t="s">
        <v>22</v>
      </c>
      <c r="B1754" s="6" t="s">
        <v>23</v>
      </c>
      <c r="C1754" s="6" t="s">
        <v>24</v>
      </c>
      <c r="D1754" s="6" t="s">
        <v>25</v>
      </c>
      <c r="E1754" s="7" t="s">
        <v>465</v>
      </c>
      <c r="F1754" s="6" t="s">
        <v>27</v>
      </c>
      <c r="G1754" s="6" t="s">
        <v>595</v>
      </c>
      <c r="H1754" s="6" t="s">
        <v>45</v>
      </c>
      <c r="I1754" s="6" t="s">
        <v>684</v>
      </c>
      <c r="J1754" s="7" t="s">
        <v>685</v>
      </c>
      <c r="K1754" s="6" t="s">
        <v>686</v>
      </c>
      <c r="L1754" s="6" t="s">
        <v>582</v>
      </c>
      <c r="M1754" s="6" t="s">
        <v>33</v>
      </c>
      <c r="N1754" s="7" t="s">
        <v>67</v>
      </c>
      <c r="O1754" s="6" t="s">
        <v>543</v>
      </c>
      <c r="P1754" s="8" t="s">
        <v>297</v>
      </c>
      <c r="Q1754" s="6" t="s">
        <v>33</v>
      </c>
      <c r="S1754" s="6" t="s">
        <v>63</v>
      </c>
      <c r="T1754" s="6" t="s">
        <v>52</v>
      </c>
    </row>
    <row r="1755" spans="1:20" x14ac:dyDescent="0.25">
      <c r="A1755" s="6" t="s">
        <v>22</v>
      </c>
      <c r="B1755" s="6" t="s">
        <v>23</v>
      </c>
      <c r="C1755" s="6" t="s">
        <v>24</v>
      </c>
      <c r="D1755" s="6" t="s">
        <v>25</v>
      </c>
      <c r="E1755" s="7" t="s">
        <v>465</v>
      </c>
      <c r="F1755" s="6" t="s">
        <v>27</v>
      </c>
      <c r="G1755" s="6" t="s">
        <v>595</v>
      </c>
      <c r="H1755" s="6" t="s">
        <v>45</v>
      </c>
      <c r="I1755" s="6" t="s">
        <v>684</v>
      </c>
      <c r="J1755" s="7" t="s">
        <v>685</v>
      </c>
      <c r="K1755" s="6" t="s">
        <v>686</v>
      </c>
      <c r="L1755" s="6" t="s">
        <v>583</v>
      </c>
      <c r="M1755" s="6" t="s">
        <v>33</v>
      </c>
      <c r="N1755" s="7" t="s">
        <v>584</v>
      </c>
      <c r="O1755" s="6" t="s">
        <v>566</v>
      </c>
      <c r="P1755" s="8" t="s">
        <v>297</v>
      </c>
      <c r="Q1755" s="6" t="s">
        <v>33</v>
      </c>
      <c r="S1755" s="6" t="s">
        <v>63</v>
      </c>
      <c r="T1755" s="6" t="s">
        <v>52</v>
      </c>
    </row>
    <row r="1756" spans="1:20" x14ac:dyDescent="0.25">
      <c r="A1756" s="6" t="s">
        <v>22</v>
      </c>
      <c r="B1756" s="6" t="s">
        <v>23</v>
      </c>
      <c r="C1756" s="6" t="s">
        <v>24</v>
      </c>
      <c r="D1756" s="6" t="s">
        <v>25</v>
      </c>
      <c r="E1756" s="7" t="s">
        <v>465</v>
      </c>
      <c r="F1756" s="6" t="s">
        <v>27</v>
      </c>
      <c r="G1756" s="6" t="s">
        <v>595</v>
      </c>
      <c r="H1756" s="6" t="s">
        <v>45</v>
      </c>
      <c r="I1756" s="6" t="s">
        <v>684</v>
      </c>
      <c r="J1756" s="7" t="s">
        <v>685</v>
      </c>
      <c r="K1756" s="6" t="s">
        <v>686</v>
      </c>
      <c r="L1756" s="6" t="s">
        <v>585</v>
      </c>
      <c r="M1756" s="6" t="s">
        <v>33</v>
      </c>
      <c r="N1756" s="7" t="s">
        <v>586</v>
      </c>
      <c r="O1756" s="6" t="s">
        <v>566</v>
      </c>
      <c r="P1756" s="8" t="s">
        <v>297</v>
      </c>
      <c r="Q1756" s="6" t="s">
        <v>33</v>
      </c>
      <c r="S1756" s="6" t="s">
        <v>63</v>
      </c>
      <c r="T1756" s="6" t="s">
        <v>52</v>
      </c>
    </row>
    <row r="1757" spans="1:20" x14ac:dyDescent="0.25">
      <c r="A1757" s="6" t="s">
        <v>22</v>
      </c>
      <c r="B1757" s="6" t="s">
        <v>23</v>
      </c>
      <c r="C1757" s="6" t="s">
        <v>24</v>
      </c>
      <c r="D1757" s="6" t="s">
        <v>25</v>
      </c>
      <c r="E1757" s="7" t="s">
        <v>465</v>
      </c>
      <c r="F1757" s="6" t="s">
        <v>27</v>
      </c>
      <c r="G1757" s="6" t="s">
        <v>595</v>
      </c>
      <c r="H1757" s="6" t="s">
        <v>45</v>
      </c>
      <c r="I1757" s="6" t="s">
        <v>684</v>
      </c>
      <c r="J1757" s="7" t="s">
        <v>685</v>
      </c>
      <c r="K1757" s="6" t="s">
        <v>686</v>
      </c>
      <c r="L1757" s="6" t="s">
        <v>587</v>
      </c>
      <c r="M1757" s="6" t="s">
        <v>33</v>
      </c>
      <c r="N1757" s="7" t="s">
        <v>588</v>
      </c>
      <c r="O1757" s="6" t="s">
        <v>566</v>
      </c>
      <c r="P1757" s="8" t="s">
        <v>297</v>
      </c>
      <c r="Q1757" s="6" t="s">
        <v>33</v>
      </c>
      <c r="S1757" s="6" t="s">
        <v>63</v>
      </c>
      <c r="T1757" s="6" t="s">
        <v>52</v>
      </c>
    </row>
    <row r="1758" spans="1:20" x14ac:dyDescent="0.25">
      <c r="A1758" s="6" t="s">
        <v>22</v>
      </c>
      <c r="B1758" s="6" t="s">
        <v>23</v>
      </c>
      <c r="C1758" s="6" t="s">
        <v>24</v>
      </c>
      <c r="D1758" s="6" t="s">
        <v>25</v>
      </c>
      <c r="E1758" s="7" t="s">
        <v>465</v>
      </c>
      <c r="F1758" s="6" t="s">
        <v>27</v>
      </c>
      <c r="G1758" s="6" t="s">
        <v>595</v>
      </c>
      <c r="H1758" s="6" t="s">
        <v>45</v>
      </c>
      <c r="I1758" s="6" t="s">
        <v>684</v>
      </c>
      <c r="J1758" s="7" t="s">
        <v>685</v>
      </c>
      <c r="K1758" s="6" t="s">
        <v>686</v>
      </c>
      <c r="L1758" s="6" t="s">
        <v>589</v>
      </c>
      <c r="M1758" s="6" t="s">
        <v>33</v>
      </c>
      <c r="N1758" s="7" t="s">
        <v>590</v>
      </c>
      <c r="O1758" s="6" t="s">
        <v>546</v>
      </c>
      <c r="P1758" s="8" t="s">
        <v>297</v>
      </c>
      <c r="Q1758" s="6" t="s">
        <v>33</v>
      </c>
      <c r="S1758" s="6" t="s">
        <v>63</v>
      </c>
      <c r="T1758" s="6" t="s">
        <v>52</v>
      </c>
    </row>
    <row r="1759" spans="1:20" x14ac:dyDescent="0.25">
      <c r="A1759" s="6" t="s">
        <v>22</v>
      </c>
      <c r="B1759" s="6" t="s">
        <v>23</v>
      </c>
      <c r="C1759" s="6" t="s">
        <v>24</v>
      </c>
      <c r="D1759" s="6" t="s">
        <v>25</v>
      </c>
      <c r="E1759" s="7" t="s">
        <v>465</v>
      </c>
      <c r="F1759" s="6" t="s">
        <v>27</v>
      </c>
      <c r="G1759" s="6" t="s">
        <v>595</v>
      </c>
      <c r="H1759" s="6" t="s">
        <v>45</v>
      </c>
      <c r="I1759" s="6" t="s">
        <v>684</v>
      </c>
      <c r="J1759" s="7" t="s">
        <v>685</v>
      </c>
      <c r="K1759" s="6" t="s">
        <v>686</v>
      </c>
      <c r="L1759" s="6" t="s">
        <v>591</v>
      </c>
      <c r="M1759" s="6" t="s">
        <v>33</v>
      </c>
      <c r="N1759" s="7" t="s">
        <v>592</v>
      </c>
      <c r="O1759" s="6" t="s">
        <v>543</v>
      </c>
      <c r="P1759" s="8" t="s">
        <v>297</v>
      </c>
      <c r="Q1759" s="6" t="s">
        <v>33</v>
      </c>
      <c r="S1759" s="6" t="s">
        <v>63</v>
      </c>
      <c r="T1759" s="6" t="s">
        <v>52</v>
      </c>
    </row>
    <row r="1760" spans="1:20" x14ac:dyDescent="0.25">
      <c r="A1760" s="6" t="s">
        <v>22</v>
      </c>
      <c r="B1760" s="6" t="s">
        <v>23</v>
      </c>
      <c r="C1760" s="6" t="s">
        <v>24</v>
      </c>
      <c r="D1760" s="6" t="s">
        <v>25</v>
      </c>
      <c r="E1760" s="7" t="s">
        <v>465</v>
      </c>
      <c r="F1760" s="6" t="s">
        <v>27</v>
      </c>
      <c r="G1760" s="6" t="s">
        <v>595</v>
      </c>
      <c r="H1760" s="6" t="s">
        <v>45</v>
      </c>
      <c r="I1760" s="6" t="s">
        <v>684</v>
      </c>
      <c r="J1760" s="7" t="s">
        <v>685</v>
      </c>
      <c r="K1760" s="6" t="s">
        <v>686</v>
      </c>
      <c r="L1760" s="6" t="s">
        <v>593</v>
      </c>
      <c r="M1760" s="6" t="s">
        <v>33</v>
      </c>
      <c r="N1760" s="7" t="s">
        <v>594</v>
      </c>
      <c r="O1760" s="6" t="s">
        <v>546</v>
      </c>
      <c r="P1760" s="8" t="s">
        <v>278</v>
      </c>
      <c r="Q1760" s="6" t="s">
        <v>33</v>
      </c>
      <c r="S1760" s="6" t="s">
        <v>63</v>
      </c>
      <c r="T1760" s="6" t="s">
        <v>52</v>
      </c>
    </row>
    <row r="1761" spans="1:20" x14ac:dyDescent="0.25">
      <c r="A1761" s="6" t="s">
        <v>22</v>
      </c>
      <c r="B1761" s="6" t="s">
        <v>23</v>
      </c>
      <c r="C1761" s="6" t="s">
        <v>24</v>
      </c>
      <c r="D1761" s="6" t="s">
        <v>25</v>
      </c>
      <c r="E1761" s="7" t="s">
        <v>465</v>
      </c>
      <c r="F1761" s="6" t="s">
        <v>27</v>
      </c>
      <c r="G1761" s="6" t="s">
        <v>595</v>
      </c>
      <c r="H1761" s="6" t="s">
        <v>45</v>
      </c>
      <c r="I1761" s="6" t="s">
        <v>684</v>
      </c>
      <c r="J1761" s="7" t="s">
        <v>685</v>
      </c>
      <c r="K1761" s="6" t="s">
        <v>686</v>
      </c>
      <c r="L1761" s="6" t="s">
        <v>596</v>
      </c>
      <c r="M1761" s="6" t="s">
        <v>33</v>
      </c>
      <c r="N1761" s="7" t="s">
        <v>368</v>
      </c>
      <c r="O1761" s="6" t="s">
        <v>543</v>
      </c>
      <c r="P1761" s="8" t="s">
        <v>297</v>
      </c>
      <c r="Q1761" s="6" t="s">
        <v>33</v>
      </c>
      <c r="S1761" s="6" t="s">
        <v>63</v>
      </c>
      <c r="T1761" s="6" t="s">
        <v>52</v>
      </c>
    </row>
    <row r="1762" spans="1:20" x14ac:dyDescent="0.25">
      <c r="A1762" s="6" t="s">
        <v>22</v>
      </c>
      <c r="B1762" s="6" t="s">
        <v>23</v>
      </c>
      <c r="C1762" s="6" t="s">
        <v>24</v>
      </c>
      <c r="D1762" s="6" t="s">
        <v>25</v>
      </c>
      <c r="E1762" s="7" t="s">
        <v>465</v>
      </c>
      <c r="F1762" s="6" t="s">
        <v>27</v>
      </c>
      <c r="G1762" s="6" t="s">
        <v>595</v>
      </c>
      <c r="H1762" s="6" t="s">
        <v>45</v>
      </c>
      <c r="I1762" s="6" t="s">
        <v>684</v>
      </c>
      <c r="J1762" s="7" t="s">
        <v>685</v>
      </c>
      <c r="K1762" s="6" t="s">
        <v>686</v>
      </c>
      <c r="L1762" s="6" t="s">
        <v>597</v>
      </c>
      <c r="M1762" s="6" t="s">
        <v>33</v>
      </c>
      <c r="N1762" s="7" t="s">
        <v>598</v>
      </c>
      <c r="O1762" s="6" t="s">
        <v>566</v>
      </c>
      <c r="P1762" s="8" t="s">
        <v>297</v>
      </c>
      <c r="Q1762" s="6" t="s">
        <v>33</v>
      </c>
      <c r="S1762" s="6" t="s">
        <v>63</v>
      </c>
      <c r="T1762" s="6" t="s">
        <v>52</v>
      </c>
    </row>
    <row r="1763" spans="1:20" x14ac:dyDescent="0.25">
      <c r="A1763" s="6" t="s">
        <v>22</v>
      </c>
      <c r="B1763" s="6" t="s">
        <v>23</v>
      </c>
      <c r="C1763" s="6" t="s">
        <v>24</v>
      </c>
      <c r="D1763" s="6" t="s">
        <v>25</v>
      </c>
      <c r="E1763" s="7" t="s">
        <v>465</v>
      </c>
      <c r="F1763" s="6" t="s">
        <v>27</v>
      </c>
      <c r="G1763" s="6" t="s">
        <v>595</v>
      </c>
      <c r="H1763" s="6" t="s">
        <v>45</v>
      </c>
      <c r="I1763" s="6" t="s">
        <v>684</v>
      </c>
      <c r="J1763" s="7" t="s">
        <v>685</v>
      </c>
      <c r="K1763" s="6" t="s">
        <v>686</v>
      </c>
      <c r="L1763" s="6" t="s">
        <v>599</v>
      </c>
      <c r="M1763" s="6" t="s">
        <v>33</v>
      </c>
      <c r="N1763" s="7" t="s">
        <v>491</v>
      </c>
      <c r="O1763" s="6" t="s">
        <v>546</v>
      </c>
      <c r="P1763" s="8" t="s">
        <v>278</v>
      </c>
      <c r="Q1763" s="6" t="s">
        <v>33</v>
      </c>
      <c r="S1763" s="6" t="s">
        <v>63</v>
      </c>
      <c r="T1763" s="6" t="s">
        <v>52</v>
      </c>
    </row>
    <row r="1764" spans="1:20" x14ac:dyDescent="0.25">
      <c r="A1764" s="6" t="s">
        <v>22</v>
      </c>
      <c r="B1764" s="6" t="s">
        <v>23</v>
      </c>
      <c r="C1764" s="6" t="s">
        <v>24</v>
      </c>
      <c r="D1764" s="6" t="s">
        <v>25</v>
      </c>
      <c r="E1764" s="7" t="s">
        <v>465</v>
      </c>
      <c r="F1764" s="6" t="s">
        <v>27</v>
      </c>
      <c r="G1764" s="6" t="s">
        <v>595</v>
      </c>
      <c r="H1764" s="6" t="s">
        <v>45</v>
      </c>
      <c r="I1764" s="6" t="s">
        <v>684</v>
      </c>
      <c r="J1764" s="7" t="s">
        <v>685</v>
      </c>
      <c r="K1764" s="6" t="s">
        <v>686</v>
      </c>
      <c r="L1764" s="6" t="s">
        <v>600</v>
      </c>
      <c r="M1764" s="6" t="s">
        <v>33</v>
      </c>
      <c r="N1764" s="7" t="s">
        <v>493</v>
      </c>
      <c r="O1764" s="6" t="s">
        <v>546</v>
      </c>
      <c r="P1764" s="8" t="s">
        <v>278</v>
      </c>
      <c r="Q1764" s="6" t="s">
        <v>33</v>
      </c>
      <c r="S1764" s="6" t="s">
        <v>63</v>
      </c>
      <c r="T1764" s="6" t="s">
        <v>52</v>
      </c>
    </row>
    <row r="1765" spans="1:20" x14ac:dyDescent="0.25">
      <c r="A1765" s="6" t="s">
        <v>22</v>
      </c>
      <c r="B1765" s="6" t="s">
        <v>23</v>
      </c>
      <c r="C1765" s="6" t="s">
        <v>24</v>
      </c>
      <c r="D1765" s="6" t="s">
        <v>25</v>
      </c>
      <c r="E1765" s="7" t="s">
        <v>465</v>
      </c>
      <c r="F1765" s="6" t="s">
        <v>27</v>
      </c>
      <c r="G1765" s="6" t="s">
        <v>595</v>
      </c>
      <c r="H1765" s="6" t="s">
        <v>45</v>
      </c>
      <c r="I1765" s="6" t="s">
        <v>684</v>
      </c>
      <c r="J1765" s="7" t="s">
        <v>685</v>
      </c>
      <c r="K1765" s="6" t="s">
        <v>686</v>
      </c>
      <c r="L1765" s="6" t="s">
        <v>601</v>
      </c>
      <c r="M1765" s="6" t="s">
        <v>33</v>
      </c>
      <c r="N1765" s="7" t="s">
        <v>602</v>
      </c>
      <c r="O1765" s="6" t="s">
        <v>543</v>
      </c>
      <c r="P1765" s="8" t="s">
        <v>278</v>
      </c>
      <c r="Q1765" s="6" t="s">
        <v>33</v>
      </c>
      <c r="S1765" s="6" t="s">
        <v>63</v>
      </c>
      <c r="T1765" s="6" t="s">
        <v>52</v>
      </c>
    </row>
    <row r="1766" spans="1:20" x14ac:dyDescent="0.25">
      <c r="A1766" s="6" t="s">
        <v>22</v>
      </c>
      <c r="B1766" s="6" t="s">
        <v>23</v>
      </c>
      <c r="C1766" s="6" t="s">
        <v>24</v>
      </c>
      <c r="D1766" s="6" t="s">
        <v>25</v>
      </c>
      <c r="E1766" s="7" t="s">
        <v>465</v>
      </c>
      <c r="F1766" s="6" t="s">
        <v>27</v>
      </c>
      <c r="G1766" s="6" t="s">
        <v>595</v>
      </c>
      <c r="H1766" s="6" t="s">
        <v>45</v>
      </c>
      <c r="I1766" s="6" t="s">
        <v>684</v>
      </c>
      <c r="J1766" s="7" t="s">
        <v>685</v>
      </c>
      <c r="K1766" s="6" t="s">
        <v>686</v>
      </c>
      <c r="L1766" s="6" t="s">
        <v>603</v>
      </c>
      <c r="M1766" s="6" t="s">
        <v>33</v>
      </c>
      <c r="N1766" s="7" t="s">
        <v>604</v>
      </c>
      <c r="O1766" s="6" t="s">
        <v>546</v>
      </c>
      <c r="P1766" s="8" t="s">
        <v>278</v>
      </c>
      <c r="Q1766" s="6" t="s">
        <v>33</v>
      </c>
      <c r="S1766" s="6" t="s">
        <v>63</v>
      </c>
      <c r="T1766" s="6" t="s">
        <v>52</v>
      </c>
    </row>
    <row r="1767" spans="1:20" x14ac:dyDescent="0.25">
      <c r="A1767" s="6" t="s">
        <v>22</v>
      </c>
      <c r="B1767" s="6" t="s">
        <v>23</v>
      </c>
      <c r="C1767" s="6" t="s">
        <v>24</v>
      </c>
      <c r="D1767" s="6" t="s">
        <v>25</v>
      </c>
      <c r="E1767" s="7" t="s">
        <v>465</v>
      </c>
      <c r="F1767" s="6" t="s">
        <v>27</v>
      </c>
      <c r="G1767" s="6" t="s">
        <v>595</v>
      </c>
      <c r="H1767" s="6" t="s">
        <v>45</v>
      </c>
      <c r="I1767" s="6" t="s">
        <v>684</v>
      </c>
      <c r="J1767" s="7" t="s">
        <v>685</v>
      </c>
      <c r="K1767" s="6" t="s">
        <v>686</v>
      </c>
      <c r="L1767" s="6" t="s">
        <v>605</v>
      </c>
      <c r="M1767" s="6" t="s">
        <v>33</v>
      </c>
      <c r="N1767" s="7" t="s">
        <v>606</v>
      </c>
      <c r="O1767" s="6" t="s">
        <v>566</v>
      </c>
      <c r="P1767" s="8" t="s">
        <v>297</v>
      </c>
      <c r="Q1767" s="6" t="s">
        <v>33</v>
      </c>
      <c r="S1767" s="6" t="s">
        <v>63</v>
      </c>
      <c r="T1767" s="6" t="s">
        <v>52</v>
      </c>
    </row>
    <row r="1768" spans="1:20" x14ac:dyDescent="0.25">
      <c r="A1768" s="6" t="s">
        <v>22</v>
      </c>
      <c r="B1768" s="6" t="s">
        <v>23</v>
      </c>
      <c r="C1768" s="6" t="s">
        <v>24</v>
      </c>
      <c r="D1768" s="6" t="s">
        <v>25</v>
      </c>
      <c r="E1768" s="7" t="s">
        <v>465</v>
      </c>
      <c r="F1768" s="6" t="s">
        <v>27</v>
      </c>
      <c r="G1768" s="6" t="s">
        <v>595</v>
      </c>
      <c r="H1768" s="6" t="s">
        <v>45</v>
      </c>
      <c r="I1768" s="6" t="s">
        <v>684</v>
      </c>
      <c r="J1768" s="7" t="s">
        <v>685</v>
      </c>
      <c r="K1768" s="6" t="s">
        <v>686</v>
      </c>
      <c r="L1768" s="6" t="s">
        <v>607</v>
      </c>
      <c r="M1768" s="6" t="s">
        <v>33</v>
      </c>
      <c r="N1768" s="7" t="s">
        <v>608</v>
      </c>
      <c r="O1768" s="6" t="s">
        <v>543</v>
      </c>
      <c r="P1768" s="8" t="s">
        <v>278</v>
      </c>
      <c r="Q1768" s="6" t="s">
        <v>33</v>
      </c>
      <c r="S1768" s="6" t="s">
        <v>63</v>
      </c>
      <c r="T1768" s="6" t="s">
        <v>52</v>
      </c>
    </row>
    <row r="1769" spans="1:20" x14ac:dyDescent="0.25">
      <c r="A1769" s="6" t="s">
        <v>22</v>
      </c>
      <c r="B1769" s="6" t="s">
        <v>23</v>
      </c>
      <c r="C1769" s="6" t="s">
        <v>24</v>
      </c>
      <c r="D1769" s="6" t="s">
        <v>25</v>
      </c>
      <c r="E1769" s="7" t="s">
        <v>465</v>
      </c>
      <c r="F1769" s="6" t="s">
        <v>27</v>
      </c>
      <c r="G1769" s="6" t="s">
        <v>595</v>
      </c>
      <c r="H1769" s="6" t="s">
        <v>45</v>
      </c>
      <c r="I1769" s="6" t="s">
        <v>684</v>
      </c>
      <c r="J1769" s="7" t="s">
        <v>685</v>
      </c>
      <c r="K1769" s="6" t="s">
        <v>686</v>
      </c>
      <c r="L1769" s="6" t="s">
        <v>609</v>
      </c>
      <c r="M1769" s="6" t="s">
        <v>33</v>
      </c>
      <c r="N1769" s="7" t="s">
        <v>610</v>
      </c>
      <c r="O1769" s="6" t="s">
        <v>566</v>
      </c>
      <c r="P1769" s="8" t="s">
        <v>297</v>
      </c>
      <c r="Q1769" s="6" t="s">
        <v>33</v>
      </c>
      <c r="S1769" s="6" t="s">
        <v>63</v>
      </c>
      <c r="T1769" s="6" t="s">
        <v>52</v>
      </c>
    </row>
    <row r="1770" spans="1:20" x14ac:dyDescent="0.25">
      <c r="A1770" s="6" t="s">
        <v>22</v>
      </c>
      <c r="B1770" s="6" t="s">
        <v>23</v>
      </c>
      <c r="C1770" s="6" t="s">
        <v>24</v>
      </c>
      <c r="D1770" s="6" t="s">
        <v>25</v>
      </c>
      <c r="E1770" s="7" t="s">
        <v>465</v>
      </c>
      <c r="F1770" s="6" t="s">
        <v>27</v>
      </c>
      <c r="G1770" s="6" t="s">
        <v>595</v>
      </c>
      <c r="H1770" s="6" t="s">
        <v>45</v>
      </c>
      <c r="I1770" s="6" t="s">
        <v>684</v>
      </c>
      <c r="J1770" s="7" t="s">
        <v>685</v>
      </c>
      <c r="K1770" s="6" t="s">
        <v>686</v>
      </c>
      <c r="L1770" s="6" t="s">
        <v>611</v>
      </c>
      <c r="M1770" s="6" t="s">
        <v>33</v>
      </c>
      <c r="N1770" s="7" t="s">
        <v>612</v>
      </c>
      <c r="O1770" s="6" t="s">
        <v>566</v>
      </c>
      <c r="P1770" s="8" t="s">
        <v>297</v>
      </c>
      <c r="Q1770" s="6" t="s">
        <v>33</v>
      </c>
      <c r="S1770" s="6" t="s">
        <v>63</v>
      </c>
      <c r="T1770" s="6" t="s">
        <v>52</v>
      </c>
    </row>
    <row r="1771" spans="1:20" x14ac:dyDescent="0.25">
      <c r="A1771" s="6" t="s">
        <v>22</v>
      </c>
      <c r="B1771" s="6" t="s">
        <v>23</v>
      </c>
      <c r="C1771" s="6" t="s">
        <v>24</v>
      </c>
      <c r="D1771" s="6" t="s">
        <v>25</v>
      </c>
      <c r="E1771" s="7" t="s">
        <v>465</v>
      </c>
      <c r="F1771" s="6" t="s">
        <v>27</v>
      </c>
      <c r="G1771" s="6" t="s">
        <v>595</v>
      </c>
      <c r="H1771" s="6" t="s">
        <v>45</v>
      </c>
      <c r="I1771" s="6" t="s">
        <v>684</v>
      </c>
      <c r="J1771" s="7" t="s">
        <v>685</v>
      </c>
      <c r="K1771" s="6" t="s">
        <v>686</v>
      </c>
      <c r="L1771" s="6" t="s">
        <v>613</v>
      </c>
      <c r="M1771" s="6" t="s">
        <v>33</v>
      </c>
      <c r="N1771" s="7" t="s">
        <v>614</v>
      </c>
      <c r="O1771" s="6" t="s">
        <v>566</v>
      </c>
      <c r="P1771" s="8" t="s">
        <v>297</v>
      </c>
      <c r="Q1771" s="6" t="s">
        <v>33</v>
      </c>
      <c r="S1771" s="6" t="s">
        <v>63</v>
      </c>
      <c r="T1771" s="6" t="s">
        <v>52</v>
      </c>
    </row>
    <row r="1772" spans="1:20" x14ac:dyDescent="0.25">
      <c r="A1772" s="6" t="s">
        <v>22</v>
      </c>
      <c r="B1772" s="6" t="s">
        <v>23</v>
      </c>
      <c r="C1772" s="6" t="s">
        <v>24</v>
      </c>
      <c r="D1772" s="6" t="s">
        <v>25</v>
      </c>
      <c r="E1772" s="7" t="s">
        <v>465</v>
      </c>
      <c r="F1772" s="6" t="s">
        <v>27</v>
      </c>
      <c r="G1772" s="6" t="s">
        <v>595</v>
      </c>
      <c r="H1772" s="6" t="s">
        <v>45</v>
      </c>
      <c r="I1772" s="6" t="s">
        <v>684</v>
      </c>
      <c r="J1772" s="7" t="s">
        <v>685</v>
      </c>
      <c r="K1772" s="6" t="s">
        <v>686</v>
      </c>
      <c r="L1772" s="6" t="s">
        <v>615</v>
      </c>
      <c r="M1772" s="6" t="s">
        <v>33</v>
      </c>
      <c r="N1772" s="7" t="s">
        <v>616</v>
      </c>
      <c r="O1772" s="6" t="s">
        <v>543</v>
      </c>
      <c r="P1772" s="8" t="s">
        <v>297</v>
      </c>
      <c r="Q1772" s="6" t="s">
        <v>33</v>
      </c>
      <c r="S1772" s="6" t="s">
        <v>63</v>
      </c>
      <c r="T1772" s="6" t="s">
        <v>52</v>
      </c>
    </row>
    <row r="1773" spans="1:20" x14ac:dyDescent="0.25">
      <c r="A1773" s="6" t="s">
        <v>22</v>
      </c>
      <c r="B1773" s="6" t="s">
        <v>23</v>
      </c>
      <c r="C1773" s="6" t="s">
        <v>24</v>
      </c>
      <c r="D1773" s="6" t="s">
        <v>25</v>
      </c>
      <c r="E1773" s="7" t="s">
        <v>465</v>
      </c>
      <c r="F1773" s="6" t="s">
        <v>27</v>
      </c>
      <c r="G1773" s="6" t="s">
        <v>595</v>
      </c>
      <c r="H1773" s="6" t="s">
        <v>45</v>
      </c>
      <c r="I1773" s="6" t="s">
        <v>684</v>
      </c>
      <c r="J1773" s="7" t="s">
        <v>685</v>
      </c>
      <c r="K1773" s="6" t="s">
        <v>686</v>
      </c>
      <c r="L1773" s="6" t="s">
        <v>617</v>
      </c>
      <c r="M1773" s="6" t="s">
        <v>33</v>
      </c>
      <c r="N1773" s="7" t="s">
        <v>618</v>
      </c>
      <c r="O1773" s="6" t="s">
        <v>566</v>
      </c>
      <c r="P1773" s="8" t="s">
        <v>297</v>
      </c>
      <c r="Q1773" s="6" t="s">
        <v>33</v>
      </c>
      <c r="S1773" s="6" t="s">
        <v>63</v>
      </c>
      <c r="T1773" s="6" t="s">
        <v>52</v>
      </c>
    </row>
    <row r="1774" spans="1:20" x14ac:dyDescent="0.25">
      <c r="A1774" s="6" t="s">
        <v>22</v>
      </c>
      <c r="B1774" s="6" t="s">
        <v>23</v>
      </c>
      <c r="C1774" s="6" t="s">
        <v>24</v>
      </c>
      <c r="D1774" s="6" t="s">
        <v>25</v>
      </c>
      <c r="E1774" s="7" t="s">
        <v>465</v>
      </c>
      <c r="F1774" s="6" t="s">
        <v>27</v>
      </c>
      <c r="G1774" s="6" t="s">
        <v>595</v>
      </c>
      <c r="H1774" s="6" t="s">
        <v>45</v>
      </c>
      <c r="I1774" s="6" t="s">
        <v>684</v>
      </c>
      <c r="J1774" s="7" t="s">
        <v>685</v>
      </c>
      <c r="K1774" s="6" t="s">
        <v>686</v>
      </c>
      <c r="L1774" s="6" t="s">
        <v>619</v>
      </c>
      <c r="M1774" s="6" t="s">
        <v>33</v>
      </c>
      <c r="N1774" s="7" t="s">
        <v>360</v>
      </c>
      <c r="O1774" s="6" t="s">
        <v>543</v>
      </c>
      <c r="P1774" s="8" t="s">
        <v>297</v>
      </c>
      <c r="Q1774" s="6" t="s">
        <v>33</v>
      </c>
      <c r="S1774" s="6" t="s">
        <v>63</v>
      </c>
      <c r="T1774" s="6" t="s">
        <v>52</v>
      </c>
    </row>
    <row r="1775" spans="1:20" x14ac:dyDescent="0.25">
      <c r="A1775" s="6" t="s">
        <v>22</v>
      </c>
      <c r="B1775" s="6" t="s">
        <v>23</v>
      </c>
      <c r="C1775" s="6" t="s">
        <v>24</v>
      </c>
      <c r="D1775" s="6" t="s">
        <v>25</v>
      </c>
      <c r="E1775" s="7" t="s">
        <v>465</v>
      </c>
      <c r="F1775" s="6" t="s">
        <v>27</v>
      </c>
      <c r="G1775" s="6" t="s">
        <v>595</v>
      </c>
      <c r="H1775" s="6" t="s">
        <v>45</v>
      </c>
      <c r="I1775" s="6" t="s">
        <v>684</v>
      </c>
      <c r="J1775" s="7" t="s">
        <v>685</v>
      </c>
      <c r="K1775" s="6" t="s">
        <v>686</v>
      </c>
      <c r="L1775" s="6" t="s">
        <v>620</v>
      </c>
      <c r="M1775" s="6" t="s">
        <v>33</v>
      </c>
      <c r="N1775" s="7" t="s">
        <v>621</v>
      </c>
      <c r="O1775" s="6" t="s">
        <v>543</v>
      </c>
      <c r="P1775" s="8" t="s">
        <v>297</v>
      </c>
      <c r="Q1775" s="6" t="s">
        <v>33</v>
      </c>
      <c r="S1775" s="6" t="s">
        <v>63</v>
      </c>
      <c r="T1775" s="6" t="s">
        <v>52</v>
      </c>
    </row>
    <row r="1776" spans="1:20" x14ac:dyDescent="0.25">
      <c r="A1776" s="6" t="s">
        <v>22</v>
      </c>
      <c r="B1776" s="6" t="s">
        <v>23</v>
      </c>
      <c r="C1776" s="6" t="s">
        <v>24</v>
      </c>
      <c r="D1776" s="6" t="s">
        <v>25</v>
      </c>
      <c r="E1776" s="7" t="s">
        <v>465</v>
      </c>
      <c r="F1776" s="6" t="s">
        <v>27</v>
      </c>
      <c r="G1776" s="6" t="s">
        <v>595</v>
      </c>
      <c r="H1776" s="6" t="s">
        <v>45</v>
      </c>
      <c r="I1776" s="6" t="s">
        <v>684</v>
      </c>
      <c r="J1776" s="7" t="s">
        <v>685</v>
      </c>
      <c r="K1776" s="6" t="s">
        <v>686</v>
      </c>
      <c r="L1776" s="6" t="s">
        <v>622</v>
      </c>
      <c r="M1776" s="6" t="s">
        <v>33</v>
      </c>
      <c r="N1776" s="7" t="s">
        <v>623</v>
      </c>
      <c r="O1776" s="6" t="s">
        <v>566</v>
      </c>
      <c r="P1776" s="8" t="s">
        <v>297</v>
      </c>
      <c r="Q1776" s="6" t="s">
        <v>33</v>
      </c>
      <c r="S1776" s="6" t="s">
        <v>63</v>
      </c>
      <c r="T1776" s="6" t="s">
        <v>52</v>
      </c>
    </row>
    <row r="1777" spans="1:20" x14ac:dyDescent="0.25">
      <c r="A1777" s="6" t="s">
        <v>22</v>
      </c>
      <c r="B1777" s="6" t="s">
        <v>23</v>
      </c>
      <c r="C1777" s="6" t="s">
        <v>24</v>
      </c>
      <c r="D1777" s="6" t="s">
        <v>25</v>
      </c>
      <c r="E1777" s="7" t="s">
        <v>465</v>
      </c>
      <c r="F1777" s="6" t="s">
        <v>27</v>
      </c>
      <c r="G1777" s="6" t="s">
        <v>595</v>
      </c>
      <c r="H1777" s="6" t="s">
        <v>45</v>
      </c>
      <c r="I1777" s="6" t="s">
        <v>684</v>
      </c>
      <c r="J1777" s="7" t="s">
        <v>685</v>
      </c>
      <c r="K1777" s="6" t="s">
        <v>686</v>
      </c>
      <c r="L1777" s="6" t="s">
        <v>624</v>
      </c>
      <c r="M1777" s="6" t="s">
        <v>33</v>
      </c>
      <c r="N1777" s="7" t="s">
        <v>534</v>
      </c>
      <c r="O1777" s="6" t="s">
        <v>543</v>
      </c>
      <c r="P1777" s="8" t="s">
        <v>297</v>
      </c>
      <c r="Q1777" s="6" t="s">
        <v>33</v>
      </c>
      <c r="S1777" s="6" t="s">
        <v>63</v>
      </c>
      <c r="T1777" s="6" t="s">
        <v>52</v>
      </c>
    </row>
    <row r="1778" spans="1:20" x14ac:dyDescent="0.25">
      <c r="A1778" s="6" t="s">
        <v>22</v>
      </c>
      <c r="B1778" s="6" t="s">
        <v>23</v>
      </c>
      <c r="C1778" s="6" t="s">
        <v>24</v>
      </c>
      <c r="D1778" s="6" t="s">
        <v>25</v>
      </c>
      <c r="E1778" s="7" t="s">
        <v>465</v>
      </c>
      <c r="F1778" s="6" t="s">
        <v>27</v>
      </c>
      <c r="G1778" s="6" t="s">
        <v>595</v>
      </c>
      <c r="H1778" s="6" t="s">
        <v>45</v>
      </c>
      <c r="I1778" s="6" t="s">
        <v>684</v>
      </c>
      <c r="J1778" s="7" t="s">
        <v>685</v>
      </c>
      <c r="K1778" s="6" t="s">
        <v>686</v>
      </c>
      <c r="L1778" s="6" t="s">
        <v>625</v>
      </c>
      <c r="M1778" s="6" t="s">
        <v>33</v>
      </c>
      <c r="N1778" s="7" t="s">
        <v>626</v>
      </c>
      <c r="O1778" s="6" t="s">
        <v>566</v>
      </c>
      <c r="P1778" s="8" t="s">
        <v>297</v>
      </c>
      <c r="Q1778" s="6" t="s">
        <v>33</v>
      </c>
      <c r="S1778" s="6" t="s">
        <v>63</v>
      </c>
      <c r="T1778" s="6" t="s">
        <v>52</v>
      </c>
    </row>
    <row r="1779" spans="1:20" x14ac:dyDescent="0.25">
      <c r="A1779" s="6" t="s">
        <v>22</v>
      </c>
      <c r="B1779" s="6" t="s">
        <v>23</v>
      </c>
      <c r="C1779" s="6" t="s">
        <v>24</v>
      </c>
      <c r="D1779" s="6" t="s">
        <v>25</v>
      </c>
      <c r="E1779" s="7" t="s">
        <v>465</v>
      </c>
      <c r="F1779" s="6" t="s">
        <v>27</v>
      </c>
      <c r="G1779" s="6" t="s">
        <v>595</v>
      </c>
      <c r="H1779" s="6" t="s">
        <v>45</v>
      </c>
      <c r="I1779" s="6" t="s">
        <v>684</v>
      </c>
      <c r="J1779" s="7" t="s">
        <v>685</v>
      </c>
      <c r="K1779" s="6" t="s">
        <v>686</v>
      </c>
      <c r="L1779" s="6" t="s">
        <v>627</v>
      </c>
      <c r="M1779" s="6" t="s">
        <v>33</v>
      </c>
      <c r="N1779" s="7" t="s">
        <v>628</v>
      </c>
      <c r="O1779" s="6" t="s">
        <v>566</v>
      </c>
      <c r="P1779" s="8" t="s">
        <v>297</v>
      </c>
      <c r="Q1779" s="6" t="s">
        <v>33</v>
      </c>
      <c r="S1779" s="6" t="s">
        <v>63</v>
      </c>
      <c r="T1779" s="6" t="s">
        <v>52</v>
      </c>
    </row>
    <row r="1780" spans="1:20" x14ac:dyDescent="0.25">
      <c r="A1780" s="6" t="s">
        <v>22</v>
      </c>
      <c r="B1780" s="6" t="s">
        <v>23</v>
      </c>
      <c r="C1780" s="6" t="s">
        <v>24</v>
      </c>
      <c r="D1780" s="6" t="s">
        <v>25</v>
      </c>
      <c r="E1780" s="7" t="s">
        <v>465</v>
      </c>
      <c r="F1780" s="6" t="s">
        <v>27</v>
      </c>
      <c r="G1780" s="6" t="s">
        <v>595</v>
      </c>
      <c r="H1780" s="6" t="s">
        <v>45</v>
      </c>
      <c r="I1780" s="6" t="s">
        <v>684</v>
      </c>
      <c r="J1780" s="7" t="s">
        <v>685</v>
      </c>
      <c r="K1780" s="6" t="s">
        <v>686</v>
      </c>
      <c r="L1780" s="6" t="s">
        <v>629</v>
      </c>
      <c r="M1780" s="6" t="s">
        <v>33</v>
      </c>
      <c r="N1780" s="7" t="s">
        <v>630</v>
      </c>
      <c r="O1780" s="6" t="s">
        <v>566</v>
      </c>
      <c r="P1780" s="8" t="s">
        <v>297</v>
      </c>
      <c r="Q1780" s="6" t="s">
        <v>33</v>
      </c>
      <c r="S1780" s="6" t="s">
        <v>63</v>
      </c>
      <c r="T1780" s="6" t="s">
        <v>52</v>
      </c>
    </row>
    <row r="1781" spans="1:20" x14ac:dyDescent="0.25">
      <c r="A1781" s="6" t="s">
        <v>22</v>
      </c>
      <c r="B1781" s="6" t="s">
        <v>23</v>
      </c>
      <c r="C1781" s="6" t="s">
        <v>24</v>
      </c>
      <c r="D1781" s="6" t="s">
        <v>25</v>
      </c>
      <c r="E1781" s="7" t="s">
        <v>465</v>
      </c>
      <c r="F1781" s="6" t="s">
        <v>27</v>
      </c>
      <c r="G1781" s="6" t="s">
        <v>595</v>
      </c>
      <c r="H1781" s="6" t="s">
        <v>45</v>
      </c>
      <c r="I1781" s="6" t="s">
        <v>684</v>
      </c>
      <c r="J1781" s="7" t="s">
        <v>685</v>
      </c>
      <c r="K1781" s="6" t="s">
        <v>686</v>
      </c>
      <c r="L1781" s="6" t="s">
        <v>631</v>
      </c>
      <c r="M1781" s="6" t="s">
        <v>33</v>
      </c>
      <c r="N1781" s="7" t="s">
        <v>632</v>
      </c>
      <c r="O1781" s="6" t="s">
        <v>566</v>
      </c>
      <c r="P1781" s="8" t="s">
        <v>297</v>
      </c>
      <c r="Q1781" s="6" t="s">
        <v>33</v>
      </c>
      <c r="S1781" s="6" t="s">
        <v>63</v>
      </c>
      <c r="T1781" s="6" t="s">
        <v>52</v>
      </c>
    </row>
    <row r="1782" spans="1:20" x14ac:dyDescent="0.25">
      <c r="A1782" s="6" t="s">
        <v>22</v>
      </c>
      <c r="B1782" s="6" t="s">
        <v>23</v>
      </c>
      <c r="C1782" s="6" t="s">
        <v>24</v>
      </c>
      <c r="D1782" s="6" t="s">
        <v>25</v>
      </c>
      <c r="E1782" s="7" t="s">
        <v>465</v>
      </c>
      <c r="F1782" s="6" t="s">
        <v>27</v>
      </c>
      <c r="G1782" s="6" t="s">
        <v>595</v>
      </c>
      <c r="H1782" s="6" t="s">
        <v>45</v>
      </c>
      <c r="I1782" s="6" t="s">
        <v>684</v>
      </c>
      <c r="J1782" s="7" t="s">
        <v>685</v>
      </c>
      <c r="K1782" s="6" t="s">
        <v>686</v>
      </c>
      <c r="L1782" s="6" t="s">
        <v>633</v>
      </c>
      <c r="M1782" s="6" t="s">
        <v>33</v>
      </c>
      <c r="N1782" s="7" t="s">
        <v>634</v>
      </c>
      <c r="O1782" s="6" t="s">
        <v>566</v>
      </c>
      <c r="P1782" s="8" t="s">
        <v>297</v>
      </c>
      <c r="Q1782" s="6" t="s">
        <v>33</v>
      </c>
      <c r="S1782" s="6" t="s">
        <v>63</v>
      </c>
      <c r="T1782" s="6" t="s">
        <v>52</v>
      </c>
    </row>
    <row r="1783" spans="1:20" x14ac:dyDescent="0.25">
      <c r="A1783" s="6" t="s">
        <v>22</v>
      </c>
      <c r="B1783" s="6" t="s">
        <v>23</v>
      </c>
      <c r="C1783" s="6" t="s">
        <v>24</v>
      </c>
      <c r="D1783" s="6" t="s">
        <v>25</v>
      </c>
      <c r="E1783" s="7" t="s">
        <v>465</v>
      </c>
      <c r="F1783" s="6" t="s">
        <v>27</v>
      </c>
      <c r="G1783" s="6" t="s">
        <v>595</v>
      </c>
      <c r="H1783" s="6" t="s">
        <v>45</v>
      </c>
      <c r="I1783" s="6" t="s">
        <v>684</v>
      </c>
      <c r="J1783" s="7" t="s">
        <v>685</v>
      </c>
      <c r="K1783" s="6" t="s">
        <v>686</v>
      </c>
      <c r="L1783" s="6" t="s">
        <v>635</v>
      </c>
      <c r="M1783" s="6" t="s">
        <v>33</v>
      </c>
      <c r="N1783" s="7" t="s">
        <v>532</v>
      </c>
      <c r="O1783" s="6" t="s">
        <v>543</v>
      </c>
      <c r="P1783" s="8" t="s">
        <v>297</v>
      </c>
      <c r="Q1783" s="6" t="s">
        <v>33</v>
      </c>
      <c r="S1783" s="6" t="s">
        <v>63</v>
      </c>
      <c r="T1783" s="6" t="s">
        <v>52</v>
      </c>
    </row>
    <row r="1784" spans="1:20" x14ac:dyDescent="0.25">
      <c r="A1784" s="6" t="s">
        <v>22</v>
      </c>
      <c r="B1784" s="6" t="s">
        <v>23</v>
      </c>
      <c r="C1784" s="6" t="s">
        <v>24</v>
      </c>
      <c r="D1784" s="6" t="s">
        <v>25</v>
      </c>
      <c r="E1784" s="7" t="s">
        <v>465</v>
      </c>
      <c r="F1784" s="6" t="s">
        <v>27</v>
      </c>
      <c r="G1784" s="6" t="s">
        <v>595</v>
      </c>
      <c r="H1784" s="6" t="s">
        <v>45</v>
      </c>
      <c r="I1784" s="6" t="s">
        <v>684</v>
      </c>
      <c r="J1784" s="7" t="s">
        <v>685</v>
      </c>
      <c r="K1784" s="6" t="s">
        <v>686</v>
      </c>
      <c r="L1784" s="6" t="s">
        <v>636</v>
      </c>
      <c r="M1784" s="6" t="s">
        <v>33</v>
      </c>
      <c r="N1784" s="7" t="s">
        <v>637</v>
      </c>
      <c r="O1784" s="6" t="s">
        <v>566</v>
      </c>
      <c r="P1784" s="8" t="s">
        <v>297</v>
      </c>
      <c r="Q1784" s="6" t="s">
        <v>33</v>
      </c>
      <c r="S1784" s="6" t="s">
        <v>63</v>
      </c>
      <c r="T1784" s="6" t="s">
        <v>52</v>
      </c>
    </row>
    <row r="1785" spans="1:20" x14ac:dyDescent="0.25">
      <c r="A1785" s="6" t="s">
        <v>22</v>
      </c>
      <c r="B1785" s="6" t="s">
        <v>23</v>
      </c>
      <c r="C1785" s="6" t="s">
        <v>24</v>
      </c>
      <c r="D1785" s="6" t="s">
        <v>25</v>
      </c>
      <c r="E1785" s="7" t="s">
        <v>465</v>
      </c>
      <c r="F1785" s="6" t="s">
        <v>27</v>
      </c>
      <c r="G1785" s="6" t="s">
        <v>595</v>
      </c>
      <c r="H1785" s="6" t="s">
        <v>45</v>
      </c>
      <c r="I1785" s="6" t="s">
        <v>684</v>
      </c>
      <c r="J1785" s="7" t="s">
        <v>685</v>
      </c>
      <c r="K1785" s="6" t="s">
        <v>686</v>
      </c>
      <c r="L1785" s="6" t="s">
        <v>638</v>
      </c>
      <c r="M1785" s="6" t="s">
        <v>33</v>
      </c>
      <c r="N1785" s="7" t="s">
        <v>639</v>
      </c>
      <c r="O1785" s="6" t="s">
        <v>566</v>
      </c>
      <c r="P1785" s="8" t="s">
        <v>297</v>
      </c>
      <c r="Q1785" s="6" t="s">
        <v>33</v>
      </c>
      <c r="S1785" s="6" t="s">
        <v>63</v>
      </c>
      <c r="T1785" s="6" t="s">
        <v>52</v>
      </c>
    </row>
    <row r="1786" spans="1:20" x14ac:dyDescent="0.25">
      <c r="A1786" s="6" t="s">
        <v>22</v>
      </c>
      <c r="B1786" s="6" t="s">
        <v>23</v>
      </c>
      <c r="C1786" s="6" t="s">
        <v>24</v>
      </c>
      <c r="D1786" s="6" t="s">
        <v>25</v>
      </c>
      <c r="E1786" s="7" t="s">
        <v>465</v>
      </c>
      <c r="F1786" s="6" t="s">
        <v>27</v>
      </c>
      <c r="G1786" s="6" t="s">
        <v>595</v>
      </c>
      <c r="H1786" s="6" t="s">
        <v>45</v>
      </c>
      <c r="I1786" s="6" t="s">
        <v>684</v>
      </c>
      <c r="J1786" s="7" t="s">
        <v>685</v>
      </c>
      <c r="K1786" s="6" t="s">
        <v>686</v>
      </c>
      <c r="L1786" s="6" t="s">
        <v>640</v>
      </c>
      <c r="M1786" s="6" t="s">
        <v>33</v>
      </c>
      <c r="N1786" s="7" t="s">
        <v>515</v>
      </c>
      <c r="O1786" s="6" t="s">
        <v>543</v>
      </c>
      <c r="P1786" s="8" t="s">
        <v>297</v>
      </c>
      <c r="Q1786" s="6" t="s">
        <v>33</v>
      </c>
      <c r="S1786" s="6" t="s">
        <v>63</v>
      </c>
      <c r="T1786" s="6" t="s">
        <v>52</v>
      </c>
    </row>
    <row r="1787" spans="1:20" x14ac:dyDescent="0.25">
      <c r="A1787" s="6" t="s">
        <v>22</v>
      </c>
      <c r="B1787" s="6" t="s">
        <v>23</v>
      </c>
      <c r="C1787" s="6" t="s">
        <v>24</v>
      </c>
      <c r="D1787" s="6" t="s">
        <v>25</v>
      </c>
      <c r="E1787" s="7" t="s">
        <v>465</v>
      </c>
      <c r="F1787" s="6" t="s">
        <v>27</v>
      </c>
      <c r="G1787" s="6" t="s">
        <v>595</v>
      </c>
      <c r="H1787" s="6" t="s">
        <v>45</v>
      </c>
      <c r="I1787" s="6" t="s">
        <v>684</v>
      </c>
      <c r="J1787" s="7" t="s">
        <v>685</v>
      </c>
      <c r="K1787" s="6" t="s">
        <v>686</v>
      </c>
      <c r="L1787" s="6" t="s">
        <v>641</v>
      </c>
      <c r="M1787" s="6" t="s">
        <v>33</v>
      </c>
      <c r="N1787" s="7" t="s">
        <v>642</v>
      </c>
      <c r="O1787" s="6" t="s">
        <v>546</v>
      </c>
      <c r="P1787" s="8" t="s">
        <v>297</v>
      </c>
      <c r="Q1787" s="6" t="s">
        <v>33</v>
      </c>
      <c r="S1787" s="6" t="s">
        <v>63</v>
      </c>
      <c r="T1787" s="6" t="s">
        <v>52</v>
      </c>
    </row>
    <row r="1788" spans="1:20" x14ac:dyDescent="0.25">
      <c r="A1788" s="6" t="s">
        <v>22</v>
      </c>
      <c r="B1788" s="6" t="s">
        <v>23</v>
      </c>
      <c r="C1788" s="6" t="s">
        <v>24</v>
      </c>
      <c r="D1788" s="6" t="s">
        <v>25</v>
      </c>
      <c r="E1788" s="7" t="s">
        <v>465</v>
      </c>
      <c r="F1788" s="6" t="s">
        <v>27</v>
      </c>
      <c r="G1788" s="6" t="s">
        <v>595</v>
      </c>
      <c r="H1788" s="6" t="s">
        <v>45</v>
      </c>
      <c r="I1788" s="6" t="s">
        <v>684</v>
      </c>
      <c r="J1788" s="7" t="s">
        <v>685</v>
      </c>
      <c r="K1788" s="6" t="s">
        <v>686</v>
      </c>
      <c r="L1788" s="6" t="s">
        <v>643</v>
      </c>
      <c r="M1788" s="6" t="s">
        <v>33</v>
      </c>
      <c r="N1788" s="7" t="s">
        <v>644</v>
      </c>
      <c r="O1788" s="6" t="s">
        <v>566</v>
      </c>
      <c r="P1788" s="8" t="s">
        <v>297</v>
      </c>
      <c r="Q1788" s="6" t="s">
        <v>33</v>
      </c>
      <c r="S1788" s="6" t="s">
        <v>63</v>
      </c>
      <c r="T1788" s="6" t="s">
        <v>52</v>
      </c>
    </row>
    <row r="1789" spans="1:20" x14ac:dyDescent="0.25">
      <c r="A1789" s="6" t="s">
        <v>22</v>
      </c>
      <c r="B1789" s="6" t="s">
        <v>23</v>
      </c>
      <c r="C1789" s="6" t="s">
        <v>24</v>
      </c>
      <c r="D1789" s="6" t="s">
        <v>25</v>
      </c>
      <c r="E1789" s="7" t="s">
        <v>465</v>
      </c>
      <c r="F1789" s="6" t="s">
        <v>27</v>
      </c>
      <c r="G1789" s="6" t="s">
        <v>595</v>
      </c>
      <c r="H1789" s="6" t="s">
        <v>45</v>
      </c>
      <c r="I1789" s="6" t="s">
        <v>684</v>
      </c>
      <c r="J1789" s="7" t="s">
        <v>685</v>
      </c>
      <c r="K1789" s="6" t="s">
        <v>686</v>
      </c>
      <c r="L1789" s="6" t="s">
        <v>645</v>
      </c>
      <c r="M1789" s="6" t="s">
        <v>33</v>
      </c>
      <c r="N1789" s="7" t="s">
        <v>646</v>
      </c>
      <c r="O1789" s="6" t="s">
        <v>566</v>
      </c>
      <c r="P1789" s="8" t="s">
        <v>297</v>
      </c>
      <c r="Q1789" s="6" t="s">
        <v>33</v>
      </c>
      <c r="S1789" s="6" t="s">
        <v>63</v>
      </c>
      <c r="T1789" s="6" t="s">
        <v>52</v>
      </c>
    </row>
    <row r="1790" spans="1:20" x14ac:dyDescent="0.25">
      <c r="A1790" s="6" t="s">
        <v>22</v>
      </c>
      <c r="B1790" s="6" t="s">
        <v>23</v>
      </c>
      <c r="C1790" s="6" t="s">
        <v>24</v>
      </c>
      <c r="D1790" s="6" t="s">
        <v>25</v>
      </c>
      <c r="E1790" s="7" t="s">
        <v>465</v>
      </c>
      <c r="F1790" s="6" t="s">
        <v>27</v>
      </c>
      <c r="G1790" s="6" t="s">
        <v>595</v>
      </c>
      <c r="H1790" s="6" t="s">
        <v>45</v>
      </c>
      <c r="I1790" s="6" t="s">
        <v>684</v>
      </c>
      <c r="J1790" s="7" t="s">
        <v>685</v>
      </c>
      <c r="K1790" s="6" t="s">
        <v>686</v>
      </c>
      <c r="L1790" s="6" t="s">
        <v>647</v>
      </c>
      <c r="M1790" s="6" t="s">
        <v>33</v>
      </c>
      <c r="N1790" s="7" t="s">
        <v>648</v>
      </c>
      <c r="O1790" s="6" t="s">
        <v>566</v>
      </c>
      <c r="P1790" s="8" t="s">
        <v>297</v>
      </c>
      <c r="Q1790" s="6" t="s">
        <v>33</v>
      </c>
      <c r="S1790" s="6" t="s">
        <v>63</v>
      </c>
      <c r="T1790" s="6" t="s">
        <v>52</v>
      </c>
    </row>
    <row r="1791" spans="1:20" x14ac:dyDescent="0.25">
      <c r="A1791" s="6" t="s">
        <v>22</v>
      </c>
      <c r="B1791" s="6" t="s">
        <v>23</v>
      </c>
      <c r="C1791" s="6" t="s">
        <v>24</v>
      </c>
      <c r="D1791" s="6" t="s">
        <v>25</v>
      </c>
      <c r="E1791" s="7" t="s">
        <v>465</v>
      </c>
      <c r="F1791" s="6" t="s">
        <v>27</v>
      </c>
      <c r="G1791" s="6" t="s">
        <v>595</v>
      </c>
      <c r="H1791" s="6" t="s">
        <v>45</v>
      </c>
      <c r="I1791" s="6" t="s">
        <v>684</v>
      </c>
      <c r="J1791" s="7" t="s">
        <v>685</v>
      </c>
      <c r="K1791" s="6" t="s">
        <v>686</v>
      </c>
      <c r="L1791" s="6" t="s">
        <v>649</v>
      </c>
      <c r="M1791" s="6" t="s">
        <v>33</v>
      </c>
      <c r="N1791" s="7" t="s">
        <v>650</v>
      </c>
      <c r="O1791" s="6" t="s">
        <v>566</v>
      </c>
      <c r="P1791" s="8" t="s">
        <v>297</v>
      </c>
      <c r="Q1791" s="6" t="s">
        <v>33</v>
      </c>
      <c r="S1791" s="6" t="s">
        <v>63</v>
      </c>
      <c r="T1791" s="6" t="s">
        <v>52</v>
      </c>
    </row>
    <row r="1792" spans="1:20" x14ac:dyDescent="0.25">
      <c r="A1792" s="6" t="s">
        <v>22</v>
      </c>
      <c r="B1792" s="6" t="s">
        <v>23</v>
      </c>
      <c r="C1792" s="6" t="s">
        <v>24</v>
      </c>
      <c r="D1792" s="6" t="s">
        <v>25</v>
      </c>
      <c r="E1792" s="7" t="s">
        <v>465</v>
      </c>
      <c r="F1792" s="6" t="s">
        <v>27</v>
      </c>
      <c r="G1792" s="6" t="s">
        <v>595</v>
      </c>
      <c r="H1792" s="6" t="s">
        <v>45</v>
      </c>
      <c r="I1792" s="6" t="s">
        <v>684</v>
      </c>
      <c r="J1792" s="7" t="s">
        <v>685</v>
      </c>
      <c r="K1792" s="6" t="s">
        <v>686</v>
      </c>
      <c r="L1792" s="6" t="s">
        <v>651</v>
      </c>
      <c r="M1792" s="6" t="s">
        <v>33</v>
      </c>
      <c r="N1792" s="7" t="s">
        <v>528</v>
      </c>
      <c r="O1792" s="6" t="s">
        <v>543</v>
      </c>
      <c r="P1792" s="8" t="s">
        <v>297</v>
      </c>
      <c r="Q1792" s="6" t="s">
        <v>33</v>
      </c>
      <c r="S1792" s="6" t="s">
        <v>63</v>
      </c>
      <c r="T1792" s="6" t="s">
        <v>52</v>
      </c>
    </row>
    <row r="1793" spans="1:20" x14ac:dyDescent="0.25">
      <c r="A1793" s="6" t="s">
        <v>22</v>
      </c>
      <c r="B1793" s="6" t="s">
        <v>23</v>
      </c>
      <c r="C1793" s="6" t="s">
        <v>24</v>
      </c>
      <c r="D1793" s="6" t="s">
        <v>25</v>
      </c>
      <c r="E1793" s="7" t="s">
        <v>465</v>
      </c>
      <c r="F1793" s="6" t="s">
        <v>27</v>
      </c>
      <c r="G1793" s="6" t="s">
        <v>595</v>
      </c>
      <c r="H1793" s="6" t="s">
        <v>45</v>
      </c>
      <c r="I1793" s="6" t="s">
        <v>684</v>
      </c>
      <c r="J1793" s="7" t="s">
        <v>685</v>
      </c>
      <c r="K1793" s="6" t="s">
        <v>686</v>
      </c>
      <c r="L1793" s="6" t="s">
        <v>652</v>
      </c>
      <c r="M1793" s="6" t="s">
        <v>33</v>
      </c>
      <c r="N1793" s="7" t="s">
        <v>653</v>
      </c>
      <c r="O1793" s="6" t="s">
        <v>543</v>
      </c>
      <c r="P1793" s="8" t="s">
        <v>297</v>
      </c>
      <c r="Q1793" s="6" t="s">
        <v>33</v>
      </c>
      <c r="S1793" s="6" t="s">
        <v>63</v>
      </c>
      <c r="T1793" s="6" t="s">
        <v>52</v>
      </c>
    </row>
    <row r="1794" spans="1:20" x14ac:dyDescent="0.25">
      <c r="A1794" s="6" t="s">
        <v>22</v>
      </c>
      <c r="B1794" s="6" t="s">
        <v>23</v>
      </c>
      <c r="C1794" s="6" t="s">
        <v>24</v>
      </c>
      <c r="D1794" s="6" t="s">
        <v>25</v>
      </c>
      <c r="E1794" s="7" t="s">
        <v>465</v>
      </c>
      <c r="F1794" s="6" t="s">
        <v>27</v>
      </c>
      <c r="G1794" s="6" t="s">
        <v>595</v>
      </c>
      <c r="H1794" s="6" t="s">
        <v>45</v>
      </c>
      <c r="I1794" s="6" t="s">
        <v>684</v>
      </c>
      <c r="J1794" s="7" t="s">
        <v>685</v>
      </c>
      <c r="K1794" s="6" t="s">
        <v>686</v>
      </c>
      <c r="L1794" s="6" t="s">
        <v>654</v>
      </c>
      <c r="M1794" s="6" t="s">
        <v>33</v>
      </c>
      <c r="N1794" s="7" t="s">
        <v>538</v>
      </c>
      <c r="O1794" s="6" t="s">
        <v>543</v>
      </c>
      <c r="P1794" s="8" t="s">
        <v>297</v>
      </c>
      <c r="Q1794" s="6" t="s">
        <v>33</v>
      </c>
      <c r="S1794" s="6" t="s">
        <v>63</v>
      </c>
      <c r="T1794" s="6" t="s">
        <v>52</v>
      </c>
    </row>
    <row r="1795" spans="1:20" x14ac:dyDescent="0.25">
      <c r="A1795" s="6" t="s">
        <v>22</v>
      </c>
      <c r="B1795" s="6" t="s">
        <v>23</v>
      </c>
      <c r="C1795" s="6" t="s">
        <v>24</v>
      </c>
      <c r="D1795" s="6" t="s">
        <v>25</v>
      </c>
      <c r="E1795" s="7" t="s">
        <v>465</v>
      </c>
      <c r="F1795" s="6" t="s">
        <v>27</v>
      </c>
      <c r="G1795" s="6" t="s">
        <v>595</v>
      </c>
      <c r="H1795" s="6" t="s">
        <v>45</v>
      </c>
      <c r="I1795" s="6" t="s">
        <v>684</v>
      </c>
      <c r="J1795" s="7" t="s">
        <v>685</v>
      </c>
      <c r="K1795" s="6" t="s">
        <v>686</v>
      </c>
      <c r="L1795" s="6" t="s">
        <v>655</v>
      </c>
      <c r="M1795" s="6" t="s">
        <v>33</v>
      </c>
      <c r="N1795" s="7" t="s">
        <v>656</v>
      </c>
      <c r="O1795" s="6" t="s">
        <v>566</v>
      </c>
      <c r="P1795" s="8" t="s">
        <v>297</v>
      </c>
      <c r="Q1795" s="6" t="s">
        <v>33</v>
      </c>
      <c r="S1795" s="6" t="s">
        <v>63</v>
      </c>
      <c r="T1795" s="6" t="s">
        <v>52</v>
      </c>
    </row>
    <row r="1796" spans="1:20" x14ac:dyDescent="0.25">
      <c r="A1796" s="6" t="s">
        <v>22</v>
      </c>
      <c r="B1796" s="6" t="s">
        <v>23</v>
      </c>
      <c r="C1796" s="6" t="s">
        <v>24</v>
      </c>
      <c r="D1796" s="6" t="s">
        <v>25</v>
      </c>
      <c r="E1796" s="7" t="s">
        <v>465</v>
      </c>
      <c r="F1796" s="6" t="s">
        <v>27</v>
      </c>
      <c r="G1796" s="6" t="s">
        <v>595</v>
      </c>
      <c r="H1796" s="6" t="s">
        <v>45</v>
      </c>
      <c r="I1796" s="6" t="s">
        <v>684</v>
      </c>
      <c r="J1796" s="7" t="s">
        <v>685</v>
      </c>
      <c r="K1796" s="6" t="s">
        <v>686</v>
      </c>
      <c r="L1796" s="6" t="s">
        <v>657</v>
      </c>
      <c r="M1796" s="6" t="s">
        <v>33</v>
      </c>
      <c r="N1796" s="7" t="s">
        <v>658</v>
      </c>
      <c r="O1796" s="6" t="s">
        <v>566</v>
      </c>
      <c r="P1796" s="8" t="s">
        <v>297</v>
      </c>
      <c r="Q1796" s="6" t="s">
        <v>33</v>
      </c>
      <c r="S1796" s="6" t="s">
        <v>63</v>
      </c>
      <c r="T1796" s="6" t="s">
        <v>52</v>
      </c>
    </row>
    <row r="1797" spans="1:20" x14ac:dyDescent="0.25">
      <c r="A1797" s="6" t="s">
        <v>22</v>
      </c>
      <c r="B1797" s="6" t="s">
        <v>23</v>
      </c>
      <c r="C1797" s="6" t="s">
        <v>24</v>
      </c>
      <c r="D1797" s="6" t="s">
        <v>25</v>
      </c>
      <c r="E1797" s="7" t="s">
        <v>465</v>
      </c>
      <c r="F1797" s="6" t="s">
        <v>27</v>
      </c>
      <c r="G1797" s="6" t="s">
        <v>595</v>
      </c>
      <c r="H1797" s="6" t="s">
        <v>45</v>
      </c>
      <c r="I1797" s="6" t="s">
        <v>684</v>
      </c>
      <c r="J1797" s="7" t="s">
        <v>685</v>
      </c>
      <c r="K1797" s="6" t="s">
        <v>686</v>
      </c>
      <c r="L1797" s="6" t="s">
        <v>659</v>
      </c>
      <c r="M1797" s="6" t="s">
        <v>33</v>
      </c>
      <c r="N1797" s="7" t="s">
        <v>660</v>
      </c>
      <c r="O1797" s="6" t="s">
        <v>566</v>
      </c>
      <c r="P1797" s="8" t="s">
        <v>297</v>
      </c>
      <c r="Q1797" s="6" t="s">
        <v>33</v>
      </c>
      <c r="S1797" s="6" t="s">
        <v>63</v>
      </c>
      <c r="T1797" s="6" t="s">
        <v>52</v>
      </c>
    </row>
    <row r="1798" spans="1:20" x14ac:dyDescent="0.25">
      <c r="A1798" s="6" t="s">
        <v>22</v>
      </c>
      <c r="B1798" s="6" t="s">
        <v>23</v>
      </c>
      <c r="C1798" s="6" t="s">
        <v>24</v>
      </c>
      <c r="D1798" s="6" t="s">
        <v>25</v>
      </c>
      <c r="E1798" s="7" t="s">
        <v>465</v>
      </c>
      <c r="F1798" s="6" t="s">
        <v>27</v>
      </c>
      <c r="G1798" s="6" t="s">
        <v>595</v>
      </c>
      <c r="H1798" s="6" t="s">
        <v>45</v>
      </c>
      <c r="I1798" s="6" t="s">
        <v>684</v>
      </c>
      <c r="J1798" s="7" t="s">
        <v>685</v>
      </c>
      <c r="K1798" s="6" t="s">
        <v>686</v>
      </c>
      <c r="L1798" s="6" t="s">
        <v>661</v>
      </c>
      <c r="M1798" s="6" t="s">
        <v>33</v>
      </c>
      <c r="N1798" s="7" t="s">
        <v>662</v>
      </c>
      <c r="O1798" s="6" t="s">
        <v>566</v>
      </c>
      <c r="P1798" s="8" t="s">
        <v>297</v>
      </c>
      <c r="Q1798" s="6" t="s">
        <v>33</v>
      </c>
      <c r="S1798" s="6" t="s">
        <v>63</v>
      </c>
      <c r="T1798" s="6" t="s">
        <v>52</v>
      </c>
    </row>
    <row r="1799" spans="1:20" x14ac:dyDescent="0.25">
      <c r="A1799" s="6" t="s">
        <v>22</v>
      </c>
      <c r="B1799" s="6" t="s">
        <v>23</v>
      </c>
      <c r="C1799" s="6" t="s">
        <v>24</v>
      </c>
      <c r="D1799" s="6" t="s">
        <v>25</v>
      </c>
      <c r="E1799" s="7" t="s">
        <v>465</v>
      </c>
      <c r="F1799" s="6" t="s">
        <v>27</v>
      </c>
      <c r="G1799" s="6" t="s">
        <v>595</v>
      </c>
      <c r="H1799" s="6" t="s">
        <v>45</v>
      </c>
      <c r="I1799" s="6" t="s">
        <v>684</v>
      </c>
      <c r="J1799" s="7" t="s">
        <v>685</v>
      </c>
      <c r="K1799" s="6" t="s">
        <v>686</v>
      </c>
      <c r="L1799" s="6" t="s">
        <v>663</v>
      </c>
      <c r="M1799" s="6" t="s">
        <v>33</v>
      </c>
      <c r="N1799" s="7" t="s">
        <v>664</v>
      </c>
      <c r="O1799" s="6" t="s">
        <v>543</v>
      </c>
      <c r="P1799" s="8" t="s">
        <v>297</v>
      </c>
      <c r="Q1799" s="6" t="s">
        <v>33</v>
      </c>
      <c r="R1799" s="6" t="s">
        <v>566</v>
      </c>
      <c r="S1799" s="6" t="s">
        <v>63</v>
      </c>
      <c r="T1799" s="6" t="s">
        <v>52</v>
      </c>
    </row>
    <row r="1800" spans="1:20" x14ac:dyDescent="0.25">
      <c r="A1800" s="6" t="s">
        <v>22</v>
      </c>
      <c r="B1800" s="6" t="s">
        <v>23</v>
      </c>
      <c r="C1800" s="6" t="s">
        <v>24</v>
      </c>
      <c r="D1800" s="6" t="s">
        <v>25</v>
      </c>
      <c r="E1800" s="7" t="s">
        <v>465</v>
      </c>
      <c r="F1800" s="6" t="s">
        <v>27</v>
      </c>
      <c r="G1800" s="6" t="s">
        <v>595</v>
      </c>
      <c r="H1800" s="6" t="s">
        <v>45</v>
      </c>
      <c r="I1800" s="6" t="s">
        <v>684</v>
      </c>
      <c r="J1800" s="7" t="s">
        <v>685</v>
      </c>
      <c r="K1800" s="6" t="s">
        <v>686</v>
      </c>
      <c r="L1800" s="6" t="s">
        <v>665</v>
      </c>
      <c r="M1800" s="6" t="s">
        <v>33</v>
      </c>
      <c r="N1800" s="7" t="s">
        <v>666</v>
      </c>
      <c r="O1800" s="6" t="s">
        <v>566</v>
      </c>
      <c r="P1800" s="8" t="s">
        <v>297</v>
      </c>
      <c r="Q1800" s="6" t="s">
        <v>33</v>
      </c>
      <c r="R1800" s="6" t="s">
        <v>45</v>
      </c>
      <c r="S1800" s="6" t="s">
        <v>63</v>
      </c>
      <c r="T1800" s="6" t="s">
        <v>52</v>
      </c>
    </row>
    <row r="1801" spans="1:20" x14ac:dyDescent="0.25">
      <c r="A1801" s="6" t="s">
        <v>22</v>
      </c>
      <c r="B1801" s="6" t="s">
        <v>23</v>
      </c>
      <c r="C1801" s="6" t="s">
        <v>24</v>
      </c>
      <c r="D1801" s="6" t="s">
        <v>25</v>
      </c>
      <c r="E1801" s="7" t="s">
        <v>465</v>
      </c>
      <c r="F1801" s="6" t="s">
        <v>27</v>
      </c>
      <c r="G1801" s="6" t="s">
        <v>595</v>
      </c>
      <c r="H1801" s="6" t="s">
        <v>45</v>
      </c>
      <c r="I1801" s="6" t="s">
        <v>684</v>
      </c>
      <c r="J1801" s="7" t="s">
        <v>685</v>
      </c>
      <c r="K1801" s="6" t="s">
        <v>686</v>
      </c>
      <c r="L1801" s="6" t="s">
        <v>667</v>
      </c>
      <c r="M1801" s="6" t="s">
        <v>33</v>
      </c>
      <c r="N1801" s="7" t="s">
        <v>530</v>
      </c>
      <c r="O1801" s="6" t="s">
        <v>543</v>
      </c>
      <c r="P1801" s="8" t="s">
        <v>297</v>
      </c>
      <c r="Q1801" s="6" t="s">
        <v>33</v>
      </c>
      <c r="S1801" s="6" t="s">
        <v>63</v>
      </c>
      <c r="T1801" s="6" t="s">
        <v>52</v>
      </c>
    </row>
    <row r="1802" spans="1:20" x14ac:dyDescent="0.25">
      <c r="A1802" s="6" t="s">
        <v>22</v>
      </c>
      <c r="B1802" s="6" t="s">
        <v>23</v>
      </c>
      <c r="C1802" s="6" t="s">
        <v>24</v>
      </c>
      <c r="D1802" s="6" t="s">
        <v>25</v>
      </c>
      <c r="E1802" s="7" t="s">
        <v>465</v>
      </c>
      <c r="F1802" s="6" t="s">
        <v>27</v>
      </c>
      <c r="G1802" s="6" t="s">
        <v>595</v>
      </c>
      <c r="H1802" s="6" t="s">
        <v>45</v>
      </c>
      <c r="I1802" s="6" t="s">
        <v>684</v>
      </c>
      <c r="J1802" s="7" t="s">
        <v>685</v>
      </c>
      <c r="K1802" s="6" t="s">
        <v>686</v>
      </c>
      <c r="L1802" s="6" t="s">
        <v>32</v>
      </c>
      <c r="M1802" s="6" t="s">
        <v>33</v>
      </c>
      <c r="N1802" s="7" t="s">
        <v>34</v>
      </c>
      <c r="P1802" s="8" t="s">
        <v>33</v>
      </c>
      <c r="Q1802" s="6" t="s">
        <v>33</v>
      </c>
    </row>
    <row r="1803" spans="1:20" x14ac:dyDescent="0.25">
      <c r="A1803" s="6" t="s">
        <v>22</v>
      </c>
      <c r="B1803" s="6" t="s">
        <v>23</v>
      </c>
      <c r="C1803" s="6" t="s">
        <v>24</v>
      </c>
      <c r="D1803" s="6" t="s">
        <v>25</v>
      </c>
      <c r="E1803" s="7" t="s">
        <v>465</v>
      </c>
      <c r="F1803" s="6" t="s">
        <v>27</v>
      </c>
      <c r="G1803" s="6" t="s">
        <v>595</v>
      </c>
      <c r="H1803" s="6" t="s">
        <v>45</v>
      </c>
      <c r="I1803" s="6" t="s">
        <v>684</v>
      </c>
      <c r="J1803" s="7" t="s">
        <v>685</v>
      </c>
      <c r="K1803" s="6" t="s">
        <v>686</v>
      </c>
      <c r="L1803" s="6" t="s">
        <v>35</v>
      </c>
      <c r="M1803" s="6" t="s">
        <v>33</v>
      </c>
      <c r="N1803" s="7" t="s">
        <v>36</v>
      </c>
      <c r="P1803" s="8" t="s">
        <v>33</v>
      </c>
      <c r="Q1803" s="6" t="s">
        <v>33</v>
      </c>
    </row>
    <row r="1804" spans="1:20" x14ac:dyDescent="0.25">
      <c r="A1804" s="6" t="s">
        <v>22</v>
      </c>
      <c r="B1804" s="6" t="s">
        <v>23</v>
      </c>
      <c r="C1804" s="6" t="s">
        <v>24</v>
      </c>
      <c r="D1804" s="6" t="s">
        <v>25</v>
      </c>
      <c r="E1804" s="7" t="s">
        <v>465</v>
      </c>
      <c r="F1804" s="6" t="s">
        <v>27</v>
      </c>
      <c r="G1804" s="6" t="s">
        <v>595</v>
      </c>
      <c r="H1804" s="6" t="s">
        <v>45</v>
      </c>
      <c r="I1804" s="6" t="s">
        <v>684</v>
      </c>
      <c r="J1804" s="7" t="s">
        <v>685</v>
      </c>
      <c r="K1804" s="6" t="s">
        <v>686</v>
      </c>
      <c r="L1804" s="6" t="s">
        <v>669</v>
      </c>
      <c r="M1804" s="6" t="s">
        <v>33</v>
      </c>
      <c r="N1804" s="7" t="s">
        <v>499</v>
      </c>
      <c r="O1804" s="6" t="s">
        <v>543</v>
      </c>
      <c r="P1804" s="8" t="s">
        <v>297</v>
      </c>
      <c r="Q1804" s="6" t="s">
        <v>33</v>
      </c>
      <c r="S1804" s="6" t="s">
        <v>63</v>
      </c>
      <c r="T1804" s="6" t="s">
        <v>52</v>
      </c>
    </row>
    <row r="1805" spans="1:20" x14ac:dyDescent="0.25">
      <c r="A1805" s="6" t="s">
        <v>22</v>
      </c>
      <c r="B1805" s="6" t="s">
        <v>23</v>
      </c>
      <c r="C1805" s="6" t="s">
        <v>24</v>
      </c>
      <c r="D1805" s="6" t="s">
        <v>25</v>
      </c>
      <c r="E1805" s="7" t="s">
        <v>465</v>
      </c>
      <c r="F1805" s="6" t="s">
        <v>27</v>
      </c>
      <c r="G1805" s="6" t="s">
        <v>275</v>
      </c>
      <c r="H1805" s="6" t="s">
        <v>45</v>
      </c>
      <c r="I1805" s="6" t="s">
        <v>687</v>
      </c>
      <c r="J1805" s="7" t="s">
        <v>688</v>
      </c>
      <c r="K1805" s="6" t="s">
        <v>689</v>
      </c>
      <c r="L1805" s="6" t="s">
        <v>690</v>
      </c>
      <c r="M1805" s="6" t="s">
        <v>33</v>
      </c>
      <c r="N1805" s="7" t="s">
        <v>608</v>
      </c>
      <c r="O1805" s="6" t="s">
        <v>39</v>
      </c>
      <c r="P1805" s="8" t="s">
        <v>221</v>
      </c>
      <c r="Q1805" s="6" t="s">
        <v>33</v>
      </c>
      <c r="S1805" s="6" t="s">
        <v>63</v>
      </c>
      <c r="T1805" s="6" t="s">
        <v>52</v>
      </c>
    </row>
    <row r="1806" spans="1:20" x14ac:dyDescent="0.25">
      <c r="A1806" s="6" t="s">
        <v>22</v>
      </c>
      <c r="B1806" s="6" t="s">
        <v>23</v>
      </c>
      <c r="C1806" s="6" t="s">
        <v>24</v>
      </c>
      <c r="D1806" s="6" t="s">
        <v>25</v>
      </c>
      <c r="E1806" s="7" t="s">
        <v>465</v>
      </c>
      <c r="F1806" s="6" t="s">
        <v>27</v>
      </c>
      <c r="G1806" s="6" t="s">
        <v>275</v>
      </c>
      <c r="H1806" s="6" t="s">
        <v>45</v>
      </c>
      <c r="I1806" s="6" t="s">
        <v>687</v>
      </c>
      <c r="J1806" s="7" t="s">
        <v>688</v>
      </c>
      <c r="K1806" s="6" t="s">
        <v>689</v>
      </c>
      <c r="L1806" s="6" t="s">
        <v>691</v>
      </c>
      <c r="M1806" s="6" t="s">
        <v>33</v>
      </c>
      <c r="N1806" s="7" t="s">
        <v>604</v>
      </c>
      <c r="O1806" s="6" t="s">
        <v>39</v>
      </c>
      <c r="P1806" s="8" t="s">
        <v>302</v>
      </c>
      <c r="Q1806" s="6" t="s">
        <v>33</v>
      </c>
      <c r="S1806" s="6" t="s">
        <v>63</v>
      </c>
      <c r="T1806" s="6" t="s">
        <v>52</v>
      </c>
    </row>
    <row r="1807" spans="1:20" x14ac:dyDescent="0.25">
      <c r="A1807" s="6" t="s">
        <v>22</v>
      </c>
      <c r="B1807" s="6" t="s">
        <v>23</v>
      </c>
      <c r="C1807" s="6" t="s">
        <v>24</v>
      </c>
      <c r="D1807" s="6" t="s">
        <v>25</v>
      </c>
      <c r="E1807" s="7" t="s">
        <v>465</v>
      </c>
      <c r="F1807" s="6" t="s">
        <v>27</v>
      </c>
      <c r="G1807" s="6" t="s">
        <v>275</v>
      </c>
      <c r="H1807" s="6" t="s">
        <v>45</v>
      </c>
      <c r="I1807" s="6" t="s">
        <v>687</v>
      </c>
      <c r="J1807" s="7" t="s">
        <v>688</v>
      </c>
      <c r="K1807" s="6" t="s">
        <v>689</v>
      </c>
      <c r="L1807" s="6" t="s">
        <v>692</v>
      </c>
      <c r="M1807" s="6" t="s">
        <v>33</v>
      </c>
      <c r="N1807" s="7" t="s">
        <v>497</v>
      </c>
      <c r="O1807" s="6" t="s">
        <v>39</v>
      </c>
      <c r="P1807" s="8" t="s">
        <v>221</v>
      </c>
      <c r="Q1807" s="6" t="s">
        <v>33</v>
      </c>
      <c r="S1807" s="6" t="s">
        <v>63</v>
      </c>
      <c r="T1807" s="6" t="s">
        <v>52</v>
      </c>
    </row>
    <row r="1808" spans="1:20" x14ac:dyDescent="0.25">
      <c r="A1808" s="6" t="s">
        <v>22</v>
      </c>
      <c r="B1808" s="6" t="s">
        <v>23</v>
      </c>
      <c r="C1808" s="6" t="s">
        <v>24</v>
      </c>
      <c r="D1808" s="6" t="s">
        <v>25</v>
      </c>
      <c r="E1808" s="7" t="s">
        <v>465</v>
      </c>
      <c r="F1808" s="6" t="s">
        <v>27</v>
      </c>
      <c r="G1808" s="6" t="s">
        <v>275</v>
      </c>
      <c r="H1808" s="6" t="s">
        <v>45</v>
      </c>
      <c r="I1808" s="6" t="s">
        <v>687</v>
      </c>
      <c r="J1808" s="7" t="s">
        <v>688</v>
      </c>
      <c r="K1808" s="6" t="s">
        <v>689</v>
      </c>
      <c r="L1808" s="6" t="s">
        <v>693</v>
      </c>
      <c r="M1808" s="6" t="s">
        <v>33</v>
      </c>
      <c r="N1808" s="7" t="s">
        <v>694</v>
      </c>
      <c r="O1808" s="6" t="s">
        <v>39</v>
      </c>
      <c r="P1808" s="8" t="s">
        <v>275</v>
      </c>
      <c r="Q1808" s="6" t="s">
        <v>33</v>
      </c>
      <c r="S1808" s="6" t="s">
        <v>63</v>
      </c>
      <c r="T1808" s="6" t="s">
        <v>52</v>
      </c>
    </row>
    <row r="1809" spans="1:20" x14ac:dyDescent="0.25">
      <c r="A1809" s="6" t="s">
        <v>22</v>
      </c>
      <c r="B1809" s="6" t="s">
        <v>23</v>
      </c>
      <c r="C1809" s="6" t="s">
        <v>24</v>
      </c>
      <c r="D1809" s="6" t="s">
        <v>25</v>
      </c>
      <c r="E1809" s="7" t="s">
        <v>465</v>
      </c>
      <c r="F1809" s="6" t="s">
        <v>27</v>
      </c>
      <c r="G1809" s="6" t="s">
        <v>275</v>
      </c>
      <c r="H1809" s="6" t="s">
        <v>45</v>
      </c>
      <c r="I1809" s="6" t="s">
        <v>687</v>
      </c>
      <c r="J1809" s="7" t="s">
        <v>688</v>
      </c>
      <c r="K1809" s="6" t="s">
        <v>689</v>
      </c>
      <c r="L1809" s="6" t="s">
        <v>695</v>
      </c>
      <c r="M1809" s="6" t="s">
        <v>33</v>
      </c>
      <c r="N1809" s="7" t="s">
        <v>356</v>
      </c>
      <c r="O1809" s="6" t="s">
        <v>39</v>
      </c>
      <c r="P1809" s="8" t="s">
        <v>266</v>
      </c>
      <c r="Q1809" s="6" t="s">
        <v>33</v>
      </c>
      <c r="S1809" s="6" t="s">
        <v>63</v>
      </c>
      <c r="T1809" s="6" t="s">
        <v>52</v>
      </c>
    </row>
    <row r="1810" spans="1:20" x14ac:dyDescent="0.25">
      <c r="A1810" s="6" t="s">
        <v>22</v>
      </c>
      <c r="B1810" s="6" t="s">
        <v>23</v>
      </c>
      <c r="C1810" s="6" t="s">
        <v>24</v>
      </c>
      <c r="D1810" s="6" t="s">
        <v>25</v>
      </c>
      <c r="E1810" s="7" t="s">
        <v>465</v>
      </c>
      <c r="F1810" s="6" t="s">
        <v>27</v>
      </c>
      <c r="G1810" s="6" t="s">
        <v>275</v>
      </c>
      <c r="H1810" s="6" t="s">
        <v>45</v>
      </c>
      <c r="I1810" s="6" t="s">
        <v>687</v>
      </c>
      <c r="J1810" s="7" t="s">
        <v>688</v>
      </c>
      <c r="K1810" s="6" t="s">
        <v>689</v>
      </c>
      <c r="L1810" s="6" t="s">
        <v>32</v>
      </c>
      <c r="M1810" s="6" t="s">
        <v>33</v>
      </c>
      <c r="N1810" s="7" t="s">
        <v>34</v>
      </c>
      <c r="P1810" s="8" t="s">
        <v>33</v>
      </c>
      <c r="Q1810" s="6" t="s">
        <v>33</v>
      </c>
    </row>
    <row r="1811" spans="1:20" x14ac:dyDescent="0.25">
      <c r="A1811" s="6" t="s">
        <v>22</v>
      </c>
      <c r="B1811" s="6" t="s">
        <v>23</v>
      </c>
      <c r="C1811" s="6" t="s">
        <v>24</v>
      </c>
      <c r="D1811" s="6" t="s">
        <v>25</v>
      </c>
      <c r="E1811" s="7" t="s">
        <v>465</v>
      </c>
      <c r="F1811" s="6" t="s">
        <v>27</v>
      </c>
      <c r="G1811" s="6" t="s">
        <v>275</v>
      </c>
      <c r="H1811" s="6" t="s">
        <v>45</v>
      </c>
      <c r="I1811" s="6" t="s">
        <v>687</v>
      </c>
      <c r="J1811" s="7" t="s">
        <v>688</v>
      </c>
      <c r="K1811" s="6" t="s">
        <v>689</v>
      </c>
      <c r="L1811" s="6" t="s">
        <v>35</v>
      </c>
      <c r="M1811" s="6" t="s">
        <v>33</v>
      </c>
      <c r="N1811" s="7" t="s">
        <v>36</v>
      </c>
      <c r="P1811" s="8" t="s">
        <v>259</v>
      </c>
      <c r="Q1811" s="6" t="s">
        <v>33</v>
      </c>
    </row>
    <row r="1812" spans="1:20" x14ac:dyDescent="0.25">
      <c r="A1812" s="6" t="s">
        <v>22</v>
      </c>
      <c r="B1812" s="6" t="s">
        <v>23</v>
      </c>
      <c r="C1812" s="6" t="s">
        <v>24</v>
      </c>
      <c r="D1812" s="6" t="s">
        <v>25</v>
      </c>
      <c r="E1812" s="7" t="s">
        <v>465</v>
      </c>
      <c r="F1812" s="6" t="s">
        <v>27</v>
      </c>
      <c r="G1812" s="6" t="s">
        <v>275</v>
      </c>
      <c r="H1812" s="6" t="s">
        <v>45</v>
      </c>
      <c r="I1812" s="6" t="s">
        <v>687</v>
      </c>
      <c r="J1812" s="7" t="s">
        <v>688</v>
      </c>
      <c r="K1812" s="6" t="s">
        <v>689</v>
      </c>
      <c r="L1812" s="6" t="s">
        <v>696</v>
      </c>
      <c r="M1812" s="6" t="s">
        <v>33</v>
      </c>
      <c r="N1812" s="7" t="s">
        <v>493</v>
      </c>
      <c r="O1812" s="6" t="s">
        <v>39</v>
      </c>
      <c r="P1812" s="8" t="s">
        <v>548</v>
      </c>
      <c r="Q1812" s="6" t="s">
        <v>33</v>
      </c>
      <c r="S1812" s="6" t="s">
        <v>63</v>
      </c>
      <c r="T1812" s="6" t="s">
        <v>52</v>
      </c>
    </row>
    <row r="1813" spans="1:20" x14ac:dyDescent="0.25">
      <c r="A1813" s="6" t="s">
        <v>22</v>
      </c>
      <c r="B1813" s="6" t="s">
        <v>23</v>
      </c>
      <c r="C1813" s="6" t="s">
        <v>24</v>
      </c>
      <c r="D1813" s="6" t="s">
        <v>25</v>
      </c>
      <c r="E1813" s="7" t="s">
        <v>465</v>
      </c>
      <c r="F1813" s="6" t="s">
        <v>27</v>
      </c>
      <c r="G1813" s="6" t="s">
        <v>275</v>
      </c>
      <c r="H1813" s="6" t="s">
        <v>45</v>
      </c>
      <c r="I1813" s="6" t="s">
        <v>687</v>
      </c>
      <c r="J1813" s="7" t="s">
        <v>688</v>
      </c>
      <c r="K1813" s="6" t="s">
        <v>689</v>
      </c>
      <c r="L1813" s="6" t="s">
        <v>697</v>
      </c>
      <c r="M1813" s="6" t="s">
        <v>33</v>
      </c>
      <c r="N1813" s="7" t="s">
        <v>594</v>
      </c>
      <c r="O1813" s="6" t="s">
        <v>39</v>
      </c>
      <c r="P1813" s="8" t="s">
        <v>291</v>
      </c>
      <c r="Q1813" s="6" t="s">
        <v>33</v>
      </c>
      <c r="S1813" s="6" t="s">
        <v>63</v>
      </c>
      <c r="T1813" s="6" t="s">
        <v>52</v>
      </c>
    </row>
    <row r="1814" spans="1:20" x14ac:dyDescent="0.25">
      <c r="A1814" s="6" t="s">
        <v>22</v>
      </c>
      <c r="B1814" s="6" t="s">
        <v>23</v>
      </c>
      <c r="C1814" s="6" t="s">
        <v>24</v>
      </c>
      <c r="D1814" s="6" t="s">
        <v>25</v>
      </c>
      <c r="E1814" s="7" t="s">
        <v>465</v>
      </c>
      <c r="F1814" s="6" t="s">
        <v>27</v>
      </c>
      <c r="G1814" s="6" t="s">
        <v>275</v>
      </c>
      <c r="H1814" s="6" t="s">
        <v>45</v>
      </c>
      <c r="I1814" s="6" t="s">
        <v>687</v>
      </c>
      <c r="J1814" s="7" t="s">
        <v>688</v>
      </c>
      <c r="K1814" s="6" t="s">
        <v>689</v>
      </c>
      <c r="L1814" s="6" t="s">
        <v>698</v>
      </c>
      <c r="M1814" s="6" t="s">
        <v>33</v>
      </c>
      <c r="N1814" s="7" t="s">
        <v>509</v>
      </c>
      <c r="O1814" s="6" t="s">
        <v>39</v>
      </c>
      <c r="P1814" s="8" t="s">
        <v>291</v>
      </c>
      <c r="Q1814" s="6" t="s">
        <v>33</v>
      </c>
      <c r="S1814" s="6" t="s">
        <v>63</v>
      </c>
      <c r="T1814" s="6" t="s">
        <v>52</v>
      </c>
    </row>
    <row r="1815" spans="1:20" x14ac:dyDescent="0.25">
      <c r="A1815" s="6" t="s">
        <v>22</v>
      </c>
      <c r="B1815" s="6" t="s">
        <v>23</v>
      </c>
      <c r="C1815" s="6" t="s">
        <v>24</v>
      </c>
      <c r="D1815" s="6" t="s">
        <v>25</v>
      </c>
      <c r="E1815" s="7" t="s">
        <v>465</v>
      </c>
      <c r="F1815" s="6" t="s">
        <v>27</v>
      </c>
      <c r="G1815" s="6" t="s">
        <v>275</v>
      </c>
      <c r="H1815" s="6" t="s">
        <v>45</v>
      </c>
      <c r="I1815" s="6" t="s">
        <v>687</v>
      </c>
      <c r="J1815" s="7" t="s">
        <v>688</v>
      </c>
      <c r="K1815" s="6" t="s">
        <v>689</v>
      </c>
      <c r="L1815" s="6" t="s">
        <v>699</v>
      </c>
      <c r="M1815" s="6" t="s">
        <v>33</v>
      </c>
      <c r="N1815" s="7" t="s">
        <v>513</v>
      </c>
      <c r="O1815" s="6" t="s">
        <v>39</v>
      </c>
      <c r="P1815" s="8" t="s">
        <v>266</v>
      </c>
      <c r="Q1815" s="6" t="s">
        <v>33</v>
      </c>
      <c r="S1815" s="6" t="s">
        <v>63</v>
      </c>
      <c r="T1815" s="6" t="s">
        <v>52</v>
      </c>
    </row>
    <row r="1816" spans="1:20" x14ac:dyDescent="0.25">
      <c r="A1816" s="6" t="s">
        <v>22</v>
      </c>
      <c r="B1816" s="6" t="s">
        <v>23</v>
      </c>
      <c r="C1816" s="6" t="s">
        <v>24</v>
      </c>
      <c r="D1816" s="6" t="s">
        <v>25</v>
      </c>
      <c r="E1816" s="7" t="s">
        <v>465</v>
      </c>
      <c r="F1816" s="6" t="s">
        <v>27</v>
      </c>
      <c r="G1816" s="6" t="s">
        <v>275</v>
      </c>
      <c r="H1816" s="6" t="s">
        <v>45</v>
      </c>
      <c r="I1816" s="6" t="s">
        <v>687</v>
      </c>
      <c r="J1816" s="7" t="s">
        <v>688</v>
      </c>
      <c r="K1816" s="6" t="s">
        <v>689</v>
      </c>
      <c r="L1816" s="6" t="s">
        <v>700</v>
      </c>
      <c r="M1816" s="6" t="s">
        <v>33</v>
      </c>
      <c r="N1816" s="7" t="s">
        <v>491</v>
      </c>
      <c r="O1816" s="6" t="s">
        <v>39</v>
      </c>
      <c r="P1816" s="8" t="s">
        <v>275</v>
      </c>
      <c r="Q1816" s="6" t="s">
        <v>33</v>
      </c>
      <c r="S1816" s="6" t="s">
        <v>63</v>
      </c>
      <c r="T1816" s="6" t="s">
        <v>52</v>
      </c>
    </row>
    <row r="1817" spans="1:20" x14ac:dyDescent="0.25">
      <c r="A1817" s="6" t="s">
        <v>22</v>
      </c>
      <c r="B1817" s="6" t="s">
        <v>23</v>
      </c>
      <c r="C1817" s="6" t="s">
        <v>24</v>
      </c>
      <c r="D1817" s="6" t="s">
        <v>25</v>
      </c>
      <c r="E1817" s="7" t="s">
        <v>465</v>
      </c>
      <c r="F1817" s="6" t="s">
        <v>27</v>
      </c>
      <c r="G1817" s="6" t="s">
        <v>275</v>
      </c>
      <c r="H1817" s="6" t="s">
        <v>45</v>
      </c>
      <c r="I1817" s="6" t="s">
        <v>687</v>
      </c>
      <c r="J1817" s="7" t="s">
        <v>688</v>
      </c>
      <c r="K1817" s="6" t="s">
        <v>689</v>
      </c>
      <c r="L1817" s="6" t="s">
        <v>701</v>
      </c>
      <c r="M1817" s="6" t="s">
        <v>33</v>
      </c>
      <c r="N1817" s="7" t="s">
        <v>558</v>
      </c>
      <c r="O1817" s="6" t="s">
        <v>39</v>
      </c>
      <c r="P1817" s="8" t="s">
        <v>595</v>
      </c>
      <c r="Q1817" s="6" t="s">
        <v>33</v>
      </c>
      <c r="S1817" s="6" t="s">
        <v>63</v>
      </c>
      <c r="T1817" s="6" t="s">
        <v>52</v>
      </c>
    </row>
    <row r="1818" spans="1:20" x14ac:dyDescent="0.25">
      <c r="A1818" s="6" t="s">
        <v>22</v>
      </c>
      <c r="B1818" s="6" t="s">
        <v>23</v>
      </c>
      <c r="C1818" s="6" t="s">
        <v>24</v>
      </c>
      <c r="D1818" s="6" t="s">
        <v>25</v>
      </c>
      <c r="E1818" s="7" t="s">
        <v>465</v>
      </c>
      <c r="F1818" s="6" t="s">
        <v>27</v>
      </c>
      <c r="G1818" s="6" t="s">
        <v>275</v>
      </c>
      <c r="H1818" s="6" t="s">
        <v>45</v>
      </c>
      <c r="I1818" s="6" t="s">
        <v>687</v>
      </c>
      <c r="J1818" s="7" t="s">
        <v>688</v>
      </c>
      <c r="K1818" s="6" t="s">
        <v>689</v>
      </c>
      <c r="L1818" s="6" t="s">
        <v>702</v>
      </c>
      <c r="M1818" s="6" t="s">
        <v>33</v>
      </c>
      <c r="N1818" s="7" t="s">
        <v>495</v>
      </c>
      <c r="O1818" s="6" t="s">
        <v>39</v>
      </c>
      <c r="P1818" s="8" t="s">
        <v>595</v>
      </c>
      <c r="Q1818" s="6" t="s">
        <v>33</v>
      </c>
      <c r="S1818" s="6" t="s">
        <v>63</v>
      </c>
      <c r="T1818" s="6" t="s">
        <v>52</v>
      </c>
    </row>
    <row r="1819" spans="1:20" x14ac:dyDescent="0.25">
      <c r="A1819" s="6" t="s">
        <v>22</v>
      </c>
      <c r="B1819" s="6" t="s">
        <v>23</v>
      </c>
      <c r="C1819" s="6" t="s">
        <v>24</v>
      </c>
      <c r="D1819" s="6" t="s">
        <v>25</v>
      </c>
      <c r="E1819" s="7" t="s">
        <v>465</v>
      </c>
      <c r="F1819" s="6" t="s">
        <v>27</v>
      </c>
      <c r="G1819" s="6" t="s">
        <v>275</v>
      </c>
      <c r="H1819" s="6" t="s">
        <v>45</v>
      </c>
      <c r="I1819" s="6" t="s">
        <v>687</v>
      </c>
      <c r="J1819" s="7" t="s">
        <v>688</v>
      </c>
      <c r="K1819" s="6" t="s">
        <v>689</v>
      </c>
      <c r="L1819" s="6" t="s">
        <v>703</v>
      </c>
      <c r="M1819" s="6" t="s">
        <v>33</v>
      </c>
      <c r="N1819" s="7" t="s">
        <v>352</v>
      </c>
      <c r="O1819" s="6" t="s">
        <v>39</v>
      </c>
      <c r="P1819" s="8" t="s">
        <v>278</v>
      </c>
      <c r="Q1819" s="6" t="s">
        <v>33</v>
      </c>
      <c r="S1819" s="6" t="s">
        <v>63</v>
      </c>
      <c r="T1819" s="6" t="s">
        <v>52</v>
      </c>
    </row>
    <row r="1820" spans="1:20" x14ac:dyDescent="0.25">
      <c r="A1820" s="6" t="s">
        <v>22</v>
      </c>
      <c r="B1820" s="6" t="s">
        <v>23</v>
      </c>
      <c r="C1820" s="6" t="s">
        <v>24</v>
      </c>
      <c r="D1820" s="6" t="s">
        <v>25</v>
      </c>
      <c r="E1820" s="7" t="s">
        <v>465</v>
      </c>
      <c r="F1820" s="6" t="s">
        <v>27</v>
      </c>
      <c r="G1820" s="6" t="s">
        <v>302</v>
      </c>
      <c r="H1820" s="6" t="s">
        <v>45</v>
      </c>
      <c r="I1820" s="6" t="s">
        <v>704</v>
      </c>
      <c r="J1820" s="7" t="s">
        <v>705</v>
      </c>
      <c r="K1820" s="6" t="s">
        <v>432</v>
      </c>
      <c r="L1820" s="6" t="s">
        <v>690</v>
      </c>
      <c r="M1820" s="6" t="s">
        <v>33</v>
      </c>
      <c r="N1820" s="7" t="s">
        <v>608</v>
      </c>
      <c r="O1820" s="6" t="s">
        <v>39</v>
      </c>
      <c r="P1820" s="8" t="s">
        <v>221</v>
      </c>
      <c r="Q1820" s="6" t="s">
        <v>33</v>
      </c>
      <c r="S1820" s="6" t="s">
        <v>63</v>
      </c>
      <c r="T1820" s="6" t="s">
        <v>52</v>
      </c>
    </row>
    <row r="1821" spans="1:20" x14ac:dyDescent="0.25">
      <c r="A1821" s="6" t="s">
        <v>22</v>
      </c>
      <c r="B1821" s="6" t="s">
        <v>23</v>
      </c>
      <c r="C1821" s="6" t="s">
        <v>24</v>
      </c>
      <c r="D1821" s="6" t="s">
        <v>25</v>
      </c>
      <c r="E1821" s="7" t="s">
        <v>465</v>
      </c>
      <c r="F1821" s="6" t="s">
        <v>27</v>
      </c>
      <c r="G1821" s="6" t="s">
        <v>302</v>
      </c>
      <c r="H1821" s="6" t="s">
        <v>45</v>
      </c>
      <c r="I1821" s="6" t="s">
        <v>704</v>
      </c>
      <c r="J1821" s="7" t="s">
        <v>705</v>
      </c>
      <c r="K1821" s="6" t="s">
        <v>432</v>
      </c>
      <c r="L1821" s="6" t="s">
        <v>691</v>
      </c>
      <c r="M1821" s="6" t="s">
        <v>33</v>
      </c>
      <c r="N1821" s="7" t="s">
        <v>604</v>
      </c>
      <c r="O1821" s="6" t="s">
        <v>39</v>
      </c>
      <c r="P1821" s="8" t="s">
        <v>318</v>
      </c>
      <c r="Q1821" s="6" t="s">
        <v>33</v>
      </c>
      <c r="S1821" s="6" t="s">
        <v>63</v>
      </c>
      <c r="T1821" s="6" t="s">
        <v>52</v>
      </c>
    </row>
    <row r="1822" spans="1:20" x14ac:dyDescent="0.25">
      <c r="A1822" s="6" t="s">
        <v>22</v>
      </c>
      <c r="B1822" s="6" t="s">
        <v>23</v>
      </c>
      <c r="C1822" s="6" t="s">
        <v>24</v>
      </c>
      <c r="D1822" s="6" t="s">
        <v>25</v>
      </c>
      <c r="E1822" s="7" t="s">
        <v>465</v>
      </c>
      <c r="F1822" s="6" t="s">
        <v>27</v>
      </c>
      <c r="G1822" s="6" t="s">
        <v>302</v>
      </c>
      <c r="H1822" s="6" t="s">
        <v>45</v>
      </c>
      <c r="I1822" s="6" t="s">
        <v>704</v>
      </c>
      <c r="J1822" s="7" t="s">
        <v>705</v>
      </c>
      <c r="K1822" s="6" t="s">
        <v>432</v>
      </c>
      <c r="L1822" s="6" t="s">
        <v>692</v>
      </c>
      <c r="M1822" s="6" t="s">
        <v>33</v>
      </c>
      <c r="N1822" s="7" t="s">
        <v>497</v>
      </c>
      <c r="O1822" s="6" t="s">
        <v>39</v>
      </c>
      <c r="P1822" s="8" t="s">
        <v>221</v>
      </c>
      <c r="Q1822" s="6" t="s">
        <v>33</v>
      </c>
      <c r="S1822" s="6" t="s">
        <v>63</v>
      </c>
      <c r="T1822" s="6" t="s">
        <v>52</v>
      </c>
    </row>
    <row r="1823" spans="1:20" x14ac:dyDescent="0.25">
      <c r="A1823" s="6" t="s">
        <v>22</v>
      </c>
      <c r="B1823" s="6" t="s">
        <v>23</v>
      </c>
      <c r="C1823" s="6" t="s">
        <v>24</v>
      </c>
      <c r="D1823" s="6" t="s">
        <v>25</v>
      </c>
      <c r="E1823" s="7" t="s">
        <v>465</v>
      </c>
      <c r="F1823" s="6" t="s">
        <v>27</v>
      </c>
      <c r="G1823" s="6" t="s">
        <v>302</v>
      </c>
      <c r="H1823" s="6" t="s">
        <v>45</v>
      </c>
      <c r="I1823" s="6" t="s">
        <v>704</v>
      </c>
      <c r="J1823" s="7" t="s">
        <v>705</v>
      </c>
      <c r="K1823" s="6" t="s">
        <v>432</v>
      </c>
      <c r="L1823" s="6" t="s">
        <v>693</v>
      </c>
      <c r="M1823" s="6" t="s">
        <v>33</v>
      </c>
      <c r="N1823" s="7" t="s">
        <v>694</v>
      </c>
      <c r="O1823" s="6" t="s">
        <v>39</v>
      </c>
      <c r="P1823" s="8" t="s">
        <v>548</v>
      </c>
      <c r="Q1823" s="6" t="s">
        <v>33</v>
      </c>
      <c r="S1823" s="6" t="s">
        <v>63</v>
      </c>
      <c r="T1823" s="6" t="s">
        <v>52</v>
      </c>
    </row>
    <row r="1824" spans="1:20" x14ac:dyDescent="0.25">
      <c r="A1824" s="6" t="s">
        <v>22</v>
      </c>
      <c r="B1824" s="6" t="s">
        <v>23</v>
      </c>
      <c r="C1824" s="6" t="s">
        <v>24</v>
      </c>
      <c r="D1824" s="6" t="s">
        <v>25</v>
      </c>
      <c r="E1824" s="7" t="s">
        <v>465</v>
      </c>
      <c r="F1824" s="6" t="s">
        <v>27</v>
      </c>
      <c r="G1824" s="6" t="s">
        <v>302</v>
      </c>
      <c r="H1824" s="6" t="s">
        <v>45</v>
      </c>
      <c r="I1824" s="6" t="s">
        <v>704</v>
      </c>
      <c r="J1824" s="7" t="s">
        <v>705</v>
      </c>
      <c r="K1824" s="6" t="s">
        <v>432</v>
      </c>
      <c r="L1824" s="6" t="s">
        <v>695</v>
      </c>
      <c r="M1824" s="6" t="s">
        <v>33</v>
      </c>
      <c r="N1824" s="7" t="s">
        <v>356</v>
      </c>
      <c r="O1824" s="6" t="s">
        <v>39</v>
      </c>
      <c r="P1824" s="8" t="s">
        <v>673</v>
      </c>
      <c r="Q1824" s="6" t="s">
        <v>33</v>
      </c>
      <c r="S1824" s="6" t="s">
        <v>63</v>
      </c>
      <c r="T1824" s="6" t="s">
        <v>52</v>
      </c>
    </row>
    <row r="1825" spans="1:20" x14ac:dyDescent="0.25">
      <c r="A1825" s="6" t="s">
        <v>22</v>
      </c>
      <c r="B1825" s="6" t="s">
        <v>23</v>
      </c>
      <c r="C1825" s="6" t="s">
        <v>24</v>
      </c>
      <c r="D1825" s="6" t="s">
        <v>25</v>
      </c>
      <c r="E1825" s="7" t="s">
        <v>465</v>
      </c>
      <c r="F1825" s="6" t="s">
        <v>27</v>
      </c>
      <c r="G1825" s="6" t="s">
        <v>302</v>
      </c>
      <c r="H1825" s="6" t="s">
        <v>45</v>
      </c>
      <c r="I1825" s="6" t="s">
        <v>704</v>
      </c>
      <c r="J1825" s="7" t="s">
        <v>705</v>
      </c>
      <c r="K1825" s="6" t="s">
        <v>432</v>
      </c>
      <c r="L1825" s="6" t="s">
        <v>32</v>
      </c>
      <c r="M1825" s="6" t="s">
        <v>33</v>
      </c>
      <c r="N1825" s="7" t="s">
        <v>34</v>
      </c>
      <c r="P1825" s="8" t="s">
        <v>259</v>
      </c>
      <c r="Q1825" s="6" t="s">
        <v>33</v>
      </c>
    </row>
    <row r="1826" spans="1:20" x14ac:dyDescent="0.25">
      <c r="A1826" s="6" t="s">
        <v>22</v>
      </c>
      <c r="B1826" s="6" t="s">
        <v>23</v>
      </c>
      <c r="C1826" s="6" t="s">
        <v>24</v>
      </c>
      <c r="D1826" s="6" t="s">
        <v>25</v>
      </c>
      <c r="E1826" s="7" t="s">
        <v>465</v>
      </c>
      <c r="F1826" s="6" t="s">
        <v>27</v>
      </c>
      <c r="G1826" s="6" t="s">
        <v>302</v>
      </c>
      <c r="H1826" s="6" t="s">
        <v>45</v>
      </c>
      <c r="I1826" s="6" t="s">
        <v>704</v>
      </c>
      <c r="J1826" s="7" t="s">
        <v>705</v>
      </c>
      <c r="K1826" s="6" t="s">
        <v>432</v>
      </c>
      <c r="L1826" s="6" t="s">
        <v>35</v>
      </c>
      <c r="M1826" s="6" t="s">
        <v>33</v>
      </c>
      <c r="N1826" s="7" t="s">
        <v>36</v>
      </c>
      <c r="P1826" s="8" t="s">
        <v>259</v>
      </c>
      <c r="Q1826" s="6" t="s">
        <v>33</v>
      </c>
    </row>
    <row r="1827" spans="1:20" x14ac:dyDescent="0.25">
      <c r="A1827" s="6" t="s">
        <v>22</v>
      </c>
      <c r="B1827" s="6" t="s">
        <v>23</v>
      </c>
      <c r="C1827" s="6" t="s">
        <v>24</v>
      </c>
      <c r="D1827" s="6" t="s">
        <v>25</v>
      </c>
      <c r="E1827" s="7" t="s">
        <v>465</v>
      </c>
      <c r="F1827" s="6" t="s">
        <v>27</v>
      </c>
      <c r="G1827" s="6" t="s">
        <v>302</v>
      </c>
      <c r="H1827" s="6" t="s">
        <v>45</v>
      </c>
      <c r="I1827" s="6" t="s">
        <v>704</v>
      </c>
      <c r="J1827" s="7" t="s">
        <v>705</v>
      </c>
      <c r="K1827" s="6" t="s">
        <v>432</v>
      </c>
      <c r="L1827" s="6" t="s">
        <v>696</v>
      </c>
      <c r="M1827" s="6" t="s">
        <v>33</v>
      </c>
      <c r="N1827" s="7" t="s">
        <v>493</v>
      </c>
      <c r="O1827" s="6" t="s">
        <v>39</v>
      </c>
      <c r="P1827" s="8" t="s">
        <v>227</v>
      </c>
      <c r="Q1827" s="6" t="s">
        <v>33</v>
      </c>
      <c r="S1827" s="6" t="s">
        <v>63</v>
      </c>
      <c r="T1827" s="6" t="s">
        <v>52</v>
      </c>
    </row>
    <row r="1828" spans="1:20" x14ac:dyDescent="0.25">
      <c r="A1828" s="6" t="s">
        <v>22</v>
      </c>
      <c r="B1828" s="6" t="s">
        <v>23</v>
      </c>
      <c r="C1828" s="6" t="s">
        <v>24</v>
      </c>
      <c r="D1828" s="6" t="s">
        <v>25</v>
      </c>
      <c r="E1828" s="7" t="s">
        <v>465</v>
      </c>
      <c r="F1828" s="6" t="s">
        <v>27</v>
      </c>
      <c r="G1828" s="6" t="s">
        <v>302</v>
      </c>
      <c r="H1828" s="6" t="s">
        <v>45</v>
      </c>
      <c r="I1828" s="6" t="s">
        <v>704</v>
      </c>
      <c r="J1828" s="7" t="s">
        <v>705</v>
      </c>
      <c r="K1828" s="6" t="s">
        <v>432</v>
      </c>
      <c r="L1828" s="6" t="s">
        <v>697</v>
      </c>
      <c r="M1828" s="6" t="s">
        <v>33</v>
      </c>
      <c r="N1828" s="7" t="s">
        <v>594</v>
      </c>
      <c r="O1828" s="6" t="s">
        <v>39</v>
      </c>
      <c r="P1828" s="8" t="s">
        <v>221</v>
      </c>
      <c r="Q1828" s="6" t="s">
        <v>33</v>
      </c>
      <c r="S1828" s="6" t="s">
        <v>63</v>
      </c>
      <c r="T1828" s="6" t="s">
        <v>52</v>
      </c>
    </row>
    <row r="1829" spans="1:20" x14ac:dyDescent="0.25">
      <c r="A1829" s="6" t="s">
        <v>22</v>
      </c>
      <c r="B1829" s="6" t="s">
        <v>23</v>
      </c>
      <c r="C1829" s="6" t="s">
        <v>24</v>
      </c>
      <c r="D1829" s="6" t="s">
        <v>25</v>
      </c>
      <c r="E1829" s="7" t="s">
        <v>465</v>
      </c>
      <c r="F1829" s="6" t="s">
        <v>27</v>
      </c>
      <c r="G1829" s="6" t="s">
        <v>302</v>
      </c>
      <c r="H1829" s="6" t="s">
        <v>45</v>
      </c>
      <c r="I1829" s="6" t="s">
        <v>704</v>
      </c>
      <c r="J1829" s="7" t="s">
        <v>705</v>
      </c>
      <c r="K1829" s="6" t="s">
        <v>432</v>
      </c>
      <c r="L1829" s="6" t="s">
        <v>698</v>
      </c>
      <c r="M1829" s="6" t="s">
        <v>33</v>
      </c>
      <c r="N1829" s="7" t="s">
        <v>509</v>
      </c>
      <c r="O1829" s="6" t="s">
        <v>39</v>
      </c>
      <c r="P1829" s="8" t="s">
        <v>266</v>
      </c>
      <c r="Q1829" s="6" t="s">
        <v>33</v>
      </c>
      <c r="S1829" s="6" t="s">
        <v>63</v>
      </c>
      <c r="T1829" s="6" t="s">
        <v>52</v>
      </c>
    </row>
    <row r="1830" spans="1:20" x14ac:dyDescent="0.25">
      <c r="A1830" s="6" t="s">
        <v>22</v>
      </c>
      <c r="B1830" s="6" t="s">
        <v>23</v>
      </c>
      <c r="C1830" s="6" t="s">
        <v>24</v>
      </c>
      <c r="D1830" s="6" t="s">
        <v>25</v>
      </c>
      <c r="E1830" s="7" t="s">
        <v>465</v>
      </c>
      <c r="F1830" s="6" t="s">
        <v>27</v>
      </c>
      <c r="G1830" s="6" t="s">
        <v>302</v>
      </c>
      <c r="H1830" s="6" t="s">
        <v>45</v>
      </c>
      <c r="I1830" s="6" t="s">
        <v>704</v>
      </c>
      <c r="J1830" s="7" t="s">
        <v>705</v>
      </c>
      <c r="K1830" s="6" t="s">
        <v>432</v>
      </c>
      <c r="L1830" s="6" t="s">
        <v>699</v>
      </c>
      <c r="M1830" s="6" t="s">
        <v>33</v>
      </c>
      <c r="N1830" s="7" t="s">
        <v>513</v>
      </c>
      <c r="O1830" s="6" t="s">
        <v>39</v>
      </c>
      <c r="P1830" s="8" t="s">
        <v>302</v>
      </c>
      <c r="Q1830" s="6" t="s">
        <v>33</v>
      </c>
      <c r="S1830" s="6" t="s">
        <v>63</v>
      </c>
      <c r="T1830" s="6" t="s">
        <v>52</v>
      </c>
    </row>
    <row r="1831" spans="1:20" x14ac:dyDescent="0.25">
      <c r="A1831" s="6" t="s">
        <v>22</v>
      </c>
      <c r="B1831" s="6" t="s">
        <v>23</v>
      </c>
      <c r="C1831" s="6" t="s">
        <v>24</v>
      </c>
      <c r="D1831" s="6" t="s">
        <v>25</v>
      </c>
      <c r="E1831" s="7" t="s">
        <v>465</v>
      </c>
      <c r="F1831" s="6" t="s">
        <v>27</v>
      </c>
      <c r="G1831" s="6" t="s">
        <v>302</v>
      </c>
      <c r="H1831" s="6" t="s">
        <v>45</v>
      </c>
      <c r="I1831" s="6" t="s">
        <v>704</v>
      </c>
      <c r="J1831" s="7" t="s">
        <v>705</v>
      </c>
      <c r="K1831" s="6" t="s">
        <v>432</v>
      </c>
      <c r="L1831" s="6" t="s">
        <v>700</v>
      </c>
      <c r="M1831" s="6" t="s">
        <v>33</v>
      </c>
      <c r="N1831" s="7" t="s">
        <v>491</v>
      </c>
      <c r="O1831" s="6" t="s">
        <v>39</v>
      </c>
      <c r="P1831" s="8" t="s">
        <v>266</v>
      </c>
      <c r="Q1831" s="6" t="s">
        <v>33</v>
      </c>
      <c r="S1831" s="6" t="s">
        <v>63</v>
      </c>
      <c r="T1831" s="6" t="s">
        <v>52</v>
      </c>
    </row>
    <row r="1832" spans="1:20" x14ac:dyDescent="0.25">
      <c r="A1832" s="6" t="s">
        <v>22</v>
      </c>
      <c r="B1832" s="6" t="s">
        <v>23</v>
      </c>
      <c r="C1832" s="6" t="s">
        <v>24</v>
      </c>
      <c r="D1832" s="6" t="s">
        <v>25</v>
      </c>
      <c r="E1832" s="7" t="s">
        <v>465</v>
      </c>
      <c r="F1832" s="6" t="s">
        <v>27</v>
      </c>
      <c r="G1832" s="6" t="s">
        <v>302</v>
      </c>
      <c r="H1832" s="6" t="s">
        <v>45</v>
      </c>
      <c r="I1832" s="6" t="s">
        <v>704</v>
      </c>
      <c r="J1832" s="7" t="s">
        <v>705</v>
      </c>
      <c r="K1832" s="6" t="s">
        <v>432</v>
      </c>
      <c r="L1832" s="6" t="s">
        <v>701</v>
      </c>
      <c r="M1832" s="6" t="s">
        <v>33</v>
      </c>
      <c r="N1832" s="7" t="s">
        <v>558</v>
      </c>
      <c r="O1832" s="6" t="s">
        <v>39</v>
      </c>
      <c r="P1832" s="8" t="s">
        <v>673</v>
      </c>
      <c r="Q1832" s="6" t="s">
        <v>33</v>
      </c>
      <c r="S1832" s="6" t="s">
        <v>63</v>
      </c>
      <c r="T1832" s="6" t="s">
        <v>52</v>
      </c>
    </row>
    <row r="1833" spans="1:20" x14ac:dyDescent="0.25">
      <c r="A1833" s="6" t="s">
        <v>22</v>
      </c>
      <c r="B1833" s="6" t="s">
        <v>23</v>
      </c>
      <c r="C1833" s="6" t="s">
        <v>24</v>
      </c>
      <c r="D1833" s="6" t="s">
        <v>25</v>
      </c>
      <c r="E1833" s="7" t="s">
        <v>465</v>
      </c>
      <c r="F1833" s="6" t="s">
        <v>27</v>
      </c>
      <c r="G1833" s="6" t="s">
        <v>302</v>
      </c>
      <c r="H1833" s="6" t="s">
        <v>45</v>
      </c>
      <c r="I1833" s="6" t="s">
        <v>704</v>
      </c>
      <c r="J1833" s="7" t="s">
        <v>705</v>
      </c>
      <c r="K1833" s="6" t="s">
        <v>432</v>
      </c>
      <c r="L1833" s="6" t="s">
        <v>702</v>
      </c>
      <c r="M1833" s="6" t="s">
        <v>33</v>
      </c>
      <c r="N1833" s="7" t="s">
        <v>495</v>
      </c>
      <c r="O1833" s="6" t="s">
        <v>39</v>
      </c>
      <c r="P1833" s="8" t="s">
        <v>266</v>
      </c>
      <c r="Q1833" s="6" t="s">
        <v>33</v>
      </c>
      <c r="S1833" s="6" t="s">
        <v>63</v>
      </c>
      <c r="T1833" s="6" t="s">
        <v>52</v>
      </c>
    </row>
    <row r="1834" spans="1:20" x14ac:dyDescent="0.25">
      <c r="A1834" s="6" t="s">
        <v>22</v>
      </c>
      <c r="B1834" s="6" t="s">
        <v>23</v>
      </c>
      <c r="C1834" s="6" t="s">
        <v>24</v>
      </c>
      <c r="D1834" s="6" t="s">
        <v>25</v>
      </c>
      <c r="E1834" s="7" t="s">
        <v>465</v>
      </c>
      <c r="F1834" s="6" t="s">
        <v>27</v>
      </c>
      <c r="G1834" s="6" t="s">
        <v>302</v>
      </c>
      <c r="H1834" s="6" t="s">
        <v>45</v>
      </c>
      <c r="I1834" s="6" t="s">
        <v>704</v>
      </c>
      <c r="J1834" s="7" t="s">
        <v>705</v>
      </c>
      <c r="K1834" s="6" t="s">
        <v>432</v>
      </c>
      <c r="L1834" s="6" t="s">
        <v>703</v>
      </c>
      <c r="M1834" s="6" t="s">
        <v>33</v>
      </c>
      <c r="N1834" s="7" t="s">
        <v>352</v>
      </c>
      <c r="O1834" s="6" t="s">
        <v>39</v>
      </c>
      <c r="P1834" s="8" t="s">
        <v>278</v>
      </c>
      <c r="Q1834" s="6" t="s">
        <v>33</v>
      </c>
      <c r="S1834" s="6" t="s">
        <v>63</v>
      </c>
      <c r="T1834" s="6" t="s">
        <v>52</v>
      </c>
    </row>
    <row r="1835" spans="1:20" x14ac:dyDescent="0.25">
      <c r="A1835" s="6" t="s">
        <v>22</v>
      </c>
      <c r="B1835" s="6" t="s">
        <v>23</v>
      </c>
      <c r="C1835" s="6" t="s">
        <v>24</v>
      </c>
      <c r="D1835" s="6" t="s">
        <v>25</v>
      </c>
      <c r="E1835" s="7" t="s">
        <v>465</v>
      </c>
      <c r="F1835" s="6" t="s">
        <v>27</v>
      </c>
      <c r="G1835" s="6" t="s">
        <v>291</v>
      </c>
      <c r="H1835" s="6" t="s">
        <v>45</v>
      </c>
      <c r="I1835" s="6" t="s">
        <v>706</v>
      </c>
      <c r="J1835" s="7" t="s">
        <v>707</v>
      </c>
      <c r="K1835" s="6" t="s">
        <v>708</v>
      </c>
      <c r="L1835" s="6" t="s">
        <v>690</v>
      </c>
      <c r="M1835" s="6" t="s">
        <v>33</v>
      </c>
      <c r="N1835" s="7" t="s">
        <v>608</v>
      </c>
      <c r="O1835" s="6" t="s">
        <v>39</v>
      </c>
      <c r="P1835" s="8" t="s">
        <v>227</v>
      </c>
      <c r="Q1835" s="6" t="s">
        <v>33</v>
      </c>
      <c r="S1835" s="6" t="s">
        <v>63</v>
      </c>
      <c r="T1835" s="6" t="s">
        <v>52</v>
      </c>
    </row>
    <row r="1836" spans="1:20" x14ac:dyDescent="0.25">
      <c r="A1836" s="6" t="s">
        <v>22</v>
      </c>
      <c r="B1836" s="6" t="s">
        <v>23</v>
      </c>
      <c r="C1836" s="6" t="s">
        <v>24</v>
      </c>
      <c r="D1836" s="6" t="s">
        <v>25</v>
      </c>
      <c r="E1836" s="7" t="s">
        <v>465</v>
      </c>
      <c r="F1836" s="6" t="s">
        <v>27</v>
      </c>
      <c r="G1836" s="6" t="s">
        <v>291</v>
      </c>
      <c r="H1836" s="6" t="s">
        <v>45</v>
      </c>
      <c r="I1836" s="6" t="s">
        <v>706</v>
      </c>
      <c r="J1836" s="7" t="s">
        <v>707</v>
      </c>
      <c r="K1836" s="6" t="s">
        <v>708</v>
      </c>
      <c r="L1836" s="6" t="s">
        <v>691</v>
      </c>
      <c r="M1836" s="6" t="s">
        <v>33</v>
      </c>
      <c r="N1836" s="7" t="s">
        <v>604</v>
      </c>
      <c r="O1836" s="6" t="s">
        <v>39</v>
      </c>
      <c r="P1836" s="8" t="s">
        <v>673</v>
      </c>
      <c r="Q1836" s="6" t="s">
        <v>33</v>
      </c>
      <c r="S1836" s="6" t="s">
        <v>63</v>
      </c>
      <c r="T1836" s="6" t="s">
        <v>52</v>
      </c>
    </row>
    <row r="1837" spans="1:20" x14ac:dyDescent="0.25">
      <c r="A1837" s="6" t="s">
        <v>22</v>
      </c>
      <c r="B1837" s="6" t="s">
        <v>23</v>
      </c>
      <c r="C1837" s="6" t="s">
        <v>24</v>
      </c>
      <c r="D1837" s="6" t="s">
        <v>25</v>
      </c>
      <c r="E1837" s="7" t="s">
        <v>465</v>
      </c>
      <c r="F1837" s="6" t="s">
        <v>27</v>
      </c>
      <c r="G1837" s="6" t="s">
        <v>291</v>
      </c>
      <c r="H1837" s="6" t="s">
        <v>45</v>
      </c>
      <c r="I1837" s="6" t="s">
        <v>706</v>
      </c>
      <c r="J1837" s="7" t="s">
        <v>707</v>
      </c>
      <c r="K1837" s="6" t="s">
        <v>708</v>
      </c>
      <c r="L1837" s="6" t="s">
        <v>692</v>
      </c>
      <c r="M1837" s="6" t="s">
        <v>33</v>
      </c>
      <c r="N1837" s="7" t="s">
        <v>497</v>
      </c>
      <c r="O1837" s="6" t="s">
        <v>39</v>
      </c>
      <c r="P1837" s="8" t="s">
        <v>221</v>
      </c>
      <c r="Q1837" s="6" t="s">
        <v>33</v>
      </c>
      <c r="S1837" s="6" t="s">
        <v>63</v>
      </c>
      <c r="T1837" s="6" t="s">
        <v>52</v>
      </c>
    </row>
    <row r="1838" spans="1:20" x14ac:dyDescent="0.25">
      <c r="A1838" s="6" t="s">
        <v>22</v>
      </c>
      <c r="B1838" s="6" t="s">
        <v>23</v>
      </c>
      <c r="C1838" s="6" t="s">
        <v>24</v>
      </c>
      <c r="D1838" s="6" t="s">
        <v>25</v>
      </c>
      <c r="E1838" s="7" t="s">
        <v>465</v>
      </c>
      <c r="F1838" s="6" t="s">
        <v>27</v>
      </c>
      <c r="G1838" s="6" t="s">
        <v>291</v>
      </c>
      <c r="H1838" s="6" t="s">
        <v>45</v>
      </c>
      <c r="I1838" s="6" t="s">
        <v>706</v>
      </c>
      <c r="J1838" s="7" t="s">
        <v>707</v>
      </c>
      <c r="K1838" s="6" t="s">
        <v>708</v>
      </c>
      <c r="L1838" s="6" t="s">
        <v>693</v>
      </c>
      <c r="M1838" s="6" t="s">
        <v>33</v>
      </c>
      <c r="N1838" s="7" t="s">
        <v>694</v>
      </c>
      <c r="O1838" s="6" t="s">
        <v>39</v>
      </c>
      <c r="P1838" s="8" t="s">
        <v>302</v>
      </c>
      <c r="Q1838" s="6" t="s">
        <v>33</v>
      </c>
      <c r="S1838" s="6" t="s">
        <v>63</v>
      </c>
      <c r="T1838" s="6" t="s">
        <v>52</v>
      </c>
    </row>
    <row r="1839" spans="1:20" x14ac:dyDescent="0.25">
      <c r="A1839" s="6" t="s">
        <v>22</v>
      </c>
      <c r="B1839" s="6" t="s">
        <v>23</v>
      </c>
      <c r="C1839" s="6" t="s">
        <v>24</v>
      </c>
      <c r="D1839" s="6" t="s">
        <v>25</v>
      </c>
      <c r="E1839" s="7" t="s">
        <v>465</v>
      </c>
      <c r="F1839" s="6" t="s">
        <v>27</v>
      </c>
      <c r="G1839" s="6" t="s">
        <v>291</v>
      </c>
      <c r="H1839" s="6" t="s">
        <v>45</v>
      </c>
      <c r="I1839" s="6" t="s">
        <v>706</v>
      </c>
      <c r="J1839" s="7" t="s">
        <v>707</v>
      </c>
      <c r="K1839" s="6" t="s">
        <v>708</v>
      </c>
      <c r="L1839" s="6" t="s">
        <v>695</v>
      </c>
      <c r="M1839" s="6" t="s">
        <v>33</v>
      </c>
      <c r="N1839" s="7" t="s">
        <v>356</v>
      </c>
      <c r="O1839" s="6" t="s">
        <v>39</v>
      </c>
      <c r="P1839" s="8" t="s">
        <v>548</v>
      </c>
      <c r="Q1839" s="6" t="s">
        <v>33</v>
      </c>
      <c r="S1839" s="6" t="s">
        <v>63</v>
      </c>
      <c r="T1839" s="6" t="s">
        <v>52</v>
      </c>
    </row>
    <row r="1840" spans="1:20" x14ac:dyDescent="0.25">
      <c r="A1840" s="6" t="s">
        <v>22</v>
      </c>
      <c r="B1840" s="6" t="s">
        <v>23</v>
      </c>
      <c r="C1840" s="6" t="s">
        <v>24</v>
      </c>
      <c r="D1840" s="6" t="s">
        <v>25</v>
      </c>
      <c r="E1840" s="7" t="s">
        <v>465</v>
      </c>
      <c r="F1840" s="6" t="s">
        <v>27</v>
      </c>
      <c r="G1840" s="6" t="s">
        <v>291</v>
      </c>
      <c r="H1840" s="6" t="s">
        <v>45</v>
      </c>
      <c r="I1840" s="6" t="s">
        <v>706</v>
      </c>
      <c r="J1840" s="7" t="s">
        <v>707</v>
      </c>
      <c r="K1840" s="6" t="s">
        <v>708</v>
      </c>
      <c r="L1840" s="6" t="s">
        <v>32</v>
      </c>
      <c r="M1840" s="6" t="s">
        <v>33</v>
      </c>
      <c r="N1840" s="7" t="s">
        <v>34</v>
      </c>
      <c r="P1840" s="8" t="s">
        <v>305</v>
      </c>
      <c r="Q1840" s="6" t="s">
        <v>33</v>
      </c>
    </row>
    <row r="1841" spans="1:20" x14ac:dyDescent="0.25">
      <c r="A1841" s="6" t="s">
        <v>22</v>
      </c>
      <c r="B1841" s="6" t="s">
        <v>23</v>
      </c>
      <c r="C1841" s="6" t="s">
        <v>24</v>
      </c>
      <c r="D1841" s="6" t="s">
        <v>25</v>
      </c>
      <c r="E1841" s="7" t="s">
        <v>465</v>
      </c>
      <c r="F1841" s="6" t="s">
        <v>27</v>
      </c>
      <c r="G1841" s="6" t="s">
        <v>291</v>
      </c>
      <c r="H1841" s="6" t="s">
        <v>45</v>
      </c>
      <c r="I1841" s="6" t="s">
        <v>706</v>
      </c>
      <c r="J1841" s="7" t="s">
        <v>707</v>
      </c>
      <c r="K1841" s="6" t="s">
        <v>708</v>
      </c>
      <c r="L1841" s="6" t="s">
        <v>35</v>
      </c>
      <c r="M1841" s="6" t="s">
        <v>33</v>
      </c>
      <c r="N1841" s="7" t="s">
        <v>36</v>
      </c>
      <c r="P1841" s="8" t="s">
        <v>259</v>
      </c>
      <c r="Q1841" s="6" t="s">
        <v>33</v>
      </c>
    </row>
    <row r="1842" spans="1:20" x14ac:dyDescent="0.25">
      <c r="A1842" s="6" t="s">
        <v>22</v>
      </c>
      <c r="B1842" s="6" t="s">
        <v>23</v>
      </c>
      <c r="C1842" s="6" t="s">
        <v>24</v>
      </c>
      <c r="D1842" s="6" t="s">
        <v>25</v>
      </c>
      <c r="E1842" s="7" t="s">
        <v>465</v>
      </c>
      <c r="F1842" s="6" t="s">
        <v>27</v>
      </c>
      <c r="G1842" s="6" t="s">
        <v>291</v>
      </c>
      <c r="H1842" s="6" t="s">
        <v>45</v>
      </c>
      <c r="I1842" s="6" t="s">
        <v>706</v>
      </c>
      <c r="J1842" s="7" t="s">
        <v>707</v>
      </c>
      <c r="K1842" s="6" t="s">
        <v>708</v>
      </c>
      <c r="L1842" s="6" t="s">
        <v>696</v>
      </c>
      <c r="M1842" s="6" t="s">
        <v>33</v>
      </c>
      <c r="N1842" s="7" t="s">
        <v>493</v>
      </c>
      <c r="O1842" s="6" t="s">
        <v>39</v>
      </c>
      <c r="P1842" s="8" t="s">
        <v>227</v>
      </c>
      <c r="Q1842" s="6" t="s">
        <v>33</v>
      </c>
      <c r="S1842" s="6" t="s">
        <v>63</v>
      </c>
      <c r="T1842" s="6" t="s">
        <v>52</v>
      </c>
    </row>
    <row r="1843" spans="1:20" x14ac:dyDescent="0.25">
      <c r="A1843" s="6" t="s">
        <v>22</v>
      </c>
      <c r="B1843" s="6" t="s">
        <v>23</v>
      </c>
      <c r="C1843" s="6" t="s">
        <v>24</v>
      </c>
      <c r="D1843" s="6" t="s">
        <v>25</v>
      </c>
      <c r="E1843" s="7" t="s">
        <v>465</v>
      </c>
      <c r="F1843" s="6" t="s">
        <v>27</v>
      </c>
      <c r="G1843" s="6" t="s">
        <v>291</v>
      </c>
      <c r="H1843" s="6" t="s">
        <v>45</v>
      </c>
      <c r="I1843" s="6" t="s">
        <v>706</v>
      </c>
      <c r="J1843" s="7" t="s">
        <v>707</v>
      </c>
      <c r="K1843" s="6" t="s">
        <v>708</v>
      </c>
      <c r="L1843" s="6" t="s">
        <v>697</v>
      </c>
      <c r="M1843" s="6" t="s">
        <v>33</v>
      </c>
      <c r="N1843" s="7" t="s">
        <v>594</v>
      </c>
      <c r="O1843" s="6" t="s">
        <v>39</v>
      </c>
      <c r="P1843" s="8" t="s">
        <v>673</v>
      </c>
      <c r="Q1843" s="6" t="s">
        <v>33</v>
      </c>
      <c r="S1843" s="6" t="s">
        <v>63</v>
      </c>
      <c r="T1843" s="6" t="s">
        <v>52</v>
      </c>
    </row>
    <row r="1844" spans="1:20" x14ac:dyDescent="0.25">
      <c r="A1844" s="6" t="s">
        <v>22</v>
      </c>
      <c r="B1844" s="6" t="s">
        <v>23</v>
      </c>
      <c r="C1844" s="6" t="s">
        <v>24</v>
      </c>
      <c r="D1844" s="6" t="s">
        <v>25</v>
      </c>
      <c r="E1844" s="7" t="s">
        <v>465</v>
      </c>
      <c r="F1844" s="6" t="s">
        <v>27</v>
      </c>
      <c r="G1844" s="6" t="s">
        <v>291</v>
      </c>
      <c r="H1844" s="6" t="s">
        <v>45</v>
      </c>
      <c r="I1844" s="6" t="s">
        <v>706</v>
      </c>
      <c r="J1844" s="7" t="s">
        <v>707</v>
      </c>
      <c r="K1844" s="6" t="s">
        <v>708</v>
      </c>
      <c r="L1844" s="6" t="s">
        <v>698</v>
      </c>
      <c r="M1844" s="6" t="s">
        <v>33</v>
      </c>
      <c r="N1844" s="7" t="s">
        <v>509</v>
      </c>
      <c r="O1844" s="6" t="s">
        <v>39</v>
      </c>
      <c r="P1844" s="8" t="s">
        <v>595</v>
      </c>
      <c r="Q1844" s="6" t="s">
        <v>33</v>
      </c>
      <c r="S1844" s="6" t="s">
        <v>63</v>
      </c>
      <c r="T1844" s="6" t="s">
        <v>52</v>
      </c>
    </row>
    <row r="1845" spans="1:20" x14ac:dyDescent="0.25">
      <c r="A1845" s="6" t="s">
        <v>22</v>
      </c>
      <c r="B1845" s="6" t="s">
        <v>23</v>
      </c>
      <c r="C1845" s="6" t="s">
        <v>24</v>
      </c>
      <c r="D1845" s="6" t="s">
        <v>25</v>
      </c>
      <c r="E1845" s="7" t="s">
        <v>465</v>
      </c>
      <c r="F1845" s="6" t="s">
        <v>27</v>
      </c>
      <c r="G1845" s="6" t="s">
        <v>291</v>
      </c>
      <c r="H1845" s="6" t="s">
        <v>45</v>
      </c>
      <c r="I1845" s="6" t="s">
        <v>706</v>
      </c>
      <c r="J1845" s="7" t="s">
        <v>707</v>
      </c>
      <c r="K1845" s="6" t="s">
        <v>708</v>
      </c>
      <c r="L1845" s="6" t="s">
        <v>699</v>
      </c>
      <c r="M1845" s="6" t="s">
        <v>33</v>
      </c>
      <c r="N1845" s="7" t="s">
        <v>513</v>
      </c>
      <c r="O1845" s="6" t="s">
        <v>39</v>
      </c>
      <c r="P1845" s="8" t="s">
        <v>318</v>
      </c>
      <c r="Q1845" s="6" t="s">
        <v>33</v>
      </c>
      <c r="S1845" s="6" t="s">
        <v>63</v>
      </c>
      <c r="T1845" s="6" t="s">
        <v>52</v>
      </c>
    </row>
    <row r="1846" spans="1:20" x14ac:dyDescent="0.25">
      <c r="A1846" s="6" t="s">
        <v>22</v>
      </c>
      <c r="B1846" s="6" t="s">
        <v>23</v>
      </c>
      <c r="C1846" s="6" t="s">
        <v>24</v>
      </c>
      <c r="D1846" s="6" t="s">
        <v>25</v>
      </c>
      <c r="E1846" s="7" t="s">
        <v>465</v>
      </c>
      <c r="F1846" s="6" t="s">
        <v>27</v>
      </c>
      <c r="G1846" s="6" t="s">
        <v>291</v>
      </c>
      <c r="H1846" s="6" t="s">
        <v>45</v>
      </c>
      <c r="I1846" s="6" t="s">
        <v>706</v>
      </c>
      <c r="J1846" s="7" t="s">
        <v>707</v>
      </c>
      <c r="K1846" s="6" t="s">
        <v>708</v>
      </c>
      <c r="L1846" s="6" t="s">
        <v>700</v>
      </c>
      <c r="M1846" s="6" t="s">
        <v>33</v>
      </c>
      <c r="N1846" s="7" t="s">
        <v>491</v>
      </c>
      <c r="O1846" s="6" t="s">
        <v>39</v>
      </c>
      <c r="P1846" s="8" t="s">
        <v>250</v>
      </c>
      <c r="Q1846" s="6" t="s">
        <v>33</v>
      </c>
      <c r="S1846" s="6" t="s">
        <v>63</v>
      </c>
      <c r="T1846" s="6" t="s">
        <v>52</v>
      </c>
    </row>
    <row r="1847" spans="1:20" x14ac:dyDescent="0.25">
      <c r="A1847" s="6" t="s">
        <v>22</v>
      </c>
      <c r="B1847" s="6" t="s">
        <v>23</v>
      </c>
      <c r="C1847" s="6" t="s">
        <v>24</v>
      </c>
      <c r="D1847" s="6" t="s">
        <v>25</v>
      </c>
      <c r="E1847" s="7" t="s">
        <v>465</v>
      </c>
      <c r="F1847" s="6" t="s">
        <v>27</v>
      </c>
      <c r="G1847" s="6" t="s">
        <v>291</v>
      </c>
      <c r="H1847" s="6" t="s">
        <v>45</v>
      </c>
      <c r="I1847" s="6" t="s">
        <v>706</v>
      </c>
      <c r="J1847" s="7" t="s">
        <v>707</v>
      </c>
      <c r="K1847" s="6" t="s">
        <v>708</v>
      </c>
      <c r="L1847" s="6" t="s">
        <v>701</v>
      </c>
      <c r="M1847" s="6" t="s">
        <v>33</v>
      </c>
      <c r="N1847" s="7" t="s">
        <v>558</v>
      </c>
      <c r="O1847" s="6" t="s">
        <v>39</v>
      </c>
      <c r="P1847" s="8" t="s">
        <v>673</v>
      </c>
      <c r="Q1847" s="6" t="s">
        <v>33</v>
      </c>
      <c r="S1847" s="6" t="s">
        <v>63</v>
      </c>
      <c r="T1847" s="6" t="s">
        <v>52</v>
      </c>
    </row>
    <row r="1848" spans="1:20" x14ac:dyDescent="0.25">
      <c r="A1848" s="6" t="s">
        <v>22</v>
      </c>
      <c r="B1848" s="6" t="s">
        <v>23</v>
      </c>
      <c r="C1848" s="6" t="s">
        <v>24</v>
      </c>
      <c r="D1848" s="6" t="s">
        <v>25</v>
      </c>
      <c r="E1848" s="7" t="s">
        <v>465</v>
      </c>
      <c r="F1848" s="6" t="s">
        <v>27</v>
      </c>
      <c r="G1848" s="6" t="s">
        <v>291</v>
      </c>
      <c r="H1848" s="6" t="s">
        <v>45</v>
      </c>
      <c r="I1848" s="6" t="s">
        <v>706</v>
      </c>
      <c r="J1848" s="7" t="s">
        <v>707</v>
      </c>
      <c r="K1848" s="6" t="s">
        <v>708</v>
      </c>
      <c r="L1848" s="6" t="s">
        <v>702</v>
      </c>
      <c r="M1848" s="6" t="s">
        <v>33</v>
      </c>
      <c r="N1848" s="7" t="s">
        <v>495</v>
      </c>
      <c r="O1848" s="6" t="s">
        <v>39</v>
      </c>
      <c r="P1848" s="8" t="s">
        <v>431</v>
      </c>
      <c r="Q1848" s="6" t="s">
        <v>33</v>
      </c>
      <c r="S1848" s="6" t="s">
        <v>63</v>
      </c>
      <c r="T1848" s="6" t="s">
        <v>52</v>
      </c>
    </row>
    <row r="1849" spans="1:20" x14ac:dyDescent="0.25">
      <c r="A1849" s="6" t="s">
        <v>22</v>
      </c>
      <c r="B1849" s="6" t="s">
        <v>23</v>
      </c>
      <c r="C1849" s="6" t="s">
        <v>24</v>
      </c>
      <c r="D1849" s="6" t="s">
        <v>25</v>
      </c>
      <c r="E1849" s="7" t="s">
        <v>465</v>
      </c>
      <c r="F1849" s="6" t="s">
        <v>27</v>
      </c>
      <c r="G1849" s="6" t="s">
        <v>291</v>
      </c>
      <c r="H1849" s="6" t="s">
        <v>45</v>
      </c>
      <c r="I1849" s="6" t="s">
        <v>706</v>
      </c>
      <c r="J1849" s="7" t="s">
        <v>707</v>
      </c>
      <c r="K1849" s="6" t="s">
        <v>708</v>
      </c>
      <c r="L1849" s="6" t="s">
        <v>703</v>
      </c>
      <c r="M1849" s="6" t="s">
        <v>33</v>
      </c>
      <c r="N1849" s="7" t="s">
        <v>352</v>
      </c>
      <c r="O1849" s="6" t="s">
        <v>39</v>
      </c>
      <c r="P1849" s="8" t="s">
        <v>221</v>
      </c>
      <c r="Q1849" s="6" t="s">
        <v>33</v>
      </c>
      <c r="S1849" s="6" t="s">
        <v>63</v>
      </c>
      <c r="T1849" s="6" t="s">
        <v>52</v>
      </c>
    </row>
    <row r="1850" spans="1:20" x14ac:dyDescent="0.25">
      <c r="A1850" s="6" t="s">
        <v>22</v>
      </c>
      <c r="B1850" s="6" t="s">
        <v>23</v>
      </c>
      <c r="C1850" s="6" t="s">
        <v>24</v>
      </c>
      <c r="D1850" s="6" t="s">
        <v>25</v>
      </c>
      <c r="E1850" s="7" t="s">
        <v>465</v>
      </c>
      <c r="F1850" s="6" t="s">
        <v>27</v>
      </c>
      <c r="G1850" s="6" t="s">
        <v>27</v>
      </c>
      <c r="H1850" s="6" t="s">
        <v>45</v>
      </c>
      <c r="I1850" s="6" t="s">
        <v>709</v>
      </c>
      <c r="J1850" s="7" t="s">
        <v>710</v>
      </c>
      <c r="K1850" s="6" t="s">
        <v>711</v>
      </c>
      <c r="L1850" s="6" t="s">
        <v>49</v>
      </c>
      <c r="M1850" s="6" t="s">
        <v>33</v>
      </c>
      <c r="N1850" s="7" t="s">
        <v>50</v>
      </c>
      <c r="O1850" s="6" t="s">
        <v>39</v>
      </c>
      <c r="P1850" s="8" t="s">
        <v>259</v>
      </c>
      <c r="Q1850" s="6" t="s">
        <v>33</v>
      </c>
      <c r="S1850" s="6" t="s">
        <v>51</v>
      </c>
      <c r="T1850" s="6" t="s">
        <v>52</v>
      </c>
    </row>
    <row r="1851" spans="1:20" x14ac:dyDescent="0.25">
      <c r="A1851" s="6" t="s">
        <v>22</v>
      </c>
      <c r="B1851" s="6" t="s">
        <v>23</v>
      </c>
      <c r="C1851" s="6" t="s">
        <v>24</v>
      </c>
      <c r="D1851" s="6" t="s">
        <v>25</v>
      </c>
      <c r="E1851" s="7" t="s">
        <v>465</v>
      </c>
      <c r="F1851" s="6" t="s">
        <v>27</v>
      </c>
      <c r="G1851" s="6" t="s">
        <v>27</v>
      </c>
      <c r="H1851" s="6" t="s">
        <v>45</v>
      </c>
      <c r="I1851" s="6" t="s">
        <v>709</v>
      </c>
      <c r="J1851" s="7" t="s">
        <v>710</v>
      </c>
      <c r="K1851" s="6" t="s">
        <v>711</v>
      </c>
      <c r="L1851" s="6" t="s">
        <v>245</v>
      </c>
      <c r="M1851" s="6" t="s">
        <v>33</v>
      </c>
      <c r="N1851" s="7" t="s">
        <v>246</v>
      </c>
      <c r="O1851" s="6" t="s">
        <v>39</v>
      </c>
      <c r="P1851" s="8" t="s">
        <v>259</v>
      </c>
      <c r="Q1851" s="6" t="s">
        <v>33</v>
      </c>
      <c r="S1851" s="6" t="s">
        <v>51</v>
      </c>
      <c r="T1851" s="6" t="s">
        <v>52</v>
      </c>
    </row>
    <row r="1852" spans="1:20" x14ac:dyDescent="0.25">
      <c r="A1852" s="6" t="s">
        <v>22</v>
      </c>
      <c r="B1852" s="6" t="s">
        <v>23</v>
      </c>
      <c r="C1852" s="6" t="s">
        <v>24</v>
      </c>
      <c r="D1852" s="6" t="s">
        <v>25</v>
      </c>
      <c r="E1852" s="7" t="s">
        <v>465</v>
      </c>
      <c r="F1852" s="6" t="s">
        <v>27</v>
      </c>
      <c r="G1852" s="6" t="s">
        <v>27</v>
      </c>
      <c r="H1852" s="6" t="s">
        <v>45</v>
      </c>
      <c r="I1852" s="6" t="s">
        <v>709</v>
      </c>
      <c r="J1852" s="7" t="s">
        <v>710</v>
      </c>
      <c r="K1852" s="6" t="s">
        <v>711</v>
      </c>
      <c r="L1852" s="6" t="s">
        <v>53</v>
      </c>
      <c r="M1852" s="6" t="s">
        <v>33</v>
      </c>
      <c r="N1852" s="7" t="s">
        <v>54</v>
      </c>
      <c r="O1852" s="6" t="s">
        <v>39</v>
      </c>
      <c r="P1852" s="8" t="s">
        <v>259</v>
      </c>
      <c r="Q1852" s="6" t="s">
        <v>33</v>
      </c>
      <c r="S1852" s="6" t="s">
        <v>51</v>
      </c>
      <c r="T1852" s="6" t="s">
        <v>52</v>
      </c>
    </row>
    <row r="1853" spans="1:20" x14ac:dyDescent="0.25">
      <c r="A1853" s="6" t="s">
        <v>22</v>
      </c>
      <c r="B1853" s="6" t="s">
        <v>23</v>
      </c>
      <c r="C1853" s="6" t="s">
        <v>24</v>
      </c>
      <c r="D1853" s="6" t="s">
        <v>25</v>
      </c>
      <c r="E1853" s="7" t="s">
        <v>465</v>
      </c>
      <c r="F1853" s="6" t="s">
        <v>27</v>
      </c>
      <c r="G1853" s="6" t="s">
        <v>27</v>
      </c>
      <c r="H1853" s="6" t="s">
        <v>45</v>
      </c>
      <c r="I1853" s="6" t="s">
        <v>709</v>
      </c>
      <c r="J1853" s="7" t="s">
        <v>710</v>
      </c>
      <c r="K1853" s="6" t="s">
        <v>711</v>
      </c>
      <c r="L1853" s="6" t="s">
        <v>251</v>
      </c>
      <c r="M1853" s="6" t="s">
        <v>33</v>
      </c>
      <c r="N1853" s="7" t="s">
        <v>252</v>
      </c>
      <c r="O1853" s="6" t="s">
        <v>39</v>
      </c>
      <c r="P1853" s="8" t="s">
        <v>259</v>
      </c>
      <c r="Q1853" s="6" t="s">
        <v>33</v>
      </c>
      <c r="S1853" s="6" t="s">
        <v>51</v>
      </c>
      <c r="T1853" s="6" t="s">
        <v>52</v>
      </c>
    </row>
    <row r="1854" spans="1:20" x14ac:dyDescent="0.25">
      <c r="A1854" s="6" t="s">
        <v>22</v>
      </c>
      <c r="B1854" s="6" t="s">
        <v>23</v>
      </c>
      <c r="C1854" s="6" t="s">
        <v>24</v>
      </c>
      <c r="D1854" s="6" t="s">
        <v>25</v>
      </c>
      <c r="E1854" s="7" t="s">
        <v>465</v>
      </c>
      <c r="F1854" s="6" t="s">
        <v>27</v>
      </c>
      <c r="G1854" s="6" t="s">
        <v>27</v>
      </c>
      <c r="H1854" s="6" t="s">
        <v>45</v>
      </c>
      <c r="I1854" s="6" t="s">
        <v>709</v>
      </c>
      <c r="J1854" s="7" t="s">
        <v>710</v>
      </c>
      <c r="K1854" s="6" t="s">
        <v>711</v>
      </c>
      <c r="L1854" s="6" t="s">
        <v>55</v>
      </c>
      <c r="M1854" s="6" t="s">
        <v>33</v>
      </c>
      <c r="N1854" s="7" t="s">
        <v>56</v>
      </c>
      <c r="O1854" s="6" t="s">
        <v>39</v>
      </c>
      <c r="P1854" s="8" t="s">
        <v>305</v>
      </c>
      <c r="Q1854" s="6" t="s">
        <v>33</v>
      </c>
      <c r="S1854" s="6" t="s">
        <v>51</v>
      </c>
      <c r="T1854" s="6" t="s">
        <v>52</v>
      </c>
    </row>
    <row r="1855" spans="1:20" x14ac:dyDescent="0.25">
      <c r="A1855" s="6" t="s">
        <v>22</v>
      </c>
      <c r="B1855" s="6" t="s">
        <v>23</v>
      </c>
      <c r="C1855" s="6" t="s">
        <v>24</v>
      </c>
      <c r="D1855" s="6" t="s">
        <v>25</v>
      </c>
      <c r="E1855" s="7" t="s">
        <v>465</v>
      </c>
      <c r="F1855" s="6" t="s">
        <v>27</v>
      </c>
      <c r="G1855" s="6" t="s">
        <v>27</v>
      </c>
      <c r="H1855" s="6" t="s">
        <v>45</v>
      </c>
      <c r="I1855" s="6" t="s">
        <v>709</v>
      </c>
      <c r="J1855" s="7" t="s">
        <v>710</v>
      </c>
      <c r="K1855" s="6" t="s">
        <v>711</v>
      </c>
      <c r="L1855" s="6" t="s">
        <v>257</v>
      </c>
      <c r="M1855" s="6" t="s">
        <v>33</v>
      </c>
      <c r="N1855" s="7" t="s">
        <v>258</v>
      </c>
      <c r="O1855" s="6" t="s">
        <v>39</v>
      </c>
      <c r="P1855" s="8" t="s">
        <v>259</v>
      </c>
      <c r="Q1855" s="6" t="s">
        <v>33</v>
      </c>
      <c r="S1855" s="6" t="s">
        <v>51</v>
      </c>
      <c r="T1855" s="6" t="s">
        <v>52</v>
      </c>
    </row>
    <row r="1856" spans="1:20" x14ac:dyDescent="0.25">
      <c r="A1856" s="6" t="s">
        <v>22</v>
      </c>
      <c r="B1856" s="6" t="s">
        <v>23</v>
      </c>
      <c r="C1856" s="6" t="s">
        <v>24</v>
      </c>
      <c r="D1856" s="6" t="s">
        <v>25</v>
      </c>
      <c r="E1856" s="7" t="s">
        <v>465</v>
      </c>
      <c r="F1856" s="6" t="s">
        <v>27</v>
      </c>
      <c r="G1856" s="6" t="s">
        <v>27</v>
      </c>
      <c r="H1856" s="6" t="s">
        <v>45</v>
      </c>
      <c r="I1856" s="6" t="s">
        <v>709</v>
      </c>
      <c r="J1856" s="7" t="s">
        <v>710</v>
      </c>
      <c r="K1856" s="6" t="s">
        <v>711</v>
      </c>
      <c r="L1856" s="6" t="s">
        <v>260</v>
      </c>
      <c r="M1856" s="6" t="s">
        <v>33</v>
      </c>
      <c r="N1856" s="7" t="s">
        <v>261</v>
      </c>
      <c r="O1856" s="6" t="s">
        <v>39</v>
      </c>
      <c r="P1856" s="8" t="s">
        <v>259</v>
      </c>
      <c r="Q1856" s="6" t="s">
        <v>33</v>
      </c>
      <c r="S1856" s="6" t="s">
        <v>51</v>
      </c>
      <c r="T1856" s="6" t="s">
        <v>52</v>
      </c>
    </row>
    <row r="1857" spans="1:20" x14ac:dyDescent="0.25">
      <c r="A1857" s="6" t="s">
        <v>22</v>
      </c>
      <c r="B1857" s="6" t="s">
        <v>23</v>
      </c>
      <c r="C1857" s="6" t="s">
        <v>24</v>
      </c>
      <c r="D1857" s="6" t="s">
        <v>25</v>
      </c>
      <c r="E1857" s="7" t="s">
        <v>465</v>
      </c>
      <c r="F1857" s="6" t="s">
        <v>27</v>
      </c>
      <c r="G1857" s="6" t="s">
        <v>27</v>
      </c>
      <c r="H1857" s="6" t="s">
        <v>45</v>
      </c>
      <c r="I1857" s="6" t="s">
        <v>709</v>
      </c>
      <c r="J1857" s="7" t="s">
        <v>710</v>
      </c>
      <c r="K1857" s="6" t="s">
        <v>711</v>
      </c>
      <c r="L1857" s="6" t="s">
        <v>262</v>
      </c>
      <c r="M1857" s="6" t="s">
        <v>33</v>
      </c>
      <c r="N1857" s="7" t="s">
        <v>263</v>
      </c>
      <c r="O1857" s="6" t="s">
        <v>39</v>
      </c>
      <c r="P1857" s="8" t="s">
        <v>259</v>
      </c>
      <c r="Q1857" s="6" t="s">
        <v>33</v>
      </c>
      <c r="S1857" s="6" t="s">
        <v>51</v>
      </c>
      <c r="T1857" s="6" t="s">
        <v>52</v>
      </c>
    </row>
    <row r="1858" spans="1:20" x14ac:dyDescent="0.25">
      <c r="A1858" s="6" t="s">
        <v>22</v>
      </c>
      <c r="B1858" s="6" t="s">
        <v>23</v>
      </c>
      <c r="C1858" s="6" t="s">
        <v>24</v>
      </c>
      <c r="D1858" s="6" t="s">
        <v>25</v>
      </c>
      <c r="E1858" s="7" t="s">
        <v>465</v>
      </c>
      <c r="F1858" s="6" t="s">
        <v>27</v>
      </c>
      <c r="G1858" s="6" t="s">
        <v>27</v>
      </c>
      <c r="H1858" s="6" t="s">
        <v>45</v>
      </c>
      <c r="I1858" s="6" t="s">
        <v>709</v>
      </c>
      <c r="J1858" s="7" t="s">
        <v>710</v>
      </c>
      <c r="K1858" s="6" t="s">
        <v>711</v>
      </c>
      <c r="L1858" s="6" t="s">
        <v>264</v>
      </c>
      <c r="M1858" s="6" t="s">
        <v>33</v>
      </c>
      <c r="N1858" s="7" t="s">
        <v>265</v>
      </c>
      <c r="O1858" s="6" t="s">
        <v>39</v>
      </c>
      <c r="P1858" s="8" t="s">
        <v>259</v>
      </c>
      <c r="Q1858" s="6" t="s">
        <v>33</v>
      </c>
      <c r="S1858" s="6" t="s">
        <v>51</v>
      </c>
      <c r="T1858" s="6" t="s">
        <v>52</v>
      </c>
    </row>
    <row r="1859" spans="1:20" x14ac:dyDescent="0.25">
      <c r="A1859" s="6" t="s">
        <v>22</v>
      </c>
      <c r="B1859" s="6" t="s">
        <v>23</v>
      </c>
      <c r="C1859" s="6" t="s">
        <v>24</v>
      </c>
      <c r="D1859" s="6" t="s">
        <v>25</v>
      </c>
      <c r="E1859" s="7" t="s">
        <v>465</v>
      </c>
      <c r="F1859" s="6" t="s">
        <v>27</v>
      </c>
      <c r="G1859" s="6" t="s">
        <v>27</v>
      </c>
      <c r="H1859" s="6" t="s">
        <v>45</v>
      </c>
      <c r="I1859" s="6" t="s">
        <v>709</v>
      </c>
      <c r="J1859" s="7" t="s">
        <v>710</v>
      </c>
      <c r="K1859" s="6" t="s">
        <v>711</v>
      </c>
      <c r="L1859" s="6" t="s">
        <v>270</v>
      </c>
      <c r="M1859" s="6" t="s">
        <v>33</v>
      </c>
      <c r="N1859" s="7" t="s">
        <v>271</v>
      </c>
      <c r="O1859" s="6" t="s">
        <v>39</v>
      </c>
      <c r="P1859" s="8" t="s">
        <v>259</v>
      </c>
      <c r="Q1859" s="6" t="s">
        <v>33</v>
      </c>
      <c r="S1859" s="6" t="s">
        <v>51</v>
      </c>
      <c r="T1859" s="6" t="s">
        <v>52</v>
      </c>
    </row>
    <row r="1860" spans="1:20" x14ac:dyDescent="0.25">
      <c r="A1860" s="6" t="s">
        <v>22</v>
      </c>
      <c r="B1860" s="6" t="s">
        <v>23</v>
      </c>
      <c r="C1860" s="6" t="s">
        <v>24</v>
      </c>
      <c r="D1860" s="6" t="s">
        <v>25</v>
      </c>
      <c r="E1860" s="7" t="s">
        <v>465</v>
      </c>
      <c r="F1860" s="6" t="s">
        <v>27</v>
      </c>
      <c r="G1860" s="6" t="s">
        <v>27</v>
      </c>
      <c r="H1860" s="6" t="s">
        <v>45</v>
      </c>
      <c r="I1860" s="6" t="s">
        <v>709</v>
      </c>
      <c r="J1860" s="7" t="s">
        <v>710</v>
      </c>
      <c r="K1860" s="6" t="s">
        <v>711</v>
      </c>
      <c r="L1860" s="6" t="s">
        <v>57</v>
      </c>
      <c r="M1860" s="6" t="s">
        <v>33</v>
      </c>
      <c r="N1860" s="7" t="s">
        <v>58</v>
      </c>
      <c r="O1860" s="6" t="s">
        <v>39</v>
      </c>
      <c r="P1860" s="8" t="s">
        <v>259</v>
      </c>
      <c r="Q1860" s="6" t="s">
        <v>33</v>
      </c>
      <c r="S1860" s="6" t="s">
        <v>51</v>
      </c>
      <c r="T1860" s="6" t="s">
        <v>52</v>
      </c>
    </row>
    <row r="1861" spans="1:20" x14ac:dyDescent="0.25">
      <c r="A1861" s="6" t="s">
        <v>22</v>
      </c>
      <c r="B1861" s="6" t="s">
        <v>23</v>
      </c>
      <c r="C1861" s="6" t="s">
        <v>24</v>
      </c>
      <c r="D1861" s="6" t="s">
        <v>25</v>
      </c>
      <c r="E1861" s="7" t="s">
        <v>465</v>
      </c>
      <c r="F1861" s="6" t="s">
        <v>27</v>
      </c>
      <c r="G1861" s="6" t="s">
        <v>27</v>
      </c>
      <c r="H1861" s="6" t="s">
        <v>45</v>
      </c>
      <c r="I1861" s="6" t="s">
        <v>709</v>
      </c>
      <c r="J1861" s="7" t="s">
        <v>710</v>
      </c>
      <c r="K1861" s="6" t="s">
        <v>711</v>
      </c>
      <c r="L1861" s="6" t="s">
        <v>472</v>
      </c>
      <c r="M1861" s="6" t="s">
        <v>33</v>
      </c>
      <c r="N1861" s="7" t="s">
        <v>473</v>
      </c>
      <c r="O1861" s="6" t="s">
        <v>39</v>
      </c>
      <c r="P1861" s="8" t="s">
        <v>259</v>
      </c>
      <c r="Q1861" s="6" t="s">
        <v>33</v>
      </c>
      <c r="S1861" s="6" t="s">
        <v>63</v>
      </c>
      <c r="T1861" s="6" t="s">
        <v>52</v>
      </c>
    </row>
    <row r="1862" spans="1:20" x14ac:dyDescent="0.25">
      <c r="A1862" s="6" t="s">
        <v>22</v>
      </c>
      <c r="B1862" s="6" t="s">
        <v>23</v>
      </c>
      <c r="C1862" s="6" t="s">
        <v>24</v>
      </c>
      <c r="D1862" s="6" t="s">
        <v>25</v>
      </c>
      <c r="E1862" s="7" t="s">
        <v>465</v>
      </c>
      <c r="F1862" s="6" t="s">
        <v>27</v>
      </c>
      <c r="G1862" s="6" t="s">
        <v>27</v>
      </c>
      <c r="H1862" s="6" t="s">
        <v>45</v>
      </c>
      <c r="I1862" s="6" t="s">
        <v>709</v>
      </c>
      <c r="J1862" s="7" t="s">
        <v>710</v>
      </c>
      <c r="K1862" s="6" t="s">
        <v>711</v>
      </c>
      <c r="L1862" s="6" t="s">
        <v>276</v>
      </c>
      <c r="M1862" s="6" t="s">
        <v>33</v>
      </c>
      <c r="N1862" s="7" t="s">
        <v>277</v>
      </c>
      <c r="O1862" s="6" t="s">
        <v>39</v>
      </c>
      <c r="P1862" s="8" t="s">
        <v>259</v>
      </c>
      <c r="Q1862" s="6" t="s">
        <v>33</v>
      </c>
      <c r="S1862" s="6" t="s">
        <v>51</v>
      </c>
      <c r="T1862" s="6" t="s">
        <v>52</v>
      </c>
    </row>
    <row r="1863" spans="1:20" x14ac:dyDescent="0.25">
      <c r="A1863" s="6" t="s">
        <v>22</v>
      </c>
      <c r="B1863" s="6" t="s">
        <v>23</v>
      </c>
      <c r="C1863" s="6" t="s">
        <v>24</v>
      </c>
      <c r="D1863" s="6" t="s">
        <v>25</v>
      </c>
      <c r="E1863" s="7" t="s">
        <v>465</v>
      </c>
      <c r="F1863" s="6" t="s">
        <v>27</v>
      </c>
      <c r="G1863" s="6" t="s">
        <v>27</v>
      </c>
      <c r="H1863" s="6" t="s">
        <v>45</v>
      </c>
      <c r="I1863" s="6" t="s">
        <v>709</v>
      </c>
      <c r="J1863" s="7" t="s">
        <v>710</v>
      </c>
      <c r="K1863" s="6" t="s">
        <v>711</v>
      </c>
      <c r="L1863" s="6" t="s">
        <v>474</v>
      </c>
      <c r="M1863" s="6" t="s">
        <v>33</v>
      </c>
      <c r="N1863" s="7" t="s">
        <v>475</v>
      </c>
      <c r="O1863" s="6" t="s">
        <v>39</v>
      </c>
      <c r="P1863" s="8" t="s">
        <v>259</v>
      </c>
      <c r="Q1863" s="6" t="s">
        <v>33</v>
      </c>
      <c r="S1863" s="6" t="s">
        <v>63</v>
      </c>
      <c r="T1863" s="6" t="s">
        <v>52</v>
      </c>
    </row>
    <row r="1864" spans="1:20" x14ac:dyDescent="0.25">
      <c r="A1864" s="6" t="s">
        <v>22</v>
      </c>
      <c r="B1864" s="6" t="s">
        <v>23</v>
      </c>
      <c r="C1864" s="6" t="s">
        <v>24</v>
      </c>
      <c r="D1864" s="6" t="s">
        <v>25</v>
      </c>
      <c r="E1864" s="7" t="s">
        <v>465</v>
      </c>
      <c r="F1864" s="6" t="s">
        <v>27</v>
      </c>
      <c r="G1864" s="6" t="s">
        <v>27</v>
      </c>
      <c r="H1864" s="6" t="s">
        <v>45</v>
      </c>
      <c r="I1864" s="6" t="s">
        <v>709</v>
      </c>
      <c r="J1864" s="7" t="s">
        <v>710</v>
      </c>
      <c r="K1864" s="6" t="s">
        <v>711</v>
      </c>
      <c r="L1864" s="6" t="s">
        <v>281</v>
      </c>
      <c r="M1864" s="6" t="s">
        <v>33</v>
      </c>
      <c r="N1864" s="7" t="s">
        <v>282</v>
      </c>
      <c r="O1864" s="6" t="s">
        <v>39</v>
      </c>
      <c r="P1864" s="8" t="s">
        <v>259</v>
      </c>
      <c r="Q1864" s="6" t="s">
        <v>33</v>
      </c>
      <c r="S1864" s="6" t="s">
        <v>51</v>
      </c>
      <c r="T1864" s="6" t="s">
        <v>52</v>
      </c>
    </row>
    <row r="1865" spans="1:20" x14ac:dyDescent="0.25">
      <c r="A1865" s="6" t="s">
        <v>22</v>
      </c>
      <c r="B1865" s="6" t="s">
        <v>23</v>
      </c>
      <c r="C1865" s="6" t="s">
        <v>24</v>
      </c>
      <c r="D1865" s="6" t="s">
        <v>25</v>
      </c>
      <c r="E1865" s="7" t="s">
        <v>465</v>
      </c>
      <c r="F1865" s="6" t="s">
        <v>27</v>
      </c>
      <c r="G1865" s="6" t="s">
        <v>27</v>
      </c>
      <c r="H1865" s="6" t="s">
        <v>45</v>
      </c>
      <c r="I1865" s="6" t="s">
        <v>709</v>
      </c>
      <c r="J1865" s="7" t="s">
        <v>710</v>
      </c>
      <c r="K1865" s="6" t="s">
        <v>711</v>
      </c>
      <c r="L1865" s="6" t="s">
        <v>283</v>
      </c>
      <c r="M1865" s="6" t="s">
        <v>33</v>
      </c>
      <c r="N1865" s="7" t="s">
        <v>284</v>
      </c>
      <c r="O1865" s="6" t="s">
        <v>39</v>
      </c>
      <c r="P1865" s="8" t="s">
        <v>259</v>
      </c>
      <c r="Q1865" s="6" t="s">
        <v>33</v>
      </c>
      <c r="S1865" s="6" t="s">
        <v>51</v>
      </c>
      <c r="T1865" s="6" t="s">
        <v>52</v>
      </c>
    </row>
    <row r="1866" spans="1:20" x14ac:dyDescent="0.25">
      <c r="A1866" s="6" t="s">
        <v>22</v>
      </c>
      <c r="B1866" s="6" t="s">
        <v>23</v>
      </c>
      <c r="C1866" s="6" t="s">
        <v>24</v>
      </c>
      <c r="D1866" s="6" t="s">
        <v>25</v>
      </c>
      <c r="E1866" s="7" t="s">
        <v>465</v>
      </c>
      <c r="F1866" s="6" t="s">
        <v>27</v>
      </c>
      <c r="G1866" s="6" t="s">
        <v>27</v>
      </c>
      <c r="H1866" s="6" t="s">
        <v>45</v>
      </c>
      <c r="I1866" s="6" t="s">
        <v>709</v>
      </c>
      <c r="J1866" s="7" t="s">
        <v>710</v>
      </c>
      <c r="K1866" s="6" t="s">
        <v>711</v>
      </c>
      <c r="L1866" s="6" t="s">
        <v>285</v>
      </c>
      <c r="M1866" s="6" t="s">
        <v>33</v>
      </c>
      <c r="N1866" s="7" t="s">
        <v>286</v>
      </c>
      <c r="O1866" s="6" t="s">
        <v>39</v>
      </c>
      <c r="P1866" s="8" t="s">
        <v>259</v>
      </c>
      <c r="Q1866" s="6" t="s">
        <v>33</v>
      </c>
      <c r="S1866" s="6" t="s">
        <v>51</v>
      </c>
      <c r="T1866" s="6" t="s">
        <v>52</v>
      </c>
    </row>
    <row r="1867" spans="1:20" x14ac:dyDescent="0.25">
      <c r="A1867" s="6" t="s">
        <v>22</v>
      </c>
      <c r="B1867" s="6" t="s">
        <v>23</v>
      </c>
      <c r="C1867" s="6" t="s">
        <v>24</v>
      </c>
      <c r="D1867" s="6" t="s">
        <v>25</v>
      </c>
      <c r="E1867" s="7" t="s">
        <v>465</v>
      </c>
      <c r="F1867" s="6" t="s">
        <v>27</v>
      </c>
      <c r="G1867" s="6" t="s">
        <v>27</v>
      </c>
      <c r="H1867" s="6" t="s">
        <v>45</v>
      </c>
      <c r="I1867" s="6" t="s">
        <v>709</v>
      </c>
      <c r="J1867" s="7" t="s">
        <v>710</v>
      </c>
      <c r="K1867" s="6" t="s">
        <v>711</v>
      </c>
      <c r="L1867" s="6" t="s">
        <v>287</v>
      </c>
      <c r="M1867" s="6" t="s">
        <v>33</v>
      </c>
      <c r="N1867" s="7" t="s">
        <v>288</v>
      </c>
      <c r="O1867" s="6" t="s">
        <v>39</v>
      </c>
      <c r="P1867" s="8" t="s">
        <v>259</v>
      </c>
      <c r="Q1867" s="6" t="s">
        <v>33</v>
      </c>
      <c r="S1867" s="6" t="s">
        <v>51</v>
      </c>
      <c r="T1867" s="6" t="s">
        <v>52</v>
      </c>
    </row>
    <row r="1868" spans="1:20" x14ac:dyDescent="0.25">
      <c r="A1868" s="6" t="s">
        <v>22</v>
      </c>
      <c r="B1868" s="6" t="s">
        <v>23</v>
      </c>
      <c r="C1868" s="6" t="s">
        <v>24</v>
      </c>
      <c r="D1868" s="6" t="s">
        <v>25</v>
      </c>
      <c r="E1868" s="7" t="s">
        <v>465</v>
      </c>
      <c r="F1868" s="6" t="s">
        <v>27</v>
      </c>
      <c r="G1868" s="6" t="s">
        <v>27</v>
      </c>
      <c r="H1868" s="6" t="s">
        <v>45</v>
      </c>
      <c r="I1868" s="6" t="s">
        <v>709</v>
      </c>
      <c r="J1868" s="7" t="s">
        <v>710</v>
      </c>
      <c r="K1868" s="6" t="s">
        <v>711</v>
      </c>
      <c r="L1868" s="6" t="s">
        <v>476</v>
      </c>
      <c r="M1868" s="6" t="s">
        <v>33</v>
      </c>
      <c r="N1868" s="7" t="s">
        <v>477</v>
      </c>
      <c r="O1868" s="6" t="s">
        <v>39</v>
      </c>
      <c r="P1868" s="8" t="s">
        <v>259</v>
      </c>
      <c r="Q1868" s="6" t="s">
        <v>33</v>
      </c>
      <c r="S1868" s="6" t="s">
        <v>63</v>
      </c>
      <c r="T1868" s="6" t="s">
        <v>52</v>
      </c>
    </row>
    <row r="1869" spans="1:20" x14ac:dyDescent="0.25">
      <c r="A1869" s="6" t="s">
        <v>22</v>
      </c>
      <c r="B1869" s="6" t="s">
        <v>23</v>
      </c>
      <c r="C1869" s="6" t="s">
        <v>24</v>
      </c>
      <c r="D1869" s="6" t="s">
        <v>25</v>
      </c>
      <c r="E1869" s="7" t="s">
        <v>465</v>
      </c>
      <c r="F1869" s="6" t="s">
        <v>27</v>
      </c>
      <c r="G1869" s="6" t="s">
        <v>27</v>
      </c>
      <c r="H1869" s="6" t="s">
        <v>45</v>
      </c>
      <c r="I1869" s="6" t="s">
        <v>709</v>
      </c>
      <c r="J1869" s="7" t="s">
        <v>710</v>
      </c>
      <c r="K1869" s="6" t="s">
        <v>711</v>
      </c>
      <c r="L1869" s="6" t="s">
        <v>478</v>
      </c>
      <c r="M1869" s="6" t="s">
        <v>33</v>
      </c>
      <c r="N1869" s="7" t="s">
        <v>479</v>
      </c>
      <c r="O1869" s="6" t="s">
        <v>39</v>
      </c>
      <c r="P1869" s="8" t="s">
        <v>259</v>
      </c>
      <c r="Q1869" s="6" t="s">
        <v>33</v>
      </c>
      <c r="S1869" s="6" t="s">
        <v>63</v>
      </c>
      <c r="T1869" s="6" t="s">
        <v>52</v>
      </c>
    </row>
    <row r="1870" spans="1:20" x14ac:dyDescent="0.25">
      <c r="A1870" s="6" t="s">
        <v>22</v>
      </c>
      <c r="B1870" s="6" t="s">
        <v>23</v>
      </c>
      <c r="C1870" s="6" t="s">
        <v>24</v>
      </c>
      <c r="D1870" s="6" t="s">
        <v>25</v>
      </c>
      <c r="E1870" s="7" t="s">
        <v>465</v>
      </c>
      <c r="F1870" s="6" t="s">
        <v>27</v>
      </c>
      <c r="G1870" s="6" t="s">
        <v>27</v>
      </c>
      <c r="H1870" s="6" t="s">
        <v>45</v>
      </c>
      <c r="I1870" s="6" t="s">
        <v>709</v>
      </c>
      <c r="J1870" s="7" t="s">
        <v>710</v>
      </c>
      <c r="K1870" s="6" t="s">
        <v>711</v>
      </c>
      <c r="L1870" s="6" t="s">
        <v>59</v>
      </c>
      <c r="M1870" s="6" t="s">
        <v>33</v>
      </c>
      <c r="N1870" s="7" t="s">
        <v>60</v>
      </c>
      <c r="O1870" s="6" t="s">
        <v>39</v>
      </c>
      <c r="P1870" s="8" t="s">
        <v>259</v>
      </c>
      <c r="Q1870" s="6" t="s">
        <v>33</v>
      </c>
      <c r="S1870" s="6" t="s">
        <v>51</v>
      </c>
      <c r="T1870" s="6" t="s">
        <v>52</v>
      </c>
    </row>
    <row r="1871" spans="1:20" x14ac:dyDescent="0.25">
      <c r="A1871" s="6" t="s">
        <v>22</v>
      </c>
      <c r="B1871" s="6" t="s">
        <v>23</v>
      </c>
      <c r="C1871" s="6" t="s">
        <v>24</v>
      </c>
      <c r="D1871" s="6" t="s">
        <v>25</v>
      </c>
      <c r="E1871" s="7" t="s">
        <v>465</v>
      </c>
      <c r="F1871" s="6" t="s">
        <v>27</v>
      </c>
      <c r="G1871" s="6" t="s">
        <v>27</v>
      </c>
      <c r="H1871" s="6" t="s">
        <v>45</v>
      </c>
      <c r="I1871" s="6" t="s">
        <v>709</v>
      </c>
      <c r="J1871" s="7" t="s">
        <v>710</v>
      </c>
      <c r="K1871" s="6" t="s">
        <v>711</v>
      </c>
      <c r="L1871" s="6" t="s">
        <v>298</v>
      </c>
      <c r="M1871" s="6" t="s">
        <v>33</v>
      </c>
      <c r="N1871" s="7" t="s">
        <v>299</v>
      </c>
      <c r="O1871" s="6" t="s">
        <v>39</v>
      </c>
      <c r="P1871" s="8" t="s">
        <v>259</v>
      </c>
      <c r="Q1871" s="6" t="s">
        <v>33</v>
      </c>
      <c r="S1871" s="6" t="s">
        <v>51</v>
      </c>
      <c r="T1871" s="6" t="s">
        <v>52</v>
      </c>
    </row>
    <row r="1872" spans="1:20" x14ac:dyDescent="0.25">
      <c r="A1872" s="6" t="s">
        <v>22</v>
      </c>
      <c r="B1872" s="6" t="s">
        <v>23</v>
      </c>
      <c r="C1872" s="6" t="s">
        <v>24</v>
      </c>
      <c r="D1872" s="6" t="s">
        <v>25</v>
      </c>
      <c r="E1872" s="7" t="s">
        <v>465</v>
      </c>
      <c r="F1872" s="6" t="s">
        <v>27</v>
      </c>
      <c r="G1872" s="6" t="s">
        <v>27</v>
      </c>
      <c r="H1872" s="6" t="s">
        <v>45</v>
      </c>
      <c r="I1872" s="6" t="s">
        <v>709</v>
      </c>
      <c r="J1872" s="7" t="s">
        <v>710</v>
      </c>
      <c r="K1872" s="6" t="s">
        <v>711</v>
      </c>
      <c r="L1872" s="6" t="s">
        <v>303</v>
      </c>
      <c r="M1872" s="6" t="s">
        <v>33</v>
      </c>
      <c r="N1872" s="7" t="s">
        <v>304</v>
      </c>
      <c r="O1872" s="6" t="s">
        <v>39</v>
      </c>
      <c r="P1872" s="8" t="s">
        <v>259</v>
      </c>
      <c r="Q1872" s="6" t="s">
        <v>33</v>
      </c>
      <c r="S1872" s="6" t="s">
        <v>51</v>
      </c>
      <c r="T1872" s="6" t="s">
        <v>52</v>
      </c>
    </row>
    <row r="1873" spans="1:20" x14ac:dyDescent="0.25">
      <c r="A1873" s="6" t="s">
        <v>22</v>
      </c>
      <c r="B1873" s="6" t="s">
        <v>23</v>
      </c>
      <c r="C1873" s="6" t="s">
        <v>24</v>
      </c>
      <c r="D1873" s="6" t="s">
        <v>25</v>
      </c>
      <c r="E1873" s="7" t="s">
        <v>465</v>
      </c>
      <c r="F1873" s="6" t="s">
        <v>27</v>
      </c>
      <c r="G1873" s="6" t="s">
        <v>27</v>
      </c>
      <c r="H1873" s="6" t="s">
        <v>45</v>
      </c>
      <c r="I1873" s="6" t="s">
        <v>709</v>
      </c>
      <c r="J1873" s="7" t="s">
        <v>710</v>
      </c>
      <c r="K1873" s="6" t="s">
        <v>711</v>
      </c>
      <c r="L1873" s="6" t="s">
        <v>480</v>
      </c>
      <c r="M1873" s="6" t="s">
        <v>33</v>
      </c>
      <c r="N1873" s="7" t="s">
        <v>481</v>
      </c>
      <c r="O1873" s="6" t="s">
        <v>39</v>
      </c>
      <c r="P1873" s="8" t="s">
        <v>259</v>
      </c>
      <c r="Q1873" s="6" t="s">
        <v>33</v>
      </c>
      <c r="S1873" s="6" t="s">
        <v>63</v>
      </c>
      <c r="T1873" s="6" t="s">
        <v>52</v>
      </c>
    </row>
    <row r="1874" spans="1:20" x14ac:dyDescent="0.25">
      <c r="A1874" s="6" t="s">
        <v>22</v>
      </c>
      <c r="B1874" s="6" t="s">
        <v>23</v>
      </c>
      <c r="C1874" s="6" t="s">
        <v>24</v>
      </c>
      <c r="D1874" s="6" t="s">
        <v>25</v>
      </c>
      <c r="E1874" s="7" t="s">
        <v>465</v>
      </c>
      <c r="F1874" s="6" t="s">
        <v>27</v>
      </c>
      <c r="G1874" s="6" t="s">
        <v>27</v>
      </c>
      <c r="H1874" s="6" t="s">
        <v>45</v>
      </c>
      <c r="I1874" s="6" t="s">
        <v>709</v>
      </c>
      <c r="J1874" s="7" t="s">
        <v>710</v>
      </c>
      <c r="K1874" s="6" t="s">
        <v>711</v>
      </c>
      <c r="L1874" s="6" t="s">
        <v>482</v>
      </c>
      <c r="M1874" s="6" t="s">
        <v>33</v>
      </c>
      <c r="N1874" s="7" t="s">
        <v>483</v>
      </c>
      <c r="O1874" s="6" t="s">
        <v>39</v>
      </c>
      <c r="P1874" s="8" t="s">
        <v>259</v>
      </c>
      <c r="Q1874" s="6" t="s">
        <v>33</v>
      </c>
      <c r="S1874" s="6" t="s">
        <v>63</v>
      </c>
      <c r="T1874" s="6" t="s">
        <v>52</v>
      </c>
    </row>
    <row r="1875" spans="1:20" x14ac:dyDescent="0.25">
      <c r="A1875" s="6" t="s">
        <v>22</v>
      </c>
      <c r="B1875" s="6" t="s">
        <v>23</v>
      </c>
      <c r="C1875" s="6" t="s">
        <v>24</v>
      </c>
      <c r="D1875" s="6" t="s">
        <v>25</v>
      </c>
      <c r="E1875" s="7" t="s">
        <v>465</v>
      </c>
      <c r="F1875" s="6" t="s">
        <v>27</v>
      </c>
      <c r="G1875" s="6" t="s">
        <v>27</v>
      </c>
      <c r="H1875" s="6" t="s">
        <v>45</v>
      </c>
      <c r="I1875" s="6" t="s">
        <v>709</v>
      </c>
      <c r="J1875" s="7" t="s">
        <v>710</v>
      </c>
      <c r="K1875" s="6" t="s">
        <v>711</v>
      </c>
      <c r="L1875" s="6" t="s">
        <v>484</v>
      </c>
      <c r="M1875" s="6" t="s">
        <v>33</v>
      </c>
      <c r="N1875" s="7" t="s">
        <v>485</v>
      </c>
      <c r="O1875" s="6" t="s">
        <v>39</v>
      </c>
      <c r="P1875" s="8" t="s">
        <v>259</v>
      </c>
      <c r="Q1875" s="6" t="s">
        <v>33</v>
      </c>
      <c r="S1875" s="6" t="s">
        <v>63</v>
      </c>
      <c r="T1875" s="6" t="s">
        <v>52</v>
      </c>
    </row>
    <row r="1876" spans="1:20" x14ac:dyDescent="0.25">
      <c r="A1876" s="6" t="s">
        <v>22</v>
      </c>
      <c r="B1876" s="6" t="s">
        <v>23</v>
      </c>
      <c r="C1876" s="6" t="s">
        <v>24</v>
      </c>
      <c r="D1876" s="6" t="s">
        <v>25</v>
      </c>
      <c r="E1876" s="7" t="s">
        <v>465</v>
      </c>
      <c r="F1876" s="6" t="s">
        <v>27</v>
      </c>
      <c r="G1876" s="6" t="s">
        <v>27</v>
      </c>
      <c r="H1876" s="6" t="s">
        <v>45</v>
      </c>
      <c r="I1876" s="6" t="s">
        <v>709</v>
      </c>
      <c r="J1876" s="7" t="s">
        <v>710</v>
      </c>
      <c r="K1876" s="6" t="s">
        <v>711</v>
      </c>
      <c r="L1876" s="6" t="s">
        <v>308</v>
      </c>
      <c r="M1876" s="6" t="s">
        <v>33</v>
      </c>
      <c r="N1876" s="7" t="s">
        <v>309</v>
      </c>
      <c r="O1876" s="6" t="s">
        <v>39</v>
      </c>
      <c r="P1876" s="8" t="s">
        <v>259</v>
      </c>
      <c r="Q1876" s="6" t="s">
        <v>33</v>
      </c>
      <c r="S1876" s="6" t="s">
        <v>51</v>
      </c>
      <c r="T1876" s="6" t="s">
        <v>52</v>
      </c>
    </row>
    <row r="1877" spans="1:20" x14ac:dyDescent="0.25">
      <c r="A1877" s="6" t="s">
        <v>22</v>
      </c>
      <c r="B1877" s="6" t="s">
        <v>23</v>
      </c>
      <c r="C1877" s="6" t="s">
        <v>24</v>
      </c>
      <c r="D1877" s="6" t="s">
        <v>25</v>
      </c>
      <c r="E1877" s="7" t="s">
        <v>465</v>
      </c>
      <c r="F1877" s="6" t="s">
        <v>27</v>
      </c>
      <c r="G1877" s="6" t="s">
        <v>27</v>
      </c>
      <c r="H1877" s="6" t="s">
        <v>45</v>
      </c>
      <c r="I1877" s="6" t="s">
        <v>709</v>
      </c>
      <c r="J1877" s="7" t="s">
        <v>710</v>
      </c>
      <c r="K1877" s="6" t="s">
        <v>711</v>
      </c>
      <c r="L1877" s="6" t="s">
        <v>310</v>
      </c>
      <c r="M1877" s="6" t="s">
        <v>33</v>
      </c>
      <c r="N1877" s="7" t="s">
        <v>311</v>
      </c>
      <c r="O1877" s="6" t="s">
        <v>39</v>
      </c>
      <c r="P1877" s="8" t="s">
        <v>259</v>
      </c>
      <c r="Q1877" s="6" t="s">
        <v>33</v>
      </c>
      <c r="S1877" s="6" t="s">
        <v>51</v>
      </c>
      <c r="T1877" s="6" t="s">
        <v>52</v>
      </c>
    </row>
    <row r="1878" spans="1:20" x14ac:dyDescent="0.25">
      <c r="A1878" s="6" t="s">
        <v>22</v>
      </c>
      <c r="B1878" s="6" t="s">
        <v>23</v>
      </c>
      <c r="C1878" s="6" t="s">
        <v>24</v>
      </c>
      <c r="D1878" s="6" t="s">
        <v>25</v>
      </c>
      <c r="E1878" s="7" t="s">
        <v>465</v>
      </c>
      <c r="F1878" s="6" t="s">
        <v>27</v>
      </c>
      <c r="G1878" s="6" t="s">
        <v>27</v>
      </c>
      <c r="H1878" s="6" t="s">
        <v>45</v>
      </c>
      <c r="I1878" s="6" t="s">
        <v>709</v>
      </c>
      <c r="J1878" s="7" t="s">
        <v>710</v>
      </c>
      <c r="K1878" s="6" t="s">
        <v>711</v>
      </c>
      <c r="L1878" s="6" t="s">
        <v>314</v>
      </c>
      <c r="M1878" s="6" t="s">
        <v>33</v>
      </c>
      <c r="N1878" s="7" t="s">
        <v>315</v>
      </c>
      <c r="O1878" s="6" t="s">
        <v>39</v>
      </c>
      <c r="P1878" s="8" t="s">
        <v>259</v>
      </c>
      <c r="Q1878" s="6" t="s">
        <v>33</v>
      </c>
      <c r="S1878" s="6" t="s">
        <v>51</v>
      </c>
      <c r="T1878" s="6" t="s">
        <v>52</v>
      </c>
    </row>
    <row r="1879" spans="1:20" x14ac:dyDescent="0.25">
      <c r="A1879" s="6" t="s">
        <v>22</v>
      </c>
      <c r="B1879" s="6" t="s">
        <v>23</v>
      </c>
      <c r="C1879" s="6" t="s">
        <v>24</v>
      </c>
      <c r="D1879" s="6" t="s">
        <v>25</v>
      </c>
      <c r="E1879" s="7" t="s">
        <v>465</v>
      </c>
      <c r="F1879" s="6" t="s">
        <v>27</v>
      </c>
      <c r="G1879" s="6" t="s">
        <v>27</v>
      </c>
      <c r="H1879" s="6" t="s">
        <v>45</v>
      </c>
      <c r="I1879" s="6" t="s">
        <v>709</v>
      </c>
      <c r="J1879" s="7" t="s">
        <v>710</v>
      </c>
      <c r="K1879" s="6" t="s">
        <v>711</v>
      </c>
      <c r="L1879" s="6" t="s">
        <v>486</v>
      </c>
      <c r="M1879" s="6" t="s">
        <v>33</v>
      </c>
      <c r="N1879" s="7" t="s">
        <v>487</v>
      </c>
      <c r="O1879" s="6" t="s">
        <v>39</v>
      </c>
      <c r="P1879" s="8" t="s">
        <v>259</v>
      </c>
      <c r="Q1879" s="6" t="s">
        <v>33</v>
      </c>
      <c r="S1879" s="6" t="s">
        <v>63</v>
      </c>
      <c r="T1879" s="6" t="s">
        <v>52</v>
      </c>
    </row>
    <row r="1880" spans="1:20" x14ac:dyDescent="0.25">
      <c r="A1880" s="6" t="s">
        <v>22</v>
      </c>
      <c r="B1880" s="6" t="s">
        <v>23</v>
      </c>
      <c r="C1880" s="6" t="s">
        <v>24</v>
      </c>
      <c r="D1880" s="6" t="s">
        <v>25</v>
      </c>
      <c r="E1880" s="7" t="s">
        <v>465</v>
      </c>
      <c r="F1880" s="6" t="s">
        <v>27</v>
      </c>
      <c r="G1880" s="6" t="s">
        <v>27</v>
      </c>
      <c r="H1880" s="6" t="s">
        <v>45</v>
      </c>
      <c r="I1880" s="6" t="s">
        <v>709</v>
      </c>
      <c r="J1880" s="7" t="s">
        <v>710</v>
      </c>
      <c r="K1880" s="6" t="s">
        <v>711</v>
      </c>
      <c r="L1880" s="6" t="s">
        <v>319</v>
      </c>
      <c r="M1880" s="6" t="s">
        <v>33</v>
      </c>
      <c r="N1880" s="7" t="s">
        <v>320</v>
      </c>
      <c r="O1880" s="6" t="s">
        <v>39</v>
      </c>
      <c r="P1880" s="8" t="s">
        <v>259</v>
      </c>
      <c r="Q1880" s="6" t="s">
        <v>33</v>
      </c>
      <c r="S1880" s="6" t="s">
        <v>51</v>
      </c>
      <c r="T1880" s="6" t="s">
        <v>52</v>
      </c>
    </row>
    <row r="1881" spans="1:20" x14ac:dyDescent="0.25">
      <c r="A1881" s="6" t="s">
        <v>22</v>
      </c>
      <c r="B1881" s="6" t="s">
        <v>23</v>
      </c>
      <c r="C1881" s="6" t="s">
        <v>24</v>
      </c>
      <c r="D1881" s="6" t="s">
        <v>25</v>
      </c>
      <c r="E1881" s="7" t="s">
        <v>465</v>
      </c>
      <c r="F1881" s="6" t="s">
        <v>27</v>
      </c>
      <c r="G1881" s="6" t="s">
        <v>27</v>
      </c>
      <c r="H1881" s="6" t="s">
        <v>45</v>
      </c>
      <c r="I1881" s="6" t="s">
        <v>709</v>
      </c>
      <c r="J1881" s="7" t="s">
        <v>710</v>
      </c>
      <c r="K1881" s="6" t="s">
        <v>711</v>
      </c>
      <c r="L1881" s="6" t="s">
        <v>327</v>
      </c>
      <c r="M1881" s="6" t="s">
        <v>33</v>
      </c>
      <c r="N1881" s="7" t="s">
        <v>328</v>
      </c>
      <c r="O1881" s="6" t="s">
        <v>39</v>
      </c>
      <c r="P1881" s="8" t="s">
        <v>259</v>
      </c>
      <c r="Q1881" s="6" t="s">
        <v>33</v>
      </c>
      <c r="S1881" s="6" t="s">
        <v>51</v>
      </c>
      <c r="T1881" s="6" t="s">
        <v>52</v>
      </c>
    </row>
    <row r="1882" spans="1:20" x14ac:dyDescent="0.25">
      <c r="A1882" s="6" t="s">
        <v>22</v>
      </c>
      <c r="B1882" s="6" t="s">
        <v>23</v>
      </c>
      <c r="C1882" s="6" t="s">
        <v>24</v>
      </c>
      <c r="D1882" s="6" t="s">
        <v>25</v>
      </c>
      <c r="E1882" s="7" t="s">
        <v>465</v>
      </c>
      <c r="F1882" s="6" t="s">
        <v>27</v>
      </c>
      <c r="G1882" s="6" t="s">
        <v>27</v>
      </c>
      <c r="H1882" s="6" t="s">
        <v>45</v>
      </c>
      <c r="I1882" s="6" t="s">
        <v>709</v>
      </c>
      <c r="J1882" s="7" t="s">
        <v>710</v>
      </c>
      <c r="K1882" s="6" t="s">
        <v>711</v>
      </c>
      <c r="L1882" s="6" t="s">
        <v>32</v>
      </c>
      <c r="M1882" s="6" t="s">
        <v>33</v>
      </c>
      <c r="N1882" s="7" t="s">
        <v>34</v>
      </c>
      <c r="P1882" s="8" t="s">
        <v>33</v>
      </c>
      <c r="Q1882" s="6" t="s">
        <v>33</v>
      </c>
    </row>
    <row r="1883" spans="1:20" x14ac:dyDescent="0.25">
      <c r="A1883" s="6" t="s">
        <v>22</v>
      </c>
      <c r="B1883" s="6" t="s">
        <v>23</v>
      </c>
      <c r="C1883" s="6" t="s">
        <v>24</v>
      </c>
      <c r="D1883" s="6" t="s">
        <v>25</v>
      </c>
      <c r="E1883" s="7" t="s">
        <v>465</v>
      </c>
      <c r="F1883" s="6" t="s">
        <v>27</v>
      </c>
      <c r="G1883" s="6" t="s">
        <v>27</v>
      </c>
      <c r="H1883" s="6" t="s">
        <v>45</v>
      </c>
      <c r="I1883" s="6" t="s">
        <v>709</v>
      </c>
      <c r="J1883" s="7" t="s">
        <v>710</v>
      </c>
      <c r="K1883" s="6" t="s">
        <v>711</v>
      </c>
      <c r="L1883" s="6" t="s">
        <v>35</v>
      </c>
      <c r="M1883" s="6" t="s">
        <v>33</v>
      </c>
      <c r="N1883" s="7" t="s">
        <v>36</v>
      </c>
      <c r="P1883" s="8" t="s">
        <v>33</v>
      </c>
      <c r="Q1883" s="6" t="s">
        <v>33</v>
      </c>
    </row>
    <row r="1884" spans="1:20" x14ac:dyDescent="0.25">
      <c r="A1884" s="6" t="s">
        <v>22</v>
      </c>
      <c r="B1884" s="6" t="s">
        <v>23</v>
      </c>
      <c r="C1884" s="6" t="s">
        <v>24</v>
      </c>
      <c r="D1884" s="6" t="s">
        <v>25</v>
      </c>
      <c r="E1884" s="7" t="s">
        <v>465</v>
      </c>
      <c r="F1884" s="6" t="s">
        <v>27</v>
      </c>
      <c r="G1884" s="6" t="s">
        <v>27</v>
      </c>
      <c r="H1884" s="6" t="s">
        <v>45</v>
      </c>
      <c r="I1884" s="6" t="s">
        <v>709</v>
      </c>
      <c r="J1884" s="7" t="s">
        <v>710</v>
      </c>
      <c r="K1884" s="6" t="s">
        <v>711</v>
      </c>
      <c r="L1884" s="6" t="s">
        <v>488</v>
      </c>
      <c r="M1884" s="6" t="s">
        <v>33</v>
      </c>
      <c r="N1884" s="7" t="s">
        <v>489</v>
      </c>
      <c r="O1884" s="6" t="s">
        <v>39</v>
      </c>
      <c r="P1884" s="8" t="s">
        <v>259</v>
      </c>
      <c r="Q1884" s="6" t="s">
        <v>33</v>
      </c>
      <c r="S1884" s="6" t="s">
        <v>63</v>
      </c>
      <c r="T1884" s="6" t="s">
        <v>52</v>
      </c>
    </row>
    <row r="1885" spans="1:20" x14ac:dyDescent="0.25">
      <c r="A1885" s="6" t="s">
        <v>22</v>
      </c>
      <c r="B1885" s="6" t="s">
        <v>23</v>
      </c>
      <c r="C1885" s="6" t="s">
        <v>24</v>
      </c>
      <c r="D1885" s="6" t="s">
        <v>25</v>
      </c>
      <c r="E1885" s="7" t="s">
        <v>465</v>
      </c>
      <c r="F1885" s="6" t="s">
        <v>27</v>
      </c>
      <c r="G1885" s="6" t="s">
        <v>27</v>
      </c>
      <c r="H1885" s="6" t="s">
        <v>45</v>
      </c>
      <c r="I1885" s="6" t="s">
        <v>709</v>
      </c>
      <c r="J1885" s="7" t="s">
        <v>710</v>
      </c>
      <c r="K1885" s="6" t="s">
        <v>711</v>
      </c>
      <c r="L1885" s="6" t="s">
        <v>61</v>
      </c>
      <c r="M1885" s="6" t="s">
        <v>33</v>
      </c>
      <c r="N1885" s="7" t="s">
        <v>62</v>
      </c>
      <c r="O1885" s="6" t="s">
        <v>39</v>
      </c>
      <c r="P1885" s="8" t="s">
        <v>259</v>
      </c>
      <c r="Q1885" s="6" t="s">
        <v>33</v>
      </c>
      <c r="S1885" s="6" t="s">
        <v>63</v>
      </c>
      <c r="T1885" s="6" t="s">
        <v>52</v>
      </c>
    </row>
    <row r="1886" spans="1:20" x14ac:dyDescent="0.25">
      <c r="A1886" s="6" t="s">
        <v>22</v>
      </c>
      <c r="B1886" s="6" t="s">
        <v>23</v>
      </c>
      <c r="C1886" s="6" t="s">
        <v>24</v>
      </c>
      <c r="D1886" s="6" t="s">
        <v>25</v>
      </c>
      <c r="E1886" s="7" t="s">
        <v>465</v>
      </c>
      <c r="F1886" s="6" t="s">
        <v>27</v>
      </c>
      <c r="G1886" s="6" t="s">
        <v>27</v>
      </c>
      <c r="H1886" s="6" t="s">
        <v>45</v>
      </c>
      <c r="I1886" s="6" t="s">
        <v>709</v>
      </c>
      <c r="J1886" s="7" t="s">
        <v>710</v>
      </c>
      <c r="K1886" s="6" t="s">
        <v>711</v>
      </c>
      <c r="L1886" s="6" t="s">
        <v>340</v>
      </c>
      <c r="M1886" s="6" t="s">
        <v>33</v>
      </c>
      <c r="N1886" s="7" t="s">
        <v>341</v>
      </c>
      <c r="O1886" s="6" t="s">
        <v>39</v>
      </c>
      <c r="P1886" s="8" t="s">
        <v>259</v>
      </c>
      <c r="Q1886" s="6" t="s">
        <v>33</v>
      </c>
      <c r="S1886" s="6" t="s">
        <v>51</v>
      </c>
      <c r="T1886" s="6" t="s">
        <v>52</v>
      </c>
    </row>
    <row r="1887" spans="1:20" x14ac:dyDescent="0.25">
      <c r="A1887" s="6" t="s">
        <v>22</v>
      </c>
      <c r="B1887" s="6" t="s">
        <v>23</v>
      </c>
      <c r="C1887" s="6" t="s">
        <v>24</v>
      </c>
      <c r="D1887" s="6" t="s">
        <v>25</v>
      </c>
      <c r="E1887" s="7" t="s">
        <v>465</v>
      </c>
      <c r="F1887" s="6" t="s">
        <v>27</v>
      </c>
      <c r="G1887" s="6" t="s">
        <v>27</v>
      </c>
      <c r="H1887" s="6" t="s">
        <v>45</v>
      </c>
      <c r="I1887" s="6" t="s">
        <v>709</v>
      </c>
      <c r="J1887" s="7" t="s">
        <v>710</v>
      </c>
      <c r="K1887" s="6" t="s">
        <v>711</v>
      </c>
      <c r="L1887" s="6" t="s">
        <v>490</v>
      </c>
      <c r="M1887" s="6" t="s">
        <v>33</v>
      </c>
      <c r="N1887" s="7" t="s">
        <v>491</v>
      </c>
      <c r="O1887" s="6" t="s">
        <v>39</v>
      </c>
      <c r="P1887" s="8" t="s">
        <v>259</v>
      </c>
      <c r="Q1887" s="6" t="s">
        <v>33</v>
      </c>
      <c r="S1887" s="6" t="s">
        <v>63</v>
      </c>
      <c r="T1887" s="6" t="s">
        <v>52</v>
      </c>
    </row>
    <row r="1888" spans="1:20" x14ac:dyDescent="0.25">
      <c r="A1888" s="6" t="s">
        <v>22</v>
      </c>
      <c r="B1888" s="6" t="s">
        <v>23</v>
      </c>
      <c r="C1888" s="6" t="s">
        <v>24</v>
      </c>
      <c r="D1888" s="6" t="s">
        <v>25</v>
      </c>
      <c r="E1888" s="7" t="s">
        <v>465</v>
      </c>
      <c r="F1888" s="6" t="s">
        <v>27</v>
      </c>
      <c r="G1888" s="6" t="s">
        <v>27</v>
      </c>
      <c r="H1888" s="6" t="s">
        <v>45</v>
      </c>
      <c r="I1888" s="6" t="s">
        <v>709</v>
      </c>
      <c r="J1888" s="7" t="s">
        <v>710</v>
      </c>
      <c r="K1888" s="6" t="s">
        <v>711</v>
      </c>
      <c r="L1888" s="6" t="s">
        <v>492</v>
      </c>
      <c r="M1888" s="6" t="s">
        <v>33</v>
      </c>
      <c r="N1888" s="7" t="s">
        <v>493</v>
      </c>
      <c r="O1888" s="6" t="s">
        <v>39</v>
      </c>
      <c r="P1888" s="8" t="s">
        <v>259</v>
      </c>
      <c r="Q1888" s="6" t="s">
        <v>33</v>
      </c>
      <c r="S1888" s="6" t="s">
        <v>63</v>
      </c>
      <c r="T1888" s="6" t="s">
        <v>52</v>
      </c>
    </row>
    <row r="1889" spans="1:20" x14ac:dyDescent="0.25">
      <c r="A1889" s="6" t="s">
        <v>22</v>
      </c>
      <c r="B1889" s="6" t="s">
        <v>23</v>
      </c>
      <c r="C1889" s="6" t="s">
        <v>24</v>
      </c>
      <c r="D1889" s="6" t="s">
        <v>25</v>
      </c>
      <c r="E1889" s="7" t="s">
        <v>465</v>
      </c>
      <c r="F1889" s="6" t="s">
        <v>27</v>
      </c>
      <c r="G1889" s="6" t="s">
        <v>27</v>
      </c>
      <c r="H1889" s="6" t="s">
        <v>45</v>
      </c>
      <c r="I1889" s="6" t="s">
        <v>709</v>
      </c>
      <c r="J1889" s="7" t="s">
        <v>710</v>
      </c>
      <c r="K1889" s="6" t="s">
        <v>711</v>
      </c>
      <c r="L1889" s="6" t="s">
        <v>494</v>
      </c>
      <c r="M1889" s="6" t="s">
        <v>33</v>
      </c>
      <c r="N1889" s="7" t="s">
        <v>495</v>
      </c>
      <c r="O1889" s="6" t="s">
        <v>39</v>
      </c>
      <c r="P1889" s="8" t="s">
        <v>259</v>
      </c>
      <c r="Q1889" s="6" t="s">
        <v>33</v>
      </c>
      <c r="S1889" s="6" t="s">
        <v>63</v>
      </c>
      <c r="T1889" s="6" t="s">
        <v>52</v>
      </c>
    </row>
    <row r="1890" spans="1:20" x14ac:dyDescent="0.25">
      <c r="A1890" s="6" t="s">
        <v>22</v>
      </c>
      <c r="B1890" s="6" t="s">
        <v>23</v>
      </c>
      <c r="C1890" s="6" t="s">
        <v>24</v>
      </c>
      <c r="D1890" s="6" t="s">
        <v>25</v>
      </c>
      <c r="E1890" s="7" t="s">
        <v>465</v>
      </c>
      <c r="F1890" s="6" t="s">
        <v>27</v>
      </c>
      <c r="G1890" s="6" t="s">
        <v>27</v>
      </c>
      <c r="H1890" s="6" t="s">
        <v>45</v>
      </c>
      <c r="I1890" s="6" t="s">
        <v>709</v>
      </c>
      <c r="J1890" s="7" t="s">
        <v>710</v>
      </c>
      <c r="K1890" s="6" t="s">
        <v>711</v>
      </c>
      <c r="L1890" s="6" t="s">
        <v>496</v>
      </c>
      <c r="M1890" s="6" t="s">
        <v>33</v>
      </c>
      <c r="N1890" s="7" t="s">
        <v>497</v>
      </c>
      <c r="O1890" s="6" t="s">
        <v>39</v>
      </c>
      <c r="P1890" s="8" t="s">
        <v>259</v>
      </c>
      <c r="Q1890" s="6" t="s">
        <v>33</v>
      </c>
      <c r="S1890" s="6" t="s">
        <v>63</v>
      </c>
      <c r="T1890" s="6" t="s">
        <v>52</v>
      </c>
    </row>
    <row r="1891" spans="1:20" x14ac:dyDescent="0.25">
      <c r="A1891" s="6" t="s">
        <v>22</v>
      </c>
      <c r="B1891" s="6" t="s">
        <v>23</v>
      </c>
      <c r="C1891" s="6" t="s">
        <v>24</v>
      </c>
      <c r="D1891" s="6" t="s">
        <v>25</v>
      </c>
      <c r="E1891" s="7" t="s">
        <v>465</v>
      </c>
      <c r="F1891" s="6" t="s">
        <v>27</v>
      </c>
      <c r="G1891" s="6" t="s">
        <v>27</v>
      </c>
      <c r="H1891" s="6" t="s">
        <v>45</v>
      </c>
      <c r="I1891" s="6" t="s">
        <v>709</v>
      </c>
      <c r="J1891" s="7" t="s">
        <v>710</v>
      </c>
      <c r="K1891" s="6" t="s">
        <v>711</v>
      </c>
      <c r="L1891" s="6" t="s">
        <v>498</v>
      </c>
      <c r="M1891" s="6" t="s">
        <v>33</v>
      </c>
      <c r="N1891" s="7" t="s">
        <v>499</v>
      </c>
      <c r="O1891" s="6" t="s">
        <v>39</v>
      </c>
      <c r="P1891" s="8" t="s">
        <v>259</v>
      </c>
      <c r="Q1891" s="6" t="s">
        <v>33</v>
      </c>
      <c r="S1891" s="6" t="s">
        <v>63</v>
      </c>
      <c r="T1891" s="6" t="s">
        <v>52</v>
      </c>
    </row>
    <row r="1892" spans="1:20" x14ac:dyDescent="0.25">
      <c r="A1892" s="6" t="s">
        <v>22</v>
      </c>
      <c r="B1892" s="6" t="s">
        <v>23</v>
      </c>
      <c r="C1892" s="6" t="s">
        <v>24</v>
      </c>
      <c r="D1892" s="6" t="s">
        <v>25</v>
      </c>
      <c r="E1892" s="7" t="s">
        <v>465</v>
      </c>
      <c r="F1892" s="6" t="s">
        <v>27</v>
      </c>
      <c r="G1892" s="6" t="s">
        <v>27</v>
      </c>
      <c r="H1892" s="6" t="s">
        <v>45</v>
      </c>
      <c r="I1892" s="6" t="s">
        <v>709</v>
      </c>
      <c r="J1892" s="7" t="s">
        <v>710</v>
      </c>
      <c r="K1892" s="6" t="s">
        <v>711</v>
      </c>
      <c r="L1892" s="6" t="s">
        <v>500</v>
      </c>
      <c r="M1892" s="6" t="s">
        <v>33</v>
      </c>
      <c r="N1892" s="7" t="s">
        <v>501</v>
      </c>
      <c r="O1892" s="6" t="s">
        <v>39</v>
      </c>
      <c r="P1892" s="8" t="s">
        <v>259</v>
      </c>
      <c r="Q1892" s="6" t="s">
        <v>33</v>
      </c>
      <c r="S1892" s="6" t="s">
        <v>63</v>
      </c>
      <c r="T1892" s="6" t="s">
        <v>52</v>
      </c>
    </row>
    <row r="1893" spans="1:20" x14ac:dyDescent="0.25">
      <c r="A1893" s="6" t="s">
        <v>22</v>
      </c>
      <c r="B1893" s="6" t="s">
        <v>23</v>
      </c>
      <c r="C1893" s="6" t="s">
        <v>24</v>
      </c>
      <c r="D1893" s="6" t="s">
        <v>25</v>
      </c>
      <c r="E1893" s="7" t="s">
        <v>465</v>
      </c>
      <c r="F1893" s="6" t="s">
        <v>27</v>
      </c>
      <c r="G1893" s="6" t="s">
        <v>27</v>
      </c>
      <c r="H1893" s="6" t="s">
        <v>45</v>
      </c>
      <c r="I1893" s="6" t="s">
        <v>709</v>
      </c>
      <c r="J1893" s="7" t="s">
        <v>710</v>
      </c>
      <c r="K1893" s="6" t="s">
        <v>711</v>
      </c>
      <c r="L1893" s="6" t="s">
        <v>342</v>
      </c>
      <c r="M1893" s="6" t="s">
        <v>33</v>
      </c>
      <c r="N1893" s="7" t="s">
        <v>343</v>
      </c>
      <c r="O1893" s="6" t="s">
        <v>39</v>
      </c>
      <c r="P1893" s="8" t="s">
        <v>259</v>
      </c>
      <c r="Q1893" s="6" t="s">
        <v>33</v>
      </c>
      <c r="S1893" s="6" t="s">
        <v>51</v>
      </c>
      <c r="T1893" s="6" t="s">
        <v>52</v>
      </c>
    </row>
    <row r="1894" spans="1:20" x14ac:dyDescent="0.25">
      <c r="A1894" s="6" t="s">
        <v>22</v>
      </c>
      <c r="B1894" s="6" t="s">
        <v>23</v>
      </c>
      <c r="C1894" s="6" t="s">
        <v>24</v>
      </c>
      <c r="D1894" s="6" t="s">
        <v>25</v>
      </c>
      <c r="E1894" s="7" t="s">
        <v>465</v>
      </c>
      <c r="F1894" s="6" t="s">
        <v>27</v>
      </c>
      <c r="G1894" s="6" t="s">
        <v>27</v>
      </c>
      <c r="H1894" s="6" t="s">
        <v>45</v>
      </c>
      <c r="I1894" s="6" t="s">
        <v>709</v>
      </c>
      <c r="J1894" s="7" t="s">
        <v>710</v>
      </c>
      <c r="K1894" s="6" t="s">
        <v>711</v>
      </c>
      <c r="L1894" s="6" t="s">
        <v>502</v>
      </c>
      <c r="M1894" s="6" t="s">
        <v>33</v>
      </c>
      <c r="N1894" s="7" t="s">
        <v>503</v>
      </c>
      <c r="O1894" s="6" t="s">
        <v>39</v>
      </c>
      <c r="P1894" s="8" t="s">
        <v>259</v>
      </c>
      <c r="Q1894" s="6" t="s">
        <v>33</v>
      </c>
      <c r="S1894" s="6" t="s">
        <v>63</v>
      </c>
      <c r="T1894" s="6" t="s">
        <v>52</v>
      </c>
    </row>
    <row r="1895" spans="1:20" x14ac:dyDescent="0.25">
      <c r="A1895" s="6" t="s">
        <v>22</v>
      </c>
      <c r="B1895" s="6" t="s">
        <v>23</v>
      </c>
      <c r="C1895" s="6" t="s">
        <v>24</v>
      </c>
      <c r="D1895" s="6" t="s">
        <v>25</v>
      </c>
      <c r="E1895" s="7" t="s">
        <v>465</v>
      </c>
      <c r="F1895" s="6" t="s">
        <v>27</v>
      </c>
      <c r="G1895" s="6" t="s">
        <v>27</v>
      </c>
      <c r="H1895" s="6" t="s">
        <v>45</v>
      </c>
      <c r="I1895" s="6" t="s">
        <v>709</v>
      </c>
      <c r="J1895" s="7" t="s">
        <v>710</v>
      </c>
      <c r="K1895" s="6" t="s">
        <v>711</v>
      </c>
      <c r="L1895" s="6" t="s">
        <v>504</v>
      </c>
      <c r="M1895" s="6" t="s">
        <v>33</v>
      </c>
      <c r="N1895" s="7" t="s">
        <v>505</v>
      </c>
      <c r="O1895" s="6" t="s">
        <v>39</v>
      </c>
      <c r="P1895" s="8" t="s">
        <v>259</v>
      </c>
      <c r="Q1895" s="6" t="s">
        <v>33</v>
      </c>
      <c r="S1895" s="6" t="s">
        <v>63</v>
      </c>
      <c r="T1895" s="6" t="s">
        <v>52</v>
      </c>
    </row>
    <row r="1896" spans="1:20" x14ac:dyDescent="0.25">
      <c r="A1896" s="6" t="s">
        <v>22</v>
      </c>
      <c r="B1896" s="6" t="s">
        <v>23</v>
      </c>
      <c r="C1896" s="6" t="s">
        <v>24</v>
      </c>
      <c r="D1896" s="6" t="s">
        <v>25</v>
      </c>
      <c r="E1896" s="7" t="s">
        <v>465</v>
      </c>
      <c r="F1896" s="6" t="s">
        <v>27</v>
      </c>
      <c r="G1896" s="6" t="s">
        <v>27</v>
      </c>
      <c r="H1896" s="6" t="s">
        <v>45</v>
      </c>
      <c r="I1896" s="6" t="s">
        <v>709</v>
      </c>
      <c r="J1896" s="7" t="s">
        <v>710</v>
      </c>
      <c r="K1896" s="6" t="s">
        <v>711</v>
      </c>
      <c r="L1896" s="6" t="s">
        <v>506</v>
      </c>
      <c r="M1896" s="6" t="s">
        <v>33</v>
      </c>
      <c r="N1896" s="7" t="s">
        <v>507</v>
      </c>
      <c r="O1896" s="6" t="s">
        <v>39</v>
      </c>
      <c r="P1896" s="8" t="s">
        <v>259</v>
      </c>
      <c r="Q1896" s="6" t="s">
        <v>33</v>
      </c>
      <c r="S1896" s="6" t="s">
        <v>63</v>
      </c>
      <c r="T1896" s="6" t="s">
        <v>52</v>
      </c>
    </row>
    <row r="1897" spans="1:20" x14ac:dyDescent="0.25">
      <c r="A1897" s="6" t="s">
        <v>22</v>
      </c>
      <c r="B1897" s="6" t="s">
        <v>23</v>
      </c>
      <c r="C1897" s="6" t="s">
        <v>24</v>
      </c>
      <c r="D1897" s="6" t="s">
        <v>25</v>
      </c>
      <c r="E1897" s="7" t="s">
        <v>465</v>
      </c>
      <c r="F1897" s="6" t="s">
        <v>27</v>
      </c>
      <c r="G1897" s="6" t="s">
        <v>27</v>
      </c>
      <c r="H1897" s="6" t="s">
        <v>45</v>
      </c>
      <c r="I1897" s="6" t="s">
        <v>709</v>
      </c>
      <c r="J1897" s="7" t="s">
        <v>710</v>
      </c>
      <c r="K1897" s="6" t="s">
        <v>711</v>
      </c>
      <c r="L1897" s="6" t="s">
        <v>508</v>
      </c>
      <c r="M1897" s="6" t="s">
        <v>33</v>
      </c>
      <c r="N1897" s="7" t="s">
        <v>509</v>
      </c>
      <c r="O1897" s="6" t="s">
        <v>39</v>
      </c>
      <c r="P1897" s="8" t="s">
        <v>259</v>
      </c>
      <c r="Q1897" s="6" t="s">
        <v>33</v>
      </c>
      <c r="S1897" s="6" t="s">
        <v>63</v>
      </c>
      <c r="T1897" s="6" t="s">
        <v>52</v>
      </c>
    </row>
    <row r="1898" spans="1:20" x14ac:dyDescent="0.25">
      <c r="A1898" s="6" t="s">
        <v>22</v>
      </c>
      <c r="B1898" s="6" t="s">
        <v>23</v>
      </c>
      <c r="C1898" s="6" t="s">
        <v>24</v>
      </c>
      <c r="D1898" s="6" t="s">
        <v>25</v>
      </c>
      <c r="E1898" s="7" t="s">
        <v>465</v>
      </c>
      <c r="F1898" s="6" t="s">
        <v>27</v>
      </c>
      <c r="G1898" s="6" t="s">
        <v>27</v>
      </c>
      <c r="H1898" s="6" t="s">
        <v>45</v>
      </c>
      <c r="I1898" s="6" t="s">
        <v>709</v>
      </c>
      <c r="J1898" s="7" t="s">
        <v>710</v>
      </c>
      <c r="K1898" s="6" t="s">
        <v>711</v>
      </c>
      <c r="L1898" s="6" t="s">
        <v>510</v>
      </c>
      <c r="M1898" s="6" t="s">
        <v>33</v>
      </c>
      <c r="N1898" s="7" t="s">
        <v>511</v>
      </c>
      <c r="O1898" s="6" t="s">
        <v>39</v>
      </c>
      <c r="P1898" s="8" t="s">
        <v>259</v>
      </c>
      <c r="Q1898" s="6" t="s">
        <v>33</v>
      </c>
      <c r="S1898" s="6" t="s">
        <v>63</v>
      </c>
      <c r="T1898" s="6" t="s">
        <v>52</v>
      </c>
    </row>
    <row r="1899" spans="1:20" x14ac:dyDescent="0.25">
      <c r="A1899" s="6" t="s">
        <v>22</v>
      </c>
      <c r="B1899" s="6" t="s">
        <v>23</v>
      </c>
      <c r="C1899" s="6" t="s">
        <v>24</v>
      </c>
      <c r="D1899" s="6" t="s">
        <v>25</v>
      </c>
      <c r="E1899" s="7" t="s">
        <v>465</v>
      </c>
      <c r="F1899" s="6" t="s">
        <v>27</v>
      </c>
      <c r="G1899" s="6" t="s">
        <v>27</v>
      </c>
      <c r="H1899" s="6" t="s">
        <v>45</v>
      </c>
      <c r="I1899" s="6" t="s">
        <v>709</v>
      </c>
      <c r="J1899" s="7" t="s">
        <v>710</v>
      </c>
      <c r="K1899" s="6" t="s">
        <v>711</v>
      </c>
      <c r="L1899" s="6" t="s">
        <v>512</v>
      </c>
      <c r="M1899" s="6" t="s">
        <v>33</v>
      </c>
      <c r="N1899" s="7" t="s">
        <v>513</v>
      </c>
      <c r="O1899" s="6" t="s">
        <v>39</v>
      </c>
      <c r="P1899" s="8" t="s">
        <v>259</v>
      </c>
      <c r="Q1899" s="6" t="s">
        <v>33</v>
      </c>
      <c r="S1899" s="6" t="s">
        <v>63</v>
      </c>
      <c r="T1899" s="6" t="s">
        <v>52</v>
      </c>
    </row>
    <row r="1900" spans="1:20" x14ac:dyDescent="0.25">
      <c r="A1900" s="6" t="s">
        <v>22</v>
      </c>
      <c r="B1900" s="6" t="s">
        <v>23</v>
      </c>
      <c r="C1900" s="6" t="s">
        <v>24</v>
      </c>
      <c r="D1900" s="6" t="s">
        <v>25</v>
      </c>
      <c r="E1900" s="7" t="s">
        <v>465</v>
      </c>
      <c r="F1900" s="6" t="s">
        <v>27</v>
      </c>
      <c r="G1900" s="6" t="s">
        <v>27</v>
      </c>
      <c r="H1900" s="6" t="s">
        <v>45</v>
      </c>
      <c r="I1900" s="6" t="s">
        <v>709</v>
      </c>
      <c r="J1900" s="7" t="s">
        <v>710</v>
      </c>
      <c r="K1900" s="6" t="s">
        <v>711</v>
      </c>
      <c r="L1900" s="6" t="s">
        <v>514</v>
      </c>
      <c r="M1900" s="6" t="s">
        <v>33</v>
      </c>
      <c r="N1900" s="7" t="s">
        <v>515</v>
      </c>
      <c r="O1900" s="6" t="s">
        <v>39</v>
      </c>
      <c r="P1900" s="8" t="s">
        <v>259</v>
      </c>
      <c r="Q1900" s="6" t="s">
        <v>33</v>
      </c>
      <c r="S1900" s="6" t="s">
        <v>63</v>
      </c>
      <c r="T1900" s="6" t="s">
        <v>52</v>
      </c>
    </row>
    <row r="1901" spans="1:20" x14ac:dyDescent="0.25">
      <c r="A1901" s="6" t="s">
        <v>22</v>
      </c>
      <c r="B1901" s="6" t="s">
        <v>23</v>
      </c>
      <c r="C1901" s="6" t="s">
        <v>24</v>
      </c>
      <c r="D1901" s="6" t="s">
        <v>25</v>
      </c>
      <c r="E1901" s="7" t="s">
        <v>465</v>
      </c>
      <c r="F1901" s="6" t="s">
        <v>27</v>
      </c>
      <c r="G1901" s="6" t="s">
        <v>27</v>
      </c>
      <c r="H1901" s="6" t="s">
        <v>45</v>
      </c>
      <c r="I1901" s="6" t="s">
        <v>709</v>
      </c>
      <c r="J1901" s="7" t="s">
        <v>710</v>
      </c>
      <c r="K1901" s="6" t="s">
        <v>711</v>
      </c>
      <c r="L1901" s="6" t="s">
        <v>516</v>
      </c>
      <c r="M1901" s="6" t="s">
        <v>33</v>
      </c>
      <c r="N1901" s="7" t="s">
        <v>517</v>
      </c>
      <c r="O1901" s="6" t="s">
        <v>39</v>
      </c>
      <c r="P1901" s="8" t="s">
        <v>259</v>
      </c>
      <c r="Q1901" s="6" t="s">
        <v>33</v>
      </c>
      <c r="S1901" s="6" t="s">
        <v>63</v>
      </c>
      <c r="T1901" s="6" t="s">
        <v>52</v>
      </c>
    </row>
    <row r="1902" spans="1:20" x14ac:dyDescent="0.25">
      <c r="A1902" s="6" t="s">
        <v>22</v>
      </c>
      <c r="B1902" s="6" t="s">
        <v>23</v>
      </c>
      <c r="C1902" s="6" t="s">
        <v>24</v>
      </c>
      <c r="D1902" s="6" t="s">
        <v>25</v>
      </c>
      <c r="E1902" s="7" t="s">
        <v>465</v>
      </c>
      <c r="F1902" s="6" t="s">
        <v>27</v>
      </c>
      <c r="G1902" s="6" t="s">
        <v>27</v>
      </c>
      <c r="H1902" s="6" t="s">
        <v>45</v>
      </c>
      <c r="I1902" s="6" t="s">
        <v>709</v>
      </c>
      <c r="J1902" s="7" t="s">
        <v>710</v>
      </c>
      <c r="K1902" s="6" t="s">
        <v>711</v>
      </c>
      <c r="L1902" s="6" t="s">
        <v>344</v>
      </c>
      <c r="M1902" s="6" t="s">
        <v>33</v>
      </c>
      <c r="N1902" s="7" t="s">
        <v>345</v>
      </c>
      <c r="O1902" s="6" t="s">
        <v>39</v>
      </c>
      <c r="P1902" s="8" t="s">
        <v>259</v>
      </c>
      <c r="Q1902" s="6" t="s">
        <v>33</v>
      </c>
      <c r="S1902" s="6" t="s">
        <v>51</v>
      </c>
      <c r="T1902" s="6" t="s">
        <v>52</v>
      </c>
    </row>
    <row r="1903" spans="1:20" x14ac:dyDescent="0.25">
      <c r="A1903" s="6" t="s">
        <v>22</v>
      </c>
      <c r="B1903" s="6" t="s">
        <v>23</v>
      </c>
      <c r="C1903" s="6" t="s">
        <v>24</v>
      </c>
      <c r="D1903" s="6" t="s">
        <v>25</v>
      </c>
      <c r="E1903" s="7" t="s">
        <v>465</v>
      </c>
      <c r="F1903" s="6" t="s">
        <v>27</v>
      </c>
      <c r="G1903" s="6" t="s">
        <v>27</v>
      </c>
      <c r="H1903" s="6" t="s">
        <v>45</v>
      </c>
      <c r="I1903" s="6" t="s">
        <v>709</v>
      </c>
      <c r="J1903" s="7" t="s">
        <v>710</v>
      </c>
      <c r="K1903" s="6" t="s">
        <v>711</v>
      </c>
      <c r="L1903" s="6" t="s">
        <v>346</v>
      </c>
      <c r="M1903" s="6" t="s">
        <v>33</v>
      </c>
      <c r="N1903" s="7" t="s">
        <v>347</v>
      </c>
      <c r="O1903" s="6" t="s">
        <v>39</v>
      </c>
      <c r="P1903" s="8" t="s">
        <v>259</v>
      </c>
      <c r="Q1903" s="6" t="s">
        <v>33</v>
      </c>
      <c r="S1903" s="6" t="s">
        <v>51</v>
      </c>
      <c r="T1903" s="6" t="s">
        <v>52</v>
      </c>
    </row>
    <row r="1904" spans="1:20" x14ac:dyDescent="0.25">
      <c r="A1904" s="6" t="s">
        <v>22</v>
      </c>
      <c r="B1904" s="6" t="s">
        <v>23</v>
      </c>
      <c r="C1904" s="6" t="s">
        <v>24</v>
      </c>
      <c r="D1904" s="6" t="s">
        <v>25</v>
      </c>
      <c r="E1904" s="7" t="s">
        <v>465</v>
      </c>
      <c r="F1904" s="6" t="s">
        <v>27</v>
      </c>
      <c r="G1904" s="6" t="s">
        <v>27</v>
      </c>
      <c r="H1904" s="6" t="s">
        <v>45</v>
      </c>
      <c r="I1904" s="6" t="s">
        <v>709</v>
      </c>
      <c r="J1904" s="7" t="s">
        <v>710</v>
      </c>
      <c r="K1904" s="6" t="s">
        <v>711</v>
      </c>
      <c r="L1904" s="6" t="s">
        <v>518</v>
      </c>
      <c r="M1904" s="6" t="s">
        <v>33</v>
      </c>
      <c r="N1904" s="7" t="s">
        <v>519</v>
      </c>
      <c r="O1904" s="6" t="s">
        <v>39</v>
      </c>
      <c r="P1904" s="8" t="s">
        <v>259</v>
      </c>
      <c r="Q1904" s="6" t="s">
        <v>33</v>
      </c>
      <c r="S1904" s="6" t="s">
        <v>63</v>
      </c>
      <c r="T1904" s="6" t="s">
        <v>52</v>
      </c>
    </row>
    <row r="1905" spans="1:20" x14ac:dyDescent="0.25">
      <c r="A1905" s="6" t="s">
        <v>22</v>
      </c>
      <c r="B1905" s="6" t="s">
        <v>23</v>
      </c>
      <c r="C1905" s="6" t="s">
        <v>24</v>
      </c>
      <c r="D1905" s="6" t="s">
        <v>25</v>
      </c>
      <c r="E1905" s="7" t="s">
        <v>465</v>
      </c>
      <c r="F1905" s="6" t="s">
        <v>27</v>
      </c>
      <c r="G1905" s="6" t="s">
        <v>27</v>
      </c>
      <c r="H1905" s="6" t="s">
        <v>45</v>
      </c>
      <c r="I1905" s="6" t="s">
        <v>709</v>
      </c>
      <c r="J1905" s="7" t="s">
        <v>710</v>
      </c>
      <c r="K1905" s="6" t="s">
        <v>711</v>
      </c>
      <c r="L1905" s="6" t="s">
        <v>520</v>
      </c>
      <c r="M1905" s="6" t="s">
        <v>33</v>
      </c>
      <c r="N1905" s="7" t="s">
        <v>332</v>
      </c>
      <c r="O1905" s="6" t="s">
        <v>39</v>
      </c>
      <c r="P1905" s="8" t="s">
        <v>259</v>
      </c>
      <c r="Q1905" s="6" t="s">
        <v>33</v>
      </c>
      <c r="S1905" s="6" t="s">
        <v>63</v>
      </c>
      <c r="T1905" s="6" t="s">
        <v>52</v>
      </c>
    </row>
    <row r="1906" spans="1:20" x14ac:dyDescent="0.25">
      <c r="A1906" s="6" t="s">
        <v>22</v>
      </c>
      <c r="B1906" s="6" t="s">
        <v>23</v>
      </c>
      <c r="C1906" s="6" t="s">
        <v>24</v>
      </c>
      <c r="D1906" s="6" t="s">
        <v>25</v>
      </c>
      <c r="E1906" s="7" t="s">
        <v>465</v>
      </c>
      <c r="F1906" s="6" t="s">
        <v>27</v>
      </c>
      <c r="G1906" s="6" t="s">
        <v>27</v>
      </c>
      <c r="H1906" s="6" t="s">
        <v>45</v>
      </c>
      <c r="I1906" s="6" t="s">
        <v>709</v>
      </c>
      <c r="J1906" s="7" t="s">
        <v>710</v>
      </c>
      <c r="K1906" s="6" t="s">
        <v>711</v>
      </c>
      <c r="L1906" s="6" t="s">
        <v>521</v>
      </c>
      <c r="M1906" s="6" t="s">
        <v>33</v>
      </c>
      <c r="N1906" s="7" t="s">
        <v>522</v>
      </c>
      <c r="O1906" s="6" t="s">
        <v>39</v>
      </c>
      <c r="P1906" s="8" t="s">
        <v>259</v>
      </c>
      <c r="Q1906" s="6" t="s">
        <v>33</v>
      </c>
      <c r="S1906" s="6" t="s">
        <v>63</v>
      </c>
      <c r="T1906" s="6" t="s">
        <v>52</v>
      </c>
    </row>
    <row r="1907" spans="1:20" x14ac:dyDescent="0.25">
      <c r="A1907" s="6" t="s">
        <v>22</v>
      </c>
      <c r="B1907" s="6" t="s">
        <v>23</v>
      </c>
      <c r="C1907" s="6" t="s">
        <v>24</v>
      </c>
      <c r="D1907" s="6" t="s">
        <v>25</v>
      </c>
      <c r="E1907" s="7" t="s">
        <v>465</v>
      </c>
      <c r="F1907" s="6" t="s">
        <v>27</v>
      </c>
      <c r="G1907" s="6" t="s">
        <v>27</v>
      </c>
      <c r="H1907" s="6" t="s">
        <v>45</v>
      </c>
      <c r="I1907" s="6" t="s">
        <v>709</v>
      </c>
      <c r="J1907" s="7" t="s">
        <v>710</v>
      </c>
      <c r="K1907" s="6" t="s">
        <v>711</v>
      </c>
      <c r="L1907" s="6" t="s">
        <v>523</v>
      </c>
      <c r="M1907" s="6" t="s">
        <v>33</v>
      </c>
      <c r="N1907" s="7" t="s">
        <v>524</v>
      </c>
      <c r="O1907" s="6" t="s">
        <v>39</v>
      </c>
      <c r="P1907" s="8" t="s">
        <v>259</v>
      </c>
      <c r="Q1907" s="6" t="s">
        <v>33</v>
      </c>
      <c r="S1907" s="6" t="s">
        <v>63</v>
      </c>
      <c r="T1907" s="6" t="s">
        <v>52</v>
      </c>
    </row>
    <row r="1908" spans="1:20" x14ac:dyDescent="0.25">
      <c r="A1908" s="6" t="s">
        <v>22</v>
      </c>
      <c r="B1908" s="6" t="s">
        <v>23</v>
      </c>
      <c r="C1908" s="6" t="s">
        <v>24</v>
      </c>
      <c r="D1908" s="6" t="s">
        <v>25</v>
      </c>
      <c r="E1908" s="7" t="s">
        <v>465</v>
      </c>
      <c r="F1908" s="6" t="s">
        <v>27</v>
      </c>
      <c r="G1908" s="6" t="s">
        <v>27</v>
      </c>
      <c r="H1908" s="6" t="s">
        <v>45</v>
      </c>
      <c r="I1908" s="6" t="s">
        <v>709</v>
      </c>
      <c r="J1908" s="7" t="s">
        <v>710</v>
      </c>
      <c r="K1908" s="6" t="s">
        <v>711</v>
      </c>
      <c r="L1908" s="6" t="s">
        <v>348</v>
      </c>
      <c r="M1908" s="6" t="s">
        <v>33</v>
      </c>
      <c r="N1908" s="7" t="s">
        <v>225</v>
      </c>
      <c r="O1908" s="6" t="s">
        <v>39</v>
      </c>
      <c r="P1908" s="8" t="s">
        <v>259</v>
      </c>
      <c r="Q1908" s="6" t="s">
        <v>33</v>
      </c>
      <c r="S1908" s="6" t="s">
        <v>51</v>
      </c>
      <c r="T1908" s="6" t="s">
        <v>52</v>
      </c>
    </row>
    <row r="1909" spans="1:20" x14ac:dyDescent="0.25">
      <c r="A1909" s="6" t="s">
        <v>22</v>
      </c>
      <c r="B1909" s="6" t="s">
        <v>23</v>
      </c>
      <c r="C1909" s="6" t="s">
        <v>24</v>
      </c>
      <c r="D1909" s="6" t="s">
        <v>25</v>
      </c>
      <c r="E1909" s="7" t="s">
        <v>465</v>
      </c>
      <c r="F1909" s="6" t="s">
        <v>27</v>
      </c>
      <c r="G1909" s="6" t="s">
        <v>27</v>
      </c>
      <c r="H1909" s="6" t="s">
        <v>45</v>
      </c>
      <c r="I1909" s="6" t="s">
        <v>709</v>
      </c>
      <c r="J1909" s="7" t="s">
        <v>710</v>
      </c>
      <c r="K1909" s="6" t="s">
        <v>711</v>
      </c>
      <c r="L1909" s="6" t="s">
        <v>349</v>
      </c>
      <c r="M1909" s="6" t="s">
        <v>33</v>
      </c>
      <c r="N1909" s="7" t="s">
        <v>350</v>
      </c>
      <c r="O1909" s="6" t="s">
        <v>39</v>
      </c>
      <c r="P1909" s="8" t="s">
        <v>259</v>
      </c>
      <c r="Q1909" s="6" t="s">
        <v>33</v>
      </c>
      <c r="S1909" s="6" t="s">
        <v>51</v>
      </c>
      <c r="T1909" s="6" t="s">
        <v>52</v>
      </c>
    </row>
    <row r="1910" spans="1:20" x14ac:dyDescent="0.25">
      <c r="A1910" s="6" t="s">
        <v>22</v>
      </c>
      <c r="B1910" s="6" t="s">
        <v>23</v>
      </c>
      <c r="C1910" s="6" t="s">
        <v>24</v>
      </c>
      <c r="D1910" s="6" t="s">
        <v>25</v>
      </c>
      <c r="E1910" s="7" t="s">
        <v>465</v>
      </c>
      <c r="F1910" s="6" t="s">
        <v>27</v>
      </c>
      <c r="G1910" s="6" t="s">
        <v>27</v>
      </c>
      <c r="H1910" s="6" t="s">
        <v>45</v>
      </c>
      <c r="I1910" s="6" t="s">
        <v>709</v>
      </c>
      <c r="J1910" s="7" t="s">
        <v>710</v>
      </c>
      <c r="K1910" s="6" t="s">
        <v>711</v>
      </c>
      <c r="L1910" s="6" t="s">
        <v>351</v>
      </c>
      <c r="M1910" s="6" t="s">
        <v>33</v>
      </c>
      <c r="N1910" s="7" t="s">
        <v>352</v>
      </c>
      <c r="O1910" s="6" t="s">
        <v>39</v>
      </c>
      <c r="P1910" s="8" t="s">
        <v>259</v>
      </c>
      <c r="Q1910" s="6" t="s">
        <v>33</v>
      </c>
      <c r="S1910" s="6" t="s">
        <v>51</v>
      </c>
      <c r="T1910" s="6" t="s">
        <v>52</v>
      </c>
    </row>
    <row r="1911" spans="1:20" x14ac:dyDescent="0.25">
      <c r="A1911" s="6" t="s">
        <v>22</v>
      </c>
      <c r="B1911" s="6" t="s">
        <v>23</v>
      </c>
      <c r="C1911" s="6" t="s">
        <v>24</v>
      </c>
      <c r="D1911" s="6" t="s">
        <v>25</v>
      </c>
      <c r="E1911" s="7" t="s">
        <v>465</v>
      </c>
      <c r="F1911" s="6" t="s">
        <v>27</v>
      </c>
      <c r="G1911" s="6" t="s">
        <v>27</v>
      </c>
      <c r="H1911" s="6" t="s">
        <v>45</v>
      </c>
      <c r="I1911" s="6" t="s">
        <v>709</v>
      </c>
      <c r="J1911" s="7" t="s">
        <v>710</v>
      </c>
      <c r="K1911" s="6" t="s">
        <v>711</v>
      </c>
      <c r="L1911" s="6" t="s">
        <v>525</v>
      </c>
      <c r="M1911" s="6" t="s">
        <v>33</v>
      </c>
      <c r="N1911" s="7" t="s">
        <v>526</v>
      </c>
      <c r="O1911" s="6" t="s">
        <v>39</v>
      </c>
      <c r="P1911" s="8" t="s">
        <v>259</v>
      </c>
      <c r="Q1911" s="6" t="s">
        <v>33</v>
      </c>
      <c r="S1911" s="6" t="s">
        <v>63</v>
      </c>
      <c r="T1911" s="6" t="s">
        <v>52</v>
      </c>
    </row>
    <row r="1912" spans="1:20" x14ac:dyDescent="0.25">
      <c r="A1912" s="6" t="s">
        <v>22</v>
      </c>
      <c r="B1912" s="6" t="s">
        <v>23</v>
      </c>
      <c r="C1912" s="6" t="s">
        <v>24</v>
      </c>
      <c r="D1912" s="6" t="s">
        <v>25</v>
      </c>
      <c r="E1912" s="7" t="s">
        <v>465</v>
      </c>
      <c r="F1912" s="6" t="s">
        <v>27</v>
      </c>
      <c r="G1912" s="6" t="s">
        <v>27</v>
      </c>
      <c r="H1912" s="6" t="s">
        <v>45</v>
      </c>
      <c r="I1912" s="6" t="s">
        <v>709</v>
      </c>
      <c r="J1912" s="7" t="s">
        <v>710</v>
      </c>
      <c r="K1912" s="6" t="s">
        <v>711</v>
      </c>
      <c r="L1912" s="6" t="s">
        <v>355</v>
      </c>
      <c r="M1912" s="6" t="s">
        <v>33</v>
      </c>
      <c r="N1912" s="7" t="s">
        <v>356</v>
      </c>
      <c r="O1912" s="6" t="s">
        <v>39</v>
      </c>
      <c r="P1912" s="8" t="s">
        <v>259</v>
      </c>
      <c r="Q1912" s="6" t="s">
        <v>33</v>
      </c>
      <c r="S1912" s="6" t="s">
        <v>51</v>
      </c>
      <c r="T1912" s="6" t="s">
        <v>52</v>
      </c>
    </row>
    <row r="1913" spans="1:20" x14ac:dyDescent="0.25">
      <c r="A1913" s="6" t="s">
        <v>22</v>
      </c>
      <c r="B1913" s="6" t="s">
        <v>23</v>
      </c>
      <c r="C1913" s="6" t="s">
        <v>24</v>
      </c>
      <c r="D1913" s="6" t="s">
        <v>25</v>
      </c>
      <c r="E1913" s="7" t="s">
        <v>465</v>
      </c>
      <c r="F1913" s="6" t="s">
        <v>27</v>
      </c>
      <c r="G1913" s="6" t="s">
        <v>27</v>
      </c>
      <c r="H1913" s="6" t="s">
        <v>45</v>
      </c>
      <c r="I1913" s="6" t="s">
        <v>709</v>
      </c>
      <c r="J1913" s="7" t="s">
        <v>710</v>
      </c>
      <c r="K1913" s="6" t="s">
        <v>711</v>
      </c>
      <c r="L1913" s="6" t="s">
        <v>527</v>
      </c>
      <c r="M1913" s="6" t="s">
        <v>33</v>
      </c>
      <c r="N1913" s="7" t="s">
        <v>528</v>
      </c>
      <c r="O1913" s="6" t="s">
        <v>39</v>
      </c>
      <c r="P1913" s="8" t="s">
        <v>259</v>
      </c>
      <c r="Q1913" s="6" t="s">
        <v>33</v>
      </c>
      <c r="S1913" s="6" t="s">
        <v>63</v>
      </c>
      <c r="T1913" s="6" t="s">
        <v>52</v>
      </c>
    </row>
    <row r="1914" spans="1:20" x14ac:dyDescent="0.25">
      <c r="A1914" s="6" t="s">
        <v>22</v>
      </c>
      <c r="B1914" s="6" t="s">
        <v>23</v>
      </c>
      <c r="C1914" s="6" t="s">
        <v>24</v>
      </c>
      <c r="D1914" s="6" t="s">
        <v>25</v>
      </c>
      <c r="E1914" s="7" t="s">
        <v>465</v>
      </c>
      <c r="F1914" s="6" t="s">
        <v>27</v>
      </c>
      <c r="G1914" s="6" t="s">
        <v>27</v>
      </c>
      <c r="H1914" s="6" t="s">
        <v>45</v>
      </c>
      <c r="I1914" s="6" t="s">
        <v>709</v>
      </c>
      <c r="J1914" s="7" t="s">
        <v>710</v>
      </c>
      <c r="K1914" s="6" t="s">
        <v>711</v>
      </c>
      <c r="L1914" s="6" t="s">
        <v>529</v>
      </c>
      <c r="M1914" s="6" t="s">
        <v>33</v>
      </c>
      <c r="N1914" s="7" t="s">
        <v>530</v>
      </c>
      <c r="O1914" s="6" t="s">
        <v>39</v>
      </c>
      <c r="P1914" s="8" t="s">
        <v>259</v>
      </c>
      <c r="Q1914" s="6" t="s">
        <v>33</v>
      </c>
      <c r="S1914" s="6" t="s">
        <v>63</v>
      </c>
      <c r="T1914" s="6" t="s">
        <v>52</v>
      </c>
    </row>
    <row r="1915" spans="1:20" x14ac:dyDescent="0.25">
      <c r="A1915" s="6" t="s">
        <v>22</v>
      </c>
      <c r="B1915" s="6" t="s">
        <v>23</v>
      </c>
      <c r="C1915" s="6" t="s">
        <v>24</v>
      </c>
      <c r="D1915" s="6" t="s">
        <v>25</v>
      </c>
      <c r="E1915" s="7" t="s">
        <v>465</v>
      </c>
      <c r="F1915" s="6" t="s">
        <v>27</v>
      </c>
      <c r="G1915" s="6" t="s">
        <v>27</v>
      </c>
      <c r="H1915" s="6" t="s">
        <v>45</v>
      </c>
      <c r="I1915" s="6" t="s">
        <v>709</v>
      </c>
      <c r="J1915" s="7" t="s">
        <v>710</v>
      </c>
      <c r="K1915" s="6" t="s">
        <v>711</v>
      </c>
      <c r="L1915" s="6" t="s">
        <v>531</v>
      </c>
      <c r="M1915" s="6" t="s">
        <v>33</v>
      </c>
      <c r="N1915" s="7" t="s">
        <v>532</v>
      </c>
      <c r="O1915" s="6" t="s">
        <v>39</v>
      </c>
      <c r="P1915" s="8" t="s">
        <v>259</v>
      </c>
      <c r="Q1915" s="6" t="s">
        <v>33</v>
      </c>
      <c r="S1915" s="6" t="s">
        <v>63</v>
      </c>
      <c r="T1915" s="6" t="s">
        <v>52</v>
      </c>
    </row>
    <row r="1916" spans="1:20" x14ac:dyDescent="0.25">
      <c r="A1916" s="6" t="s">
        <v>22</v>
      </c>
      <c r="B1916" s="6" t="s">
        <v>23</v>
      </c>
      <c r="C1916" s="6" t="s">
        <v>24</v>
      </c>
      <c r="D1916" s="6" t="s">
        <v>25</v>
      </c>
      <c r="E1916" s="7" t="s">
        <v>465</v>
      </c>
      <c r="F1916" s="6" t="s">
        <v>27</v>
      </c>
      <c r="G1916" s="6" t="s">
        <v>27</v>
      </c>
      <c r="H1916" s="6" t="s">
        <v>45</v>
      </c>
      <c r="I1916" s="6" t="s">
        <v>709</v>
      </c>
      <c r="J1916" s="7" t="s">
        <v>710</v>
      </c>
      <c r="K1916" s="6" t="s">
        <v>711</v>
      </c>
      <c r="L1916" s="6" t="s">
        <v>533</v>
      </c>
      <c r="M1916" s="6" t="s">
        <v>33</v>
      </c>
      <c r="N1916" s="7" t="s">
        <v>534</v>
      </c>
      <c r="O1916" s="6" t="s">
        <v>39</v>
      </c>
      <c r="P1916" s="8" t="s">
        <v>259</v>
      </c>
      <c r="Q1916" s="6" t="s">
        <v>33</v>
      </c>
      <c r="S1916" s="6" t="s">
        <v>63</v>
      </c>
      <c r="T1916" s="6" t="s">
        <v>52</v>
      </c>
    </row>
    <row r="1917" spans="1:20" x14ac:dyDescent="0.25">
      <c r="A1917" s="6" t="s">
        <v>22</v>
      </c>
      <c r="B1917" s="6" t="s">
        <v>23</v>
      </c>
      <c r="C1917" s="6" t="s">
        <v>24</v>
      </c>
      <c r="D1917" s="6" t="s">
        <v>25</v>
      </c>
      <c r="E1917" s="7" t="s">
        <v>465</v>
      </c>
      <c r="F1917" s="6" t="s">
        <v>27</v>
      </c>
      <c r="G1917" s="6" t="s">
        <v>27</v>
      </c>
      <c r="H1917" s="6" t="s">
        <v>45</v>
      </c>
      <c r="I1917" s="6" t="s">
        <v>709</v>
      </c>
      <c r="J1917" s="7" t="s">
        <v>710</v>
      </c>
      <c r="K1917" s="6" t="s">
        <v>711</v>
      </c>
      <c r="L1917" s="6" t="s">
        <v>359</v>
      </c>
      <c r="M1917" s="6" t="s">
        <v>33</v>
      </c>
      <c r="N1917" s="7" t="s">
        <v>360</v>
      </c>
      <c r="O1917" s="6" t="s">
        <v>39</v>
      </c>
      <c r="P1917" s="8" t="s">
        <v>259</v>
      </c>
      <c r="Q1917" s="6" t="s">
        <v>33</v>
      </c>
      <c r="S1917" s="6" t="s">
        <v>51</v>
      </c>
      <c r="T1917" s="6" t="s">
        <v>52</v>
      </c>
    </row>
    <row r="1918" spans="1:20" x14ac:dyDescent="0.25">
      <c r="A1918" s="6" t="s">
        <v>22</v>
      </c>
      <c r="B1918" s="6" t="s">
        <v>23</v>
      </c>
      <c r="C1918" s="6" t="s">
        <v>24</v>
      </c>
      <c r="D1918" s="6" t="s">
        <v>25</v>
      </c>
      <c r="E1918" s="7" t="s">
        <v>465</v>
      </c>
      <c r="F1918" s="6" t="s">
        <v>27</v>
      </c>
      <c r="G1918" s="6" t="s">
        <v>27</v>
      </c>
      <c r="H1918" s="6" t="s">
        <v>45</v>
      </c>
      <c r="I1918" s="6" t="s">
        <v>709</v>
      </c>
      <c r="J1918" s="7" t="s">
        <v>710</v>
      </c>
      <c r="K1918" s="6" t="s">
        <v>711</v>
      </c>
      <c r="L1918" s="6" t="s">
        <v>361</v>
      </c>
      <c r="M1918" s="6" t="s">
        <v>33</v>
      </c>
      <c r="N1918" s="7" t="s">
        <v>362</v>
      </c>
      <c r="O1918" s="6" t="s">
        <v>39</v>
      </c>
      <c r="P1918" s="8" t="s">
        <v>259</v>
      </c>
      <c r="Q1918" s="6" t="s">
        <v>33</v>
      </c>
      <c r="S1918" s="6" t="s">
        <v>51</v>
      </c>
      <c r="T1918" s="6" t="s">
        <v>52</v>
      </c>
    </row>
    <row r="1919" spans="1:20" x14ac:dyDescent="0.25">
      <c r="A1919" s="6" t="s">
        <v>22</v>
      </c>
      <c r="B1919" s="6" t="s">
        <v>23</v>
      </c>
      <c r="C1919" s="6" t="s">
        <v>24</v>
      </c>
      <c r="D1919" s="6" t="s">
        <v>25</v>
      </c>
      <c r="E1919" s="7" t="s">
        <v>465</v>
      </c>
      <c r="F1919" s="6" t="s">
        <v>27</v>
      </c>
      <c r="G1919" s="6" t="s">
        <v>27</v>
      </c>
      <c r="H1919" s="6" t="s">
        <v>45</v>
      </c>
      <c r="I1919" s="6" t="s">
        <v>709</v>
      </c>
      <c r="J1919" s="7" t="s">
        <v>710</v>
      </c>
      <c r="K1919" s="6" t="s">
        <v>711</v>
      </c>
      <c r="L1919" s="6" t="s">
        <v>363</v>
      </c>
      <c r="M1919" s="6" t="s">
        <v>33</v>
      </c>
      <c r="N1919" s="7" t="s">
        <v>364</v>
      </c>
      <c r="O1919" s="6" t="s">
        <v>39</v>
      </c>
      <c r="P1919" s="8" t="s">
        <v>259</v>
      </c>
      <c r="Q1919" s="6" t="s">
        <v>33</v>
      </c>
      <c r="S1919" s="6" t="s">
        <v>51</v>
      </c>
      <c r="T1919" s="6" t="s">
        <v>52</v>
      </c>
    </row>
    <row r="1920" spans="1:20" x14ac:dyDescent="0.25">
      <c r="A1920" s="6" t="s">
        <v>22</v>
      </c>
      <c r="B1920" s="6" t="s">
        <v>23</v>
      </c>
      <c r="C1920" s="6" t="s">
        <v>24</v>
      </c>
      <c r="D1920" s="6" t="s">
        <v>25</v>
      </c>
      <c r="E1920" s="7" t="s">
        <v>465</v>
      </c>
      <c r="F1920" s="6" t="s">
        <v>27</v>
      </c>
      <c r="G1920" s="6" t="s">
        <v>27</v>
      </c>
      <c r="H1920" s="6" t="s">
        <v>45</v>
      </c>
      <c r="I1920" s="6" t="s">
        <v>709</v>
      </c>
      <c r="J1920" s="7" t="s">
        <v>710</v>
      </c>
      <c r="K1920" s="6" t="s">
        <v>711</v>
      </c>
      <c r="L1920" s="6" t="s">
        <v>365</v>
      </c>
      <c r="M1920" s="6" t="s">
        <v>33</v>
      </c>
      <c r="N1920" s="7" t="s">
        <v>366</v>
      </c>
      <c r="O1920" s="6" t="s">
        <v>39</v>
      </c>
      <c r="P1920" s="8" t="s">
        <v>259</v>
      </c>
      <c r="Q1920" s="6" t="s">
        <v>33</v>
      </c>
      <c r="S1920" s="6" t="s">
        <v>51</v>
      </c>
      <c r="T1920" s="6" t="s">
        <v>52</v>
      </c>
    </row>
    <row r="1921" spans="1:20" x14ac:dyDescent="0.25">
      <c r="A1921" s="6" t="s">
        <v>22</v>
      </c>
      <c r="B1921" s="6" t="s">
        <v>23</v>
      </c>
      <c r="C1921" s="6" t="s">
        <v>24</v>
      </c>
      <c r="D1921" s="6" t="s">
        <v>25</v>
      </c>
      <c r="E1921" s="7" t="s">
        <v>465</v>
      </c>
      <c r="F1921" s="6" t="s">
        <v>27</v>
      </c>
      <c r="G1921" s="6" t="s">
        <v>27</v>
      </c>
      <c r="H1921" s="6" t="s">
        <v>45</v>
      </c>
      <c r="I1921" s="6" t="s">
        <v>709</v>
      </c>
      <c r="J1921" s="7" t="s">
        <v>710</v>
      </c>
      <c r="K1921" s="6" t="s">
        <v>711</v>
      </c>
      <c r="L1921" s="6" t="s">
        <v>535</v>
      </c>
      <c r="M1921" s="6" t="s">
        <v>33</v>
      </c>
      <c r="N1921" s="7" t="s">
        <v>536</v>
      </c>
      <c r="O1921" s="6" t="s">
        <v>39</v>
      </c>
      <c r="P1921" s="8" t="s">
        <v>259</v>
      </c>
      <c r="Q1921" s="6" t="s">
        <v>33</v>
      </c>
      <c r="S1921" s="6" t="s">
        <v>63</v>
      </c>
      <c r="T1921" s="6" t="s">
        <v>52</v>
      </c>
    </row>
    <row r="1922" spans="1:20" x14ac:dyDescent="0.25">
      <c r="A1922" s="6" t="s">
        <v>22</v>
      </c>
      <c r="B1922" s="6" t="s">
        <v>23</v>
      </c>
      <c r="C1922" s="6" t="s">
        <v>24</v>
      </c>
      <c r="D1922" s="6" t="s">
        <v>25</v>
      </c>
      <c r="E1922" s="7" t="s">
        <v>465</v>
      </c>
      <c r="F1922" s="6" t="s">
        <v>27</v>
      </c>
      <c r="G1922" s="6" t="s">
        <v>27</v>
      </c>
      <c r="H1922" s="6" t="s">
        <v>45</v>
      </c>
      <c r="I1922" s="6" t="s">
        <v>709</v>
      </c>
      <c r="J1922" s="7" t="s">
        <v>710</v>
      </c>
      <c r="K1922" s="6" t="s">
        <v>711</v>
      </c>
      <c r="L1922" s="6" t="s">
        <v>367</v>
      </c>
      <c r="M1922" s="6" t="s">
        <v>33</v>
      </c>
      <c r="N1922" s="7" t="s">
        <v>368</v>
      </c>
      <c r="O1922" s="6" t="s">
        <v>39</v>
      </c>
      <c r="P1922" s="8" t="s">
        <v>259</v>
      </c>
      <c r="Q1922" s="6" t="s">
        <v>33</v>
      </c>
      <c r="S1922" s="6" t="s">
        <v>51</v>
      </c>
      <c r="T1922" s="6" t="s">
        <v>52</v>
      </c>
    </row>
    <row r="1923" spans="1:20" x14ac:dyDescent="0.25">
      <c r="A1923" s="6" t="s">
        <v>22</v>
      </c>
      <c r="B1923" s="6" t="s">
        <v>23</v>
      </c>
      <c r="C1923" s="6" t="s">
        <v>24</v>
      </c>
      <c r="D1923" s="6" t="s">
        <v>25</v>
      </c>
      <c r="E1923" s="7" t="s">
        <v>465</v>
      </c>
      <c r="F1923" s="6" t="s">
        <v>27</v>
      </c>
      <c r="G1923" s="6" t="s">
        <v>27</v>
      </c>
      <c r="H1923" s="6" t="s">
        <v>45</v>
      </c>
      <c r="I1923" s="6" t="s">
        <v>709</v>
      </c>
      <c r="J1923" s="7" t="s">
        <v>710</v>
      </c>
      <c r="K1923" s="6" t="s">
        <v>711</v>
      </c>
      <c r="L1923" s="6" t="s">
        <v>379</v>
      </c>
      <c r="M1923" s="6" t="s">
        <v>33</v>
      </c>
      <c r="N1923" s="7" t="s">
        <v>380</v>
      </c>
      <c r="O1923" s="6" t="s">
        <v>39</v>
      </c>
      <c r="P1923" s="8" t="s">
        <v>259</v>
      </c>
      <c r="Q1923" s="6" t="s">
        <v>33</v>
      </c>
      <c r="S1923" s="6" t="s">
        <v>51</v>
      </c>
      <c r="T1923" s="6" t="s">
        <v>52</v>
      </c>
    </row>
    <row r="1924" spans="1:20" x14ac:dyDescent="0.25">
      <c r="A1924" s="6" t="s">
        <v>22</v>
      </c>
      <c r="B1924" s="6" t="s">
        <v>23</v>
      </c>
      <c r="C1924" s="6" t="s">
        <v>24</v>
      </c>
      <c r="D1924" s="6" t="s">
        <v>25</v>
      </c>
      <c r="E1924" s="7" t="s">
        <v>465</v>
      </c>
      <c r="F1924" s="6" t="s">
        <v>27</v>
      </c>
      <c r="G1924" s="6" t="s">
        <v>27</v>
      </c>
      <c r="H1924" s="6" t="s">
        <v>45</v>
      </c>
      <c r="I1924" s="6" t="s">
        <v>709</v>
      </c>
      <c r="J1924" s="7" t="s">
        <v>710</v>
      </c>
      <c r="K1924" s="6" t="s">
        <v>711</v>
      </c>
      <c r="L1924" s="6" t="s">
        <v>383</v>
      </c>
      <c r="M1924" s="6" t="s">
        <v>33</v>
      </c>
      <c r="N1924" s="7" t="s">
        <v>384</v>
      </c>
      <c r="O1924" s="6" t="s">
        <v>39</v>
      </c>
      <c r="P1924" s="8" t="s">
        <v>259</v>
      </c>
      <c r="Q1924" s="6" t="s">
        <v>33</v>
      </c>
      <c r="S1924" s="6" t="s">
        <v>51</v>
      </c>
      <c r="T1924" s="6" t="s">
        <v>52</v>
      </c>
    </row>
    <row r="1925" spans="1:20" x14ac:dyDescent="0.25">
      <c r="A1925" s="6" t="s">
        <v>22</v>
      </c>
      <c r="B1925" s="6" t="s">
        <v>23</v>
      </c>
      <c r="C1925" s="6" t="s">
        <v>24</v>
      </c>
      <c r="D1925" s="6" t="s">
        <v>25</v>
      </c>
      <c r="E1925" s="7" t="s">
        <v>465</v>
      </c>
      <c r="F1925" s="6" t="s">
        <v>27</v>
      </c>
      <c r="G1925" s="6" t="s">
        <v>27</v>
      </c>
      <c r="H1925" s="6" t="s">
        <v>45</v>
      </c>
      <c r="I1925" s="6" t="s">
        <v>709</v>
      </c>
      <c r="J1925" s="7" t="s">
        <v>710</v>
      </c>
      <c r="K1925" s="6" t="s">
        <v>711</v>
      </c>
      <c r="L1925" s="6" t="s">
        <v>385</v>
      </c>
      <c r="M1925" s="6" t="s">
        <v>33</v>
      </c>
      <c r="N1925" s="7" t="s">
        <v>386</v>
      </c>
      <c r="O1925" s="6" t="s">
        <v>39</v>
      </c>
      <c r="P1925" s="8" t="s">
        <v>259</v>
      </c>
      <c r="Q1925" s="6" t="s">
        <v>33</v>
      </c>
      <c r="S1925" s="6" t="s">
        <v>51</v>
      </c>
      <c r="T1925" s="6" t="s">
        <v>52</v>
      </c>
    </row>
    <row r="1926" spans="1:20" x14ac:dyDescent="0.25">
      <c r="A1926" s="6" t="s">
        <v>22</v>
      </c>
      <c r="B1926" s="6" t="s">
        <v>23</v>
      </c>
      <c r="C1926" s="6" t="s">
        <v>24</v>
      </c>
      <c r="D1926" s="6" t="s">
        <v>25</v>
      </c>
      <c r="E1926" s="7" t="s">
        <v>465</v>
      </c>
      <c r="F1926" s="6" t="s">
        <v>27</v>
      </c>
      <c r="G1926" s="6" t="s">
        <v>27</v>
      </c>
      <c r="H1926" s="6" t="s">
        <v>45</v>
      </c>
      <c r="I1926" s="6" t="s">
        <v>709</v>
      </c>
      <c r="J1926" s="7" t="s">
        <v>710</v>
      </c>
      <c r="K1926" s="6" t="s">
        <v>711</v>
      </c>
      <c r="L1926" s="6" t="s">
        <v>387</v>
      </c>
      <c r="M1926" s="6" t="s">
        <v>33</v>
      </c>
      <c r="N1926" s="7" t="s">
        <v>388</v>
      </c>
      <c r="O1926" s="6" t="s">
        <v>39</v>
      </c>
      <c r="P1926" s="8" t="s">
        <v>259</v>
      </c>
      <c r="Q1926" s="6" t="s">
        <v>33</v>
      </c>
      <c r="S1926" s="6" t="s">
        <v>51</v>
      </c>
      <c r="T1926" s="6" t="s">
        <v>52</v>
      </c>
    </row>
    <row r="1927" spans="1:20" x14ac:dyDescent="0.25">
      <c r="A1927" s="6" t="s">
        <v>22</v>
      </c>
      <c r="B1927" s="6" t="s">
        <v>23</v>
      </c>
      <c r="C1927" s="6" t="s">
        <v>24</v>
      </c>
      <c r="D1927" s="6" t="s">
        <v>25</v>
      </c>
      <c r="E1927" s="7" t="s">
        <v>465</v>
      </c>
      <c r="F1927" s="6" t="s">
        <v>27</v>
      </c>
      <c r="G1927" s="6" t="s">
        <v>27</v>
      </c>
      <c r="H1927" s="6" t="s">
        <v>45</v>
      </c>
      <c r="I1927" s="6" t="s">
        <v>709</v>
      </c>
      <c r="J1927" s="7" t="s">
        <v>710</v>
      </c>
      <c r="K1927" s="6" t="s">
        <v>711</v>
      </c>
      <c r="L1927" s="6" t="s">
        <v>389</v>
      </c>
      <c r="M1927" s="6" t="s">
        <v>33</v>
      </c>
      <c r="N1927" s="7" t="s">
        <v>390</v>
      </c>
      <c r="O1927" s="6" t="s">
        <v>39</v>
      </c>
      <c r="P1927" s="8" t="s">
        <v>259</v>
      </c>
      <c r="Q1927" s="6" t="s">
        <v>33</v>
      </c>
      <c r="S1927" s="6" t="s">
        <v>51</v>
      </c>
      <c r="T1927" s="6" t="s">
        <v>52</v>
      </c>
    </row>
    <row r="1928" spans="1:20" x14ac:dyDescent="0.25">
      <c r="A1928" s="6" t="s">
        <v>22</v>
      </c>
      <c r="B1928" s="6" t="s">
        <v>23</v>
      </c>
      <c r="C1928" s="6" t="s">
        <v>24</v>
      </c>
      <c r="D1928" s="6" t="s">
        <v>25</v>
      </c>
      <c r="E1928" s="7" t="s">
        <v>465</v>
      </c>
      <c r="F1928" s="6" t="s">
        <v>27</v>
      </c>
      <c r="G1928" s="6" t="s">
        <v>27</v>
      </c>
      <c r="H1928" s="6" t="s">
        <v>45</v>
      </c>
      <c r="I1928" s="6" t="s">
        <v>709</v>
      </c>
      <c r="J1928" s="7" t="s">
        <v>710</v>
      </c>
      <c r="K1928" s="6" t="s">
        <v>711</v>
      </c>
      <c r="L1928" s="6" t="s">
        <v>391</v>
      </c>
      <c r="M1928" s="6" t="s">
        <v>33</v>
      </c>
      <c r="N1928" s="7" t="s">
        <v>392</v>
      </c>
      <c r="O1928" s="6" t="s">
        <v>39</v>
      </c>
      <c r="P1928" s="8" t="s">
        <v>259</v>
      </c>
      <c r="Q1928" s="6" t="s">
        <v>33</v>
      </c>
      <c r="S1928" s="6" t="s">
        <v>51</v>
      </c>
      <c r="T1928" s="6" t="s">
        <v>52</v>
      </c>
    </row>
    <row r="1929" spans="1:20" x14ac:dyDescent="0.25">
      <c r="A1929" s="6" t="s">
        <v>22</v>
      </c>
      <c r="B1929" s="6" t="s">
        <v>23</v>
      </c>
      <c r="C1929" s="6" t="s">
        <v>24</v>
      </c>
      <c r="D1929" s="6" t="s">
        <v>25</v>
      </c>
      <c r="E1929" s="7" t="s">
        <v>465</v>
      </c>
      <c r="F1929" s="6" t="s">
        <v>27</v>
      </c>
      <c r="G1929" s="6" t="s">
        <v>27</v>
      </c>
      <c r="H1929" s="6" t="s">
        <v>45</v>
      </c>
      <c r="I1929" s="6" t="s">
        <v>709</v>
      </c>
      <c r="J1929" s="7" t="s">
        <v>710</v>
      </c>
      <c r="K1929" s="6" t="s">
        <v>711</v>
      </c>
      <c r="L1929" s="6" t="s">
        <v>537</v>
      </c>
      <c r="M1929" s="6" t="s">
        <v>33</v>
      </c>
      <c r="N1929" s="7" t="s">
        <v>538</v>
      </c>
      <c r="O1929" s="6" t="s">
        <v>39</v>
      </c>
      <c r="P1929" s="8" t="s">
        <v>259</v>
      </c>
      <c r="Q1929" s="6" t="s">
        <v>33</v>
      </c>
      <c r="S1929" s="6" t="s">
        <v>63</v>
      </c>
      <c r="T1929" s="6" t="s">
        <v>52</v>
      </c>
    </row>
    <row r="1930" spans="1:20" x14ac:dyDescent="0.25">
      <c r="A1930" s="6" t="s">
        <v>22</v>
      </c>
      <c r="B1930" s="6" t="s">
        <v>23</v>
      </c>
      <c r="C1930" s="6" t="s">
        <v>24</v>
      </c>
      <c r="D1930" s="6" t="s">
        <v>25</v>
      </c>
      <c r="E1930" s="7" t="s">
        <v>465</v>
      </c>
      <c r="F1930" s="6" t="s">
        <v>27</v>
      </c>
      <c r="G1930" s="6" t="s">
        <v>27</v>
      </c>
      <c r="H1930" s="6" t="s">
        <v>45</v>
      </c>
      <c r="I1930" s="6" t="s">
        <v>709</v>
      </c>
      <c r="J1930" s="7" t="s">
        <v>710</v>
      </c>
      <c r="K1930" s="6" t="s">
        <v>711</v>
      </c>
      <c r="L1930" s="6" t="s">
        <v>66</v>
      </c>
      <c r="M1930" s="6" t="s">
        <v>33</v>
      </c>
      <c r="N1930" s="7" t="s">
        <v>67</v>
      </c>
      <c r="O1930" s="6" t="s">
        <v>39</v>
      </c>
      <c r="P1930" s="8" t="s">
        <v>259</v>
      </c>
      <c r="Q1930" s="6" t="s">
        <v>33</v>
      </c>
      <c r="S1930" s="6" t="s">
        <v>51</v>
      </c>
      <c r="T1930" s="6" t="s">
        <v>52</v>
      </c>
    </row>
    <row r="1931" spans="1:20" x14ac:dyDescent="0.25">
      <c r="A1931" s="6" t="s">
        <v>22</v>
      </c>
      <c r="B1931" s="6" t="s">
        <v>23</v>
      </c>
      <c r="C1931" s="6" t="s">
        <v>24</v>
      </c>
      <c r="D1931" s="6" t="s">
        <v>25</v>
      </c>
      <c r="E1931" s="7" t="s">
        <v>465</v>
      </c>
      <c r="F1931" s="6" t="s">
        <v>27</v>
      </c>
      <c r="G1931" s="6" t="s">
        <v>27</v>
      </c>
      <c r="H1931" s="6" t="s">
        <v>45</v>
      </c>
      <c r="I1931" s="6" t="s">
        <v>709</v>
      </c>
      <c r="J1931" s="7" t="s">
        <v>710</v>
      </c>
      <c r="K1931" s="6" t="s">
        <v>711</v>
      </c>
      <c r="L1931" s="6" t="s">
        <v>80</v>
      </c>
      <c r="M1931" s="6" t="s">
        <v>33</v>
      </c>
      <c r="N1931" s="7" t="s">
        <v>79</v>
      </c>
      <c r="O1931" s="6" t="s">
        <v>39</v>
      </c>
      <c r="P1931" s="8" t="s">
        <v>259</v>
      </c>
      <c r="Q1931" s="6" t="s">
        <v>33</v>
      </c>
      <c r="S1931" s="6" t="s">
        <v>51</v>
      </c>
      <c r="T1931" s="6" t="s">
        <v>52</v>
      </c>
    </row>
    <row r="1932" spans="1:20" x14ac:dyDescent="0.25">
      <c r="A1932" s="6" t="s">
        <v>22</v>
      </c>
      <c r="B1932" s="6" t="s">
        <v>23</v>
      </c>
      <c r="C1932" s="6" t="s">
        <v>24</v>
      </c>
      <c r="D1932" s="6" t="s">
        <v>25</v>
      </c>
      <c r="E1932" s="7" t="s">
        <v>465</v>
      </c>
      <c r="F1932" s="6" t="s">
        <v>27</v>
      </c>
      <c r="G1932" s="6" t="s">
        <v>27</v>
      </c>
      <c r="H1932" s="6" t="s">
        <v>45</v>
      </c>
      <c r="I1932" s="6" t="s">
        <v>709</v>
      </c>
      <c r="J1932" s="7" t="s">
        <v>710</v>
      </c>
      <c r="K1932" s="6" t="s">
        <v>711</v>
      </c>
      <c r="L1932" s="6" t="s">
        <v>81</v>
      </c>
      <c r="M1932" s="6" t="s">
        <v>33</v>
      </c>
      <c r="N1932" s="7" t="s">
        <v>82</v>
      </c>
      <c r="O1932" s="6" t="s">
        <v>39</v>
      </c>
      <c r="P1932" s="8" t="s">
        <v>259</v>
      </c>
      <c r="Q1932" s="6" t="s">
        <v>33</v>
      </c>
      <c r="S1932" s="6" t="s">
        <v>51</v>
      </c>
      <c r="T1932" s="6" t="s">
        <v>52</v>
      </c>
    </row>
    <row r="1933" spans="1:20" x14ac:dyDescent="0.25">
      <c r="A1933" s="6" t="s">
        <v>22</v>
      </c>
      <c r="B1933" s="6" t="s">
        <v>23</v>
      </c>
      <c r="C1933" s="6" t="s">
        <v>24</v>
      </c>
      <c r="D1933" s="6" t="s">
        <v>25</v>
      </c>
      <c r="E1933" s="7" t="s">
        <v>465</v>
      </c>
      <c r="F1933" s="6" t="s">
        <v>27</v>
      </c>
      <c r="G1933" s="6" t="s">
        <v>27</v>
      </c>
      <c r="H1933" s="6" t="s">
        <v>45</v>
      </c>
      <c r="I1933" s="6" t="s">
        <v>709</v>
      </c>
      <c r="J1933" s="7" t="s">
        <v>710</v>
      </c>
      <c r="K1933" s="6" t="s">
        <v>711</v>
      </c>
      <c r="L1933" s="6" t="s">
        <v>98</v>
      </c>
      <c r="M1933" s="6" t="s">
        <v>33</v>
      </c>
      <c r="N1933" s="7" t="s">
        <v>99</v>
      </c>
      <c r="O1933" s="6" t="s">
        <v>39</v>
      </c>
      <c r="P1933" s="8" t="s">
        <v>259</v>
      </c>
      <c r="Q1933" s="6" t="s">
        <v>33</v>
      </c>
      <c r="S1933" s="6" t="s">
        <v>63</v>
      </c>
      <c r="T1933" s="6" t="s">
        <v>52</v>
      </c>
    </row>
    <row r="1934" spans="1:20" x14ac:dyDescent="0.25">
      <c r="A1934" s="6" t="s">
        <v>22</v>
      </c>
      <c r="B1934" s="6" t="s">
        <v>23</v>
      </c>
      <c r="C1934" s="6" t="s">
        <v>24</v>
      </c>
      <c r="D1934" s="6" t="s">
        <v>25</v>
      </c>
      <c r="E1934" s="7" t="s">
        <v>465</v>
      </c>
      <c r="F1934" s="6" t="s">
        <v>27</v>
      </c>
      <c r="G1934" s="6" t="s">
        <v>27</v>
      </c>
      <c r="H1934" s="6" t="s">
        <v>45</v>
      </c>
      <c r="I1934" s="6" t="s">
        <v>709</v>
      </c>
      <c r="J1934" s="7" t="s">
        <v>710</v>
      </c>
      <c r="K1934" s="6" t="s">
        <v>711</v>
      </c>
      <c r="L1934" s="6" t="s">
        <v>102</v>
      </c>
      <c r="M1934" s="6" t="s">
        <v>33</v>
      </c>
      <c r="N1934" s="7" t="s">
        <v>103</v>
      </c>
      <c r="O1934" s="6" t="s">
        <v>39</v>
      </c>
      <c r="P1934" s="8" t="s">
        <v>259</v>
      </c>
      <c r="Q1934" s="6" t="s">
        <v>33</v>
      </c>
      <c r="S1934" s="6" t="s">
        <v>51</v>
      </c>
      <c r="T1934" s="6" t="s">
        <v>52</v>
      </c>
    </row>
    <row r="1935" spans="1:20" x14ac:dyDescent="0.25">
      <c r="A1935" s="6" t="s">
        <v>22</v>
      </c>
      <c r="B1935" s="6" t="s">
        <v>23</v>
      </c>
      <c r="C1935" s="6" t="s">
        <v>24</v>
      </c>
      <c r="D1935" s="6" t="s">
        <v>25</v>
      </c>
      <c r="E1935" s="7" t="s">
        <v>465</v>
      </c>
      <c r="F1935" s="6" t="s">
        <v>27</v>
      </c>
      <c r="G1935" s="6" t="s">
        <v>27</v>
      </c>
      <c r="H1935" s="6" t="s">
        <v>45</v>
      </c>
      <c r="I1935" s="6" t="s">
        <v>709</v>
      </c>
      <c r="J1935" s="7" t="s">
        <v>710</v>
      </c>
      <c r="K1935" s="6" t="s">
        <v>711</v>
      </c>
      <c r="L1935" s="6" t="s">
        <v>112</v>
      </c>
      <c r="M1935" s="6" t="s">
        <v>33</v>
      </c>
      <c r="N1935" s="7" t="s">
        <v>113</v>
      </c>
      <c r="O1935" s="6" t="s">
        <v>39</v>
      </c>
      <c r="P1935" s="8" t="s">
        <v>259</v>
      </c>
      <c r="Q1935" s="6" t="s">
        <v>33</v>
      </c>
      <c r="S1935" s="6" t="s">
        <v>63</v>
      </c>
      <c r="T1935" s="6" t="s">
        <v>52</v>
      </c>
    </row>
    <row r="1936" spans="1:20" x14ac:dyDescent="0.25">
      <c r="A1936" s="6" t="s">
        <v>22</v>
      </c>
      <c r="B1936" s="6" t="s">
        <v>23</v>
      </c>
      <c r="C1936" s="6" t="s">
        <v>24</v>
      </c>
      <c r="D1936" s="6" t="s">
        <v>25</v>
      </c>
      <c r="E1936" s="7" t="s">
        <v>465</v>
      </c>
      <c r="F1936" s="6" t="s">
        <v>27</v>
      </c>
      <c r="G1936" s="6" t="s">
        <v>27</v>
      </c>
      <c r="H1936" s="6" t="s">
        <v>45</v>
      </c>
      <c r="I1936" s="6" t="s">
        <v>709</v>
      </c>
      <c r="J1936" s="7" t="s">
        <v>710</v>
      </c>
      <c r="K1936" s="6" t="s">
        <v>711</v>
      </c>
      <c r="L1936" s="6" t="s">
        <v>118</v>
      </c>
      <c r="M1936" s="6" t="s">
        <v>33</v>
      </c>
      <c r="N1936" s="7" t="s">
        <v>105</v>
      </c>
      <c r="O1936" s="6" t="s">
        <v>39</v>
      </c>
      <c r="P1936" s="8" t="s">
        <v>259</v>
      </c>
      <c r="Q1936" s="6" t="s">
        <v>33</v>
      </c>
      <c r="S1936" s="6" t="s">
        <v>63</v>
      </c>
      <c r="T1936" s="6" t="s">
        <v>52</v>
      </c>
    </row>
    <row r="1937" spans="1:20" x14ac:dyDescent="0.25">
      <c r="A1937" s="6" t="s">
        <v>22</v>
      </c>
      <c r="B1937" s="6" t="s">
        <v>23</v>
      </c>
      <c r="C1937" s="6" t="s">
        <v>24</v>
      </c>
      <c r="D1937" s="6" t="s">
        <v>25</v>
      </c>
      <c r="E1937" s="7" t="s">
        <v>465</v>
      </c>
      <c r="F1937" s="6" t="s">
        <v>27</v>
      </c>
      <c r="G1937" s="6" t="s">
        <v>27</v>
      </c>
      <c r="H1937" s="6" t="s">
        <v>45</v>
      </c>
      <c r="I1937" s="6" t="s">
        <v>709</v>
      </c>
      <c r="J1937" s="7" t="s">
        <v>710</v>
      </c>
      <c r="K1937" s="6" t="s">
        <v>711</v>
      </c>
      <c r="L1937" s="6" t="s">
        <v>127</v>
      </c>
      <c r="M1937" s="6" t="s">
        <v>33</v>
      </c>
      <c r="N1937" s="7" t="s">
        <v>128</v>
      </c>
      <c r="O1937" s="6" t="s">
        <v>39</v>
      </c>
      <c r="P1937" s="8" t="s">
        <v>259</v>
      </c>
      <c r="Q1937" s="6" t="s">
        <v>33</v>
      </c>
      <c r="S1937" s="6" t="s">
        <v>63</v>
      </c>
      <c r="T1937" s="6" t="s">
        <v>52</v>
      </c>
    </row>
    <row r="1938" spans="1:20" x14ac:dyDescent="0.25">
      <c r="A1938" s="6" t="s">
        <v>22</v>
      </c>
      <c r="B1938" s="6" t="s">
        <v>23</v>
      </c>
      <c r="C1938" s="6" t="s">
        <v>24</v>
      </c>
      <c r="D1938" s="6" t="s">
        <v>25</v>
      </c>
      <c r="E1938" s="7" t="s">
        <v>465</v>
      </c>
      <c r="F1938" s="6" t="s">
        <v>27</v>
      </c>
      <c r="G1938" s="6" t="s">
        <v>27</v>
      </c>
      <c r="H1938" s="6" t="s">
        <v>45</v>
      </c>
      <c r="I1938" s="6" t="s">
        <v>709</v>
      </c>
      <c r="J1938" s="7" t="s">
        <v>710</v>
      </c>
      <c r="K1938" s="6" t="s">
        <v>711</v>
      </c>
      <c r="L1938" s="6" t="s">
        <v>133</v>
      </c>
      <c r="M1938" s="6" t="s">
        <v>33</v>
      </c>
      <c r="N1938" s="7" t="s">
        <v>134</v>
      </c>
      <c r="O1938" s="6" t="s">
        <v>39</v>
      </c>
      <c r="P1938" s="8" t="s">
        <v>259</v>
      </c>
      <c r="Q1938" s="6" t="s">
        <v>33</v>
      </c>
      <c r="S1938" s="6" t="s">
        <v>51</v>
      </c>
      <c r="T1938" s="6" t="s">
        <v>52</v>
      </c>
    </row>
    <row r="1939" spans="1:20" x14ac:dyDescent="0.25">
      <c r="A1939" s="6" t="s">
        <v>22</v>
      </c>
      <c r="B1939" s="6" t="s">
        <v>23</v>
      </c>
      <c r="C1939" s="6" t="s">
        <v>24</v>
      </c>
      <c r="D1939" s="6" t="s">
        <v>25</v>
      </c>
      <c r="E1939" s="7" t="s">
        <v>465</v>
      </c>
      <c r="F1939" s="6" t="s">
        <v>27</v>
      </c>
      <c r="G1939" s="6" t="s">
        <v>27</v>
      </c>
      <c r="H1939" s="6" t="s">
        <v>45</v>
      </c>
      <c r="I1939" s="6" t="s">
        <v>709</v>
      </c>
      <c r="J1939" s="7" t="s">
        <v>710</v>
      </c>
      <c r="K1939" s="6" t="s">
        <v>711</v>
      </c>
      <c r="L1939" s="6" t="s">
        <v>146</v>
      </c>
      <c r="M1939" s="6" t="s">
        <v>33</v>
      </c>
      <c r="N1939" s="7" t="s">
        <v>125</v>
      </c>
      <c r="O1939" s="6" t="s">
        <v>39</v>
      </c>
      <c r="P1939" s="8" t="s">
        <v>259</v>
      </c>
      <c r="Q1939" s="6" t="s">
        <v>33</v>
      </c>
      <c r="S1939" s="6" t="s">
        <v>51</v>
      </c>
      <c r="T1939" s="6" t="s">
        <v>52</v>
      </c>
    </row>
    <row r="1940" spans="1:20" x14ac:dyDescent="0.25">
      <c r="A1940" s="6" t="s">
        <v>22</v>
      </c>
      <c r="B1940" s="6" t="s">
        <v>23</v>
      </c>
      <c r="C1940" s="6" t="s">
        <v>24</v>
      </c>
      <c r="D1940" s="6" t="s">
        <v>25</v>
      </c>
      <c r="E1940" s="7" t="s">
        <v>465</v>
      </c>
      <c r="F1940" s="6" t="s">
        <v>27</v>
      </c>
      <c r="G1940" s="6" t="s">
        <v>27</v>
      </c>
      <c r="H1940" s="6" t="s">
        <v>45</v>
      </c>
      <c r="I1940" s="6" t="s">
        <v>709</v>
      </c>
      <c r="J1940" s="7" t="s">
        <v>710</v>
      </c>
      <c r="K1940" s="6" t="s">
        <v>711</v>
      </c>
      <c r="L1940" s="6" t="s">
        <v>147</v>
      </c>
      <c r="M1940" s="6" t="s">
        <v>33</v>
      </c>
      <c r="N1940" s="7" t="s">
        <v>148</v>
      </c>
      <c r="O1940" s="6" t="s">
        <v>39</v>
      </c>
      <c r="P1940" s="8" t="s">
        <v>259</v>
      </c>
      <c r="Q1940" s="6" t="s">
        <v>33</v>
      </c>
      <c r="S1940" s="6" t="s">
        <v>63</v>
      </c>
      <c r="T1940" s="6" t="s">
        <v>52</v>
      </c>
    </row>
    <row r="1941" spans="1:20" x14ac:dyDescent="0.25">
      <c r="A1941" s="6" t="s">
        <v>22</v>
      </c>
      <c r="B1941" s="6" t="s">
        <v>23</v>
      </c>
      <c r="C1941" s="6" t="s">
        <v>24</v>
      </c>
      <c r="D1941" s="6" t="s">
        <v>25</v>
      </c>
      <c r="E1941" s="7" t="s">
        <v>465</v>
      </c>
      <c r="F1941" s="6" t="s">
        <v>27</v>
      </c>
      <c r="G1941" s="6" t="s">
        <v>27</v>
      </c>
      <c r="H1941" s="6" t="s">
        <v>45</v>
      </c>
      <c r="I1941" s="6" t="s">
        <v>709</v>
      </c>
      <c r="J1941" s="7" t="s">
        <v>710</v>
      </c>
      <c r="K1941" s="6" t="s">
        <v>711</v>
      </c>
      <c r="L1941" s="6" t="s">
        <v>155</v>
      </c>
      <c r="M1941" s="6" t="s">
        <v>33</v>
      </c>
      <c r="N1941" s="7" t="s">
        <v>144</v>
      </c>
      <c r="O1941" s="6" t="s">
        <v>39</v>
      </c>
      <c r="P1941" s="8" t="s">
        <v>259</v>
      </c>
      <c r="Q1941" s="6" t="s">
        <v>33</v>
      </c>
      <c r="S1941" s="6" t="s">
        <v>51</v>
      </c>
      <c r="T1941" s="6" t="s">
        <v>52</v>
      </c>
    </row>
    <row r="1942" spans="1:20" x14ac:dyDescent="0.25">
      <c r="A1942" s="6" t="s">
        <v>22</v>
      </c>
      <c r="B1942" s="6" t="s">
        <v>23</v>
      </c>
      <c r="C1942" s="6" t="s">
        <v>24</v>
      </c>
      <c r="D1942" s="6" t="s">
        <v>25</v>
      </c>
      <c r="E1942" s="7" t="s">
        <v>465</v>
      </c>
      <c r="F1942" s="6" t="s">
        <v>27</v>
      </c>
      <c r="G1942" s="6" t="s">
        <v>27</v>
      </c>
      <c r="H1942" s="6" t="s">
        <v>45</v>
      </c>
      <c r="I1942" s="6" t="s">
        <v>709</v>
      </c>
      <c r="J1942" s="7" t="s">
        <v>710</v>
      </c>
      <c r="K1942" s="6" t="s">
        <v>711</v>
      </c>
      <c r="L1942" s="6" t="s">
        <v>160</v>
      </c>
      <c r="M1942" s="6" t="s">
        <v>33</v>
      </c>
      <c r="N1942" s="7" t="s">
        <v>161</v>
      </c>
      <c r="O1942" s="6" t="s">
        <v>39</v>
      </c>
      <c r="P1942" s="8" t="s">
        <v>259</v>
      </c>
      <c r="Q1942" s="6" t="s">
        <v>33</v>
      </c>
      <c r="S1942" s="6" t="s">
        <v>51</v>
      </c>
      <c r="T1942" s="6" t="s">
        <v>52</v>
      </c>
    </row>
    <row r="1943" spans="1:20" x14ac:dyDescent="0.25">
      <c r="A1943" s="6" t="s">
        <v>22</v>
      </c>
      <c r="B1943" s="6" t="s">
        <v>23</v>
      </c>
      <c r="C1943" s="6" t="s">
        <v>24</v>
      </c>
      <c r="D1943" s="6" t="s">
        <v>25</v>
      </c>
      <c r="E1943" s="7" t="s">
        <v>465</v>
      </c>
      <c r="F1943" s="6" t="s">
        <v>27</v>
      </c>
      <c r="G1943" s="6" t="s">
        <v>244</v>
      </c>
      <c r="H1943" s="6" t="s">
        <v>45</v>
      </c>
      <c r="I1943" s="6" t="s">
        <v>712</v>
      </c>
      <c r="J1943" s="7" t="s">
        <v>713</v>
      </c>
      <c r="K1943" s="6" t="s">
        <v>438</v>
      </c>
      <c r="L1943" s="6" t="s">
        <v>690</v>
      </c>
      <c r="M1943" s="6" t="s">
        <v>33</v>
      </c>
      <c r="N1943" s="7" t="s">
        <v>608</v>
      </c>
      <c r="O1943" s="6" t="s">
        <v>39</v>
      </c>
      <c r="P1943" s="8" t="s">
        <v>221</v>
      </c>
      <c r="Q1943" s="6" t="s">
        <v>33</v>
      </c>
      <c r="S1943" s="6" t="s">
        <v>63</v>
      </c>
      <c r="T1943" s="6" t="s">
        <v>52</v>
      </c>
    </row>
    <row r="1944" spans="1:20" x14ac:dyDescent="0.25">
      <c r="A1944" s="6" t="s">
        <v>22</v>
      </c>
      <c r="B1944" s="6" t="s">
        <v>23</v>
      </c>
      <c r="C1944" s="6" t="s">
        <v>24</v>
      </c>
      <c r="D1944" s="6" t="s">
        <v>25</v>
      </c>
      <c r="E1944" s="7" t="s">
        <v>465</v>
      </c>
      <c r="F1944" s="6" t="s">
        <v>27</v>
      </c>
      <c r="G1944" s="6" t="s">
        <v>244</v>
      </c>
      <c r="H1944" s="6" t="s">
        <v>45</v>
      </c>
      <c r="I1944" s="6" t="s">
        <v>712</v>
      </c>
      <c r="J1944" s="7" t="s">
        <v>713</v>
      </c>
      <c r="K1944" s="6" t="s">
        <v>438</v>
      </c>
      <c r="L1944" s="6" t="s">
        <v>691</v>
      </c>
      <c r="M1944" s="6" t="s">
        <v>33</v>
      </c>
      <c r="N1944" s="7" t="s">
        <v>604</v>
      </c>
      <c r="O1944" s="6" t="s">
        <v>39</v>
      </c>
      <c r="P1944" s="8" t="s">
        <v>297</v>
      </c>
      <c r="Q1944" s="6" t="s">
        <v>33</v>
      </c>
      <c r="S1944" s="6" t="s">
        <v>63</v>
      </c>
      <c r="T1944" s="6" t="s">
        <v>52</v>
      </c>
    </row>
    <row r="1945" spans="1:20" x14ac:dyDescent="0.25">
      <c r="A1945" s="6" t="s">
        <v>22</v>
      </c>
      <c r="B1945" s="6" t="s">
        <v>23</v>
      </c>
      <c r="C1945" s="6" t="s">
        <v>24</v>
      </c>
      <c r="D1945" s="6" t="s">
        <v>25</v>
      </c>
      <c r="E1945" s="7" t="s">
        <v>465</v>
      </c>
      <c r="F1945" s="6" t="s">
        <v>27</v>
      </c>
      <c r="G1945" s="6" t="s">
        <v>244</v>
      </c>
      <c r="H1945" s="6" t="s">
        <v>45</v>
      </c>
      <c r="I1945" s="6" t="s">
        <v>712</v>
      </c>
      <c r="J1945" s="7" t="s">
        <v>713</v>
      </c>
      <c r="K1945" s="6" t="s">
        <v>438</v>
      </c>
      <c r="L1945" s="6" t="s">
        <v>692</v>
      </c>
      <c r="M1945" s="6" t="s">
        <v>33</v>
      </c>
      <c r="N1945" s="7" t="s">
        <v>497</v>
      </c>
      <c r="O1945" s="6" t="s">
        <v>39</v>
      </c>
      <c r="P1945" s="8" t="s">
        <v>221</v>
      </c>
      <c r="Q1945" s="6" t="s">
        <v>33</v>
      </c>
      <c r="S1945" s="6" t="s">
        <v>63</v>
      </c>
      <c r="T1945" s="6" t="s">
        <v>52</v>
      </c>
    </row>
    <row r="1946" spans="1:20" x14ac:dyDescent="0.25">
      <c r="A1946" s="6" t="s">
        <v>22</v>
      </c>
      <c r="B1946" s="6" t="s">
        <v>23</v>
      </c>
      <c r="C1946" s="6" t="s">
        <v>24</v>
      </c>
      <c r="D1946" s="6" t="s">
        <v>25</v>
      </c>
      <c r="E1946" s="7" t="s">
        <v>465</v>
      </c>
      <c r="F1946" s="6" t="s">
        <v>27</v>
      </c>
      <c r="G1946" s="6" t="s">
        <v>244</v>
      </c>
      <c r="H1946" s="6" t="s">
        <v>45</v>
      </c>
      <c r="I1946" s="6" t="s">
        <v>712</v>
      </c>
      <c r="J1946" s="7" t="s">
        <v>713</v>
      </c>
      <c r="K1946" s="6" t="s">
        <v>438</v>
      </c>
      <c r="L1946" s="6" t="s">
        <v>693</v>
      </c>
      <c r="M1946" s="6" t="s">
        <v>33</v>
      </c>
      <c r="N1946" s="7" t="s">
        <v>694</v>
      </c>
      <c r="O1946" s="6" t="s">
        <v>39</v>
      </c>
      <c r="P1946" s="8" t="s">
        <v>221</v>
      </c>
      <c r="Q1946" s="6" t="s">
        <v>33</v>
      </c>
      <c r="S1946" s="6" t="s">
        <v>63</v>
      </c>
      <c r="T1946" s="6" t="s">
        <v>52</v>
      </c>
    </row>
    <row r="1947" spans="1:20" x14ac:dyDescent="0.25">
      <c r="A1947" s="6" t="s">
        <v>22</v>
      </c>
      <c r="B1947" s="6" t="s">
        <v>23</v>
      </c>
      <c r="C1947" s="6" t="s">
        <v>24</v>
      </c>
      <c r="D1947" s="6" t="s">
        <v>25</v>
      </c>
      <c r="E1947" s="7" t="s">
        <v>465</v>
      </c>
      <c r="F1947" s="6" t="s">
        <v>27</v>
      </c>
      <c r="G1947" s="6" t="s">
        <v>244</v>
      </c>
      <c r="H1947" s="6" t="s">
        <v>45</v>
      </c>
      <c r="I1947" s="6" t="s">
        <v>712</v>
      </c>
      <c r="J1947" s="7" t="s">
        <v>713</v>
      </c>
      <c r="K1947" s="6" t="s">
        <v>438</v>
      </c>
      <c r="L1947" s="6" t="s">
        <v>695</v>
      </c>
      <c r="M1947" s="6" t="s">
        <v>33</v>
      </c>
      <c r="N1947" s="7" t="s">
        <v>356</v>
      </c>
      <c r="O1947" s="6" t="s">
        <v>39</v>
      </c>
      <c r="P1947" s="8" t="s">
        <v>221</v>
      </c>
      <c r="Q1947" s="6" t="s">
        <v>33</v>
      </c>
      <c r="S1947" s="6" t="s">
        <v>63</v>
      </c>
      <c r="T1947" s="6" t="s">
        <v>52</v>
      </c>
    </row>
    <row r="1948" spans="1:20" x14ac:dyDescent="0.25">
      <c r="A1948" s="6" t="s">
        <v>22</v>
      </c>
      <c r="B1948" s="6" t="s">
        <v>23</v>
      </c>
      <c r="C1948" s="6" t="s">
        <v>24</v>
      </c>
      <c r="D1948" s="6" t="s">
        <v>25</v>
      </c>
      <c r="E1948" s="7" t="s">
        <v>465</v>
      </c>
      <c r="F1948" s="6" t="s">
        <v>27</v>
      </c>
      <c r="G1948" s="6" t="s">
        <v>244</v>
      </c>
      <c r="H1948" s="6" t="s">
        <v>45</v>
      </c>
      <c r="I1948" s="6" t="s">
        <v>712</v>
      </c>
      <c r="J1948" s="7" t="s">
        <v>713</v>
      </c>
      <c r="K1948" s="6" t="s">
        <v>438</v>
      </c>
      <c r="L1948" s="6" t="s">
        <v>32</v>
      </c>
      <c r="M1948" s="6" t="s">
        <v>33</v>
      </c>
      <c r="N1948" s="7" t="s">
        <v>34</v>
      </c>
      <c r="P1948" s="8" t="s">
        <v>33</v>
      </c>
      <c r="Q1948" s="6" t="s">
        <v>33</v>
      </c>
    </row>
    <row r="1949" spans="1:20" x14ac:dyDescent="0.25">
      <c r="A1949" s="6" t="s">
        <v>22</v>
      </c>
      <c r="B1949" s="6" t="s">
        <v>23</v>
      </c>
      <c r="C1949" s="6" t="s">
        <v>24</v>
      </c>
      <c r="D1949" s="6" t="s">
        <v>25</v>
      </c>
      <c r="E1949" s="7" t="s">
        <v>465</v>
      </c>
      <c r="F1949" s="6" t="s">
        <v>27</v>
      </c>
      <c r="G1949" s="6" t="s">
        <v>244</v>
      </c>
      <c r="H1949" s="6" t="s">
        <v>45</v>
      </c>
      <c r="I1949" s="6" t="s">
        <v>712</v>
      </c>
      <c r="J1949" s="7" t="s">
        <v>713</v>
      </c>
      <c r="K1949" s="6" t="s">
        <v>438</v>
      </c>
      <c r="L1949" s="6" t="s">
        <v>35</v>
      </c>
      <c r="M1949" s="6" t="s">
        <v>33</v>
      </c>
      <c r="N1949" s="7" t="s">
        <v>36</v>
      </c>
      <c r="P1949" s="8" t="s">
        <v>33</v>
      </c>
      <c r="Q1949" s="6" t="s">
        <v>33</v>
      </c>
    </row>
    <row r="1950" spans="1:20" x14ac:dyDescent="0.25">
      <c r="A1950" s="6" t="s">
        <v>22</v>
      </c>
      <c r="B1950" s="6" t="s">
        <v>23</v>
      </c>
      <c r="C1950" s="6" t="s">
        <v>24</v>
      </c>
      <c r="D1950" s="6" t="s">
        <v>25</v>
      </c>
      <c r="E1950" s="7" t="s">
        <v>465</v>
      </c>
      <c r="F1950" s="6" t="s">
        <v>27</v>
      </c>
      <c r="G1950" s="6" t="s">
        <v>244</v>
      </c>
      <c r="H1950" s="6" t="s">
        <v>45</v>
      </c>
      <c r="I1950" s="6" t="s">
        <v>712</v>
      </c>
      <c r="J1950" s="7" t="s">
        <v>713</v>
      </c>
      <c r="K1950" s="6" t="s">
        <v>438</v>
      </c>
      <c r="L1950" s="6" t="s">
        <v>696</v>
      </c>
      <c r="M1950" s="6" t="s">
        <v>33</v>
      </c>
      <c r="N1950" s="7" t="s">
        <v>493</v>
      </c>
      <c r="O1950" s="6" t="s">
        <v>39</v>
      </c>
      <c r="P1950" s="8" t="s">
        <v>221</v>
      </c>
      <c r="Q1950" s="6" t="s">
        <v>33</v>
      </c>
      <c r="S1950" s="6" t="s">
        <v>63</v>
      </c>
      <c r="T1950" s="6" t="s">
        <v>52</v>
      </c>
    </row>
    <row r="1951" spans="1:20" x14ac:dyDescent="0.25">
      <c r="A1951" s="6" t="s">
        <v>22</v>
      </c>
      <c r="B1951" s="6" t="s">
        <v>23</v>
      </c>
      <c r="C1951" s="6" t="s">
        <v>24</v>
      </c>
      <c r="D1951" s="6" t="s">
        <v>25</v>
      </c>
      <c r="E1951" s="7" t="s">
        <v>465</v>
      </c>
      <c r="F1951" s="6" t="s">
        <v>27</v>
      </c>
      <c r="G1951" s="6" t="s">
        <v>244</v>
      </c>
      <c r="H1951" s="6" t="s">
        <v>45</v>
      </c>
      <c r="I1951" s="6" t="s">
        <v>712</v>
      </c>
      <c r="J1951" s="7" t="s">
        <v>713</v>
      </c>
      <c r="K1951" s="6" t="s">
        <v>438</v>
      </c>
      <c r="L1951" s="6" t="s">
        <v>697</v>
      </c>
      <c r="M1951" s="6" t="s">
        <v>33</v>
      </c>
      <c r="N1951" s="7" t="s">
        <v>594</v>
      </c>
      <c r="O1951" s="6" t="s">
        <v>39</v>
      </c>
      <c r="P1951" s="8" t="s">
        <v>221</v>
      </c>
      <c r="Q1951" s="6" t="s">
        <v>33</v>
      </c>
      <c r="S1951" s="6" t="s">
        <v>63</v>
      </c>
      <c r="T1951" s="6" t="s">
        <v>52</v>
      </c>
    </row>
    <row r="1952" spans="1:20" x14ac:dyDescent="0.25">
      <c r="A1952" s="6" t="s">
        <v>22</v>
      </c>
      <c r="B1952" s="6" t="s">
        <v>23</v>
      </c>
      <c r="C1952" s="6" t="s">
        <v>24</v>
      </c>
      <c r="D1952" s="6" t="s">
        <v>25</v>
      </c>
      <c r="E1952" s="7" t="s">
        <v>465</v>
      </c>
      <c r="F1952" s="6" t="s">
        <v>27</v>
      </c>
      <c r="G1952" s="6" t="s">
        <v>244</v>
      </c>
      <c r="H1952" s="6" t="s">
        <v>45</v>
      </c>
      <c r="I1952" s="6" t="s">
        <v>712</v>
      </c>
      <c r="J1952" s="7" t="s">
        <v>713</v>
      </c>
      <c r="K1952" s="6" t="s">
        <v>438</v>
      </c>
      <c r="L1952" s="6" t="s">
        <v>698</v>
      </c>
      <c r="M1952" s="6" t="s">
        <v>33</v>
      </c>
      <c r="N1952" s="7" t="s">
        <v>509</v>
      </c>
      <c r="O1952" s="6" t="s">
        <v>39</v>
      </c>
      <c r="P1952" s="8" t="s">
        <v>221</v>
      </c>
      <c r="Q1952" s="6" t="s">
        <v>33</v>
      </c>
      <c r="S1952" s="6" t="s">
        <v>63</v>
      </c>
      <c r="T1952" s="6" t="s">
        <v>52</v>
      </c>
    </row>
    <row r="1953" spans="1:20" x14ac:dyDescent="0.25">
      <c r="A1953" s="6" t="s">
        <v>22</v>
      </c>
      <c r="B1953" s="6" t="s">
        <v>23</v>
      </c>
      <c r="C1953" s="6" t="s">
        <v>24</v>
      </c>
      <c r="D1953" s="6" t="s">
        <v>25</v>
      </c>
      <c r="E1953" s="7" t="s">
        <v>465</v>
      </c>
      <c r="F1953" s="6" t="s">
        <v>27</v>
      </c>
      <c r="G1953" s="6" t="s">
        <v>244</v>
      </c>
      <c r="H1953" s="6" t="s">
        <v>45</v>
      </c>
      <c r="I1953" s="6" t="s">
        <v>712</v>
      </c>
      <c r="J1953" s="7" t="s">
        <v>713</v>
      </c>
      <c r="K1953" s="6" t="s">
        <v>438</v>
      </c>
      <c r="L1953" s="6" t="s">
        <v>699</v>
      </c>
      <c r="M1953" s="6" t="s">
        <v>33</v>
      </c>
      <c r="N1953" s="7" t="s">
        <v>513</v>
      </c>
      <c r="O1953" s="6" t="s">
        <v>39</v>
      </c>
      <c r="P1953" s="8" t="s">
        <v>297</v>
      </c>
      <c r="Q1953" s="6" t="s">
        <v>33</v>
      </c>
      <c r="S1953" s="6" t="s">
        <v>63</v>
      </c>
      <c r="T1953" s="6" t="s">
        <v>52</v>
      </c>
    </row>
    <row r="1954" spans="1:20" x14ac:dyDescent="0.25">
      <c r="A1954" s="6" t="s">
        <v>22</v>
      </c>
      <c r="B1954" s="6" t="s">
        <v>23</v>
      </c>
      <c r="C1954" s="6" t="s">
        <v>24</v>
      </c>
      <c r="D1954" s="6" t="s">
        <v>25</v>
      </c>
      <c r="E1954" s="7" t="s">
        <v>465</v>
      </c>
      <c r="F1954" s="6" t="s">
        <v>27</v>
      </c>
      <c r="G1954" s="6" t="s">
        <v>244</v>
      </c>
      <c r="H1954" s="6" t="s">
        <v>45</v>
      </c>
      <c r="I1954" s="6" t="s">
        <v>712</v>
      </c>
      <c r="J1954" s="7" t="s">
        <v>713</v>
      </c>
      <c r="K1954" s="6" t="s">
        <v>438</v>
      </c>
      <c r="L1954" s="6" t="s">
        <v>700</v>
      </c>
      <c r="M1954" s="6" t="s">
        <v>33</v>
      </c>
      <c r="N1954" s="7" t="s">
        <v>491</v>
      </c>
      <c r="O1954" s="6" t="s">
        <v>39</v>
      </c>
      <c r="P1954" s="8" t="s">
        <v>221</v>
      </c>
      <c r="Q1954" s="6" t="s">
        <v>33</v>
      </c>
      <c r="S1954" s="6" t="s">
        <v>63</v>
      </c>
      <c r="T1954" s="6" t="s">
        <v>52</v>
      </c>
    </row>
    <row r="1955" spans="1:20" x14ac:dyDescent="0.25">
      <c r="A1955" s="6" t="s">
        <v>22</v>
      </c>
      <c r="B1955" s="6" t="s">
        <v>23</v>
      </c>
      <c r="C1955" s="6" t="s">
        <v>24</v>
      </c>
      <c r="D1955" s="6" t="s">
        <v>25</v>
      </c>
      <c r="E1955" s="7" t="s">
        <v>465</v>
      </c>
      <c r="F1955" s="6" t="s">
        <v>27</v>
      </c>
      <c r="G1955" s="6" t="s">
        <v>244</v>
      </c>
      <c r="H1955" s="6" t="s">
        <v>45</v>
      </c>
      <c r="I1955" s="6" t="s">
        <v>712</v>
      </c>
      <c r="J1955" s="7" t="s">
        <v>713</v>
      </c>
      <c r="K1955" s="6" t="s">
        <v>438</v>
      </c>
      <c r="L1955" s="6" t="s">
        <v>701</v>
      </c>
      <c r="M1955" s="6" t="s">
        <v>33</v>
      </c>
      <c r="N1955" s="7" t="s">
        <v>558</v>
      </c>
      <c r="O1955" s="6" t="s">
        <v>39</v>
      </c>
      <c r="P1955" s="8" t="s">
        <v>221</v>
      </c>
      <c r="Q1955" s="6" t="s">
        <v>33</v>
      </c>
      <c r="S1955" s="6" t="s">
        <v>63</v>
      </c>
      <c r="T1955" s="6" t="s">
        <v>52</v>
      </c>
    </row>
    <row r="1956" spans="1:20" x14ac:dyDescent="0.25">
      <c r="A1956" s="6" t="s">
        <v>22</v>
      </c>
      <c r="B1956" s="6" t="s">
        <v>23</v>
      </c>
      <c r="C1956" s="6" t="s">
        <v>24</v>
      </c>
      <c r="D1956" s="6" t="s">
        <v>25</v>
      </c>
      <c r="E1956" s="7" t="s">
        <v>465</v>
      </c>
      <c r="F1956" s="6" t="s">
        <v>27</v>
      </c>
      <c r="G1956" s="6" t="s">
        <v>244</v>
      </c>
      <c r="H1956" s="6" t="s">
        <v>45</v>
      </c>
      <c r="I1956" s="6" t="s">
        <v>712</v>
      </c>
      <c r="J1956" s="7" t="s">
        <v>713</v>
      </c>
      <c r="K1956" s="6" t="s">
        <v>438</v>
      </c>
      <c r="L1956" s="6" t="s">
        <v>702</v>
      </c>
      <c r="M1956" s="6" t="s">
        <v>33</v>
      </c>
      <c r="N1956" s="7" t="s">
        <v>495</v>
      </c>
      <c r="O1956" s="6" t="s">
        <v>39</v>
      </c>
      <c r="P1956" s="8" t="s">
        <v>297</v>
      </c>
      <c r="Q1956" s="6" t="s">
        <v>33</v>
      </c>
      <c r="S1956" s="6" t="s">
        <v>63</v>
      </c>
      <c r="T1956" s="6" t="s">
        <v>52</v>
      </c>
    </row>
    <row r="1957" spans="1:20" x14ac:dyDescent="0.25">
      <c r="A1957" s="6" t="s">
        <v>22</v>
      </c>
      <c r="B1957" s="6" t="s">
        <v>23</v>
      </c>
      <c r="C1957" s="6" t="s">
        <v>24</v>
      </c>
      <c r="D1957" s="6" t="s">
        <v>25</v>
      </c>
      <c r="E1957" s="7" t="s">
        <v>465</v>
      </c>
      <c r="F1957" s="6" t="s">
        <v>27</v>
      </c>
      <c r="G1957" s="6" t="s">
        <v>244</v>
      </c>
      <c r="H1957" s="6" t="s">
        <v>45</v>
      </c>
      <c r="I1957" s="6" t="s">
        <v>712</v>
      </c>
      <c r="J1957" s="7" t="s">
        <v>713</v>
      </c>
      <c r="K1957" s="6" t="s">
        <v>438</v>
      </c>
      <c r="L1957" s="6" t="s">
        <v>703</v>
      </c>
      <c r="M1957" s="6" t="s">
        <v>33</v>
      </c>
      <c r="N1957" s="7" t="s">
        <v>352</v>
      </c>
      <c r="O1957" s="6" t="s">
        <v>39</v>
      </c>
      <c r="P1957" s="8" t="s">
        <v>221</v>
      </c>
      <c r="Q1957" s="6" t="s">
        <v>33</v>
      </c>
      <c r="S1957" s="6" t="s">
        <v>63</v>
      </c>
      <c r="T1957" s="6" t="s">
        <v>52</v>
      </c>
    </row>
    <row r="1958" spans="1:20" x14ac:dyDescent="0.25">
      <c r="A1958" s="6" t="s">
        <v>22</v>
      </c>
      <c r="B1958" s="6" t="s">
        <v>23</v>
      </c>
      <c r="C1958" s="6" t="s">
        <v>24</v>
      </c>
      <c r="D1958" s="6" t="s">
        <v>25</v>
      </c>
      <c r="E1958" s="7" t="s">
        <v>465</v>
      </c>
      <c r="F1958" s="6" t="s">
        <v>27</v>
      </c>
      <c r="G1958" s="6" t="s">
        <v>250</v>
      </c>
      <c r="H1958" s="6" t="s">
        <v>45</v>
      </c>
      <c r="I1958" s="6" t="s">
        <v>714</v>
      </c>
      <c r="J1958" s="7" t="s">
        <v>715</v>
      </c>
      <c r="K1958" s="6" t="s">
        <v>438</v>
      </c>
      <c r="L1958" s="6" t="s">
        <v>690</v>
      </c>
      <c r="M1958" s="6" t="s">
        <v>33</v>
      </c>
      <c r="N1958" s="7" t="s">
        <v>608</v>
      </c>
      <c r="O1958" s="6" t="s">
        <v>39</v>
      </c>
      <c r="P1958" s="8" t="s">
        <v>221</v>
      </c>
      <c r="Q1958" s="6" t="s">
        <v>33</v>
      </c>
      <c r="S1958" s="6" t="s">
        <v>63</v>
      </c>
      <c r="T1958" s="6" t="s">
        <v>52</v>
      </c>
    </row>
    <row r="1959" spans="1:20" x14ac:dyDescent="0.25">
      <c r="A1959" s="6" t="s">
        <v>22</v>
      </c>
      <c r="B1959" s="6" t="s">
        <v>23</v>
      </c>
      <c r="C1959" s="6" t="s">
        <v>24</v>
      </c>
      <c r="D1959" s="6" t="s">
        <v>25</v>
      </c>
      <c r="E1959" s="7" t="s">
        <v>465</v>
      </c>
      <c r="F1959" s="6" t="s">
        <v>27</v>
      </c>
      <c r="G1959" s="6" t="s">
        <v>250</v>
      </c>
      <c r="H1959" s="6" t="s">
        <v>45</v>
      </c>
      <c r="I1959" s="6" t="s">
        <v>714</v>
      </c>
      <c r="J1959" s="7" t="s">
        <v>715</v>
      </c>
      <c r="K1959" s="6" t="s">
        <v>438</v>
      </c>
      <c r="L1959" s="6" t="s">
        <v>691</v>
      </c>
      <c r="M1959" s="6" t="s">
        <v>33</v>
      </c>
      <c r="N1959" s="7" t="s">
        <v>604</v>
      </c>
      <c r="O1959" s="6" t="s">
        <v>39</v>
      </c>
      <c r="P1959" s="8" t="s">
        <v>297</v>
      </c>
      <c r="Q1959" s="6" t="s">
        <v>33</v>
      </c>
      <c r="S1959" s="6" t="s">
        <v>63</v>
      </c>
      <c r="T1959" s="6" t="s">
        <v>52</v>
      </c>
    </row>
    <row r="1960" spans="1:20" x14ac:dyDescent="0.25">
      <c r="A1960" s="6" t="s">
        <v>22</v>
      </c>
      <c r="B1960" s="6" t="s">
        <v>23</v>
      </c>
      <c r="C1960" s="6" t="s">
        <v>24</v>
      </c>
      <c r="D1960" s="6" t="s">
        <v>25</v>
      </c>
      <c r="E1960" s="7" t="s">
        <v>465</v>
      </c>
      <c r="F1960" s="6" t="s">
        <v>27</v>
      </c>
      <c r="G1960" s="6" t="s">
        <v>250</v>
      </c>
      <c r="H1960" s="6" t="s">
        <v>45</v>
      </c>
      <c r="I1960" s="6" t="s">
        <v>714</v>
      </c>
      <c r="J1960" s="7" t="s">
        <v>715</v>
      </c>
      <c r="K1960" s="6" t="s">
        <v>438</v>
      </c>
      <c r="L1960" s="6" t="s">
        <v>692</v>
      </c>
      <c r="M1960" s="6" t="s">
        <v>33</v>
      </c>
      <c r="N1960" s="7" t="s">
        <v>497</v>
      </c>
      <c r="O1960" s="6" t="s">
        <v>39</v>
      </c>
      <c r="P1960" s="8" t="s">
        <v>221</v>
      </c>
      <c r="Q1960" s="6" t="s">
        <v>33</v>
      </c>
      <c r="S1960" s="6" t="s">
        <v>63</v>
      </c>
      <c r="T1960" s="6" t="s">
        <v>52</v>
      </c>
    </row>
    <row r="1961" spans="1:20" x14ac:dyDescent="0.25">
      <c r="A1961" s="6" t="s">
        <v>22</v>
      </c>
      <c r="B1961" s="6" t="s">
        <v>23</v>
      </c>
      <c r="C1961" s="6" t="s">
        <v>24</v>
      </c>
      <c r="D1961" s="6" t="s">
        <v>25</v>
      </c>
      <c r="E1961" s="7" t="s">
        <v>465</v>
      </c>
      <c r="F1961" s="6" t="s">
        <v>27</v>
      </c>
      <c r="G1961" s="6" t="s">
        <v>250</v>
      </c>
      <c r="H1961" s="6" t="s">
        <v>45</v>
      </c>
      <c r="I1961" s="6" t="s">
        <v>714</v>
      </c>
      <c r="J1961" s="7" t="s">
        <v>715</v>
      </c>
      <c r="K1961" s="6" t="s">
        <v>438</v>
      </c>
      <c r="L1961" s="6" t="s">
        <v>693</v>
      </c>
      <c r="M1961" s="6" t="s">
        <v>33</v>
      </c>
      <c r="N1961" s="7" t="s">
        <v>694</v>
      </c>
      <c r="O1961" s="6" t="s">
        <v>39</v>
      </c>
      <c r="P1961" s="8" t="s">
        <v>221</v>
      </c>
      <c r="Q1961" s="6" t="s">
        <v>33</v>
      </c>
      <c r="S1961" s="6" t="s">
        <v>63</v>
      </c>
      <c r="T1961" s="6" t="s">
        <v>52</v>
      </c>
    </row>
    <row r="1962" spans="1:20" x14ac:dyDescent="0.25">
      <c r="A1962" s="6" t="s">
        <v>22</v>
      </c>
      <c r="B1962" s="6" t="s">
        <v>23</v>
      </c>
      <c r="C1962" s="6" t="s">
        <v>24</v>
      </c>
      <c r="D1962" s="6" t="s">
        <v>25</v>
      </c>
      <c r="E1962" s="7" t="s">
        <v>465</v>
      </c>
      <c r="F1962" s="6" t="s">
        <v>27</v>
      </c>
      <c r="G1962" s="6" t="s">
        <v>250</v>
      </c>
      <c r="H1962" s="6" t="s">
        <v>45</v>
      </c>
      <c r="I1962" s="6" t="s">
        <v>714</v>
      </c>
      <c r="J1962" s="7" t="s">
        <v>715</v>
      </c>
      <c r="K1962" s="6" t="s">
        <v>438</v>
      </c>
      <c r="L1962" s="6" t="s">
        <v>695</v>
      </c>
      <c r="M1962" s="6" t="s">
        <v>33</v>
      </c>
      <c r="N1962" s="7" t="s">
        <v>356</v>
      </c>
      <c r="O1962" s="6" t="s">
        <v>39</v>
      </c>
      <c r="P1962" s="8" t="s">
        <v>221</v>
      </c>
      <c r="Q1962" s="6" t="s">
        <v>33</v>
      </c>
      <c r="S1962" s="6" t="s">
        <v>63</v>
      </c>
      <c r="T1962" s="6" t="s">
        <v>52</v>
      </c>
    </row>
    <row r="1963" spans="1:20" x14ac:dyDescent="0.25">
      <c r="A1963" s="6" t="s">
        <v>22</v>
      </c>
      <c r="B1963" s="6" t="s">
        <v>23</v>
      </c>
      <c r="C1963" s="6" t="s">
        <v>24</v>
      </c>
      <c r="D1963" s="6" t="s">
        <v>25</v>
      </c>
      <c r="E1963" s="7" t="s">
        <v>465</v>
      </c>
      <c r="F1963" s="6" t="s">
        <v>27</v>
      </c>
      <c r="G1963" s="6" t="s">
        <v>250</v>
      </c>
      <c r="H1963" s="6" t="s">
        <v>45</v>
      </c>
      <c r="I1963" s="6" t="s">
        <v>714</v>
      </c>
      <c r="J1963" s="7" t="s">
        <v>715</v>
      </c>
      <c r="K1963" s="6" t="s">
        <v>438</v>
      </c>
      <c r="L1963" s="6" t="s">
        <v>32</v>
      </c>
      <c r="M1963" s="6" t="s">
        <v>33</v>
      </c>
      <c r="N1963" s="7" t="s">
        <v>34</v>
      </c>
      <c r="P1963" s="8" t="s">
        <v>33</v>
      </c>
      <c r="Q1963" s="6" t="s">
        <v>33</v>
      </c>
    </row>
    <row r="1964" spans="1:20" x14ac:dyDescent="0.25">
      <c r="A1964" s="6" t="s">
        <v>22</v>
      </c>
      <c r="B1964" s="6" t="s">
        <v>23</v>
      </c>
      <c r="C1964" s="6" t="s">
        <v>24</v>
      </c>
      <c r="D1964" s="6" t="s">
        <v>25</v>
      </c>
      <c r="E1964" s="7" t="s">
        <v>465</v>
      </c>
      <c r="F1964" s="6" t="s">
        <v>27</v>
      </c>
      <c r="G1964" s="6" t="s">
        <v>250</v>
      </c>
      <c r="H1964" s="6" t="s">
        <v>45</v>
      </c>
      <c r="I1964" s="6" t="s">
        <v>714</v>
      </c>
      <c r="J1964" s="7" t="s">
        <v>715</v>
      </c>
      <c r="K1964" s="6" t="s">
        <v>438</v>
      </c>
      <c r="L1964" s="6" t="s">
        <v>35</v>
      </c>
      <c r="M1964" s="6" t="s">
        <v>33</v>
      </c>
      <c r="N1964" s="7" t="s">
        <v>36</v>
      </c>
      <c r="P1964" s="8" t="s">
        <v>33</v>
      </c>
      <c r="Q1964" s="6" t="s">
        <v>33</v>
      </c>
    </row>
    <row r="1965" spans="1:20" x14ac:dyDescent="0.25">
      <c r="A1965" s="6" t="s">
        <v>22</v>
      </c>
      <c r="B1965" s="6" t="s">
        <v>23</v>
      </c>
      <c r="C1965" s="6" t="s">
        <v>24</v>
      </c>
      <c r="D1965" s="6" t="s">
        <v>25</v>
      </c>
      <c r="E1965" s="7" t="s">
        <v>465</v>
      </c>
      <c r="F1965" s="6" t="s">
        <v>27</v>
      </c>
      <c r="G1965" s="6" t="s">
        <v>250</v>
      </c>
      <c r="H1965" s="6" t="s">
        <v>45</v>
      </c>
      <c r="I1965" s="6" t="s">
        <v>714</v>
      </c>
      <c r="J1965" s="7" t="s">
        <v>715</v>
      </c>
      <c r="K1965" s="6" t="s">
        <v>438</v>
      </c>
      <c r="L1965" s="6" t="s">
        <v>696</v>
      </c>
      <c r="M1965" s="6" t="s">
        <v>33</v>
      </c>
      <c r="N1965" s="7" t="s">
        <v>493</v>
      </c>
      <c r="O1965" s="6" t="s">
        <v>39</v>
      </c>
      <c r="P1965" s="8" t="s">
        <v>221</v>
      </c>
      <c r="Q1965" s="6" t="s">
        <v>33</v>
      </c>
      <c r="S1965" s="6" t="s">
        <v>63</v>
      </c>
      <c r="T1965" s="6" t="s">
        <v>52</v>
      </c>
    </row>
    <row r="1966" spans="1:20" x14ac:dyDescent="0.25">
      <c r="A1966" s="6" t="s">
        <v>22</v>
      </c>
      <c r="B1966" s="6" t="s">
        <v>23</v>
      </c>
      <c r="C1966" s="6" t="s">
        <v>24</v>
      </c>
      <c r="D1966" s="6" t="s">
        <v>25</v>
      </c>
      <c r="E1966" s="7" t="s">
        <v>465</v>
      </c>
      <c r="F1966" s="6" t="s">
        <v>27</v>
      </c>
      <c r="G1966" s="6" t="s">
        <v>250</v>
      </c>
      <c r="H1966" s="6" t="s">
        <v>45</v>
      </c>
      <c r="I1966" s="6" t="s">
        <v>714</v>
      </c>
      <c r="J1966" s="7" t="s">
        <v>715</v>
      </c>
      <c r="K1966" s="6" t="s">
        <v>438</v>
      </c>
      <c r="L1966" s="6" t="s">
        <v>697</v>
      </c>
      <c r="M1966" s="6" t="s">
        <v>33</v>
      </c>
      <c r="N1966" s="7" t="s">
        <v>594</v>
      </c>
      <c r="O1966" s="6" t="s">
        <v>39</v>
      </c>
      <c r="P1966" s="8" t="s">
        <v>221</v>
      </c>
      <c r="Q1966" s="6" t="s">
        <v>33</v>
      </c>
      <c r="S1966" s="6" t="s">
        <v>63</v>
      </c>
      <c r="T1966" s="6" t="s">
        <v>52</v>
      </c>
    </row>
    <row r="1967" spans="1:20" x14ac:dyDescent="0.25">
      <c r="A1967" s="6" t="s">
        <v>22</v>
      </c>
      <c r="B1967" s="6" t="s">
        <v>23</v>
      </c>
      <c r="C1967" s="6" t="s">
        <v>24</v>
      </c>
      <c r="D1967" s="6" t="s">
        <v>25</v>
      </c>
      <c r="E1967" s="7" t="s">
        <v>465</v>
      </c>
      <c r="F1967" s="6" t="s">
        <v>27</v>
      </c>
      <c r="G1967" s="6" t="s">
        <v>250</v>
      </c>
      <c r="H1967" s="6" t="s">
        <v>45</v>
      </c>
      <c r="I1967" s="6" t="s">
        <v>714</v>
      </c>
      <c r="J1967" s="7" t="s">
        <v>715</v>
      </c>
      <c r="K1967" s="6" t="s">
        <v>438</v>
      </c>
      <c r="L1967" s="6" t="s">
        <v>698</v>
      </c>
      <c r="M1967" s="6" t="s">
        <v>33</v>
      </c>
      <c r="N1967" s="7" t="s">
        <v>509</v>
      </c>
      <c r="O1967" s="6" t="s">
        <v>39</v>
      </c>
      <c r="P1967" s="8" t="s">
        <v>221</v>
      </c>
      <c r="Q1967" s="6" t="s">
        <v>33</v>
      </c>
      <c r="S1967" s="6" t="s">
        <v>63</v>
      </c>
      <c r="T1967" s="6" t="s">
        <v>52</v>
      </c>
    </row>
    <row r="1968" spans="1:20" x14ac:dyDescent="0.25">
      <c r="A1968" s="6" t="s">
        <v>22</v>
      </c>
      <c r="B1968" s="6" t="s">
        <v>23</v>
      </c>
      <c r="C1968" s="6" t="s">
        <v>24</v>
      </c>
      <c r="D1968" s="6" t="s">
        <v>25</v>
      </c>
      <c r="E1968" s="7" t="s">
        <v>465</v>
      </c>
      <c r="F1968" s="6" t="s">
        <v>27</v>
      </c>
      <c r="G1968" s="6" t="s">
        <v>250</v>
      </c>
      <c r="H1968" s="6" t="s">
        <v>45</v>
      </c>
      <c r="I1968" s="6" t="s">
        <v>714</v>
      </c>
      <c r="J1968" s="7" t="s">
        <v>715</v>
      </c>
      <c r="K1968" s="6" t="s">
        <v>438</v>
      </c>
      <c r="L1968" s="6" t="s">
        <v>699</v>
      </c>
      <c r="M1968" s="6" t="s">
        <v>33</v>
      </c>
      <c r="N1968" s="7" t="s">
        <v>513</v>
      </c>
      <c r="O1968" s="6" t="s">
        <v>39</v>
      </c>
      <c r="P1968" s="8" t="s">
        <v>297</v>
      </c>
      <c r="Q1968" s="6" t="s">
        <v>33</v>
      </c>
      <c r="S1968" s="6" t="s">
        <v>63</v>
      </c>
      <c r="T1968" s="6" t="s">
        <v>52</v>
      </c>
    </row>
    <row r="1969" spans="1:20" x14ac:dyDescent="0.25">
      <c r="A1969" s="6" t="s">
        <v>22</v>
      </c>
      <c r="B1969" s="6" t="s">
        <v>23</v>
      </c>
      <c r="C1969" s="6" t="s">
        <v>24</v>
      </c>
      <c r="D1969" s="6" t="s">
        <v>25</v>
      </c>
      <c r="E1969" s="7" t="s">
        <v>465</v>
      </c>
      <c r="F1969" s="6" t="s">
        <v>27</v>
      </c>
      <c r="G1969" s="6" t="s">
        <v>250</v>
      </c>
      <c r="H1969" s="6" t="s">
        <v>45</v>
      </c>
      <c r="I1969" s="6" t="s">
        <v>714</v>
      </c>
      <c r="J1969" s="7" t="s">
        <v>715</v>
      </c>
      <c r="K1969" s="6" t="s">
        <v>438</v>
      </c>
      <c r="L1969" s="6" t="s">
        <v>700</v>
      </c>
      <c r="M1969" s="6" t="s">
        <v>33</v>
      </c>
      <c r="N1969" s="7" t="s">
        <v>491</v>
      </c>
      <c r="O1969" s="6" t="s">
        <v>39</v>
      </c>
      <c r="P1969" s="8" t="s">
        <v>221</v>
      </c>
      <c r="Q1969" s="6" t="s">
        <v>33</v>
      </c>
      <c r="S1969" s="6" t="s">
        <v>63</v>
      </c>
      <c r="T1969" s="6" t="s">
        <v>52</v>
      </c>
    </row>
    <row r="1970" spans="1:20" x14ac:dyDescent="0.25">
      <c r="A1970" s="6" t="s">
        <v>22</v>
      </c>
      <c r="B1970" s="6" t="s">
        <v>23</v>
      </c>
      <c r="C1970" s="6" t="s">
        <v>24</v>
      </c>
      <c r="D1970" s="6" t="s">
        <v>25</v>
      </c>
      <c r="E1970" s="7" t="s">
        <v>465</v>
      </c>
      <c r="F1970" s="6" t="s">
        <v>27</v>
      </c>
      <c r="G1970" s="6" t="s">
        <v>250</v>
      </c>
      <c r="H1970" s="6" t="s">
        <v>45</v>
      </c>
      <c r="I1970" s="6" t="s">
        <v>714</v>
      </c>
      <c r="J1970" s="7" t="s">
        <v>715</v>
      </c>
      <c r="K1970" s="6" t="s">
        <v>438</v>
      </c>
      <c r="L1970" s="6" t="s">
        <v>701</v>
      </c>
      <c r="M1970" s="6" t="s">
        <v>33</v>
      </c>
      <c r="N1970" s="7" t="s">
        <v>558</v>
      </c>
      <c r="O1970" s="6" t="s">
        <v>39</v>
      </c>
      <c r="P1970" s="8" t="s">
        <v>221</v>
      </c>
      <c r="Q1970" s="6" t="s">
        <v>33</v>
      </c>
      <c r="S1970" s="6" t="s">
        <v>63</v>
      </c>
      <c r="T1970" s="6" t="s">
        <v>52</v>
      </c>
    </row>
    <row r="1971" spans="1:20" x14ac:dyDescent="0.25">
      <c r="A1971" s="6" t="s">
        <v>22</v>
      </c>
      <c r="B1971" s="6" t="s">
        <v>23</v>
      </c>
      <c r="C1971" s="6" t="s">
        <v>24</v>
      </c>
      <c r="D1971" s="6" t="s">
        <v>25</v>
      </c>
      <c r="E1971" s="7" t="s">
        <v>465</v>
      </c>
      <c r="F1971" s="6" t="s">
        <v>27</v>
      </c>
      <c r="G1971" s="6" t="s">
        <v>250</v>
      </c>
      <c r="H1971" s="6" t="s">
        <v>45</v>
      </c>
      <c r="I1971" s="6" t="s">
        <v>714</v>
      </c>
      <c r="J1971" s="7" t="s">
        <v>715</v>
      </c>
      <c r="K1971" s="6" t="s">
        <v>438</v>
      </c>
      <c r="L1971" s="6" t="s">
        <v>702</v>
      </c>
      <c r="M1971" s="6" t="s">
        <v>33</v>
      </c>
      <c r="N1971" s="7" t="s">
        <v>495</v>
      </c>
      <c r="O1971" s="6" t="s">
        <v>39</v>
      </c>
      <c r="P1971" s="8" t="s">
        <v>297</v>
      </c>
      <c r="Q1971" s="6" t="s">
        <v>33</v>
      </c>
      <c r="S1971" s="6" t="s">
        <v>63</v>
      </c>
      <c r="T1971" s="6" t="s">
        <v>52</v>
      </c>
    </row>
    <row r="1972" spans="1:20" x14ac:dyDescent="0.25">
      <c r="A1972" s="6" t="s">
        <v>22</v>
      </c>
      <c r="B1972" s="6" t="s">
        <v>23</v>
      </c>
      <c r="C1972" s="6" t="s">
        <v>24</v>
      </c>
      <c r="D1972" s="6" t="s">
        <v>25</v>
      </c>
      <c r="E1972" s="7" t="s">
        <v>465</v>
      </c>
      <c r="F1972" s="6" t="s">
        <v>27</v>
      </c>
      <c r="G1972" s="6" t="s">
        <v>250</v>
      </c>
      <c r="H1972" s="6" t="s">
        <v>45</v>
      </c>
      <c r="I1972" s="6" t="s">
        <v>714</v>
      </c>
      <c r="J1972" s="7" t="s">
        <v>715</v>
      </c>
      <c r="K1972" s="6" t="s">
        <v>438</v>
      </c>
      <c r="L1972" s="6" t="s">
        <v>703</v>
      </c>
      <c r="M1972" s="6" t="s">
        <v>33</v>
      </c>
      <c r="N1972" s="7" t="s">
        <v>352</v>
      </c>
      <c r="O1972" s="6" t="s">
        <v>39</v>
      </c>
      <c r="P1972" s="8" t="s">
        <v>221</v>
      </c>
      <c r="Q1972" s="6" t="s">
        <v>33</v>
      </c>
      <c r="S1972" s="6" t="s">
        <v>63</v>
      </c>
      <c r="T1972" s="6" t="s">
        <v>52</v>
      </c>
    </row>
    <row r="1973" spans="1:20" x14ac:dyDescent="0.25">
      <c r="A1973" s="6" t="s">
        <v>22</v>
      </c>
      <c r="B1973" s="6" t="s">
        <v>23</v>
      </c>
      <c r="C1973" s="6" t="s">
        <v>24</v>
      </c>
      <c r="D1973" s="6" t="s">
        <v>25</v>
      </c>
      <c r="E1973" s="7" t="s">
        <v>465</v>
      </c>
      <c r="F1973" s="6" t="s">
        <v>27</v>
      </c>
      <c r="G1973" s="6" t="s">
        <v>318</v>
      </c>
      <c r="H1973" s="6" t="s">
        <v>45</v>
      </c>
      <c r="I1973" s="6" t="s">
        <v>716</v>
      </c>
      <c r="J1973" s="7" t="s">
        <v>717</v>
      </c>
      <c r="K1973" s="6" t="s">
        <v>233</v>
      </c>
      <c r="L1973" s="6" t="s">
        <v>690</v>
      </c>
      <c r="M1973" s="6" t="s">
        <v>33</v>
      </c>
      <c r="N1973" s="7" t="s">
        <v>608</v>
      </c>
      <c r="O1973" s="6" t="s">
        <v>39</v>
      </c>
      <c r="P1973" s="8" t="s">
        <v>221</v>
      </c>
      <c r="Q1973" s="6" t="s">
        <v>33</v>
      </c>
      <c r="S1973" s="6" t="s">
        <v>63</v>
      </c>
      <c r="T1973" s="6" t="s">
        <v>52</v>
      </c>
    </row>
    <row r="1974" spans="1:20" x14ac:dyDescent="0.25">
      <c r="A1974" s="6" t="s">
        <v>22</v>
      </c>
      <c r="B1974" s="6" t="s">
        <v>23</v>
      </c>
      <c r="C1974" s="6" t="s">
        <v>24</v>
      </c>
      <c r="D1974" s="6" t="s">
        <v>25</v>
      </c>
      <c r="E1974" s="7" t="s">
        <v>465</v>
      </c>
      <c r="F1974" s="6" t="s">
        <v>27</v>
      </c>
      <c r="G1974" s="6" t="s">
        <v>318</v>
      </c>
      <c r="H1974" s="6" t="s">
        <v>45</v>
      </c>
      <c r="I1974" s="6" t="s">
        <v>716</v>
      </c>
      <c r="J1974" s="7" t="s">
        <v>717</v>
      </c>
      <c r="K1974" s="6" t="s">
        <v>233</v>
      </c>
      <c r="L1974" s="6" t="s">
        <v>691</v>
      </c>
      <c r="M1974" s="6" t="s">
        <v>33</v>
      </c>
      <c r="N1974" s="7" t="s">
        <v>604</v>
      </c>
      <c r="O1974" s="6" t="s">
        <v>39</v>
      </c>
      <c r="P1974" s="8" t="s">
        <v>297</v>
      </c>
      <c r="Q1974" s="6" t="s">
        <v>33</v>
      </c>
      <c r="S1974" s="6" t="s">
        <v>63</v>
      </c>
      <c r="T1974" s="6" t="s">
        <v>52</v>
      </c>
    </row>
    <row r="1975" spans="1:20" x14ac:dyDescent="0.25">
      <c r="A1975" s="6" t="s">
        <v>22</v>
      </c>
      <c r="B1975" s="6" t="s">
        <v>23</v>
      </c>
      <c r="C1975" s="6" t="s">
        <v>24</v>
      </c>
      <c r="D1975" s="6" t="s">
        <v>25</v>
      </c>
      <c r="E1975" s="7" t="s">
        <v>465</v>
      </c>
      <c r="F1975" s="6" t="s">
        <v>27</v>
      </c>
      <c r="G1975" s="6" t="s">
        <v>318</v>
      </c>
      <c r="H1975" s="6" t="s">
        <v>45</v>
      </c>
      <c r="I1975" s="6" t="s">
        <v>716</v>
      </c>
      <c r="J1975" s="7" t="s">
        <v>717</v>
      </c>
      <c r="K1975" s="6" t="s">
        <v>233</v>
      </c>
      <c r="L1975" s="6" t="s">
        <v>692</v>
      </c>
      <c r="M1975" s="6" t="s">
        <v>33</v>
      </c>
      <c r="N1975" s="7" t="s">
        <v>497</v>
      </c>
      <c r="O1975" s="6" t="s">
        <v>39</v>
      </c>
      <c r="P1975" s="8" t="s">
        <v>221</v>
      </c>
      <c r="Q1975" s="6" t="s">
        <v>33</v>
      </c>
      <c r="S1975" s="6" t="s">
        <v>63</v>
      </c>
      <c r="T1975" s="6" t="s">
        <v>52</v>
      </c>
    </row>
    <row r="1976" spans="1:20" x14ac:dyDescent="0.25">
      <c r="A1976" s="6" t="s">
        <v>22</v>
      </c>
      <c r="B1976" s="6" t="s">
        <v>23</v>
      </c>
      <c r="C1976" s="6" t="s">
        <v>24</v>
      </c>
      <c r="D1976" s="6" t="s">
        <v>25</v>
      </c>
      <c r="E1976" s="7" t="s">
        <v>465</v>
      </c>
      <c r="F1976" s="6" t="s">
        <v>27</v>
      </c>
      <c r="G1976" s="6" t="s">
        <v>318</v>
      </c>
      <c r="H1976" s="6" t="s">
        <v>45</v>
      </c>
      <c r="I1976" s="6" t="s">
        <v>716</v>
      </c>
      <c r="J1976" s="7" t="s">
        <v>717</v>
      </c>
      <c r="K1976" s="6" t="s">
        <v>233</v>
      </c>
      <c r="L1976" s="6" t="s">
        <v>693</v>
      </c>
      <c r="M1976" s="6" t="s">
        <v>33</v>
      </c>
      <c r="N1976" s="7" t="s">
        <v>694</v>
      </c>
      <c r="O1976" s="6" t="s">
        <v>39</v>
      </c>
      <c r="P1976" s="8" t="s">
        <v>297</v>
      </c>
      <c r="Q1976" s="6" t="s">
        <v>33</v>
      </c>
      <c r="S1976" s="6" t="s">
        <v>63</v>
      </c>
      <c r="T1976" s="6" t="s">
        <v>52</v>
      </c>
    </row>
    <row r="1977" spans="1:20" x14ac:dyDescent="0.25">
      <c r="A1977" s="6" t="s">
        <v>22</v>
      </c>
      <c r="B1977" s="6" t="s">
        <v>23</v>
      </c>
      <c r="C1977" s="6" t="s">
        <v>24</v>
      </c>
      <c r="D1977" s="6" t="s">
        <v>25</v>
      </c>
      <c r="E1977" s="7" t="s">
        <v>465</v>
      </c>
      <c r="F1977" s="6" t="s">
        <v>27</v>
      </c>
      <c r="G1977" s="6" t="s">
        <v>318</v>
      </c>
      <c r="H1977" s="6" t="s">
        <v>45</v>
      </c>
      <c r="I1977" s="6" t="s">
        <v>716</v>
      </c>
      <c r="J1977" s="7" t="s">
        <v>717</v>
      </c>
      <c r="K1977" s="6" t="s">
        <v>233</v>
      </c>
      <c r="L1977" s="6" t="s">
        <v>695</v>
      </c>
      <c r="M1977" s="6" t="s">
        <v>33</v>
      </c>
      <c r="N1977" s="7" t="s">
        <v>356</v>
      </c>
      <c r="O1977" s="6" t="s">
        <v>39</v>
      </c>
      <c r="P1977" s="8" t="s">
        <v>297</v>
      </c>
      <c r="Q1977" s="6" t="s">
        <v>33</v>
      </c>
      <c r="S1977" s="6" t="s">
        <v>63</v>
      </c>
      <c r="T1977" s="6" t="s">
        <v>52</v>
      </c>
    </row>
    <row r="1978" spans="1:20" x14ac:dyDescent="0.25">
      <c r="A1978" s="6" t="s">
        <v>22</v>
      </c>
      <c r="B1978" s="6" t="s">
        <v>23</v>
      </c>
      <c r="C1978" s="6" t="s">
        <v>24</v>
      </c>
      <c r="D1978" s="6" t="s">
        <v>25</v>
      </c>
      <c r="E1978" s="7" t="s">
        <v>465</v>
      </c>
      <c r="F1978" s="6" t="s">
        <v>27</v>
      </c>
      <c r="G1978" s="6" t="s">
        <v>318</v>
      </c>
      <c r="H1978" s="6" t="s">
        <v>45</v>
      </c>
      <c r="I1978" s="6" t="s">
        <v>716</v>
      </c>
      <c r="J1978" s="7" t="s">
        <v>717</v>
      </c>
      <c r="K1978" s="6" t="s">
        <v>233</v>
      </c>
      <c r="L1978" s="6" t="s">
        <v>32</v>
      </c>
      <c r="M1978" s="6" t="s">
        <v>33</v>
      </c>
      <c r="N1978" s="7" t="s">
        <v>34</v>
      </c>
      <c r="P1978" s="8" t="s">
        <v>33</v>
      </c>
      <c r="Q1978" s="6" t="s">
        <v>33</v>
      </c>
    </row>
    <row r="1979" spans="1:20" x14ac:dyDescent="0.25">
      <c r="A1979" s="6" t="s">
        <v>22</v>
      </c>
      <c r="B1979" s="6" t="s">
        <v>23</v>
      </c>
      <c r="C1979" s="6" t="s">
        <v>24</v>
      </c>
      <c r="D1979" s="6" t="s">
        <v>25</v>
      </c>
      <c r="E1979" s="7" t="s">
        <v>465</v>
      </c>
      <c r="F1979" s="6" t="s">
        <v>27</v>
      </c>
      <c r="G1979" s="6" t="s">
        <v>318</v>
      </c>
      <c r="H1979" s="6" t="s">
        <v>45</v>
      </c>
      <c r="I1979" s="6" t="s">
        <v>716</v>
      </c>
      <c r="J1979" s="7" t="s">
        <v>717</v>
      </c>
      <c r="K1979" s="6" t="s">
        <v>233</v>
      </c>
      <c r="L1979" s="6" t="s">
        <v>35</v>
      </c>
      <c r="M1979" s="6" t="s">
        <v>33</v>
      </c>
      <c r="N1979" s="7" t="s">
        <v>36</v>
      </c>
      <c r="P1979" s="8" t="s">
        <v>33</v>
      </c>
      <c r="Q1979" s="6" t="s">
        <v>33</v>
      </c>
    </row>
    <row r="1980" spans="1:20" x14ac:dyDescent="0.25">
      <c r="A1980" s="6" t="s">
        <v>22</v>
      </c>
      <c r="B1980" s="6" t="s">
        <v>23</v>
      </c>
      <c r="C1980" s="6" t="s">
        <v>24</v>
      </c>
      <c r="D1980" s="6" t="s">
        <v>25</v>
      </c>
      <c r="E1980" s="7" t="s">
        <v>465</v>
      </c>
      <c r="F1980" s="6" t="s">
        <v>27</v>
      </c>
      <c r="G1980" s="6" t="s">
        <v>318</v>
      </c>
      <c r="H1980" s="6" t="s">
        <v>45</v>
      </c>
      <c r="I1980" s="6" t="s">
        <v>716</v>
      </c>
      <c r="J1980" s="7" t="s">
        <v>717</v>
      </c>
      <c r="K1980" s="6" t="s">
        <v>233</v>
      </c>
      <c r="L1980" s="6" t="s">
        <v>696</v>
      </c>
      <c r="M1980" s="6" t="s">
        <v>33</v>
      </c>
      <c r="N1980" s="7" t="s">
        <v>493</v>
      </c>
      <c r="O1980" s="6" t="s">
        <v>39</v>
      </c>
      <c r="P1980" s="8" t="s">
        <v>221</v>
      </c>
      <c r="Q1980" s="6" t="s">
        <v>33</v>
      </c>
      <c r="S1980" s="6" t="s">
        <v>63</v>
      </c>
      <c r="T1980" s="6" t="s">
        <v>52</v>
      </c>
    </row>
    <row r="1981" spans="1:20" x14ac:dyDescent="0.25">
      <c r="A1981" s="6" t="s">
        <v>22</v>
      </c>
      <c r="B1981" s="6" t="s">
        <v>23</v>
      </c>
      <c r="C1981" s="6" t="s">
        <v>24</v>
      </c>
      <c r="D1981" s="6" t="s">
        <v>25</v>
      </c>
      <c r="E1981" s="7" t="s">
        <v>465</v>
      </c>
      <c r="F1981" s="6" t="s">
        <v>27</v>
      </c>
      <c r="G1981" s="6" t="s">
        <v>318</v>
      </c>
      <c r="H1981" s="6" t="s">
        <v>45</v>
      </c>
      <c r="I1981" s="6" t="s">
        <v>716</v>
      </c>
      <c r="J1981" s="7" t="s">
        <v>717</v>
      </c>
      <c r="K1981" s="6" t="s">
        <v>233</v>
      </c>
      <c r="L1981" s="6" t="s">
        <v>697</v>
      </c>
      <c r="M1981" s="6" t="s">
        <v>33</v>
      </c>
      <c r="N1981" s="7" t="s">
        <v>594</v>
      </c>
      <c r="O1981" s="6" t="s">
        <v>39</v>
      </c>
      <c r="P1981" s="8" t="s">
        <v>221</v>
      </c>
      <c r="Q1981" s="6" t="s">
        <v>33</v>
      </c>
      <c r="S1981" s="6" t="s">
        <v>63</v>
      </c>
      <c r="T1981" s="6" t="s">
        <v>52</v>
      </c>
    </row>
    <row r="1982" spans="1:20" x14ac:dyDescent="0.25">
      <c r="A1982" s="6" t="s">
        <v>22</v>
      </c>
      <c r="B1982" s="6" t="s">
        <v>23</v>
      </c>
      <c r="C1982" s="6" t="s">
        <v>24</v>
      </c>
      <c r="D1982" s="6" t="s">
        <v>25</v>
      </c>
      <c r="E1982" s="7" t="s">
        <v>465</v>
      </c>
      <c r="F1982" s="6" t="s">
        <v>27</v>
      </c>
      <c r="G1982" s="6" t="s">
        <v>318</v>
      </c>
      <c r="H1982" s="6" t="s">
        <v>45</v>
      </c>
      <c r="I1982" s="6" t="s">
        <v>716</v>
      </c>
      <c r="J1982" s="7" t="s">
        <v>717</v>
      </c>
      <c r="K1982" s="6" t="s">
        <v>233</v>
      </c>
      <c r="L1982" s="6" t="s">
        <v>698</v>
      </c>
      <c r="M1982" s="6" t="s">
        <v>33</v>
      </c>
      <c r="N1982" s="7" t="s">
        <v>509</v>
      </c>
      <c r="O1982" s="6" t="s">
        <v>39</v>
      </c>
      <c r="P1982" s="8" t="s">
        <v>221</v>
      </c>
      <c r="Q1982" s="6" t="s">
        <v>33</v>
      </c>
      <c r="S1982" s="6" t="s">
        <v>63</v>
      </c>
      <c r="T1982" s="6" t="s">
        <v>52</v>
      </c>
    </row>
    <row r="1983" spans="1:20" x14ac:dyDescent="0.25">
      <c r="A1983" s="6" t="s">
        <v>22</v>
      </c>
      <c r="B1983" s="6" t="s">
        <v>23</v>
      </c>
      <c r="C1983" s="6" t="s">
        <v>24</v>
      </c>
      <c r="D1983" s="6" t="s">
        <v>25</v>
      </c>
      <c r="E1983" s="7" t="s">
        <v>465</v>
      </c>
      <c r="F1983" s="6" t="s">
        <v>27</v>
      </c>
      <c r="G1983" s="6" t="s">
        <v>318</v>
      </c>
      <c r="H1983" s="6" t="s">
        <v>45</v>
      </c>
      <c r="I1983" s="6" t="s">
        <v>716</v>
      </c>
      <c r="J1983" s="7" t="s">
        <v>717</v>
      </c>
      <c r="K1983" s="6" t="s">
        <v>233</v>
      </c>
      <c r="L1983" s="6" t="s">
        <v>699</v>
      </c>
      <c r="M1983" s="6" t="s">
        <v>33</v>
      </c>
      <c r="N1983" s="7" t="s">
        <v>513</v>
      </c>
      <c r="O1983" s="6" t="s">
        <v>39</v>
      </c>
      <c r="P1983" s="8" t="s">
        <v>297</v>
      </c>
      <c r="Q1983" s="6" t="s">
        <v>33</v>
      </c>
      <c r="S1983" s="6" t="s">
        <v>63</v>
      </c>
      <c r="T1983" s="6" t="s">
        <v>52</v>
      </c>
    </row>
    <row r="1984" spans="1:20" x14ac:dyDescent="0.25">
      <c r="A1984" s="6" t="s">
        <v>22</v>
      </c>
      <c r="B1984" s="6" t="s">
        <v>23</v>
      </c>
      <c r="C1984" s="6" t="s">
        <v>24</v>
      </c>
      <c r="D1984" s="6" t="s">
        <v>25</v>
      </c>
      <c r="E1984" s="7" t="s">
        <v>465</v>
      </c>
      <c r="F1984" s="6" t="s">
        <v>27</v>
      </c>
      <c r="G1984" s="6" t="s">
        <v>318</v>
      </c>
      <c r="H1984" s="6" t="s">
        <v>45</v>
      </c>
      <c r="I1984" s="6" t="s">
        <v>716</v>
      </c>
      <c r="J1984" s="7" t="s">
        <v>717</v>
      </c>
      <c r="K1984" s="6" t="s">
        <v>233</v>
      </c>
      <c r="L1984" s="6" t="s">
        <v>700</v>
      </c>
      <c r="M1984" s="6" t="s">
        <v>33</v>
      </c>
      <c r="N1984" s="7" t="s">
        <v>491</v>
      </c>
      <c r="O1984" s="6" t="s">
        <v>39</v>
      </c>
      <c r="P1984" s="8" t="s">
        <v>297</v>
      </c>
      <c r="Q1984" s="6" t="s">
        <v>33</v>
      </c>
      <c r="S1984" s="6" t="s">
        <v>63</v>
      </c>
      <c r="T1984" s="6" t="s">
        <v>52</v>
      </c>
    </row>
    <row r="1985" spans="1:20" x14ac:dyDescent="0.25">
      <c r="A1985" s="6" t="s">
        <v>22</v>
      </c>
      <c r="B1985" s="6" t="s">
        <v>23</v>
      </c>
      <c r="C1985" s="6" t="s">
        <v>24</v>
      </c>
      <c r="D1985" s="6" t="s">
        <v>25</v>
      </c>
      <c r="E1985" s="7" t="s">
        <v>465</v>
      </c>
      <c r="F1985" s="6" t="s">
        <v>27</v>
      </c>
      <c r="G1985" s="6" t="s">
        <v>318</v>
      </c>
      <c r="H1985" s="6" t="s">
        <v>45</v>
      </c>
      <c r="I1985" s="6" t="s">
        <v>716</v>
      </c>
      <c r="J1985" s="7" t="s">
        <v>717</v>
      </c>
      <c r="K1985" s="6" t="s">
        <v>233</v>
      </c>
      <c r="L1985" s="6" t="s">
        <v>701</v>
      </c>
      <c r="M1985" s="6" t="s">
        <v>33</v>
      </c>
      <c r="N1985" s="7" t="s">
        <v>558</v>
      </c>
      <c r="O1985" s="6" t="s">
        <v>39</v>
      </c>
      <c r="P1985" s="8" t="s">
        <v>297</v>
      </c>
      <c r="Q1985" s="6" t="s">
        <v>33</v>
      </c>
      <c r="S1985" s="6" t="s">
        <v>63</v>
      </c>
      <c r="T1985" s="6" t="s">
        <v>52</v>
      </c>
    </row>
    <row r="1986" spans="1:20" x14ac:dyDescent="0.25">
      <c r="A1986" s="6" t="s">
        <v>22</v>
      </c>
      <c r="B1986" s="6" t="s">
        <v>23</v>
      </c>
      <c r="C1986" s="6" t="s">
        <v>24</v>
      </c>
      <c r="D1986" s="6" t="s">
        <v>25</v>
      </c>
      <c r="E1986" s="7" t="s">
        <v>465</v>
      </c>
      <c r="F1986" s="6" t="s">
        <v>27</v>
      </c>
      <c r="G1986" s="6" t="s">
        <v>318</v>
      </c>
      <c r="H1986" s="6" t="s">
        <v>45</v>
      </c>
      <c r="I1986" s="6" t="s">
        <v>716</v>
      </c>
      <c r="J1986" s="7" t="s">
        <v>717</v>
      </c>
      <c r="K1986" s="6" t="s">
        <v>233</v>
      </c>
      <c r="L1986" s="6" t="s">
        <v>702</v>
      </c>
      <c r="M1986" s="6" t="s">
        <v>33</v>
      </c>
      <c r="N1986" s="7" t="s">
        <v>495</v>
      </c>
      <c r="O1986" s="6" t="s">
        <v>39</v>
      </c>
      <c r="P1986" s="8" t="s">
        <v>297</v>
      </c>
      <c r="Q1986" s="6" t="s">
        <v>33</v>
      </c>
      <c r="S1986" s="6" t="s">
        <v>63</v>
      </c>
      <c r="T1986" s="6" t="s">
        <v>52</v>
      </c>
    </row>
    <row r="1987" spans="1:20" x14ac:dyDescent="0.25">
      <c r="A1987" s="6" t="s">
        <v>22</v>
      </c>
      <c r="B1987" s="6" t="s">
        <v>23</v>
      </c>
      <c r="C1987" s="6" t="s">
        <v>24</v>
      </c>
      <c r="D1987" s="6" t="s">
        <v>25</v>
      </c>
      <c r="E1987" s="7" t="s">
        <v>465</v>
      </c>
      <c r="F1987" s="6" t="s">
        <v>27</v>
      </c>
      <c r="G1987" s="6" t="s">
        <v>318</v>
      </c>
      <c r="H1987" s="6" t="s">
        <v>45</v>
      </c>
      <c r="I1987" s="6" t="s">
        <v>716</v>
      </c>
      <c r="J1987" s="7" t="s">
        <v>717</v>
      </c>
      <c r="K1987" s="6" t="s">
        <v>233</v>
      </c>
      <c r="L1987" s="6" t="s">
        <v>703</v>
      </c>
      <c r="M1987" s="6" t="s">
        <v>33</v>
      </c>
      <c r="N1987" s="7" t="s">
        <v>352</v>
      </c>
      <c r="O1987" s="6" t="s">
        <v>39</v>
      </c>
      <c r="P1987" s="8" t="s">
        <v>221</v>
      </c>
      <c r="Q1987" s="6" t="s">
        <v>33</v>
      </c>
      <c r="S1987" s="6" t="s">
        <v>63</v>
      </c>
      <c r="T1987" s="6" t="s">
        <v>52</v>
      </c>
    </row>
    <row r="1988" spans="1:20" x14ac:dyDescent="0.25">
      <c r="A1988" s="6" t="s">
        <v>22</v>
      </c>
      <c r="B1988" s="6" t="s">
        <v>23</v>
      </c>
      <c r="C1988" s="6" t="s">
        <v>24</v>
      </c>
      <c r="D1988" s="6" t="s">
        <v>25</v>
      </c>
      <c r="E1988" s="7" t="s">
        <v>465</v>
      </c>
      <c r="F1988" s="6" t="s">
        <v>27</v>
      </c>
      <c r="G1988" s="6" t="s">
        <v>256</v>
      </c>
      <c r="H1988" s="6" t="s">
        <v>45</v>
      </c>
      <c r="I1988" s="6" t="s">
        <v>718</v>
      </c>
      <c r="J1988" s="7" t="s">
        <v>719</v>
      </c>
      <c r="K1988" s="6" t="s">
        <v>233</v>
      </c>
      <c r="L1988" s="6" t="s">
        <v>690</v>
      </c>
      <c r="M1988" s="6" t="s">
        <v>33</v>
      </c>
      <c r="N1988" s="7" t="s">
        <v>608</v>
      </c>
      <c r="O1988" s="6" t="s">
        <v>39</v>
      </c>
      <c r="P1988" s="8" t="s">
        <v>221</v>
      </c>
      <c r="Q1988" s="6" t="s">
        <v>33</v>
      </c>
      <c r="S1988" s="6" t="s">
        <v>63</v>
      </c>
      <c r="T1988" s="6" t="s">
        <v>52</v>
      </c>
    </row>
    <row r="1989" spans="1:20" x14ac:dyDescent="0.25">
      <c r="A1989" s="6" t="s">
        <v>22</v>
      </c>
      <c r="B1989" s="6" t="s">
        <v>23</v>
      </c>
      <c r="C1989" s="6" t="s">
        <v>24</v>
      </c>
      <c r="D1989" s="6" t="s">
        <v>25</v>
      </c>
      <c r="E1989" s="7" t="s">
        <v>465</v>
      </c>
      <c r="F1989" s="6" t="s">
        <v>27</v>
      </c>
      <c r="G1989" s="6" t="s">
        <v>256</v>
      </c>
      <c r="H1989" s="6" t="s">
        <v>45</v>
      </c>
      <c r="I1989" s="6" t="s">
        <v>718</v>
      </c>
      <c r="J1989" s="7" t="s">
        <v>719</v>
      </c>
      <c r="K1989" s="6" t="s">
        <v>233</v>
      </c>
      <c r="L1989" s="6" t="s">
        <v>691</v>
      </c>
      <c r="M1989" s="6" t="s">
        <v>33</v>
      </c>
      <c r="N1989" s="7" t="s">
        <v>604</v>
      </c>
      <c r="O1989" s="6" t="s">
        <v>39</v>
      </c>
      <c r="P1989" s="8" t="s">
        <v>297</v>
      </c>
      <c r="Q1989" s="6" t="s">
        <v>33</v>
      </c>
      <c r="S1989" s="6" t="s">
        <v>63</v>
      </c>
      <c r="T1989" s="6" t="s">
        <v>52</v>
      </c>
    </row>
    <row r="1990" spans="1:20" x14ac:dyDescent="0.25">
      <c r="A1990" s="6" t="s">
        <v>22</v>
      </c>
      <c r="B1990" s="6" t="s">
        <v>23</v>
      </c>
      <c r="C1990" s="6" t="s">
        <v>24</v>
      </c>
      <c r="D1990" s="6" t="s">
        <v>25</v>
      </c>
      <c r="E1990" s="7" t="s">
        <v>465</v>
      </c>
      <c r="F1990" s="6" t="s">
        <v>27</v>
      </c>
      <c r="G1990" s="6" t="s">
        <v>256</v>
      </c>
      <c r="H1990" s="6" t="s">
        <v>45</v>
      </c>
      <c r="I1990" s="6" t="s">
        <v>718</v>
      </c>
      <c r="J1990" s="7" t="s">
        <v>719</v>
      </c>
      <c r="K1990" s="6" t="s">
        <v>233</v>
      </c>
      <c r="L1990" s="6" t="s">
        <v>692</v>
      </c>
      <c r="M1990" s="6" t="s">
        <v>33</v>
      </c>
      <c r="N1990" s="7" t="s">
        <v>497</v>
      </c>
      <c r="O1990" s="6" t="s">
        <v>39</v>
      </c>
      <c r="P1990" s="8" t="s">
        <v>221</v>
      </c>
      <c r="Q1990" s="6" t="s">
        <v>33</v>
      </c>
      <c r="S1990" s="6" t="s">
        <v>63</v>
      </c>
      <c r="T1990" s="6" t="s">
        <v>52</v>
      </c>
    </row>
    <row r="1991" spans="1:20" x14ac:dyDescent="0.25">
      <c r="A1991" s="6" t="s">
        <v>22</v>
      </c>
      <c r="B1991" s="6" t="s">
        <v>23</v>
      </c>
      <c r="C1991" s="6" t="s">
        <v>24</v>
      </c>
      <c r="D1991" s="6" t="s">
        <v>25</v>
      </c>
      <c r="E1991" s="7" t="s">
        <v>465</v>
      </c>
      <c r="F1991" s="6" t="s">
        <v>27</v>
      </c>
      <c r="G1991" s="6" t="s">
        <v>256</v>
      </c>
      <c r="H1991" s="6" t="s">
        <v>45</v>
      </c>
      <c r="I1991" s="6" t="s">
        <v>718</v>
      </c>
      <c r="J1991" s="7" t="s">
        <v>719</v>
      </c>
      <c r="K1991" s="6" t="s">
        <v>233</v>
      </c>
      <c r="L1991" s="6" t="s">
        <v>693</v>
      </c>
      <c r="M1991" s="6" t="s">
        <v>33</v>
      </c>
      <c r="N1991" s="7" t="s">
        <v>694</v>
      </c>
      <c r="O1991" s="6" t="s">
        <v>39</v>
      </c>
      <c r="P1991" s="8" t="s">
        <v>297</v>
      </c>
      <c r="Q1991" s="6" t="s">
        <v>33</v>
      </c>
      <c r="S1991" s="6" t="s">
        <v>63</v>
      </c>
      <c r="T1991" s="6" t="s">
        <v>52</v>
      </c>
    </row>
    <row r="1992" spans="1:20" x14ac:dyDescent="0.25">
      <c r="A1992" s="6" t="s">
        <v>22</v>
      </c>
      <c r="B1992" s="6" t="s">
        <v>23</v>
      </c>
      <c r="C1992" s="6" t="s">
        <v>24</v>
      </c>
      <c r="D1992" s="6" t="s">
        <v>25</v>
      </c>
      <c r="E1992" s="7" t="s">
        <v>465</v>
      </c>
      <c r="F1992" s="6" t="s">
        <v>27</v>
      </c>
      <c r="G1992" s="6" t="s">
        <v>256</v>
      </c>
      <c r="H1992" s="6" t="s">
        <v>45</v>
      </c>
      <c r="I1992" s="6" t="s">
        <v>718</v>
      </c>
      <c r="J1992" s="7" t="s">
        <v>719</v>
      </c>
      <c r="K1992" s="6" t="s">
        <v>233</v>
      </c>
      <c r="L1992" s="6" t="s">
        <v>695</v>
      </c>
      <c r="M1992" s="6" t="s">
        <v>33</v>
      </c>
      <c r="N1992" s="7" t="s">
        <v>356</v>
      </c>
      <c r="O1992" s="6" t="s">
        <v>39</v>
      </c>
      <c r="P1992" s="8" t="s">
        <v>297</v>
      </c>
      <c r="Q1992" s="6" t="s">
        <v>33</v>
      </c>
      <c r="S1992" s="6" t="s">
        <v>63</v>
      </c>
      <c r="T1992" s="6" t="s">
        <v>52</v>
      </c>
    </row>
    <row r="1993" spans="1:20" x14ac:dyDescent="0.25">
      <c r="A1993" s="6" t="s">
        <v>22</v>
      </c>
      <c r="B1993" s="6" t="s">
        <v>23</v>
      </c>
      <c r="C1993" s="6" t="s">
        <v>24</v>
      </c>
      <c r="D1993" s="6" t="s">
        <v>25</v>
      </c>
      <c r="E1993" s="7" t="s">
        <v>465</v>
      </c>
      <c r="F1993" s="6" t="s">
        <v>27</v>
      </c>
      <c r="G1993" s="6" t="s">
        <v>256</v>
      </c>
      <c r="H1993" s="6" t="s">
        <v>45</v>
      </c>
      <c r="I1993" s="6" t="s">
        <v>718</v>
      </c>
      <c r="J1993" s="7" t="s">
        <v>719</v>
      </c>
      <c r="K1993" s="6" t="s">
        <v>233</v>
      </c>
      <c r="L1993" s="6" t="s">
        <v>32</v>
      </c>
      <c r="M1993" s="6" t="s">
        <v>33</v>
      </c>
      <c r="N1993" s="7" t="s">
        <v>34</v>
      </c>
      <c r="P1993" s="8" t="s">
        <v>33</v>
      </c>
      <c r="Q1993" s="6" t="s">
        <v>33</v>
      </c>
    </row>
    <row r="1994" spans="1:20" x14ac:dyDescent="0.25">
      <c r="A1994" s="6" t="s">
        <v>22</v>
      </c>
      <c r="B1994" s="6" t="s">
        <v>23</v>
      </c>
      <c r="C1994" s="6" t="s">
        <v>24</v>
      </c>
      <c r="D1994" s="6" t="s">
        <v>25</v>
      </c>
      <c r="E1994" s="7" t="s">
        <v>465</v>
      </c>
      <c r="F1994" s="6" t="s">
        <v>27</v>
      </c>
      <c r="G1994" s="6" t="s">
        <v>256</v>
      </c>
      <c r="H1994" s="6" t="s">
        <v>45</v>
      </c>
      <c r="I1994" s="6" t="s">
        <v>718</v>
      </c>
      <c r="J1994" s="7" t="s">
        <v>719</v>
      </c>
      <c r="K1994" s="6" t="s">
        <v>233</v>
      </c>
      <c r="L1994" s="6" t="s">
        <v>35</v>
      </c>
      <c r="M1994" s="6" t="s">
        <v>33</v>
      </c>
      <c r="N1994" s="7" t="s">
        <v>36</v>
      </c>
      <c r="P1994" s="8" t="s">
        <v>33</v>
      </c>
      <c r="Q1994" s="6" t="s">
        <v>33</v>
      </c>
    </row>
    <row r="1995" spans="1:20" x14ac:dyDescent="0.25">
      <c r="A1995" s="6" t="s">
        <v>22</v>
      </c>
      <c r="B1995" s="6" t="s">
        <v>23</v>
      </c>
      <c r="C1995" s="6" t="s">
        <v>24</v>
      </c>
      <c r="D1995" s="6" t="s">
        <v>25</v>
      </c>
      <c r="E1995" s="7" t="s">
        <v>465</v>
      </c>
      <c r="F1995" s="6" t="s">
        <v>27</v>
      </c>
      <c r="G1995" s="6" t="s">
        <v>256</v>
      </c>
      <c r="H1995" s="6" t="s">
        <v>45</v>
      </c>
      <c r="I1995" s="6" t="s">
        <v>718</v>
      </c>
      <c r="J1995" s="7" t="s">
        <v>719</v>
      </c>
      <c r="K1995" s="6" t="s">
        <v>233</v>
      </c>
      <c r="L1995" s="6" t="s">
        <v>696</v>
      </c>
      <c r="M1995" s="6" t="s">
        <v>33</v>
      </c>
      <c r="N1995" s="7" t="s">
        <v>493</v>
      </c>
      <c r="O1995" s="6" t="s">
        <v>39</v>
      </c>
      <c r="P1995" s="8" t="s">
        <v>221</v>
      </c>
      <c r="Q1995" s="6" t="s">
        <v>33</v>
      </c>
      <c r="S1995" s="6" t="s">
        <v>63</v>
      </c>
      <c r="T1995" s="6" t="s">
        <v>52</v>
      </c>
    </row>
    <row r="1996" spans="1:20" x14ac:dyDescent="0.25">
      <c r="A1996" s="6" t="s">
        <v>22</v>
      </c>
      <c r="B1996" s="6" t="s">
        <v>23</v>
      </c>
      <c r="C1996" s="6" t="s">
        <v>24</v>
      </c>
      <c r="D1996" s="6" t="s">
        <v>25</v>
      </c>
      <c r="E1996" s="7" t="s">
        <v>465</v>
      </c>
      <c r="F1996" s="6" t="s">
        <v>27</v>
      </c>
      <c r="G1996" s="6" t="s">
        <v>256</v>
      </c>
      <c r="H1996" s="6" t="s">
        <v>45</v>
      </c>
      <c r="I1996" s="6" t="s">
        <v>718</v>
      </c>
      <c r="J1996" s="7" t="s">
        <v>719</v>
      </c>
      <c r="K1996" s="6" t="s">
        <v>233</v>
      </c>
      <c r="L1996" s="6" t="s">
        <v>697</v>
      </c>
      <c r="M1996" s="6" t="s">
        <v>33</v>
      </c>
      <c r="N1996" s="7" t="s">
        <v>594</v>
      </c>
      <c r="O1996" s="6" t="s">
        <v>39</v>
      </c>
      <c r="P1996" s="8" t="s">
        <v>221</v>
      </c>
      <c r="Q1996" s="6" t="s">
        <v>33</v>
      </c>
      <c r="S1996" s="6" t="s">
        <v>63</v>
      </c>
      <c r="T1996" s="6" t="s">
        <v>52</v>
      </c>
    </row>
    <row r="1997" spans="1:20" x14ac:dyDescent="0.25">
      <c r="A1997" s="6" t="s">
        <v>22</v>
      </c>
      <c r="B1997" s="6" t="s">
        <v>23</v>
      </c>
      <c r="C1997" s="6" t="s">
        <v>24</v>
      </c>
      <c r="D1997" s="6" t="s">
        <v>25</v>
      </c>
      <c r="E1997" s="7" t="s">
        <v>465</v>
      </c>
      <c r="F1997" s="6" t="s">
        <v>27</v>
      </c>
      <c r="G1997" s="6" t="s">
        <v>256</v>
      </c>
      <c r="H1997" s="6" t="s">
        <v>45</v>
      </c>
      <c r="I1997" s="6" t="s">
        <v>718</v>
      </c>
      <c r="J1997" s="7" t="s">
        <v>719</v>
      </c>
      <c r="K1997" s="6" t="s">
        <v>233</v>
      </c>
      <c r="L1997" s="6" t="s">
        <v>698</v>
      </c>
      <c r="M1997" s="6" t="s">
        <v>33</v>
      </c>
      <c r="N1997" s="7" t="s">
        <v>509</v>
      </c>
      <c r="O1997" s="6" t="s">
        <v>39</v>
      </c>
      <c r="P1997" s="8" t="s">
        <v>221</v>
      </c>
      <c r="Q1997" s="6" t="s">
        <v>33</v>
      </c>
      <c r="S1997" s="6" t="s">
        <v>63</v>
      </c>
      <c r="T1997" s="6" t="s">
        <v>52</v>
      </c>
    </row>
    <row r="1998" spans="1:20" x14ac:dyDescent="0.25">
      <c r="A1998" s="6" t="s">
        <v>22</v>
      </c>
      <c r="B1998" s="6" t="s">
        <v>23</v>
      </c>
      <c r="C1998" s="6" t="s">
        <v>24</v>
      </c>
      <c r="D1998" s="6" t="s">
        <v>25</v>
      </c>
      <c r="E1998" s="7" t="s">
        <v>465</v>
      </c>
      <c r="F1998" s="6" t="s">
        <v>27</v>
      </c>
      <c r="G1998" s="6" t="s">
        <v>256</v>
      </c>
      <c r="H1998" s="6" t="s">
        <v>45</v>
      </c>
      <c r="I1998" s="6" t="s">
        <v>718</v>
      </c>
      <c r="J1998" s="7" t="s">
        <v>719</v>
      </c>
      <c r="K1998" s="6" t="s">
        <v>233</v>
      </c>
      <c r="L1998" s="6" t="s">
        <v>699</v>
      </c>
      <c r="M1998" s="6" t="s">
        <v>33</v>
      </c>
      <c r="N1998" s="7" t="s">
        <v>513</v>
      </c>
      <c r="O1998" s="6" t="s">
        <v>39</v>
      </c>
      <c r="P1998" s="8" t="s">
        <v>297</v>
      </c>
      <c r="Q1998" s="6" t="s">
        <v>33</v>
      </c>
      <c r="S1998" s="6" t="s">
        <v>63</v>
      </c>
      <c r="T1998" s="6" t="s">
        <v>52</v>
      </c>
    </row>
    <row r="1999" spans="1:20" x14ac:dyDescent="0.25">
      <c r="A1999" s="6" t="s">
        <v>22</v>
      </c>
      <c r="B1999" s="6" t="s">
        <v>23</v>
      </c>
      <c r="C1999" s="6" t="s">
        <v>24</v>
      </c>
      <c r="D1999" s="6" t="s">
        <v>25</v>
      </c>
      <c r="E1999" s="7" t="s">
        <v>465</v>
      </c>
      <c r="F1999" s="6" t="s">
        <v>27</v>
      </c>
      <c r="G1999" s="6" t="s">
        <v>256</v>
      </c>
      <c r="H1999" s="6" t="s">
        <v>45</v>
      </c>
      <c r="I1999" s="6" t="s">
        <v>718</v>
      </c>
      <c r="J1999" s="7" t="s">
        <v>719</v>
      </c>
      <c r="K1999" s="6" t="s">
        <v>233</v>
      </c>
      <c r="L1999" s="6" t="s">
        <v>700</v>
      </c>
      <c r="M1999" s="6" t="s">
        <v>33</v>
      </c>
      <c r="N1999" s="7" t="s">
        <v>491</v>
      </c>
      <c r="O1999" s="6" t="s">
        <v>39</v>
      </c>
      <c r="P1999" s="8" t="s">
        <v>297</v>
      </c>
      <c r="Q1999" s="6" t="s">
        <v>33</v>
      </c>
      <c r="S1999" s="6" t="s">
        <v>63</v>
      </c>
      <c r="T1999" s="6" t="s">
        <v>52</v>
      </c>
    </row>
    <row r="2000" spans="1:20" x14ac:dyDescent="0.25">
      <c r="A2000" s="6" t="s">
        <v>22</v>
      </c>
      <c r="B2000" s="6" t="s">
        <v>23</v>
      </c>
      <c r="C2000" s="6" t="s">
        <v>24</v>
      </c>
      <c r="D2000" s="6" t="s">
        <v>25</v>
      </c>
      <c r="E2000" s="7" t="s">
        <v>465</v>
      </c>
      <c r="F2000" s="6" t="s">
        <v>27</v>
      </c>
      <c r="G2000" s="6" t="s">
        <v>256</v>
      </c>
      <c r="H2000" s="6" t="s">
        <v>45</v>
      </c>
      <c r="I2000" s="6" t="s">
        <v>718</v>
      </c>
      <c r="J2000" s="7" t="s">
        <v>719</v>
      </c>
      <c r="K2000" s="6" t="s">
        <v>233</v>
      </c>
      <c r="L2000" s="6" t="s">
        <v>701</v>
      </c>
      <c r="M2000" s="6" t="s">
        <v>33</v>
      </c>
      <c r="N2000" s="7" t="s">
        <v>558</v>
      </c>
      <c r="O2000" s="6" t="s">
        <v>39</v>
      </c>
      <c r="P2000" s="8" t="s">
        <v>297</v>
      </c>
      <c r="Q2000" s="6" t="s">
        <v>33</v>
      </c>
      <c r="S2000" s="6" t="s">
        <v>63</v>
      </c>
      <c r="T2000" s="6" t="s">
        <v>52</v>
      </c>
    </row>
    <row r="2001" spans="1:20" x14ac:dyDescent="0.25">
      <c r="A2001" s="6" t="s">
        <v>22</v>
      </c>
      <c r="B2001" s="6" t="s">
        <v>23</v>
      </c>
      <c r="C2001" s="6" t="s">
        <v>24</v>
      </c>
      <c r="D2001" s="6" t="s">
        <v>25</v>
      </c>
      <c r="E2001" s="7" t="s">
        <v>465</v>
      </c>
      <c r="F2001" s="6" t="s">
        <v>27</v>
      </c>
      <c r="G2001" s="6" t="s">
        <v>256</v>
      </c>
      <c r="H2001" s="6" t="s">
        <v>45</v>
      </c>
      <c r="I2001" s="6" t="s">
        <v>718</v>
      </c>
      <c r="J2001" s="7" t="s">
        <v>719</v>
      </c>
      <c r="K2001" s="6" t="s">
        <v>233</v>
      </c>
      <c r="L2001" s="6" t="s">
        <v>702</v>
      </c>
      <c r="M2001" s="6" t="s">
        <v>33</v>
      </c>
      <c r="N2001" s="7" t="s">
        <v>495</v>
      </c>
      <c r="O2001" s="6" t="s">
        <v>39</v>
      </c>
      <c r="P2001" s="8" t="s">
        <v>297</v>
      </c>
      <c r="Q2001" s="6" t="s">
        <v>33</v>
      </c>
      <c r="S2001" s="6" t="s">
        <v>63</v>
      </c>
      <c r="T2001" s="6" t="s">
        <v>52</v>
      </c>
    </row>
    <row r="2002" spans="1:20" x14ac:dyDescent="0.25">
      <c r="A2002" s="6" t="s">
        <v>22</v>
      </c>
      <c r="B2002" s="6" t="s">
        <v>23</v>
      </c>
      <c r="C2002" s="6" t="s">
        <v>24</v>
      </c>
      <c r="D2002" s="6" t="s">
        <v>25</v>
      </c>
      <c r="E2002" s="7" t="s">
        <v>465</v>
      </c>
      <c r="F2002" s="6" t="s">
        <v>27</v>
      </c>
      <c r="G2002" s="6" t="s">
        <v>256</v>
      </c>
      <c r="H2002" s="6" t="s">
        <v>45</v>
      </c>
      <c r="I2002" s="6" t="s">
        <v>718</v>
      </c>
      <c r="J2002" s="7" t="s">
        <v>719</v>
      </c>
      <c r="K2002" s="6" t="s">
        <v>233</v>
      </c>
      <c r="L2002" s="6" t="s">
        <v>703</v>
      </c>
      <c r="M2002" s="6" t="s">
        <v>33</v>
      </c>
      <c r="N2002" s="7" t="s">
        <v>352</v>
      </c>
      <c r="O2002" s="6" t="s">
        <v>39</v>
      </c>
      <c r="P2002" s="8" t="s">
        <v>221</v>
      </c>
      <c r="Q2002" s="6" t="s">
        <v>33</v>
      </c>
      <c r="S2002" s="6" t="s">
        <v>63</v>
      </c>
      <c r="T2002" s="6" t="s">
        <v>52</v>
      </c>
    </row>
    <row r="2003" spans="1:20" x14ac:dyDescent="0.25">
      <c r="A2003" s="6" t="s">
        <v>22</v>
      </c>
      <c r="B2003" s="6" t="s">
        <v>23</v>
      </c>
      <c r="C2003" s="6" t="s">
        <v>24</v>
      </c>
      <c r="D2003" s="6" t="s">
        <v>25</v>
      </c>
      <c r="E2003" s="7" t="s">
        <v>465</v>
      </c>
      <c r="F2003" s="6" t="s">
        <v>27</v>
      </c>
      <c r="G2003" s="6" t="s">
        <v>259</v>
      </c>
      <c r="H2003" s="6" t="s">
        <v>45</v>
      </c>
      <c r="I2003" s="6" t="s">
        <v>720</v>
      </c>
      <c r="J2003" s="7" t="s">
        <v>721</v>
      </c>
      <c r="K2003" s="6" t="s">
        <v>468</v>
      </c>
      <c r="L2003" s="6" t="s">
        <v>49</v>
      </c>
      <c r="M2003" s="6" t="s">
        <v>33</v>
      </c>
      <c r="N2003" s="7" t="s">
        <v>50</v>
      </c>
      <c r="O2003" s="6" t="s">
        <v>39</v>
      </c>
      <c r="P2003" s="8" t="s">
        <v>259</v>
      </c>
      <c r="Q2003" s="6" t="s">
        <v>33</v>
      </c>
      <c r="S2003" s="6" t="s">
        <v>51</v>
      </c>
      <c r="T2003" s="6" t="s">
        <v>52</v>
      </c>
    </row>
    <row r="2004" spans="1:20" x14ac:dyDescent="0.25">
      <c r="A2004" s="6" t="s">
        <v>22</v>
      </c>
      <c r="B2004" s="6" t="s">
        <v>23</v>
      </c>
      <c r="C2004" s="6" t="s">
        <v>24</v>
      </c>
      <c r="D2004" s="6" t="s">
        <v>25</v>
      </c>
      <c r="E2004" s="7" t="s">
        <v>465</v>
      </c>
      <c r="F2004" s="6" t="s">
        <v>27</v>
      </c>
      <c r="G2004" s="6" t="s">
        <v>259</v>
      </c>
      <c r="H2004" s="6" t="s">
        <v>45</v>
      </c>
      <c r="I2004" s="6" t="s">
        <v>720</v>
      </c>
      <c r="J2004" s="7" t="s">
        <v>721</v>
      </c>
      <c r="K2004" s="6" t="s">
        <v>468</v>
      </c>
      <c r="L2004" s="6" t="s">
        <v>245</v>
      </c>
      <c r="M2004" s="6" t="s">
        <v>33</v>
      </c>
      <c r="N2004" s="7" t="s">
        <v>246</v>
      </c>
      <c r="O2004" s="6" t="s">
        <v>39</v>
      </c>
      <c r="P2004" s="8" t="s">
        <v>259</v>
      </c>
      <c r="Q2004" s="6" t="s">
        <v>33</v>
      </c>
      <c r="S2004" s="6" t="s">
        <v>51</v>
      </c>
      <c r="T2004" s="6" t="s">
        <v>52</v>
      </c>
    </row>
    <row r="2005" spans="1:20" x14ac:dyDescent="0.25">
      <c r="A2005" s="6" t="s">
        <v>22</v>
      </c>
      <c r="B2005" s="6" t="s">
        <v>23</v>
      </c>
      <c r="C2005" s="6" t="s">
        <v>24</v>
      </c>
      <c r="D2005" s="6" t="s">
        <v>25</v>
      </c>
      <c r="E2005" s="7" t="s">
        <v>465</v>
      </c>
      <c r="F2005" s="6" t="s">
        <v>27</v>
      </c>
      <c r="G2005" s="6" t="s">
        <v>259</v>
      </c>
      <c r="H2005" s="6" t="s">
        <v>45</v>
      </c>
      <c r="I2005" s="6" t="s">
        <v>720</v>
      </c>
      <c r="J2005" s="7" t="s">
        <v>721</v>
      </c>
      <c r="K2005" s="6" t="s">
        <v>468</v>
      </c>
      <c r="L2005" s="6" t="s">
        <v>53</v>
      </c>
      <c r="M2005" s="6" t="s">
        <v>33</v>
      </c>
      <c r="N2005" s="7" t="s">
        <v>54</v>
      </c>
      <c r="O2005" s="6" t="s">
        <v>39</v>
      </c>
      <c r="P2005" s="8" t="s">
        <v>259</v>
      </c>
      <c r="Q2005" s="6" t="s">
        <v>33</v>
      </c>
      <c r="S2005" s="6" t="s">
        <v>51</v>
      </c>
      <c r="T2005" s="6" t="s">
        <v>52</v>
      </c>
    </row>
    <row r="2006" spans="1:20" x14ac:dyDescent="0.25">
      <c r="A2006" s="6" t="s">
        <v>22</v>
      </c>
      <c r="B2006" s="6" t="s">
        <v>23</v>
      </c>
      <c r="C2006" s="6" t="s">
        <v>24</v>
      </c>
      <c r="D2006" s="6" t="s">
        <v>25</v>
      </c>
      <c r="E2006" s="7" t="s">
        <v>465</v>
      </c>
      <c r="F2006" s="6" t="s">
        <v>27</v>
      </c>
      <c r="G2006" s="6" t="s">
        <v>259</v>
      </c>
      <c r="H2006" s="6" t="s">
        <v>45</v>
      </c>
      <c r="I2006" s="6" t="s">
        <v>720</v>
      </c>
      <c r="J2006" s="7" t="s">
        <v>721</v>
      </c>
      <c r="K2006" s="6" t="s">
        <v>468</v>
      </c>
      <c r="L2006" s="6" t="s">
        <v>251</v>
      </c>
      <c r="M2006" s="6" t="s">
        <v>33</v>
      </c>
      <c r="N2006" s="7" t="s">
        <v>252</v>
      </c>
      <c r="O2006" s="6" t="s">
        <v>39</v>
      </c>
      <c r="P2006" s="8" t="s">
        <v>259</v>
      </c>
      <c r="Q2006" s="6" t="s">
        <v>33</v>
      </c>
      <c r="S2006" s="6" t="s">
        <v>51</v>
      </c>
      <c r="T2006" s="6" t="s">
        <v>52</v>
      </c>
    </row>
    <row r="2007" spans="1:20" x14ac:dyDescent="0.25">
      <c r="A2007" s="6" t="s">
        <v>22</v>
      </c>
      <c r="B2007" s="6" t="s">
        <v>23</v>
      </c>
      <c r="C2007" s="6" t="s">
        <v>24</v>
      </c>
      <c r="D2007" s="6" t="s">
        <v>25</v>
      </c>
      <c r="E2007" s="7" t="s">
        <v>465</v>
      </c>
      <c r="F2007" s="6" t="s">
        <v>27</v>
      </c>
      <c r="G2007" s="6" t="s">
        <v>259</v>
      </c>
      <c r="H2007" s="6" t="s">
        <v>45</v>
      </c>
      <c r="I2007" s="6" t="s">
        <v>720</v>
      </c>
      <c r="J2007" s="7" t="s">
        <v>721</v>
      </c>
      <c r="K2007" s="6" t="s">
        <v>468</v>
      </c>
      <c r="L2007" s="6" t="s">
        <v>55</v>
      </c>
      <c r="M2007" s="6" t="s">
        <v>33</v>
      </c>
      <c r="N2007" s="7" t="s">
        <v>56</v>
      </c>
      <c r="O2007" s="6" t="s">
        <v>39</v>
      </c>
      <c r="P2007" s="8" t="s">
        <v>305</v>
      </c>
      <c r="Q2007" s="6" t="s">
        <v>33</v>
      </c>
      <c r="S2007" s="6" t="s">
        <v>51</v>
      </c>
      <c r="T2007" s="6" t="s">
        <v>52</v>
      </c>
    </row>
    <row r="2008" spans="1:20" x14ac:dyDescent="0.25">
      <c r="A2008" s="6" t="s">
        <v>22</v>
      </c>
      <c r="B2008" s="6" t="s">
        <v>23</v>
      </c>
      <c r="C2008" s="6" t="s">
        <v>24</v>
      </c>
      <c r="D2008" s="6" t="s">
        <v>25</v>
      </c>
      <c r="E2008" s="7" t="s">
        <v>465</v>
      </c>
      <c r="F2008" s="6" t="s">
        <v>27</v>
      </c>
      <c r="G2008" s="6" t="s">
        <v>259</v>
      </c>
      <c r="H2008" s="6" t="s">
        <v>45</v>
      </c>
      <c r="I2008" s="6" t="s">
        <v>720</v>
      </c>
      <c r="J2008" s="7" t="s">
        <v>721</v>
      </c>
      <c r="K2008" s="6" t="s">
        <v>468</v>
      </c>
      <c r="L2008" s="6" t="s">
        <v>257</v>
      </c>
      <c r="M2008" s="6" t="s">
        <v>33</v>
      </c>
      <c r="N2008" s="7" t="s">
        <v>258</v>
      </c>
      <c r="O2008" s="6" t="s">
        <v>39</v>
      </c>
      <c r="P2008" s="8" t="s">
        <v>259</v>
      </c>
      <c r="Q2008" s="6" t="s">
        <v>33</v>
      </c>
      <c r="S2008" s="6" t="s">
        <v>51</v>
      </c>
      <c r="T2008" s="6" t="s">
        <v>52</v>
      </c>
    </row>
    <row r="2009" spans="1:20" x14ac:dyDescent="0.25">
      <c r="A2009" s="6" t="s">
        <v>22</v>
      </c>
      <c r="B2009" s="6" t="s">
        <v>23</v>
      </c>
      <c r="C2009" s="6" t="s">
        <v>24</v>
      </c>
      <c r="D2009" s="6" t="s">
        <v>25</v>
      </c>
      <c r="E2009" s="7" t="s">
        <v>465</v>
      </c>
      <c r="F2009" s="6" t="s">
        <v>27</v>
      </c>
      <c r="G2009" s="6" t="s">
        <v>259</v>
      </c>
      <c r="H2009" s="6" t="s">
        <v>45</v>
      </c>
      <c r="I2009" s="6" t="s">
        <v>720</v>
      </c>
      <c r="J2009" s="7" t="s">
        <v>721</v>
      </c>
      <c r="K2009" s="6" t="s">
        <v>468</v>
      </c>
      <c r="L2009" s="6" t="s">
        <v>260</v>
      </c>
      <c r="M2009" s="6" t="s">
        <v>33</v>
      </c>
      <c r="N2009" s="7" t="s">
        <v>261</v>
      </c>
      <c r="O2009" s="6" t="s">
        <v>39</v>
      </c>
      <c r="P2009" s="8" t="s">
        <v>259</v>
      </c>
      <c r="Q2009" s="6" t="s">
        <v>33</v>
      </c>
      <c r="S2009" s="6" t="s">
        <v>51</v>
      </c>
      <c r="T2009" s="6" t="s">
        <v>52</v>
      </c>
    </row>
    <row r="2010" spans="1:20" x14ac:dyDescent="0.25">
      <c r="A2010" s="6" t="s">
        <v>22</v>
      </c>
      <c r="B2010" s="6" t="s">
        <v>23</v>
      </c>
      <c r="C2010" s="6" t="s">
        <v>24</v>
      </c>
      <c r="D2010" s="6" t="s">
        <v>25</v>
      </c>
      <c r="E2010" s="7" t="s">
        <v>465</v>
      </c>
      <c r="F2010" s="6" t="s">
        <v>27</v>
      </c>
      <c r="G2010" s="6" t="s">
        <v>259</v>
      </c>
      <c r="H2010" s="6" t="s">
        <v>45</v>
      </c>
      <c r="I2010" s="6" t="s">
        <v>720</v>
      </c>
      <c r="J2010" s="7" t="s">
        <v>721</v>
      </c>
      <c r="K2010" s="6" t="s">
        <v>468</v>
      </c>
      <c r="L2010" s="6" t="s">
        <v>262</v>
      </c>
      <c r="M2010" s="6" t="s">
        <v>33</v>
      </c>
      <c r="N2010" s="7" t="s">
        <v>263</v>
      </c>
      <c r="O2010" s="6" t="s">
        <v>39</v>
      </c>
      <c r="P2010" s="8" t="s">
        <v>259</v>
      </c>
      <c r="Q2010" s="6" t="s">
        <v>33</v>
      </c>
      <c r="S2010" s="6" t="s">
        <v>51</v>
      </c>
      <c r="T2010" s="6" t="s">
        <v>52</v>
      </c>
    </row>
    <row r="2011" spans="1:20" x14ac:dyDescent="0.25">
      <c r="A2011" s="6" t="s">
        <v>22</v>
      </c>
      <c r="B2011" s="6" t="s">
        <v>23</v>
      </c>
      <c r="C2011" s="6" t="s">
        <v>24</v>
      </c>
      <c r="D2011" s="6" t="s">
        <v>25</v>
      </c>
      <c r="E2011" s="7" t="s">
        <v>465</v>
      </c>
      <c r="F2011" s="6" t="s">
        <v>27</v>
      </c>
      <c r="G2011" s="6" t="s">
        <v>259</v>
      </c>
      <c r="H2011" s="6" t="s">
        <v>45</v>
      </c>
      <c r="I2011" s="6" t="s">
        <v>720</v>
      </c>
      <c r="J2011" s="7" t="s">
        <v>721</v>
      </c>
      <c r="K2011" s="6" t="s">
        <v>468</v>
      </c>
      <c r="L2011" s="6" t="s">
        <v>264</v>
      </c>
      <c r="M2011" s="6" t="s">
        <v>33</v>
      </c>
      <c r="N2011" s="7" t="s">
        <v>265</v>
      </c>
      <c r="O2011" s="6" t="s">
        <v>39</v>
      </c>
      <c r="P2011" s="8" t="s">
        <v>259</v>
      </c>
      <c r="Q2011" s="6" t="s">
        <v>33</v>
      </c>
      <c r="S2011" s="6" t="s">
        <v>51</v>
      </c>
      <c r="T2011" s="6" t="s">
        <v>52</v>
      </c>
    </row>
    <row r="2012" spans="1:20" x14ac:dyDescent="0.25">
      <c r="A2012" s="6" t="s">
        <v>22</v>
      </c>
      <c r="B2012" s="6" t="s">
        <v>23</v>
      </c>
      <c r="C2012" s="6" t="s">
        <v>24</v>
      </c>
      <c r="D2012" s="6" t="s">
        <v>25</v>
      </c>
      <c r="E2012" s="7" t="s">
        <v>465</v>
      </c>
      <c r="F2012" s="6" t="s">
        <v>27</v>
      </c>
      <c r="G2012" s="6" t="s">
        <v>259</v>
      </c>
      <c r="H2012" s="6" t="s">
        <v>45</v>
      </c>
      <c r="I2012" s="6" t="s">
        <v>720</v>
      </c>
      <c r="J2012" s="7" t="s">
        <v>721</v>
      </c>
      <c r="K2012" s="6" t="s">
        <v>468</v>
      </c>
      <c r="L2012" s="6" t="s">
        <v>270</v>
      </c>
      <c r="M2012" s="6" t="s">
        <v>33</v>
      </c>
      <c r="N2012" s="7" t="s">
        <v>271</v>
      </c>
      <c r="O2012" s="6" t="s">
        <v>39</v>
      </c>
      <c r="P2012" s="8" t="s">
        <v>259</v>
      </c>
      <c r="Q2012" s="6" t="s">
        <v>33</v>
      </c>
      <c r="S2012" s="6" t="s">
        <v>51</v>
      </c>
      <c r="T2012" s="6" t="s">
        <v>52</v>
      </c>
    </row>
    <row r="2013" spans="1:20" x14ac:dyDescent="0.25">
      <c r="A2013" s="6" t="s">
        <v>22</v>
      </c>
      <c r="B2013" s="6" t="s">
        <v>23</v>
      </c>
      <c r="C2013" s="6" t="s">
        <v>24</v>
      </c>
      <c r="D2013" s="6" t="s">
        <v>25</v>
      </c>
      <c r="E2013" s="7" t="s">
        <v>465</v>
      </c>
      <c r="F2013" s="6" t="s">
        <v>27</v>
      </c>
      <c r="G2013" s="6" t="s">
        <v>259</v>
      </c>
      <c r="H2013" s="6" t="s">
        <v>45</v>
      </c>
      <c r="I2013" s="6" t="s">
        <v>720</v>
      </c>
      <c r="J2013" s="7" t="s">
        <v>721</v>
      </c>
      <c r="K2013" s="6" t="s">
        <v>468</v>
      </c>
      <c r="L2013" s="6" t="s">
        <v>57</v>
      </c>
      <c r="M2013" s="6" t="s">
        <v>33</v>
      </c>
      <c r="N2013" s="7" t="s">
        <v>58</v>
      </c>
      <c r="O2013" s="6" t="s">
        <v>39</v>
      </c>
      <c r="P2013" s="8" t="s">
        <v>259</v>
      </c>
      <c r="Q2013" s="6" t="s">
        <v>33</v>
      </c>
      <c r="S2013" s="6" t="s">
        <v>51</v>
      </c>
      <c r="T2013" s="6" t="s">
        <v>52</v>
      </c>
    </row>
    <row r="2014" spans="1:20" x14ac:dyDescent="0.25">
      <c r="A2014" s="6" t="s">
        <v>22</v>
      </c>
      <c r="B2014" s="6" t="s">
        <v>23</v>
      </c>
      <c r="C2014" s="6" t="s">
        <v>24</v>
      </c>
      <c r="D2014" s="6" t="s">
        <v>25</v>
      </c>
      <c r="E2014" s="7" t="s">
        <v>465</v>
      </c>
      <c r="F2014" s="6" t="s">
        <v>27</v>
      </c>
      <c r="G2014" s="6" t="s">
        <v>259</v>
      </c>
      <c r="H2014" s="6" t="s">
        <v>45</v>
      </c>
      <c r="I2014" s="6" t="s">
        <v>720</v>
      </c>
      <c r="J2014" s="7" t="s">
        <v>721</v>
      </c>
      <c r="K2014" s="6" t="s">
        <v>468</v>
      </c>
      <c r="L2014" s="6" t="s">
        <v>276</v>
      </c>
      <c r="M2014" s="6" t="s">
        <v>33</v>
      </c>
      <c r="N2014" s="7" t="s">
        <v>277</v>
      </c>
      <c r="O2014" s="6" t="s">
        <v>39</v>
      </c>
      <c r="P2014" s="8" t="s">
        <v>259</v>
      </c>
      <c r="Q2014" s="6" t="s">
        <v>33</v>
      </c>
      <c r="S2014" s="6" t="s">
        <v>51</v>
      </c>
      <c r="T2014" s="6" t="s">
        <v>52</v>
      </c>
    </row>
    <row r="2015" spans="1:20" x14ac:dyDescent="0.25">
      <c r="A2015" s="6" t="s">
        <v>22</v>
      </c>
      <c r="B2015" s="6" t="s">
        <v>23</v>
      </c>
      <c r="C2015" s="6" t="s">
        <v>24</v>
      </c>
      <c r="D2015" s="6" t="s">
        <v>25</v>
      </c>
      <c r="E2015" s="7" t="s">
        <v>465</v>
      </c>
      <c r="F2015" s="6" t="s">
        <v>27</v>
      </c>
      <c r="G2015" s="6" t="s">
        <v>259</v>
      </c>
      <c r="H2015" s="6" t="s">
        <v>45</v>
      </c>
      <c r="I2015" s="6" t="s">
        <v>720</v>
      </c>
      <c r="J2015" s="7" t="s">
        <v>721</v>
      </c>
      <c r="K2015" s="6" t="s">
        <v>468</v>
      </c>
      <c r="L2015" s="6" t="s">
        <v>281</v>
      </c>
      <c r="M2015" s="6" t="s">
        <v>33</v>
      </c>
      <c r="N2015" s="7" t="s">
        <v>282</v>
      </c>
      <c r="O2015" s="6" t="s">
        <v>39</v>
      </c>
      <c r="P2015" s="8" t="s">
        <v>259</v>
      </c>
      <c r="Q2015" s="6" t="s">
        <v>33</v>
      </c>
      <c r="S2015" s="6" t="s">
        <v>51</v>
      </c>
      <c r="T2015" s="6" t="s">
        <v>52</v>
      </c>
    </row>
    <row r="2016" spans="1:20" x14ac:dyDescent="0.25">
      <c r="A2016" s="6" t="s">
        <v>22</v>
      </c>
      <c r="B2016" s="6" t="s">
        <v>23</v>
      </c>
      <c r="C2016" s="6" t="s">
        <v>24</v>
      </c>
      <c r="D2016" s="6" t="s">
        <v>25</v>
      </c>
      <c r="E2016" s="7" t="s">
        <v>465</v>
      </c>
      <c r="F2016" s="6" t="s">
        <v>27</v>
      </c>
      <c r="G2016" s="6" t="s">
        <v>259</v>
      </c>
      <c r="H2016" s="6" t="s">
        <v>45</v>
      </c>
      <c r="I2016" s="6" t="s">
        <v>720</v>
      </c>
      <c r="J2016" s="7" t="s">
        <v>721</v>
      </c>
      <c r="K2016" s="6" t="s">
        <v>468</v>
      </c>
      <c r="L2016" s="6" t="s">
        <v>283</v>
      </c>
      <c r="M2016" s="6" t="s">
        <v>33</v>
      </c>
      <c r="N2016" s="7" t="s">
        <v>284</v>
      </c>
      <c r="O2016" s="6" t="s">
        <v>39</v>
      </c>
      <c r="P2016" s="8" t="s">
        <v>259</v>
      </c>
      <c r="Q2016" s="6" t="s">
        <v>33</v>
      </c>
      <c r="S2016" s="6" t="s">
        <v>51</v>
      </c>
      <c r="T2016" s="6" t="s">
        <v>52</v>
      </c>
    </row>
    <row r="2017" spans="1:20" x14ac:dyDescent="0.25">
      <c r="A2017" s="6" t="s">
        <v>22</v>
      </c>
      <c r="B2017" s="6" t="s">
        <v>23</v>
      </c>
      <c r="C2017" s="6" t="s">
        <v>24</v>
      </c>
      <c r="D2017" s="6" t="s">
        <v>25</v>
      </c>
      <c r="E2017" s="7" t="s">
        <v>465</v>
      </c>
      <c r="F2017" s="6" t="s">
        <v>27</v>
      </c>
      <c r="G2017" s="6" t="s">
        <v>259</v>
      </c>
      <c r="H2017" s="6" t="s">
        <v>45</v>
      </c>
      <c r="I2017" s="6" t="s">
        <v>720</v>
      </c>
      <c r="J2017" s="7" t="s">
        <v>721</v>
      </c>
      <c r="K2017" s="6" t="s">
        <v>468</v>
      </c>
      <c r="L2017" s="6" t="s">
        <v>285</v>
      </c>
      <c r="M2017" s="6" t="s">
        <v>33</v>
      </c>
      <c r="N2017" s="7" t="s">
        <v>286</v>
      </c>
      <c r="O2017" s="6" t="s">
        <v>39</v>
      </c>
      <c r="P2017" s="8" t="s">
        <v>259</v>
      </c>
      <c r="Q2017" s="6" t="s">
        <v>33</v>
      </c>
      <c r="S2017" s="6" t="s">
        <v>51</v>
      </c>
      <c r="T2017" s="6" t="s">
        <v>52</v>
      </c>
    </row>
    <row r="2018" spans="1:20" x14ac:dyDescent="0.25">
      <c r="A2018" s="6" t="s">
        <v>22</v>
      </c>
      <c r="B2018" s="6" t="s">
        <v>23</v>
      </c>
      <c r="C2018" s="6" t="s">
        <v>24</v>
      </c>
      <c r="D2018" s="6" t="s">
        <v>25</v>
      </c>
      <c r="E2018" s="7" t="s">
        <v>465</v>
      </c>
      <c r="F2018" s="6" t="s">
        <v>27</v>
      </c>
      <c r="G2018" s="6" t="s">
        <v>259</v>
      </c>
      <c r="H2018" s="6" t="s">
        <v>45</v>
      </c>
      <c r="I2018" s="6" t="s">
        <v>720</v>
      </c>
      <c r="J2018" s="7" t="s">
        <v>721</v>
      </c>
      <c r="K2018" s="6" t="s">
        <v>468</v>
      </c>
      <c r="L2018" s="6" t="s">
        <v>287</v>
      </c>
      <c r="M2018" s="6" t="s">
        <v>33</v>
      </c>
      <c r="N2018" s="7" t="s">
        <v>288</v>
      </c>
      <c r="O2018" s="6" t="s">
        <v>39</v>
      </c>
      <c r="P2018" s="8" t="s">
        <v>259</v>
      </c>
      <c r="Q2018" s="6" t="s">
        <v>33</v>
      </c>
      <c r="S2018" s="6" t="s">
        <v>51</v>
      </c>
      <c r="T2018" s="6" t="s">
        <v>52</v>
      </c>
    </row>
    <row r="2019" spans="1:20" x14ac:dyDescent="0.25">
      <c r="A2019" s="6" t="s">
        <v>22</v>
      </c>
      <c r="B2019" s="6" t="s">
        <v>23</v>
      </c>
      <c r="C2019" s="6" t="s">
        <v>24</v>
      </c>
      <c r="D2019" s="6" t="s">
        <v>25</v>
      </c>
      <c r="E2019" s="7" t="s">
        <v>465</v>
      </c>
      <c r="F2019" s="6" t="s">
        <v>27</v>
      </c>
      <c r="G2019" s="6" t="s">
        <v>259</v>
      </c>
      <c r="H2019" s="6" t="s">
        <v>45</v>
      </c>
      <c r="I2019" s="6" t="s">
        <v>720</v>
      </c>
      <c r="J2019" s="7" t="s">
        <v>721</v>
      </c>
      <c r="K2019" s="6" t="s">
        <v>468</v>
      </c>
      <c r="L2019" s="6" t="s">
        <v>59</v>
      </c>
      <c r="M2019" s="6" t="s">
        <v>33</v>
      </c>
      <c r="N2019" s="7" t="s">
        <v>60</v>
      </c>
      <c r="O2019" s="6" t="s">
        <v>39</v>
      </c>
      <c r="P2019" s="8" t="s">
        <v>259</v>
      </c>
      <c r="Q2019" s="6" t="s">
        <v>33</v>
      </c>
      <c r="S2019" s="6" t="s">
        <v>51</v>
      </c>
      <c r="T2019" s="6" t="s">
        <v>52</v>
      </c>
    </row>
    <row r="2020" spans="1:20" x14ac:dyDescent="0.25">
      <c r="A2020" s="6" t="s">
        <v>22</v>
      </c>
      <c r="B2020" s="6" t="s">
        <v>23</v>
      </c>
      <c r="C2020" s="6" t="s">
        <v>24</v>
      </c>
      <c r="D2020" s="6" t="s">
        <v>25</v>
      </c>
      <c r="E2020" s="7" t="s">
        <v>465</v>
      </c>
      <c r="F2020" s="6" t="s">
        <v>27</v>
      </c>
      <c r="G2020" s="6" t="s">
        <v>259</v>
      </c>
      <c r="H2020" s="6" t="s">
        <v>45</v>
      </c>
      <c r="I2020" s="6" t="s">
        <v>720</v>
      </c>
      <c r="J2020" s="7" t="s">
        <v>721</v>
      </c>
      <c r="K2020" s="6" t="s">
        <v>468</v>
      </c>
      <c r="L2020" s="6" t="s">
        <v>298</v>
      </c>
      <c r="M2020" s="6" t="s">
        <v>33</v>
      </c>
      <c r="N2020" s="7" t="s">
        <v>299</v>
      </c>
      <c r="O2020" s="6" t="s">
        <v>39</v>
      </c>
      <c r="P2020" s="8" t="s">
        <v>259</v>
      </c>
      <c r="Q2020" s="6" t="s">
        <v>33</v>
      </c>
      <c r="S2020" s="6" t="s">
        <v>51</v>
      </c>
      <c r="T2020" s="6" t="s">
        <v>52</v>
      </c>
    </row>
    <row r="2021" spans="1:20" x14ac:dyDescent="0.25">
      <c r="A2021" s="6" t="s">
        <v>22</v>
      </c>
      <c r="B2021" s="6" t="s">
        <v>23</v>
      </c>
      <c r="C2021" s="6" t="s">
        <v>24</v>
      </c>
      <c r="D2021" s="6" t="s">
        <v>25</v>
      </c>
      <c r="E2021" s="7" t="s">
        <v>465</v>
      </c>
      <c r="F2021" s="6" t="s">
        <v>27</v>
      </c>
      <c r="G2021" s="6" t="s">
        <v>259</v>
      </c>
      <c r="H2021" s="6" t="s">
        <v>45</v>
      </c>
      <c r="I2021" s="6" t="s">
        <v>720</v>
      </c>
      <c r="J2021" s="7" t="s">
        <v>721</v>
      </c>
      <c r="K2021" s="6" t="s">
        <v>468</v>
      </c>
      <c r="L2021" s="6" t="s">
        <v>303</v>
      </c>
      <c r="M2021" s="6" t="s">
        <v>33</v>
      </c>
      <c r="N2021" s="7" t="s">
        <v>304</v>
      </c>
      <c r="O2021" s="6" t="s">
        <v>39</v>
      </c>
      <c r="P2021" s="8" t="s">
        <v>259</v>
      </c>
      <c r="Q2021" s="6" t="s">
        <v>33</v>
      </c>
      <c r="S2021" s="6" t="s">
        <v>51</v>
      </c>
      <c r="T2021" s="6" t="s">
        <v>52</v>
      </c>
    </row>
    <row r="2022" spans="1:20" x14ac:dyDescent="0.25">
      <c r="A2022" s="6" t="s">
        <v>22</v>
      </c>
      <c r="B2022" s="6" t="s">
        <v>23</v>
      </c>
      <c r="C2022" s="6" t="s">
        <v>24</v>
      </c>
      <c r="D2022" s="6" t="s">
        <v>25</v>
      </c>
      <c r="E2022" s="7" t="s">
        <v>465</v>
      </c>
      <c r="F2022" s="6" t="s">
        <v>27</v>
      </c>
      <c r="G2022" s="6" t="s">
        <v>259</v>
      </c>
      <c r="H2022" s="6" t="s">
        <v>45</v>
      </c>
      <c r="I2022" s="6" t="s">
        <v>720</v>
      </c>
      <c r="J2022" s="7" t="s">
        <v>721</v>
      </c>
      <c r="K2022" s="6" t="s">
        <v>468</v>
      </c>
      <c r="L2022" s="6" t="s">
        <v>308</v>
      </c>
      <c r="M2022" s="6" t="s">
        <v>33</v>
      </c>
      <c r="N2022" s="7" t="s">
        <v>309</v>
      </c>
      <c r="O2022" s="6" t="s">
        <v>39</v>
      </c>
      <c r="P2022" s="8" t="s">
        <v>259</v>
      </c>
      <c r="Q2022" s="6" t="s">
        <v>33</v>
      </c>
      <c r="S2022" s="6" t="s">
        <v>51</v>
      </c>
      <c r="T2022" s="6" t="s">
        <v>52</v>
      </c>
    </row>
    <row r="2023" spans="1:20" x14ac:dyDescent="0.25">
      <c r="A2023" s="6" t="s">
        <v>22</v>
      </c>
      <c r="B2023" s="6" t="s">
        <v>23</v>
      </c>
      <c r="C2023" s="6" t="s">
        <v>24</v>
      </c>
      <c r="D2023" s="6" t="s">
        <v>25</v>
      </c>
      <c r="E2023" s="7" t="s">
        <v>465</v>
      </c>
      <c r="F2023" s="6" t="s">
        <v>27</v>
      </c>
      <c r="G2023" s="6" t="s">
        <v>259</v>
      </c>
      <c r="H2023" s="6" t="s">
        <v>45</v>
      </c>
      <c r="I2023" s="6" t="s">
        <v>720</v>
      </c>
      <c r="J2023" s="7" t="s">
        <v>721</v>
      </c>
      <c r="K2023" s="6" t="s">
        <v>468</v>
      </c>
      <c r="L2023" s="6" t="s">
        <v>310</v>
      </c>
      <c r="M2023" s="6" t="s">
        <v>33</v>
      </c>
      <c r="N2023" s="7" t="s">
        <v>311</v>
      </c>
      <c r="O2023" s="6" t="s">
        <v>39</v>
      </c>
      <c r="P2023" s="8" t="s">
        <v>259</v>
      </c>
      <c r="Q2023" s="6" t="s">
        <v>33</v>
      </c>
      <c r="S2023" s="6" t="s">
        <v>51</v>
      </c>
      <c r="T2023" s="6" t="s">
        <v>52</v>
      </c>
    </row>
    <row r="2024" spans="1:20" x14ac:dyDescent="0.25">
      <c r="A2024" s="6" t="s">
        <v>22</v>
      </c>
      <c r="B2024" s="6" t="s">
        <v>23</v>
      </c>
      <c r="C2024" s="6" t="s">
        <v>24</v>
      </c>
      <c r="D2024" s="6" t="s">
        <v>25</v>
      </c>
      <c r="E2024" s="7" t="s">
        <v>465</v>
      </c>
      <c r="F2024" s="6" t="s">
        <v>27</v>
      </c>
      <c r="G2024" s="6" t="s">
        <v>259</v>
      </c>
      <c r="H2024" s="6" t="s">
        <v>45</v>
      </c>
      <c r="I2024" s="6" t="s">
        <v>720</v>
      </c>
      <c r="J2024" s="7" t="s">
        <v>721</v>
      </c>
      <c r="K2024" s="6" t="s">
        <v>468</v>
      </c>
      <c r="L2024" s="6" t="s">
        <v>314</v>
      </c>
      <c r="M2024" s="6" t="s">
        <v>33</v>
      </c>
      <c r="N2024" s="7" t="s">
        <v>315</v>
      </c>
      <c r="O2024" s="6" t="s">
        <v>39</v>
      </c>
      <c r="P2024" s="8" t="s">
        <v>259</v>
      </c>
      <c r="Q2024" s="6" t="s">
        <v>33</v>
      </c>
      <c r="S2024" s="6" t="s">
        <v>51</v>
      </c>
      <c r="T2024" s="6" t="s">
        <v>52</v>
      </c>
    </row>
    <row r="2025" spans="1:20" x14ac:dyDescent="0.25">
      <c r="A2025" s="6" t="s">
        <v>22</v>
      </c>
      <c r="B2025" s="6" t="s">
        <v>23</v>
      </c>
      <c r="C2025" s="6" t="s">
        <v>24</v>
      </c>
      <c r="D2025" s="6" t="s">
        <v>25</v>
      </c>
      <c r="E2025" s="7" t="s">
        <v>465</v>
      </c>
      <c r="F2025" s="6" t="s">
        <v>27</v>
      </c>
      <c r="G2025" s="6" t="s">
        <v>259</v>
      </c>
      <c r="H2025" s="6" t="s">
        <v>45</v>
      </c>
      <c r="I2025" s="6" t="s">
        <v>720</v>
      </c>
      <c r="J2025" s="7" t="s">
        <v>721</v>
      </c>
      <c r="K2025" s="6" t="s">
        <v>468</v>
      </c>
      <c r="L2025" s="6" t="s">
        <v>319</v>
      </c>
      <c r="M2025" s="6" t="s">
        <v>33</v>
      </c>
      <c r="N2025" s="7" t="s">
        <v>320</v>
      </c>
      <c r="O2025" s="6" t="s">
        <v>39</v>
      </c>
      <c r="P2025" s="8" t="s">
        <v>259</v>
      </c>
      <c r="Q2025" s="6" t="s">
        <v>33</v>
      </c>
      <c r="S2025" s="6" t="s">
        <v>51</v>
      </c>
      <c r="T2025" s="6" t="s">
        <v>52</v>
      </c>
    </row>
    <row r="2026" spans="1:20" x14ac:dyDescent="0.25">
      <c r="A2026" s="6" t="s">
        <v>22</v>
      </c>
      <c r="B2026" s="6" t="s">
        <v>23</v>
      </c>
      <c r="C2026" s="6" t="s">
        <v>24</v>
      </c>
      <c r="D2026" s="6" t="s">
        <v>25</v>
      </c>
      <c r="E2026" s="7" t="s">
        <v>465</v>
      </c>
      <c r="F2026" s="6" t="s">
        <v>27</v>
      </c>
      <c r="G2026" s="6" t="s">
        <v>259</v>
      </c>
      <c r="H2026" s="6" t="s">
        <v>45</v>
      </c>
      <c r="I2026" s="6" t="s">
        <v>720</v>
      </c>
      <c r="J2026" s="7" t="s">
        <v>721</v>
      </c>
      <c r="K2026" s="6" t="s">
        <v>468</v>
      </c>
      <c r="L2026" s="6" t="s">
        <v>327</v>
      </c>
      <c r="M2026" s="6" t="s">
        <v>33</v>
      </c>
      <c r="N2026" s="7" t="s">
        <v>328</v>
      </c>
      <c r="O2026" s="6" t="s">
        <v>39</v>
      </c>
      <c r="P2026" s="8" t="s">
        <v>259</v>
      </c>
      <c r="Q2026" s="6" t="s">
        <v>33</v>
      </c>
      <c r="S2026" s="6" t="s">
        <v>51</v>
      </c>
      <c r="T2026" s="6" t="s">
        <v>52</v>
      </c>
    </row>
    <row r="2027" spans="1:20" x14ac:dyDescent="0.25">
      <c r="A2027" s="6" t="s">
        <v>22</v>
      </c>
      <c r="B2027" s="6" t="s">
        <v>23</v>
      </c>
      <c r="C2027" s="6" t="s">
        <v>24</v>
      </c>
      <c r="D2027" s="6" t="s">
        <v>25</v>
      </c>
      <c r="E2027" s="7" t="s">
        <v>465</v>
      </c>
      <c r="F2027" s="6" t="s">
        <v>27</v>
      </c>
      <c r="G2027" s="6" t="s">
        <v>259</v>
      </c>
      <c r="H2027" s="6" t="s">
        <v>45</v>
      </c>
      <c r="I2027" s="6" t="s">
        <v>720</v>
      </c>
      <c r="J2027" s="7" t="s">
        <v>721</v>
      </c>
      <c r="K2027" s="6" t="s">
        <v>468</v>
      </c>
      <c r="L2027" s="6" t="s">
        <v>32</v>
      </c>
      <c r="M2027" s="6" t="s">
        <v>33</v>
      </c>
      <c r="N2027" s="7" t="s">
        <v>34</v>
      </c>
      <c r="P2027" s="8" t="s">
        <v>33</v>
      </c>
      <c r="Q2027" s="6" t="s">
        <v>33</v>
      </c>
    </row>
    <row r="2028" spans="1:20" x14ac:dyDescent="0.25">
      <c r="A2028" s="6" t="s">
        <v>22</v>
      </c>
      <c r="B2028" s="6" t="s">
        <v>23</v>
      </c>
      <c r="C2028" s="6" t="s">
        <v>24</v>
      </c>
      <c r="D2028" s="6" t="s">
        <v>25</v>
      </c>
      <c r="E2028" s="7" t="s">
        <v>465</v>
      </c>
      <c r="F2028" s="6" t="s">
        <v>27</v>
      </c>
      <c r="G2028" s="6" t="s">
        <v>259</v>
      </c>
      <c r="H2028" s="6" t="s">
        <v>45</v>
      </c>
      <c r="I2028" s="6" t="s">
        <v>720</v>
      </c>
      <c r="J2028" s="7" t="s">
        <v>721</v>
      </c>
      <c r="K2028" s="6" t="s">
        <v>468</v>
      </c>
      <c r="L2028" s="6" t="s">
        <v>35</v>
      </c>
      <c r="M2028" s="6" t="s">
        <v>33</v>
      </c>
      <c r="N2028" s="7" t="s">
        <v>36</v>
      </c>
      <c r="P2028" s="8" t="s">
        <v>33</v>
      </c>
      <c r="Q2028" s="6" t="s">
        <v>33</v>
      </c>
    </row>
    <row r="2029" spans="1:20" x14ac:dyDescent="0.25">
      <c r="A2029" s="6" t="s">
        <v>22</v>
      </c>
      <c r="B2029" s="6" t="s">
        <v>23</v>
      </c>
      <c r="C2029" s="6" t="s">
        <v>24</v>
      </c>
      <c r="D2029" s="6" t="s">
        <v>25</v>
      </c>
      <c r="E2029" s="7" t="s">
        <v>465</v>
      </c>
      <c r="F2029" s="6" t="s">
        <v>27</v>
      </c>
      <c r="G2029" s="6" t="s">
        <v>259</v>
      </c>
      <c r="H2029" s="6" t="s">
        <v>45</v>
      </c>
      <c r="I2029" s="6" t="s">
        <v>720</v>
      </c>
      <c r="J2029" s="7" t="s">
        <v>721</v>
      </c>
      <c r="K2029" s="6" t="s">
        <v>468</v>
      </c>
      <c r="L2029" s="6" t="s">
        <v>340</v>
      </c>
      <c r="M2029" s="6" t="s">
        <v>33</v>
      </c>
      <c r="N2029" s="7" t="s">
        <v>341</v>
      </c>
      <c r="O2029" s="6" t="s">
        <v>39</v>
      </c>
      <c r="P2029" s="8" t="s">
        <v>259</v>
      </c>
      <c r="Q2029" s="6" t="s">
        <v>33</v>
      </c>
      <c r="S2029" s="6" t="s">
        <v>51</v>
      </c>
      <c r="T2029" s="6" t="s">
        <v>52</v>
      </c>
    </row>
    <row r="2030" spans="1:20" x14ac:dyDescent="0.25">
      <c r="A2030" s="6" t="s">
        <v>22</v>
      </c>
      <c r="B2030" s="6" t="s">
        <v>23</v>
      </c>
      <c r="C2030" s="6" t="s">
        <v>24</v>
      </c>
      <c r="D2030" s="6" t="s">
        <v>25</v>
      </c>
      <c r="E2030" s="7" t="s">
        <v>465</v>
      </c>
      <c r="F2030" s="6" t="s">
        <v>27</v>
      </c>
      <c r="G2030" s="6" t="s">
        <v>259</v>
      </c>
      <c r="H2030" s="6" t="s">
        <v>45</v>
      </c>
      <c r="I2030" s="6" t="s">
        <v>720</v>
      </c>
      <c r="J2030" s="7" t="s">
        <v>721</v>
      </c>
      <c r="K2030" s="6" t="s">
        <v>468</v>
      </c>
      <c r="L2030" s="6" t="s">
        <v>342</v>
      </c>
      <c r="M2030" s="6" t="s">
        <v>33</v>
      </c>
      <c r="N2030" s="7" t="s">
        <v>343</v>
      </c>
      <c r="O2030" s="6" t="s">
        <v>39</v>
      </c>
      <c r="P2030" s="8" t="s">
        <v>259</v>
      </c>
      <c r="Q2030" s="6" t="s">
        <v>33</v>
      </c>
      <c r="S2030" s="6" t="s">
        <v>51</v>
      </c>
      <c r="T2030" s="6" t="s">
        <v>52</v>
      </c>
    </row>
    <row r="2031" spans="1:20" x14ac:dyDescent="0.25">
      <c r="A2031" s="6" t="s">
        <v>22</v>
      </c>
      <c r="B2031" s="6" t="s">
        <v>23</v>
      </c>
      <c r="C2031" s="6" t="s">
        <v>24</v>
      </c>
      <c r="D2031" s="6" t="s">
        <v>25</v>
      </c>
      <c r="E2031" s="7" t="s">
        <v>465</v>
      </c>
      <c r="F2031" s="6" t="s">
        <v>27</v>
      </c>
      <c r="G2031" s="6" t="s">
        <v>259</v>
      </c>
      <c r="H2031" s="6" t="s">
        <v>45</v>
      </c>
      <c r="I2031" s="6" t="s">
        <v>720</v>
      </c>
      <c r="J2031" s="7" t="s">
        <v>721</v>
      </c>
      <c r="K2031" s="6" t="s">
        <v>468</v>
      </c>
      <c r="L2031" s="6" t="s">
        <v>344</v>
      </c>
      <c r="M2031" s="6" t="s">
        <v>33</v>
      </c>
      <c r="N2031" s="7" t="s">
        <v>345</v>
      </c>
      <c r="O2031" s="6" t="s">
        <v>39</v>
      </c>
      <c r="P2031" s="8" t="s">
        <v>259</v>
      </c>
      <c r="Q2031" s="6" t="s">
        <v>33</v>
      </c>
      <c r="S2031" s="6" t="s">
        <v>51</v>
      </c>
      <c r="T2031" s="6" t="s">
        <v>52</v>
      </c>
    </row>
    <row r="2032" spans="1:20" x14ac:dyDescent="0.25">
      <c r="A2032" s="6" t="s">
        <v>22</v>
      </c>
      <c r="B2032" s="6" t="s">
        <v>23</v>
      </c>
      <c r="C2032" s="6" t="s">
        <v>24</v>
      </c>
      <c r="D2032" s="6" t="s">
        <v>25</v>
      </c>
      <c r="E2032" s="7" t="s">
        <v>465</v>
      </c>
      <c r="F2032" s="6" t="s">
        <v>27</v>
      </c>
      <c r="G2032" s="6" t="s">
        <v>259</v>
      </c>
      <c r="H2032" s="6" t="s">
        <v>45</v>
      </c>
      <c r="I2032" s="6" t="s">
        <v>720</v>
      </c>
      <c r="J2032" s="7" t="s">
        <v>721</v>
      </c>
      <c r="K2032" s="6" t="s">
        <v>468</v>
      </c>
      <c r="L2032" s="6" t="s">
        <v>346</v>
      </c>
      <c r="M2032" s="6" t="s">
        <v>33</v>
      </c>
      <c r="N2032" s="7" t="s">
        <v>347</v>
      </c>
      <c r="O2032" s="6" t="s">
        <v>39</v>
      </c>
      <c r="P2032" s="8" t="s">
        <v>259</v>
      </c>
      <c r="Q2032" s="6" t="s">
        <v>33</v>
      </c>
      <c r="S2032" s="6" t="s">
        <v>51</v>
      </c>
      <c r="T2032" s="6" t="s">
        <v>52</v>
      </c>
    </row>
    <row r="2033" spans="1:20" x14ac:dyDescent="0.25">
      <c r="A2033" s="6" t="s">
        <v>22</v>
      </c>
      <c r="B2033" s="6" t="s">
        <v>23</v>
      </c>
      <c r="C2033" s="6" t="s">
        <v>24</v>
      </c>
      <c r="D2033" s="6" t="s">
        <v>25</v>
      </c>
      <c r="E2033" s="7" t="s">
        <v>465</v>
      </c>
      <c r="F2033" s="6" t="s">
        <v>27</v>
      </c>
      <c r="G2033" s="6" t="s">
        <v>259</v>
      </c>
      <c r="H2033" s="6" t="s">
        <v>45</v>
      </c>
      <c r="I2033" s="6" t="s">
        <v>720</v>
      </c>
      <c r="J2033" s="7" t="s">
        <v>721</v>
      </c>
      <c r="K2033" s="6" t="s">
        <v>468</v>
      </c>
      <c r="L2033" s="6" t="s">
        <v>348</v>
      </c>
      <c r="M2033" s="6" t="s">
        <v>33</v>
      </c>
      <c r="N2033" s="7" t="s">
        <v>225</v>
      </c>
      <c r="O2033" s="6" t="s">
        <v>39</v>
      </c>
      <c r="P2033" s="8" t="s">
        <v>259</v>
      </c>
      <c r="Q2033" s="6" t="s">
        <v>33</v>
      </c>
      <c r="S2033" s="6" t="s">
        <v>51</v>
      </c>
      <c r="T2033" s="6" t="s">
        <v>52</v>
      </c>
    </row>
    <row r="2034" spans="1:20" x14ac:dyDescent="0.25">
      <c r="A2034" s="6" t="s">
        <v>22</v>
      </c>
      <c r="B2034" s="6" t="s">
        <v>23</v>
      </c>
      <c r="C2034" s="6" t="s">
        <v>24</v>
      </c>
      <c r="D2034" s="6" t="s">
        <v>25</v>
      </c>
      <c r="E2034" s="7" t="s">
        <v>465</v>
      </c>
      <c r="F2034" s="6" t="s">
        <v>27</v>
      </c>
      <c r="G2034" s="6" t="s">
        <v>259</v>
      </c>
      <c r="H2034" s="6" t="s">
        <v>45</v>
      </c>
      <c r="I2034" s="6" t="s">
        <v>720</v>
      </c>
      <c r="J2034" s="7" t="s">
        <v>721</v>
      </c>
      <c r="K2034" s="6" t="s">
        <v>468</v>
      </c>
      <c r="L2034" s="6" t="s">
        <v>349</v>
      </c>
      <c r="M2034" s="6" t="s">
        <v>33</v>
      </c>
      <c r="N2034" s="7" t="s">
        <v>350</v>
      </c>
      <c r="O2034" s="6" t="s">
        <v>39</v>
      </c>
      <c r="P2034" s="8" t="s">
        <v>259</v>
      </c>
      <c r="Q2034" s="6" t="s">
        <v>33</v>
      </c>
      <c r="S2034" s="6" t="s">
        <v>51</v>
      </c>
      <c r="T2034" s="6" t="s">
        <v>52</v>
      </c>
    </row>
    <row r="2035" spans="1:20" x14ac:dyDescent="0.25">
      <c r="A2035" s="6" t="s">
        <v>22</v>
      </c>
      <c r="B2035" s="6" t="s">
        <v>23</v>
      </c>
      <c r="C2035" s="6" t="s">
        <v>24</v>
      </c>
      <c r="D2035" s="6" t="s">
        <v>25</v>
      </c>
      <c r="E2035" s="7" t="s">
        <v>465</v>
      </c>
      <c r="F2035" s="6" t="s">
        <v>27</v>
      </c>
      <c r="G2035" s="6" t="s">
        <v>259</v>
      </c>
      <c r="H2035" s="6" t="s">
        <v>45</v>
      </c>
      <c r="I2035" s="6" t="s">
        <v>720</v>
      </c>
      <c r="J2035" s="7" t="s">
        <v>721</v>
      </c>
      <c r="K2035" s="6" t="s">
        <v>468</v>
      </c>
      <c r="L2035" s="6" t="s">
        <v>351</v>
      </c>
      <c r="M2035" s="6" t="s">
        <v>33</v>
      </c>
      <c r="N2035" s="7" t="s">
        <v>352</v>
      </c>
      <c r="O2035" s="6" t="s">
        <v>39</v>
      </c>
      <c r="P2035" s="8" t="s">
        <v>259</v>
      </c>
      <c r="Q2035" s="6" t="s">
        <v>33</v>
      </c>
      <c r="S2035" s="6" t="s">
        <v>51</v>
      </c>
      <c r="T2035" s="6" t="s">
        <v>52</v>
      </c>
    </row>
    <row r="2036" spans="1:20" x14ac:dyDescent="0.25">
      <c r="A2036" s="6" t="s">
        <v>22</v>
      </c>
      <c r="B2036" s="6" t="s">
        <v>23</v>
      </c>
      <c r="C2036" s="6" t="s">
        <v>24</v>
      </c>
      <c r="D2036" s="6" t="s">
        <v>25</v>
      </c>
      <c r="E2036" s="7" t="s">
        <v>465</v>
      </c>
      <c r="F2036" s="6" t="s">
        <v>27</v>
      </c>
      <c r="G2036" s="6" t="s">
        <v>259</v>
      </c>
      <c r="H2036" s="6" t="s">
        <v>45</v>
      </c>
      <c r="I2036" s="6" t="s">
        <v>720</v>
      </c>
      <c r="J2036" s="7" t="s">
        <v>721</v>
      </c>
      <c r="K2036" s="6" t="s">
        <v>468</v>
      </c>
      <c r="L2036" s="6" t="s">
        <v>355</v>
      </c>
      <c r="M2036" s="6" t="s">
        <v>33</v>
      </c>
      <c r="N2036" s="7" t="s">
        <v>356</v>
      </c>
      <c r="O2036" s="6" t="s">
        <v>39</v>
      </c>
      <c r="P2036" s="8" t="s">
        <v>259</v>
      </c>
      <c r="Q2036" s="6" t="s">
        <v>33</v>
      </c>
      <c r="S2036" s="6" t="s">
        <v>51</v>
      </c>
      <c r="T2036" s="6" t="s">
        <v>52</v>
      </c>
    </row>
    <row r="2037" spans="1:20" x14ac:dyDescent="0.25">
      <c r="A2037" s="6" t="s">
        <v>22</v>
      </c>
      <c r="B2037" s="6" t="s">
        <v>23</v>
      </c>
      <c r="C2037" s="6" t="s">
        <v>24</v>
      </c>
      <c r="D2037" s="6" t="s">
        <v>25</v>
      </c>
      <c r="E2037" s="7" t="s">
        <v>465</v>
      </c>
      <c r="F2037" s="6" t="s">
        <v>27</v>
      </c>
      <c r="G2037" s="6" t="s">
        <v>259</v>
      </c>
      <c r="H2037" s="6" t="s">
        <v>45</v>
      </c>
      <c r="I2037" s="6" t="s">
        <v>720</v>
      </c>
      <c r="J2037" s="7" t="s">
        <v>721</v>
      </c>
      <c r="K2037" s="6" t="s">
        <v>468</v>
      </c>
      <c r="L2037" s="6" t="s">
        <v>359</v>
      </c>
      <c r="M2037" s="6" t="s">
        <v>33</v>
      </c>
      <c r="N2037" s="7" t="s">
        <v>360</v>
      </c>
      <c r="O2037" s="6" t="s">
        <v>39</v>
      </c>
      <c r="P2037" s="8" t="s">
        <v>259</v>
      </c>
      <c r="Q2037" s="6" t="s">
        <v>33</v>
      </c>
      <c r="S2037" s="6" t="s">
        <v>51</v>
      </c>
      <c r="T2037" s="6" t="s">
        <v>52</v>
      </c>
    </row>
    <row r="2038" spans="1:20" x14ac:dyDescent="0.25">
      <c r="A2038" s="6" t="s">
        <v>22</v>
      </c>
      <c r="B2038" s="6" t="s">
        <v>23</v>
      </c>
      <c r="C2038" s="6" t="s">
        <v>24</v>
      </c>
      <c r="D2038" s="6" t="s">
        <v>25</v>
      </c>
      <c r="E2038" s="7" t="s">
        <v>465</v>
      </c>
      <c r="F2038" s="6" t="s">
        <v>27</v>
      </c>
      <c r="G2038" s="6" t="s">
        <v>259</v>
      </c>
      <c r="H2038" s="6" t="s">
        <v>45</v>
      </c>
      <c r="I2038" s="6" t="s">
        <v>720</v>
      </c>
      <c r="J2038" s="7" t="s">
        <v>721</v>
      </c>
      <c r="K2038" s="6" t="s">
        <v>468</v>
      </c>
      <c r="L2038" s="6" t="s">
        <v>361</v>
      </c>
      <c r="M2038" s="6" t="s">
        <v>33</v>
      </c>
      <c r="N2038" s="7" t="s">
        <v>362</v>
      </c>
      <c r="O2038" s="6" t="s">
        <v>39</v>
      </c>
      <c r="P2038" s="8" t="s">
        <v>259</v>
      </c>
      <c r="Q2038" s="6" t="s">
        <v>33</v>
      </c>
      <c r="S2038" s="6" t="s">
        <v>51</v>
      </c>
      <c r="T2038" s="6" t="s">
        <v>52</v>
      </c>
    </row>
    <row r="2039" spans="1:20" x14ac:dyDescent="0.25">
      <c r="A2039" s="6" t="s">
        <v>22</v>
      </c>
      <c r="B2039" s="6" t="s">
        <v>23</v>
      </c>
      <c r="C2039" s="6" t="s">
        <v>24</v>
      </c>
      <c r="D2039" s="6" t="s">
        <v>25</v>
      </c>
      <c r="E2039" s="7" t="s">
        <v>465</v>
      </c>
      <c r="F2039" s="6" t="s">
        <v>27</v>
      </c>
      <c r="G2039" s="6" t="s">
        <v>259</v>
      </c>
      <c r="H2039" s="6" t="s">
        <v>45</v>
      </c>
      <c r="I2039" s="6" t="s">
        <v>720</v>
      </c>
      <c r="J2039" s="7" t="s">
        <v>721</v>
      </c>
      <c r="K2039" s="6" t="s">
        <v>468</v>
      </c>
      <c r="L2039" s="6" t="s">
        <v>363</v>
      </c>
      <c r="M2039" s="6" t="s">
        <v>33</v>
      </c>
      <c r="N2039" s="7" t="s">
        <v>364</v>
      </c>
      <c r="O2039" s="6" t="s">
        <v>39</v>
      </c>
      <c r="P2039" s="8" t="s">
        <v>259</v>
      </c>
      <c r="Q2039" s="6" t="s">
        <v>33</v>
      </c>
      <c r="S2039" s="6" t="s">
        <v>51</v>
      </c>
      <c r="T2039" s="6" t="s">
        <v>52</v>
      </c>
    </row>
    <row r="2040" spans="1:20" x14ac:dyDescent="0.25">
      <c r="A2040" s="6" t="s">
        <v>22</v>
      </c>
      <c r="B2040" s="6" t="s">
        <v>23</v>
      </c>
      <c r="C2040" s="6" t="s">
        <v>24</v>
      </c>
      <c r="D2040" s="6" t="s">
        <v>25</v>
      </c>
      <c r="E2040" s="7" t="s">
        <v>465</v>
      </c>
      <c r="F2040" s="6" t="s">
        <v>27</v>
      </c>
      <c r="G2040" s="6" t="s">
        <v>259</v>
      </c>
      <c r="H2040" s="6" t="s">
        <v>45</v>
      </c>
      <c r="I2040" s="6" t="s">
        <v>720</v>
      </c>
      <c r="J2040" s="7" t="s">
        <v>721</v>
      </c>
      <c r="K2040" s="6" t="s">
        <v>468</v>
      </c>
      <c r="L2040" s="6" t="s">
        <v>365</v>
      </c>
      <c r="M2040" s="6" t="s">
        <v>33</v>
      </c>
      <c r="N2040" s="7" t="s">
        <v>366</v>
      </c>
      <c r="O2040" s="6" t="s">
        <v>39</v>
      </c>
      <c r="P2040" s="8" t="s">
        <v>259</v>
      </c>
      <c r="Q2040" s="6" t="s">
        <v>33</v>
      </c>
      <c r="S2040" s="6" t="s">
        <v>51</v>
      </c>
      <c r="T2040" s="6" t="s">
        <v>52</v>
      </c>
    </row>
    <row r="2041" spans="1:20" x14ac:dyDescent="0.25">
      <c r="A2041" s="6" t="s">
        <v>22</v>
      </c>
      <c r="B2041" s="6" t="s">
        <v>23</v>
      </c>
      <c r="C2041" s="6" t="s">
        <v>24</v>
      </c>
      <c r="D2041" s="6" t="s">
        <v>25</v>
      </c>
      <c r="E2041" s="7" t="s">
        <v>465</v>
      </c>
      <c r="F2041" s="6" t="s">
        <v>27</v>
      </c>
      <c r="G2041" s="6" t="s">
        <v>259</v>
      </c>
      <c r="H2041" s="6" t="s">
        <v>45</v>
      </c>
      <c r="I2041" s="6" t="s">
        <v>720</v>
      </c>
      <c r="J2041" s="7" t="s">
        <v>721</v>
      </c>
      <c r="K2041" s="6" t="s">
        <v>468</v>
      </c>
      <c r="L2041" s="6" t="s">
        <v>367</v>
      </c>
      <c r="M2041" s="6" t="s">
        <v>33</v>
      </c>
      <c r="N2041" s="7" t="s">
        <v>368</v>
      </c>
      <c r="O2041" s="6" t="s">
        <v>39</v>
      </c>
      <c r="P2041" s="8" t="s">
        <v>259</v>
      </c>
      <c r="Q2041" s="6" t="s">
        <v>33</v>
      </c>
      <c r="S2041" s="6" t="s">
        <v>51</v>
      </c>
      <c r="T2041" s="6" t="s">
        <v>52</v>
      </c>
    </row>
    <row r="2042" spans="1:20" x14ac:dyDescent="0.25">
      <c r="A2042" s="6" t="s">
        <v>22</v>
      </c>
      <c r="B2042" s="6" t="s">
        <v>23</v>
      </c>
      <c r="C2042" s="6" t="s">
        <v>24</v>
      </c>
      <c r="D2042" s="6" t="s">
        <v>25</v>
      </c>
      <c r="E2042" s="7" t="s">
        <v>465</v>
      </c>
      <c r="F2042" s="6" t="s">
        <v>27</v>
      </c>
      <c r="G2042" s="6" t="s">
        <v>259</v>
      </c>
      <c r="H2042" s="6" t="s">
        <v>45</v>
      </c>
      <c r="I2042" s="6" t="s">
        <v>720</v>
      </c>
      <c r="J2042" s="7" t="s">
        <v>721</v>
      </c>
      <c r="K2042" s="6" t="s">
        <v>468</v>
      </c>
      <c r="L2042" s="6" t="s">
        <v>379</v>
      </c>
      <c r="M2042" s="6" t="s">
        <v>33</v>
      </c>
      <c r="N2042" s="7" t="s">
        <v>380</v>
      </c>
      <c r="O2042" s="6" t="s">
        <v>39</v>
      </c>
      <c r="P2042" s="8" t="s">
        <v>259</v>
      </c>
      <c r="Q2042" s="6" t="s">
        <v>33</v>
      </c>
      <c r="S2042" s="6" t="s">
        <v>51</v>
      </c>
      <c r="T2042" s="6" t="s">
        <v>52</v>
      </c>
    </row>
    <row r="2043" spans="1:20" x14ac:dyDescent="0.25">
      <c r="A2043" s="6" t="s">
        <v>22</v>
      </c>
      <c r="B2043" s="6" t="s">
        <v>23</v>
      </c>
      <c r="C2043" s="6" t="s">
        <v>24</v>
      </c>
      <c r="D2043" s="6" t="s">
        <v>25</v>
      </c>
      <c r="E2043" s="7" t="s">
        <v>465</v>
      </c>
      <c r="F2043" s="6" t="s">
        <v>27</v>
      </c>
      <c r="G2043" s="6" t="s">
        <v>259</v>
      </c>
      <c r="H2043" s="6" t="s">
        <v>45</v>
      </c>
      <c r="I2043" s="6" t="s">
        <v>720</v>
      </c>
      <c r="J2043" s="7" t="s">
        <v>721</v>
      </c>
      <c r="K2043" s="6" t="s">
        <v>468</v>
      </c>
      <c r="L2043" s="6" t="s">
        <v>383</v>
      </c>
      <c r="M2043" s="6" t="s">
        <v>33</v>
      </c>
      <c r="N2043" s="7" t="s">
        <v>384</v>
      </c>
      <c r="O2043" s="6" t="s">
        <v>39</v>
      </c>
      <c r="P2043" s="8" t="s">
        <v>259</v>
      </c>
      <c r="Q2043" s="6" t="s">
        <v>33</v>
      </c>
      <c r="S2043" s="6" t="s">
        <v>51</v>
      </c>
      <c r="T2043" s="6" t="s">
        <v>52</v>
      </c>
    </row>
    <row r="2044" spans="1:20" x14ac:dyDescent="0.25">
      <c r="A2044" s="6" t="s">
        <v>22</v>
      </c>
      <c r="B2044" s="6" t="s">
        <v>23</v>
      </c>
      <c r="C2044" s="6" t="s">
        <v>24</v>
      </c>
      <c r="D2044" s="6" t="s">
        <v>25</v>
      </c>
      <c r="E2044" s="7" t="s">
        <v>465</v>
      </c>
      <c r="F2044" s="6" t="s">
        <v>27</v>
      </c>
      <c r="G2044" s="6" t="s">
        <v>259</v>
      </c>
      <c r="H2044" s="6" t="s">
        <v>45</v>
      </c>
      <c r="I2044" s="6" t="s">
        <v>720</v>
      </c>
      <c r="J2044" s="7" t="s">
        <v>721</v>
      </c>
      <c r="K2044" s="6" t="s">
        <v>468</v>
      </c>
      <c r="L2044" s="6" t="s">
        <v>385</v>
      </c>
      <c r="M2044" s="6" t="s">
        <v>33</v>
      </c>
      <c r="N2044" s="7" t="s">
        <v>386</v>
      </c>
      <c r="O2044" s="6" t="s">
        <v>39</v>
      </c>
      <c r="P2044" s="8" t="s">
        <v>259</v>
      </c>
      <c r="Q2044" s="6" t="s">
        <v>33</v>
      </c>
      <c r="S2044" s="6" t="s">
        <v>51</v>
      </c>
      <c r="T2044" s="6" t="s">
        <v>52</v>
      </c>
    </row>
    <row r="2045" spans="1:20" x14ac:dyDescent="0.25">
      <c r="A2045" s="6" t="s">
        <v>22</v>
      </c>
      <c r="B2045" s="6" t="s">
        <v>23</v>
      </c>
      <c r="C2045" s="6" t="s">
        <v>24</v>
      </c>
      <c r="D2045" s="6" t="s">
        <v>25</v>
      </c>
      <c r="E2045" s="7" t="s">
        <v>465</v>
      </c>
      <c r="F2045" s="6" t="s">
        <v>27</v>
      </c>
      <c r="G2045" s="6" t="s">
        <v>259</v>
      </c>
      <c r="H2045" s="6" t="s">
        <v>45</v>
      </c>
      <c r="I2045" s="6" t="s">
        <v>720</v>
      </c>
      <c r="J2045" s="7" t="s">
        <v>721</v>
      </c>
      <c r="K2045" s="6" t="s">
        <v>468</v>
      </c>
      <c r="L2045" s="6" t="s">
        <v>387</v>
      </c>
      <c r="M2045" s="6" t="s">
        <v>33</v>
      </c>
      <c r="N2045" s="7" t="s">
        <v>388</v>
      </c>
      <c r="O2045" s="6" t="s">
        <v>39</v>
      </c>
      <c r="P2045" s="8" t="s">
        <v>259</v>
      </c>
      <c r="Q2045" s="6" t="s">
        <v>33</v>
      </c>
      <c r="S2045" s="6" t="s">
        <v>51</v>
      </c>
      <c r="T2045" s="6" t="s">
        <v>52</v>
      </c>
    </row>
    <row r="2046" spans="1:20" x14ac:dyDescent="0.25">
      <c r="A2046" s="6" t="s">
        <v>22</v>
      </c>
      <c r="B2046" s="6" t="s">
        <v>23</v>
      </c>
      <c r="C2046" s="6" t="s">
        <v>24</v>
      </c>
      <c r="D2046" s="6" t="s">
        <v>25</v>
      </c>
      <c r="E2046" s="7" t="s">
        <v>465</v>
      </c>
      <c r="F2046" s="6" t="s">
        <v>27</v>
      </c>
      <c r="G2046" s="6" t="s">
        <v>259</v>
      </c>
      <c r="H2046" s="6" t="s">
        <v>45</v>
      </c>
      <c r="I2046" s="6" t="s">
        <v>720</v>
      </c>
      <c r="J2046" s="7" t="s">
        <v>721</v>
      </c>
      <c r="K2046" s="6" t="s">
        <v>468</v>
      </c>
      <c r="L2046" s="6" t="s">
        <v>389</v>
      </c>
      <c r="M2046" s="6" t="s">
        <v>33</v>
      </c>
      <c r="N2046" s="7" t="s">
        <v>390</v>
      </c>
      <c r="O2046" s="6" t="s">
        <v>39</v>
      </c>
      <c r="P2046" s="8" t="s">
        <v>259</v>
      </c>
      <c r="Q2046" s="6" t="s">
        <v>33</v>
      </c>
      <c r="S2046" s="6" t="s">
        <v>51</v>
      </c>
      <c r="T2046" s="6" t="s">
        <v>52</v>
      </c>
    </row>
    <row r="2047" spans="1:20" x14ac:dyDescent="0.25">
      <c r="A2047" s="6" t="s">
        <v>22</v>
      </c>
      <c r="B2047" s="6" t="s">
        <v>23</v>
      </c>
      <c r="C2047" s="6" t="s">
        <v>24</v>
      </c>
      <c r="D2047" s="6" t="s">
        <v>25</v>
      </c>
      <c r="E2047" s="7" t="s">
        <v>465</v>
      </c>
      <c r="F2047" s="6" t="s">
        <v>27</v>
      </c>
      <c r="G2047" s="6" t="s">
        <v>259</v>
      </c>
      <c r="H2047" s="6" t="s">
        <v>45</v>
      </c>
      <c r="I2047" s="6" t="s">
        <v>720</v>
      </c>
      <c r="J2047" s="7" t="s">
        <v>721</v>
      </c>
      <c r="K2047" s="6" t="s">
        <v>468</v>
      </c>
      <c r="L2047" s="6" t="s">
        <v>391</v>
      </c>
      <c r="M2047" s="6" t="s">
        <v>33</v>
      </c>
      <c r="N2047" s="7" t="s">
        <v>392</v>
      </c>
      <c r="O2047" s="6" t="s">
        <v>39</v>
      </c>
      <c r="P2047" s="8" t="s">
        <v>259</v>
      </c>
      <c r="Q2047" s="6" t="s">
        <v>33</v>
      </c>
      <c r="S2047" s="6" t="s">
        <v>51</v>
      </c>
      <c r="T2047" s="6" t="s">
        <v>52</v>
      </c>
    </row>
    <row r="2048" spans="1:20" x14ac:dyDescent="0.25">
      <c r="A2048" s="6" t="s">
        <v>22</v>
      </c>
      <c r="B2048" s="6" t="s">
        <v>23</v>
      </c>
      <c r="C2048" s="6" t="s">
        <v>24</v>
      </c>
      <c r="D2048" s="6" t="s">
        <v>25</v>
      </c>
      <c r="E2048" s="7" t="s">
        <v>465</v>
      </c>
      <c r="F2048" s="6" t="s">
        <v>27</v>
      </c>
      <c r="G2048" s="6" t="s">
        <v>259</v>
      </c>
      <c r="H2048" s="6" t="s">
        <v>45</v>
      </c>
      <c r="I2048" s="6" t="s">
        <v>720</v>
      </c>
      <c r="J2048" s="7" t="s">
        <v>721</v>
      </c>
      <c r="K2048" s="6" t="s">
        <v>468</v>
      </c>
      <c r="L2048" s="6" t="s">
        <v>66</v>
      </c>
      <c r="M2048" s="6" t="s">
        <v>33</v>
      </c>
      <c r="N2048" s="7" t="s">
        <v>67</v>
      </c>
      <c r="O2048" s="6" t="s">
        <v>39</v>
      </c>
      <c r="P2048" s="8" t="s">
        <v>259</v>
      </c>
      <c r="Q2048" s="6" t="s">
        <v>33</v>
      </c>
      <c r="S2048" s="6" t="s">
        <v>51</v>
      </c>
      <c r="T2048" s="6" t="s">
        <v>52</v>
      </c>
    </row>
    <row r="2049" spans="1:20" x14ac:dyDescent="0.25">
      <c r="A2049" s="6" t="s">
        <v>22</v>
      </c>
      <c r="B2049" s="6" t="s">
        <v>23</v>
      </c>
      <c r="C2049" s="6" t="s">
        <v>24</v>
      </c>
      <c r="D2049" s="6" t="s">
        <v>25</v>
      </c>
      <c r="E2049" s="7" t="s">
        <v>465</v>
      </c>
      <c r="F2049" s="6" t="s">
        <v>27</v>
      </c>
      <c r="G2049" s="6" t="s">
        <v>259</v>
      </c>
      <c r="H2049" s="6" t="s">
        <v>45</v>
      </c>
      <c r="I2049" s="6" t="s">
        <v>720</v>
      </c>
      <c r="J2049" s="7" t="s">
        <v>721</v>
      </c>
      <c r="K2049" s="6" t="s">
        <v>468</v>
      </c>
      <c r="L2049" s="6" t="s">
        <v>80</v>
      </c>
      <c r="M2049" s="6" t="s">
        <v>33</v>
      </c>
      <c r="N2049" s="7" t="s">
        <v>79</v>
      </c>
      <c r="O2049" s="6" t="s">
        <v>39</v>
      </c>
      <c r="P2049" s="8" t="s">
        <v>259</v>
      </c>
      <c r="Q2049" s="6" t="s">
        <v>33</v>
      </c>
      <c r="S2049" s="6" t="s">
        <v>51</v>
      </c>
      <c r="T2049" s="6" t="s">
        <v>52</v>
      </c>
    </row>
    <row r="2050" spans="1:20" x14ac:dyDescent="0.25">
      <c r="A2050" s="6" t="s">
        <v>22</v>
      </c>
      <c r="B2050" s="6" t="s">
        <v>23</v>
      </c>
      <c r="C2050" s="6" t="s">
        <v>24</v>
      </c>
      <c r="D2050" s="6" t="s">
        <v>25</v>
      </c>
      <c r="E2050" s="7" t="s">
        <v>465</v>
      </c>
      <c r="F2050" s="6" t="s">
        <v>27</v>
      </c>
      <c r="G2050" s="6" t="s">
        <v>259</v>
      </c>
      <c r="H2050" s="6" t="s">
        <v>45</v>
      </c>
      <c r="I2050" s="6" t="s">
        <v>720</v>
      </c>
      <c r="J2050" s="7" t="s">
        <v>721</v>
      </c>
      <c r="K2050" s="6" t="s">
        <v>468</v>
      </c>
      <c r="L2050" s="6" t="s">
        <v>81</v>
      </c>
      <c r="M2050" s="6" t="s">
        <v>33</v>
      </c>
      <c r="N2050" s="7" t="s">
        <v>82</v>
      </c>
      <c r="O2050" s="6" t="s">
        <v>39</v>
      </c>
      <c r="P2050" s="8" t="s">
        <v>259</v>
      </c>
      <c r="Q2050" s="6" t="s">
        <v>33</v>
      </c>
      <c r="S2050" s="6" t="s">
        <v>51</v>
      </c>
      <c r="T2050" s="6" t="s">
        <v>52</v>
      </c>
    </row>
    <row r="2051" spans="1:20" x14ac:dyDescent="0.25">
      <c r="A2051" s="6" t="s">
        <v>22</v>
      </c>
      <c r="B2051" s="6" t="s">
        <v>23</v>
      </c>
      <c r="C2051" s="6" t="s">
        <v>24</v>
      </c>
      <c r="D2051" s="6" t="s">
        <v>25</v>
      </c>
      <c r="E2051" s="7" t="s">
        <v>465</v>
      </c>
      <c r="F2051" s="6" t="s">
        <v>27</v>
      </c>
      <c r="G2051" s="6" t="s">
        <v>259</v>
      </c>
      <c r="H2051" s="6" t="s">
        <v>45</v>
      </c>
      <c r="I2051" s="6" t="s">
        <v>720</v>
      </c>
      <c r="J2051" s="7" t="s">
        <v>721</v>
      </c>
      <c r="K2051" s="6" t="s">
        <v>468</v>
      </c>
      <c r="L2051" s="6" t="s">
        <v>102</v>
      </c>
      <c r="M2051" s="6" t="s">
        <v>33</v>
      </c>
      <c r="N2051" s="7" t="s">
        <v>103</v>
      </c>
      <c r="O2051" s="6" t="s">
        <v>39</v>
      </c>
      <c r="P2051" s="8" t="s">
        <v>259</v>
      </c>
      <c r="Q2051" s="6" t="s">
        <v>33</v>
      </c>
      <c r="S2051" s="6" t="s">
        <v>51</v>
      </c>
      <c r="T2051" s="6" t="s">
        <v>52</v>
      </c>
    </row>
    <row r="2052" spans="1:20" x14ac:dyDescent="0.25">
      <c r="A2052" s="6" t="s">
        <v>22</v>
      </c>
      <c r="B2052" s="6" t="s">
        <v>23</v>
      </c>
      <c r="C2052" s="6" t="s">
        <v>24</v>
      </c>
      <c r="D2052" s="6" t="s">
        <v>25</v>
      </c>
      <c r="E2052" s="7" t="s">
        <v>465</v>
      </c>
      <c r="F2052" s="6" t="s">
        <v>27</v>
      </c>
      <c r="G2052" s="6" t="s">
        <v>259</v>
      </c>
      <c r="H2052" s="6" t="s">
        <v>45</v>
      </c>
      <c r="I2052" s="6" t="s">
        <v>720</v>
      </c>
      <c r="J2052" s="7" t="s">
        <v>721</v>
      </c>
      <c r="K2052" s="6" t="s">
        <v>468</v>
      </c>
      <c r="L2052" s="6" t="s">
        <v>133</v>
      </c>
      <c r="M2052" s="6" t="s">
        <v>33</v>
      </c>
      <c r="N2052" s="7" t="s">
        <v>134</v>
      </c>
      <c r="O2052" s="6" t="s">
        <v>39</v>
      </c>
      <c r="P2052" s="8" t="s">
        <v>259</v>
      </c>
      <c r="Q2052" s="6" t="s">
        <v>33</v>
      </c>
      <c r="S2052" s="6" t="s">
        <v>51</v>
      </c>
      <c r="T2052" s="6" t="s">
        <v>52</v>
      </c>
    </row>
    <row r="2053" spans="1:20" x14ac:dyDescent="0.25">
      <c r="A2053" s="6" t="s">
        <v>22</v>
      </c>
      <c r="B2053" s="6" t="s">
        <v>23</v>
      </c>
      <c r="C2053" s="6" t="s">
        <v>24</v>
      </c>
      <c r="D2053" s="6" t="s">
        <v>25</v>
      </c>
      <c r="E2053" s="7" t="s">
        <v>465</v>
      </c>
      <c r="F2053" s="6" t="s">
        <v>27</v>
      </c>
      <c r="G2053" s="6" t="s">
        <v>259</v>
      </c>
      <c r="H2053" s="6" t="s">
        <v>45</v>
      </c>
      <c r="I2053" s="6" t="s">
        <v>720</v>
      </c>
      <c r="J2053" s="7" t="s">
        <v>721</v>
      </c>
      <c r="K2053" s="6" t="s">
        <v>468</v>
      </c>
      <c r="L2053" s="6" t="s">
        <v>146</v>
      </c>
      <c r="M2053" s="6" t="s">
        <v>33</v>
      </c>
      <c r="N2053" s="7" t="s">
        <v>125</v>
      </c>
      <c r="O2053" s="6" t="s">
        <v>39</v>
      </c>
      <c r="P2053" s="8" t="s">
        <v>259</v>
      </c>
      <c r="Q2053" s="6" t="s">
        <v>33</v>
      </c>
      <c r="S2053" s="6" t="s">
        <v>51</v>
      </c>
      <c r="T2053" s="6" t="s">
        <v>52</v>
      </c>
    </row>
    <row r="2054" spans="1:20" x14ac:dyDescent="0.25">
      <c r="A2054" s="6" t="s">
        <v>22</v>
      </c>
      <c r="B2054" s="6" t="s">
        <v>23</v>
      </c>
      <c r="C2054" s="6" t="s">
        <v>24</v>
      </c>
      <c r="D2054" s="6" t="s">
        <v>25</v>
      </c>
      <c r="E2054" s="7" t="s">
        <v>465</v>
      </c>
      <c r="F2054" s="6" t="s">
        <v>27</v>
      </c>
      <c r="G2054" s="6" t="s">
        <v>259</v>
      </c>
      <c r="H2054" s="6" t="s">
        <v>45</v>
      </c>
      <c r="I2054" s="6" t="s">
        <v>720</v>
      </c>
      <c r="J2054" s="7" t="s">
        <v>721</v>
      </c>
      <c r="K2054" s="6" t="s">
        <v>468</v>
      </c>
      <c r="L2054" s="6" t="s">
        <v>155</v>
      </c>
      <c r="M2054" s="6" t="s">
        <v>33</v>
      </c>
      <c r="N2054" s="7" t="s">
        <v>144</v>
      </c>
      <c r="O2054" s="6" t="s">
        <v>39</v>
      </c>
      <c r="P2054" s="8" t="s">
        <v>259</v>
      </c>
      <c r="Q2054" s="6" t="s">
        <v>33</v>
      </c>
      <c r="S2054" s="6" t="s">
        <v>51</v>
      </c>
      <c r="T2054" s="6" t="s">
        <v>52</v>
      </c>
    </row>
    <row r="2055" spans="1:20" x14ac:dyDescent="0.25">
      <c r="A2055" s="6" t="s">
        <v>22</v>
      </c>
      <c r="B2055" s="6" t="s">
        <v>23</v>
      </c>
      <c r="C2055" s="6" t="s">
        <v>24</v>
      </c>
      <c r="D2055" s="6" t="s">
        <v>25</v>
      </c>
      <c r="E2055" s="7" t="s">
        <v>465</v>
      </c>
      <c r="F2055" s="6" t="s">
        <v>27</v>
      </c>
      <c r="G2055" s="6" t="s">
        <v>259</v>
      </c>
      <c r="H2055" s="6" t="s">
        <v>45</v>
      </c>
      <c r="I2055" s="6" t="s">
        <v>720</v>
      </c>
      <c r="J2055" s="7" t="s">
        <v>721</v>
      </c>
      <c r="K2055" s="6" t="s">
        <v>468</v>
      </c>
      <c r="L2055" s="6" t="s">
        <v>160</v>
      </c>
      <c r="M2055" s="6" t="s">
        <v>33</v>
      </c>
      <c r="N2055" s="7" t="s">
        <v>161</v>
      </c>
      <c r="O2055" s="6" t="s">
        <v>39</v>
      </c>
      <c r="P2055" s="8" t="s">
        <v>259</v>
      </c>
      <c r="Q2055" s="6" t="s">
        <v>33</v>
      </c>
      <c r="S2055" s="6" t="s">
        <v>51</v>
      </c>
      <c r="T2055" s="6" t="s">
        <v>52</v>
      </c>
    </row>
    <row r="2056" spans="1:20" x14ac:dyDescent="0.25">
      <c r="A2056" s="6" t="s">
        <v>22</v>
      </c>
      <c r="B2056" s="6" t="s">
        <v>23</v>
      </c>
      <c r="C2056" s="6" t="s">
        <v>24</v>
      </c>
      <c r="D2056" s="6" t="s">
        <v>25</v>
      </c>
      <c r="E2056" s="7" t="s">
        <v>465</v>
      </c>
      <c r="F2056" s="6" t="s">
        <v>27</v>
      </c>
      <c r="G2056" s="6" t="s">
        <v>226</v>
      </c>
      <c r="H2056" s="6" t="s">
        <v>45</v>
      </c>
      <c r="I2056" s="6" t="s">
        <v>722</v>
      </c>
      <c r="J2056" s="7" t="s">
        <v>723</v>
      </c>
      <c r="K2056" s="6" t="s">
        <v>711</v>
      </c>
      <c r="L2056" s="6" t="s">
        <v>49</v>
      </c>
      <c r="M2056" s="6" t="s">
        <v>33</v>
      </c>
      <c r="N2056" s="7" t="s">
        <v>50</v>
      </c>
      <c r="O2056" s="6" t="s">
        <v>39</v>
      </c>
      <c r="P2056" s="8" t="s">
        <v>259</v>
      </c>
      <c r="Q2056" s="6" t="s">
        <v>33</v>
      </c>
      <c r="S2056" s="6" t="s">
        <v>51</v>
      </c>
      <c r="T2056" s="6" t="s">
        <v>52</v>
      </c>
    </row>
    <row r="2057" spans="1:20" x14ac:dyDescent="0.25">
      <c r="A2057" s="6" t="s">
        <v>22</v>
      </c>
      <c r="B2057" s="6" t="s">
        <v>23</v>
      </c>
      <c r="C2057" s="6" t="s">
        <v>24</v>
      </c>
      <c r="D2057" s="6" t="s">
        <v>25</v>
      </c>
      <c r="E2057" s="7" t="s">
        <v>465</v>
      </c>
      <c r="F2057" s="6" t="s">
        <v>27</v>
      </c>
      <c r="G2057" s="6" t="s">
        <v>226</v>
      </c>
      <c r="H2057" s="6" t="s">
        <v>45</v>
      </c>
      <c r="I2057" s="6" t="s">
        <v>722</v>
      </c>
      <c r="J2057" s="7" t="s">
        <v>723</v>
      </c>
      <c r="K2057" s="6" t="s">
        <v>711</v>
      </c>
      <c r="L2057" s="6" t="s">
        <v>245</v>
      </c>
      <c r="M2057" s="6" t="s">
        <v>33</v>
      </c>
      <c r="N2057" s="7" t="s">
        <v>246</v>
      </c>
      <c r="O2057" s="6" t="s">
        <v>39</v>
      </c>
      <c r="P2057" s="8" t="s">
        <v>259</v>
      </c>
      <c r="Q2057" s="6" t="s">
        <v>33</v>
      </c>
      <c r="S2057" s="6" t="s">
        <v>51</v>
      </c>
      <c r="T2057" s="6" t="s">
        <v>52</v>
      </c>
    </row>
    <row r="2058" spans="1:20" x14ac:dyDescent="0.25">
      <c r="A2058" s="6" t="s">
        <v>22</v>
      </c>
      <c r="B2058" s="6" t="s">
        <v>23</v>
      </c>
      <c r="C2058" s="6" t="s">
        <v>24</v>
      </c>
      <c r="D2058" s="6" t="s">
        <v>25</v>
      </c>
      <c r="E2058" s="7" t="s">
        <v>465</v>
      </c>
      <c r="F2058" s="6" t="s">
        <v>27</v>
      </c>
      <c r="G2058" s="6" t="s">
        <v>226</v>
      </c>
      <c r="H2058" s="6" t="s">
        <v>45</v>
      </c>
      <c r="I2058" s="6" t="s">
        <v>722</v>
      </c>
      <c r="J2058" s="7" t="s">
        <v>723</v>
      </c>
      <c r="K2058" s="6" t="s">
        <v>711</v>
      </c>
      <c r="L2058" s="6" t="s">
        <v>53</v>
      </c>
      <c r="M2058" s="6" t="s">
        <v>33</v>
      </c>
      <c r="N2058" s="7" t="s">
        <v>54</v>
      </c>
      <c r="O2058" s="6" t="s">
        <v>39</v>
      </c>
      <c r="P2058" s="8" t="s">
        <v>259</v>
      </c>
      <c r="Q2058" s="6" t="s">
        <v>33</v>
      </c>
      <c r="S2058" s="6" t="s">
        <v>51</v>
      </c>
      <c r="T2058" s="6" t="s">
        <v>52</v>
      </c>
    </row>
    <row r="2059" spans="1:20" x14ac:dyDescent="0.25">
      <c r="A2059" s="6" t="s">
        <v>22</v>
      </c>
      <c r="B2059" s="6" t="s">
        <v>23</v>
      </c>
      <c r="C2059" s="6" t="s">
        <v>24</v>
      </c>
      <c r="D2059" s="6" t="s">
        <v>25</v>
      </c>
      <c r="E2059" s="7" t="s">
        <v>465</v>
      </c>
      <c r="F2059" s="6" t="s">
        <v>27</v>
      </c>
      <c r="G2059" s="6" t="s">
        <v>226</v>
      </c>
      <c r="H2059" s="6" t="s">
        <v>45</v>
      </c>
      <c r="I2059" s="6" t="s">
        <v>722</v>
      </c>
      <c r="J2059" s="7" t="s">
        <v>723</v>
      </c>
      <c r="K2059" s="6" t="s">
        <v>711</v>
      </c>
      <c r="L2059" s="6" t="s">
        <v>251</v>
      </c>
      <c r="M2059" s="6" t="s">
        <v>33</v>
      </c>
      <c r="N2059" s="7" t="s">
        <v>252</v>
      </c>
      <c r="O2059" s="6" t="s">
        <v>39</v>
      </c>
      <c r="P2059" s="8" t="s">
        <v>259</v>
      </c>
      <c r="Q2059" s="6" t="s">
        <v>33</v>
      </c>
      <c r="S2059" s="6" t="s">
        <v>51</v>
      </c>
      <c r="T2059" s="6" t="s">
        <v>52</v>
      </c>
    </row>
    <row r="2060" spans="1:20" x14ac:dyDescent="0.25">
      <c r="A2060" s="6" t="s">
        <v>22</v>
      </c>
      <c r="B2060" s="6" t="s">
        <v>23</v>
      </c>
      <c r="C2060" s="6" t="s">
        <v>24</v>
      </c>
      <c r="D2060" s="6" t="s">
        <v>25</v>
      </c>
      <c r="E2060" s="7" t="s">
        <v>465</v>
      </c>
      <c r="F2060" s="6" t="s">
        <v>27</v>
      </c>
      <c r="G2060" s="6" t="s">
        <v>226</v>
      </c>
      <c r="H2060" s="6" t="s">
        <v>45</v>
      </c>
      <c r="I2060" s="6" t="s">
        <v>722</v>
      </c>
      <c r="J2060" s="7" t="s">
        <v>723</v>
      </c>
      <c r="K2060" s="6" t="s">
        <v>711</v>
      </c>
      <c r="L2060" s="6" t="s">
        <v>55</v>
      </c>
      <c r="M2060" s="6" t="s">
        <v>33</v>
      </c>
      <c r="N2060" s="7" t="s">
        <v>56</v>
      </c>
      <c r="O2060" s="6" t="s">
        <v>39</v>
      </c>
      <c r="P2060" s="8" t="s">
        <v>305</v>
      </c>
      <c r="Q2060" s="6" t="s">
        <v>33</v>
      </c>
      <c r="S2060" s="6" t="s">
        <v>51</v>
      </c>
      <c r="T2060" s="6" t="s">
        <v>52</v>
      </c>
    </row>
    <row r="2061" spans="1:20" x14ac:dyDescent="0.25">
      <c r="A2061" s="6" t="s">
        <v>22</v>
      </c>
      <c r="B2061" s="6" t="s">
        <v>23</v>
      </c>
      <c r="C2061" s="6" t="s">
        <v>24</v>
      </c>
      <c r="D2061" s="6" t="s">
        <v>25</v>
      </c>
      <c r="E2061" s="7" t="s">
        <v>465</v>
      </c>
      <c r="F2061" s="6" t="s">
        <v>27</v>
      </c>
      <c r="G2061" s="6" t="s">
        <v>226</v>
      </c>
      <c r="H2061" s="6" t="s">
        <v>45</v>
      </c>
      <c r="I2061" s="6" t="s">
        <v>722</v>
      </c>
      <c r="J2061" s="7" t="s">
        <v>723</v>
      </c>
      <c r="K2061" s="6" t="s">
        <v>711</v>
      </c>
      <c r="L2061" s="6" t="s">
        <v>257</v>
      </c>
      <c r="M2061" s="6" t="s">
        <v>33</v>
      </c>
      <c r="N2061" s="7" t="s">
        <v>258</v>
      </c>
      <c r="O2061" s="6" t="s">
        <v>39</v>
      </c>
      <c r="P2061" s="8" t="s">
        <v>259</v>
      </c>
      <c r="Q2061" s="6" t="s">
        <v>33</v>
      </c>
      <c r="S2061" s="6" t="s">
        <v>51</v>
      </c>
      <c r="T2061" s="6" t="s">
        <v>52</v>
      </c>
    </row>
    <row r="2062" spans="1:20" x14ac:dyDescent="0.25">
      <c r="A2062" s="6" t="s">
        <v>22</v>
      </c>
      <c r="B2062" s="6" t="s">
        <v>23</v>
      </c>
      <c r="C2062" s="6" t="s">
        <v>24</v>
      </c>
      <c r="D2062" s="6" t="s">
        <v>25</v>
      </c>
      <c r="E2062" s="7" t="s">
        <v>465</v>
      </c>
      <c r="F2062" s="6" t="s">
        <v>27</v>
      </c>
      <c r="G2062" s="6" t="s">
        <v>226</v>
      </c>
      <c r="H2062" s="6" t="s">
        <v>45</v>
      </c>
      <c r="I2062" s="6" t="s">
        <v>722</v>
      </c>
      <c r="J2062" s="7" t="s">
        <v>723</v>
      </c>
      <c r="K2062" s="6" t="s">
        <v>711</v>
      </c>
      <c r="L2062" s="6" t="s">
        <v>260</v>
      </c>
      <c r="M2062" s="6" t="s">
        <v>33</v>
      </c>
      <c r="N2062" s="7" t="s">
        <v>261</v>
      </c>
      <c r="O2062" s="6" t="s">
        <v>39</v>
      </c>
      <c r="P2062" s="8" t="s">
        <v>259</v>
      </c>
      <c r="Q2062" s="6" t="s">
        <v>33</v>
      </c>
      <c r="S2062" s="6" t="s">
        <v>51</v>
      </c>
      <c r="T2062" s="6" t="s">
        <v>52</v>
      </c>
    </row>
    <row r="2063" spans="1:20" x14ac:dyDescent="0.25">
      <c r="A2063" s="6" t="s">
        <v>22</v>
      </c>
      <c r="B2063" s="6" t="s">
        <v>23</v>
      </c>
      <c r="C2063" s="6" t="s">
        <v>24</v>
      </c>
      <c r="D2063" s="6" t="s">
        <v>25</v>
      </c>
      <c r="E2063" s="7" t="s">
        <v>465</v>
      </c>
      <c r="F2063" s="6" t="s">
        <v>27</v>
      </c>
      <c r="G2063" s="6" t="s">
        <v>226</v>
      </c>
      <c r="H2063" s="6" t="s">
        <v>45</v>
      </c>
      <c r="I2063" s="6" t="s">
        <v>722</v>
      </c>
      <c r="J2063" s="7" t="s">
        <v>723</v>
      </c>
      <c r="K2063" s="6" t="s">
        <v>711</v>
      </c>
      <c r="L2063" s="6" t="s">
        <v>262</v>
      </c>
      <c r="M2063" s="6" t="s">
        <v>33</v>
      </c>
      <c r="N2063" s="7" t="s">
        <v>263</v>
      </c>
      <c r="O2063" s="6" t="s">
        <v>39</v>
      </c>
      <c r="P2063" s="8" t="s">
        <v>259</v>
      </c>
      <c r="Q2063" s="6" t="s">
        <v>33</v>
      </c>
      <c r="S2063" s="6" t="s">
        <v>51</v>
      </c>
      <c r="T2063" s="6" t="s">
        <v>52</v>
      </c>
    </row>
    <row r="2064" spans="1:20" x14ac:dyDescent="0.25">
      <c r="A2064" s="6" t="s">
        <v>22</v>
      </c>
      <c r="B2064" s="6" t="s">
        <v>23</v>
      </c>
      <c r="C2064" s="6" t="s">
        <v>24</v>
      </c>
      <c r="D2064" s="6" t="s">
        <v>25</v>
      </c>
      <c r="E2064" s="7" t="s">
        <v>465</v>
      </c>
      <c r="F2064" s="6" t="s">
        <v>27</v>
      </c>
      <c r="G2064" s="6" t="s">
        <v>226</v>
      </c>
      <c r="H2064" s="6" t="s">
        <v>45</v>
      </c>
      <c r="I2064" s="6" t="s">
        <v>722</v>
      </c>
      <c r="J2064" s="7" t="s">
        <v>723</v>
      </c>
      <c r="K2064" s="6" t="s">
        <v>711</v>
      </c>
      <c r="L2064" s="6" t="s">
        <v>264</v>
      </c>
      <c r="M2064" s="6" t="s">
        <v>33</v>
      </c>
      <c r="N2064" s="7" t="s">
        <v>265</v>
      </c>
      <c r="O2064" s="6" t="s">
        <v>39</v>
      </c>
      <c r="P2064" s="8" t="s">
        <v>259</v>
      </c>
      <c r="Q2064" s="6" t="s">
        <v>33</v>
      </c>
      <c r="S2064" s="6" t="s">
        <v>51</v>
      </c>
      <c r="T2064" s="6" t="s">
        <v>52</v>
      </c>
    </row>
    <row r="2065" spans="1:20" x14ac:dyDescent="0.25">
      <c r="A2065" s="6" t="s">
        <v>22</v>
      </c>
      <c r="B2065" s="6" t="s">
        <v>23</v>
      </c>
      <c r="C2065" s="6" t="s">
        <v>24</v>
      </c>
      <c r="D2065" s="6" t="s">
        <v>25</v>
      </c>
      <c r="E2065" s="7" t="s">
        <v>465</v>
      </c>
      <c r="F2065" s="6" t="s">
        <v>27</v>
      </c>
      <c r="G2065" s="6" t="s">
        <v>226</v>
      </c>
      <c r="H2065" s="6" t="s">
        <v>45</v>
      </c>
      <c r="I2065" s="6" t="s">
        <v>722</v>
      </c>
      <c r="J2065" s="7" t="s">
        <v>723</v>
      </c>
      <c r="K2065" s="6" t="s">
        <v>711</v>
      </c>
      <c r="L2065" s="6" t="s">
        <v>270</v>
      </c>
      <c r="M2065" s="6" t="s">
        <v>33</v>
      </c>
      <c r="N2065" s="7" t="s">
        <v>271</v>
      </c>
      <c r="O2065" s="6" t="s">
        <v>39</v>
      </c>
      <c r="P2065" s="8" t="s">
        <v>259</v>
      </c>
      <c r="Q2065" s="6" t="s">
        <v>33</v>
      </c>
      <c r="S2065" s="6" t="s">
        <v>51</v>
      </c>
      <c r="T2065" s="6" t="s">
        <v>52</v>
      </c>
    </row>
    <row r="2066" spans="1:20" x14ac:dyDescent="0.25">
      <c r="A2066" s="6" t="s">
        <v>22</v>
      </c>
      <c r="B2066" s="6" t="s">
        <v>23</v>
      </c>
      <c r="C2066" s="6" t="s">
        <v>24</v>
      </c>
      <c r="D2066" s="6" t="s">
        <v>25</v>
      </c>
      <c r="E2066" s="7" t="s">
        <v>465</v>
      </c>
      <c r="F2066" s="6" t="s">
        <v>27</v>
      </c>
      <c r="G2066" s="6" t="s">
        <v>226</v>
      </c>
      <c r="H2066" s="6" t="s">
        <v>45</v>
      </c>
      <c r="I2066" s="6" t="s">
        <v>722</v>
      </c>
      <c r="J2066" s="7" t="s">
        <v>723</v>
      </c>
      <c r="K2066" s="6" t="s">
        <v>711</v>
      </c>
      <c r="L2066" s="6" t="s">
        <v>57</v>
      </c>
      <c r="M2066" s="6" t="s">
        <v>33</v>
      </c>
      <c r="N2066" s="7" t="s">
        <v>58</v>
      </c>
      <c r="O2066" s="6" t="s">
        <v>39</v>
      </c>
      <c r="P2066" s="8" t="s">
        <v>259</v>
      </c>
      <c r="Q2066" s="6" t="s">
        <v>33</v>
      </c>
      <c r="S2066" s="6" t="s">
        <v>51</v>
      </c>
      <c r="T2066" s="6" t="s">
        <v>52</v>
      </c>
    </row>
    <row r="2067" spans="1:20" x14ac:dyDescent="0.25">
      <c r="A2067" s="6" t="s">
        <v>22</v>
      </c>
      <c r="B2067" s="6" t="s">
        <v>23</v>
      </c>
      <c r="C2067" s="6" t="s">
        <v>24</v>
      </c>
      <c r="D2067" s="6" t="s">
        <v>25</v>
      </c>
      <c r="E2067" s="7" t="s">
        <v>465</v>
      </c>
      <c r="F2067" s="6" t="s">
        <v>27</v>
      </c>
      <c r="G2067" s="6" t="s">
        <v>226</v>
      </c>
      <c r="H2067" s="6" t="s">
        <v>45</v>
      </c>
      <c r="I2067" s="6" t="s">
        <v>722</v>
      </c>
      <c r="J2067" s="7" t="s">
        <v>723</v>
      </c>
      <c r="K2067" s="6" t="s">
        <v>711</v>
      </c>
      <c r="L2067" s="6" t="s">
        <v>472</v>
      </c>
      <c r="M2067" s="6" t="s">
        <v>33</v>
      </c>
      <c r="N2067" s="7" t="s">
        <v>473</v>
      </c>
      <c r="O2067" s="6" t="s">
        <v>39</v>
      </c>
      <c r="P2067" s="8" t="s">
        <v>259</v>
      </c>
      <c r="Q2067" s="6" t="s">
        <v>33</v>
      </c>
      <c r="S2067" s="6" t="s">
        <v>63</v>
      </c>
      <c r="T2067" s="6" t="s">
        <v>52</v>
      </c>
    </row>
    <row r="2068" spans="1:20" x14ac:dyDescent="0.25">
      <c r="A2068" s="6" t="s">
        <v>22</v>
      </c>
      <c r="B2068" s="6" t="s">
        <v>23</v>
      </c>
      <c r="C2068" s="6" t="s">
        <v>24</v>
      </c>
      <c r="D2068" s="6" t="s">
        <v>25</v>
      </c>
      <c r="E2068" s="7" t="s">
        <v>465</v>
      </c>
      <c r="F2068" s="6" t="s">
        <v>27</v>
      </c>
      <c r="G2068" s="6" t="s">
        <v>226</v>
      </c>
      <c r="H2068" s="6" t="s">
        <v>45</v>
      </c>
      <c r="I2068" s="6" t="s">
        <v>722</v>
      </c>
      <c r="J2068" s="7" t="s">
        <v>723</v>
      </c>
      <c r="K2068" s="6" t="s">
        <v>711</v>
      </c>
      <c r="L2068" s="6" t="s">
        <v>276</v>
      </c>
      <c r="M2068" s="6" t="s">
        <v>33</v>
      </c>
      <c r="N2068" s="7" t="s">
        <v>277</v>
      </c>
      <c r="O2068" s="6" t="s">
        <v>39</v>
      </c>
      <c r="P2068" s="8" t="s">
        <v>259</v>
      </c>
      <c r="Q2068" s="6" t="s">
        <v>33</v>
      </c>
      <c r="S2068" s="6" t="s">
        <v>51</v>
      </c>
      <c r="T2068" s="6" t="s">
        <v>52</v>
      </c>
    </row>
    <row r="2069" spans="1:20" x14ac:dyDescent="0.25">
      <c r="A2069" s="6" t="s">
        <v>22</v>
      </c>
      <c r="B2069" s="6" t="s">
        <v>23</v>
      </c>
      <c r="C2069" s="6" t="s">
        <v>24</v>
      </c>
      <c r="D2069" s="6" t="s">
        <v>25</v>
      </c>
      <c r="E2069" s="7" t="s">
        <v>465</v>
      </c>
      <c r="F2069" s="6" t="s">
        <v>27</v>
      </c>
      <c r="G2069" s="6" t="s">
        <v>226</v>
      </c>
      <c r="H2069" s="6" t="s">
        <v>45</v>
      </c>
      <c r="I2069" s="6" t="s">
        <v>722</v>
      </c>
      <c r="J2069" s="7" t="s">
        <v>723</v>
      </c>
      <c r="K2069" s="6" t="s">
        <v>711</v>
      </c>
      <c r="L2069" s="6" t="s">
        <v>474</v>
      </c>
      <c r="M2069" s="6" t="s">
        <v>33</v>
      </c>
      <c r="N2069" s="7" t="s">
        <v>475</v>
      </c>
      <c r="O2069" s="6" t="s">
        <v>39</v>
      </c>
      <c r="P2069" s="8" t="s">
        <v>259</v>
      </c>
      <c r="Q2069" s="6" t="s">
        <v>33</v>
      </c>
      <c r="S2069" s="6" t="s">
        <v>63</v>
      </c>
      <c r="T2069" s="6" t="s">
        <v>52</v>
      </c>
    </row>
    <row r="2070" spans="1:20" x14ac:dyDescent="0.25">
      <c r="A2070" s="6" t="s">
        <v>22</v>
      </c>
      <c r="B2070" s="6" t="s">
        <v>23</v>
      </c>
      <c r="C2070" s="6" t="s">
        <v>24</v>
      </c>
      <c r="D2070" s="6" t="s">
        <v>25</v>
      </c>
      <c r="E2070" s="7" t="s">
        <v>465</v>
      </c>
      <c r="F2070" s="6" t="s">
        <v>27</v>
      </c>
      <c r="G2070" s="6" t="s">
        <v>226</v>
      </c>
      <c r="H2070" s="6" t="s">
        <v>45</v>
      </c>
      <c r="I2070" s="6" t="s">
        <v>722</v>
      </c>
      <c r="J2070" s="7" t="s">
        <v>723</v>
      </c>
      <c r="K2070" s="6" t="s">
        <v>711</v>
      </c>
      <c r="L2070" s="6" t="s">
        <v>281</v>
      </c>
      <c r="M2070" s="6" t="s">
        <v>33</v>
      </c>
      <c r="N2070" s="7" t="s">
        <v>282</v>
      </c>
      <c r="O2070" s="6" t="s">
        <v>39</v>
      </c>
      <c r="P2070" s="8" t="s">
        <v>259</v>
      </c>
      <c r="Q2070" s="6" t="s">
        <v>33</v>
      </c>
      <c r="S2070" s="6" t="s">
        <v>51</v>
      </c>
      <c r="T2070" s="6" t="s">
        <v>52</v>
      </c>
    </row>
    <row r="2071" spans="1:20" x14ac:dyDescent="0.25">
      <c r="A2071" s="6" t="s">
        <v>22</v>
      </c>
      <c r="B2071" s="6" t="s">
        <v>23</v>
      </c>
      <c r="C2071" s="6" t="s">
        <v>24</v>
      </c>
      <c r="D2071" s="6" t="s">
        <v>25</v>
      </c>
      <c r="E2071" s="7" t="s">
        <v>465</v>
      </c>
      <c r="F2071" s="6" t="s">
        <v>27</v>
      </c>
      <c r="G2071" s="6" t="s">
        <v>226</v>
      </c>
      <c r="H2071" s="6" t="s">
        <v>45</v>
      </c>
      <c r="I2071" s="6" t="s">
        <v>722</v>
      </c>
      <c r="J2071" s="7" t="s">
        <v>723</v>
      </c>
      <c r="K2071" s="6" t="s">
        <v>711</v>
      </c>
      <c r="L2071" s="6" t="s">
        <v>283</v>
      </c>
      <c r="M2071" s="6" t="s">
        <v>33</v>
      </c>
      <c r="N2071" s="7" t="s">
        <v>284</v>
      </c>
      <c r="O2071" s="6" t="s">
        <v>39</v>
      </c>
      <c r="P2071" s="8" t="s">
        <v>259</v>
      </c>
      <c r="Q2071" s="6" t="s">
        <v>33</v>
      </c>
      <c r="S2071" s="6" t="s">
        <v>51</v>
      </c>
      <c r="T2071" s="6" t="s">
        <v>52</v>
      </c>
    </row>
    <row r="2072" spans="1:20" x14ac:dyDescent="0.25">
      <c r="A2072" s="6" t="s">
        <v>22</v>
      </c>
      <c r="B2072" s="6" t="s">
        <v>23</v>
      </c>
      <c r="C2072" s="6" t="s">
        <v>24</v>
      </c>
      <c r="D2072" s="6" t="s">
        <v>25</v>
      </c>
      <c r="E2072" s="7" t="s">
        <v>465</v>
      </c>
      <c r="F2072" s="6" t="s">
        <v>27</v>
      </c>
      <c r="G2072" s="6" t="s">
        <v>226</v>
      </c>
      <c r="H2072" s="6" t="s">
        <v>45</v>
      </c>
      <c r="I2072" s="6" t="s">
        <v>722</v>
      </c>
      <c r="J2072" s="7" t="s">
        <v>723</v>
      </c>
      <c r="K2072" s="6" t="s">
        <v>711</v>
      </c>
      <c r="L2072" s="6" t="s">
        <v>285</v>
      </c>
      <c r="M2072" s="6" t="s">
        <v>33</v>
      </c>
      <c r="N2072" s="7" t="s">
        <v>286</v>
      </c>
      <c r="O2072" s="6" t="s">
        <v>39</v>
      </c>
      <c r="P2072" s="8" t="s">
        <v>259</v>
      </c>
      <c r="Q2072" s="6" t="s">
        <v>33</v>
      </c>
      <c r="S2072" s="6" t="s">
        <v>51</v>
      </c>
      <c r="T2072" s="6" t="s">
        <v>52</v>
      </c>
    </row>
    <row r="2073" spans="1:20" x14ac:dyDescent="0.25">
      <c r="A2073" s="6" t="s">
        <v>22</v>
      </c>
      <c r="B2073" s="6" t="s">
        <v>23</v>
      </c>
      <c r="C2073" s="6" t="s">
        <v>24</v>
      </c>
      <c r="D2073" s="6" t="s">
        <v>25</v>
      </c>
      <c r="E2073" s="7" t="s">
        <v>465</v>
      </c>
      <c r="F2073" s="6" t="s">
        <v>27</v>
      </c>
      <c r="G2073" s="6" t="s">
        <v>226</v>
      </c>
      <c r="H2073" s="6" t="s">
        <v>45</v>
      </c>
      <c r="I2073" s="6" t="s">
        <v>722</v>
      </c>
      <c r="J2073" s="7" t="s">
        <v>723</v>
      </c>
      <c r="K2073" s="6" t="s">
        <v>711</v>
      </c>
      <c r="L2073" s="6" t="s">
        <v>287</v>
      </c>
      <c r="M2073" s="6" t="s">
        <v>33</v>
      </c>
      <c r="N2073" s="7" t="s">
        <v>288</v>
      </c>
      <c r="O2073" s="6" t="s">
        <v>39</v>
      </c>
      <c r="P2073" s="8" t="s">
        <v>259</v>
      </c>
      <c r="Q2073" s="6" t="s">
        <v>33</v>
      </c>
      <c r="S2073" s="6" t="s">
        <v>51</v>
      </c>
      <c r="T2073" s="6" t="s">
        <v>52</v>
      </c>
    </row>
    <row r="2074" spans="1:20" x14ac:dyDescent="0.25">
      <c r="A2074" s="6" t="s">
        <v>22</v>
      </c>
      <c r="B2074" s="6" t="s">
        <v>23</v>
      </c>
      <c r="C2074" s="6" t="s">
        <v>24</v>
      </c>
      <c r="D2074" s="6" t="s">
        <v>25</v>
      </c>
      <c r="E2074" s="7" t="s">
        <v>465</v>
      </c>
      <c r="F2074" s="6" t="s">
        <v>27</v>
      </c>
      <c r="G2074" s="6" t="s">
        <v>226</v>
      </c>
      <c r="H2074" s="6" t="s">
        <v>45</v>
      </c>
      <c r="I2074" s="6" t="s">
        <v>722</v>
      </c>
      <c r="J2074" s="7" t="s">
        <v>723</v>
      </c>
      <c r="K2074" s="6" t="s">
        <v>711</v>
      </c>
      <c r="L2074" s="6" t="s">
        <v>476</v>
      </c>
      <c r="M2074" s="6" t="s">
        <v>33</v>
      </c>
      <c r="N2074" s="7" t="s">
        <v>477</v>
      </c>
      <c r="O2074" s="6" t="s">
        <v>39</v>
      </c>
      <c r="P2074" s="8" t="s">
        <v>259</v>
      </c>
      <c r="Q2074" s="6" t="s">
        <v>33</v>
      </c>
      <c r="S2074" s="6" t="s">
        <v>63</v>
      </c>
      <c r="T2074" s="6" t="s">
        <v>52</v>
      </c>
    </row>
    <row r="2075" spans="1:20" x14ac:dyDescent="0.25">
      <c r="A2075" s="6" t="s">
        <v>22</v>
      </c>
      <c r="B2075" s="6" t="s">
        <v>23</v>
      </c>
      <c r="C2075" s="6" t="s">
        <v>24</v>
      </c>
      <c r="D2075" s="6" t="s">
        <v>25</v>
      </c>
      <c r="E2075" s="7" t="s">
        <v>465</v>
      </c>
      <c r="F2075" s="6" t="s">
        <v>27</v>
      </c>
      <c r="G2075" s="6" t="s">
        <v>226</v>
      </c>
      <c r="H2075" s="6" t="s">
        <v>45</v>
      </c>
      <c r="I2075" s="6" t="s">
        <v>722</v>
      </c>
      <c r="J2075" s="7" t="s">
        <v>723</v>
      </c>
      <c r="K2075" s="6" t="s">
        <v>711</v>
      </c>
      <c r="L2075" s="6" t="s">
        <v>478</v>
      </c>
      <c r="M2075" s="6" t="s">
        <v>33</v>
      </c>
      <c r="N2075" s="7" t="s">
        <v>479</v>
      </c>
      <c r="O2075" s="6" t="s">
        <v>39</v>
      </c>
      <c r="P2075" s="8" t="s">
        <v>259</v>
      </c>
      <c r="Q2075" s="6" t="s">
        <v>33</v>
      </c>
      <c r="S2075" s="6" t="s">
        <v>63</v>
      </c>
      <c r="T2075" s="6" t="s">
        <v>52</v>
      </c>
    </row>
    <row r="2076" spans="1:20" x14ac:dyDescent="0.25">
      <c r="A2076" s="6" t="s">
        <v>22</v>
      </c>
      <c r="B2076" s="6" t="s">
        <v>23</v>
      </c>
      <c r="C2076" s="6" t="s">
        <v>24</v>
      </c>
      <c r="D2076" s="6" t="s">
        <v>25</v>
      </c>
      <c r="E2076" s="7" t="s">
        <v>465</v>
      </c>
      <c r="F2076" s="6" t="s">
        <v>27</v>
      </c>
      <c r="G2076" s="6" t="s">
        <v>226</v>
      </c>
      <c r="H2076" s="6" t="s">
        <v>45</v>
      </c>
      <c r="I2076" s="6" t="s">
        <v>722</v>
      </c>
      <c r="J2076" s="7" t="s">
        <v>723</v>
      </c>
      <c r="K2076" s="6" t="s">
        <v>711</v>
      </c>
      <c r="L2076" s="6" t="s">
        <v>59</v>
      </c>
      <c r="M2076" s="6" t="s">
        <v>33</v>
      </c>
      <c r="N2076" s="7" t="s">
        <v>60</v>
      </c>
      <c r="O2076" s="6" t="s">
        <v>39</v>
      </c>
      <c r="P2076" s="8" t="s">
        <v>259</v>
      </c>
      <c r="Q2076" s="6" t="s">
        <v>33</v>
      </c>
      <c r="S2076" s="6" t="s">
        <v>51</v>
      </c>
      <c r="T2076" s="6" t="s">
        <v>52</v>
      </c>
    </row>
    <row r="2077" spans="1:20" x14ac:dyDescent="0.25">
      <c r="A2077" s="6" t="s">
        <v>22</v>
      </c>
      <c r="B2077" s="6" t="s">
        <v>23</v>
      </c>
      <c r="C2077" s="6" t="s">
        <v>24</v>
      </c>
      <c r="D2077" s="6" t="s">
        <v>25</v>
      </c>
      <c r="E2077" s="7" t="s">
        <v>465</v>
      </c>
      <c r="F2077" s="6" t="s">
        <v>27</v>
      </c>
      <c r="G2077" s="6" t="s">
        <v>226</v>
      </c>
      <c r="H2077" s="6" t="s">
        <v>45</v>
      </c>
      <c r="I2077" s="6" t="s">
        <v>722</v>
      </c>
      <c r="J2077" s="7" t="s">
        <v>723</v>
      </c>
      <c r="K2077" s="6" t="s">
        <v>711</v>
      </c>
      <c r="L2077" s="6" t="s">
        <v>298</v>
      </c>
      <c r="M2077" s="6" t="s">
        <v>33</v>
      </c>
      <c r="N2077" s="7" t="s">
        <v>299</v>
      </c>
      <c r="O2077" s="6" t="s">
        <v>39</v>
      </c>
      <c r="P2077" s="8" t="s">
        <v>259</v>
      </c>
      <c r="Q2077" s="6" t="s">
        <v>33</v>
      </c>
      <c r="S2077" s="6" t="s">
        <v>51</v>
      </c>
      <c r="T2077" s="6" t="s">
        <v>52</v>
      </c>
    </row>
    <row r="2078" spans="1:20" x14ac:dyDescent="0.25">
      <c r="A2078" s="6" t="s">
        <v>22</v>
      </c>
      <c r="B2078" s="6" t="s">
        <v>23</v>
      </c>
      <c r="C2078" s="6" t="s">
        <v>24</v>
      </c>
      <c r="D2078" s="6" t="s">
        <v>25</v>
      </c>
      <c r="E2078" s="7" t="s">
        <v>465</v>
      </c>
      <c r="F2078" s="6" t="s">
        <v>27</v>
      </c>
      <c r="G2078" s="6" t="s">
        <v>226</v>
      </c>
      <c r="H2078" s="6" t="s">
        <v>45</v>
      </c>
      <c r="I2078" s="6" t="s">
        <v>722</v>
      </c>
      <c r="J2078" s="7" t="s">
        <v>723</v>
      </c>
      <c r="K2078" s="6" t="s">
        <v>711</v>
      </c>
      <c r="L2078" s="6" t="s">
        <v>303</v>
      </c>
      <c r="M2078" s="6" t="s">
        <v>33</v>
      </c>
      <c r="N2078" s="7" t="s">
        <v>304</v>
      </c>
      <c r="O2078" s="6" t="s">
        <v>39</v>
      </c>
      <c r="P2078" s="8" t="s">
        <v>259</v>
      </c>
      <c r="Q2078" s="6" t="s">
        <v>33</v>
      </c>
      <c r="S2078" s="6" t="s">
        <v>51</v>
      </c>
      <c r="T2078" s="6" t="s">
        <v>52</v>
      </c>
    </row>
    <row r="2079" spans="1:20" x14ac:dyDescent="0.25">
      <c r="A2079" s="6" t="s">
        <v>22</v>
      </c>
      <c r="B2079" s="6" t="s">
        <v>23</v>
      </c>
      <c r="C2079" s="6" t="s">
        <v>24</v>
      </c>
      <c r="D2079" s="6" t="s">
        <v>25</v>
      </c>
      <c r="E2079" s="7" t="s">
        <v>465</v>
      </c>
      <c r="F2079" s="6" t="s">
        <v>27</v>
      </c>
      <c r="G2079" s="6" t="s">
        <v>226</v>
      </c>
      <c r="H2079" s="6" t="s">
        <v>45</v>
      </c>
      <c r="I2079" s="6" t="s">
        <v>722</v>
      </c>
      <c r="J2079" s="7" t="s">
        <v>723</v>
      </c>
      <c r="K2079" s="6" t="s">
        <v>711</v>
      </c>
      <c r="L2079" s="6" t="s">
        <v>480</v>
      </c>
      <c r="M2079" s="6" t="s">
        <v>33</v>
      </c>
      <c r="N2079" s="7" t="s">
        <v>481</v>
      </c>
      <c r="O2079" s="6" t="s">
        <v>39</v>
      </c>
      <c r="P2079" s="8" t="s">
        <v>259</v>
      </c>
      <c r="Q2079" s="6" t="s">
        <v>33</v>
      </c>
      <c r="S2079" s="6" t="s">
        <v>63</v>
      </c>
      <c r="T2079" s="6" t="s">
        <v>52</v>
      </c>
    </row>
    <row r="2080" spans="1:20" x14ac:dyDescent="0.25">
      <c r="A2080" s="6" t="s">
        <v>22</v>
      </c>
      <c r="B2080" s="6" t="s">
        <v>23</v>
      </c>
      <c r="C2080" s="6" t="s">
        <v>24</v>
      </c>
      <c r="D2080" s="6" t="s">
        <v>25</v>
      </c>
      <c r="E2080" s="7" t="s">
        <v>465</v>
      </c>
      <c r="F2080" s="6" t="s">
        <v>27</v>
      </c>
      <c r="G2080" s="6" t="s">
        <v>226</v>
      </c>
      <c r="H2080" s="6" t="s">
        <v>45</v>
      </c>
      <c r="I2080" s="6" t="s">
        <v>722</v>
      </c>
      <c r="J2080" s="7" t="s">
        <v>723</v>
      </c>
      <c r="K2080" s="6" t="s">
        <v>711</v>
      </c>
      <c r="L2080" s="6" t="s">
        <v>482</v>
      </c>
      <c r="M2080" s="6" t="s">
        <v>33</v>
      </c>
      <c r="N2080" s="7" t="s">
        <v>483</v>
      </c>
      <c r="O2080" s="6" t="s">
        <v>39</v>
      </c>
      <c r="P2080" s="8" t="s">
        <v>259</v>
      </c>
      <c r="Q2080" s="6" t="s">
        <v>33</v>
      </c>
      <c r="S2080" s="6" t="s">
        <v>63</v>
      </c>
      <c r="T2080" s="6" t="s">
        <v>52</v>
      </c>
    </row>
    <row r="2081" spans="1:20" x14ac:dyDescent="0.25">
      <c r="A2081" s="6" t="s">
        <v>22</v>
      </c>
      <c r="B2081" s="6" t="s">
        <v>23</v>
      </c>
      <c r="C2081" s="6" t="s">
        <v>24</v>
      </c>
      <c r="D2081" s="6" t="s">
        <v>25</v>
      </c>
      <c r="E2081" s="7" t="s">
        <v>465</v>
      </c>
      <c r="F2081" s="6" t="s">
        <v>27</v>
      </c>
      <c r="G2081" s="6" t="s">
        <v>226</v>
      </c>
      <c r="H2081" s="6" t="s">
        <v>45</v>
      </c>
      <c r="I2081" s="6" t="s">
        <v>722</v>
      </c>
      <c r="J2081" s="7" t="s">
        <v>723</v>
      </c>
      <c r="K2081" s="6" t="s">
        <v>711</v>
      </c>
      <c r="L2081" s="6" t="s">
        <v>484</v>
      </c>
      <c r="M2081" s="6" t="s">
        <v>33</v>
      </c>
      <c r="N2081" s="7" t="s">
        <v>485</v>
      </c>
      <c r="O2081" s="6" t="s">
        <v>39</v>
      </c>
      <c r="P2081" s="8" t="s">
        <v>259</v>
      </c>
      <c r="Q2081" s="6" t="s">
        <v>33</v>
      </c>
      <c r="S2081" s="6" t="s">
        <v>63</v>
      </c>
      <c r="T2081" s="6" t="s">
        <v>52</v>
      </c>
    </row>
    <row r="2082" spans="1:20" x14ac:dyDescent="0.25">
      <c r="A2082" s="6" t="s">
        <v>22</v>
      </c>
      <c r="B2082" s="6" t="s">
        <v>23</v>
      </c>
      <c r="C2082" s="6" t="s">
        <v>24</v>
      </c>
      <c r="D2082" s="6" t="s">
        <v>25</v>
      </c>
      <c r="E2082" s="7" t="s">
        <v>465</v>
      </c>
      <c r="F2082" s="6" t="s">
        <v>27</v>
      </c>
      <c r="G2082" s="6" t="s">
        <v>226</v>
      </c>
      <c r="H2082" s="6" t="s">
        <v>45</v>
      </c>
      <c r="I2082" s="6" t="s">
        <v>722</v>
      </c>
      <c r="J2082" s="7" t="s">
        <v>723</v>
      </c>
      <c r="K2082" s="6" t="s">
        <v>711</v>
      </c>
      <c r="L2082" s="6" t="s">
        <v>308</v>
      </c>
      <c r="M2082" s="6" t="s">
        <v>33</v>
      </c>
      <c r="N2082" s="7" t="s">
        <v>309</v>
      </c>
      <c r="O2082" s="6" t="s">
        <v>39</v>
      </c>
      <c r="P2082" s="8" t="s">
        <v>259</v>
      </c>
      <c r="Q2082" s="6" t="s">
        <v>33</v>
      </c>
      <c r="S2082" s="6" t="s">
        <v>51</v>
      </c>
      <c r="T2082" s="6" t="s">
        <v>52</v>
      </c>
    </row>
    <row r="2083" spans="1:20" x14ac:dyDescent="0.25">
      <c r="A2083" s="6" t="s">
        <v>22</v>
      </c>
      <c r="B2083" s="6" t="s">
        <v>23</v>
      </c>
      <c r="C2083" s="6" t="s">
        <v>24</v>
      </c>
      <c r="D2083" s="6" t="s">
        <v>25</v>
      </c>
      <c r="E2083" s="7" t="s">
        <v>465</v>
      </c>
      <c r="F2083" s="6" t="s">
        <v>27</v>
      </c>
      <c r="G2083" s="6" t="s">
        <v>226</v>
      </c>
      <c r="H2083" s="6" t="s">
        <v>45</v>
      </c>
      <c r="I2083" s="6" t="s">
        <v>722</v>
      </c>
      <c r="J2083" s="7" t="s">
        <v>723</v>
      </c>
      <c r="K2083" s="6" t="s">
        <v>711</v>
      </c>
      <c r="L2083" s="6" t="s">
        <v>310</v>
      </c>
      <c r="M2083" s="6" t="s">
        <v>33</v>
      </c>
      <c r="N2083" s="7" t="s">
        <v>311</v>
      </c>
      <c r="O2083" s="6" t="s">
        <v>39</v>
      </c>
      <c r="P2083" s="8" t="s">
        <v>259</v>
      </c>
      <c r="Q2083" s="6" t="s">
        <v>33</v>
      </c>
      <c r="S2083" s="6" t="s">
        <v>51</v>
      </c>
      <c r="T2083" s="6" t="s">
        <v>52</v>
      </c>
    </row>
    <row r="2084" spans="1:20" x14ac:dyDescent="0.25">
      <c r="A2084" s="6" t="s">
        <v>22</v>
      </c>
      <c r="B2084" s="6" t="s">
        <v>23</v>
      </c>
      <c r="C2084" s="6" t="s">
        <v>24</v>
      </c>
      <c r="D2084" s="6" t="s">
        <v>25</v>
      </c>
      <c r="E2084" s="7" t="s">
        <v>465</v>
      </c>
      <c r="F2084" s="6" t="s">
        <v>27</v>
      </c>
      <c r="G2084" s="6" t="s">
        <v>226</v>
      </c>
      <c r="H2084" s="6" t="s">
        <v>45</v>
      </c>
      <c r="I2084" s="6" t="s">
        <v>722</v>
      </c>
      <c r="J2084" s="7" t="s">
        <v>723</v>
      </c>
      <c r="K2084" s="6" t="s">
        <v>711</v>
      </c>
      <c r="L2084" s="6" t="s">
        <v>314</v>
      </c>
      <c r="M2084" s="6" t="s">
        <v>33</v>
      </c>
      <c r="N2084" s="7" t="s">
        <v>315</v>
      </c>
      <c r="O2084" s="6" t="s">
        <v>39</v>
      </c>
      <c r="P2084" s="8" t="s">
        <v>259</v>
      </c>
      <c r="Q2084" s="6" t="s">
        <v>33</v>
      </c>
      <c r="S2084" s="6" t="s">
        <v>51</v>
      </c>
      <c r="T2084" s="6" t="s">
        <v>52</v>
      </c>
    </row>
    <row r="2085" spans="1:20" x14ac:dyDescent="0.25">
      <c r="A2085" s="6" t="s">
        <v>22</v>
      </c>
      <c r="B2085" s="6" t="s">
        <v>23</v>
      </c>
      <c r="C2085" s="6" t="s">
        <v>24</v>
      </c>
      <c r="D2085" s="6" t="s">
        <v>25</v>
      </c>
      <c r="E2085" s="7" t="s">
        <v>465</v>
      </c>
      <c r="F2085" s="6" t="s">
        <v>27</v>
      </c>
      <c r="G2085" s="6" t="s">
        <v>226</v>
      </c>
      <c r="H2085" s="6" t="s">
        <v>45</v>
      </c>
      <c r="I2085" s="6" t="s">
        <v>722</v>
      </c>
      <c r="J2085" s="7" t="s">
        <v>723</v>
      </c>
      <c r="K2085" s="6" t="s">
        <v>711</v>
      </c>
      <c r="L2085" s="6" t="s">
        <v>486</v>
      </c>
      <c r="M2085" s="6" t="s">
        <v>33</v>
      </c>
      <c r="N2085" s="7" t="s">
        <v>487</v>
      </c>
      <c r="O2085" s="6" t="s">
        <v>39</v>
      </c>
      <c r="P2085" s="8" t="s">
        <v>259</v>
      </c>
      <c r="Q2085" s="6" t="s">
        <v>33</v>
      </c>
      <c r="S2085" s="6" t="s">
        <v>63</v>
      </c>
      <c r="T2085" s="6" t="s">
        <v>52</v>
      </c>
    </row>
    <row r="2086" spans="1:20" x14ac:dyDescent="0.25">
      <c r="A2086" s="6" t="s">
        <v>22</v>
      </c>
      <c r="B2086" s="6" t="s">
        <v>23</v>
      </c>
      <c r="C2086" s="6" t="s">
        <v>24</v>
      </c>
      <c r="D2086" s="6" t="s">
        <v>25</v>
      </c>
      <c r="E2086" s="7" t="s">
        <v>465</v>
      </c>
      <c r="F2086" s="6" t="s">
        <v>27</v>
      </c>
      <c r="G2086" s="6" t="s">
        <v>226</v>
      </c>
      <c r="H2086" s="6" t="s">
        <v>45</v>
      </c>
      <c r="I2086" s="6" t="s">
        <v>722</v>
      </c>
      <c r="J2086" s="7" t="s">
        <v>723</v>
      </c>
      <c r="K2086" s="6" t="s">
        <v>711</v>
      </c>
      <c r="L2086" s="6" t="s">
        <v>319</v>
      </c>
      <c r="M2086" s="6" t="s">
        <v>33</v>
      </c>
      <c r="N2086" s="7" t="s">
        <v>320</v>
      </c>
      <c r="O2086" s="6" t="s">
        <v>39</v>
      </c>
      <c r="P2086" s="8" t="s">
        <v>259</v>
      </c>
      <c r="Q2086" s="6" t="s">
        <v>33</v>
      </c>
      <c r="S2086" s="6" t="s">
        <v>51</v>
      </c>
      <c r="T2086" s="6" t="s">
        <v>52</v>
      </c>
    </row>
    <row r="2087" spans="1:20" x14ac:dyDescent="0.25">
      <c r="A2087" s="6" t="s">
        <v>22</v>
      </c>
      <c r="B2087" s="6" t="s">
        <v>23</v>
      </c>
      <c r="C2087" s="6" t="s">
        <v>24</v>
      </c>
      <c r="D2087" s="6" t="s">
        <v>25</v>
      </c>
      <c r="E2087" s="7" t="s">
        <v>465</v>
      </c>
      <c r="F2087" s="6" t="s">
        <v>27</v>
      </c>
      <c r="G2087" s="6" t="s">
        <v>226</v>
      </c>
      <c r="H2087" s="6" t="s">
        <v>45</v>
      </c>
      <c r="I2087" s="6" t="s">
        <v>722</v>
      </c>
      <c r="J2087" s="7" t="s">
        <v>723</v>
      </c>
      <c r="K2087" s="6" t="s">
        <v>711</v>
      </c>
      <c r="L2087" s="6" t="s">
        <v>327</v>
      </c>
      <c r="M2087" s="6" t="s">
        <v>33</v>
      </c>
      <c r="N2087" s="7" t="s">
        <v>328</v>
      </c>
      <c r="O2087" s="6" t="s">
        <v>39</v>
      </c>
      <c r="P2087" s="8" t="s">
        <v>259</v>
      </c>
      <c r="Q2087" s="6" t="s">
        <v>33</v>
      </c>
      <c r="S2087" s="6" t="s">
        <v>51</v>
      </c>
      <c r="T2087" s="6" t="s">
        <v>52</v>
      </c>
    </row>
    <row r="2088" spans="1:20" x14ac:dyDescent="0.25">
      <c r="A2088" s="6" t="s">
        <v>22</v>
      </c>
      <c r="B2088" s="6" t="s">
        <v>23</v>
      </c>
      <c r="C2088" s="6" t="s">
        <v>24</v>
      </c>
      <c r="D2088" s="6" t="s">
        <v>25</v>
      </c>
      <c r="E2088" s="7" t="s">
        <v>465</v>
      </c>
      <c r="F2088" s="6" t="s">
        <v>27</v>
      </c>
      <c r="G2088" s="6" t="s">
        <v>226</v>
      </c>
      <c r="H2088" s="6" t="s">
        <v>45</v>
      </c>
      <c r="I2088" s="6" t="s">
        <v>722</v>
      </c>
      <c r="J2088" s="7" t="s">
        <v>723</v>
      </c>
      <c r="K2088" s="6" t="s">
        <v>711</v>
      </c>
      <c r="L2088" s="6" t="s">
        <v>32</v>
      </c>
      <c r="M2088" s="6" t="s">
        <v>33</v>
      </c>
      <c r="N2088" s="7" t="s">
        <v>34</v>
      </c>
      <c r="P2088" s="8" t="s">
        <v>33</v>
      </c>
      <c r="Q2088" s="6" t="s">
        <v>33</v>
      </c>
    </row>
    <row r="2089" spans="1:20" x14ac:dyDescent="0.25">
      <c r="A2089" s="6" t="s">
        <v>22</v>
      </c>
      <c r="B2089" s="6" t="s">
        <v>23</v>
      </c>
      <c r="C2089" s="6" t="s">
        <v>24</v>
      </c>
      <c r="D2089" s="6" t="s">
        <v>25</v>
      </c>
      <c r="E2089" s="7" t="s">
        <v>465</v>
      </c>
      <c r="F2089" s="6" t="s">
        <v>27</v>
      </c>
      <c r="G2089" s="6" t="s">
        <v>226</v>
      </c>
      <c r="H2089" s="6" t="s">
        <v>45</v>
      </c>
      <c r="I2089" s="6" t="s">
        <v>722</v>
      </c>
      <c r="J2089" s="7" t="s">
        <v>723</v>
      </c>
      <c r="K2089" s="6" t="s">
        <v>711</v>
      </c>
      <c r="L2089" s="6" t="s">
        <v>35</v>
      </c>
      <c r="M2089" s="6" t="s">
        <v>33</v>
      </c>
      <c r="N2089" s="7" t="s">
        <v>36</v>
      </c>
      <c r="P2089" s="8" t="s">
        <v>33</v>
      </c>
      <c r="Q2089" s="6" t="s">
        <v>33</v>
      </c>
    </row>
    <row r="2090" spans="1:20" x14ac:dyDescent="0.25">
      <c r="A2090" s="6" t="s">
        <v>22</v>
      </c>
      <c r="B2090" s="6" t="s">
        <v>23</v>
      </c>
      <c r="C2090" s="6" t="s">
        <v>24</v>
      </c>
      <c r="D2090" s="6" t="s">
        <v>25</v>
      </c>
      <c r="E2090" s="7" t="s">
        <v>465</v>
      </c>
      <c r="F2090" s="6" t="s">
        <v>27</v>
      </c>
      <c r="G2090" s="6" t="s">
        <v>226</v>
      </c>
      <c r="H2090" s="6" t="s">
        <v>45</v>
      </c>
      <c r="I2090" s="6" t="s">
        <v>722</v>
      </c>
      <c r="J2090" s="7" t="s">
        <v>723</v>
      </c>
      <c r="K2090" s="6" t="s">
        <v>711</v>
      </c>
      <c r="L2090" s="6" t="s">
        <v>488</v>
      </c>
      <c r="M2090" s="6" t="s">
        <v>33</v>
      </c>
      <c r="N2090" s="7" t="s">
        <v>489</v>
      </c>
      <c r="O2090" s="6" t="s">
        <v>39</v>
      </c>
      <c r="P2090" s="8" t="s">
        <v>259</v>
      </c>
      <c r="Q2090" s="6" t="s">
        <v>33</v>
      </c>
      <c r="S2090" s="6" t="s">
        <v>63</v>
      </c>
      <c r="T2090" s="6" t="s">
        <v>52</v>
      </c>
    </row>
    <row r="2091" spans="1:20" x14ac:dyDescent="0.25">
      <c r="A2091" s="6" t="s">
        <v>22</v>
      </c>
      <c r="B2091" s="6" t="s">
        <v>23</v>
      </c>
      <c r="C2091" s="6" t="s">
        <v>24</v>
      </c>
      <c r="D2091" s="6" t="s">
        <v>25</v>
      </c>
      <c r="E2091" s="7" t="s">
        <v>465</v>
      </c>
      <c r="F2091" s="6" t="s">
        <v>27</v>
      </c>
      <c r="G2091" s="6" t="s">
        <v>226</v>
      </c>
      <c r="H2091" s="6" t="s">
        <v>45</v>
      </c>
      <c r="I2091" s="6" t="s">
        <v>722</v>
      </c>
      <c r="J2091" s="7" t="s">
        <v>723</v>
      </c>
      <c r="K2091" s="6" t="s">
        <v>711</v>
      </c>
      <c r="L2091" s="6" t="s">
        <v>61</v>
      </c>
      <c r="M2091" s="6" t="s">
        <v>33</v>
      </c>
      <c r="N2091" s="7" t="s">
        <v>62</v>
      </c>
      <c r="O2091" s="6" t="s">
        <v>39</v>
      </c>
      <c r="P2091" s="8" t="s">
        <v>259</v>
      </c>
      <c r="Q2091" s="6" t="s">
        <v>33</v>
      </c>
      <c r="S2091" s="6" t="s">
        <v>63</v>
      </c>
      <c r="T2091" s="6" t="s">
        <v>52</v>
      </c>
    </row>
    <row r="2092" spans="1:20" x14ac:dyDescent="0.25">
      <c r="A2092" s="6" t="s">
        <v>22</v>
      </c>
      <c r="B2092" s="6" t="s">
        <v>23</v>
      </c>
      <c r="C2092" s="6" t="s">
        <v>24</v>
      </c>
      <c r="D2092" s="6" t="s">
        <v>25</v>
      </c>
      <c r="E2092" s="7" t="s">
        <v>465</v>
      </c>
      <c r="F2092" s="6" t="s">
        <v>27</v>
      </c>
      <c r="G2092" s="6" t="s">
        <v>226</v>
      </c>
      <c r="H2092" s="6" t="s">
        <v>45</v>
      </c>
      <c r="I2092" s="6" t="s">
        <v>722</v>
      </c>
      <c r="J2092" s="7" t="s">
        <v>723</v>
      </c>
      <c r="K2092" s="6" t="s">
        <v>711</v>
      </c>
      <c r="L2092" s="6" t="s">
        <v>340</v>
      </c>
      <c r="M2092" s="6" t="s">
        <v>33</v>
      </c>
      <c r="N2092" s="7" t="s">
        <v>341</v>
      </c>
      <c r="O2092" s="6" t="s">
        <v>39</v>
      </c>
      <c r="P2092" s="8" t="s">
        <v>259</v>
      </c>
      <c r="Q2092" s="6" t="s">
        <v>33</v>
      </c>
      <c r="S2092" s="6" t="s">
        <v>51</v>
      </c>
      <c r="T2092" s="6" t="s">
        <v>52</v>
      </c>
    </row>
    <row r="2093" spans="1:20" x14ac:dyDescent="0.25">
      <c r="A2093" s="6" t="s">
        <v>22</v>
      </c>
      <c r="B2093" s="6" t="s">
        <v>23</v>
      </c>
      <c r="C2093" s="6" t="s">
        <v>24</v>
      </c>
      <c r="D2093" s="6" t="s">
        <v>25</v>
      </c>
      <c r="E2093" s="7" t="s">
        <v>465</v>
      </c>
      <c r="F2093" s="6" t="s">
        <v>27</v>
      </c>
      <c r="G2093" s="6" t="s">
        <v>226</v>
      </c>
      <c r="H2093" s="6" t="s">
        <v>45</v>
      </c>
      <c r="I2093" s="6" t="s">
        <v>722</v>
      </c>
      <c r="J2093" s="7" t="s">
        <v>723</v>
      </c>
      <c r="K2093" s="6" t="s">
        <v>711</v>
      </c>
      <c r="L2093" s="6" t="s">
        <v>490</v>
      </c>
      <c r="M2093" s="6" t="s">
        <v>33</v>
      </c>
      <c r="N2093" s="7" t="s">
        <v>491</v>
      </c>
      <c r="O2093" s="6" t="s">
        <v>39</v>
      </c>
      <c r="P2093" s="8" t="s">
        <v>259</v>
      </c>
      <c r="Q2093" s="6" t="s">
        <v>33</v>
      </c>
      <c r="S2093" s="6" t="s">
        <v>63</v>
      </c>
      <c r="T2093" s="6" t="s">
        <v>52</v>
      </c>
    </row>
    <row r="2094" spans="1:20" x14ac:dyDescent="0.25">
      <c r="A2094" s="6" t="s">
        <v>22</v>
      </c>
      <c r="B2094" s="6" t="s">
        <v>23</v>
      </c>
      <c r="C2094" s="6" t="s">
        <v>24</v>
      </c>
      <c r="D2094" s="6" t="s">
        <v>25</v>
      </c>
      <c r="E2094" s="7" t="s">
        <v>465</v>
      </c>
      <c r="F2094" s="6" t="s">
        <v>27</v>
      </c>
      <c r="G2094" s="6" t="s">
        <v>226</v>
      </c>
      <c r="H2094" s="6" t="s">
        <v>45</v>
      </c>
      <c r="I2094" s="6" t="s">
        <v>722</v>
      </c>
      <c r="J2094" s="7" t="s">
        <v>723</v>
      </c>
      <c r="K2094" s="6" t="s">
        <v>711</v>
      </c>
      <c r="L2094" s="6" t="s">
        <v>492</v>
      </c>
      <c r="M2094" s="6" t="s">
        <v>33</v>
      </c>
      <c r="N2094" s="7" t="s">
        <v>493</v>
      </c>
      <c r="O2094" s="6" t="s">
        <v>39</v>
      </c>
      <c r="P2094" s="8" t="s">
        <v>259</v>
      </c>
      <c r="Q2094" s="6" t="s">
        <v>33</v>
      </c>
      <c r="S2094" s="6" t="s">
        <v>63</v>
      </c>
      <c r="T2094" s="6" t="s">
        <v>52</v>
      </c>
    </row>
    <row r="2095" spans="1:20" x14ac:dyDescent="0.25">
      <c r="A2095" s="6" t="s">
        <v>22</v>
      </c>
      <c r="B2095" s="6" t="s">
        <v>23</v>
      </c>
      <c r="C2095" s="6" t="s">
        <v>24</v>
      </c>
      <c r="D2095" s="6" t="s">
        <v>25</v>
      </c>
      <c r="E2095" s="7" t="s">
        <v>465</v>
      </c>
      <c r="F2095" s="6" t="s">
        <v>27</v>
      </c>
      <c r="G2095" s="6" t="s">
        <v>226</v>
      </c>
      <c r="H2095" s="6" t="s">
        <v>45</v>
      </c>
      <c r="I2095" s="6" t="s">
        <v>722</v>
      </c>
      <c r="J2095" s="7" t="s">
        <v>723</v>
      </c>
      <c r="K2095" s="6" t="s">
        <v>711</v>
      </c>
      <c r="L2095" s="6" t="s">
        <v>494</v>
      </c>
      <c r="M2095" s="6" t="s">
        <v>33</v>
      </c>
      <c r="N2095" s="7" t="s">
        <v>495</v>
      </c>
      <c r="O2095" s="6" t="s">
        <v>39</v>
      </c>
      <c r="P2095" s="8" t="s">
        <v>259</v>
      </c>
      <c r="Q2095" s="6" t="s">
        <v>33</v>
      </c>
      <c r="S2095" s="6" t="s">
        <v>63</v>
      </c>
      <c r="T2095" s="6" t="s">
        <v>52</v>
      </c>
    </row>
    <row r="2096" spans="1:20" x14ac:dyDescent="0.25">
      <c r="A2096" s="6" t="s">
        <v>22</v>
      </c>
      <c r="B2096" s="6" t="s">
        <v>23</v>
      </c>
      <c r="C2096" s="6" t="s">
        <v>24</v>
      </c>
      <c r="D2096" s="6" t="s">
        <v>25</v>
      </c>
      <c r="E2096" s="7" t="s">
        <v>465</v>
      </c>
      <c r="F2096" s="6" t="s">
        <v>27</v>
      </c>
      <c r="G2096" s="6" t="s">
        <v>226</v>
      </c>
      <c r="H2096" s="6" t="s">
        <v>45</v>
      </c>
      <c r="I2096" s="6" t="s">
        <v>722</v>
      </c>
      <c r="J2096" s="7" t="s">
        <v>723</v>
      </c>
      <c r="K2096" s="6" t="s">
        <v>711</v>
      </c>
      <c r="L2096" s="6" t="s">
        <v>496</v>
      </c>
      <c r="M2096" s="6" t="s">
        <v>33</v>
      </c>
      <c r="N2096" s="7" t="s">
        <v>497</v>
      </c>
      <c r="O2096" s="6" t="s">
        <v>39</v>
      </c>
      <c r="P2096" s="8" t="s">
        <v>259</v>
      </c>
      <c r="Q2096" s="6" t="s">
        <v>33</v>
      </c>
      <c r="S2096" s="6" t="s">
        <v>63</v>
      </c>
      <c r="T2096" s="6" t="s">
        <v>52</v>
      </c>
    </row>
    <row r="2097" spans="1:20" x14ac:dyDescent="0.25">
      <c r="A2097" s="6" t="s">
        <v>22</v>
      </c>
      <c r="B2097" s="6" t="s">
        <v>23</v>
      </c>
      <c r="C2097" s="6" t="s">
        <v>24</v>
      </c>
      <c r="D2097" s="6" t="s">
        <v>25</v>
      </c>
      <c r="E2097" s="7" t="s">
        <v>465</v>
      </c>
      <c r="F2097" s="6" t="s">
        <v>27</v>
      </c>
      <c r="G2097" s="6" t="s">
        <v>226</v>
      </c>
      <c r="H2097" s="6" t="s">
        <v>45</v>
      </c>
      <c r="I2097" s="6" t="s">
        <v>722</v>
      </c>
      <c r="J2097" s="7" t="s">
        <v>723</v>
      </c>
      <c r="K2097" s="6" t="s">
        <v>711</v>
      </c>
      <c r="L2097" s="6" t="s">
        <v>498</v>
      </c>
      <c r="M2097" s="6" t="s">
        <v>33</v>
      </c>
      <c r="N2097" s="7" t="s">
        <v>499</v>
      </c>
      <c r="O2097" s="6" t="s">
        <v>39</v>
      </c>
      <c r="P2097" s="8" t="s">
        <v>259</v>
      </c>
      <c r="Q2097" s="6" t="s">
        <v>33</v>
      </c>
      <c r="S2097" s="6" t="s">
        <v>63</v>
      </c>
      <c r="T2097" s="6" t="s">
        <v>52</v>
      </c>
    </row>
    <row r="2098" spans="1:20" x14ac:dyDescent="0.25">
      <c r="A2098" s="6" t="s">
        <v>22</v>
      </c>
      <c r="B2098" s="6" t="s">
        <v>23</v>
      </c>
      <c r="C2098" s="6" t="s">
        <v>24</v>
      </c>
      <c r="D2098" s="6" t="s">
        <v>25</v>
      </c>
      <c r="E2098" s="7" t="s">
        <v>465</v>
      </c>
      <c r="F2098" s="6" t="s">
        <v>27</v>
      </c>
      <c r="G2098" s="6" t="s">
        <v>226</v>
      </c>
      <c r="H2098" s="6" t="s">
        <v>45</v>
      </c>
      <c r="I2098" s="6" t="s">
        <v>722</v>
      </c>
      <c r="J2098" s="7" t="s">
        <v>723</v>
      </c>
      <c r="K2098" s="6" t="s">
        <v>711</v>
      </c>
      <c r="L2098" s="6" t="s">
        <v>500</v>
      </c>
      <c r="M2098" s="6" t="s">
        <v>33</v>
      </c>
      <c r="N2098" s="7" t="s">
        <v>501</v>
      </c>
      <c r="O2098" s="6" t="s">
        <v>39</v>
      </c>
      <c r="P2098" s="8" t="s">
        <v>259</v>
      </c>
      <c r="Q2098" s="6" t="s">
        <v>33</v>
      </c>
      <c r="S2098" s="6" t="s">
        <v>63</v>
      </c>
      <c r="T2098" s="6" t="s">
        <v>52</v>
      </c>
    </row>
    <row r="2099" spans="1:20" x14ac:dyDescent="0.25">
      <c r="A2099" s="6" t="s">
        <v>22</v>
      </c>
      <c r="B2099" s="6" t="s">
        <v>23</v>
      </c>
      <c r="C2099" s="6" t="s">
        <v>24</v>
      </c>
      <c r="D2099" s="6" t="s">
        <v>25</v>
      </c>
      <c r="E2099" s="7" t="s">
        <v>465</v>
      </c>
      <c r="F2099" s="6" t="s">
        <v>27</v>
      </c>
      <c r="G2099" s="6" t="s">
        <v>226</v>
      </c>
      <c r="H2099" s="6" t="s">
        <v>45</v>
      </c>
      <c r="I2099" s="6" t="s">
        <v>722</v>
      </c>
      <c r="J2099" s="7" t="s">
        <v>723</v>
      </c>
      <c r="K2099" s="6" t="s">
        <v>711</v>
      </c>
      <c r="L2099" s="6" t="s">
        <v>342</v>
      </c>
      <c r="M2099" s="6" t="s">
        <v>33</v>
      </c>
      <c r="N2099" s="7" t="s">
        <v>343</v>
      </c>
      <c r="O2099" s="6" t="s">
        <v>39</v>
      </c>
      <c r="P2099" s="8" t="s">
        <v>259</v>
      </c>
      <c r="Q2099" s="6" t="s">
        <v>33</v>
      </c>
      <c r="S2099" s="6" t="s">
        <v>51</v>
      </c>
      <c r="T2099" s="6" t="s">
        <v>52</v>
      </c>
    </row>
    <row r="2100" spans="1:20" x14ac:dyDescent="0.25">
      <c r="A2100" s="6" t="s">
        <v>22</v>
      </c>
      <c r="B2100" s="6" t="s">
        <v>23</v>
      </c>
      <c r="C2100" s="6" t="s">
        <v>24</v>
      </c>
      <c r="D2100" s="6" t="s">
        <v>25</v>
      </c>
      <c r="E2100" s="7" t="s">
        <v>465</v>
      </c>
      <c r="F2100" s="6" t="s">
        <v>27</v>
      </c>
      <c r="G2100" s="6" t="s">
        <v>226</v>
      </c>
      <c r="H2100" s="6" t="s">
        <v>45</v>
      </c>
      <c r="I2100" s="6" t="s">
        <v>722</v>
      </c>
      <c r="J2100" s="7" t="s">
        <v>723</v>
      </c>
      <c r="K2100" s="6" t="s">
        <v>711</v>
      </c>
      <c r="L2100" s="6" t="s">
        <v>502</v>
      </c>
      <c r="M2100" s="6" t="s">
        <v>33</v>
      </c>
      <c r="N2100" s="7" t="s">
        <v>503</v>
      </c>
      <c r="O2100" s="6" t="s">
        <v>39</v>
      </c>
      <c r="P2100" s="8" t="s">
        <v>259</v>
      </c>
      <c r="Q2100" s="6" t="s">
        <v>33</v>
      </c>
      <c r="S2100" s="6" t="s">
        <v>63</v>
      </c>
      <c r="T2100" s="6" t="s">
        <v>52</v>
      </c>
    </row>
    <row r="2101" spans="1:20" x14ac:dyDescent="0.25">
      <c r="A2101" s="6" t="s">
        <v>22</v>
      </c>
      <c r="B2101" s="6" t="s">
        <v>23</v>
      </c>
      <c r="C2101" s="6" t="s">
        <v>24</v>
      </c>
      <c r="D2101" s="6" t="s">
        <v>25</v>
      </c>
      <c r="E2101" s="7" t="s">
        <v>465</v>
      </c>
      <c r="F2101" s="6" t="s">
        <v>27</v>
      </c>
      <c r="G2101" s="6" t="s">
        <v>226</v>
      </c>
      <c r="H2101" s="6" t="s">
        <v>45</v>
      </c>
      <c r="I2101" s="6" t="s">
        <v>722</v>
      </c>
      <c r="J2101" s="7" t="s">
        <v>723</v>
      </c>
      <c r="K2101" s="6" t="s">
        <v>711</v>
      </c>
      <c r="L2101" s="6" t="s">
        <v>504</v>
      </c>
      <c r="M2101" s="6" t="s">
        <v>33</v>
      </c>
      <c r="N2101" s="7" t="s">
        <v>505</v>
      </c>
      <c r="O2101" s="6" t="s">
        <v>39</v>
      </c>
      <c r="P2101" s="8" t="s">
        <v>259</v>
      </c>
      <c r="Q2101" s="6" t="s">
        <v>33</v>
      </c>
      <c r="S2101" s="6" t="s">
        <v>63</v>
      </c>
      <c r="T2101" s="6" t="s">
        <v>52</v>
      </c>
    </row>
    <row r="2102" spans="1:20" x14ac:dyDescent="0.25">
      <c r="A2102" s="6" t="s">
        <v>22</v>
      </c>
      <c r="B2102" s="6" t="s">
        <v>23</v>
      </c>
      <c r="C2102" s="6" t="s">
        <v>24</v>
      </c>
      <c r="D2102" s="6" t="s">
        <v>25</v>
      </c>
      <c r="E2102" s="7" t="s">
        <v>465</v>
      </c>
      <c r="F2102" s="6" t="s">
        <v>27</v>
      </c>
      <c r="G2102" s="6" t="s">
        <v>226</v>
      </c>
      <c r="H2102" s="6" t="s">
        <v>45</v>
      </c>
      <c r="I2102" s="6" t="s">
        <v>722</v>
      </c>
      <c r="J2102" s="7" t="s">
        <v>723</v>
      </c>
      <c r="K2102" s="6" t="s">
        <v>711</v>
      </c>
      <c r="L2102" s="6" t="s">
        <v>506</v>
      </c>
      <c r="M2102" s="6" t="s">
        <v>33</v>
      </c>
      <c r="N2102" s="7" t="s">
        <v>507</v>
      </c>
      <c r="O2102" s="6" t="s">
        <v>39</v>
      </c>
      <c r="P2102" s="8" t="s">
        <v>259</v>
      </c>
      <c r="Q2102" s="6" t="s">
        <v>33</v>
      </c>
      <c r="S2102" s="6" t="s">
        <v>63</v>
      </c>
      <c r="T2102" s="6" t="s">
        <v>52</v>
      </c>
    </row>
    <row r="2103" spans="1:20" x14ac:dyDescent="0.25">
      <c r="A2103" s="6" t="s">
        <v>22</v>
      </c>
      <c r="B2103" s="6" t="s">
        <v>23</v>
      </c>
      <c r="C2103" s="6" t="s">
        <v>24</v>
      </c>
      <c r="D2103" s="6" t="s">
        <v>25</v>
      </c>
      <c r="E2103" s="7" t="s">
        <v>465</v>
      </c>
      <c r="F2103" s="6" t="s">
        <v>27</v>
      </c>
      <c r="G2103" s="6" t="s">
        <v>226</v>
      </c>
      <c r="H2103" s="6" t="s">
        <v>45</v>
      </c>
      <c r="I2103" s="6" t="s">
        <v>722</v>
      </c>
      <c r="J2103" s="7" t="s">
        <v>723</v>
      </c>
      <c r="K2103" s="6" t="s">
        <v>711</v>
      </c>
      <c r="L2103" s="6" t="s">
        <v>508</v>
      </c>
      <c r="M2103" s="6" t="s">
        <v>33</v>
      </c>
      <c r="N2103" s="7" t="s">
        <v>509</v>
      </c>
      <c r="O2103" s="6" t="s">
        <v>39</v>
      </c>
      <c r="P2103" s="8" t="s">
        <v>259</v>
      </c>
      <c r="Q2103" s="6" t="s">
        <v>33</v>
      </c>
      <c r="S2103" s="6" t="s">
        <v>63</v>
      </c>
      <c r="T2103" s="6" t="s">
        <v>52</v>
      </c>
    </row>
    <row r="2104" spans="1:20" x14ac:dyDescent="0.25">
      <c r="A2104" s="6" t="s">
        <v>22</v>
      </c>
      <c r="B2104" s="6" t="s">
        <v>23</v>
      </c>
      <c r="C2104" s="6" t="s">
        <v>24</v>
      </c>
      <c r="D2104" s="6" t="s">
        <v>25</v>
      </c>
      <c r="E2104" s="7" t="s">
        <v>465</v>
      </c>
      <c r="F2104" s="6" t="s">
        <v>27</v>
      </c>
      <c r="G2104" s="6" t="s">
        <v>226</v>
      </c>
      <c r="H2104" s="6" t="s">
        <v>45</v>
      </c>
      <c r="I2104" s="6" t="s">
        <v>722</v>
      </c>
      <c r="J2104" s="7" t="s">
        <v>723</v>
      </c>
      <c r="K2104" s="6" t="s">
        <v>711</v>
      </c>
      <c r="L2104" s="6" t="s">
        <v>510</v>
      </c>
      <c r="M2104" s="6" t="s">
        <v>33</v>
      </c>
      <c r="N2104" s="7" t="s">
        <v>511</v>
      </c>
      <c r="O2104" s="6" t="s">
        <v>39</v>
      </c>
      <c r="P2104" s="8" t="s">
        <v>259</v>
      </c>
      <c r="Q2104" s="6" t="s">
        <v>33</v>
      </c>
      <c r="S2104" s="6" t="s">
        <v>63</v>
      </c>
      <c r="T2104" s="6" t="s">
        <v>52</v>
      </c>
    </row>
    <row r="2105" spans="1:20" x14ac:dyDescent="0.25">
      <c r="A2105" s="6" t="s">
        <v>22</v>
      </c>
      <c r="B2105" s="6" t="s">
        <v>23</v>
      </c>
      <c r="C2105" s="6" t="s">
        <v>24</v>
      </c>
      <c r="D2105" s="6" t="s">
        <v>25</v>
      </c>
      <c r="E2105" s="7" t="s">
        <v>465</v>
      </c>
      <c r="F2105" s="6" t="s">
        <v>27</v>
      </c>
      <c r="G2105" s="6" t="s">
        <v>226</v>
      </c>
      <c r="H2105" s="6" t="s">
        <v>45</v>
      </c>
      <c r="I2105" s="6" t="s">
        <v>722</v>
      </c>
      <c r="J2105" s="7" t="s">
        <v>723</v>
      </c>
      <c r="K2105" s="6" t="s">
        <v>711</v>
      </c>
      <c r="L2105" s="6" t="s">
        <v>512</v>
      </c>
      <c r="M2105" s="6" t="s">
        <v>33</v>
      </c>
      <c r="N2105" s="7" t="s">
        <v>513</v>
      </c>
      <c r="O2105" s="6" t="s">
        <v>39</v>
      </c>
      <c r="P2105" s="8" t="s">
        <v>259</v>
      </c>
      <c r="Q2105" s="6" t="s">
        <v>33</v>
      </c>
      <c r="S2105" s="6" t="s">
        <v>63</v>
      </c>
      <c r="T2105" s="6" t="s">
        <v>52</v>
      </c>
    </row>
    <row r="2106" spans="1:20" x14ac:dyDescent="0.25">
      <c r="A2106" s="6" t="s">
        <v>22</v>
      </c>
      <c r="B2106" s="6" t="s">
        <v>23</v>
      </c>
      <c r="C2106" s="6" t="s">
        <v>24</v>
      </c>
      <c r="D2106" s="6" t="s">
        <v>25</v>
      </c>
      <c r="E2106" s="7" t="s">
        <v>465</v>
      </c>
      <c r="F2106" s="6" t="s">
        <v>27</v>
      </c>
      <c r="G2106" s="6" t="s">
        <v>226</v>
      </c>
      <c r="H2106" s="6" t="s">
        <v>45</v>
      </c>
      <c r="I2106" s="6" t="s">
        <v>722</v>
      </c>
      <c r="J2106" s="7" t="s">
        <v>723</v>
      </c>
      <c r="K2106" s="6" t="s">
        <v>711</v>
      </c>
      <c r="L2106" s="6" t="s">
        <v>514</v>
      </c>
      <c r="M2106" s="6" t="s">
        <v>33</v>
      </c>
      <c r="N2106" s="7" t="s">
        <v>515</v>
      </c>
      <c r="O2106" s="6" t="s">
        <v>39</v>
      </c>
      <c r="P2106" s="8" t="s">
        <v>259</v>
      </c>
      <c r="Q2106" s="6" t="s">
        <v>33</v>
      </c>
      <c r="S2106" s="6" t="s">
        <v>63</v>
      </c>
      <c r="T2106" s="6" t="s">
        <v>52</v>
      </c>
    </row>
    <row r="2107" spans="1:20" x14ac:dyDescent="0.25">
      <c r="A2107" s="6" t="s">
        <v>22</v>
      </c>
      <c r="B2107" s="6" t="s">
        <v>23</v>
      </c>
      <c r="C2107" s="6" t="s">
        <v>24</v>
      </c>
      <c r="D2107" s="6" t="s">
        <v>25</v>
      </c>
      <c r="E2107" s="7" t="s">
        <v>465</v>
      </c>
      <c r="F2107" s="6" t="s">
        <v>27</v>
      </c>
      <c r="G2107" s="6" t="s">
        <v>226</v>
      </c>
      <c r="H2107" s="6" t="s">
        <v>45</v>
      </c>
      <c r="I2107" s="6" t="s">
        <v>722</v>
      </c>
      <c r="J2107" s="7" t="s">
        <v>723</v>
      </c>
      <c r="K2107" s="6" t="s">
        <v>711</v>
      </c>
      <c r="L2107" s="6" t="s">
        <v>516</v>
      </c>
      <c r="M2107" s="6" t="s">
        <v>33</v>
      </c>
      <c r="N2107" s="7" t="s">
        <v>517</v>
      </c>
      <c r="O2107" s="6" t="s">
        <v>39</v>
      </c>
      <c r="P2107" s="8" t="s">
        <v>259</v>
      </c>
      <c r="Q2107" s="6" t="s">
        <v>33</v>
      </c>
      <c r="S2107" s="6" t="s">
        <v>63</v>
      </c>
      <c r="T2107" s="6" t="s">
        <v>52</v>
      </c>
    </row>
    <row r="2108" spans="1:20" x14ac:dyDescent="0.25">
      <c r="A2108" s="6" t="s">
        <v>22</v>
      </c>
      <c r="B2108" s="6" t="s">
        <v>23</v>
      </c>
      <c r="C2108" s="6" t="s">
        <v>24</v>
      </c>
      <c r="D2108" s="6" t="s">
        <v>25</v>
      </c>
      <c r="E2108" s="7" t="s">
        <v>465</v>
      </c>
      <c r="F2108" s="6" t="s">
        <v>27</v>
      </c>
      <c r="G2108" s="6" t="s">
        <v>226</v>
      </c>
      <c r="H2108" s="6" t="s">
        <v>45</v>
      </c>
      <c r="I2108" s="6" t="s">
        <v>722</v>
      </c>
      <c r="J2108" s="7" t="s">
        <v>723</v>
      </c>
      <c r="K2108" s="6" t="s">
        <v>711</v>
      </c>
      <c r="L2108" s="6" t="s">
        <v>344</v>
      </c>
      <c r="M2108" s="6" t="s">
        <v>33</v>
      </c>
      <c r="N2108" s="7" t="s">
        <v>345</v>
      </c>
      <c r="O2108" s="6" t="s">
        <v>39</v>
      </c>
      <c r="P2108" s="8" t="s">
        <v>259</v>
      </c>
      <c r="Q2108" s="6" t="s">
        <v>33</v>
      </c>
      <c r="S2108" s="6" t="s">
        <v>51</v>
      </c>
      <c r="T2108" s="6" t="s">
        <v>52</v>
      </c>
    </row>
    <row r="2109" spans="1:20" x14ac:dyDescent="0.25">
      <c r="A2109" s="6" t="s">
        <v>22</v>
      </c>
      <c r="B2109" s="6" t="s">
        <v>23</v>
      </c>
      <c r="C2109" s="6" t="s">
        <v>24</v>
      </c>
      <c r="D2109" s="6" t="s">
        <v>25</v>
      </c>
      <c r="E2109" s="7" t="s">
        <v>465</v>
      </c>
      <c r="F2109" s="6" t="s">
        <v>27</v>
      </c>
      <c r="G2109" s="6" t="s">
        <v>226</v>
      </c>
      <c r="H2109" s="6" t="s">
        <v>45</v>
      </c>
      <c r="I2109" s="6" t="s">
        <v>722</v>
      </c>
      <c r="J2109" s="7" t="s">
        <v>723</v>
      </c>
      <c r="K2109" s="6" t="s">
        <v>711</v>
      </c>
      <c r="L2109" s="6" t="s">
        <v>346</v>
      </c>
      <c r="M2109" s="6" t="s">
        <v>33</v>
      </c>
      <c r="N2109" s="7" t="s">
        <v>347</v>
      </c>
      <c r="O2109" s="6" t="s">
        <v>39</v>
      </c>
      <c r="P2109" s="8" t="s">
        <v>259</v>
      </c>
      <c r="Q2109" s="6" t="s">
        <v>33</v>
      </c>
      <c r="S2109" s="6" t="s">
        <v>51</v>
      </c>
      <c r="T2109" s="6" t="s">
        <v>52</v>
      </c>
    </row>
    <row r="2110" spans="1:20" x14ac:dyDescent="0.25">
      <c r="A2110" s="6" t="s">
        <v>22</v>
      </c>
      <c r="B2110" s="6" t="s">
        <v>23</v>
      </c>
      <c r="C2110" s="6" t="s">
        <v>24</v>
      </c>
      <c r="D2110" s="6" t="s">
        <v>25</v>
      </c>
      <c r="E2110" s="7" t="s">
        <v>465</v>
      </c>
      <c r="F2110" s="6" t="s">
        <v>27</v>
      </c>
      <c r="G2110" s="6" t="s">
        <v>226</v>
      </c>
      <c r="H2110" s="6" t="s">
        <v>45</v>
      </c>
      <c r="I2110" s="6" t="s">
        <v>722</v>
      </c>
      <c r="J2110" s="7" t="s">
        <v>723</v>
      </c>
      <c r="K2110" s="6" t="s">
        <v>711</v>
      </c>
      <c r="L2110" s="6" t="s">
        <v>518</v>
      </c>
      <c r="M2110" s="6" t="s">
        <v>33</v>
      </c>
      <c r="N2110" s="7" t="s">
        <v>519</v>
      </c>
      <c r="O2110" s="6" t="s">
        <v>39</v>
      </c>
      <c r="P2110" s="8" t="s">
        <v>259</v>
      </c>
      <c r="Q2110" s="6" t="s">
        <v>33</v>
      </c>
      <c r="S2110" s="6" t="s">
        <v>63</v>
      </c>
      <c r="T2110" s="6" t="s">
        <v>52</v>
      </c>
    </row>
    <row r="2111" spans="1:20" x14ac:dyDescent="0.25">
      <c r="A2111" s="6" t="s">
        <v>22</v>
      </c>
      <c r="B2111" s="6" t="s">
        <v>23</v>
      </c>
      <c r="C2111" s="6" t="s">
        <v>24</v>
      </c>
      <c r="D2111" s="6" t="s">
        <v>25</v>
      </c>
      <c r="E2111" s="7" t="s">
        <v>465</v>
      </c>
      <c r="F2111" s="6" t="s">
        <v>27</v>
      </c>
      <c r="G2111" s="6" t="s">
        <v>226</v>
      </c>
      <c r="H2111" s="6" t="s">
        <v>45</v>
      </c>
      <c r="I2111" s="6" t="s">
        <v>722</v>
      </c>
      <c r="J2111" s="7" t="s">
        <v>723</v>
      </c>
      <c r="K2111" s="6" t="s">
        <v>711</v>
      </c>
      <c r="L2111" s="6" t="s">
        <v>520</v>
      </c>
      <c r="M2111" s="6" t="s">
        <v>33</v>
      </c>
      <c r="N2111" s="7" t="s">
        <v>332</v>
      </c>
      <c r="O2111" s="6" t="s">
        <v>39</v>
      </c>
      <c r="P2111" s="8" t="s">
        <v>259</v>
      </c>
      <c r="Q2111" s="6" t="s">
        <v>33</v>
      </c>
      <c r="S2111" s="6" t="s">
        <v>63</v>
      </c>
      <c r="T2111" s="6" t="s">
        <v>52</v>
      </c>
    </row>
    <row r="2112" spans="1:20" x14ac:dyDescent="0.25">
      <c r="A2112" s="6" t="s">
        <v>22</v>
      </c>
      <c r="B2112" s="6" t="s">
        <v>23</v>
      </c>
      <c r="C2112" s="6" t="s">
        <v>24</v>
      </c>
      <c r="D2112" s="6" t="s">
        <v>25</v>
      </c>
      <c r="E2112" s="7" t="s">
        <v>465</v>
      </c>
      <c r="F2112" s="6" t="s">
        <v>27</v>
      </c>
      <c r="G2112" s="6" t="s">
        <v>226</v>
      </c>
      <c r="H2112" s="6" t="s">
        <v>45</v>
      </c>
      <c r="I2112" s="6" t="s">
        <v>722</v>
      </c>
      <c r="J2112" s="7" t="s">
        <v>723</v>
      </c>
      <c r="K2112" s="6" t="s">
        <v>711</v>
      </c>
      <c r="L2112" s="6" t="s">
        <v>521</v>
      </c>
      <c r="M2112" s="6" t="s">
        <v>33</v>
      </c>
      <c r="N2112" s="7" t="s">
        <v>522</v>
      </c>
      <c r="O2112" s="6" t="s">
        <v>39</v>
      </c>
      <c r="P2112" s="8" t="s">
        <v>259</v>
      </c>
      <c r="Q2112" s="6" t="s">
        <v>33</v>
      </c>
      <c r="S2112" s="6" t="s">
        <v>63</v>
      </c>
      <c r="T2112" s="6" t="s">
        <v>52</v>
      </c>
    </row>
    <row r="2113" spans="1:20" x14ac:dyDescent="0.25">
      <c r="A2113" s="6" t="s">
        <v>22</v>
      </c>
      <c r="B2113" s="6" t="s">
        <v>23</v>
      </c>
      <c r="C2113" s="6" t="s">
        <v>24</v>
      </c>
      <c r="D2113" s="6" t="s">
        <v>25</v>
      </c>
      <c r="E2113" s="7" t="s">
        <v>465</v>
      </c>
      <c r="F2113" s="6" t="s">
        <v>27</v>
      </c>
      <c r="G2113" s="6" t="s">
        <v>226</v>
      </c>
      <c r="H2113" s="6" t="s">
        <v>45</v>
      </c>
      <c r="I2113" s="6" t="s">
        <v>722</v>
      </c>
      <c r="J2113" s="7" t="s">
        <v>723</v>
      </c>
      <c r="K2113" s="6" t="s">
        <v>711</v>
      </c>
      <c r="L2113" s="6" t="s">
        <v>523</v>
      </c>
      <c r="M2113" s="6" t="s">
        <v>33</v>
      </c>
      <c r="N2113" s="7" t="s">
        <v>524</v>
      </c>
      <c r="O2113" s="6" t="s">
        <v>39</v>
      </c>
      <c r="P2113" s="8" t="s">
        <v>259</v>
      </c>
      <c r="Q2113" s="6" t="s">
        <v>33</v>
      </c>
      <c r="S2113" s="6" t="s">
        <v>63</v>
      </c>
      <c r="T2113" s="6" t="s">
        <v>52</v>
      </c>
    </row>
    <row r="2114" spans="1:20" x14ac:dyDescent="0.25">
      <c r="A2114" s="6" t="s">
        <v>22</v>
      </c>
      <c r="B2114" s="6" t="s">
        <v>23</v>
      </c>
      <c r="C2114" s="6" t="s">
        <v>24</v>
      </c>
      <c r="D2114" s="6" t="s">
        <v>25</v>
      </c>
      <c r="E2114" s="7" t="s">
        <v>465</v>
      </c>
      <c r="F2114" s="6" t="s">
        <v>27</v>
      </c>
      <c r="G2114" s="6" t="s">
        <v>226</v>
      </c>
      <c r="H2114" s="6" t="s">
        <v>45</v>
      </c>
      <c r="I2114" s="6" t="s">
        <v>722</v>
      </c>
      <c r="J2114" s="7" t="s">
        <v>723</v>
      </c>
      <c r="K2114" s="6" t="s">
        <v>711</v>
      </c>
      <c r="L2114" s="6" t="s">
        <v>348</v>
      </c>
      <c r="M2114" s="6" t="s">
        <v>33</v>
      </c>
      <c r="N2114" s="7" t="s">
        <v>225</v>
      </c>
      <c r="O2114" s="6" t="s">
        <v>39</v>
      </c>
      <c r="P2114" s="8" t="s">
        <v>259</v>
      </c>
      <c r="Q2114" s="6" t="s">
        <v>33</v>
      </c>
      <c r="S2114" s="6" t="s">
        <v>51</v>
      </c>
      <c r="T2114" s="6" t="s">
        <v>52</v>
      </c>
    </row>
    <row r="2115" spans="1:20" x14ac:dyDescent="0.25">
      <c r="A2115" s="6" t="s">
        <v>22</v>
      </c>
      <c r="B2115" s="6" t="s">
        <v>23</v>
      </c>
      <c r="C2115" s="6" t="s">
        <v>24</v>
      </c>
      <c r="D2115" s="6" t="s">
        <v>25</v>
      </c>
      <c r="E2115" s="7" t="s">
        <v>465</v>
      </c>
      <c r="F2115" s="6" t="s">
        <v>27</v>
      </c>
      <c r="G2115" s="6" t="s">
        <v>226</v>
      </c>
      <c r="H2115" s="6" t="s">
        <v>45</v>
      </c>
      <c r="I2115" s="6" t="s">
        <v>722</v>
      </c>
      <c r="J2115" s="7" t="s">
        <v>723</v>
      </c>
      <c r="K2115" s="6" t="s">
        <v>711</v>
      </c>
      <c r="L2115" s="6" t="s">
        <v>349</v>
      </c>
      <c r="M2115" s="6" t="s">
        <v>33</v>
      </c>
      <c r="N2115" s="7" t="s">
        <v>350</v>
      </c>
      <c r="O2115" s="6" t="s">
        <v>39</v>
      </c>
      <c r="P2115" s="8" t="s">
        <v>259</v>
      </c>
      <c r="Q2115" s="6" t="s">
        <v>33</v>
      </c>
      <c r="S2115" s="6" t="s">
        <v>51</v>
      </c>
      <c r="T2115" s="6" t="s">
        <v>52</v>
      </c>
    </row>
    <row r="2116" spans="1:20" x14ac:dyDescent="0.25">
      <c r="A2116" s="6" t="s">
        <v>22</v>
      </c>
      <c r="B2116" s="6" t="s">
        <v>23</v>
      </c>
      <c r="C2116" s="6" t="s">
        <v>24</v>
      </c>
      <c r="D2116" s="6" t="s">
        <v>25</v>
      </c>
      <c r="E2116" s="7" t="s">
        <v>465</v>
      </c>
      <c r="F2116" s="6" t="s">
        <v>27</v>
      </c>
      <c r="G2116" s="6" t="s">
        <v>226</v>
      </c>
      <c r="H2116" s="6" t="s">
        <v>45</v>
      </c>
      <c r="I2116" s="6" t="s">
        <v>722</v>
      </c>
      <c r="J2116" s="7" t="s">
        <v>723</v>
      </c>
      <c r="K2116" s="6" t="s">
        <v>711</v>
      </c>
      <c r="L2116" s="6" t="s">
        <v>351</v>
      </c>
      <c r="M2116" s="6" t="s">
        <v>33</v>
      </c>
      <c r="N2116" s="7" t="s">
        <v>352</v>
      </c>
      <c r="O2116" s="6" t="s">
        <v>39</v>
      </c>
      <c r="P2116" s="8" t="s">
        <v>259</v>
      </c>
      <c r="Q2116" s="6" t="s">
        <v>33</v>
      </c>
      <c r="S2116" s="6" t="s">
        <v>51</v>
      </c>
      <c r="T2116" s="6" t="s">
        <v>52</v>
      </c>
    </row>
    <row r="2117" spans="1:20" x14ac:dyDescent="0.25">
      <c r="A2117" s="6" t="s">
        <v>22</v>
      </c>
      <c r="B2117" s="6" t="s">
        <v>23</v>
      </c>
      <c r="C2117" s="6" t="s">
        <v>24</v>
      </c>
      <c r="D2117" s="6" t="s">
        <v>25</v>
      </c>
      <c r="E2117" s="7" t="s">
        <v>465</v>
      </c>
      <c r="F2117" s="6" t="s">
        <v>27</v>
      </c>
      <c r="G2117" s="6" t="s">
        <v>226</v>
      </c>
      <c r="H2117" s="6" t="s">
        <v>45</v>
      </c>
      <c r="I2117" s="6" t="s">
        <v>722</v>
      </c>
      <c r="J2117" s="7" t="s">
        <v>723</v>
      </c>
      <c r="K2117" s="6" t="s">
        <v>711</v>
      </c>
      <c r="L2117" s="6" t="s">
        <v>525</v>
      </c>
      <c r="M2117" s="6" t="s">
        <v>33</v>
      </c>
      <c r="N2117" s="7" t="s">
        <v>526</v>
      </c>
      <c r="O2117" s="6" t="s">
        <v>39</v>
      </c>
      <c r="P2117" s="8" t="s">
        <v>259</v>
      </c>
      <c r="Q2117" s="6" t="s">
        <v>33</v>
      </c>
      <c r="S2117" s="6" t="s">
        <v>63</v>
      </c>
      <c r="T2117" s="6" t="s">
        <v>52</v>
      </c>
    </row>
    <row r="2118" spans="1:20" x14ac:dyDescent="0.25">
      <c r="A2118" s="6" t="s">
        <v>22</v>
      </c>
      <c r="B2118" s="6" t="s">
        <v>23</v>
      </c>
      <c r="C2118" s="6" t="s">
        <v>24</v>
      </c>
      <c r="D2118" s="6" t="s">
        <v>25</v>
      </c>
      <c r="E2118" s="7" t="s">
        <v>465</v>
      </c>
      <c r="F2118" s="6" t="s">
        <v>27</v>
      </c>
      <c r="G2118" s="6" t="s">
        <v>226</v>
      </c>
      <c r="H2118" s="6" t="s">
        <v>45</v>
      </c>
      <c r="I2118" s="6" t="s">
        <v>722</v>
      </c>
      <c r="J2118" s="7" t="s">
        <v>723</v>
      </c>
      <c r="K2118" s="6" t="s">
        <v>711</v>
      </c>
      <c r="L2118" s="6" t="s">
        <v>355</v>
      </c>
      <c r="M2118" s="6" t="s">
        <v>33</v>
      </c>
      <c r="N2118" s="7" t="s">
        <v>356</v>
      </c>
      <c r="O2118" s="6" t="s">
        <v>39</v>
      </c>
      <c r="P2118" s="8" t="s">
        <v>259</v>
      </c>
      <c r="Q2118" s="6" t="s">
        <v>33</v>
      </c>
      <c r="S2118" s="6" t="s">
        <v>51</v>
      </c>
      <c r="T2118" s="6" t="s">
        <v>52</v>
      </c>
    </row>
    <row r="2119" spans="1:20" x14ac:dyDescent="0.25">
      <c r="A2119" s="6" t="s">
        <v>22</v>
      </c>
      <c r="B2119" s="6" t="s">
        <v>23</v>
      </c>
      <c r="C2119" s="6" t="s">
        <v>24</v>
      </c>
      <c r="D2119" s="6" t="s">
        <v>25</v>
      </c>
      <c r="E2119" s="7" t="s">
        <v>465</v>
      </c>
      <c r="F2119" s="6" t="s">
        <v>27</v>
      </c>
      <c r="G2119" s="6" t="s">
        <v>226</v>
      </c>
      <c r="H2119" s="6" t="s">
        <v>45</v>
      </c>
      <c r="I2119" s="6" t="s">
        <v>722</v>
      </c>
      <c r="J2119" s="7" t="s">
        <v>723</v>
      </c>
      <c r="K2119" s="6" t="s">
        <v>711</v>
      </c>
      <c r="L2119" s="6" t="s">
        <v>527</v>
      </c>
      <c r="M2119" s="6" t="s">
        <v>33</v>
      </c>
      <c r="N2119" s="7" t="s">
        <v>528</v>
      </c>
      <c r="O2119" s="6" t="s">
        <v>39</v>
      </c>
      <c r="P2119" s="8" t="s">
        <v>259</v>
      </c>
      <c r="Q2119" s="6" t="s">
        <v>33</v>
      </c>
      <c r="S2119" s="6" t="s">
        <v>63</v>
      </c>
      <c r="T2119" s="6" t="s">
        <v>52</v>
      </c>
    </row>
    <row r="2120" spans="1:20" x14ac:dyDescent="0.25">
      <c r="A2120" s="6" t="s">
        <v>22</v>
      </c>
      <c r="B2120" s="6" t="s">
        <v>23</v>
      </c>
      <c r="C2120" s="6" t="s">
        <v>24</v>
      </c>
      <c r="D2120" s="6" t="s">
        <v>25</v>
      </c>
      <c r="E2120" s="7" t="s">
        <v>465</v>
      </c>
      <c r="F2120" s="6" t="s">
        <v>27</v>
      </c>
      <c r="G2120" s="6" t="s">
        <v>226</v>
      </c>
      <c r="H2120" s="6" t="s">
        <v>45</v>
      </c>
      <c r="I2120" s="6" t="s">
        <v>722</v>
      </c>
      <c r="J2120" s="7" t="s">
        <v>723</v>
      </c>
      <c r="K2120" s="6" t="s">
        <v>711</v>
      </c>
      <c r="L2120" s="6" t="s">
        <v>529</v>
      </c>
      <c r="M2120" s="6" t="s">
        <v>33</v>
      </c>
      <c r="N2120" s="7" t="s">
        <v>530</v>
      </c>
      <c r="O2120" s="6" t="s">
        <v>39</v>
      </c>
      <c r="P2120" s="8" t="s">
        <v>259</v>
      </c>
      <c r="Q2120" s="6" t="s">
        <v>33</v>
      </c>
      <c r="S2120" s="6" t="s">
        <v>63</v>
      </c>
      <c r="T2120" s="6" t="s">
        <v>52</v>
      </c>
    </row>
    <row r="2121" spans="1:20" x14ac:dyDescent="0.25">
      <c r="A2121" s="6" t="s">
        <v>22</v>
      </c>
      <c r="B2121" s="6" t="s">
        <v>23</v>
      </c>
      <c r="C2121" s="6" t="s">
        <v>24</v>
      </c>
      <c r="D2121" s="6" t="s">
        <v>25</v>
      </c>
      <c r="E2121" s="7" t="s">
        <v>465</v>
      </c>
      <c r="F2121" s="6" t="s">
        <v>27</v>
      </c>
      <c r="G2121" s="6" t="s">
        <v>226</v>
      </c>
      <c r="H2121" s="6" t="s">
        <v>45</v>
      </c>
      <c r="I2121" s="6" t="s">
        <v>722</v>
      </c>
      <c r="J2121" s="7" t="s">
        <v>723</v>
      </c>
      <c r="K2121" s="6" t="s">
        <v>711</v>
      </c>
      <c r="L2121" s="6" t="s">
        <v>531</v>
      </c>
      <c r="M2121" s="6" t="s">
        <v>33</v>
      </c>
      <c r="N2121" s="7" t="s">
        <v>532</v>
      </c>
      <c r="O2121" s="6" t="s">
        <v>39</v>
      </c>
      <c r="P2121" s="8" t="s">
        <v>259</v>
      </c>
      <c r="Q2121" s="6" t="s">
        <v>33</v>
      </c>
      <c r="S2121" s="6" t="s">
        <v>63</v>
      </c>
      <c r="T2121" s="6" t="s">
        <v>52</v>
      </c>
    </row>
    <row r="2122" spans="1:20" x14ac:dyDescent="0.25">
      <c r="A2122" s="6" t="s">
        <v>22</v>
      </c>
      <c r="B2122" s="6" t="s">
        <v>23</v>
      </c>
      <c r="C2122" s="6" t="s">
        <v>24</v>
      </c>
      <c r="D2122" s="6" t="s">
        <v>25</v>
      </c>
      <c r="E2122" s="7" t="s">
        <v>465</v>
      </c>
      <c r="F2122" s="6" t="s">
        <v>27</v>
      </c>
      <c r="G2122" s="6" t="s">
        <v>226</v>
      </c>
      <c r="H2122" s="6" t="s">
        <v>45</v>
      </c>
      <c r="I2122" s="6" t="s">
        <v>722</v>
      </c>
      <c r="J2122" s="7" t="s">
        <v>723</v>
      </c>
      <c r="K2122" s="6" t="s">
        <v>711</v>
      </c>
      <c r="L2122" s="6" t="s">
        <v>533</v>
      </c>
      <c r="M2122" s="6" t="s">
        <v>33</v>
      </c>
      <c r="N2122" s="7" t="s">
        <v>534</v>
      </c>
      <c r="O2122" s="6" t="s">
        <v>39</v>
      </c>
      <c r="P2122" s="8" t="s">
        <v>259</v>
      </c>
      <c r="Q2122" s="6" t="s">
        <v>33</v>
      </c>
      <c r="S2122" s="6" t="s">
        <v>63</v>
      </c>
      <c r="T2122" s="6" t="s">
        <v>52</v>
      </c>
    </row>
    <row r="2123" spans="1:20" x14ac:dyDescent="0.25">
      <c r="A2123" s="6" t="s">
        <v>22</v>
      </c>
      <c r="B2123" s="6" t="s">
        <v>23</v>
      </c>
      <c r="C2123" s="6" t="s">
        <v>24</v>
      </c>
      <c r="D2123" s="6" t="s">
        <v>25</v>
      </c>
      <c r="E2123" s="7" t="s">
        <v>465</v>
      </c>
      <c r="F2123" s="6" t="s">
        <v>27</v>
      </c>
      <c r="G2123" s="6" t="s">
        <v>226</v>
      </c>
      <c r="H2123" s="6" t="s">
        <v>45</v>
      </c>
      <c r="I2123" s="6" t="s">
        <v>722</v>
      </c>
      <c r="J2123" s="7" t="s">
        <v>723</v>
      </c>
      <c r="K2123" s="6" t="s">
        <v>711</v>
      </c>
      <c r="L2123" s="6" t="s">
        <v>359</v>
      </c>
      <c r="M2123" s="6" t="s">
        <v>33</v>
      </c>
      <c r="N2123" s="7" t="s">
        <v>360</v>
      </c>
      <c r="O2123" s="6" t="s">
        <v>39</v>
      </c>
      <c r="P2123" s="8" t="s">
        <v>259</v>
      </c>
      <c r="Q2123" s="6" t="s">
        <v>33</v>
      </c>
      <c r="S2123" s="6" t="s">
        <v>51</v>
      </c>
      <c r="T2123" s="6" t="s">
        <v>52</v>
      </c>
    </row>
    <row r="2124" spans="1:20" x14ac:dyDescent="0.25">
      <c r="A2124" s="6" t="s">
        <v>22</v>
      </c>
      <c r="B2124" s="6" t="s">
        <v>23</v>
      </c>
      <c r="C2124" s="6" t="s">
        <v>24</v>
      </c>
      <c r="D2124" s="6" t="s">
        <v>25</v>
      </c>
      <c r="E2124" s="7" t="s">
        <v>465</v>
      </c>
      <c r="F2124" s="6" t="s">
        <v>27</v>
      </c>
      <c r="G2124" s="6" t="s">
        <v>226</v>
      </c>
      <c r="H2124" s="6" t="s">
        <v>45</v>
      </c>
      <c r="I2124" s="6" t="s">
        <v>722</v>
      </c>
      <c r="J2124" s="7" t="s">
        <v>723</v>
      </c>
      <c r="K2124" s="6" t="s">
        <v>711</v>
      </c>
      <c r="L2124" s="6" t="s">
        <v>361</v>
      </c>
      <c r="M2124" s="6" t="s">
        <v>33</v>
      </c>
      <c r="N2124" s="7" t="s">
        <v>362</v>
      </c>
      <c r="O2124" s="6" t="s">
        <v>39</v>
      </c>
      <c r="P2124" s="8" t="s">
        <v>259</v>
      </c>
      <c r="Q2124" s="6" t="s">
        <v>33</v>
      </c>
      <c r="S2124" s="6" t="s">
        <v>51</v>
      </c>
      <c r="T2124" s="6" t="s">
        <v>52</v>
      </c>
    </row>
    <row r="2125" spans="1:20" x14ac:dyDescent="0.25">
      <c r="A2125" s="6" t="s">
        <v>22</v>
      </c>
      <c r="B2125" s="6" t="s">
        <v>23</v>
      </c>
      <c r="C2125" s="6" t="s">
        <v>24</v>
      </c>
      <c r="D2125" s="6" t="s">
        <v>25</v>
      </c>
      <c r="E2125" s="7" t="s">
        <v>465</v>
      </c>
      <c r="F2125" s="6" t="s">
        <v>27</v>
      </c>
      <c r="G2125" s="6" t="s">
        <v>226</v>
      </c>
      <c r="H2125" s="6" t="s">
        <v>45</v>
      </c>
      <c r="I2125" s="6" t="s">
        <v>722</v>
      </c>
      <c r="J2125" s="7" t="s">
        <v>723</v>
      </c>
      <c r="K2125" s="6" t="s">
        <v>711</v>
      </c>
      <c r="L2125" s="6" t="s">
        <v>363</v>
      </c>
      <c r="M2125" s="6" t="s">
        <v>33</v>
      </c>
      <c r="N2125" s="7" t="s">
        <v>364</v>
      </c>
      <c r="O2125" s="6" t="s">
        <v>39</v>
      </c>
      <c r="P2125" s="8" t="s">
        <v>259</v>
      </c>
      <c r="Q2125" s="6" t="s">
        <v>33</v>
      </c>
      <c r="S2125" s="6" t="s">
        <v>51</v>
      </c>
      <c r="T2125" s="6" t="s">
        <v>52</v>
      </c>
    </row>
    <row r="2126" spans="1:20" x14ac:dyDescent="0.25">
      <c r="A2126" s="6" t="s">
        <v>22</v>
      </c>
      <c r="B2126" s="6" t="s">
        <v>23</v>
      </c>
      <c r="C2126" s="6" t="s">
        <v>24</v>
      </c>
      <c r="D2126" s="6" t="s">
        <v>25</v>
      </c>
      <c r="E2126" s="7" t="s">
        <v>465</v>
      </c>
      <c r="F2126" s="6" t="s">
        <v>27</v>
      </c>
      <c r="G2126" s="6" t="s">
        <v>226</v>
      </c>
      <c r="H2126" s="6" t="s">
        <v>45</v>
      </c>
      <c r="I2126" s="6" t="s">
        <v>722</v>
      </c>
      <c r="J2126" s="7" t="s">
        <v>723</v>
      </c>
      <c r="K2126" s="6" t="s">
        <v>711</v>
      </c>
      <c r="L2126" s="6" t="s">
        <v>365</v>
      </c>
      <c r="M2126" s="6" t="s">
        <v>33</v>
      </c>
      <c r="N2126" s="7" t="s">
        <v>366</v>
      </c>
      <c r="O2126" s="6" t="s">
        <v>39</v>
      </c>
      <c r="P2126" s="8" t="s">
        <v>259</v>
      </c>
      <c r="Q2126" s="6" t="s">
        <v>33</v>
      </c>
      <c r="S2126" s="6" t="s">
        <v>51</v>
      </c>
      <c r="T2126" s="6" t="s">
        <v>52</v>
      </c>
    </row>
    <row r="2127" spans="1:20" x14ac:dyDescent="0.25">
      <c r="A2127" s="6" t="s">
        <v>22</v>
      </c>
      <c r="B2127" s="6" t="s">
        <v>23</v>
      </c>
      <c r="C2127" s="6" t="s">
        <v>24</v>
      </c>
      <c r="D2127" s="6" t="s">
        <v>25</v>
      </c>
      <c r="E2127" s="7" t="s">
        <v>465</v>
      </c>
      <c r="F2127" s="6" t="s">
        <v>27</v>
      </c>
      <c r="G2127" s="6" t="s">
        <v>226</v>
      </c>
      <c r="H2127" s="6" t="s">
        <v>45</v>
      </c>
      <c r="I2127" s="6" t="s">
        <v>722</v>
      </c>
      <c r="J2127" s="7" t="s">
        <v>723</v>
      </c>
      <c r="K2127" s="6" t="s">
        <v>711</v>
      </c>
      <c r="L2127" s="6" t="s">
        <v>535</v>
      </c>
      <c r="M2127" s="6" t="s">
        <v>33</v>
      </c>
      <c r="N2127" s="7" t="s">
        <v>536</v>
      </c>
      <c r="O2127" s="6" t="s">
        <v>39</v>
      </c>
      <c r="P2127" s="8" t="s">
        <v>259</v>
      </c>
      <c r="Q2127" s="6" t="s">
        <v>33</v>
      </c>
      <c r="S2127" s="6" t="s">
        <v>63</v>
      </c>
      <c r="T2127" s="6" t="s">
        <v>52</v>
      </c>
    </row>
    <row r="2128" spans="1:20" x14ac:dyDescent="0.25">
      <c r="A2128" s="6" t="s">
        <v>22</v>
      </c>
      <c r="B2128" s="6" t="s">
        <v>23</v>
      </c>
      <c r="C2128" s="6" t="s">
        <v>24</v>
      </c>
      <c r="D2128" s="6" t="s">
        <v>25</v>
      </c>
      <c r="E2128" s="7" t="s">
        <v>465</v>
      </c>
      <c r="F2128" s="6" t="s">
        <v>27</v>
      </c>
      <c r="G2128" s="6" t="s">
        <v>226</v>
      </c>
      <c r="H2128" s="6" t="s">
        <v>45</v>
      </c>
      <c r="I2128" s="6" t="s">
        <v>722</v>
      </c>
      <c r="J2128" s="7" t="s">
        <v>723</v>
      </c>
      <c r="K2128" s="6" t="s">
        <v>711</v>
      </c>
      <c r="L2128" s="6" t="s">
        <v>367</v>
      </c>
      <c r="M2128" s="6" t="s">
        <v>33</v>
      </c>
      <c r="N2128" s="7" t="s">
        <v>368</v>
      </c>
      <c r="O2128" s="6" t="s">
        <v>39</v>
      </c>
      <c r="P2128" s="8" t="s">
        <v>259</v>
      </c>
      <c r="Q2128" s="6" t="s">
        <v>33</v>
      </c>
      <c r="S2128" s="6" t="s">
        <v>51</v>
      </c>
      <c r="T2128" s="6" t="s">
        <v>52</v>
      </c>
    </row>
    <row r="2129" spans="1:20" x14ac:dyDescent="0.25">
      <c r="A2129" s="6" t="s">
        <v>22</v>
      </c>
      <c r="B2129" s="6" t="s">
        <v>23</v>
      </c>
      <c r="C2129" s="6" t="s">
        <v>24</v>
      </c>
      <c r="D2129" s="6" t="s">
        <v>25</v>
      </c>
      <c r="E2129" s="7" t="s">
        <v>465</v>
      </c>
      <c r="F2129" s="6" t="s">
        <v>27</v>
      </c>
      <c r="G2129" s="6" t="s">
        <v>226</v>
      </c>
      <c r="H2129" s="6" t="s">
        <v>45</v>
      </c>
      <c r="I2129" s="6" t="s">
        <v>722</v>
      </c>
      <c r="J2129" s="7" t="s">
        <v>723</v>
      </c>
      <c r="K2129" s="6" t="s">
        <v>711</v>
      </c>
      <c r="L2129" s="6" t="s">
        <v>379</v>
      </c>
      <c r="M2129" s="6" t="s">
        <v>33</v>
      </c>
      <c r="N2129" s="7" t="s">
        <v>380</v>
      </c>
      <c r="O2129" s="6" t="s">
        <v>39</v>
      </c>
      <c r="P2129" s="8" t="s">
        <v>259</v>
      </c>
      <c r="Q2129" s="6" t="s">
        <v>33</v>
      </c>
      <c r="S2129" s="6" t="s">
        <v>51</v>
      </c>
      <c r="T2129" s="6" t="s">
        <v>52</v>
      </c>
    </row>
    <row r="2130" spans="1:20" x14ac:dyDescent="0.25">
      <c r="A2130" s="6" t="s">
        <v>22</v>
      </c>
      <c r="B2130" s="6" t="s">
        <v>23</v>
      </c>
      <c r="C2130" s="6" t="s">
        <v>24</v>
      </c>
      <c r="D2130" s="6" t="s">
        <v>25</v>
      </c>
      <c r="E2130" s="7" t="s">
        <v>465</v>
      </c>
      <c r="F2130" s="6" t="s">
        <v>27</v>
      </c>
      <c r="G2130" s="6" t="s">
        <v>226</v>
      </c>
      <c r="H2130" s="6" t="s">
        <v>45</v>
      </c>
      <c r="I2130" s="6" t="s">
        <v>722</v>
      </c>
      <c r="J2130" s="7" t="s">
        <v>723</v>
      </c>
      <c r="K2130" s="6" t="s">
        <v>711</v>
      </c>
      <c r="L2130" s="6" t="s">
        <v>383</v>
      </c>
      <c r="M2130" s="6" t="s">
        <v>33</v>
      </c>
      <c r="N2130" s="7" t="s">
        <v>384</v>
      </c>
      <c r="O2130" s="6" t="s">
        <v>39</v>
      </c>
      <c r="P2130" s="8" t="s">
        <v>259</v>
      </c>
      <c r="Q2130" s="6" t="s">
        <v>33</v>
      </c>
      <c r="S2130" s="6" t="s">
        <v>51</v>
      </c>
      <c r="T2130" s="6" t="s">
        <v>52</v>
      </c>
    </row>
    <row r="2131" spans="1:20" x14ac:dyDescent="0.25">
      <c r="A2131" s="6" t="s">
        <v>22</v>
      </c>
      <c r="B2131" s="6" t="s">
        <v>23</v>
      </c>
      <c r="C2131" s="6" t="s">
        <v>24</v>
      </c>
      <c r="D2131" s="6" t="s">
        <v>25</v>
      </c>
      <c r="E2131" s="7" t="s">
        <v>465</v>
      </c>
      <c r="F2131" s="6" t="s">
        <v>27</v>
      </c>
      <c r="G2131" s="6" t="s">
        <v>226</v>
      </c>
      <c r="H2131" s="6" t="s">
        <v>45</v>
      </c>
      <c r="I2131" s="6" t="s">
        <v>722</v>
      </c>
      <c r="J2131" s="7" t="s">
        <v>723</v>
      </c>
      <c r="K2131" s="6" t="s">
        <v>711</v>
      </c>
      <c r="L2131" s="6" t="s">
        <v>385</v>
      </c>
      <c r="M2131" s="6" t="s">
        <v>33</v>
      </c>
      <c r="N2131" s="7" t="s">
        <v>386</v>
      </c>
      <c r="O2131" s="6" t="s">
        <v>39</v>
      </c>
      <c r="P2131" s="8" t="s">
        <v>259</v>
      </c>
      <c r="Q2131" s="6" t="s">
        <v>33</v>
      </c>
      <c r="S2131" s="6" t="s">
        <v>51</v>
      </c>
      <c r="T2131" s="6" t="s">
        <v>52</v>
      </c>
    </row>
    <row r="2132" spans="1:20" x14ac:dyDescent="0.25">
      <c r="A2132" s="6" t="s">
        <v>22</v>
      </c>
      <c r="B2132" s="6" t="s">
        <v>23</v>
      </c>
      <c r="C2132" s="6" t="s">
        <v>24</v>
      </c>
      <c r="D2132" s="6" t="s">
        <v>25</v>
      </c>
      <c r="E2132" s="7" t="s">
        <v>465</v>
      </c>
      <c r="F2132" s="6" t="s">
        <v>27</v>
      </c>
      <c r="G2132" s="6" t="s">
        <v>226</v>
      </c>
      <c r="H2132" s="6" t="s">
        <v>45</v>
      </c>
      <c r="I2132" s="6" t="s">
        <v>722</v>
      </c>
      <c r="J2132" s="7" t="s">
        <v>723</v>
      </c>
      <c r="K2132" s="6" t="s">
        <v>711</v>
      </c>
      <c r="L2132" s="6" t="s">
        <v>387</v>
      </c>
      <c r="M2132" s="6" t="s">
        <v>33</v>
      </c>
      <c r="N2132" s="7" t="s">
        <v>388</v>
      </c>
      <c r="O2132" s="6" t="s">
        <v>39</v>
      </c>
      <c r="P2132" s="8" t="s">
        <v>259</v>
      </c>
      <c r="Q2132" s="6" t="s">
        <v>33</v>
      </c>
      <c r="S2132" s="6" t="s">
        <v>51</v>
      </c>
      <c r="T2132" s="6" t="s">
        <v>52</v>
      </c>
    </row>
    <row r="2133" spans="1:20" x14ac:dyDescent="0.25">
      <c r="A2133" s="6" t="s">
        <v>22</v>
      </c>
      <c r="B2133" s="6" t="s">
        <v>23</v>
      </c>
      <c r="C2133" s="6" t="s">
        <v>24</v>
      </c>
      <c r="D2133" s="6" t="s">
        <v>25</v>
      </c>
      <c r="E2133" s="7" t="s">
        <v>465</v>
      </c>
      <c r="F2133" s="6" t="s">
        <v>27</v>
      </c>
      <c r="G2133" s="6" t="s">
        <v>226</v>
      </c>
      <c r="H2133" s="6" t="s">
        <v>45</v>
      </c>
      <c r="I2133" s="6" t="s">
        <v>722</v>
      </c>
      <c r="J2133" s="7" t="s">
        <v>723</v>
      </c>
      <c r="K2133" s="6" t="s">
        <v>711</v>
      </c>
      <c r="L2133" s="6" t="s">
        <v>389</v>
      </c>
      <c r="M2133" s="6" t="s">
        <v>33</v>
      </c>
      <c r="N2133" s="7" t="s">
        <v>390</v>
      </c>
      <c r="O2133" s="6" t="s">
        <v>39</v>
      </c>
      <c r="P2133" s="8" t="s">
        <v>259</v>
      </c>
      <c r="Q2133" s="6" t="s">
        <v>33</v>
      </c>
      <c r="S2133" s="6" t="s">
        <v>51</v>
      </c>
      <c r="T2133" s="6" t="s">
        <v>52</v>
      </c>
    </row>
    <row r="2134" spans="1:20" x14ac:dyDescent="0.25">
      <c r="A2134" s="6" t="s">
        <v>22</v>
      </c>
      <c r="B2134" s="6" t="s">
        <v>23</v>
      </c>
      <c r="C2134" s="6" t="s">
        <v>24</v>
      </c>
      <c r="D2134" s="6" t="s">
        <v>25</v>
      </c>
      <c r="E2134" s="7" t="s">
        <v>465</v>
      </c>
      <c r="F2134" s="6" t="s">
        <v>27</v>
      </c>
      <c r="G2134" s="6" t="s">
        <v>226</v>
      </c>
      <c r="H2134" s="6" t="s">
        <v>45</v>
      </c>
      <c r="I2134" s="6" t="s">
        <v>722</v>
      </c>
      <c r="J2134" s="7" t="s">
        <v>723</v>
      </c>
      <c r="K2134" s="6" t="s">
        <v>711</v>
      </c>
      <c r="L2134" s="6" t="s">
        <v>391</v>
      </c>
      <c r="M2134" s="6" t="s">
        <v>33</v>
      </c>
      <c r="N2134" s="7" t="s">
        <v>392</v>
      </c>
      <c r="O2134" s="6" t="s">
        <v>39</v>
      </c>
      <c r="P2134" s="8" t="s">
        <v>259</v>
      </c>
      <c r="Q2134" s="6" t="s">
        <v>33</v>
      </c>
      <c r="S2134" s="6" t="s">
        <v>51</v>
      </c>
      <c r="T2134" s="6" t="s">
        <v>52</v>
      </c>
    </row>
    <row r="2135" spans="1:20" x14ac:dyDescent="0.25">
      <c r="A2135" s="6" t="s">
        <v>22</v>
      </c>
      <c r="B2135" s="6" t="s">
        <v>23</v>
      </c>
      <c r="C2135" s="6" t="s">
        <v>24</v>
      </c>
      <c r="D2135" s="6" t="s">
        <v>25</v>
      </c>
      <c r="E2135" s="7" t="s">
        <v>465</v>
      </c>
      <c r="F2135" s="6" t="s">
        <v>27</v>
      </c>
      <c r="G2135" s="6" t="s">
        <v>226</v>
      </c>
      <c r="H2135" s="6" t="s">
        <v>45</v>
      </c>
      <c r="I2135" s="6" t="s">
        <v>722</v>
      </c>
      <c r="J2135" s="7" t="s">
        <v>723</v>
      </c>
      <c r="K2135" s="6" t="s">
        <v>711</v>
      </c>
      <c r="L2135" s="6" t="s">
        <v>537</v>
      </c>
      <c r="M2135" s="6" t="s">
        <v>33</v>
      </c>
      <c r="N2135" s="7" t="s">
        <v>538</v>
      </c>
      <c r="O2135" s="6" t="s">
        <v>39</v>
      </c>
      <c r="P2135" s="8" t="s">
        <v>259</v>
      </c>
      <c r="Q2135" s="6" t="s">
        <v>33</v>
      </c>
      <c r="S2135" s="6" t="s">
        <v>63</v>
      </c>
      <c r="T2135" s="6" t="s">
        <v>52</v>
      </c>
    </row>
    <row r="2136" spans="1:20" x14ac:dyDescent="0.25">
      <c r="A2136" s="6" t="s">
        <v>22</v>
      </c>
      <c r="B2136" s="6" t="s">
        <v>23</v>
      </c>
      <c r="C2136" s="6" t="s">
        <v>24</v>
      </c>
      <c r="D2136" s="6" t="s">
        <v>25</v>
      </c>
      <c r="E2136" s="7" t="s">
        <v>465</v>
      </c>
      <c r="F2136" s="6" t="s">
        <v>27</v>
      </c>
      <c r="G2136" s="6" t="s">
        <v>226</v>
      </c>
      <c r="H2136" s="6" t="s">
        <v>45</v>
      </c>
      <c r="I2136" s="6" t="s">
        <v>722</v>
      </c>
      <c r="J2136" s="7" t="s">
        <v>723</v>
      </c>
      <c r="K2136" s="6" t="s">
        <v>711</v>
      </c>
      <c r="L2136" s="6" t="s">
        <v>66</v>
      </c>
      <c r="M2136" s="6" t="s">
        <v>33</v>
      </c>
      <c r="N2136" s="7" t="s">
        <v>67</v>
      </c>
      <c r="O2136" s="6" t="s">
        <v>39</v>
      </c>
      <c r="P2136" s="8" t="s">
        <v>259</v>
      </c>
      <c r="Q2136" s="6" t="s">
        <v>33</v>
      </c>
      <c r="S2136" s="6" t="s">
        <v>51</v>
      </c>
      <c r="T2136" s="6" t="s">
        <v>52</v>
      </c>
    </row>
    <row r="2137" spans="1:20" x14ac:dyDescent="0.25">
      <c r="A2137" s="6" t="s">
        <v>22</v>
      </c>
      <c r="B2137" s="6" t="s">
        <v>23</v>
      </c>
      <c r="C2137" s="6" t="s">
        <v>24</v>
      </c>
      <c r="D2137" s="6" t="s">
        <v>25</v>
      </c>
      <c r="E2137" s="7" t="s">
        <v>465</v>
      </c>
      <c r="F2137" s="6" t="s">
        <v>27</v>
      </c>
      <c r="G2137" s="6" t="s">
        <v>226</v>
      </c>
      <c r="H2137" s="6" t="s">
        <v>45</v>
      </c>
      <c r="I2137" s="6" t="s">
        <v>722</v>
      </c>
      <c r="J2137" s="7" t="s">
        <v>723</v>
      </c>
      <c r="K2137" s="6" t="s">
        <v>711</v>
      </c>
      <c r="L2137" s="6" t="s">
        <v>80</v>
      </c>
      <c r="M2137" s="6" t="s">
        <v>33</v>
      </c>
      <c r="N2137" s="7" t="s">
        <v>79</v>
      </c>
      <c r="O2137" s="6" t="s">
        <v>39</v>
      </c>
      <c r="P2137" s="8" t="s">
        <v>259</v>
      </c>
      <c r="Q2137" s="6" t="s">
        <v>33</v>
      </c>
      <c r="S2137" s="6" t="s">
        <v>51</v>
      </c>
      <c r="T2137" s="6" t="s">
        <v>52</v>
      </c>
    </row>
    <row r="2138" spans="1:20" x14ac:dyDescent="0.25">
      <c r="A2138" s="6" t="s">
        <v>22</v>
      </c>
      <c r="B2138" s="6" t="s">
        <v>23</v>
      </c>
      <c r="C2138" s="6" t="s">
        <v>24</v>
      </c>
      <c r="D2138" s="6" t="s">
        <v>25</v>
      </c>
      <c r="E2138" s="7" t="s">
        <v>465</v>
      </c>
      <c r="F2138" s="6" t="s">
        <v>27</v>
      </c>
      <c r="G2138" s="6" t="s">
        <v>226</v>
      </c>
      <c r="H2138" s="6" t="s">
        <v>45</v>
      </c>
      <c r="I2138" s="6" t="s">
        <v>722</v>
      </c>
      <c r="J2138" s="7" t="s">
        <v>723</v>
      </c>
      <c r="K2138" s="6" t="s">
        <v>711</v>
      </c>
      <c r="L2138" s="6" t="s">
        <v>81</v>
      </c>
      <c r="M2138" s="6" t="s">
        <v>33</v>
      </c>
      <c r="N2138" s="7" t="s">
        <v>82</v>
      </c>
      <c r="O2138" s="6" t="s">
        <v>39</v>
      </c>
      <c r="P2138" s="8" t="s">
        <v>259</v>
      </c>
      <c r="Q2138" s="6" t="s">
        <v>33</v>
      </c>
      <c r="S2138" s="6" t="s">
        <v>51</v>
      </c>
      <c r="T2138" s="6" t="s">
        <v>52</v>
      </c>
    </row>
    <row r="2139" spans="1:20" x14ac:dyDescent="0.25">
      <c r="A2139" s="6" t="s">
        <v>22</v>
      </c>
      <c r="B2139" s="6" t="s">
        <v>23</v>
      </c>
      <c r="C2139" s="6" t="s">
        <v>24</v>
      </c>
      <c r="D2139" s="6" t="s">
        <v>25</v>
      </c>
      <c r="E2139" s="7" t="s">
        <v>465</v>
      </c>
      <c r="F2139" s="6" t="s">
        <v>27</v>
      </c>
      <c r="G2139" s="6" t="s">
        <v>226</v>
      </c>
      <c r="H2139" s="6" t="s">
        <v>45</v>
      </c>
      <c r="I2139" s="6" t="s">
        <v>722</v>
      </c>
      <c r="J2139" s="7" t="s">
        <v>723</v>
      </c>
      <c r="K2139" s="6" t="s">
        <v>711</v>
      </c>
      <c r="L2139" s="6" t="s">
        <v>98</v>
      </c>
      <c r="M2139" s="6" t="s">
        <v>33</v>
      </c>
      <c r="N2139" s="7" t="s">
        <v>99</v>
      </c>
      <c r="O2139" s="6" t="s">
        <v>39</v>
      </c>
      <c r="P2139" s="8" t="s">
        <v>259</v>
      </c>
      <c r="Q2139" s="6" t="s">
        <v>33</v>
      </c>
      <c r="S2139" s="6" t="s">
        <v>63</v>
      </c>
      <c r="T2139" s="6" t="s">
        <v>52</v>
      </c>
    </row>
    <row r="2140" spans="1:20" x14ac:dyDescent="0.25">
      <c r="A2140" s="6" t="s">
        <v>22</v>
      </c>
      <c r="B2140" s="6" t="s">
        <v>23</v>
      </c>
      <c r="C2140" s="6" t="s">
        <v>24</v>
      </c>
      <c r="D2140" s="6" t="s">
        <v>25</v>
      </c>
      <c r="E2140" s="7" t="s">
        <v>465</v>
      </c>
      <c r="F2140" s="6" t="s">
        <v>27</v>
      </c>
      <c r="G2140" s="6" t="s">
        <v>226</v>
      </c>
      <c r="H2140" s="6" t="s">
        <v>45</v>
      </c>
      <c r="I2140" s="6" t="s">
        <v>722</v>
      </c>
      <c r="J2140" s="7" t="s">
        <v>723</v>
      </c>
      <c r="K2140" s="6" t="s">
        <v>711</v>
      </c>
      <c r="L2140" s="6" t="s">
        <v>102</v>
      </c>
      <c r="M2140" s="6" t="s">
        <v>33</v>
      </c>
      <c r="N2140" s="7" t="s">
        <v>103</v>
      </c>
      <c r="O2140" s="6" t="s">
        <v>39</v>
      </c>
      <c r="P2140" s="8" t="s">
        <v>259</v>
      </c>
      <c r="Q2140" s="6" t="s">
        <v>33</v>
      </c>
      <c r="S2140" s="6" t="s">
        <v>51</v>
      </c>
      <c r="T2140" s="6" t="s">
        <v>52</v>
      </c>
    </row>
    <row r="2141" spans="1:20" x14ac:dyDescent="0.25">
      <c r="A2141" s="6" t="s">
        <v>22</v>
      </c>
      <c r="B2141" s="6" t="s">
        <v>23</v>
      </c>
      <c r="C2141" s="6" t="s">
        <v>24</v>
      </c>
      <c r="D2141" s="6" t="s">
        <v>25</v>
      </c>
      <c r="E2141" s="7" t="s">
        <v>465</v>
      </c>
      <c r="F2141" s="6" t="s">
        <v>27</v>
      </c>
      <c r="G2141" s="6" t="s">
        <v>226</v>
      </c>
      <c r="H2141" s="6" t="s">
        <v>45</v>
      </c>
      <c r="I2141" s="6" t="s">
        <v>722</v>
      </c>
      <c r="J2141" s="7" t="s">
        <v>723</v>
      </c>
      <c r="K2141" s="6" t="s">
        <v>711</v>
      </c>
      <c r="L2141" s="6" t="s">
        <v>112</v>
      </c>
      <c r="M2141" s="6" t="s">
        <v>33</v>
      </c>
      <c r="N2141" s="7" t="s">
        <v>113</v>
      </c>
      <c r="O2141" s="6" t="s">
        <v>39</v>
      </c>
      <c r="P2141" s="8" t="s">
        <v>259</v>
      </c>
      <c r="Q2141" s="6" t="s">
        <v>33</v>
      </c>
      <c r="S2141" s="6" t="s">
        <v>63</v>
      </c>
      <c r="T2141" s="6" t="s">
        <v>52</v>
      </c>
    </row>
    <row r="2142" spans="1:20" x14ac:dyDescent="0.25">
      <c r="A2142" s="6" t="s">
        <v>22</v>
      </c>
      <c r="B2142" s="6" t="s">
        <v>23</v>
      </c>
      <c r="C2142" s="6" t="s">
        <v>24</v>
      </c>
      <c r="D2142" s="6" t="s">
        <v>25</v>
      </c>
      <c r="E2142" s="7" t="s">
        <v>465</v>
      </c>
      <c r="F2142" s="6" t="s">
        <v>27</v>
      </c>
      <c r="G2142" s="6" t="s">
        <v>226</v>
      </c>
      <c r="H2142" s="6" t="s">
        <v>45</v>
      </c>
      <c r="I2142" s="6" t="s">
        <v>722</v>
      </c>
      <c r="J2142" s="7" t="s">
        <v>723</v>
      </c>
      <c r="K2142" s="6" t="s">
        <v>711</v>
      </c>
      <c r="L2142" s="6" t="s">
        <v>118</v>
      </c>
      <c r="M2142" s="6" t="s">
        <v>33</v>
      </c>
      <c r="N2142" s="7" t="s">
        <v>105</v>
      </c>
      <c r="O2142" s="6" t="s">
        <v>39</v>
      </c>
      <c r="P2142" s="8" t="s">
        <v>259</v>
      </c>
      <c r="Q2142" s="6" t="s">
        <v>33</v>
      </c>
      <c r="S2142" s="6" t="s">
        <v>63</v>
      </c>
      <c r="T2142" s="6" t="s">
        <v>52</v>
      </c>
    </row>
    <row r="2143" spans="1:20" x14ac:dyDescent="0.25">
      <c r="A2143" s="6" t="s">
        <v>22</v>
      </c>
      <c r="B2143" s="6" t="s">
        <v>23</v>
      </c>
      <c r="C2143" s="6" t="s">
        <v>24</v>
      </c>
      <c r="D2143" s="6" t="s">
        <v>25</v>
      </c>
      <c r="E2143" s="7" t="s">
        <v>465</v>
      </c>
      <c r="F2143" s="6" t="s">
        <v>27</v>
      </c>
      <c r="G2143" s="6" t="s">
        <v>226</v>
      </c>
      <c r="H2143" s="6" t="s">
        <v>45</v>
      </c>
      <c r="I2143" s="6" t="s">
        <v>722</v>
      </c>
      <c r="J2143" s="7" t="s">
        <v>723</v>
      </c>
      <c r="K2143" s="6" t="s">
        <v>711</v>
      </c>
      <c r="L2143" s="6" t="s">
        <v>127</v>
      </c>
      <c r="M2143" s="6" t="s">
        <v>33</v>
      </c>
      <c r="N2143" s="7" t="s">
        <v>128</v>
      </c>
      <c r="O2143" s="6" t="s">
        <v>39</v>
      </c>
      <c r="P2143" s="8" t="s">
        <v>259</v>
      </c>
      <c r="Q2143" s="6" t="s">
        <v>33</v>
      </c>
      <c r="S2143" s="6" t="s">
        <v>63</v>
      </c>
      <c r="T2143" s="6" t="s">
        <v>52</v>
      </c>
    </row>
    <row r="2144" spans="1:20" x14ac:dyDescent="0.25">
      <c r="A2144" s="6" t="s">
        <v>22</v>
      </c>
      <c r="B2144" s="6" t="s">
        <v>23</v>
      </c>
      <c r="C2144" s="6" t="s">
        <v>24</v>
      </c>
      <c r="D2144" s="6" t="s">
        <v>25</v>
      </c>
      <c r="E2144" s="7" t="s">
        <v>465</v>
      </c>
      <c r="F2144" s="6" t="s">
        <v>27</v>
      </c>
      <c r="G2144" s="6" t="s">
        <v>226</v>
      </c>
      <c r="H2144" s="6" t="s">
        <v>45</v>
      </c>
      <c r="I2144" s="6" t="s">
        <v>722</v>
      </c>
      <c r="J2144" s="7" t="s">
        <v>723</v>
      </c>
      <c r="K2144" s="6" t="s">
        <v>711</v>
      </c>
      <c r="L2144" s="6" t="s">
        <v>133</v>
      </c>
      <c r="M2144" s="6" t="s">
        <v>33</v>
      </c>
      <c r="N2144" s="7" t="s">
        <v>134</v>
      </c>
      <c r="O2144" s="6" t="s">
        <v>39</v>
      </c>
      <c r="P2144" s="8" t="s">
        <v>259</v>
      </c>
      <c r="Q2144" s="6" t="s">
        <v>33</v>
      </c>
      <c r="S2144" s="6" t="s">
        <v>51</v>
      </c>
      <c r="T2144" s="6" t="s">
        <v>52</v>
      </c>
    </row>
    <row r="2145" spans="1:20" x14ac:dyDescent="0.25">
      <c r="A2145" s="6" t="s">
        <v>22</v>
      </c>
      <c r="B2145" s="6" t="s">
        <v>23</v>
      </c>
      <c r="C2145" s="6" t="s">
        <v>24</v>
      </c>
      <c r="D2145" s="6" t="s">
        <v>25</v>
      </c>
      <c r="E2145" s="7" t="s">
        <v>465</v>
      </c>
      <c r="F2145" s="6" t="s">
        <v>27</v>
      </c>
      <c r="G2145" s="6" t="s">
        <v>226</v>
      </c>
      <c r="H2145" s="6" t="s">
        <v>45</v>
      </c>
      <c r="I2145" s="6" t="s">
        <v>722</v>
      </c>
      <c r="J2145" s="7" t="s">
        <v>723</v>
      </c>
      <c r="K2145" s="6" t="s">
        <v>711</v>
      </c>
      <c r="L2145" s="6" t="s">
        <v>146</v>
      </c>
      <c r="M2145" s="6" t="s">
        <v>33</v>
      </c>
      <c r="N2145" s="7" t="s">
        <v>125</v>
      </c>
      <c r="O2145" s="6" t="s">
        <v>39</v>
      </c>
      <c r="P2145" s="8" t="s">
        <v>259</v>
      </c>
      <c r="Q2145" s="6" t="s">
        <v>33</v>
      </c>
      <c r="S2145" s="6" t="s">
        <v>51</v>
      </c>
      <c r="T2145" s="6" t="s">
        <v>52</v>
      </c>
    </row>
    <row r="2146" spans="1:20" x14ac:dyDescent="0.25">
      <c r="A2146" s="6" t="s">
        <v>22</v>
      </c>
      <c r="B2146" s="6" t="s">
        <v>23</v>
      </c>
      <c r="C2146" s="6" t="s">
        <v>24</v>
      </c>
      <c r="D2146" s="6" t="s">
        <v>25</v>
      </c>
      <c r="E2146" s="7" t="s">
        <v>465</v>
      </c>
      <c r="F2146" s="6" t="s">
        <v>27</v>
      </c>
      <c r="G2146" s="6" t="s">
        <v>226</v>
      </c>
      <c r="H2146" s="6" t="s">
        <v>45</v>
      </c>
      <c r="I2146" s="6" t="s">
        <v>722</v>
      </c>
      <c r="J2146" s="7" t="s">
        <v>723</v>
      </c>
      <c r="K2146" s="6" t="s">
        <v>711</v>
      </c>
      <c r="L2146" s="6" t="s">
        <v>147</v>
      </c>
      <c r="M2146" s="6" t="s">
        <v>33</v>
      </c>
      <c r="N2146" s="7" t="s">
        <v>148</v>
      </c>
      <c r="O2146" s="6" t="s">
        <v>39</v>
      </c>
      <c r="P2146" s="8" t="s">
        <v>259</v>
      </c>
      <c r="Q2146" s="6" t="s">
        <v>33</v>
      </c>
      <c r="S2146" s="6" t="s">
        <v>63</v>
      </c>
      <c r="T2146" s="6" t="s">
        <v>52</v>
      </c>
    </row>
    <row r="2147" spans="1:20" x14ac:dyDescent="0.25">
      <c r="A2147" s="6" t="s">
        <v>22</v>
      </c>
      <c r="B2147" s="6" t="s">
        <v>23</v>
      </c>
      <c r="C2147" s="6" t="s">
        <v>24</v>
      </c>
      <c r="D2147" s="6" t="s">
        <v>25</v>
      </c>
      <c r="E2147" s="7" t="s">
        <v>465</v>
      </c>
      <c r="F2147" s="6" t="s">
        <v>27</v>
      </c>
      <c r="G2147" s="6" t="s">
        <v>226</v>
      </c>
      <c r="H2147" s="6" t="s">
        <v>45</v>
      </c>
      <c r="I2147" s="6" t="s">
        <v>722</v>
      </c>
      <c r="J2147" s="7" t="s">
        <v>723</v>
      </c>
      <c r="K2147" s="6" t="s">
        <v>711</v>
      </c>
      <c r="L2147" s="6" t="s">
        <v>155</v>
      </c>
      <c r="M2147" s="6" t="s">
        <v>33</v>
      </c>
      <c r="N2147" s="7" t="s">
        <v>144</v>
      </c>
      <c r="O2147" s="6" t="s">
        <v>39</v>
      </c>
      <c r="P2147" s="8" t="s">
        <v>259</v>
      </c>
      <c r="Q2147" s="6" t="s">
        <v>33</v>
      </c>
      <c r="S2147" s="6" t="s">
        <v>51</v>
      </c>
      <c r="T2147" s="6" t="s">
        <v>52</v>
      </c>
    </row>
    <row r="2148" spans="1:20" x14ac:dyDescent="0.25">
      <c r="A2148" s="6" t="s">
        <v>22</v>
      </c>
      <c r="B2148" s="6" t="s">
        <v>23</v>
      </c>
      <c r="C2148" s="6" t="s">
        <v>24</v>
      </c>
      <c r="D2148" s="6" t="s">
        <v>25</v>
      </c>
      <c r="E2148" s="7" t="s">
        <v>465</v>
      </c>
      <c r="F2148" s="6" t="s">
        <v>27</v>
      </c>
      <c r="G2148" s="6" t="s">
        <v>226</v>
      </c>
      <c r="H2148" s="6" t="s">
        <v>45</v>
      </c>
      <c r="I2148" s="6" t="s">
        <v>722</v>
      </c>
      <c r="J2148" s="7" t="s">
        <v>723</v>
      </c>
      <c r="K2148" s="6" t="s">
        <v>711</v>
      </c>
      <c r="L2148" s="6" t="s">
        <v>160</v>
      </c>
      <c r="M2148" s="6" t="s">
        <v>33</v>
      </c>
      <c r="N2148" s="7" t="s">
        <v>161</v>
      </c>
      <c r="O2148" s="6" t="s">
        <v>39</v>
      </c>
      <c r="P2148" s="8" t="s">
        <v>259</v>
      </c>
      <c r="Q2148" s="6" t="s">
        <v>33</v>
      </c>
      <c r="S2148" s="6" t="s">
        <v>51</v>
      </c>
      <c r="T2148" s="6" t="s">
        <v>52</v>
      </c>
    </row>
    <row r="2149" spans="1:20" x14ac:dyDescent="0.25">
      <c r="A2149" s="6" t="s">
        <v>22</v>
      </c>
      <c r="B2149" s="6" t="s">
        <v>23</v>
      </c>
      <c r="C2149" s="6" t="s">
        <v>24</v>
      </c>
      <c r="D2149" s="6" t="s">
        <v>25</v>
      </c>
      <c r="E2149" s="7" t="s">
        <v>465</v>
      </c>
      <c r="F2149" s="6" t="s">
        <v>27</v>
      </c>
      <c r="G2149" s="6" t="s">
        <v>305</v>
      </c>
      <c r="H2149" s="6" t="s">
        <v>724</v>
      </c>
      <c r="I2149" s="6" t="s">
        <v>725</v>
      </c>
      <c r="J2149" s="7" t="s">
        <v>726</v>
      </c>
      <c r="K2149" s="6" t="s">
        <v>471</v>
      </c>
      <c r="L2149" s="6" t="s">
        <v>472</v>
      </c>
      <c r="M2149" s="6" t="s">
        <v>33</v>
      </c>
      <c r="N2149" s="7" t="s">
        <v>473</v>
      </c>
      <c r="O2149" s="6" t="s">
        <v>39</v>
      </c>
      <c r="P2149" s="8" t="s">
        <v>227</v>
      </c>
      <c r="Q2149" s="6" t="s">
        <v>33</v>
      </c>
      <c r="S2149" s="6" t="s">
        <v>63</v>
      </c>
      <c r="T2149" s="6" t="s">
        <v>52</v>
      </c>
    </row>
    <row r="2150" spans="1:20" x14ac:dyDescent="0.25">
      <c r="A2150" s="6" t="s">
        <v>22</v>
      </c>
      <c r="B2150" s="6" t="s">
        <v>23</v>
      </c>
      <c r="C2150" s="6" t="s">
        <v>24</v>
      </c>
      <c r="D2150" s="6" t="s">
        <v>25</v>
      </c>
      <c r="E2150" s="7" t="s">
        <v>465</v>
      </c>
      <c r="F2150" s="6" t="s">
        <v>27</v>
      </c>
      <c r="G2150" s="6" t="s">
        <v>305</v>
      </c>
      <c r="H2150" s="6" t="s">
        <v>724</v>
      </c>
      <c r="I2150" s="6" t="s">
        <v>725</v>
      </c>
      <c r="J2150" s="7" t="s">
        <v>726</v>
      </c>
      <c r="K2150" s="6" t="s">
        <v>471</v>
      </c>
      <c r="L2150" s="6" t="s">
        <v>474</v>
      </c>
      <c r="M2150" s="6" t="s">
        <v>33</v>
      </c>
      <c r="N2150" s="7" t="s">
        <v>475</v>
      </c>
      <c r="O2150" s="6" t="s">
        <v>39</v>
      </c>
      <c r="P2150" s="8" t="s">
        <v>227</v>
      </c>
      <c r="Q2150" s="6" t="s">
        <v>33</v>
      </c>
      <c r="S2150" s="6" t="s">
        <v>63</v>
      </c>
      <c r="T2150" s="6" t="s">
        <v>52</v>
      </c>
    </row>
    <row r="2151" spans="1:20" x14ac:dyDescent="0.25">
      <c r="A2151" s="6" t="s">
        <v>22</v>
      </c>
      <c r="B2151" s="6" t="s">
        <v>23</v>
      </c>
      <c r="C2151" s="6" t="s">
        <v>24</v>
      </c>
      <c r="D2151" s="6" t="s">
        <v>25</v>
      </c>
      <c r="E2151" s="7" t="s">
        <v>465</v>
      </c>
      <c r="F2151" s="6" t="s">
        <v>27</v>
      </c>
      <c r="G2151" s="6" t="s">
        <v>305</v>
      </c>
      <c r="H2151" s="6" t="s">
        <v>724</v>
      </c>
      <c r="I2151" s="6" t="s">
        <v>725</v>
      </c>
      <c r="J2151" s="7" t="s">
        <v>726</v>
      </c>
      <c r="K2151" s="6" t="s">
        <v>471</v>
      </c>
      <c r="L2151" s="6" t="s">
        <v>476</v>
      </c>
      <c r="M2151" s="6" t="s">
        <v>33</v>
      </c>
      <c r="N2151" s="7" t="s">
        <v>477</v>
      </c>
      <c r="O2151" s="6" t="s">
        <v>39</v>
      </c>
      <c r="P2151" s="8" t="s">
        <v>227</v>
      </c>
      <c r="Q2151" s="6" t="s">
        <v>33</v>
      </c>
      <c r="S2151" s="6" t="s">
        <v>63</v>
      </c>
      <c r="T2151" s="6" t="s">
        <v>52</v>
      </c>
    </row>
    <row r="2152" spans="1:20" x14ac:dyDescent="0.25">
      <c r="A2152" s="6" t="s">
        <v>22</v>
      </c>
      <c r="B2152" s="6" t="s">
        <v>23</v>
      </c>
      <c r="C2152" s="6" t="s">
        <v>24</v>
      </c>
      <c r="D2152" s="6" t="s">
        <v>25</v>
      </c>
      <c r="E2152" s="7" t="s">
        <v>465</v>
      </c>
      <c r="F2152" s="6" t="s">
        <v>27</v>
      </c>
      <c r="G2152" s="6" t="s">
        <v>305</v>
      </c>
      <c r="H2152" s="6" t="s">
        <v>724</v>
      </c>
      <c r="I2152" s="6" t="s">
        <v>725</v>
      </c>
      <c r="J2152" s="7" t="s">
        <v>726</v>
      </c>
      <c r="K2152" s="6" t="s">
        <v>471</v>
      </c>
      <c r="L2152" s="6" t="s">
        <v>478</v>
      </c>
      <c r="M2152" s="6" t="s">
        <v>33</v>
      </c>
      <c r="N2152" s="7" t="s">
        <v>479</v>
      </c>
      <c r="O2152" s="6" t="s">
        <v>39</v>
      </c>
      <c r="P2152" s="8" t="s">
        <v>227</v>
      </c>
      <c r="Q2152" s="6" t="s">
        <v>33</v>
      </c>
      <c r="S2152" s="6" t="s">
        <v>63</v>
      </c>
      <c r="T2152" s="6" t="s">
        <v>52</v>
      </c>
    </row>
    <row r="2153" spans="1:20" x14ac:dyDescent="0.25">
      <c r="A2153" s="6" t="s">
        <v>22</v>
      </c>
      <c r="B2153" s="6" t="s">
        <v>23</v>
      </c>
      <c r="C2153" s="6" t="s">
        <v>24</v>
      </c>
      <c r="D2153" s="6" t="s">
        <v>25</v>
      </c>
      <c r="E2153" s="7" t="s">
        <v>465</v>
      </c>
      <c r="F2153" s="6" t="s">
        <v>27</v>
      </c>
      <c r="G2153" s="6" t="s">
        <v>305</v>
      </c>
      <c r="H2153" s="6" t="s">
        <v>724</v>
      </c>
      <c r="I2153" s="6" t="s">
        <v>725</v>
      </c>
      <c r="J2153" s="7" t="s">
        <v>726</v>
      </c>
      <c r="K2153" s="6" t="s">
        <v>471</v>
      </c>
      <c r="L2153" s="6" t="s">
        <v>480</v>
      </c>
      <c r="M2153" s="6" t="s">
        <v>33</v>
      </c>
      <c r="N2153" s="7" t="s">
        <v>481</v>
      </c>
      <c r="O2153" s="6" t="s">
        <v>39</v>
      </c>
      <c r="P2153" s="8" t="s">
        <v>227</v>
      </c>
      <c r="Q2153" s="6" t="s">
        <v>33</v>
      </c>
      <c r="S2153" s="6" t="s">
        <v>63</v>
      </c>
      <c r="T2153" s="6" t="s">
        <v>52</v>
      </c>
    </row>
    <row r="2154" spans="1:20" x14ac:dyDescent="0.25">
      <c r="A2154" s="6" t="s">
        <v>22</v>
      </c>
      <c r="B2154" s="6" t="s">
        <v>23</v>
      </c>
      <c r="C2154" s="6" t="s">
        <v>24</v>
      </c>
      <c r="D2154" s="6" t="s">
        <v>25</v>
      </c>
      <c r="E2154" s="7" t="s">
        <v>465</v>
      </c>
      <c r="F2154" s="6" t="s">
        <v>27</v>
      </c>
      <c r="G2154" s="6" t="s">
        <v>305</v>
      </c>
      <c r="H2154" s="6" t="s">
        <v>724</v>
      </c>
      <c r="I2154" s="6" t="s">
        <v>725</v>
      </c>
      <c r="J2154" s="7" t="s">
        <v>726</v>
      </c>
      <c r="K2154" s="6" t="s">
        <v>471</v>
      </c>
      <c r="L2154" s="6" t="s">
        <v>482</v>
      </c>
      <c r="M2154" s="6" t="s">
        <v>33</v>
      </c>
      <c r="N2154" s="7" t="s">
        <v>483</v>
      </c>
      <c r="O2154" s="6" t="s">
        <v>39</v>
      </c>
      <c r="P2154" s="8" t="s">
        <v>227</v>
      </c>
      <c r="Q2154" s="6" t="s">
        <v>33</v>
      </c>
      <c r="S2154" s="6" t="s">
        <v>63</v>
      </c>
      <c r="T2154" s="6" t="s">
        <v>52</v>
      </c>
    </row>
    <row r="2155" spans="1:20" x14ac:dyDescent="0.25">
      <c r="A2155" s="6" t="s">
        <v>22</v>
      </c>
      <c r="B2155" s="6" t="s">
        <v>23</v>
      </c>
      <c r="C2155" s="6" t="s">
        <v>24</v>
      </c>
      <c r="D2155" s="6" t="s">
        <v>25</v>
      </c>
      <c r="E2155" s="7" t="s">
        <v>465</v>
      </c>
      <c r="F2155" s="6" t="s">
        <v>27</v>
      </c>
      <c r="G2155" s="6" t="s">
        <v>305</v>
      </c>
      <c r="H2155" s="6" t="s">
        <v>724</v>
      </c>
      <c r="I2155" s="6" t="s">
        <v>725</v>
      </c>
      <c r="J2155" s="7" t="s">
        <v>726</v>
      </c>
      <c r="K2155" s="6" t="s">
        <v>471</v>
      </c>
      <c r="L2155" s="6" t="s">
        <v>484</v>
      </c>
      <c r="M2155" s="6" t="s">
        <v>33</v>
      </c>
      <c r="N2155" s="7" t="s">
        <v>485</v>
      </c>
      <c r="O2155" s="6" t="s">
        <v>39</v>
      </c>
      <c r="P2155" s="8" t="s">
        <v>227</v>
      </c>
      <c r="Q2155" s="6" t="s">
        <v>33</v>
      </c>
      <c r="S2155" s="6" t="s">
        <v>63</v>
      </c>
      <c r="T2155" s="6" t="s">
        <v>52</v>
      </c>
    </row>
    <row r="2156" spans="1:20" x14ac:dyDescent="0.25">
      <c r="A2156" s="6" t="s">
        <v>22</v>
      </c>
      <c r="B2156" s="6" t="s">
        <v>23</v>
      </c>
      <c r="C2156" s="6" t="s">
        <v>24</v>
      </c>
      <c r="D2156" s="6" t="s">
        <v>25</v>
      </c>
      <c r="E2156" s="7" t="s">
        <v>465</v>
      </c>
      <c r="F2156" s="6" t="s">
        <v>27</v>
      </c>
      <c r="G2156" s="6" t="s">
        <v>305</v>
      </c>
      <c r="H2156" s="6" t="s">
        <v>724</v>
      </c>
      <c r="I2156" s="6" t="s">
        <v>725</v>
      </c>
      <c r="J2156" s="7" t="s">
        <v>726</v>
      </c>
      <c r="K2156" s="6" t="s">
        <v>471</v>
      </c>
      <c r="L2156" s="6" t="s">
        <v>486</v>
      </c>
      <c r="M2156" s="6" t="s">
        <v>33</v>
      </c>
      <c r="N2156" s="7" t="s">
        <v>487</v>
      </c>
      <c r="O2156" s="6" t="s">
        <v>39</v>
      </c>
      <c r="P2156" s="8" t="s">
        <v>227</v>
      </c>
      <c r="Q2156" s="6" t="s">
        <v>33</v>
      </c>
      <c r="S2156" s="6" t="s">
        <v>63</v>
      </c>
      <c r="T2156" s="6" t="s">
        <v>52</v>
      </c>
    </row>
    <row r="2157" spans="1:20" x14ac:dyDescent="0.25">
      <c r="A2157" s="6" t="s">
        <v>22</v>
      </c>
      <c r="B2157" s="6" t="s">
        <v>23</v>
      </c>
      <c r="C2157" s="6" t="s">
        <v>24</v>
      </c>
      <c r="D2157" s="6" t="s">
        <v>25</v>
      </c>
      <c r="E2157" s="7" t="s">
        <v>465</v>
      </c>
      <c r="F2157" s="6" t="s">
        <v>27</v>
      </c>
      <c r="G2157" s="6" t="s">
        <v>305</v>
      </c>
      <c r="H2157" s="6" t="s">
        <v>724</v>
      </c>
      <c r="I2157" s="6" t="s">
        <v>725</v>
      </c>
      <c r="J2157" s="7" t="s">
        <v>726</v>
      </c>
      <c r="K2157" s="6" t="s">
        <v>471</v>
      </c>
      <c r="L2157" s="6" t="s">
        <v>32</v>
      </c>
      <c r="M2157" s="6" t="s">
        <v>33</v>
      </c>
      <c r="N2157" s="7" t="s">
        <v>34</v>
      </c>
      <c r="P2157" s="8" t="s">
        <v>33</v>
      </c>
      <c r="Q2157" s="6" t="s">
        <v>33</v>
      </c>
    </row>
    <row r="2158" spans="1:20" x14ac:dyDescent="0.25">
      <c r="A2158" s="6" t="s">
        <v>22</v>
      </c>
      <c r="B2158" s="6" t="s">
        <v>23</v>
      </c>
      <c r="C2158" s="6" t="s">
        <v>24</v>
      </c>
      <c r="D2158" s="6" t="s">
        <v>25</v>
      </c>
      <c r="E2158" s="7" t="s">
        <v>465</v>
      </c>
      <c r="F2158" s="6" t="s">
        <v>27</v>
      </c>
      <c r="G2158" s="6" t="s">
        <v>305</v>
      </c>
      <c r="H2158" s="6" t="s">
        <v>724</v>
      </c>
      <c r="I2158" s="6" t="s">
        <v>725</v>
      </c>
      <c r="J2158" s="7" t="s">
        <v>726</v>
      </c>
      <c r="K2158" s="6" t="s">
        <v>471</v>
      </c>
      <c r="L2158" s="6" t="s">
        <v>35</v>
      </c>
      <c r="M2158" s="6" t="s">
        <v>33</v>
      </c>
      <c r="N2158" s="7" t="s">
        <v>36</v>
      </c>
      <c r="P2158" s="8" t="s">
        <v>33</v>
      </c>
      <c r="Q2158" s="6" t="s">
        <v>33</v>
      </c>
    </row>
    <row r="2159" spans="1:20" x14ac:dyDescent="0.25">
      <c r="A2159" s="6" t="s">
        <v>22</v>
      </c>
      <c r="B2159" s="6" t="s">
        <v>23</v>
      </c>
      <c r="C2159" s="6" t="s">
        <v>24</v>
      </c>
      <c r="D2159" s="6" t="s">
        <v>25</v>
      </c>
      <c r="E2159" s="7" t="s">
        <v>465</v>
      </c>
      <c r="F2159" s="6" t="s">
        <v>27</v>
      </c>
      <c r="G2159" s="6" t="s">
        <v>305</v>
      </c>
      <c r="H2159" s="6" t="s">
        <v>724</v>
      </c>
      <c r="I2159" s="6" t="s">
        <v>725</v>
      </c>
      <c r="J2159" s="7" t="s">
        <v>726</v>
      </c>
      <c r="K2159" s="6" t="s">
        <v>471</v>
      </c>
      <c r="L2159" s="6" t="s">
        <v>488</v>
      </c>
      <c r="M2159" s="6" t="s">
        <v>33</v>
      </c>
      <c r="N2159" s="7" t="s">
        <v>489</v>
      </c>
      <c r="O2159" s="6" t="s">
        <v>39</v>
      </c>
      <c r="P2159" s="8" t="s">
        <v>227</v>
      </c>
      <c r="Q2159" s="6" t="s">
        <v>33</v>
      </c>
      <c r="S2159" s="6" t="s">
        <v>63</v>
      </c>
      <c r="T2159" s="6" t="s">
        <v>52</v>
      </c>
    </row>
    <row r="2160" spans="1:20" x14ac:dyDescent="0.25">
      <c r="A2160" s="6" t="s">
        <v>22</v>
      </c>
      <c r="B2160" s="6" t="s">
        <v>23</v>
      </c>
      <c r="C2160" s="6" t="s">
        <v>24</v>
      </c>
      <c r="D2160" s="6" t="s">
        <v>25</v>
      </c>
      <c r="E2160" s="7" t="s">
        <v>465</v>
      </c>
      <c r="F2160" s="6" t="s">
        <v>27</v>
      </c>
      <c r="G2160" s="6" t="s">
        <v>305</v>
      </c>
      <c r="H2160" s="6" t="s">
        <v>724</v>
      </c>
      <c r="I2160" s="6" t="s">
        <v>725</v>
      </c>
      <c r="J2160" s="7" t="s">
        <v>726</v>
      </c>
      <c r="K2160" s="6" t="s">
        <v>471</v>
      </c>
      <c r="L2160" s="6" t="s">
        <v>61</v>
      </c>
      <c r="M2160" s="6" t="s">
        <v>33</v>
      </c>
      <c r="N2160" s="7" t="s">
        <v>62</v>
      </c>
      <c r="O2160" s="6" t="s">
        <v>39</v>
      </c>
      <c r="P2160" s="8" t="s">
        <v>227</v>
      </c>
      <c r="Q2160" s="6" t="s">
        <v>33</v>
      </c>
      <c r="S2160" s="6" t="s">
        <v>63</v>
      </c>
      <c r="T2160" s="6" t="s">
        <v>52</v>
      </c>
    </row>
    <row r="2161" spans="1:20" x14ac:dyDescent="0.25">
      <c r="A2161" s="6" t="s">
        <v>22</v>
      </c>
      <c r="B2161" s="6" t="s">
        <v>23</v>
      </c>
      <c r="C2161" s="6" t="s">
        <v>24</v>
      </c>
      <c r="D2161" s="6" t="s">
        <v>25</v>
      </c>
      <c r="E2161" s="7" t="s">
        <v>465</v>
      </c>
      <c r="F2161" s="6" t="s">
        <v>27</v>
      </c>
      <c r="G2161" s="6" t="s">
        <v>305</v>
      </c>
      <c r="H2161" s="6" t="s">
        <v>724</v>
      </c>
      <c r="I2161" s="6" t="s">
        <v>725</v>
      </c>
      <c r="J2161" s="7" t="s">
        <v>726</v>
      </c>
      <c r="K2161" s="6" t="s">
        <v>471</v>
      </c>
      <c r="L2161" s="6" t="s">
        <v>490</v>
      </c>
      <c r="M2161" s="6" t="s">
        <v>33</v>
      </c>
      <c r="N2161" s="7" t="s">
        <v>491</v>
      </c>
      <c r="O2161" s="6" t="s">
        <v>39</v>
      </c>
      <c r="P2161" s="8" t="s">
        <v>227</v>
      </c>
      <c r="Q2161" s="6" t="s">
        <v>33</v>
      </c>
      <c r="S2161" s="6" t="s">
        <v>63</v>
      </c>
      <c r="T2161" s="6" t="s">
        <v>52</v>
      </c>
    </row>
    <row r="2162" spans="1:20" x14ac:dyDescent="0.25">
      <c r="A2162" s="6" t="s">
        <v>22</v>
      </c>
      <c r="B2162" s="6" t="s">
        <v>23</v>
      </c>
      <c r="C2162" s="6" t="s">
        <v>24</v>
      </c>
      <c r="D2162" s="6" t="s">
        <v>25</v>
      </c>
      <c r="E2162" s="7" t="s">
        <v>465</v>
      </c>
      <c r="F2162" s="6" t="s">
        <v>27</v>
      </c>
      <c r="G2162" s="6" t="s">
        <v>305</v>
      </c>
      <c r="H2162" s="6" t="s">
        <v>724</v>
      </c>
      <c r="I2162" s="6" t="s">
        <v>725</v>
      </c>
      <c r="J2162" s="7" t="s">
        <v>726</v>
      </c>
      <c r="K2162" s="6" t="s">
        <v>471</v>
      </c>
      <c r="L2162" s="6" t="s">
        <v>492</v>
      </c>
      <c r="M2162" s="6" t="s">
        <v>33</v>
      </c>
      <c r="N2162" s="7" t="s">
        <v>493</v>
      </c>
      <c r="O2162" s="6" t="s">
        <v>39</v>
      </c>
      <c r="P2162" s="8" t="s">
        <v>227</v>
      </c>
      <c r="Q2162" s="6" t="s">
        <v>33</v>
      </c>
      <c r="S2162" s="6" t="s">
        <v>63</v>
      </c>
      <c r="T2162" s="6" t="s">
        <v>52</v>
      </c>
    </row>
    <row r="2163" spans="1:20" x14ac:dyDescent="0.25">
      <c r="A2163" s="6" t="s">
        <v>22</v>
      </c>
      <c r="B2163" s="6" t="s">
        <v>23</v>
      </c>
      <c r="C2163" s="6" t="s">
        <v>24</v>
      </c>
      <c r="D2163" s="6" t="s">
        <v>25</v>
      </c>
      <c r="E2163" s="7" t="s">
        <v>465</v>
      </c>
      <c r="F2163" s="6" t="s">
        <v>27</v>
      </c>
      <c r="G2163" s="6" t="s">
        <v>305</v>
      </c>
      <c r="H2163" s="6" t="s">
        <v>724</v>
      </c>
      <c r="I2163" s="6" t="s">
        <v>725</v>
      </c>
      <c r="J2163" s="7" t="s">
        <v>726</v>
      </c>
      <c r="K2163" s="6" t="s">
        <v>471</v>
      </c>
      <c r="L2163" s="6" t="s">
        <v>494</v>
      </c>
      <c r="M2163" s="6" t="s">
        <v>33</v>
      </c>
      <c r="N2163" s="7" t="s">
        <v>495</v>
      </c>
      <c r="O2163" s="6" t="s">
        <v>39</v>
      </c>
      <c r="P2163" s="8" t="s">
        <v>227</v>
      </c>
      <c r="Q2163" s="6" t="s">
        <v>33</v>
      </c>
      <c r="S2163" s="6" t="s">
        <v>63</v>
      </c>
      <c r="T2163" s="6" t="s">
        <v>52</v>
      </c>
    </row>
    <row r="2164" spans="1:20" x14ac:dyDescent="0.25">
      <c r="A2164" s="6" t="s">
        <v>22</v>
      </c>
      <c r="B2164" s="6" t="s">
        <v>23</v>
      </c>
      <c r="C2164" s="6" t="s">
        <v>24</v>
      </c>
      <c r="D2164" s="6" t="s">
        <v>25</v>
      </c>
      <c r="E2164" s="7" t="s">
        <v>465</v>
      </c>
      <c r="F2164" s="6" t="s">
        <v>27</v>
      </c>
      <c r="G2164" s="6" t="s">
        <v>305</v>
      </c>
      <c r="H2164" s="6" t="s">
        <v>724</v>
      </c>
      <c r="I2164" s="6" t="s">
        <v>725</v>
      </c>
      <c r="J2164" s="7" t="s">
        <v>726</v>
      </c>
      <c r="K2164" s="6" t="s">
        <v>471</v>
      </c>
      <c r="L2164" s="6" t="s">
        <v>496</v>
      </c>
      <c r="M2164" s="6" t="s">
        <v>33</v>
      </c>
      <c r="N2164" s="7" t="s">
        <v>497</v>
      </c>
      <c r="O2164" s="6" t="s">
        <v>39</v>
      </c>
      <c r="P2164" s="8" t="s">
        <v>227</v>
      </c>
      <c r="Q2164" s="6" t="s">
        <v>33</v>
      </c>
      <c r="S2164" s="6" t="s">
        <v>63</v>
      </c>
      <c r="T2164" s="6" t="s">
        <v>52</v>
      </c>
    </row>
    <row r="2165" spans="1:20" x14ac:dyDescent="0.25">
      <c r="A2165" s="6" t="s">
        <v>22</v>
      </c>
      <c r="B2165" s="6" t="s">
        <v>23</v>
      </c>
      <c r="C2165" s="6" t="s">
        <v>24</v>
      </c>
      <c r="D2165" s="6" t="s">
        <v>25</v>
      </c>
      <c r="E2165" s="7" t="s">
        <v>465</v>
      </c>
      <c r="F2165" s="6" t="s">
        <v>27</v>
      </c>
      <c r="G2165" s="6" t="s">
        <v>305</v>
      </c>
      <c r="H2165" s="6" t="s">
        <v>724</v>
      </c>
      <c r="I2165" s="6" t="s">
        <v>725</v>
      </c>
      <c r="J2165" s="7" t="s">
        <v>726</v>
      </c>
      <c r="K2165" s="6" t="s">
        <v>471</v>
      </c>
      <c r="L2165" s="6" t="s">
        <v>498</v>
      </c>
      <c r="M2165" s="6" t="s">
        <v>33</v>
      </c>
      <c r="N2165" s="7" t="s">
        <v>499</v>
      </c>
      <c r="O2165" s="6" t="s">
        <v>39</v>
      </c>
      <c r="P2165" s="8" t="s">
        <v>227</v>
      </c>
      <c r="Q2165" s="6" t="s">
        <v>33</v>
      </c>
      <c r="S2165" s="6" t="s">
        <v>63</v>
      </c>
      <c r="T2165" s="6" t="s">
        <v>52</v>
      </c>
    </row>
    <row r="2166" spans="1:20" x14ac:dyDescent="0.25">
      <c r="A2166" s="6" t="s">
        <v>22</v>
      </c>
      <c r="B2166" s="6" t="s">
        <v>23</v>
      </c>
      <c r="C2166" s="6" t="s">
        <v>24</v>
      </c>
      <c r="D2166" s="6" t="s">
        <v>25</v>
      </c>
      <c r="E2166" s="7" t="s">
        <v>465</v>
      </c>
      <c r="F2166" s="6" t="s">
        <v>27</v>
      </c>
      <c r="G2166" s="6" t="s">
        <v>305</v>
      </c>
      <c r="H2166" s="6" t="s">
        <v>724</v>
      </c>
      <c r="I2166" s="6" t="s">
        <v>725</v>
      </c>
      <c r="J2166" s="7" t="s">
        <v>726</v>
      </c>
      <c r="K2166" s="6" t="s">
        <v>471</v>
      </c>
      <c r="L2166" s="6" t="s">
        <v>500</v>
      </c>
      <c r="M2166" s="6" t="s">
        <v>33</v>
      </c>
      <c r="N2166" s="7" t="s">
        <v>501</v>
      </c>
      <c r="O2166" s="6" t="s">
        <v>39</v>
      </c>
      <c r="P2166" s="8" t="s">
        <v>227</v>
      </c>
      <c r="Q2166" s="6" t="s">
        <v>33</v>
      </c>
      <c r="S2166" s="6" t="s">
        <v>63</v>
      </c>
      <c r="T2166" s="6" t="s">
        <v>52</v>
      </c>
    </row>
    <row r="2167" spans="1:20" x14ac:dyDescent="0.25">
      <c r="A2167" s="6" t="s">
        <v>22</v>
      </c>
      <c r="B2167" s="6" t="s">
        <v>23</v>
      </c>
      <c r="C2167" s="6" t="s">
        <v>24</v>
      </c>
      <c r="D2167" s="6" t="s">
        <v>25</v>
      </c>
      <c r="E2167" s="7" t="s">
        <v>465</v>
      </c>
      <c r="F2167" s="6" t="s">
        <v>27</v>
      </c>
      <c r="G2167" s="6" t="s">
        <v>305</v>
      </c>
      <c r="H2167" s="6" t="s">
        <v>724</v>
      </c>
      <c r="I2167" s="6" t="s">
        <v>725</v>
      </c>
      <c r="J2167" s="7" t="s">
        <v>726</v>
      </c>
      <c r="K2167" s="6" t="s">
        <v>471</v>
      </c>
      <c r="L2167" s="6" t="s">
        <v>502</v>
      </c>
      <c r="M2167" s="6" t="s">
        <v>33</v>
      </c>
      <c r="N2167" s="7" t="s">
        <v>503</v>
      </c>
      <c r="O2167" s="6" t="s">
        <v>39</v>
      </c>
      <c r="P2167" s="8" t="s">
        <v>227</v>
      </c>
      <c r="Q2167" s="6" t="s">
        <v>33</v>
      </c>
      <c r="S2167" s="6" t="s">
        <v>63</v>
      </c>
      <c r="T2167" s="6" t="s">
        <v>52</v>
      </c>
    </row>
    <row r="2168" spans="1:20" x14ac:dyDescent="0.25">
      <c r="A2168" s="6" t="s">
        <v>22</v>
      </c>
      <c r="B2168" s="6" t="s">
        <v>23</v>
      </c>
      <c r="C2168" s="6" t="s">
        <v>24</v>
      </c>
      <c r="D2168" s="6" t="s">
        <v>25</v>
      </c>
      <c r="E2168" s="7" t="s">
        <v>465</v>
      </c>
      <c r="F2168" s="6" t="s">
        <v>27</v>
      </c>
      <c r="G2168" s="6" t="s">
        <v>305</v>
      </c>
      <c r="H2168" s="6" t="s">
        <v>724</v>
      </c>
      <c r="I2168" s="6" t="s">
        <v>725</v>
      </c>
      <c r="J2168" s="7" t="s">
        <v>726</v>
      </c>
      <c r="K2168" s="6" t="s">
        <v>471</v>
      </c>
      <c r="L2168" s="6" t="s">
        <v>504</v>
      </c>
      <c r="M2168" s="6" t="s">
        <v>33</v>
      </c>
      <c r="N2168" s="7" t="s">
        <v>505</v>
      </c>
      <c r="O2168" s="6" t="s">
        <v>39</v>
      </c>
      <c r="P2168" s="8" t="s">
        <v>227</v>
      </c>
      <c r="Q2168" s="6" t="s">
        <v>33</v>
      </c>
      <c r="S2168" s="6" t="s">
        <v>63</v>
      </c>
      <c r="T2168" s="6" t="s">
        <v>52</v>
      </c>
    </row>
    <row r="2169" spans="1:20" x14ac:dyDescent="0.25">
      <c r="A2169" s="6" t="s">
        <v>22</v>
      </c>
      <c r="B2169" s="6" t="s">
        <v>23</v>
      </c>
      <c r="C2169" s="6" t="s">
        <v>24</v>
      </c>
      <c r="D2169" s="6" t="s">
        <v>25</v>
      </c>
      <c r="E2169" s="7" t="s">
        <v>465</v>
      </c>
      <c r="F2169" s="6" t="s">
        <v>27</v>
      </c>
      <c r="G2169" s="6" t="s">
        <v>305</v>
      </c>
      <c r="H2169" s="6" t="s">
        <v>724</v>
      </c>
      <c r="I2169" s="6" t="s">
        <v>725</v>
      </c>
      <c r="J2169" s="7" t="s">
        <v>726</v>
      </c>
      <c r="K2169" s="6" t="s">
        <v>471</v>
      </c>
      <c r="L2169" s="6" t="s">
        <v>506</v>
      </c>
      <c r="M2169" s="6" t="s">
        <v>33</v>
      </c>
      <c r="N2169" s="7" t="s">
        <v>507</v>
      </c>
      <c r="O2169" s="6" t="s">
        <v>39</v>
      </c>
      <c r="P2169" s="8" t="s">
        <v>227</v>
      </c>
      <c r="Q2169" s="6" t="s">
        <v>33</v>
      </c>
      <c r="S2169" s="6" t="s">
        <v>63</v>
      </c>
      <c r="T2169" s="6" t="s">
        <v>52</v>
      </c>
    </row>
    <row r="2170" spans="1:20" x14ac:dyDescent="0.25">
      <c r="A2170" s="6" t="s">
        <v>22</v>
      </c>
      <c r="B2170" s="6" t="s">
        <v>23</v>
      </c>
      <c r="C2170" s="6" t="s">
        <v>24</v>
      </c>
      <c r="D2170" s="6" t="s">
        <v>25</v>
      </c>
      <c r="E2170" s="7" t="s">
        <v>465</v>
      </c>
      <c r="F2170" s="6" t="s">
        <v>27</v>
      </c>
      <c r="G2170" s="6" t="s">
        <v>305</v>
      </c>
      <c r="H2170" s="6" t="s">
        <v>724</v>
      </c>
      <c r="I2170" s="6" t="s">
        <v>725</v>
      </c>
      <c r="J2170" s="7" t="s">
        <v>726</v>
      </c>
      <c r="K2170" s="6" t="s">
        <v>471</v>
      </c>
      <c r="L2170" s="6" t="s">
        <v>508</v>
      </c>
      <c r="M2170" s="6" t="s">
        <v>33</v>
      </c>
      <c r="N2170" s="7" t="s">
        <v>509</v>
      </c>
      <c r="O2170" s="6" t="s">
        <v>39</v>
      </c>
      <c r="P2170" s="8" t="s">
        <v>227</v>
      </c>
      <c r="Q2170" s="6" t="s">
        <v>33</v>
      </c>
      <c r="S2170" s="6" t="s">
        <v>63</v>
      </c>
      <c r="T2170" s="6" t="s">
        <v>52</v>
      </c>
    </row>
    <row r="2171" spans="1:20" x14ac:dyDescent="0.25">
      <c r="A2171" s="6" t="s">
        <v>22</v>
      </c>
      <c r="B2171" s="6" t="s">
        <v>23</v>
      </c>
      <c r="C2171" s="6" t="s">
        <v>24</v>
      </c>
      <c r="D2171" s="6" t="s">
        <v>25</v>
      </c>
      <c r="E2171" s="7" t="s">
        <v>465</v>
      </c>
      <c r="F2171" s="6" t="s">
        <v>27</v>
      </c>
      <c r="G2171" s="6" t="s">
        <v>305</v>
      </c>
      <c r="H2171" s="6" t="s">
        <v>724</v>
      </c>
      <c r="I2171" s="6" t="s">
        <v>725</v>
      </c>
      <c r="J2171" s="7" t="s">
        <v>726</v>
      </c>
      <c r="K2171" s="6" t="s">
        <v>471</v>
      </c>
      <c r="L2171" s="6" t="s">
        <v>510</v>
      </c>
      <c r="M2171" s="6" t="s">
        <v>33</v>
      </c>
      <c r="N2171" s="7" t="s">
        <v>511</v>
      </c>
      <c r="O2171" s="6" t="s">
        <v>39</v>
      </c>
      <c r="P2171" s="8" t="s">
        <v>227</v>
      </c>
      <c r="Q2171" s="6" t="s">
        <v>33</v>
      </c>
      <c r="S2171" s="6" t="s">
        <v>63</v>
      </c>
      <c r="T2171" s="6" t="s">
        <v>52</v>
      </c>
    </row>
    <row r="2172" spans="1:20" x14ac:dyDescent="0.25">
      <c r="A2172" s="6" t="s">
        <v>22</v>
      </c>
      <c r="B2172" s="6" t="s">
        <v>23</v>
      </c>
      <c r="C2172" s="6" t="s">
        <v>24</v>
      </c>
      <c r="D2172" s="6" t="s">
        <v>25</v>
      </c>
      <c r="E2172" s="7" t="s">
        <v>465</v>
      </c>
      <c r="F2172" s="6" t="s">
        <v>27</v>
      </c>
      <c r="G2172" s="6" t="s">
        <v>305</v>
      </c>
      <c r="H2172" s="6" t="s">
        <v>724</v>
      </c>
      <c r="I2172" s="6" t="s">
        <v>725</v>
      </c>
      <c r="J2172" s="7" t="s">
        <v>726</v>
      </c>
      <c r="K2172" s="6" t="s">
        <v>471</v>
      </c>
      <c r="L2172" s="6" t="s">
        <v>512</v>
      </c>
      <c r="M2172" s="6" t="s">
        <v>33</v>
      </c>
      <c r="N2172" s="7" t="s">
        <v>513</v>
      </c>
      <c r="O2172" s="6" t="s">
        <v>39</v>
      </c>
      <c r="P2172" s="8" t="s">
        <v>227</v>
      </c>
      <c r="Q2172" s="6" t="s">
        <v>33</v>
      </c>
      <c r="S2172" s="6" t="s">
        <v>63</v>
      </c>
      <c r="T2172" s="6" t="s">
        <v>52</v>
      </c>
    </row>
    <row r="2173" spans="1:20" x14ac:dyDescent="0.25">
      <c r="A2173" s="6" t="s">
        <v>22</v>
      </c>
      <c r="B2173" s="6" t="s">
        <v>23</v>
      </c>
      <c r="C2173" s="6" t="s">
        <v>24</v>
      </c>
      <c r="D2173" s="6" t="s">
        <v>25</v>
      </c>
      <c r="E2173" s="7" t="s">
        <v>465</v>
      </c>
      <c r="F2173" s="6" t="s">
        <v>27</v>
      </c>
      <c r="G2173" s="6" t="s">
        <v>305</v>
      </c>
      <c r="H2173" s="6" t="s">
        <v>724</v>
      </c>
      <c r="I2173" s="6" t="s">
        <v>725</v>
      </c>
      <c r="J2173" s="7" t="s">
        <v>726</v>
      </c>
      <c r="K2173" s="6" t="s">
        <v>471</v>
      </c>
      <c r="L2173" s="6" t="s">
        <v>514</v>
      </c>
      <c r="M2173" s="6" t="s">
        <v>33</v>
      </c>
      <c r="N2173" s="7" t="s">
        <v>515</v>
      </c>
      <c r="O2173" s="6" t="s">
        <v>39</v>
      </c>
      <c r="P2173" s="8" t="s">
        <v>227</v>
      </c>
      <c r="Q2173" s="6" t="s">
        <v>33</v>
      </c>
      <c r="S2173" s="6" t="s">
        <v>63</v>
      </c>
      <c r="T2173" s="6" t="s">
        <v>52</v>
      </c>
    </row>
    <row r="2174" spans="1:20" x14ac:dyDescent="0.25">
      <c r="A2174" s="6" t="s">
        <v>22</v>
      </c>
      <c r="B2174" s="6" t="s">
        <v>23</v>
      </c>
      <c r="C2174" s="6" t="s">
        <v>24</v>
      </c>
      <c r="D2174" s="6" t="s">
        <v>25</v>
      </c>
      <c r="E2174" s="7" t="s">
        <v>465</v>
      </c>
      <c r="F2174" s="6" t="s">
        <v>27</v>
      </c>
      <c r="G2174" s="6" t="s">
        <v>305</v>
      </c>
      <c r="H2174" s="6" t="s">
        <v>724</v>
      </c>
      <c r="I2174" s="6" t="s">
        <v>725</v>
      </c>
      <c r="J2174" s="7" t="s">
        <v>726</v>
      </c>
      <c r="K2174" s="6" t="s">
        <v>471</v>
      </c>
      <c r="L2174" s="6" t="s">
        <v>516</v>
      </c>
      <c r="M2174" s="6" t="s">
        <v>33</v>
      </c>
      <c r="N2174" s="7" t="s">
        <v>517</v>
      </c>
      <c r="O2174" s="6" t="s">
        <v>39</v>
      </c>
      <c r="P2174" s="8" t="s">
        <v>227</v>
      </c>
      <c r="Q2174" s="6" t="s">
        <v>33</v>
      </c>
      <c r="S2174" s="6" t="s">
        <v>63</v>
      </c>
      <c r="T2174" s="6" t="s">
        <v>52</v>
      </c>
    </row>
    <row r="2175" spans="1:20" x14ac:dyDescent="0.25">
      <c r="A2175" s="6" t="s">
        <v>22</v>
      </c>
      <c r="B2175" s="6" t="s">
        <v>23</v>
      </c>
      <c r="C2175" s="6" t="s">
        <v>24</v>
      </c>
      <c r="D2175" s="6" t="s">
        <v>25</v>
      </c>
      <c r="E2175" s="7" t="s">
        <v>465</v>
      </c>
      <c r="F2175" s="6" t="s">
        <v>27</v>
      </c>
      <c r="G2175" s="6" t="s">
        <v>305</v>
      </c>
      <c r="H2175" s="6" t="s">
        <v>724</v>
      </c>
      <c r="I2175" s="6" t="s">
        <v>725</v>
      </c>
      <c r="J2175" s="7" t="s">
        <v>726</v>
      </c>
      <c r="K2175" s="6" t="s">
        <v>471</v>
      </c>
      <c r="L2175" s="6" t="s">
        <v>518</v>
      </c>
      <c r="M2175" s="6" t="s">
        <v>33</v>
      </c>
      <c r="N2175" s="7" t="s">
        <v>519</v>
      </c>
      <c r="O2175" s="6" t="s">
        <v>39</v>
      </c>
      <c r="P2175" s="8" t="s">
        <v>227</v>
      </c>
      <c r="Q2175" s="6" t="s">
        <v>33</v>
      </c>
      <c r="S2175" s="6" t="s">
        <v>63</v>
      </c>
      <c r="T2175" s="6" t="s">
        <v>52</v>
      </c>
    </row>
    <row r="2176" spans="1:20" x14ac:dyDescent="0.25">
      <c r="A2176" s="6" t="s">
        <v>22</v>
      </c>
      <c r="B2176" s="6" t="s">
        <v>23</v>
      </c>
      <c r="C2176" s="6" t="s">
        <v>24</v>
      </c>
      <c r="D2176" s="6" t="s">
        <v>25</v>
      </c>
      <c r="E2176" s="7" t="s">
        <v>465</v>
      </c>
      <c r="F2176" s="6" t="s">
        <v>27</v>
      </c>
      <c r="G2176" s="6" t="s">
        <v>305</v>
      </c>
      <c r="H2176" s="6" t="s">
        <v>724</v>
      </c>
      <c r="I2176" s="6" t="s">
        <v>725</v>
      </c>
      <c r="J2176" s="7" t="s">
        <v>726</v>
      </c>
      <c r="K2176" s="6" t="s">
        <v>471</v>
      </c>
      <c r="L2176" s="6" t="s">
        <v>520</v>
      </c>
      <c r="M2176" s="6" t="s">
        <v>33</v>
      </c>
      <c r="N2176" s="7" t="s">
        <v>332</v>
      </c>
      <c r="O2176" s="6" t="s">
        <v>39</v>
      </c>
      <c r="P2176" s="8" t="s">
        <v>227</v>
      </c>
      <c r="Q2176" s="6" t="s">
        <v>33</v>
      </c>
      <c r="S2176" s="6" t="s">
        <v>63</v>
      </c>
      <c r="T2176" s="6" t="s">
        <v>52</v>
      </c>
    </row>
    <row r="2177" spans="1:20" x14ac:dyDescent="0.25">
      <c r="A2177" s="6" t="s">
        <v>22</v>
      </c>
      <c r="B2177" s="6" t="s">
        <v>23</v>
      </c>
      <c r="C2177" s="6" t="s">
        <v>24</v>
      </c>
      <c r="D2177" s="6" t="s">
        <v>25</v>
      </c>
      <c r="E2177" s="7" t="s">
        <v>465</v>
      </c>
      <c r="F2177" s="6" t="s">
        <v>27</v>
      </c>
      <c r="G2177" s="6" t="s">
        <v>305</v>
      </c>
      <c r="H2177" s="6" t="s">
        <v>724</v>
      </c>
      <c r="I2177" s="6" t="s">
        <v>725</v>
      </c>
      <c r="J2177" s="7" t="s">
        <v>726</v>
      </c>
      <c r="K2177" s="6" t="s">
        <v>471</v>
      </c>
      <c r="L2177" s="6" t="s">
        <v>521</v>
      </c>
      <c r="M2177" s="6" t="s">
        <v>33</v>
      </c>
      <c r="N2177" s="7" t="s">
        <v>522</v>
      </c>
      <c r="O2177" s="6" t="s">
        <v>39</v>
      </c>
      <c r="P2177" s="8" t="s">
        <v>227</v>
      </c>
      <c r="Q2177" s="6" t="s">
        <v>33</v>
      </c>
      <c r="S2177" s="6" t="s">
        <v>63</v>
      </c>
      <c r="T2177" s="6" t="s">
        <v>52</v>
      </c>
    </row>
    <row r="2178" spans="1:20" x14ac:dyDescent="0.25">
      <c r="A2178" s="6" t="s">
        <v>22</v>
      </c>
      <c r="B2178" s="6" t="s">
        <v>23</v>
      </c>
      <c r="C2178" s="6" t="s">
        <v>24</v>
      </c>
      <c r="D2178" s="6" t="s">
        <v>25</v>
      </c>
      <c r="E2178" s="7" t="s">
        <v>465</v>
      </c>
      <c r="F2178" s="6" t="s">
        <v>27</v>
      </c>
      <c r="G2178" s="6" t="s">
        <v>305</v>
      </c>
      <c r="H2178" s="6" t="s">
        <v>724</v>
      </c>
      <c r="I2178" s="6" t="s">
        <v>725</v>
      </c>
      <c r="J2178" s="7" t="s">
        <v>726</v>
      </c>
      <c r="K2178" s="6" t="s">
        <v>471</v>
      </c>
      <c r="L2178" s="6" t="s">
        <v>523</v>
      </c>
      <c r="M2178" s="6" t="s">
        <v>33</v>
      </c>
      <c r="N2178" s="7" t="s">
        <v>524</v>
      </c>
      <c r="O2178" s="6" t="s">
        <v>39</v>
      </c>
      <c r="P2178" s="8" t="s">
        <v>227</v>
      </c>
      <c r="Q2178" s="6" t="s">
        <v>33</v>
      </c>
      <c r="S2178" s="6" t="s">
        <v>63</v>
      </c>
      <c r="T2178" s="6" t="s">
        <v>52</v>
      </c>
    </row>
    <row r="2179" spans="1:20" x14ac:dyDescent="0.25">
      <c r="A2179" s="6" t="s">
        <v>22</v>
      </c>
      <c r="B2179" s="6" t="s">
        <v>23</v>
      </c>
      <c r="C2179" s="6" t="s">
        <v>24</v>
      </c>
      <c r="D2179" s="6" t="s">
        <v>25</v>
      </c>
      <c r="E2179" s="7" t="s">
        <v>465</v>
      </c>
      <c r="F2179" s="6" t="s">
        <v>27</v>
      </c>
      <c r="G2179" s="6" t="s">
        <v>305</v>
      </c>
      <c r="H2179" s="6" t="s">
        <v>724</v>
      </c>
      <c r="I2179" s="6" t="s">
        <v>725</v>
      </c>
      <c r="J2179" s="7" t="s">
        <v>726</v>
      </c>
      <c r="K2179" s="6" t="s">
        <v>471</v>
      </c>
      <c r="L2179" s="6" t="s">
        <v>525</v>
      </c>
      <c r="M2179" s="6" t="s">
        <v>33</v>
      </c>
      <c r="N2179" s="7" t="s">
        <v>526</v>
      </c>
      <c r="O2179" s="6" t="s">
        <v>39</v>
      </c>
      <c r="P2179" s="8" t="s">
        <v>227</v>
      </c>
      <c r="Q2179" s="6" t="s">
        <v>33</v>
      </c>
      <c r="S2179" s="6" t="s">
        <v>63</v>
      </c>
      <c r="T2179" s="6" t="s">
        <v>52</v>
      </c>
    </row>
    <row r="2180" spans="1:20" x14ac:dyDescent="0.25">
      <c r="A2180" s="6" t="s">
        <v>22</v>
      </c>
      <c r="B2180" s="6" t="s">
        <v>23</v>
      </c>
      <c r="C2180" s="6" t="s">
        <v>24</v>
      </c>
      <c r="D2180" s="6" t="s">
        <v>25</v>
      </c>
      <c r="E2180" s="7" t="s">
        <v>465</v>
      </c>
      <c r="F2180" s="6" t="s">
        <v>27</v>
      </c>
      <c r="G2180" s="6" t="s">
        <v>305</v>
      </c>
      <c r="H2180" s="6" t="s">
        <v>724</v>
      </c>
      <c r="I2180" s="6" t="s">
        <v>725</v>
      </c>
      <c r="J2180" s="7" t="s">
        <v>726</v>
      </c>
      <c r="K2180" s="6" t="s">
        <v>471</v>
      </c>
      <c r="L2180" s="6" t="s">
        <v>527</v>
      </c>
      <c r="M2180" s="6" t="s">
        <v>33</v>
      </c>
      <c r="N2180" s="7" t="s">
        <v>528</v>
      </c>
      <c r="O2180" s="6" t="s">
        <v>39</v>
      </c>
      <c r="P2180" s="8" t="s">
        <v>227</v>
      </c>
      <c r="Q2180" s="6" t="s">
        <v>33</v>
      </c>
      <c r="S2180" s="6" t="s">
        <v>63</v>
      </c>
      <c r="T2180" s="6" t="s">
        <v>52</v>
      </c>
    </row>
    <row r="2181" spans="1:20" x14ac:dyDescent="0.25">
      <c r="A2181" s="6" t="s">
        <v>22</v>
      </c>
      <c r="B2181" s="6" t="s">
        <v>23</v>
      </c>
      <c r="C2181" s="6" t="s">
        <v>24</v>
      </c>
      <c r="D2181" s="6" t="s">
        <v>25</v>
      </c>
      <c r="E2181" s="7" t="s">
        <v>465</v>
      </c>
      <c r="F2181" s="6" t="s">
        <v>27</v>
      </c>
      <c r="G2181" s="6" t="s">
        <v>305</v>
      </c>
      <c r="H2181" s="6" t="s">
        <v>724</v>
      </c>
      <c r="I2181" s="6" t="s">
        <v>725</v>
      </c>
      <c r="J2181" s="7" t="s">
        <v>726</v>
      </c>
      <c r="K2181" s="6" t="s">
        <v>471</v>
      </c>
      <c r="L2181" s="6" t="s">
        <v>529</v>
      </c>
      <c r="M2181" s="6" t="s">
        <v>33</v>
      </c>
      <c r="N2181" s="7" t="s">
        <v>530</v>
      </c>
      <c r="O2181" s="6" t="s">
        <v>39</v>
      </c>
      <c r="P2181" s="8" t="s">
        <v>227</v>
      </c>
      <c r="Q2181" s="6" t="s">
        <v>33</v>
      </c>
      <c r="S2181" s="6" t="s">
        <v>63</v>
      </c>
      <c r="T2181" s="6" t="s">
        <v>52</v>
      </c>
    </row>
    <row r="2182" spans="1:20" x14ac:dyDescent="0.25">
      <c r="A2182" s="6" t="s">
        <v>22</v>
      </c>
      <c r="B2182" s="6" t="s">
        <v>23</v>
      </c>
      <c r="C2182" s="6" t="s">
        <v>24</v>
      </c>
      <c r="D2182" s="6" t="s">
        <v>25</v>
      </c>
      <c r="E2182" s="7" t="s">
        <v>465</v>
      </c>
      <c r="F2182" s="6" t="s">
        <v>27</v>
      </c>
      <c r="G2182" s="6" t="s">
        <v>305</v>
      </c>
      <c r="H2182" s="6" t="s">
        <v>724</v>
      </c>
      <c r="I2182" s="6" t="s">
        <v>725</v>
      </c>
      <c r="J2182" s="7" t="s">
        <v>726</v>
      </c>
      <c r="K2182" s="6" t="s">
        <v>471</v>
      </c>
      <c r="L2182" s="6" t="s">
        <v>531</v>
      </c>
      <c r="M2182" s="6" t="s">
        <v>33</v>
      </c>
      <c r="N2182" s="7" t="s">
        <v>532</v>
      </c>
      <c r="O2182" s="6" t="s">
        <v>39</v>
      </c>
      <c r="P2182" s="8" t="s">
        <v>227</v>
      </c>
      <c r="Q2182" s="6" t="s">
        <v>33</v>
      </c>
      <c r="S2182" s="6" t="s">
        <v>63</v>
      </c>
      <c r="T2182" s="6" t="s">
        <v>52</v>
      </c>
    </row>
    <row r="2183" spans="1:20" x14ac:dyDescent="0.25">
      <c r="A2183" s="6" t="s">
        <v>22</v>
      </c>
      <c r="B2183" s="6" t="s">
        <v>23</v>
      </c>
      <c r="C2183" s="6" t="s">
        <v>24</v>
      </c>
      <c r="D2183" s="6" t="s">
        <v>25</v>
      </c>
      <c r="E2183" s="7" t="s">
        <v>465</v>
      </c>
      <c r="F2183" s="6" t="s">
        <v>27</v>
      </c>
      <c r="G2183" s="6" t="s">
        <v>305</v>
      </c>
      <c r="H2183" s="6" t="s">
        <v>724</v>
      </c>
      <c r="I2183" s="6" t="s">
        <v>725</v>
      </c>
      <c r="J2183" s="7" t="s">
        <v>726</v>
      </c>
      <c r="K2183" s="6" t="s">
        <v>471</v>
      </c>
      <c r="L2183" s="6" t="s">
        <v>533</v>
      </c>
      <c r="M2183" s="6" t="s">
        <v>33</v>
      </c>
      <c r="N2183" s="7" t="s">
        <v>534</v>
      </c>
      <c r="O2183" s="6" t="s">
        <v>39</v>
      </c>
      <c r="P2183" s="8" t="s">
        <v>227</v>
      </c>
      <c r="Q2183" s="6" t="s">
        <v>33</v>
      </c>
      <c r="S2183" s="6" t="s">
        <v>63</v>
      </c>
      <c r="T2183" s="6" t="s">
        <v>52</v>
      </c>
    </row>
    <row r="2184" spans="1:20" x14ac:dyDescent="0.25">
      <c r="A2184" s="6" t="s">
        <v>22</v>
      </c>
      <c r="B2184" s="6" t="s">
        <v>23</v>
      </c>
      <c r="C2184" s="6" t="s">
        <v>24</v>
      </c>
      <c r="D2184" s="6" t="s">
        <v>25</v>
      </c>
      <c r="E2184" s="7" t="s">
        <v>465</v>
      </c>
      <c r="F2184" s="6" t="s">
        <v>27</v>
      </c>
      <c r="G2184" s="6" t="s">
        <v>305</v>
      </c>
      <c r="H2184" s="6" t="s">
        <v>724</v>
      </c>
      <c r="I2184" s="6" t="s">
        <v>725</v>
      </c>
      <c r="J2184" s="7" t="s">
        <v>726</v>
      </c>
      <c r="K2184" s="6" t="s">
        <v>471</v>
      </c>
      <c r="L2184" s="6" t="s">
        <v>535</v>
      </c>
      <c r="M2184" s="6" t="s">
        <v>33</v>
      </c>
      <c r="N2184" s="7" t="s">
        <v>536</v>
      </c>
      <c r="O2184" s="6" t="s">
        <v>39</v>
      </c>
      <c r="P2184" s="8" t="s">
        <v>227</v>
      </c>
      <c r="Q2184" s="6" t="s">
        <v>33</v>
      </c>
      <c r="S2184" s="6" t="s">
        <v>63</v>
      </c>
      <c r="T2184" s="6" t="s">
        <v>52</v>
      </c>
    </row>
    <row r="2185" spans="1:20" x14ac:dyDescent="0.25">
      <c r="A2185" s="6" t="s">
        <v>22</v>
      </c>
      <c r="B2185" s="6" t="s">
        <v>23</v>
      </c>
      <c r="C2185" s="6" t="s">
        <v>24</v>
      </c>
      <c r="D2185" s="6" t="s">
        <v>25</v>
      </c>
      <c r="E2185" s="7" t="s">
        <v>465</v>
      </c>
      <c r="F2185" s="6" t="s">
        <v>27</v>
      </c>
      <c r="G2185" s="6" t="s">
        <v>305</v>
      </c>
      <c r="H2185" s="6" t="s">
        <v>724</v>
      </c>
      <c r="I2185" s="6" t="s">
        <v>725</v>
      </c>
      <c r="J2185" s="7" t="s">
        <v>726</v>
      </c>
      <c r="K2185" s="6" t="s">
        <v>471</v>
      </c>
      <c r="L2185" s="6" t="s">
        <v>537</v>
      </c>
      <c r="M2185" s="6" t="s">
        <v>33</v>
      </c>
      <c r="N2185" s="7" t="s">
        <v>538</v>
      </c>
      <c r="O2185" s="6" t="s">
        <v>39</v>
      </c>
      <c r="P2185" s="8" t="s">
        <v>227</v>
      </c>
      <c r="Q2185" s="6" t="s">
        <v>33</v>
      </c>
      <c r="S2185" s="6" t="s">
        <v>63</v>
      </c>
      <c r="T2185" s="6" t="s">
        <v>52</v>
      </c>
    </row>
    <row r="2186" spans="1:20" x14ac:dyDescent="0.25">
      <c r="A2186" s="6" t="s">
        <v>22</v>
      </c>
      <c r="B2186" s="6" t="s">
        <v>23</v>
      </c>
      <c r="C2186" s="6" t="s">
        <v>24</v>
      </c>
      <c r="D2186" s="6" t="s">
        <v>25</v>
      </c>
      <c r="E2186" s="7" t="s">
        <v>465</v>
      </c>
      <c r="F2186" s="6" t="s">
        <v>27</v>
      </c>
      <c r="G2186" s="6" t="s">
        <v>305</v>
      </c>
      <c r="H2186" s="6" t="s">
        <v>724</v>
      </c>
      <c r="I2186" s="6" t="s">
        <v>725</v>
      </c>
      <c r="J2186" s="7" t="s">
        <v>726</v>
      </c>
      <c r="K2186" s="6" t="s">
        <v>471</v>
      </c>
      <c r="L2186" s="6" t="s">
        <v>98</v>
      </c>
      <c r="M2186" s="6" t="s">
        <v>33</v>
      </c>
      <c r="N2186" s="7" t="s">
        <v>99</v>
      </c>
      <c r="O2186" s="6" t="s">
        <v>39</v>
      </c>
      <c r="P2186" s="8" t="s">
        <v>227</v>
      </c>
      <c r="Q2186" s="6" t="s">
        <v>33</v>
      </c>
      <c r="S2186" s="6" t="s">
        <v>63</v>
      </c>
      <c r="T2186" s="6" t="s">
        <v>52</v>
      </c>
    </row>
    <row r="2187" spans="1:20" x14ac:dyDescent="0.25">
      <c r="A2187" s="6" t="s">
        <v>22</v>
      </c>
      <c r="B2187" s="6" t="s">
        <v>23</v>
      </c>
      <c r="C2187" s="6" t="s">
        <v>24</v>
      </c>
      <c r="D2187" s="6" t="s">
        <v>25</v>
      </c>
      <c r="E2187" s="7" t="s">
        <v>465</v>
      </c>
      <c r="F2187" s="6" t="s">
        <v>27</v>
      </c>
      <c r="G2187" s="6" t="s">
        <v>305</v>
      </c>
      <c r="H2187" s="6" t="s">
        <v>724</v>
      </c>
      <c r="I2187" s="6" t="s">
        <v>725</v>
      </c>
      <c r="J2187" s="7" t="s">
        <v>726</v>
      </c>
      <c r="K2187" s="6" t="s">
        <v>471</v>
      </c>
      <c r="L2187" s="6" t="s">
        <v>112</v>
      </c>
      <c r="M2187" s="6" t="s">
        <v>33</v>
      </c>
      <c r="N2187" s="7" t="s">
        <v>113</v>
      </c>
      <c r="O2187" s="6" t="s">
        <v>39</v>
      </c>
      <c r="P2187" s="8" t="s">
        <v>227</v>
      </c>
      <c r="Q2187" s="6" t="s">
        <v>33</v>
      </c>
      <c r="S2187" s="6" t="s">
        <v>63</v>
      </c>
      <c r="T2187" s="6" t="s">
        <v>52</v>
      </c>
    </row>
    <row r="2188" spans="1:20" x14ac:dyDescent="0.25">
      <c r="A2188" s="6" t="s">
        <v>22</v>
      </c>
      <c r="B2188" s="6" t="s">
        <v>23</v>
      </c>
      <c r="C2188" s="6" t="s">
        <v>24</v>
      </c>
      <c r="D2188" s="6" t="s">
        <v>25</v>
      </c>
      <c r="E2188" s="7" t="s">
        <v>465</v>
      </c>
      <c r="F2188" s="6" t="s">
        <v>27</v>
      </c>
      <c r="G2188" s="6" t="s">
        <v>305</v>
      </c>
      <c r="H2188" s="6" t="s">
        <v>724</v>
      </c>
      <c r="I2188" s="6" t="s">
        <v>725</v>
      </c>
      <c r="J2188" s="7" t="s">
        <v>726</v>
      </c>
      <c r="K2188" s="6" t="s">
        <v>471</v>
      </c>
      <c r="L2188" s="6" t="s">
        <v>118</v>
      </c>
      <c r="M2188" s="6" t="s">
        <v>33</v>
      </c>
      <c r="N2188" s="7" t="s">
        <v>105</v>
      </c>
      <c r="O2188" s="6" t="s">
        <v>39</v>
      </c>
      <c r="P2188" s="8" t="s">
        <v>227</v>
      </c>
      <c r="Q2188" s="6" t="s">
        <v>33</v>
      </c>
      <c r="S2188" s="6" t="s">
        <v>63</v>
      </c>
      <c r="T2188" s="6" t="s">
        <v>52</v>
      </c>
    </row>
    <row r="2189" spans="1:20" x14ac:dyDescent="0.25">
      <c r="A2189" s="6" t="s">
        <v>22</v>
      </c>
      <c r="B2189" s="6" t="s">
        <v>23</v>
      </c>
      <c r="C2189" s="6" t="s">
        <v>24</v>
      </c>
      <c r="D2189" s="6" t="s">
        <v>25</v>
      </c>
      <c r="E2189" s="7" t="s">
        <v>465</v>
      </c>
      <c r="F2189" s="6" t="s">
        <v>27</v>
      </c>
      <c r="G2189" s="6" t="s">
        <v>305</v>
      </c>
      <c r="H2189" s="6" t="s">
        <v>724</v>
      </c>
      <c r="I2189" s="6" t="s">
        <v>725</v>
      </c>
      <c r="J2189" s="7" t="s">
        <v>726</v>
      </c>
      <c r="K2189" s="6" t="s">
        <v>471</v>
      </c>
      <c r="L2189" s="6" t="s">
        <v>127</v>
      </c>
      <c r="M2189" s="6" t="s">
        <v>33</v>
      </c>
      <c r="N2189" s="7" t="s">
        <v>128</v>
      </c>
      <c r="O2189" s="6" t="s">
        <v>39</v>
      </c>
      <c r="P2189" s="8" t="s">
        <v>227</v>
      </c>
      <c r="Q2189" s="6" t="s">
        <v>33</v>
      </c>
      <c r="S2189" s="6" t="s">
        <v>63</v>
      </c>
      <c r="T2189" s="6" t="s">
        <v>52</v>
      </c>
    </row>
    <row r="2190" spans="1:20" x14ac:dyDescent="0.25">
      <c r="A2190" s="6" t="s">
        <v>22</v>
      </c>
      <c r="B2190" s="6" t="s">
        <v>23</v>
      </c>
      <c r="C2190" s="6" t="s">
        <v>24</v>
      </c>
      <c r="D2190" s="6" t="s">
        <v>25</v>
      </c>
      <c r="E2190" s="7" t="s">
        <v>465</v>
      </c>
      <c r="F2190" s="6" t="s">
        <v>27</v>
      </c>
      <c r="G2190" s="6" t="s">
        <v>305</v>
      </c>
      <c r="H2190" s="6" t="s">
        <v>724</v>
      </c>
      <c r="I2190" s="6" t="s">
        <v>725</v>
      </c>
      <c r="J2190" s="7" t="s">
        <v>726</v>
      </c>
      <c r="K2190" s="6" t="s">
        <v>471</v>
      </c>
      <c r="L2190" s="6" t="s">
        <v>147</v>
      </c>
      <c r="M2190" s="6" t="s">
        <v>33</v>
      </c>
      <c r="N2190" s="7" t="s">
        <v>148</v>
      </c>
      <c r="O2190" s="6" t="s">
        <v>39</v>
      </c>
      <c r="P2190" s="8" t="s">
        <v>227</v>
      </c>
      <c r="Q2190" s="6" t="s">
        <v>33</v>
      </c>
      <c r="S2190" s="6" t="s">
        <v>63</v>
      </c>
      <c r="T2190" s="6" t="s">
        <v>52</v>
      </c>
    </row>
    <row r="2191" spans="1:20" x14ac:dyDescent="0.25">
      <c r="A2191" s="6" t="s">
        <v>22</v>
      </c>
      <c r="B2191" s="6" t="s">
        <v>23</v>
      </c>
      <c r="C2191" s="6" t="s">
        <v>24</v>
      </c>
      <c r="D2191" s="6" t="s">
        <v>25</v>
      </c>
      <c r="E2191" s="7" t="s">
        <v>465</v>
      </c>
      <c r="F2191" s="6" t="s">
        <v>27</v>
      </c>
      <c r="G2191" s="6" t="s">
        <v>329</v>
      </c>
      <c r="H2191" s="6" t="s">
        <v>727</v>
      </c>
      <c r="I2191" s="6" t="s">
        <v>728</v>
      </c>
      <c r="J2191" s="7" t="s">
        <v>729</v>
      </c>
      <c r="K2191" s="6" t="s">
        <v>471</v>
      </c>
      <c r="L2191" s="6" t="s">
        <v>472</v>
      </c>
      <c r="M2191" s="6" t="s">
        <v>33</v>
      </c>
      <c r="N2191" s="7" t="s">
        <v>473</v>
      </c>
      <c r="O2191" s="6" t="s">
        <v>39</v>
      </c>
      <c r="P2191" s="8" t="s">
        <v>227</v>
      </c>
      <c r="Q2191" s="6" t="s">
        <v>33</v>
      </c>
      <c r="S2191" s="6" t="s">
        <v>63</v>
      </c>
      <c r="T2191" s="6" t="s">
        <v>52</v>
      </c>
    </row>
    <row r="2192" spans="1:20" x14ac:dyDescent="0.25">
      <c r="A2192" s="6" t="s">
        <v>22</v>
      </c>
      <c r="B2192" s="6" t="s">
        <v>23</v>
      </c>
      <c r="C2192" s="6" t="s">
        <v>24</v>
      </c>
      <c r="D2192" s="6" t="s">
        <v>25</v>
      </c>
      <c r="E2192" s="7" t="s">
        <v>465</v>
      </c>
      <c r="F2192" s="6" t="s">
        <v>27</v>
      </c>
      <c r="G2192" s="6" t="s">
        <v>329</v>
      </c>
      <c r="H2192" s="6" t="s">
        <v>727</v>
      </c>
      <c r="I2192" s="6" t="s">
        <v>728</v>
      </c>
      <c r="J2192" s="7" t="s">
        <v>729</v>
      </c>
      <c r="K2192" s="6" t="s">
        <v>471</v>
      </c>
      <c r="L2192" s="6" t="s">
        <v>474</v>
      </c>
      <c r="M2192" s="6" t="s">
        <v>33</v>
      </c>
      <c r="N2192" s="7" t="s">
        <v>475</v>
      </c>
      <c r="O2192" s="6" t="s">
        <v>39</v>
      </c>
      <c r="P2192" s="8" t="s">
        <v>227</v>
      </c>
      <c r="Q2192" s="6" t="s">
        <v>33</v>
      </c>
      <c r="S2192" s="6" t="s">
        <v>63</v>
      </c>
      <c r="T2192" s="6" t="s">
        <v>52</v>
      </c>
    </row>
    <row r="2193" spans="1:20" x14ac:dyDescent="0.25">
      <c r="A2193" s="6" t="s">
        <v>22</v>
      </c>
      <c r="B2193" s="6" t="s">
        <v>23</v>
      </c>
      <c r="C2193" s="6" t="s">
        <v>24</v>
      </c>
      <c r="D2193" s="6" t="s">
        <v>25</v>
      </c>
      <c r="E2193" s="7" t="s">
        <v>465</v>
      </c>
      <c r="F2193" s="6" t="s">
        <v>27</v>
      </c>
      <c r="G2193" s="6" t="s">
        <v>329</v>
      </c>
      <c r="H2193" s="6" t="s">
        <v>727</v>
      </c>
      <c r="I2193" s="6" t="s">
        <v>728</v>
      </c>
      <c r="J2193" s="7" t="s">
        <v>729</v>
      </c>
      <c r="K2193" s="6" t="s">
        <v>471</v>
      </c>
      <c r="L2193" s="6" t="s">
        <v>476</v>
      </c>
      <c r="M2193" s="6" t="s">
        <v>33</v>
      </c>
      <c r="N2193" s="7" t="s">
        <v>477</v>
      </c>
      <c r="O2193" s="6" t="s">
        <v>39</v>
      </c>
      <c r="P2193" s="8" t="s">
        <v>227</v>
      </c>
      <c r="Q2193" s="6" t="s">
        <v>33</v>
      </c>
      <c r="S2193" s="6" t="s">
        <v>63</v>
      </c>
      <c r="T2193" s="6" t="s">
        <v>52</v>
      </c>
    </row>
    <row r="2194" spans="1:20" x14ac:dyDescent="0.25">
      <c r="A2194" s="6" t="s">
        <v>22</v>
      </c>
      <c r="B2194" s="6" t="s">
        <v>23</v>
      </c>
      <c r="C2194" s="6" t="s">
        <v>24</v>
      </c>
      <c r="D2194" s="6" t="s">
        <v>25</v>
      </c>
      <c r="E2194" s="7" t="s">
        <v>465</v>
      </c>
      <c r="F2194" s="6" t="s">
        <v>27</v>
      </c>
      <c r="G2194" s="6" t="s">
        <v>329</v>
      </c>
      <c r="H2194" s="6" t="s">
        <v>727</v>
      </c>
      <c r="I2194" s="6" t="s">
        <v>728</v>
      </c>
      <c r="J2194" s="7" t="s">
        <v>729</v>
      </c>
      <c r="K2194" s="6" t="s">
        <v>471</v>
      </c>
      <c r="L2194" s="6" t="s">
        <v>478</v>
      </c>
      <c r="M2194" s="6" t="s">
        <v>33</v>
      </c>
      <c r="N2194" s="7" t="s">
        <v>479</v>
      </c>
      <c r="O2194" s="6" t="s">
        <v>39</v>
      </c>
      <c r="P2194" s="8" t="s">
        <v>227</v>
      </c>
      <c r="Q2194" s="6" t="s">
        <v>33</v>
      </c>
      <c r="S2194" s="6" t="s">
        <v>63</v>
      </c>
      <c r="T2194" s="6" t="s">
        <v>52</v>
      </c>
    </row>
    <row r="2195" spans="1:20" x14ac:dyDescent="0.25">
      <c r="A2195" s="6" t="s">
        <v>22</v>
      </c>
      <c r="B2195" s="6" t="s">
        <v>23</v>
      </c>
      <c r="C2195" s="6" t="s">
        <v>24</v>
      </c>
      <c r="D2195" s="6" t="s">
        <v>25</v>
      </c>
      <c r="E2195" s="7" t="s">
        <v>465</v>
      </c>
      <c r="F2195" s="6" t="s">
        <v>27</v>
      </c>
      <c r="G2195" s="6" t="s">
        <v>329</v>
      </c>
      <c r="H2195" s="6" t="s">
        <v>727</v>
      </c>
      <c r="I2195" s="6" t="s">
        <v>728</v>
      </c>
      <c r="J2195" s="7" t="s">
        <v>729</v>
      </c>
      <c r="K2195" s="6" t="s">
        <v>471</v>
      </c>
      <c r="L2195" s="6" t="s">
        <v>480</v>
      </c>
      <c r="M2195" s="6" t="s">
        <v>33</v>
      </c>
      <c r="N2195" s="7" t="s">
        <v>481</v>
      </c>
      <c r="O2195" s="6" t="s">
        <v>39</v>
      </c>
      <c r="P2195" s="8" t="s">
        <v>227</v>
      </c>
      <c r="Q2195" s="6" t="s">
        <v>33</v>
      </c>
      <c r="S2195" s="6" t="s">
        <v>63</v>
      </c>
      <c r="T2195" s="6" t="s">
        <v>52</v>
      </c>
    </row>
    <row r="2196" spans="1:20" x14ac:dyDescent="0.25">
      <c r="A2196" s="6" t="s">
        <v>22</v>
      </c>
      <c r="B2196" s="6" t="s">
        <v>23</v>
      </c>
      <c r="C2196" s="6" t="s">
        <v>24</v>
      </c>
      <c r="D2196" s="6" t="s">
        <v>25</v>
      </c>
      <c r="E2196" s="7" t="s">
        <v>465</v>
      </c>
      <c r="F2196" s="6" t="s">
        <v>27</v>
      </c>
      <c r="G2196" s="6" t="s">
        <v>329</v>
      </c>
      <c r="H2196" s="6" t="s">
        <v>727</v>
      </c>
      <c r="I2196" s="6" t="s">
        <v>728</v>
      </c>
      <c r="J2196" s="7" t="s">
        <v>729</v>
      </c>
      <c r="K2196" s="6" t="s">
        <v>471</v>
      </c>
      <c r="L2196" s="6" t="s">
        <v>482</v>
      </c>
      <c r="M2196" s="6" t="s">
        <v>33</v>
      </c>
      <c r="N2196" s="7" t="s">
        <v>483</v>
      </c>
      <c r="O2196" s="6" t="s">
        <v>39</v>
      </c>
      <c r="P2196" s="8" t="s">
        <v>227</v>
      </c>
      <c r="Q2196" s="6" t="s">
        <v>33</v>
      </c>
      <c r="S2196" s="6" t="s">
        <v>63</v>
      </c>
      <c r="T2196" s="6" t="s">
        <v>52</v>
      </c>
    </row>
    <row r="2197" spans="1:20" x14ac:dyDescent="0.25">
      <c r="A2197" s="6" t="s">
        <v>22</v>
      </c>
      <c r="B2197" s="6" t="s">
        <v>23</v>
      </c>
      <c r="C2197" s="6" t="s">
        <v>24</v>
      </c>
      <c r="D2197" s="6" t="s">
        <v>25</v>
      </c>
      <c r="E2197" s="7" t="s">
        <v>465</v>
      </c>
      <c r="F2197" s="6" t="s">
        <v>27</v>
      </c>
      <c r="G2197" s="6" t="s">
        <v>329</v>
      </c>
      <c r="H2197" s="6" t="s">
        <v>727</v>
      </c>
      <c r="I2197" s="6" t="s">
        <v>728</v>
      </c>
      <c r="J2197" s="7" t="s">
        <v>729</v>
      </c>
      <c r="K2197" s="6" t="s">
        <v>471</v>
      </c>
      <c r="L2197" s="6" t="s">
        <v>484</v>
      </c>
      <c r="M2197" s="6" t="s">
        <v>33</v>
      </c>
      <c r="N2197" s="7" t="s">
        <v>485</v>
      </c>
      <c r="O2197" s="6" t="s">
        <v>39</v>
      </c>
      <c r="P2197" s="8" t="s">
        <v>227</v>
      </c>
      <c r="Q2197" s="6" t="s">
        <v>33</v>
      </c>
      <c r="S2197" s="6" t="s">
        <v>63</v>
      </c>
      <c r="T2197" s="6" t="s">
        <v>52</v>
      </c>
    </row>
    <row r="2198" spans="1:20" x14ac:dyDescent="0.25">
      <c r="A2198" s="6" t="s">
        <v>22</v>
      </c>
      <c r="B2198" s="6" t="s">
        <v>23</v>
      </c>
      <c r="C2198" s="6" t="s">
        <v>24</v>
      </c>
      <c r="D2198" s="6" t="s">
        <v>25</v>
      </c>
      <c r="E2198" s="7" t="s">
        <v>465</v>
      </c>
      <c r="F2198" s="6" t="s">
        <v>27</v>
      </c>
      <c r="G2198" s="6" t="s">
        <v>329</v>
      </c>
      <c r="H2198" s="6" t="s">
        <v>727</v>
      </c>
      <c r="I2198" s="6" t="s">
        <v>728</v>
      </c>
      <c r="J2198" s="7" t="s">
        <v>729</v>
      </c>
      <c r="K2198" s="6" t="s">
        <v>471</v>
      </c>
      <c r="L2198" s="6" t="s">
        <v>486</v>
      </c>
      <c r="M2198" s="6" t="s">
        <v>33</v>
      </c>
      <c r="N2198" s="7" t="s">
        <v>487</v>
      </c>
      <c r="O2198" s="6" t="s">
        <v>39</v>
      </c>
      <c r="P2198" s="8" t="s">
        <v>227</v>
      </c>
      <c r="Q2198" s="6" t="s">
        <v>33</v>
      </c>
      <c r="S2198" s="6" t="s">
        <v>63</v>
      </c>
      <c r="T2198" s="6" t="s">
        <v>52</v>
      </c>
    </row>
    <row r="2199" spans="1:20" x14ac:dyDescent="0.25">
      <c r="A2199" s="6" t="s">
        <v>22</v>
      </c>
      <c r="B2199" s="6" t="s">
        <v>23</v>
      </c>
      <c r="C2199" s="6" t="s">
        <v>24</v>
      </c>
      <c r="D2199" s="6" t="s">
        <v>25</v>
      </c>
      <c r="E2199" s="7" t="s">
        <v>465</v>
      </c>
      <c r="F2199" s="6" t="s">
        <v>27</v>
      </c>
      <c r="G2199" s="6" t="s">
        <v>329</v>
      </c>
      <c r="H2199" s="6" t="s">
        <v>727</v>
      </c>
      <c r="I2199" s="6" t="s">
        <v>728</v>
      </c>
      <c r="J2199" s="7" t="s">
        <v>729</v>
      </c>
      <c r="K2199" s="6" t="s">
        <v>471</v>
      </c>
      <c r="L2199" s="6" t="s">
        <v>32</v>
      </c>
      <c r="M2199" s="6" t="s">
        <v>33</v>
      </c>
      <c r="N2199" s="7" t="s">
        <v>34</v>
      </c>
      <c r="P2199" s="8" t="s">
        <v>33</v>
      </c>
      <c r="Q2199" s="6" t="s">
        <v>33</v>
      </c>
    </row>
    <row r="2200" spans="1:20" x14ac:dyDescent="0.25">
      <c r="A2200" s="6" t="s">
        <v>22</v>
      </c>
      <c r="B2200" s="6" t="s">
        <v>23</v>
      </c>
      <c r="C2200" s="6" t="s">
        <v>24</v>
      </c>
      <c r="D2200" s="6" t="s">
        <v>25</v>
      </c>
      <c r="E2200" s="7" t="s">
        <v>465</v>
      </c>
      <c r="F2200" s="6" t="s">
        <v>27</v>
      </c>
      <c r="G2200" s="6" t="s">
        <v>329</v>
      </c>
      <c r="H2200" s="6" t="s">
        <v>727</v>
      </c>
      <c r="I2200" s="6" t="s">
        <v>728</v>
      </c>
      <c r="J2200" s="7" t="s">
        <v>729</v>
      </c>
      <c r="K2200" s="6" t="s">
        <v>471</v>
      </c>
      <c r="L2200" s="6" t="s">
        <v>35</v>
      </c>
      <c r="M2200" s="6" t="s">
        <v>33</v>
      </c>
      <c r="N2200" s="7" t="s">
        <v>36</v>
      </c>
      <c r="P2200" s="8" t="s">
        <v>33</v>
      </c>
      <c r="Q2200" s="6" t="s">
        <v>33</v>
      </c>
    </row>
    <row r="2201" spans="1:20" x14ac:dyDescent="0.25">
      <c r="A2201" s="6" t="s">
        <v>22</v>
      </c>
      <c r="B2201" s="6" t="s">
        <v>23</v>
      </c>
      <c r="C2201" s="6" t="s">
        <v>24</v>
      </c>
      <c r="D2201" s="6" t="s">
        <v>25</v>
      </c>
      <c r="E2201" s="7" t="s">
        <v>465</v>
      </c>
      <c r="F2201" s="6" t="s">
        <v>27</v>
      </c>
      <c r="G2201" s="6" t="s">
        <v>329</v>
      </c>
      <c r="H2201" s="6" t="s">
        <v>727</v>
      </c>
      <c r="I2201" s="6" t="s">
        <v>728</v>
      </c>
      <c r="J2201" s="7" t="s">
        <v>729</v>
      </c>
      <c r="K2201" s="6" t="s">
        <v>471</v>
      </c>
      <c r="L2201" s="6" t="s">
        <v>488</v>
      </c>
      <c r="M2201" s="6" t="s">
        <v>33</v>
      </c>
      <c r="N2201" s="7" t="s">
        <v>489</v>
      </c>
      <c r="O2201" s="6" t="s">
        <v>39</v>
      </c>
      <c r="P2201" s="8" t="s">
        <v>227</v>
      </c>
      <c r="Q2201" s="6" t="s">
        <v>33</v>
      </c>
      <c r="S2201" s="6" t="s">
        <v>63</v>
      </c>
      <c r="T2201" s="6" t="s">
        <v>52</v>
      </c>
    </row>
    <row r="2202" spans="1:20" x14ac:dyDescent="0.25">
      <c r="A2202" s="6" t="s">
        <v>22</v>
      </c>
      <c r="B2202" s="6" t="s">
        <v>23</v>
      </c>
      <c r="C2202" s="6" t="s">
        <v>24</v>
      </c>
      <c r="D2202" s="6" t="s">
        <v>25</v>
      </c>
      <c r="E2202" s="7" t="s">
        <v>465</v>
      </c>
      <c r="F2202" s="6" t="s">
        <v>27</v>
      </c>
      <c r="G2202" s="6" t="s">
        <v>329</v>
      </c>
      <c r="H2202" s="6" t="s">
        <v>727</v>
      </c>
      <c r="I2202" s="6" t="s">
        <v>728</v>
      </c>
      <c r="J2202" s="7" t="s">
        <v>729</v>
      </c>
      <c r="K2202" s="6" t="s">
        <v>471</v>
      </c>
      <c r="L2202" s="6" t="s">
        <v>61</v>
      </c>
      <c r="M2202" s="6" t="s">
        <v>33</v>
      </c>
      <c r="N2202" s="7" t="s">
        <v>62</v>
      </c>
      <c r="O2202" s="6" t="s">
        <v>39</v>
      </c>
      <c r="P2202" s="8" t="s">
        <v>227</v>
      </c>
      <c r="Q2202" s="6" t="s">
        <v>33</v>
      </c>
      <c r="S2202" s="6" t="s">
        <v>63</v>
      </c>
      <c r="T2202" s="6" t="s">
        <v>52</v>
      </c>
    </row>
    <row r="2203" spans="1:20" x14ac:dyDescent="0.25">
      <c r="A2203" s="6" t="s">
        <v>22</v>
      </c>
      <c r="B2203" s="6" t="s">
        <v>23</v>
      </c>
      <c r="C2203" s="6" t="s">
        <v>24</v>
      </c>
      <c r="D2203" s="6" t="s">
        <v>25</v>
      </c>
      <c r="E2203" s="7" t="s">
        <v>465</v>
      </c>
      <c r="F2203" s="6" t="s">
        <v>27</v>
      </c>
      <c r="G2203" s="6" t="s">
        <v>329</v>
      </c>
      <c r="H2203" s="6" t="s">
        <v>727</v>
      </c>
      <c r="I2203" s="6" t="s">
        <v>728</v>
      </c>
      <c r="J2203" s="7" t="s">
        <v>729</v>
      </c>
      <c r="K2203" s="6" t="s">
        <v>471</v>
      </c>
      <c r="L2203" s="6" t="s">
        <v>490</v>
      </c>
      <c r="M2203" s="6" t="s">
        <v>33</v>
      </c>
      <c r="N2203" s="7" t="s">
        <v>491</v>
      </c>
      <c r="O2203" s="6" t="s">
        <v>39</v>
      </c>
      <c r="P2203" s="8" t="s">
        <v>227</v>
      </c>
      <c r="Q2203" s="6" t="s">
        <v>33</v>
      </c>
      <c r="S2203" s="6" t="s">
        <v>63</v>
      </c>
      <c r="T2203" s="6" t="s">
        <v>52</v>
      </c>
    </row>
    <row r="2204" spans="1:20" x14ac:dyDescent="0.25">
      <c r="A2204" s="6" t="s">
        <v>22</v>
      </c>
      <c r="B2204" s="6" t="s">
        <v>23</v>
      </c>
      <c r="C2204" s="6" t="s">
        <v>24</v>
      </c>
      <c r="D2204" s="6" t="s">
        <v>25</v>
      </c>
      <c r="E2204" s="7" t="s">
        <v>465</v>
      </c>
      <c r="F2204" s="6" t="s">
        <v>27</v>
      </c>
      <c r="G2204" s="6" t="s">
        <v>329</v>
      </c>
      <c r="H2204" s="6" t="s">
        <v>727</v>
      </c>
      <c r="I2204" s="6" t="s">
        <v>728</v>
      </c>
      <c r="J2204" s="7" t="s">
        <v>729</v>
      </c>
      <c r="K2204" s="6" t="s">
        <v>471</v>
      </c>
      <c r="L2204" s="6" t="s">
        <v>492</v>
      </c>
      <c r="M2204" s="6" t="s">
        <v>33</v>
      </c>
      <c r="N2204" s="7" t="s">
        <v>493</v>
      </c>
      <c r="O2204" s="6" t="s">
        <v>39</v>
      </c>
      <c r="P2204" s="8" t="s">
        <v>227</v>
      </c>
      <c r="Q2204" s="6" t="s">
        <v>33</v>
      </c>
      <c r="S2204" s="6" t="s">
        <v>63</v>
      </c>
      <c r="T2204" s="6" t="s">
        <v>52</v>
      </c>
    </row>
    <row r="2205" spans="1:20" x14ac:dyDescent="0.25">
      <c r="A2205" s="6" t="s">
        <v>22</v>
      </c>
      <c r="B2205" s="6" t="s">
        <v>23</v>
      </c>
      <c r="C2205" s="6" t="s">
        <v>24</v>
      </c>
      <c r="D2205" s="6" t="s">
        <v>25</v>
      </c>
      <c r="E2205" s="7" t="s">
        <v>465</v>
      </c>
      <c r="F2205" s="6" t="s">
        <v>27</v>
      </c>
      <c r="G2205" s="6" t="s">
        <v>329</v>
      </c>
      <c r="H2205" s="6" t="s">
        <v>727</v>
      </c>
      <c r="I2205" s="6" t="s">
        <v>728</v>
      </c>
      <c r="J2205" s="7" t="s">
        <v>729</v>
      </c>
      <c r="K2205" s="6" t="s">
        <v>471</v>
      </c>
      <c r="L2205" s="6" t="s">
        <v>494</v>
      </c>
      <c r="M2205" s="6" t="s">
        <v>33</v>
      </c>
      <c r="N2205" s="7" t="s">
        <v>495</v>
      </c>
      <c r="O2205" s="6" t="s">
        <v>39</v>
      </c>
      <c r="P2205" s="8" t="s">
        <v>227</v>
      </c>
      <c r="Q2205" s="6" t="s">
        <v>33</v>
      </c>
      <c r="S2205" s="6" t="s">
        <v>63</v>
      </c>
      <c r="T2205" s="6" t="s">
        <v>52</v>
      </c>
    </row>
    <row r="2206" spans="1:20" x14ac:dyDescent="0.25">
      <c r="A2206" s="6" t="s">
        <v>22</v>
      </c>
      <c r="B2206" s="6" t="s">
        <v>23</v>
      </c>
      <c r="C2206" s="6" t="s">
        <v>24</v>
      </c>
      <c r="D2206" s="6" t="s">
        <v>25</v>
      </c>
      <c r="E2206" s="7" t="s">
        <v>465</v>
      </c>
      <c r="F2206" s="6" t="s">
        <v>27</v>
      </c>
      <c r="G2206" s="6" t="s">
        <v>329</v>
      </c>
      <c r="H2206" s="6" t="s">
        <v>727</v>
      </c>
      <c r="I2206" s="6" t="s">
        <v>728</v>
      </c>
      <c r="J2206" s="7" t="s">
        <v>729</v>
      </c>
      <c r="K2206" s="6" t="s">
        <v>471</v>
      </c>
      <c r="L2206" s="6" t="s">
        <v>496</v>
      </c>
      <c r="M2206" s="6" t="s">
        <v>33</v>
      </c>
      <c r="N2206" s="7" t="s">
        <v>497</v>
      </c>
      <c r="O2206" s="6" t="s">
        <v>39</v>
      </c>
      <c r="P2206" s="8" t="s">
        <v>227</v>
      </c>
      <c r="Q2206" s="6" t="s">
        <v>33</v>
      </c>
      <c r="S2206" s="6" t="s">
        <v>63</v>
      </c>
      <c r="T2206" s="6" t="s">
        <v>52</v>
      </c>
    </row>
    <row r="2207" spans="1:20" x14ac:dyDescent="0.25">
      <c r="A2207" s="6" t="s">
        <v>22</v>
      </c>
      <c r="B2207" s="6" t="s">
        <v>23</v>
      </c>
      <c r="C2207" s="6" t="s">
        <v>24</v>
      </c>
      <c r="D2207" s="6" t="s">
        <v>25</v>
      </c>
      <c r="E2207" s="7" t="s">
        <v>465</v>
      </c>
      <c r="F2207" s="6" t="s">
        <v>27</v>
      </c>
      <c r="G2207" s="6" t="s">
        <v>329</v>
      </c>
      <c r="H2207" s="6" t="s">
        <v>727</v>
      </c>
      <c r="I2207" s="6" t="s">
        <v>728</v>
      </c>
      <c r="J2207" s="7" t="s">
        <v>729</v>
      </c>
      <c r="K2207" s="6" t="s">
        <v>471</v>
      </c>
      <c r="L2207" s="6" t="s">
        <v>498</v>
      </c>
      <c r="M2207" s="6" t="s">
        <v>33</v>
      </c>
      <c r="N2207" s="7" t="s">
        <v>499</v>
      </c>
      <c r="O2207" s="6" t="s">
        <v>39</v>
      </c>
      <c r="P2207" s="8" t="s">
        <v>227</v>
      </c>
      <c r="Q2207" s="6" t="s">
        <v>33</v>
      </c>
      <c r="S2207" s="6" t="s">
        <v>63</v>
      </c>
      <c r="T2207" s="6" t="s">
        <v>52</v>
      </c>
    </row>
    <row r="2208" spans="1:20" x14ac:dyDescent="0.25">
      <c r="A2208" s="6" t="s">
        <v>22</v>
      </c>
      <c r="B2208" s="6" t="s">
        <v>23</v>
      </c>
      <c r="C2208" s="6" t="s">
        <v>24</v>
      </c>
      <c r="D2208" s="6" t="s">
        <v>25</v>
      </c>
      <c r="E2208" s="7" t="s">
        <v>465</v>
      </c>
      <c r="F2208" s="6" t="s">
        <v>27</v>
      </c>
      <c r="G2208" s="6" t="s">
        <v>329</v>
      </c>
      <c r="H2208" s="6" t="s">
        <v>727</v>
      </c>
      <c r="I2208" s="6" t="s">
        <v>728</v>
      </c>
      <c r="J2208" s="7" t="s">
        <v>729</v>
      </c>
      <c r="K2208" s="6" t="s">
        <v>471</v>
      </c>
      <c r="L2208" s="6" t="s">
        <v>500</v>
      </c>
      <c r="M2208" s="6" t="s">
        <v>33</v>
      </c>
      <c r="N2208" s="7" t="s">
        <v>501</v>
      </c>
      <c r="O2208" s="6" t="s">
        <v>39</v>
      </c>
      <c r="P2208" s="8" t="s">
        <v>227</v>
      </c>
      <c r="Q2208" s="6" t="s">
        <v>33</v>
      </c>
      <c r="S2208" s="6" t="s">
        <v>63</v>
      </c>
      <c r="T2208" s="6" t="s">
        <v>52</v>
      </c>
    </row>
    <row r="2209" spans="1:20" x14ac:dyDescent="0.25">
      <c r="A2209" s="6" t="s">
        <v>22</v>
      </c>
      <c r="B2209" s="6" t="s">
        <v>23</v>
      </c>
      <c r="C2209" s="6" t="s">
        <v>24</v>
      </c>
      <c r="D2209" s="6" t="s">
        <v>25</v>
      </c>
      <c r="E2209" s="7" t="s">
        <v>465</v>
      </c>
      <c r="F2209" s="6" t="s">
        <v>27</v>
      </c>
      <c r="G2209" s="6" t="s">
        <v>329</v>
      </c>
      <c r="H2209" s="6" t="s">
        <v>727</v>
      </c>
      <c r="I2209" s="6" t="s">
        <v>728</v>
      </c>
      <c r="J2209" s="7" t="s">
        <v>729</v>
      </c>
      <c r="K2209" s="6" t="s">
        <v>471</v>
      </c>
      <c r="L2209" s="6" t="s">
        <v>502</v>
      </c>
      <c r="M2209" s="6" t="s">
        <v>33</v>
      </c>
      <c r="N2209" s="7" t="s">
        <v>503</v>
      </c>
      <c r="O2209" s="6" t="s">
        <v>39</v>
      </c>
      <c r="P2209" s="8" t="s">
        <v>227</v>
      </c>
      <c r="Q2209" s="6" t="s">
        <v>33</v>
      </c>
      <c r="S2209" s="6" t="s">
        <v>63</v>
      </c>
      <c r="T2209" s="6" t="s">
        <v>52</v>
      </c>
    </row>
    <row r="2210" spans="1:20" x14ac:dyDescent="0.25">
      <c r="A2210" s="6" t="s">
        <v>22</v>
      </c>
      <c r="B2210" s="6" t="s">
        <v>23</v>
      </c>
      <c r="C2210" s="6" t="s">
        <v>24</v>
      </c>
      <c r="D2210" s="6" t="s">
        <v>25</v>
      </c>
      <c r="E2210" s="7" t="s">
        <v>465</v>
      </c>
      <c r="F2210" s="6" t="s">
        <v>27</v>
      </c>
      <c r="G2210" s="6" t="s">
        <v>329</v>
      </c>
      <c r="H2210" s="6" t="s">
        <v>727</v>
      </c>
      <c r="I2210" s="6" t="s">
        <v>728</v>
      </c>
      <c r="J2210" s="7" t="s">
        <v>729</v>
      </c>
      <c r="K2210" s="6" t="s">
        <v>471</v>
      </c>
      <c r="L2210" s="6" t="s">
        <v>504</v>
      </c>
      <c r="M2210" s="6" t="s">
        <v>33</v>
      </c>
      <c r="N2210" s="7" t="s">
        <v>505</v>
      </c>
      <c r="O2210" s="6" t="s">
        <v>39</v>
      </c>
      <c r="P2210" s="8" t="s">
        <v>227</v>
      </c>
      <c r="Q2210" s="6" t="s">
        <v>33</v>
      </c>
      <c r="S2210" s="6" t="s">
        <v>63</v>
      </c>
      <c r="T2210" s="6" t="s">
        <v>52</v>
      </c>
    </row>
    <row r="2211" spans="1:20" x14ac:dyDescent="0.25">
      <c r="A2211" s="6" t="s">
        <v>22</v>
      </c>
      <c r="B2211" s="6" t="s">
        <v>23</v>
      </c>
      <c r="C2211" s="6" t="s">
        <v>24</v>
      </c>
      <c r="D2211" s="6" t="s">
        <v>25</v>
      </c>
      <c r="E2211" s="7" t="s">
        <v>465</v>
      </c>
      <c r="F2211" s="6" t="s">
        <v>27</v>
      </c>
      <c r="G2211" s="6" t="s">
        <v>329</v>
      </c>
      <c r="H2211" s="6" t="s">
        <v>727</v>
      </c>
      <c r="I2211" s="6" t="s">
        <v>728</v>
      </c>
      <c r="J2211" s="7" t="s">
        <v>729</v>
      </c>
      <c r="K2211" s="6" t="s">
        <v>471</v>
      </c>
      <c r="L2211" s="6" t="s">
        <v>506</v>
      </c>
      <c r="M2211" s="6" t="s">
        <v>33</v>
      </c>
      <c r="N2211" s="7" t="s">
        <v>507</v>
      </c>
      <c r="O2211" s="6" t="s">
        <v>39</v>
      </c>
      <c r="P2211" s="8" t="s">
        <v>227</v>
      </c>
      <c r="Q2211" s="6" t="s">
        <v>33</v>
      </c>
      <c r="S2211" s="6" t="s">
        <v>63</v>
      </c>
      <c r="T2211" s="6" t="s">
        <v>52</v>
      </c>
    </row>
    <row r="2212" spans="1:20" x14ac:dyDescent="0.25">
      <c r="A2212" s="6" t="s">
        <v>22</v>
      </c>
      <c r="B2212" s="6" t="s">
        <v>23</v>
      </c>
      <c r="C2212" s="6" t="s">
        <v>24</v>
      </c>
      <c r="D2212" s="6" t="s">
        <v>25</v>
      </c>
      <c r="E2212" s="7" t="s">
        <v>465</v>
      </c>
      <c r="F2212" s="6" t="s">
        <v>27</v>
      </c>
      <c r="G2212" s="6" t="s">
        <v>329</v>
      </c>
      <c r="H2212" s="6" t="s">
        <v>727</v>
      </c>
      <c r="I2212" s="6" t="s">
        <v>728</v>
      </c>
      <c r="J2212" s="7" t="s">
        <v>729</v>
      </c>
      <c r="K2212" s="6" t="s">
        <v>471</v>
      </c>
      <c r="L2212" s="6" t="s">
        <v>508</v>
      </c>
      <c r="M2212" s="6" t="s">
        <v>33</v>
      </c>
      <c r="N2212" s="7" t="s">
        <v>509</v>
      </c>
      <c r="O2212" s="6" t="s">
        <v>39</v>
      </c>
      <c r="P2212" s="8" t="s">
        <v>227</v>
      </c>
      <c r="Q2212" s="6" t="s">
        <v>33</v>
      </c>
      <c r="S2212" s="6" t="s">
        <v>63</v>
      </c>
      <c r="T2212" s="6" t="s">
        <v>52</v>
      </c>
    </row>
    <row r="2213" spans="1:20" x14ac:dyDescent="0.25">
      <c r="A2213" s="6" t="s">
        <v>22</v>
      </c>
      <c r="B2213" s="6" t="s">
        <v>23</v>
      </c>
      <c r="C2213" s="6" t="s">
        <v>24</v>
      </c>
      <c r="D2213" s="6" t="s">
        <v>25</v>
      </c>
      <c r="E2213" s="7" t="s">
        <v>465</v>
      </c>
      <c r="F2213" s="6" t="s">
        <v>27</v>
      </c>
      <c r="G2213" s="6" t="s">
        <v>329</v>
      </c>
      <c r="H2213" s="6" t="s">
        <v>727</v>
      </c>
      <c r="I2213" s="6" t="s">
        <v>728</v>
      </c>
      <c r="J2213" s="7" t="s">
        <v>729</v>
      </c>
      <c r="K2213" s="6" t="s">
        <v>471</v>
      </c>
      <c r="L2213" s="6" t="s">
        <v>510</v>
      </c>
      <c r="M2213" s="6" t="s">
        <v>33</v>
      </c>
      <c r="N2213" s="7" t="s">
        <v>511</v>
      </c>
      <c r="O2213" s="6" t="s">
        <v>39</v>
      </c>
      <c r="P2213" s="8" t="s">
        <v>227</v>
      </c>
      <c r="Q2213" s="6" t="s">
        <v>33</v>
      </c>
      <c r="S2213" s="6" t="s">
        <v>63</v>
      </c>
      <c r="T2213" s="6" t="s">
        <v>52</v>
      </c>
    </row>
    <row r="2214" spans="1:20" x14ac:dyDescent="0.25">
      <c r="A2214" s="6" t="s">
        <v>22</v>
      </c>
      <c r="B2214" s="6" t="s">
        <v>23</v>
      </c>
      <c r="C2214" s="6" t="s">
        <v>24</v>
      </c>
      <c r="D2214" s="6" t="s">
        <v>25</v>
      </c>
      <c r="E2214" s="7" t="s">
        <v>465</v>
      </c>
      <c r="F2214" s="6" t="s">
        <v>27</v>
      </c>
      <c r="G2214" s="6" t="s">
        <v>329</v>
      </c>
      <c r="H2214" s="6" t="s">
        <v>727</v>
      </c>
      <c r="I2214" s="6" t="s">
        <v>728</v>
      </c>
      <c r="J2214" s="7" t="s">
        <v>729</v>
      </c>
      <c r="K2214" s="6" t="s">
        <v>471</v>
      </c>
      <c r="L2214" s="6" t="s">
        <v>512</v>
      </c>
      <c r="M2214" s="6" t="s">
        <v>33</v>
      </c>
      <c r="N2214" s="7" t="s">
        <v>513</v>
      </c>
      <c r="O2214" s="6" t="s">
        <v>39</v>
      </c>
      <c r="P2214" s="8" t="s">
        <v>227</v>
      </c>
      <c r="Q2214" s="6" t="s">
        <v>33</v>
      </c>
      <c r="S2214" s="6" t="s">
        <v>63</v>
      </c>
      <c r="T2214" s="6" t="s">
        <v>52</v>
      </c>
    </row>
    <row r="2215" spans="1:20" x14ac:dyDescent="0.25">
      <c r="A2215" s="6" t="s">
        <v>22</v>
      </c>
      <c r="B2215" s="6" t="s">
        <v>23</v>
      </c>
      <c r="C2215" s="6" t="s">
        <v>24</v>
      </c>
      <c r="D2215" s="6" t="s">
        <v>25</v>
      </c>
      <c r="E2215" s="7" t="s">
        <v>465</v>
      </c>
      <c r="F2215" s="6" t="s">
        <v>27</v>
      </c>
      <c r="G2215" s="6" t="s">
        <v>329</v>
      </c>
      <c r="H2215" s="6" t="s">
        <v>727</v>
      </c>
      <c r="I2215" s="6" t="s">
        <v>728</v>
      </c>
      <c r="J2215" s="7" t="s">
        <v>729</v>
      </c>
      <c r="K2215" s="6" t="s">
        <v>471</v>
      </c>
      <c r="L2215" s="6" t="s">
        <v>514</v>
      </c>
      <c r="M2215" s="6" t="s">
        <v>33</v>
      </c>
      <c r="N2215" s="7" t="s">
        <v>515</v>
      </c>
      <c r="O2215" s="6" t="s">
        <v>39</v>
      </c>
      <c r="P2215" s="8" t="s">
        <v>227</v>
      </c>
      <c r="Q2215" s="6" t="s">
        <v>33</v>
      </c>
      <c r="S2215" s="6" t="s">
        <v>63</v>
      </c>
      <c r="T2215" s="6" t="s">
        <v>52</v>
      </c>
    </row>
    <row r="2216" spans="1:20" x14ac:dyDescent="0.25">
      <c r="A2216" s="6" t="s">
        <v>22</v>
      </c>
      <c r="B2216" s="6" t="s">
        <v>23</v>
      </c>
      <c r="C2216" s="6" t="s">
        <v>24</v>
      </c>
      <c r="D2216" s="6" t="s">
        <v>25</v>
      </c>
      <c r="E2216" s="7" t="s">
        <v>465</v>
      </c>
      <c r="F2216" s="6" t="s">
        <v>27</v>
      </c>
      <c r="G2216" s="6" t="s">
        <v>329</v>
      </c>
      <c r="H2216" s="6" t="s">
        <v>727</v>
      </c>
      <c r="I2216" s="6" t="s">
        <v>728</v>
      </c>
      <c r="J2216" s="7" t="s">
        <v>729</v>
      </c>
      <c r="K2216" s="6" t="s">
        <v>471</v>
      </c>
      <c r="L2216" s="6" t="s">
        <v>516</v>
      </c>
      <c r="M2216" s="6" t="s">
        <v>33</v>
      </c>
      <c r="N2216" s="7" t="s">
        <v>517</v>
      </c>
      <c r="O2216" s="6" t="s">
        <v>39</v>
      </c>
      <c r="P2216" s="8" t="s">
        <v>227</v>
      </c>
      <c r="Q2216" s="6" t="s">
        <v>33</v>
      </c>
      <c r="S2216" s="6" t="s">
        <v>63</v>
      </c>
      <c r="T2216" s="6" t="s">
        <v>52</v>
      </c>
    </row>
    <row r="2217" spans="1:20" x14ac:dyDescent="0.25">
      <c r="A2217" s="6" t="s">
        <v>22</v>
      </c>
      <c r="B2217" s="6" t="s">
        <v>23</v>
      </c>
      <c r="C2217" s="6" t="s">
        <v>24</v>
      </c>
      <c r="D2217" s="6" t="s">
        <v>25</v>
      </c>
      <c r="E2217" s="7" t="s">
        <v>465</v>
      </c>
      <c r="F2217" s="6" t="s">
        <v>27</v>
      </c>
      <c r="G2217" s="6" t="s">
        <v>329</v>
      </c>
      <c r="H2217" s="6" t="s">
        <v>727</v>
      </c>
      <c r="I2217" s="6" t="s">
        <v>728</v>
      </c>
      <c r="J2217" s="7" t="s">
        <v>729</v>
      </c>
      <c r="K2217" s="6" t="s">
        <v>471</v>
      </c>
      <c r="L2217" s="6" t="s">
        <v>518</v>
      </c>
      <c r="M2217" s="6" t="s">
        <v>33</v>
      </c>
      <c r="N2217" s="7" t="s">
        <v>519</v>
      </c>
      <c r="O2217" s="6" t="s">
        <v>39</v>
      </c>
      <c r="P2217" s="8" t="s">
        <v>227</v>
      </c>
      <c r="Q2217" s="6" t="s">
        <v>33</v>
      </c>
      <c r="S2217" s="6" t="s">
        <v>63</v>
      </c>
      <c r="T2217" s="6" t="s">
        <v>52</v>
      </c>
    </row>
    <row r="2218" spans="1:20" x14ac:dyDescent="0.25">
      <c r="A2218" s="6" t="s">
        <v>22</v>
      </c>
      <c r="B2218" s="6" t="s">
        <v>23</v>
      </c>
      <c r="C2218" s="6" t="s">
        <v>24</v>
      </c>
      <c r="D2218" s="6" t="s">
        <v>25</v>
      </c>
      <c r="E2218" s="7" t="s">
        <v>465</v>
      </c>
      <c r="F2218" s="6" t="s">
        <v>27</v>
      </c>
      <c r="G2218" s="6" t="s">
        <v>329</v>
      </c>
      <c r="H2218" s="6" t="s">
        <v>727</v>
      </c>
      <c r="I2218" s="6" t="s">
        <v>728</v>
      </c>
      <c r="J2218" s="7" t="s">
        <v>729</v>
      </c>
      <c r="K2218" s="6" t="s">
        <v>471</v>
      </c>
      <c r="L2218" s="6" t="s">
        <v>520</v>
      </c>
      <c r="M2218" s="6" t="s">
        <v>33</v>
      </c>
      <c r="N2218" s="7" t="s">
        <v>332</v>
      </c>
      <c r="O2218" s="6" t="s">
        <v>39</v>
      </c>
      <c r="P2218" s="8" t="s">
        <v>227</v>
      </c>
      <c r="Q2218" s="6" t="s">
        <v>33</v>
      </c>
      <c r="S2218" s="6" t="s">
        <v>63</v>
      </c>
      <c r="T2218" s="6" t="s">
        <v>52</v>
      </c>
    </row>
    <row r="2219" spans="1:20" x14ac:dyDescent="0.25">
      <c r="A2219" s="6" t="s">
        <v>22</v>
      </c>
      <c r="B2219" s="6" t="s">
        <v>23</v>
      </c>
      <c r="C2219" s="6" t="s">
        <v>24</v>
      </c>
      <c r="D2219" s="6" t="s">
        <v>25</v>
      </c>
      <c r="E2219" s="7" t="s">
        <v>465</v>
      </c>
      <c r="F2219" s="6" t="s">
        <v>27</v>
      </c>
      <c r="G2219" s="6" t="s">
        <v>329</v>
      </c>
      <c r="H2219" s="6" t="s">
        <v>727</v>
      </c>
      <c r="I2219" s="6" t="s">
        <v>728</v>
      </c>
      <c r="J2219" s="7" t="s">
        <v>729</v>
      </c>
      <c r="K2219" s="6" t="s">
        <v>471</v>
      </c>
      <c r="L2219" s="6" t="s">
        <v>521</v>
      </c>
      <c r="M2219" s="6" t="s">
        <v>33</v>
      </c>
      <c r="N2219" s="7" t="s">
        <v>522</v>
      </c>
      <c r="O2219" s="6" t="s">
        <v>39</v>
      </c>
      <c r="P2219" s="8" t="s">
        <v>227</v>
      </c>
      <c r="Q2219" s="6" t="s">
        <v>33</v>
      </c>
      <c r="S2219" s="6" t="s">
        <v>63</v>
      </c>
      <c r="T2219" s="6" t="s">
        <v>52</v>
      </c>
    </row>
    <row r="2220" spans="1:20" x14ac:dyDescent="0.25">
      <c r="A2220" s="6" t="s">
        <v>22</v>
      </c>
      <c r="B2220" s="6" t="s">
        <v>23</v>
      </c>
      <c r="C2220" s="6" t="s">
        <v>24</v>
      </c>
      <c r="D2220" s="6" t="s">
        <v>25</v>
      </c>
      <c r="E2220" s="7" t="s">
        <v>465</v>
      </c>
      <c r="F2220" s="6" t="s">
        <v>27</v>
      </c>
      <c r="G2220" s="6" t="s">
        <v>329</v>
      </c>
      <c r="H2220" s="6" t="s">
        <v>727</v>
      </c>
      <c r="I2220" s="6" t="s">
        <v>728</v>
      </c>
      <c r="J2220" s="7" t="s">
        <v>729</v>
      </c>
      <c r="K2220" s="6" t="s">
        <v>471</v>
      </c>
      <c r="L2220" s="6" t="s">
        <v>523</v>
      </c>
      <c r="M2220" s="6" t="s">
        <v>33</v>
      </c>
      <c r="N2220" s="7" t="s">
        <v>524</v>
      </c>
      <c r="O2220" s="6" t="s">
        <v>39</v>
      </c>
      <c r="P2220" s="8" t="s">
        <v>227</v>
      </c>
      <c r="Q2220" s="6" t="s">
        <v>33</v>
      </c>
      <c r="S2220" s="6" t="s">
        <v>63</v>
      </c>
      <c r="T2220" s="6" t="s">
        <v>52</v>
      </c>
    </row>
    <row r="2221" spans="1:20" x14ac:dyDescent="0.25">
      <c r="A2221" s="6" t="s">
        <v>22</v>
      </c>
      <c r="B2221" s="6" t="s">
        <v>23</v>
      </c>
      <c r="C2221" s="6" t="s">
        <v>24</v>
      </c>
      <c r="D2221" s="6" t="s">
        <v>25</v>
      </c>
      <c r="E2221" s="7" t="s">
        <v>465</v>
      </c>
      <c r="F2221" s="6" t="s">
        <v>27</v>
      </c>
      <c r="G2221" s="6" t="s">
        <v>329</v>
      </c>
      <c r="H2221" s="6" t="s">
        <v>727</v>
      </c>
      <c r="I2221" s="6" t="s">
        <v>728</v>
      </c>
      <c r="J2221" s="7" t="s">
        <v>729</v>
      </c>
      <c r="K2221" s="6" t="s">
        <v>471</v>
      </c>
      <c r="L2221" s="6" t="s">
        <v>525</v>
      </c>
      <c r="M2221" s="6" t="s">
        <v>33</v>
      </c>
      <c r="N2221" s="7" t="s">
        <v>526</v>
      </c>
      <c r="O2221" s="6" t="s">
        <v>39</v>
      </c>
      <c r="P2221" s="8" t="s">
        <v>227</v>
      </c>
      <c r="Q2221" s="6" t="s">
        <v>33</v>
      </c>
      <c r="S2221" s="6" t="s">
        <v>63</v>
      </c>
      <c r="T2221" s="6" t="s">
        <v>52</v>
      </c>
    </row>
    <row r="2222" spans="1:20" x14ac:dyDescent="0.25">
      <c r="A2222" s="6" t="s">
        <v>22</v>
      </c>
      <c r="B2222" s="6" t="s">
        <v>23</v>
      </c>
      <c r="C2222" s="6" t="s">
        <v>24</v>
      </c>
      <c r="D2222" s="6" t="s">
        <v>25</v>
      </c>
      <c r="E2222" s="7" t="s">
        <v>465</v>
      </c>
      <c r="F2222" s="6" t="s">
        <v>27</v>
      </c>
      <c r="G2222" s="6" t="s">
        <v>329</v>
      </c>
      <c r="H2222" s="6" t="s">
        <v>727</v>
      </c>
      <c r="I2222" s="6" t="s">
        <v>728</v>
      </c>
      <c r="J2222" s="7" t="s">
        <v>729</v>
      </c>
      <c r="K2222" s="6" t="s">
        <v>471</v>
      </c>
      <c r="L2222" s="6" t="s">
        <v>527</v>
      </c>
      <c r="M2222" s="6" t="s">
        <v>33</v>
      </c>
      <c r="N2222" s="7" t="s">
        <v>528</v>
      </c>
      <c r="O2222" s="6" t="s">
        <v>39</v>
      </c>
      <c r="P2222" s="8" t="s">
        <v>227</v>
      </c>
      <c r="Q2222" s="6" t="s">
        <v>33</v>
      </c>
      <c r="S2222" s="6" t="s">
        <v>63</v>
      </c>
      <c r="T2222" s="6" t="s">
        <v>52</v>
      </c>
    </row>
    <row r="2223" spans="1:20" x14ac:dyDescent="0.25">
      <c r="A2223" s="6" t="s">
        <v>22</v>
      </c>
      <c r="B2223" s="6" t="s">
        <v>23</v>
      </c>
      <c r="C2223" s="6" t="s">
        <v>24</v>
      </c>
      <c r="D2223" s="6" t="s">
        <v>25</v>
      </c>
      <c r="E2223" s="7" t="s">
        <v>465</v>
      </c>
      <c r="F2223" s="6" t="s">
        <v>27</v>
      </c>
      <c r="G2223" s="6" t="s">
        <v>329</v>
      </c>
      <c r="H2223" s="6" t="s">
        <v>727</v>
      </c>
      <c r="I2223" s="6" t="s">
        <v>728</v>
      </c>
      <c r="J2223" s="7" t="s">
        <v>729</v>
      </c>
      <c r="K2223" s="6" t="s">
        <v>471</v>
      </c>
      <c r="L2223" s="6" t="s">
        <v>529</v>
      </c>
      <c r="M2223" s="6" t="s">
        <v>33</v>
      </c>
      <c r="N2223" s="7" t="s">
        <v>530</v>
      </c>
      <c r="O2223" s="6" t="s">
        <v>39</v>
      </c>
      <c r="P2223" s="8" t="s">
        <v>227</v>
      </c>
      <c r="Q2223" s="6" t="s">
        <v>33</v>
      </c>
      <c r="S2223" s="6" t="s">
        <v>63</v>
      </c>
      <c r="T2223" s="6" t="s">
        <v>52</v>
      </c>
    </row>
    <row r="2224" spans="1:20" x14ac:dyDescent="0.25">
      <c r="A2224" s="6" t="s">
        <v>22</v>
      </c>
      <c r="B2224" s="6" t="s">
        <v>23</v>
      </c>
      <c r="C2224" s="6" t="s">
        <v>24</v>
      </c>
      <c r="D2224" s="6" t="s">
        <v>25</v>
      </c>
      <c r="E2224" s="7" t="s">
        <v>465</v>
      </c>
      <c r="F2224" s="6" t="s">
        <v>27</v>
      </c>
      <c r="G2224" s="6" t="s">
        <v>329</v>
      </c>
      <c r="H2224" s="6" t="s">
        <v>727</v>
      </c>
      <c r="I2224" s="6" t="s">
        <v>728</v>
      </c>
      <c r="J2224" s="7" t="s">
        <v>729</v>
      </c>
      <c r="K2224" s="6" t="s">
        <v>471</v>
      </c>
      <c r="L2224" s="6" t="s">
        <v>531</v>
      </c>
      <c r="M2224" s="6" t="s">
        <v>33</v>
      </c>
      <c r="N2224" s="7" t="s">
        <v>532</v>
      </c>
      <c r="O2224" s="6" t="s">
        <v>39</v>
      </c>
      <c r="P2224" s="8" t="s">
        <v>227</v>
      </c>
      <c r="Q2224" s="6" t="s">
        <v>33</v>
      </c>
      <c r="S2224" s="6" t="s">
        <v>63</v>
      </c>
      <c r="T2224" s="6" t="s">
        <v>52</v>
      </c>
    </row>
    <row r="2225" spans="1:20" x14ac:dyDescent="0.25">
      <c r="A2225" s="6" t="s">
        <v>22</v>
      </c>
      <c r="B2225" s="6" t="s">
        <v>23</v>
      </c>
      <c r="C2225" s="6" t="s">
        <v>24</v>
      </c>
      <c r="D2225" s="6" t="s">
        <v>25</v>
      </c>
      <c r="E2225" s="7" t="s">
        <v>465</v>
      </c>
      <c r="F2225" s="6" t="s">
        <v>27</v>
      </c>
      <c r="G2225" s="6" t="s">
        <v>329</v>
      </c>
      <c r="H2225" s="6" t="s">
        <v>727</v>
      </c>
      <c r="I2225" s="6" t="s">
        <v>728</v>
      </c>
      <c r="J2225" s="7" t="s">
        <v>729</v>
      </c>
      <c r="K2225" s="6" t="s">
        <v>471</v>
      </c>
      <c r="L2225" s="6" t="s">
        <v>533</v>
      </c>
      <c r="M2225" s="6" t="s">
        <v>33</v>
      </c>
      <c r="N2225" s="7" t="s">
        <v>534</v>
      </c>
      <c r="O2225" s="6" t="s">
        <v>39</v>
      </c>
      <c r="P2225" s="8" t="s">
        <v>227</v>
      </c>
      <c r="Q2225" s="6" t="s">
        <v>33</v>
      </c>
      <c r="S2225" s="6" t="s">
        <v>63</v>
      </c>
      <c r="T2225" s="6" t="s">
        <v>52</v>
      </c>
    </row>
    <row r="2226" spans="1:20" x14ac:dyDescent="0.25">
      <c r="A2226" s="6" t="s">
        <v>22</v>
      </c>
      <c r="B2226" s="6" t="s">
        <v>23</v>
      </c>
      <c r="C2226" s="6" t="s">
        <v>24</v>
      </c>
      <c r="D2226" s="6" t="s">
        <v>25</v>
      </c>
      <c r="E2226" s="7" t="s">
        <v>465</v>
      </c>
      <c r="F2226" s="6" t="s">
        <v>27</v>
      </c>
      <c r="G2226" s="6" t="s">
        <v>329</v>
      </c>
      <c r="H2226" s="6" t="s">
        <v>727</v>
      </c>
      <c r="I2226" s="6" t="s">
        <v>728</v>
      </c>
      <c r="J2226" s="7" t="s">
        <v>729</v>
      </c>
      <c r="K2226" s="6" t="s">
        <v>471</v>
      </c>
      <c r="L2226" s="6" t="s">
        <v>535</v>
      </c>
      <c r="M2226" s="6" t="s">
        <v>33</v>
      </c>
      <c r="N2226" s="7" t="s">
        <v>536</v>
      </c>
      <c r="O2226" s="6" t="s">
        <v>39</v>
      </c>
      <c r="P2226" s="8" t="s">
        <v>227</v>
      </c>
      <c r="Q2226" s="6" t="s">
        <v>33</v>
      </c>
      <c r="S2226" s="6" t="s">
        <v>63</v>
      </c>
      <c r="T2226" s="6" t="s">
        <v>52</v>
      </c>
    </row>
    <row r="2227" spans="1:20" x14ac:dyDescent="0.25">
      <c r="A2227" s="6" t="s">
        <v>22</v>
      </c>
      <c r="B2227" s="6" t="s">
        <v>23</v>
      </c>
      <c r="C2227" s="6" t="s">
        <v>24</v>
      </c>
      <c r="D2227" s="6" t="s">
        <v>25</v>
      </c>
      <c r="E2227" s="7" t="s">
        <v>465</v>
      </c>
      <c r="F2227" s="6" t="s">
        <v>27</v>
      </c>
      <c r="G2227" s="6" t="s">
        <v>329</v>
      </c>
      <c r="H2227" s="6" t="s">
        <v>727</v>
      </c>
      <c r="I2227" s="6" t="s">
        <v>728</v>
      </c>
      <c r="J2227" s="7" t="s">
        <v>729</v>
      </c>
      <c r="K2227" s="6" t="s">
        <v>471</v>
      </c>
      <c r="L2227" s="6" t="s">
        <v>537</v>
      </c>
      <c r="M2227" s="6" t="s">
        <v>33</v>
      </c>
      <c r="N2227" s="7" t="s">
        <v>538</v>
      </c>
      <c r="O2227" s="6" t="s">
        <v>39</v>
      </c>
      <c r="P2227" s="8" t="s">
        <v>227</v>
      </c>
      <c r="Q2227" s="6" t="s">
        <v>33</v>
      </c>
      <c r="S2227" s="6" t="s">
        <v>63</v>
      </c>
      <c r="T2227" s="6" t="s">
        <v>52</v>
      </c>
    </row>
    <row r="2228" spans="1:20" x14ac:dyDescent="0.25">
      <c r="A2228" s="6" t="s">
        <v>22</v>
      </c>
      <c r="B2228" s="6" t="s">
        <v>23</v>
      </c>
      <c r="C2228" s="6" t="s">
        <v>24</v>
      </c>
      <c r="D2228" s="6" t="s">
        <v>25</v>
      </c>
      <c r="E2228" s="7" t="s">
        <v>465</v>
      </c>
      <c r="F2228" s="6" t="s">
        <v>27</v>
      </c>
      <c r="G2228" s="6" t="s">
        <v>329</v>
      </c>
      <c r="H2228" s="6" t="s">
        <v>727</v>
      </c>
      <c r="I2228" s="6" t="s">
        <v>728</v>
      </c>
      <c r="J2228" s="7" t="s">
        <v>729</v>
      </c>
      <c r="K2228" s="6" t="s">
        <v>471</v>
      </c>
      <c r="L2228" s="6" t="s">
        <v>98</v>
      </c>
      <c r="M2228" s="6" t="s">
        <v>33</v>
      </c>
      <c r="N2228" s="7" t="s">
        <v>99</v>
      </c>
      <c r="O2228" s="6" t="s">
        <v>39</v>
      </c>
      <c r="P2228" s="8" t="s">
        <v>227</v>
      </c>
      <c r="Q2228" s="6" t="s">
        <v>33</v>
      </c>
      <c r="S2228" s="6" t="s">
        <v>63</v>
      </c>
      <c r="T2228" s="6" t="s">
        <v>52</v>
      </c>
    </row>
    <row r="2229" spans="1:20" x14ac:dyDescent="0.25">
      <c r="A2229" s="6" t="s">
        <v>22</v>
      </c>
      <c r="B2229" s="6" t="s">
        <v>23</v>
      </c>
      <c r="C2229" s="6" t="s">
        <v>24</v>
      </c>
      <c r="D2229" s="6" t="s">
        <v>25</v>
      </c>
      <c r="E2229" s="7" t="s">
        <v>465</v>
      </c>
      <c r="F2229" s="6" t="s">
        <v>27</v>
      </c>
      <c r="G2229" s="6" t="s">
        <v>329</v>
      </c>
      <c r="H2229" s="6" t="s">
        <v>727</v>
      </c>
      <c r="I2229" s="6" t="s">
        <v>728</v>
      </c>
      <c r="J2229" s="7" t="s">
        <v>729</v>
      </c>
      <c r="K2229" s="6" t="s">
        <v>471</v>
      </c>
      <c r="L2229" s="6" t="s">
        <v>112</v>
      </c>
      <c r="M2229" s="6" t="s">
        <v>33</v>
      </c>
      <c r="N2229" s="7" t="s">
        <v>113</v>
      </c>
      <c r="O2229" s="6" t="s">
        <v>39</v>
      </c>
      <c r="P2229" s="8" t="s">
        <v>227</v>
      </c>
      <c r="Q2229" s="6" t="s">
        <v>33</v>
      </c>
      <c r="S2229" s="6" t="s">
        <v>63</v>
      </c>
      <c r="T2229" s="6" t="s">
        <v>52</v>
      </c>
    </row>
    <row r="2230" spans="1:20" x14ac:dyDescent="0.25">
      <c r="A2230" s="6" t="s">
        <v>22</v>
      </c>
      <c r="B2230" s="6" t="s">
        <v>23</v>
      </c>
      <c r="C2230" s="6" t="s">
        <v>24</v>
      </c>
      <c r="D2230" s="6" t="s">
        <v>25</v>
      </c>
      <c r="E2230" s="7" t="s">
        <v>465</v>
      </c>
      <c r="F2230" s="6" t="s">
        <v>27</v>
      </c>
      <c r="G2230" s="6" t="s">
        <v>329</v>
      </c>
      <c r="H2230" s="6" t="s">
        <v>727</v>
      </c>
      <c r="I2230" s="6" t="s">
        <v>728</v>
      </c>
      <c r="J2230" s="7" t="s">
        <v>729</v>
      </c>
      <c r="K2230" s="6" t="s">
        <v>471</v>
      </c>
      <c r="L2230" s="6" t="s">
        <v>118</v>
      </c>
      <c r="M2230" s="6" t="s">
        <v>33</v>
      </c>
      <c r="N2230" s="7" t="s">
        <v>105</v>
      </c>
      <c r="O2230" s="6" t="s">
        <v>39</v>
      </c>
      <c r="P2230" s="8" t="s">
        <v>227</v>
      </c>
      <c r="Q2230" s="6" t="s">
        <v>33</v>
      </c>
      <c r="S2230" s="6" t="s">
        <v>63</v>
      </c>
      <c r="T2230" s="6" t="s">
        <v>52</v>
      </c>
    </row>
    <row r="2231" spans="1:20" x14ac:dyDescent="0.25">
      <c r="A2231" s="6" t="s">
        <v>22</v>
      </c>
      <c r="B2231" s="6" t="s">
        <v>23</v>
      </c>
      <c r="C2231" s="6" t="s">
        <v>24</v>
      </c>
      <c r="D2231" s="6" t="s">
        <v>25</v>
      </c>
      <c r="E2231" s="7" t="s">
        <v>465</v>
      </c>
      <c r="F2231" s="6" t="s">
        <v>27</v>
      </c>
      <c r="G2231" s="6" t="s">
        <v>329</v>
      </c>
      <c r="H2231" s="6" t="s">
        <v>727</v>
      </c>
      <c r="I2231" s="6" t="s">
        <v>728</v>
      </c>
      <c r="J2231" s="7" t="s">
        <v>729</v>
      </c>
      <c r="K2231" s="6" t="s">
        <v>471</v>
      </c>
      <c r="L2231" s="6" t="s">
        <v>127</v>
      </c>
      <c r="M2231" s="6" t="s">
        <v>33</v>
      </c>
      <c r="N2231" s="7" t="s">
        <v>128</v>
      </c>
      <c r="O2231" s="6" t="s">
        <v>39</v>
      </c>
      <c r="P2231" s="8" t="s">
        <v>227</v>
      </c>
      <c r="Q2231" s="6" t="s">
        <v>33</v>
      </c>
      <c r="S2231" s="6" t="s">
        <v>63</v>
      </c>
      <c r="T2231" s="6" t="s">
        <v>52</v>
      </c>
    </row>
    <row r="2232" spans="1:20" x14ac:dyDescent="0.25">
      <c r="A2232" s="6" t="s">
        <v>22</v>
      </c>
      <c r="B2232" s="6" t="s">
        <v>23</v>
      </c>
      <c r="C2232" s="6" t="s">
        <v>24</v>
      </c>
      <c r="D2232" s="6" t="s">
        <v>25</v>
      </c>
      <c r="E2232" s="7" t="s">
        <v>465</v>
      </c>
      <c r="F2232" s="6" t="s">
        <v>27</v>
      </c>
      <c r="G2232" s="6" t="s">
        <v>329</v>
      </c>
      <c r="H2232" s="6" t="s">
        <v>727</v>
      </c>
      <c r="I2232" s="6" t="s">
        <v>728</v>
      </c>
      <c r="J2232" s="7" t="s">
        <v>729</v>
      </c>
      <c r="K2232" s="6" t="s">
        <v>471</v>
      </c>
      <c r="L2232" s="6" t="s">
        <v>147</v>
      </c>
      <c r="M2232" s="6" t="s">
        <v>33</v>
      </c>
      <c r="N2232" s="7" t="s">
        <v>148</v>
      </c>
      <c r="O2232" s="6" t="s">
        <v>39</v>
      </c>
      <c r="P2232" s="8" t="s">
        <v>227</v>
      </c>
      <c r="Q2232" s="6" t="s">
        <v>33</v>
      </c>
      <c r="S2232" s="6" t="s">
        <v>63</v>
      </c>
      <c r="T2232" s="6" t="s">
        <v>52</v>
      </c>
    </row>
    <row r="2233" spans="1:20" x14ac:dyDescent="0.25">
      <c r="A2233" s="6" t="s">
        <v>22</v>
      </c>
      <c r="B2233" s="6" t="s">
        <v>23</v>
      </c>
      <c r="C2233" s="6" t="s">
        <v>24</v>
      </c>
      <c r="D2233" s="6" t="s">
        <v>25</v>
      </c>
      <c r="E2233" s="7" t="s">
        <v>465</v>
      </c>
      <c r="F2233" s="6" t="s">
        <v>27</v>
      </c>
      <c r="G2233" s="6" t="s">
        <v>247</v>
      </c>
      <c r="H2233" s="6" t="s">
        <v>730</v>
      </c>
      <c r="I2233" s="6" t="s">
        <v>731</v>
      </c>
      <c r="J2233" s="7" t="s">
        <v>732</v>
      </c>
      <c r="K2233" s="6" t="s">
        <v>471</v>
      </c>
      <c r="L2233" s="6" t="s">
        <v>472</v>
      </c>
      <c r="M2233" s="6" t="s">
        <v>33</v>
      </c>
      <c r="N2233" s="7" t="s">
        <v>473</v>
      </c>
      <c r="O2233" s="6" t="s">
        <v>39</v>
      </c>
      <c r="P2233" s="8" t="s">
        <v>227</v>
      </c>
      <c r="Q2233" s="6" t="s">
        <v>33</v>
      </c>
      <c r="S2233" s="6" t="s">
        <v>63</v>
      </c>
      <c r="T2233" s="6" t="s">
        <v>52</v>
      </c>
    </row>
    <row r="2234" spans="1:20" x14ac:dyDescent="0.25">
      <c r="A2234" s="6" t="s">
        <v>22</v>
      </c>
      <c r="B2234" s="6" t="s">
        <v>23</v>
      </c>
      <c r="C2234" s="6" t="s">
        <v>24</v>
      </c>
      <c r="D2234" s="6" t="s">
        <v>25</v>
      </c>
      <c r="E2234" s="7" t="s">
        <v>465</v>
      </c>
      <c r="F2234" s="6" t="s">
        <v>27</v>
      </c>
      <c r="G2234" s="6" t="s">
        <v>247</v>
      </c>
      <c r="H2234" s="6" t="s">
        <v>730</v>
      </c>
      <c r="I2234" s="6" t="s">
        <v>731</v>
      </c>
      <c r="J2234" s="7" t="s">
        <v>732</v>
      </c>
      <c r="K2234" s="6" t="s">
        <v>471</v>
      </c>
      <c r="L2234" s="6" t="s">
        <v>474</v>
      </c>
      <c r="M2234" s="6" t="s">
        <v>33</v>
      </c>
      <c r="N2234" s="7" t="s">
        <v>475</v>
      </c>
      <c r="O2234" s="6" t="s">
        <v>39</v>
      </c>
      <c r="P2234" s="8" t="s">
        <v>227</v>
      </c>
      <c r="Q2234" s="6" t="s">
        <v>33</v>
      </c>
      <c r="S2234" s="6" t="s">
        <v>63</v>
      </c>
      <c r="T2234" s="6" t="s">
        <v>52</v>
      </c>
    </row>
    <row r="2235" spans="1:20" x14ac:dyDescent="0.25">
      <c r="A2235" s="6" t="s">
        <v>22</v>
      </c>
      <c r="B2235" s="6" t="s">
        <v>23</v>
      </c>
      <c r="C2235" s="6" t="s">
        <v>24</v>
      </c>
      <c r="D2235" s="6" t="s">
        <v>25</v>
      </c>
      <c r="E2235" s="7" t="s">
        <v>465</v>
      </c>
      <c r="F2235" s="6" t="s">
        <v>27</v>
      </c>
      <c r="G2235" s="6" t="s">
        <v>247</v>
      </c>
      <c r="H2235" s="6" t="s">
        <v>730</v>
      </c>
      <c r="I2235" s="6" t="s">
        <v>731</v>
      </c>
      <c r="J2235" s="7" t="s">
        <v>732</v>
      </c>
      <c r="K2235" s="6" t="s">
        <v>471</v>
      </c>
      <c r="L2235" s="6" t="s">
        <v>476</v>
      </c>
      <c r="M2235" s="6" t="s">
        <v>33</v>
      </c>
      <c r="N2235" s="7" t="s">
        <v>477</v>
      </c>
      <c r="O2235" s="6" t="s">
        <v>39</v>
      </c>
      <c r="P2235" s="8" t="s">
        <v>227</v>
      </c>
      <c r="Q2235" s="6" t="s">
        <v>33</v>
      </c>
      <c r="S2235" s="6" t="s">
        <v>63</v>
      </c>
      <c r="T2235" s="6" t="s">
        <v>52</v>
      </c>
    </row>
    <row r="2236" spans="1:20" x14ac:dyDescent="0.25">
      <c r="A2236" s="6" t="s">
        <v>22</v>
      </c>
      <c r="B2236" s="6" t="s">
        <v>23</v>
      </c>
      <c r="C2236" s="6" t="s">
        <v>24</v>
      </c>
      <c r="D2236" s="6" t="s">
        <v>25</v>
      </c>
      <c r="E2236" s="7" t="s">
        <v>465</v>
      </c>
      <c r="F2236" s="6" t="s">
        <v>27</v>
      </c>
      <c r="G2236" s="6" t="s">
        <v>247</v>
      </c>
      <c r="H2236" s="6" t="s">
        <v>730</v>
      </c>
      <c r="I2236" s="6" t="s">
        <v>731</v>
      </c>
      <c r="J2236" s="7" t="s">
        <v>732</v>
      </c>
      <c r="K2236" s="6" t="s">
        <v>471</v>
      </c>
      <c r="L2236" s="6" t="s">
        <v>478</v>
      </c>
      <c r="M2236" s="6" t="s">
        <v>33</v>
      </c>
      <c r="N2236" s="7" t="s">
        <v>479</v>
      </c>
      <c r="O2236" s="6" t="s">
        <v>39</v>
      </c>
      <c r="P2236" s="8" t="s">
        <v>227</v>
      </c>
      <c r="Q2236" s="6" t="s">
        <v>33</v>
      </c>
      <c r="S2236" s="6" t="s">
        <v>63</v>
      </c>
      <c r="T2236" s="6" t="s">
        <v>52</v>
      </c>
    </row>
    <row r="2237" spans="1:20" x14ac:dyDescent="0.25">
      <c r="A2237" s="6" t="s">
        <v>22</v>
      </c>
      <c r="B2237" s="6" t="s">
        <v>23</v>
      </c>
      <c r="C2237" s="6" t="s">
        <v>24</v>
      </c>
      <c r="D2237" s="6" t="s">
        <v>25</v>
      </c>
      <c r="E2237" s="7" t="s">
        <v>465</v>
      </c>
      <c r="F2237" s="6" t="s">
        <v>27</v>
      </c>
      <c r="G2237" s="6" t="s">
        <v>247</v>
      </c>
      <c r="H2237" s="6" t="s">
        <v>730</v>
      </c>
      <c r="I2237" s="6" t="s">
        <v>731</v>
      </c>
      <c r="J2237" s="7" t="s">
        <v>732</v>
      </c>
      <c r="K2237" s="6" t="s">
        <v>471</v>
      </c>
      <c r="L2237" s="6" t="s">
        <v>480</v>
      </c>
      <c r="M2237" s="6" t="s">
        <v>33</v>
      </c>
      <c r="N2237" s="7" t="s">
        <v>481</v>
      </c>
      <c r="O2237" s="6" t="s">
        <v>39</v>
      </c>
      <c r="P2237" s="8" t="s">
        <v>227</v>
      </c>
      <c r="Q2237" s="6" t="s">
        <v>33</v>
      </c>
      <c r="S2237" s="6" t="s">
        <v>63</v>
      </c>
      <c r="T2237" s="6" t="s">
        <v>52</v>
      </c>
    </row>
    <row r="2238" spans="1:20" x14ac:dyDescent="0.25">
      <c r="A2238" s="6" t="s">
        <v>22</v>
      </c>
      <c r="B2238" s="6" t="s">
        <v>23</v>
      </c>
      <c r="C2238" s="6" t="s">
        <v>24</v>
      </c>
      <c r="D2238" s="6" t="s">
        <v>25</v>
      </c>
      <c r="E2238" s="7" t="s">
        <v>465</v>
      </c>
      <c r="F2238" s="6" t="s">
        <v>27</v>
      </c>
      <c r="G2238" s="6" t="s">
        <v>247</v>
      </c>
      <c r="H2238" s="6" t="s">
        <v>730</v>
      </c>
      <c r="I2238" s="6" t="s">
        <v>731</v>
      </c>
      <c r="J2238" s="7" t="s">
        <v>732</v>
      </c>
      <c r="K2238" s="6" t="s">
        <v>471</v>
      </c>
      <c r="L2238" s="6" t="s">
        <v>482</v>
      </c>
      <c r="M2238" s="6" t="s">
        <v>33</v>
      </c>
      <c r="N2238" s="7" t="s">
        <v>483</v>
      </c>
      <c r="O2238" s="6" t="s">
        <v>39</v>
      </c>
      <c r="P2238" s="8" t="s">
        <v>227</v>
      </c>
      <c r="Q2238" s="6" t="s">
        <v>33</v>
      </c>
      <c r="S2238" s="6" t="s">
        <v>63</v>
      </c>
      <c r="T2238" s="6" t="s">
        <v>52</v>
      </c>
    </row>
    <row r="2239" spans="1:20" x14ac:dyDescent="0.25">
      <c r="A2239" s="6" t="s">
        <v>22</v>
      </c>
      <c r="B2239" s="6" t="s">
        <v>23</v>
      </c>
      <c r="C2239" s="6" t="s">
        <v>24</v>
      </c>
      <c r="D2239" s="6" t="s">
        <v>25</v>
      </c>
      <c r="E2239" s="7" t="s">
        <v>465</v>
      </c>
      <c r="F2239" s="6" t="s">
        <v>27</v>
      </c>
      <c r="G2239" s="6" t="s">
        <v>247</v>
      </c>
      <c r="H2239" s="6" t="s">
        <v>730</v>
      </c>
      <c r="I2239" s="6" t="s">
        <v>731</v>
      </c>
      <c r="J2239" s="7" t="s">
        <v>732</v>
      </c>
      <c r="K2239" s="6" t="s">
        <v>471</v>
      </c>
      <c r="L2239" s="6" t="s">
        <v>484</v>
      </c>
      <c r="M2239" s="6" t="s">
        <v>33</v>
      </c>
      <c r="N2239" s="7" t="s">
        <v>485</v>
      </c>
      <c r="O2239" s="6" t="s">
        <v>39</v>
      </c>
      <c r="P2239" s="8" t="s">
        <v>227</v>
      </c>
      <c r="Q2239" s="6" t="s">
        <v>33</v>
      </c>
      <c r="S2239" s="6" t="s">
        <v>63</v>
      </c>
      <c r="T2239" s="6" t="s">
        <v>52</v>
      </c>
    </row>
    <row r="2240" spans="1:20" x14ac:dyDescent="0.25">
      <c r="A2240" s="6" t="s">
        <v>22</v>
      </c>
      <c r="B2240" s="6" t="s">
        <v>23</v>
      </c>
      <c r="C2240" s="6" t="s">
        <v>24</v>
      </c>
      <c r="D2240" s="6" t="s">
        <v>25</v>
      </c>
      <c r="E2240" s="7" t="s">
        <v>465</v>
      </c>
      <c r="F2240" s="6" t="s">
        <v>27</v>
      </c>
      <c r="G2240" s="6" t="s">
        <v>247</v>
      </c>
      <c r="H2240" s="6" t="s">
        <v>730</v>
      </c>
      <c r="I2240" s="6" t="s">
        <v>731</v>
      </c>
      <c r="J2240" s="7" t="s">
        <v>732</v>
      </c>
      <c r="K2240" s="6" t="s">
        <v>471</v>
      </c>
      <c r="L2240" s="6" t="s">
        <v>486</v>
      </c>
      <c r="M2240" s="6" t="s">
        <v>33</v>
      </c>
      <c r="N2240" s="7" t="s">
        <v>487</v>
      </c>
      <c r="O2240" s="6" t="s">
        <v>39</v>
      </c>
      <c r="P2240" s="8" t="s">
        <v>227</v>
      </c>
      <c r="Q2240" s="6" t="s">
        <v>33</v>
      </c>
      <c r="S2240" s="6" t="s">
        <v>63</v>
      </c>
      <c r="T2240" s="6" t="s">
        <v>52</v>
      </c>
    </row>
    <row r="2241" spans="1:20" x14ac:dyDescent="0.25">
      <c r="A2241" s="6" t="s">
        <v>22</v>
      </c>
      <c r="B2241" s="6" t="s">
        <v>23</v>
      </c>
      <c r="C2241" s="6" t="s">
        <v>24</v>
      </c>
      <c r="D2241" s="6" t="s">
        <v>25</v>
      </c>
      <c r="E2241" s="7" t="s">
        <v>465</v>
      </c>
      <c r="F2241" s="6" t="s">
        <v>27</v>
      </c>
      <c r="G2241" s="6" t="s">
        <v>247</v>
      </c>
      <c r="H2241" s="6" t="s">
        <v>730</v>
      </c>
      <c r="I2241" s="6" t="s">
        <v>731</v>
      </c>
      <c r="J2241" s="7" t="s">
        <v>732</v>
      </c>
      <c r="K2241" s="6" t="s">
        <v>471</v>
      </c>
      <c r="L2241" s="6" t="s">
        <v>32</v>
      </c>
      <c r="M2241" s="6" t="s">
        <v>33</v>
      </c>
      <c r="N2241" s="7" t="s">
        <v>34</v>
      </c>
      <c r="P2241" s="8" t="s">
        <v>33</v>
      </c>
      <c r="Q2241" s="6" t="s">
        <v>33</v>
      </c>
    </row>
    <row r="2242" spans="1:20" x14ac:dyDescent="0.25">
      <c r="A2242" s="6" t="s">
        <v>22</v>
      </c>
      <c r="B2242" s="6" t="s">
        <v>23</v>
      </c>
      <c r="C2242" s="6" t="s">
        <v>24</v>
      </c>
      <c r="D2242" s="6" t="s">
        <v>25</v>
      </c>
      <c r="E2242" s="7" t="s">
        <v>465</v>
      </c>
      <c r="F2242" s="6" t="s">
        <v>27</v>
      </c>
      <c r="G2242" s="6" t="s">
        <v>247</v>
      </c>
      <c r="H2242" s="6" t="s">
        <v>730</v>
      </c>
      <c r="I2242" s="6" t="s">
        <v>731</v>
      </c>
      <c r="J2242" s="7" t="s">
        <v>732</v>
      </c>
      <c r="K2242" s="6" t="s">
        <v>471</v>
      </c>
      <c r="L2242" s="6" t="s">
        <v>35</v>
      </c>
      <c r="M2242" s="6" t="s">
        <v>33</v>
      </c>
      <c r="N2242" s="7" t="s">
        <v>36</v>
      </c>
      <c r="P2242" s="8" t="s">
        <v>33</v>
      </c>
      <c r="Q2242" s="6" t="s">
        <v>33</v>
      </c>
    </row>
    <row r="2243" spans="1:20" x14ac:dyDescent="0.25">
      <c r="A2243" s="6" t="s">
        <v>22</v>
      </c>
      <c r="B2243" s="6" t="s">
        <v>23</v>
      </c>
      <c r="C2243" s="6" t="s">
        <v>24</v>
      </c>
      <c r="D2243" s="6" t="s">
        <v>25</v>
      </c>
      <c r="E2243" s="7" t="s">
        <v>465</v>
      </c>
      <c r="F2243" s="6" t="s">
        <v>27</v>
      </c>
      <c r="G2243" s="6" t="s">
        <v>247</v>
      </c>
      <c r="H2243" s="6" t="s">
        <v>730</v>
      </c>
      <c r="I2243" s="6" t="s">
        <v>731</v>
      </c>
      <c r="J2243" s="7" t="s">
        <v>732</v>
      </c>
      <c r="K2243" s="6" t="s">
        <v>471</v>
      </c>
      <c r="L2243" s="6" t="s">
        <v>488</v>
      </c>
      <c r="M2243" s="6" t="s">
        <v>33</v>
      </c>
      <c r="N2243" s="7" t="s">
        <v>489</v>
      </c>
      <c r="O2243" s="6" t="s">
        <v>39</v>
      </c>
      <c r="P2243" s="8" t="s">
        <v>227</v>
      </c>
      <c r="Q2243" s="6" t="s">
        <v>33</v>
      </c>
      <c r="S2243" s="6" t="s">
        <v>63</v>
      </c>
      <c r="T2243" s="6" t="s">
        <v>52</v>
      </c>
    </row>
    <row r="2244" spans="1:20" x14ac:dyDescent="0.25">
      <c r="A2244" s="6" t="s">
        <v>22</v>
      </c>
      <c r="B2244" s="6" t="s">
        <v>23</v>
      </c>
      <c r="C2244" s="6" t="s">
        <v>24</v>
      </c>
      <c r="D2244" s="6" t="s">
        <v>25</v>
      </c>
      <c r="E2244" s="7" t="s">
        <v>465</v>
      </c>
      <c r="F2244" s="6" t="s">
        <v>27</v>
      </c>
      <c r="G2244" s="6" t="s">
        <v>247</v>
      </c>
      <c r="H2244" s="6" t="s">
        <v>730</v>
      </c>
      <c r="I2244" s="6" t="s">
        <v>731</v>
      </c>
      <c r="J2244" s="7" t="s">
        <v>732</v>
      </c>
      <c r="K2244" s="6" t="s">
        <v>471</v>
      </c>
      <c r="L2244" s="6" t="s">
        <v>61</v>
      </c>
      <c r="M2244" s="6" t="s">
        <v>33</v>
      </c>
      <c r="N2244" s="7" t="s">
        <v>62</v>
      </c>
      <c r="O2244" s="6" t="s">
        <v>39</v>
      </c>
      <c r="P2244" s="8" t="s">
        <v>227</v>
      </c>
      <c r="Q2244" s="6" t="s">
        <v>33</v>
      </c>
      <c r="S2244" s="6" t="s">
        <v>63</v>
      </c>
      <c r="T2244" s="6" t="s">
        <v>52</v>
      </c>
    </row>
    <row r="2245" spans="1:20" x14ac:dyDescent="0.25">
      <c r="A2245" s="6" t="s">
        <v>22</v>
      </c>
      <c r="B2245" s="6" t="s">
        <v>23</v>
      </c>
      <c r="C2245" s="6" t="s">
        <v>24</v>
      </c>
      <c r="D2245" s="6" t="s">
        <v>25</v>
      </c>
      <c r="E2245" s="7" t="s">
        <v>465</v>
      </c>
      <c r="F2245" s="6" t="s">
        <v>27</v>
      </c>
      <c r="G2245" s="6" t="s">
        <v>247</v>
      </c>
      <c r="H2245" s="6" t="s">
        <v>730</v>
      </c>
      <c r="I2245" s="6" t="s">
        <v>731</v>
      </c>
      <c r="J2245" s="7" t="s">
        <v>732</v>
      </c>
      <c r="K2245" s="6" t="s">
        <v>471</v>
      </c>
      <c r="L2245" s="6" t="s">
        <v>490</v>
      </c>
      <c r="M2245" s="6" t="s">
        <v>33</v>
      </c>
      <c r="N2245" s="7" t="s">
        <v>491</v>
      </c>
      <c r="O2245" s="6" t="s">
        <v>39</v>
      </c>
      <c r="P2245" s="8" t="s">
        <v>227</v>
      </c>
      <c r="Q2245" s="6" t="s">
        <v>33</v>
      </c>
      <c r="S2245" s="6" t="s">
        <v>63</v>
      </c>
      <c r="T2245" s="6" t="s">
        <v>52</v>
      </c>
    </row>
    <row r="2246" spans="1:20" x14ac:dyDescent="0.25">
      <c r="A2246" s="6" t="s">
        <v>22</v>
      </c>
      <c r="B2246" s="6" t="s">
        <v>23</v>
      </c>
      <c r="C2246" s="6" t="s">
        <v>24</v>
      </c>
      <c r="D2246" s="6" t="s">
        <v>25</v>
      </c>
      <c r="E2246" s="7" t="s">
        <v>465</v>
      </c>
      <c r="F2246" s="6" t="s">
        <v>27</v>
      </c>
      <c r="G2246" s="6" t="s">
        <v>247</v>
      </c>
      <c r="H2246" s="6" t="s">
        <v>730</v>
      </c>
      <c r="I2246" s="6" t="s">
        <v>731</v>
      </c>
      <c r="J2246" s="7" t="s">
        <v>732</v>
      </c>
      <c r="K2246" s="6" t="s">
        <v>471</v>
      </c>
      <c r="L2246" s="6" t="s">
        <v>492</v>
      </c>
      <c r="M2246" s="6" t="s">
        <v>33</v>
      </c>
      <c r="N2246" s="7" t="s">
        <v>493</v>
      </c>
      <c r="O2246" s="6" t="s">
        <v>39</v>
      </c>
      <c r="P2246" s="8" t="s">
        <v>227</v>
      </c>
      <c r="Q2246" s="6" t="s">
        <v>33</v>
      </c>
      <c r="S2246" s="6" t="s">
        <v>63</v>
      </c>
      <c r="T2246" s="6" t="s">
        <v>52</v>
      </c>
    </row>
    <row r="2247" spans="1:20" x14ac:dyDescent="0.25">
      <c r="A2247" s="6" t="s">
        <v>22</v>
      </c>
      <c r="B2247" s="6" t="s">
        <v>23</v>
      </c>
      <c r="C2247" s="6" t="s">
        <v>24</v>
      </c>
      <c r="D2247" s="6" t="s">
        <v>25</v>
      </c>
      <c r="E2247" s="7" t="s">
        <v>465</v>
      </c>
      <c r="F2247" s="6" t="s">
        <v>27</v>
      </c>
      <c r="G2247" s="6" t="s">
        <v>247</v>
      </c>
      <c r="H2247" s="6" t="s">
        <v>730</v>
      </c>
      <c r="I2247" s="6" t="s">
        <v>731</v>
      </c>
      <c r="J2247" s="7" t="s">
        <v>732</v>
      </c>
      <c r="K2247" s="6" t="s">
        <v>471</v>
      </c>
      <c r="L2247" s="6" t="s">
        <v>494</v>
      </c>
      <c r="M2247" s="6" t="s">
        <v>33</v>
      </c>
      <c r="N2247" s="7" t="s">
        <v>495</v>
      </c>
      <c r="O2247" s="6" t="s">
        <v>39</v>
      </c>
      <c r="P2247" s="8" t="s">
        <v>227</v>
      </c>
      <c r="Q2247" s="6" t="s">
        <v>33</v>
      </c>
      <c r="S2247" s="6" t="s">
        <v>63</v>
      </c>
      <c r="T2247" s="6" t="s">
        <v>52</v>
      </c>
    </row>
    <row r="2248" spans="1:20" x14ac:dyDescent="0.25">
      <c r="A2248" s="6" t="s">
        <v>22</v>
      </c>
      <c r="B2248" s="6" t="s">
        <v>23</v>
      </c>
      <c r="C2248" s="6" t="s">
        <v>24</v>
      </c>
      <c r="D2248" s="6" t="s">
        <v>25</v>
      </c>
      <c r="E2248" s="7" t="s">
        <v>465</v>
      </c>
      <c r="F2248" s="6" t="s">
        <v>27</v>
      </c>
      <c r="G2248" s="6" t="s">
        <v>247</v>
      </c>
      <c r="H2248" s="6" t="s">
        <v>730</v>
      </c>
      <c r="I2248" s="6" t="s">
        <v>731</v>
      </c>
      <c r="J2248" s="7" t="s">
        <v>732</v>
      </c>
      <c r="K2248" s="6" t="s">
        <v>471</v>
      </c>
      <c r="L2248" s="6" t="s">
        <v>496</v>
      </c>
      <c r="M2248" s="6" t="s">
        <v>33</v>
      </c>
      <c r="N2248" s="7" t="s">
        <v>497</v>
      </c>
      <c r="O2248" s="6" t="s">
        <v>39</v>
      </c>
      <c r="P2248" s="8" t="s">
        <v>227</v>
      </c>
      <c r="Q2248" s="6" t="s">
        <v>33</v>
      </c>
      <c r="S2248" s="6" t="s">
        <v>63</v>
      </c>
      <c r="T2248" s="6" t="s">
        <v>52</v>
      </c>
    </row>
    <row r="2249" spans="1:20" x14ac:dyDescent="0.25">
      <c r="A2249" s="6" t="s">
        <v>22</v>
      </c>
      <c r="B2249" s="6" t="s">
        <v>23</v>
      </c>
      <c r="C2249" s="6" t="s">
        <v>24</v>
      </c>
      <c r="D2249" s="6" t="s">
        <v>25</v>
      </c>
      <c r="E2249" s="7" t="s">
        <v>465</v>
      </c>
      <c r="F2249" s="6" t="s">
        <v>27</v>
      </c>
      <c r="G2249" s="6" t="s">
        <v>247</v>
      </c>
      <c r="H2249" s="6" t="s">
        <v>730</v>
      </c>
      <c r="I2249" s="6" t="s">
        <v>731</v>
      </c>
      <c r="J2249" s="7" t="s">
        <v>732</v>
      </c>
      <c r="K2249" s="6" t="s">
        <v>471</v>
      </c>
      <c r="L2249" s="6" t="s">
        <v>498</v>
      </c>
      <c r="M2249" s="6" t="s">
        <v>33</v>
      </c>
      <c r="N2249" s="7" t="s">
        <v>499</v>
      </c>
      <c r="O2249" s="6" t="s">
        <v>39</v>
      </c>
      <c r="P2249" s="8" t="s">
        <v>227</v>
      </c>
      <c r="Q2249" s="6" t="s">
        <v>33</v>
      </c>
      <c r="S2249" s="6" t="s">
        <v>63</v>
      </c>
      <c r="T2249" s="6" t="s">
        <v>52</v>
      </c>
    </row>
    <row r="2250" spans="1:20" x14ac:dyDescent="0.25">
      <c r="A2250" s="6" t="s">
        <v>22</v>
      </c>
      <c r="B2250" s="6" t="s">
        <v>23</v>
      </c>
      <c r="C2250" s="6" t="s">
        <v>24</v>
      </c>
      <c r="D2250" s="6" t="s">
        <v>25</v>
      </c>
      <c r="E2250" s="7" t="s">
        <v>465</v>
      </c>
      <c r="F2250" s="6" t="s">
        <v>27</v>
      </c>
      <c r="G2250" s="6" t="s">
        <v>247</v>
      </c>
      <c r="H2250" s="6" t="s">
        <v>730</v>
      </c>
      <c r="I2250" s="6" t="s">
        <v>731</v>
      </c>
      <c r="J2250" s="7" t="s">
        <v>732</v>
      </c>
      <c r="K2250" s="6" t="s">
        <v>471</v>
      </c>
      <c r="L2250" s="6" t="s">
        <v>500</v>
      </c>
      <c r="M2250" s="6" t="s">
        <v>33</v>
      </c>
      <c r="N2250" s="7" t="s">
        <v>501</v>
      </c>
      <c r="O2250" s="6" t="s">
        <v>39</v>
      </c>
      <c r="P2250" s="8" t="s">
        <v>227</v>
      </c>
      <c r="Q2250" s="6" t="s">
        <v>33</v>
      </c>
      <c r="S2250" s="6" t="s">
        <v>63</v>
      </c>
      <c r="T2250" s="6" t="s">
        <v>52</v>
      </c>
    </row>
    <row r="2251" spans="1:20" x14ac:dyDescent="0.25">
      <c r="A2251" s="6" t="s">
        <v>22</v>
      </c>
      <c r="B2251" s="6" t="s">
        <v>23</v>
      </c>
      <c r="C2251" s="6" t="s">
        <v>24</v>
      </c>
      <c r="D2251" s="6" t="s">
        <v>25</v>
      </c>
      <c r="E2251" s="7" t="s">
        <v>465</v>
      </c>
      <c r="F2251" s="6" t="s">
        <v>27</v>
      </c>
      <c r="G2251" s="6" t="s">
        <v>247</v>
      </c>
      <c r="H2251" s="6" t="s">
        <v>730</v>
      </c>
      <c r="I2251" s="6" t="s">
        <v>731</v>
      </c>
      <c r="J2251" s="7" t="s">
        <v>732</v>
      </c>
      <c r="K2251" s="6" t="s">
        <v>471</v>
      </c>
      <c r="L2251" s="6" t="s">
        <v>502</v>
      </c>
      <c r="M2251" s="6" t="s">
        <v>33</v>
      </c>
      <c r="N2251" s="7" t="s">
        <v>503</v>
      </c>
      <c r="O2251" s="6" t="s">
        <v>39</v>
      </c>
      <c r="P2251" s="8" t="s">
        <v>227</v>
      </c>
      <c r="Q2251" s="6" t="s">
        <v>33</v>
      </c>
      <c r="S2251" s="6" t="s">
        <v>63</v>
      </c>
      <c r="T2251" s="6" t="s">
        <v>52</v>
      </c>
    </row>
    <row r="2252" spans="1:20" x14ac:dyDescent="0.25">
      <c r="A2252" s="6" t="s">
        <v>22</v>
      </c>
      <c r="B2252" s="6" t="s">
        <v>23</v>
      </c>
      <c r="C2252" s="6" t="s">
        <v>24</v>
      </c>
      <c r="D2252" s="6" t="s">
        <v>25</v>
      </c>
      <c r="E2252" s="7" t="s">
        <v>465</v>
      </c>
      <c r="F2252" s="6" t="s">
        <v>27</v>
      </c>
      <c r="G2252" s="6" t="s">
        <v>247</v>
      </c>
      <c r="H2252" s="6" t="s">
        <v>730</v>
      </c>
      <c r="I2252" s="6" t="s">
        <v>731</v>
      </c>
      <c r="J2252" s="7" t="s">
        <v>732</v>
      </c>
      <c r="K2252" s="6" t="s">
        <v>471</v>
      </c>
      <c r="L2252" s="6" t="s">
        <v>504</v>
      </c>
      <c r="M2252" s="6" t="s">
        <v>33</v>
      </c>
      <c r="N2252" s="7" t="s">
        <v>505</v>
      </c>
      <c r="O2252" s="6" t="s">
        <v>39</v>
      </c>
      <c r="P2252" s="8" t="s">
        <v>227</v>
      </c>
      <c r="Q2252" s="6" t="s">
        <v>33</v>
      </c>
      <c r="S2252" s="6" t="s">
        <v>63</v>
      </c>
      <c r="T2252" s="6" t="s">
        <v>52</v>
      </c>
    </row>
    <row r="2253" spans="1:20" x14ac:dyDescent="0.25">
      <c r="A2253" s="6" t="s">
        <v>22</v>
      </c>
      <c r="B2253" s="6" t="s">
        <v>23</v>
      </c>
      <c r="C2253" s="6" t="s">
        <v>24</v>
      </c>
      <c r="D2253" s="6" t="s">
        <v>25</v>
      </c>
      <c r="E2253" s="7" t="s">
        <v>465</v>
      </c>
      <c r="F2253" s="6" t="s">
        <v>27</v>
      </c>
      <c r="G2253" s="6" t="s">
        <v>247</v>
      </c>
      <c r="H2253" s="6" t="s">
        <v>730</v>
      </c>
      <c r="I2253" s="6" t="s">
        <v>731</v>
      </c>
      <c r="J2253" s="7" t="s">
        <v>732</v>
      </c>
      <c r="K2253" s="6" t="s">
        <v>471</v>
      </c>
      <c r="L2253" s="6" t="s">
        <v>506</v>
      </c>
      <c r="M2253" s="6" t="s">
        <v>33</v>
      </c>
      <c r="N2253" s="7" t="s">
        <v>507</v>
      </c>
      <c r="O2253" s="6" t="s">
        <v>39</v>
      </c>
      <c r="P2253" s="8" t="s">
        <v>227</v>
      </c>
      <c r="Q2253" s="6" t="s">
        <v>33</v>
      </c>
      <c r="S2253" s="6" t="s">
        <v>63</v>
      </c>
      <c r="T2253" s="6" t="s">
        <v>52</v>
      </c>
    </row>
    <row r="2254" spans="1:20" x14ac:dyDescent="0.25">
      <c r="A2254" s="6" t="s">
        <v>22</v>
      </c>
      <c r="B2254" s="6" t="s">
        <v>23</v>
      </c>
      <c r="C2254" s="6" t="s">
        <v>24</v>
      </c>
      <c r="D2254" s="6" t="s">
        <v>25</v>
      </c>
      <c r="E2254" s="7" t="s">
        <v>465</v>
      </c>
      <c r="F2254" s="6" t="s">
        <v>27</v>
      </c>
      <c r="G2254" s="6" t="s">
        <v>247</v>
      </c>
      <c r="H2254" s="6" t="s">
        <v>730</v>
      </c>
      <c r="I2254" s="6" t="s">
        <v>731</v>
      </c>
      <c r="J2254" s="7" t="s">
        <v>732</v>
      </c>
      <c r="K2254" s="6" t="s">
        <v>471</v>
      </c>
      <c r="L2254" s="6" t="s">
        <v>508</v>
      </c>
      <c r="M2254" s="6" t="s">
        <v>33</v>
      </c>
      <c r="N2254" s="7" t="s">
        <v>509</v>
      </c>
      <c r="O2254" s="6" t="s">
        <v>39</v>
      </c>
      <c r="P2254" s="8" t="s">
        <v>227</v>
      </c>
      <c r="Q2254" s="6" t="s">
        <v>33</v>
      </c>
      <c r="S2254" s="6" t="s">
        <v>63</v>
      </c>
      <c r="T2254" s="6" t="s">
        <v>52</v>
      </c>
    </row>
    <row r="2255" spans="1:20" x14ac:dyDescent="0.25">
      <c r="A2255" s="6" t="s">
        <v>22</v>
      </c>
      <c r="B2255" s="6" t="s">
        <v>23</v>
      </c>
      <c r="C2255" s="6" t="s">
        <v>24</v>
      </c>
      <c r="D2255" s="6" t="s">
        <v>25</v>
      </c>
      <c r="E2255" s="7" t="s">
        <v>465</v>
      </c>
      <c r="F2255" s="6" t="s">
        <v>27</v>
      </c>
      <c r="G2255" s="6" t="s">
        <v>247</v>
      </c>
      <c r="H2255" s="6" t="s">
        <v>730</v>
      </c>
      <c r="I2255" s="6" t="s">
        <v>731</v>
      </c>
      <c r="J2255" s="7" t="s">
        <v>732</v>
      </c>
      <c r="K2255" s="6" t="s">
        <v>471</v>
      </c>
      <c r="L2255" s="6" t="s">
        <v>510</v>
      </c>
      <c r="M2255" s="6" t="s">
        <v>33</v>
      </c>
      <c r="N2255" s="7" t="s">
        <v>511</v>
      </c>
      <c r="O2255" s="6" t="s">
        <v>39</v>
      </c>
      <c r="P2255" s="8" t="s">
        <v>227</v>
      </c>
      <c r="Q2255" s="6" t="s">
        <v>33</v>
      </c>
      <c r="S2255" s="6" t="s">
        <v>63</v>
      </c>
      <c r="T2255" s="6" t="s">
        <v>52</v>
      </c>
    </row>
    <row r="2256" spans="1:20" x14ac:dyDescent="0.25">
      <c r="A2256" s="6" t="s">
        <v>22</v>
      </c>
      <c r="B2256" s="6" t="s">
        <v>23</v>
      </c>
      <c r="C2256" s="6" t="s">
        <v>24</v>
      </c>
      <c r="D2256" s="6" t="s">
        <v>25</v>
      </c>
      <c r="E2256" s="7" t="s">
        <v>465</v>
      </c>
      <c r="F2256" s="6" t="s">
        <v>27</v>
      </c>
      <c r="G2256" s="6" t="s">
        <v>247</v>
      </c>
      <c r="H2256" s="6" t="s">
        <v>730</v>
      </c>
      <c r="I2256" s="6" t="s">
        <v>731</v>
      </c>
      <c r="J2256" s="7" t="s">
        <v>732</v>
      </c>
      <c r="K2256" s="6" t="s">
        <v>471</v>
      </c>
      <c r="L2256" s="6" t="s">
        <v>512</v>
      </c>
      <c r="M2256" s="6" t="s">
        <v>33</v>
      </c>
      <c r="N2256" s="7" t="s">
        <v>513</v>
      </c>
      <c r="O2256" s="6" t="s">
        <v>39</v>
      </c>
      <c r="P2256" s="8" t="s">
        <v>227</v>
      </c>
      <c r="Q2256" s="6" t="s">
        <v>33</v>
      </c>
      <c r="S2256" s="6" t="s">
        <v>63</v>
      </c>
      <c r="T2256" s="6" t="s">
        <v>52</v>
      </c>
    </row>
    <row r="2257" spans="1:20" x14ac:dyDescent="0.25">
      <c r="A2257" s="6" t="s">
        <v>22</v>
      </c>
      <c r="B2257" s="6" t="s">
        <v>23</v>
      </c>
      <c r="C2257" s="6" t="s">
        <v>24</v>
      </c>
      <c r="D2257" s="6" t="s">
        <v>25</v>
      </c>
      <c r="E2257" s="7" t="s">
        <v>465</v>
      </c>
      <c r="F2257" s="6" t="s">
        <v>27</v>
      </c>
      <c r="G2257" s="6" t="s">
        <v>247</v>
      </c>
      <c r="H2257" s="6" t="s">
        <v>730</v>
      </c>
      <c r="I2257" s="6" t="s">
        <v>731</v>
      </c>
      <c r="J2257" s="7" t="s">
        <v>732</v>
      </c>
      <c r="K2257" s="6" t="s">
        <v>471</v>
      </c>
      <c r="L2257" s="6" t="s">
        <v>514</v>
      </c>
      <c r="M2257" s="6" t="s">
        <v>33</v>
      </c>
      <c r="N2257" s="7" t="s">
        <v>515</v>
      </c>
      <c r="O2257" s="6" t="s">
        <v>39</v>
      </c>
      <c r="P2257" s="8" t="s">
        <v>227</v>
      </c>
      <c r="Q2257" s="6" t="s">
        <v>33</v>
      </c>
      <c r="S2257" s="6" t="s">
        <v>63</v>
      </c>
      <c r="T2257" s="6" t="s">
        <v>52</v>
      </c>
    </row>
    <row r="2258" spans="1:20" x14ac:dyDescent="0.25">
      <c r="A2258" s="6" t="s">
        <v>22</v>
      </c>
      <c r="B2258" s="6" t="s">
        <v>23</v>
      </c>
      <c r="C2258" s="6" t="s">
        <v>24</v>
      </c>
      <c r="D2258" s="6" t="s">
        <v>25</v>
      </c>
      <c r="E2258" s="7" t="s">
        <v>465</v>
      </c>
      <c r="F2258" s="6" t="s">
        <v>27</v>
      </c>
      <c r="G2258" s="6" t="s">
        <v>247</v>
      </c>
      <c r="H2258" s="6" t="s">
        <v>730</v>
      </c>
      <c r="I2258" s="6" t="s">
        <v>731</v>
      </c>
      <c r="J2258" s="7" t="s">
        <v>732</v>
      </c>
      <c r="K2258" s="6" t="s">
        <v>471</v>
      </c>
      <c r="L2258" s="6" t="s">
        <v>516</v>
      </c>
      <c r="M2258" s="6" t="s">
        <v>33</v>
      </c>
      <c r="N2258" s="7" t="s">
        <v>517</v>
      </c>
      <c r="O2258" s="6" t="s">
        <v>39</v>
      </c>
      <c r="P2258" s="8" t="s">
        <v>227</v>
      </c>
      <c r="Q2258" s="6" t="s">
        <v>33</v>
      </c>
      <c r="S2258" s="6" t="s">
        <v>63</v>
      </c>
      <c r="T2258" s="6" t="s">
        <v>52</v>
      </c>
    </row>
    <row r="2259" spans="1:20" x14ac:dyDescent="0.25">
      <c r="A2259" s="6" t="s">
        <v>22</v>
      </c>
      <c r="B2259" s="6" t="s">
        <v>23</v>
      </c>
      <c r="C2259" s="6" t="s">
        <v>24</v>
      </c>
      <c r="D2259" s="6" t="s">
        <v>25</v>
      </c>
      <c r="E2259" s="7" t="s">
        <v>465</v>
      </c>
      <c r="F2259" s="6" t="s">
        <v>27</v>
      </c>
      <c r="G2259" s="6" t="s">
        <v>247</v>
      </c>
      <c r="H2259" s="6" t="s">
        <v>730</v>
      </c>
      <c r="I2259" s="6" t="s">
        <v>731</v>
      </c>
      <c r="J2259" s="7" t="s">
        <v>732</v>
      </c>
      <c r="K2259" s="6" t="s">
        <v>471</v>
      </c>
      <c r="L2259" s="6" t="s">
        <v>518</v>
      </c>
      <c r="M2259" s="6" t="s">
        <v>33</v>
      </c>
      <c r="N2259" s="7" t="s">
        <v>519</v>
      </c>
      <c r="O2259" s="6" t="s">
        <v>39</v>
      </c>
      <c r="P2259" s="8" t="s">
        <v>227</v>
      </c>
      <c r="Q2259" s="6" t="s">
        <v>33</v>
      </c>
      <c r="S2259" s="6" t="s">
        <v>63</v>
      </c>
      <c r="T2259" s="6" t="s">
        <v>52</v>
      </c>
    </row>
    <row r="2260" spans="1:20" x14ac:dyDescent="0.25">
      <c r="A2260" s="6" t="s">
        <v>22</v>
      </c>
      <c r="B2260" s="6" t="s">
        <v>23</v>
      </c>
      <c r="C2260" s="6" t="s">
        <v>24</v>
      </c>
      <c r="D2260" s="6" t="s">
        <v>25</v>
      </c>
      <c r="E2260" s="7" t="s">
        <v>465</v>
      </c>
      <c r="F2260" s="6" t="s">
        <v>27</v>
      </c>
      <c r="G2260" s="6" t="s">
        <v>247</v>
      </c>
      <c r="H2260" s="6" t="s">
        <v>730</v>
      </c>
      <c r="I2260" s="6" t="s">
        <v>731</v>
      </c>
      <c r="J2260" s="7" t="s">
        <v>732</v>
      </c>
      <c r="K2260" s="6" t="s">
        <v>471</v>
      </c>
      <c r="L2260" s="6" t="s">
        <v>520</v>
      </c>
      <c r="M2260" s="6" t="s">
        <v>33</v>
      </c>
      <c r="N2260" s="7" t="s">
        <v>332</v>
      </c>
      <c r="O2260" s="6" t="s">
        <v>39</v>
      </c>
      <c r="P2260" s="8" t="s">
        <v>227</v>
      </c>
      <c r="Q2260" s="6" t="s">
        <v>33</v>
      </c>
      <c r="S2260" s="6" t="s">
        <v>63</v>
      </c>
      <c r="T2260" s="6" t="s">
        <v>52</v>
      </c>
    </row>
    <row r="2261" spans="1:20" x14ac:dyDescent="0.25">
      <c r="A2261" s="6" t="s">
        <v>22</v>
      </c>
      <c r="B2261" s="6" t="s">
        <v>23</v>
      </c>
      <c r="C2261" s="6" t="s">
        <v>24</v>
      </c>
      <c r="D2261" s="6" t="s">
        <v>25</v>
      </c>
      <c r="E2261" s="7" t="s">
        <v>465</v>
      </c>
      <c r="F2261" s="6" t="s">
        <v>27</v>
      </c>
      <c r="G2261" s="6" t="s">
        <v>247</v>
      </c>
      <c r="H2261" s="6" t="s">
        <v>730</v>
      </c>
      <c r="I2261" s="6" t="s">
        <v>731</v>
      </c>
      <c r="J2261" s="7" t="s">
        <v>732</v>
      </c>
      <c r="K2261" s="6" t="s">
        <v>471</v>
      </c>
      <c r="L2261" s="6" t="s">
        <v>521</v>
      </c>
      <c r="M2261" s="6" t="s">
        <v>33</v>
      </c>
      <c r="N2261" s="7" t="s">
        <v>522</v>
      </c>
      <c r="O2261" s="6" t="s">
        <v>39</v>
      </c>
      <c r="P2261" s="8" t="s">
        <v>227</v>
      </c>
      <c r="Q2261" s="6" t="s">
        <v>33</v>
      </c>
      <c r="S2261" s="6" t="s">
        <v>63</v>
      </c>
      <c r="T2261" s="6" t="s">
        <v>52</v>
      </c>
    </row>
    <row r="2262" spans="1:20" x14ac:dyDescent="0.25">
      <c r="A2262" s="6" t="s">
        <v>22</v>
      </c>
      <c r="B2262" s="6" t="s">
        <v>23</v>
      </c>
      <c r="C2262" s="6" t="s">
        <v>24</v>
      </c>
      <c r="D2262" s="6" t="s">
        <v>25</v>
      </c>
      <c r="E2262" s="7" t="s">
        <v>465</v>
      </c>
      <c r="F2262" s="6" t="s">
        <v>27</v>
      </c>
      <c r="G2262" s="6" t="s">
        <v>247</v>
      </c>
      <c r="H2262" s="6" t="s">
        <v>730</v>
      </c>
      <c r="I2262" s="6" t="s">
        <v>731</v>
      </c>
      <c r="J2262" s="7" t="s">
        <v>732</v>
      </c>
      <c r="K2262" s="6" t="s">
        <v>471</v>
      </c>
      <c r="L2262" s="6" t="s">
        <v>523</v>
      </c>
      <c r="M2262" s="6" t="s">
        <v>33</v>
      </c>
      <c r="N2262" s="7" t="s">
        <v>524</v>
      </c>
      <c r="O2262" s="6" t="s">
        <v>39</v>
      </c>
      <c r="P2262" s="8" t="s">
        <v>227</v>
      </c>
      <c r="Q2262" s="6" t="s">
        <v>33</v>
      </c>
      <c r="S2262" s="6" t="s">
        <v>63</v>
      </c>
      <c r="T2262" s="6" t="s">
        <v>52</v>
      </c>
    </row>
    <row r="2263" spans="1:20" x14ac:dyDescent="0.25">
      <c r="A2263" s="6" t="s">
        <v>22</v>
      </c>
      <c r="B2263" s="6" t="s">
        <v>23</v>
      </c>
      <c r="C2263" s="6" t="s">
        <v>24</v>
      </c>
      <c r="D2263" s="6" t="s">
        <v>25</v>
      </c>
      <c r="E2263" s="7" t="s">
        <v>465</v>
      </c>
      <c r="F2263" s="6" t="s">
        <v>27</v>
      </c>
      <c r="G2263" s="6" t="s">
        <v>247</v>
      </c>
      <c r="H2263" s="6" t="s">
        <v>730</v>
      </c>
      <c r="I2263" s="6" t="s">
        <v>731</v>
      </c>
      <c r="J2263" s="7" t="s">
        <v>732</v>
      </c>
      <c r="K2263" s="6" t="s">
        <v>471</v>
      </c>
      <c r="L2263" s="6" t="s">
        <v>525</v>
      </c>
      <c r="M2263" s="6" t="s">
        <v>33</v>
      </c>
      <c r="N2263" s="7" t="s">
        <v>526</v>
      </c>
      <c r="O2263" s="6" t="s">
        <v>39</v>
      </c>
      <c r="P2263" s="8" t="s">
        <v>227</v>
      </c>
      <c r="Q2263" s="6" t="s">
        <v>33</v>
      </c>
      <c r="S2263" s="6" t="s">
        <v>63</v>
      </c>
      <c r="T2263" s="6" t="s">
        <v>52</v>
      </c>
    </row>
    <row r="2264" spans="1:20" x14ac:dyDescent="0.25">
      <c r="A2264" s="6" t="s">
        <v>22</v>
      </c>
      <c r="B2264" s="6" t="s">
        <v>23</v>
      </c>
      <c r="C2264" s="6" t="s">
        <v>24</v>
      </c>
      <c r="D2264" s="6" t="s">
        <v>25</v>
      </c>
      <c r="E2264" s="7" t="s">
        <v>465</v>
      </c>
      <c r="F2264" s="6" t="s">
        <v>27</v>
      </c>
      <c r="G2264" s="6" t="s">
        <v>247</v>
      </c>
      <c r="H2264" s="6" t="s">
        <v>730</v>
      </c>
      <c r="I2264" s="6" t="s">
        <v>731</v>
      </c>
      <c r="J2264" s="7" t="s">
        <v>732</v>
      </c>
      <c r="K2264" s="6" t="s">
        <v>471</v>
      </c>
      <c r="L2264" s="6" t="s">
        <v>527</v>
      </c>
      <c r="M2264" s="6" t="s">
        <v>33</v>
      </c>
      <c r="N2264" s="7" t="s">
        <v>528</v>
      </c>
      <c r="O2264" s="6" t="s">
        <v>39</v>
      </c>
      <c r="P2264" s="8" t="s">
        <v>227</v>
      </c>
      <c r="Q2264" s="6" t="s">
        <v>33</v>
      </c>
      <c r="S2264" s="6" t="s">
        <v>63</v>
      </c>
      <c r="T2264" s="6" t="s">
        <v>52</v>
      </c>
    </row>
    <row r="2265" spans="1:20" x14ac:dyDescent="0.25">
      <c r="A2265" s="6" t="s">
        <v>22</v>
      </c>
      <c r="B2265" s="6" t="s">
        <v>23</v>
      </c>
      <c r="C2265" s="6" t="s">
        <v>24</v>
      </c>
      <c r="D2265" s="6" t="s">
        <v>25</v>
      </c>
      <c r="E2265" s="7" t="s">
        <v>465</v>
      </c>
      <c r="F2265" s="6" t="s">
        <v>27</v>
      </c>
      <c r="G2265" s="6" t="s">
        <v>247</v>
      </c>
      <c r="H2265" s="6" t="s">
        <v>730</v>
      </c>
      <c r="I2265" s="6" t="s">
        <v>731</v>
      </c>
      <c r="J2265" s="7" t="s">
        <v>732</v>
      </c>
      <c r="K2265" s="6" t="s">
        <v>471</v>
      </c>
      <c r="L2265" s="6" t="s">
        <v>529</v>
      </c>
      <c r="M2265" s="6" t="s">
        <v>33</v>
      </c>
      <c r="N2265" s="7" t="s">
        <v>530</v>
      </c>
      <c r="O2265" s="6" t="s">
        <v>39</v>
      </c>
      <c r="P2265" s="8" t="s">
        <v>227</v>
      </c>
      <c r="Q2265" s="6" t="s">
        <v>33</v>
      </c>
      <c r="S2265" s="6" t="s">
        <v>63</v>
      </c>
      <c r="T2265" s="6" t="s">
        <v>52</v>
      </c>
    </row>
    <row r="2266" spans="1:20" x14ac:dyDescent="0.25">
      <c r="A2266" s="6" t="s">
        <v>22</v>
      </c>
      <c r="B2266" s="6" t="s">
        <v>23</v>
      </c>
      <c r="C2266" s="6" t="s">
        <v>24</v>
      </c>
      <c r="D2266" s="6" t="s">
        <v>25</v>
      </c>
      <c r="E2266" s="7" t="s">
        <v>465</v>
      </c>
      <c r="F2266" s="6" t="s">
        <v>27</v>
      </c>
      <c r="G2266" s="6" t="s">
        <v>247</v>
      </c>
      <c r="H2266" s="6" t="s">
        <v>730</v>
      </c>
      <c r="I2266" s="6" t="s">
        <v>731</v>
      </c>
      <c r="J2266" s="7" t="s">
        <v>732</v>
      </c>
      <c r="K2266" s="6" t="s">
        <v>471</v>
      </c>
      <c r="L2266" s="6" t="s">
        <v>531</v>
      </c>
      <c r="M2266" s="6" t="s">
        <v>33</v>
      </c>
      <c r="N2266" s="7" t="s">
        <v>532</v>
      </c>
      <c r="O2266" s="6" t="s">
        <v>39</v>
      </c>
      <c r="P2266" s="8" t="s">
        <v>227</v>
      </c>
      <c r="Q2266" s="6" t="s">
        <v>33</v>
      </c>
      <c r="S2266" s="6" t="s">
        <v>63</v>
      </c>
      <c r="T2266" s="6" t="s">
        <v>52</v>
      </c>
    </row>
    <row r="2267" spans="1:20" x14ac:dyDescent="0.25">
      <c r="A2267" s="6" t="s">
        <v>22</v>
      </c>
      <c r="B2267" s="6" t="s">
        <v>23</v>
      </c>
      <c r="C2267" s="6" t="s">
        <v>24</v>
      </c>
      <c r="D2267" s="6" t="s">
        <v>25</v>
      </c>
      <c r="E2267" s="7" t="s">
        <v>465</v>
      </c>
      <c r="F2267" s="6" t="s">
        <v>27</v>
      </c>
      <c r="G2267" s="6" t="s">
        <v>247</v>
      </c>
      <c r="H2267" s="6" t="s">
        <v>730</v>
      </c>
      <c r="I2267" s="6" t="s">
        <v>731</v>
      </c>
      <c r="J2267" s="7" t="s">
        <v>732</v>
      </c>
      <c r="K2267" s="6" t="s">
        <v>471</v>
      </c>
      <c r="L2267" s="6" t="s">
        <v>533</v>
      </c>
      <c r="M2267" s="6" t="s">
        <v>33</v>
      </c>
      <c r="N2267" s="7" t="s">
        <v>534</v>
      </c>
      <c r="O2267" s="6" t="s">
        <v>39</v>
      </c>
      <c r="P2267" s="8" t="s">
        <v>227</v>
      </c>
      <c r="Q2267" s="6" t="s">
        <v>33</v>
      </c>
      <c r="S2267" s="6" t="s">
        <v>63</v>
      </c>
      <c r="T2267" s="6" t="s">
        <v>52</v>
      </c>
    </row>
    <row r="2268" spans="1:20" x14ac:dyDescent="0.25">
      <c r="A2268" s="6" t="s">
        <v>22</v>
      </c>
      <c r="B2268" s="6" t="s">
        <v>23</v>
      </c>
      <c r="C2268" s="6" t="s">
        <v>24</v>
      </c>
      <c r="D2268" s="6" t="s">
        <v>25</v>
      </c>
      <c r="E2268" s="7" t="s">
        <v>465</v>
      </c>
      <c r="F2268" s="6" t="s">
        <v>27</v>
      </c>
      <c r="G2268" s="6" t="s">
        <v>247</v>
      </c>
      <c r="H2268" s="6" t="s">
        <v>730</v>
      </c>
      <c r="I2268" s="6" t="s">
        <v>731</v>
      </c>
      <c r="J2268" s="7" t="s">
        <v>732</v>
      </c>
      <c r="K2268" s="6" t="s">
        <v>471</v>
      </c>
      <c r="L2268" s="6" t="s">
        <v>535</v>
      </c>
      <c r="M2268" s="6" t="s">
        <v>33</v>
      </c>
      <c r="N2268" s="7" t="s">
        <v>536</v>
      </c>
      <c r="O2268" s="6" t="s">
        <v>39</v>
      </c>
      <c r="P2268" s="8" t="s">
        <v>227</v>
      </c>
      <c r="Q2268" s="6" t="s">
        <v>33</v>
      </c>
      <c r="S2268" s="6" t="s">
        <v>63</v>
      </c>
      <c r="T2268" s="6" t="s">
        <v>52</v>
      </c>
    </row>
    <row r="2269" spans="1:20" x14ac:dyDescent="0.25">
      <c r="A2269" s="6" t="s">
        <v>22</v>
      </c>
      <c r="B2269" s="6" t="s">
        <v>23</v>
      </c>
      <c r="C2269" s="6" t="s">
        <v>24</v>
      </c>
      <c r="D2269" s="6" t="s">
        <v>25</v>
      </c>
      <c r="E2269" s="7" t="s">
        <v>465</v>
      </c>
      <c r="F2269" s="6" t="s">
        <v>27</v>
      </c>
      <c r="G2269" s="6" t="s">
        <v>247</v>
      </c>
      <c r="H2269" s="6" t="s">
        <v>730</v>
      </c>
      <c r="I2269" s="6" t="s">
        <v>731</v>
      </c>
      <c r="J2269" s="7" t="s">
        <v>732</v>
      </c>
      <c r="K2269" s="6" t="s">
        <v>471</v>
      </c>
      <c r="L2269" s="6" t="s">
        <v>537</v>
      </c>
      <c r="M2269" s="6" t="s">
        <v>33</v>
      </c>
      <c r="N2269" s="7" t="s">
        <v>538</v>
      </c>
      <c r="O2269" s="6" t="s">
        <v>39</v>
      </c>
      <c r="P2269" s="8" t="s">
        <v>227</v>
      </c>
      <c r="Q2269" s="6" t="s">
        <v>33</v>
      </c>
      <c r="S2269" s="6" t="s">
        <v>63</v>
      </c>
      <c r="T2269" s="6" t="s">
        <v>52</v>
      </c>
    </row>
    <row r="2270" spans="1:20" x14ac:dyDescent="0.25">
      <c r="A2270" s="6" t="s">
        <v>22</v>
      </c>
      <c r="B2270" s="6" t="s">
        <v>23</v>
      </c>
      <c r="C2270" s="6" t="s">
        <v>24</v>
      </c>
      <c r="D2270" s="6" t="s">
        <v>25</v>
      </c>
      <c r="E2270" s="7" t="s">
        <v>465</v>
      </c>
      <c r="F2270" s="6" t="s">
        <v>27</v>
      </c>
      <c r="G2270" s="6" t="s">
        <v>247</v>
      </c>
      <c r="H2270" s="6" t="s">
        <v>730</v>
      </c>
      <c r="I2270" s="6" t="s">
        <v>731</v>
      </c>
      <c r="J2270" s="7" t="s">
        <v>732</v>
      </c>
      <c r="K2270" s="6" t="s">
        <v>471</v>
      </c>
      <c r="L2270" s="6" t="s">
        <v>98</v>
      </c>
      <c r="M2270" s="6" t="s">
        <v>33</v>
      </c>
      <c r="N2270" s="7" t="s">
        <v>99</v>
      </c>
      <c r="O2270" s="6" t="s">
        <v>39</v>
      </c>
      <c r="P2270" s="8" t="s">
        <v>227</v>
      </c>
      <c r="Q2270" s="6" t="s">
        <v>33</v>
      </c>
      <c r="S2270" s="6" t="s">
        <v>63</v>
      </c>
      <c r="T2270" s="6" t="s">
        <v>52</v>
      </c>
    </row>
    <row r="2271" spans="1:20" x14ac:dyDescent="0.25">
      <c r="A2271" s="6" t="s">
        <v>22</v>
      </c>
      <c r="B2271" s="6" t="s">
        <v>23</v>
      </c>
      <c r="C2271" s="6" t="s">
        <v>24</v>
      </c>
      <c r="D2271" s="6" t="s">
        <v>25</v>
      </c>
      <c r="E2271" s="7" t="s">
        <v>465</v>
      </c>
      <c r="F2271" s="6" t="s">
        <v>27</v>
      </c>
      <c r="G2271" s="6" t="s">
        <v>247</v>
      </c>
      <c r="H2271" s="6" t="s">
        <v>730</v>
      </c>
      <c r="I2271" s="6" t="s">
        <v>731</v>
      </c>
      <c r="J2271" s="7" t="s">
        <v>732</v>
      </c>
      <c r="K2271" s="6" t="s">
        <v>471</v>
      </c>
      <c r="L2271" s="6" t="s">
        <v>112</v>
      </c>
      <c r="M2271" s="6" t="s">
        <v>33</v>
      </c>
      <c r="N2271" s="7" t="s">
        <v>113</v>
      </c>
      <c r="O2271" s="6" t="s">
        <v>39</v>
      </c>
      <c r="P2271" s="8" t="s">
        <v>227</v>
      </c>
      <c r="Q2271" s="6" t="s">
        <v>33</v>
      </c>
      <c r="S2271" s="6" t="s">
        <v>63</v>
      </c>
      <c r="T2271" s="6" t="s">
        <v>52</v>
      </c>
    </row>
    <row r="2272" spans="1:20" x14ac:dyDescent="0.25">
      <c r="A2272" s="6" t="s">
        <v>22</v>
      </c>
      <c r="B2272" s="6" t="s">
        <v>23</v>
      </c>
      <c r="C2272" s="6" t="s">
        <v>24</v>
      </c>
      <c r="D2272" s="6" t="s">
        <v>25</v>
      </c>
      <c r="E2272" s="7" t="s">
        <v>465</v>
      </c>
      <c r="F2272" s="6" t="s">
        <v>27</v>
      </c>
      <c r="G2272" s="6" t="s">
        <v>247</v>
      </c>
      <c r="H2272" s="6" t="s">
        <v>730</v>
      </c>
      <c r="I2272" s="6" t="s">
        <v>731</v>
      </c>
      <c r="J2272" s="7" t="s">
        <v>732</v>
      </c>
      <c r="K2272" s="6" t="s">
        <v>471</v>
      </c>
      <c r="L2272" s="6" t="s">
        <v>118</v>
      </c>
      <c r="M2272" s="6" t="s">
        <v>33</v>
      </c>
      <c r="N2272" s="7" t="s">
        <v>105</v>
      </c>
      <c r="O2272" s="6" t="s">
        <v>39</v>
      </c>
      <c r="P2272" s="8" t="s">
        <v>227</v>
      </c>
      <c r="Q2272" s="6" t="s">
        <v>33</v>
      </c>
      <c r="S2272" s="6" t="s">
        <v>63</v>
      </c>
      <c r="T2272" s="6" t="s">
        <v>52</v>
      </c>
    </row>
    <row r="2273" spans="1:20" x14ac:dyDescent="0.25">
      <c r="A2273" s="6" t="s">
        <v>22</v>
      </c>
      <c r="B2273" s="6" t="s">
        <v>23</v>
      </c>
      <c r="C2273" s="6" t="s">
        <v>24</v>
      </c>
      <c r="D2273" s="6" t="s">
        <v>25</v>
      </c>
      <c r="E2273" s="7" t="s">
        <v>465</v>
      </c>
      <c r="F2273" s="6" t="s">
        <v>27</v>
      </c>
      <c r="G2273" s="6" t="s">
        <v>247</v>
      </c>
      <c r="H2273" s="6" t="s">
        <v>730</v>
      </c>
      <c r="I2273" s="6" t="s">
        <v>731</v>
      </c>
      <c r="J2273" s="7" t="s">
        <v>732</v>
      </c>
      <c r="K2273" s="6" t="s">
        <v>471</v>
      </c>
      <c r="L2273" s="6" t="s">
        <v>127</v>
      </c>
      <c r="M2273" s="6" t="s">
        <v>33</v>
      </c>
      <c r="N2273" s="7" t="s">
        <v>128</v>
      </c>
      <c r="O2273" s="6" t="s">
        <v>39</v>
      </c>
      <c r="P2273" s="8" t="s">
        <v>227</v>
      </c>
      <c r="Q2273" s="6" t="s">
        <v>33</v>
      </c>
      <c r="S2273" s="6" t="s">
        <v>63</v>
      </c>
      <c r="T2273" s="6" t="s">
        <v>52</v>
      </c>
    </row>
    <row r="2274" spans="1:20" x14ac:dyDescent="0.25">
      <c r="A2274" s="6" t="s">
        <v>22</v>
      </c>
      <c r="B2274" s="6" t="s">
        <v>23</v>
      </c>
      <c r="C2274" s="6" t="s">
        <v>24</v>
      </c>
      <c r="D2274" s="6" t="s">
        <v>25</v>
      </c>
      <c r="E2274" s="7" t="s">
        <v>465</v>
      </c>
      <c r="F2274" s="6" t="s">
        <v>27</v>
      </c>
      <c r="G2274" s="6" t="s">
        <v>247</v>
      </c>
      <c r="H2274" s="6" t="s">
        <v>730</v>
      </c>
      <c r="I2274" s="6" t="s">
        <v>731</v>
      </c>
      <c r="J2274" s="7" t="s">
        <v>732</v>
      </c>
      <c r="K2274" s="6" t="s">
        <v>471</v>
      </c>
      <c r="L2274" s="6" t="s">
        <v>147</v>
      </c>
      <c r="M2274" s="6" t="s">
        <v>33</v>
      </c>
      <c r="N2274" s="7" t="s">
        <v>148</v>
      </c>
      <c r="O2274" s="6" t="s">
        <v>39</v>
      </c>
      <c r="P2274" s="8" t="s">
        <v>227</v>
      </c>
      <c r="Q2274" s="6" t="s">
        <v>33</v>
      </c>
      <c r="S2274" s="6" t="s">
        <v>63</v>
      </c>
      <c r="T2274" s="6" t="s">
        <v>52</v>
      </c>
    </row>
    <row r="2275" spans="1:20" x14ac:dyDescent="0.25">
      <c r="A2275" s="6" t="s">
        <v>22</v>
      </c>
      <c r="B2275" s="6" t="s">
        <v>23</v>
      </c>
      <c r="C2275" s="6" t="s">
        <v>24</v>
      </c>
      <c r="D2275" s="6" t="s">
        <v>25</v>
      </c>
      <c r="E2275" s="7" t="s">
        <v>465</v>
      </c>
      <c r="F2275" s="6" t="s">
        <v>27</v>
      </c>
      <c r="G2275" s="6" t="s">
        <v>278</v>
      </c>
      <c r="H2275" s="6" t="s">
        <v>45</v>
      </c>
      <c r="I2275" s="6" t="s">
        <v>733</v>
      </c>
      <c r="J2275" s="7" t="s">
        <v>734</v>
      </c>
      <c r="K2275" s="6" t="s">
        <v>471</v>
      </c>
      <c r="L2275" s="6" t="s">
        <v>472</v>
      </c>
      <c r="M2275" s="6" t="s">
        <v>33</v>
      </c>
      <c r="N2275" s="7" t="s">
        <v>473</v>
      </c>
      <c r="O2275" s="6" t="s">
        <v>39</v>
      </c>
      <c r="P2275" s="8" t="s">
        <v>227</v>
      </c>
      <c r="Q2275" s="6" t="s">
        <v>33</v>
      </c>
      <c r="S2275" s="6" t="s">
        <v>63</v>
      </c>
      <c r="T2275" s="6" t="s">
        <v>52</v>
      </c>
    </row>
    <row r="2276" spans="1:20" x14ac:dyDescent="0.25">
      <c r="A2276" s="6" t="s">
        <v>22</v>
      </c>
      <c r="B2276" s="6" t="s">
        <v>23</v>
      </c>
      <c r="C2276" s="6" t="s">
        <v>24</v>
      </c>
      <c r="D2276" s="6" t="s">
        <v>25</v>
      </c>
      <c r="E2276" s="7" t="s">
        <v>465</v>
      </c>
      <c r="F2276" s="6" t="s">
        <v>27</v>
      </c>
      <c r="G2276" s="6" t="s">
        <v>278</v>
      </c>
      <c r="H2276" s="6" t="s">
        <v>45</v>
      </c>
      <c r="I2276" s="6" t="s">
        <v>733</v>
      </c>
      <c r="J2276" s="7" t="s">
        <v>734</v>
      </c>
      <c r="K2276" s="6" t="s">
        <v>471</v>
      </c>
      <c r="L2276" s="6" t="s">
        <v>474</v>
      </c>
      <c r="M2276" s="6" t="s">
        <v>33</v>
      </c>
      <c r="N2276" s="7" t="s">
        <v>475</v>
      </c>
      <c r="O2276" s="6" t="s">
        <v>39</v>
      </c>
      <c r="P2276" s="8" t="s">
        <v>227</v>
      </c>
      <c r="Q2276" s="6" t="s">
        <v>33</v>
      </c>
      <c r="S2276" s="6" t="s">
        <v>63</v>
      </c>
      <c r="T2276" s="6" t="s">
        <v>52</v>
      </c>
    </row>
    <row r="2277" spans="1:20" x14ac:dyDescent="0.25">
      <c r="A2277" s="6" t="s">
        <v>22</v>
      </c>
      <c r="B2277" s="6" t="s">
        <v>23</v>
      </c>
      <c r="C2277" s="6" t="s">
        <v>24</v>
      </c>
      <c r="D2277" s="6" t="s">
        <v>25</v>
      </c>
      <c r="E2277" s="7" t="s">
        <v>465</v>
      </c>
      <c r="F2277" s="6" t="s">
        <v>27</v>
      </c>
      <c r="G2277" s="6" t="s">
        <v>278</v>
      </c>
      <c r="H2277" s="6" t="s">
        <v>45</v>
      </c>
      <c r="I2277" s="6" t="s">
        <v>733</v>
      </c>
      <c r="J2277" s="7" t="s">
        <v>734</v>
      </c>
      <c r="K2277" s="6" t="s">
        <v>471</v>
      </c>
      <c r="L2277" s="6" t="s">
        <v>476</v>
      </c>
      <c r="M2277" s="6" t="s">
        <v>33</v>
      </c>
      <c r="N2277" s="7" t="s">
        <v>477</v>
      </c>
      <c r="O2277" s="6" t="s">
        <v>39</v>
      </c>
      <c r="P2277" s="8" t="s">
        <v>227</v>
      </c>
      <c r="Q2277" s="6" t="s">
        <v>33</v>
      </c>
      <c r="S2277" s="6" t="s">
        <v>63</v>
      </c>
      <c r="T2277" s="6" t="s">
        <v>52</v>
      </c>
    </row>
    <row r="2278" spans="1:20" x14ac:dyDescent="0.25">
      <c r="A2278" s="6" t="s">
        <v>22</v>
      </c>
      <c r="B2278" s="6" t="s">
        <v>23</v>
      </c>
      <c r="C2278" s="6" t="s">
        <v>24</v>
      </c>
      <c r="D2278" s="6" t="s">
        <v>25</v>
      </c>
      <c r="E2278" s="7" t="s">
        <v>465</v>
      </c>
      <c r="F2278" s="6" t="s">
        <v>27</v>
      </c>
      <c r="G2278" s="6" t="s">
        <v>278</v>
      </c>
      <c r="H2278" s="6" t="s">
        <v>45</v>
      </c>
      <c r="I2278" s="6" t="s">
        <v>733</v>
      </c>
      <c r="J2278" s="7" t="s">
        <v>734</v>
      </c>
      <c r="K2278" s="6" t="s">
        <v>471</v>
      </c>
      <c r="L2278" s="6" t="s">
        <v>478</v>
      </c>
      <c r="M2278" s="6" t="s">
        <v>33</v>
      </c>
      <c r="N2278" s="7" t="s">
        <v>479</v>
      </c>
      <c r="O2278" s="6" t="s">
        <v>39</v>
      </c>
      <c r="P2278" s="8" t="s">
        <v>227</v>
      </c>
      <c r="Q2278" s="6" t="s">
        <v>33</v>
      </c>
      <c r="S2278" s="6" t="s">
        <v>63</v>
      </c>
      <c r="T2278" s="6" t="s">
        <v>52</v>
      </c>
    </row>
    <row r="2279" spans="1:20" x14ac:dyDescent="0.25">
      <c r="A2279" s="6" t="s">
        <v>22</v>
      </c>
      <c r="B2279" s="6" t="s">
        <v>23</v>
      </c>
      <c r="C2279" s="6" t="s">
        <v>24</v>
      </c>
      <c r="D2279" s="6" t="s">
        <v>25</v>
      </c>
      <c r="E2279" s="7" t="s">
        <v>465</v>
      </c>
      <c r="F2279" s="6" t="s">
        <v>27</v>
      </c>
      <c r="G2279" s="6" t="s">
        <v>278</v>
      </c>
      <c r="H2279" s="6" t="s">
        <v>45</v>
      </c>
      <c r="I2279" s="6" t="s">
        <v>733</v>
      </c>
      <c r="J2279" s="7" t="s">
        <v>734</v>
      </c>
      <c r="K2279" s="6" t="s">
        <v>471</v>
      </c>
      <c r="L2279" s="6" t="s">
        <v>480</v>
      </c>
      <c r="M2279" s="6" t="s">
        <v>33</v>
      </c>
      <c r="N2279" s="7" t="s">
        <v>481</v>
      </c>
      <c r="O2279" s="6" t="s">
        <v>39</v>
      </c>
      <c r="P2279" s="8" t="s">
        <v>227</v>
      </c>
      <c r="Q2279" s="6" t="s">
        <v>33</v>
      </c>
      <c r="S2279" s="6" t="s">
        <v>63</v>
      </c>
      <c r="T2279" s="6" t="s">
        <v>52</v>
      </c>
    </row>
    <row r="2280" spans="1:20" x14ac:dyDescent="0.25">
      <c r="A2280" s="6" t="s">
        <v>22</v>
      </c>
      <c r="B2280" s="6" t="s">
        <v>23</v>
      </c>
      <c r="C2280" s="6" t="s">
        <v>24</v>
      </c>
      <c r="D2280" s="6" t="s">
        <v>25</v>
      </c>
      <c r="E2280" s="7" t="s">
        <v>465</v>
      </c>
      <c r="F2280" s="6" t="s">
        <v>27</v>
      </c>
      <c r="G2280" s="6" t="s">
        <v>278</v>
      </c>
      <c r="H2280" s="6" t="s">
        <v>45</v>
      </c>
      <c r="I2280" s="6" t="s">
        <v>733</v>
      </c>
      <c r="J2280" s="7" t="s">
        <v>734</v>
      </c>
      <c r="K2280" s="6" t="s">
        <v>471</v>
      </c>
      <c r="L2280" s="6" t="s">
        <v>482</v>
      </c>
      <c r="M2280" s="6" t="s">
        <v>33</v>
      </c>
      <c r="N2280" s="7" t="s">
        <v>483</v>
      </c>
      <c r="O2280" s="6" t="s">
        <v>39</v>
      </c>
      <c r="P2280" s="8" t="s">
        <v>227</v>
      </c>
      <c r="Q2280" s="6" t="s">
        <v>33</v>
      </c>
      <c r="S2280" s="6" t="s">
        <v>63</v>
      </c>
      <c r="T2280" s="6" t="s">
        <v>52</v>
      </c>
    </row>
    <row r="2281" spans="1:20" x14ac:dyDescent="0.25">
      <c r="A2281" s="6" t="s">
        <v>22</v>
      </c>
      <c r="B2281" s="6" t="s">
        <v>23</v>
      </c>
      <c r="C2281" s="6" t="s">
        <v>24</v>
      </c>
      <c r="D2281" s="6" t="s">
        <v>25</v>
      </c>
      <c r="E2281" s="7" t="s">
        <v>465</v>
      </c>
      <c r="F2281" s="6" t="s">
        <v>27</v>
      </c>
      <c r="G2281" s="6" t="s">
        <v>278</v>
      </c>
      <c r="H2281" s="6" t="s">
        <v>45</v>
      </c>
      <c r="I2281" s="6" t="s">
        <v>733</v>
      </c>
      <c r="J2281" s="7" t="s">
        <v>734</v>
      </c>
      <c r="K2281" s="6" t="s">
        <v>471</v>
      </c>
      <c r="L2281" s="6" t="s">
        <v>484</v>
      </c>
      <c r="M2281" s="6" t="s">
        <v>33</v>
      </c>
      <c r="N2281" s="7" t="s">
        <v>485</v>
      </c>
      <c r="O2281" s="6" t="s">
        <v>39</v>
      </c>
      <c r="P2281" s="8" t="s">
        <v>227</v>
      </c>
      <c r="Q2281" s="6" t="s">
        <v>33</v>
      </c>
      <c r="S2281" s="6" t="s">
        <v>63</v>
      </c>
      <c r="T2281" s="6" t="s">
        <v>52</v>
      </c>
    </row>
    <row r="2282" spans="1:20" x14ac:dyDescent="0.25">
      <c r="A2282" s="6" t="s">
        <v>22</v>
      </c>
      <c r="B2282" s="6" t="s">
        <v>23</v>
      </c>
      <c r="C2282" s="6" t="s">
        <v>24</v>
      </c>
      <c r="D2282" s="6" t="s">
        <v>25</v>
      </c>
      <c r="E2282" s="7" t="s">
        <v>465</v>
      </c>
      <c r="F2282" s="6" t="s">
        <v>27</v>
      </c>
      <c r="G2282" s="6" t="s">
        <v>278</v>
      </c>
      <c r="H2282" s="6" t="s">
        <v>45</v>
      </c>
      <c r="I2282" s="6" t="s">
        <v>733</v>
      </c>
      <c r="J2282" s="7" t="s">
        <v>734</v>
      </c>
      <c r="K2282" s="6" t="s">
        <v>471</v>
      </c>
      <c r="L2282" s="6" t="s">
        <v>486</v>
      </c>
      <c r="M2282" s="6" t="s">
        <v>33</v>
      </c>
      <c r="N2282" s="7" t="s">
        <v>487</v>
      </c>
      <c r="O2282" s="6" t="s">
        <v>39</v>
      </c>
      <c r="P2282" s="8" t="s">
        <v>227</v>
      </c>
      <c r="Q2282" s="6" t="s">
        <v>33</v>
      </c>
      <c r="S2282" s="6" t="s">
        <v>63</v>
      </c>
      <c r="T2282" s="6" t="s">
        <v>52</v>
      </c>
    </row>
    <row r="2283" spans="1:20" x14ac:dyDescent="0.25">
      <c r="A2283" s="6" t="s">
        <v>22</v>
      </c>
      <c r="B2283" s="6" t="s">
        <v>23</v>
      </c>
      <c r="C2283" s="6" t="s">
        <v>24</v>
      </c>
      <c r="D2283" s="6" t="s">
        <v>25</v>
      </c>
      <c r="E2283" s="7" t="s">
        <v>465</v>
      </c>
      <c r="F2283" s="6" t="s">
        <v>27</v>
      </c>
      <c r="G2283" s="6" t="s">
        <v>278</v>
      </c>
      <c r="H2283" s="6" t="s">
        <v>45</v>
      </c>
      <c r="I2283" s="6" t="s">
        <v>733</v>
      </c>
      <c r="J2283" s="7" t="s">
        <v>734</v>
      </c>
      <c r="K2283" s="6" t="s">
        <v>471</v>
      </c>
      <c r="L2283" s="6" t="s">
        <v>32</v>
      </c>
      <c r="M2283" s="6" t="s">
        <v>33</v>
      </c>
      <c r="N2283" s="7" t="s">
        <v>34</v>
      </c>
      <c r="P2283" s="8" t="s">
        <v>33</v>
      </c>
      <c r="Q2283" s="6" t="s">
        <v>33</v>
      </c>
    </row>
    <row r="2284" spans="1:20" x14ac:dyDescent="0.25">
      <c r="A2284" s="6" t="s">
        <v>22</v>
      </c>
      <c r="B2284" s="6" t="s">
        <v>23</v>
      </c>
      <c r="C2284" s="6" t="s">
        <v>24</v>
      </c>
      <c r="D2284" s="6" t="s">
        <v>25</v>
      </c>
      <c r="E2284" s="7" t="s">
        <v>465</v>
      </c>
      <c r="F2284" s="6" t="s">
        <v>27</v>
      </c>
      <c r="G2284" s="6" t="s">
        <v>278</v>
      </c>
      <c r="H2284" s="6" t="s">
        <v>45</v>
      </c>
      <c r="I2284" s="6" t="s">
        <v>733</v>
      </c>
      <c r="J2284" s="7" t="s">
        <v>734</v>
      </c>
      <c r="K2284" s="6" t="s">
        <v>471</v>
      </c>
      <c r="L2284" s="6" t="s">
        <v>35</v>
      </c>
      <c r="M2284" s="6" t="s">
        <v>33</v>
      </c>
      <c r="N2284" s="7" t="s">
        <v>36</v>
      </c>
      <c r="P2284" s="8" t="s">
        <v>33</v>
      </c>
      <c r="Q2284" s="6" t="s">
        <v>33</v>
      </c>
    </row>
    <row r="2285" spans="1:20" x14ac:dyDescent="0.25">
      <c r="A2285" s="6" t="s">
        <v>22</v>
      </c>
      <c r="B2285" s="6" t="s">
        <v>23</v>
      </c>
      <c r="C2285" s="6" t="s">
        <v>24</v>
      </c>
      <c r="D2285" s="6" t="s">
        <v>25</v>
      </c>
      <c r="E2285" s="7" t="s">
        <v>465</v>
      </c>
      <c r="F2285" s="6" t="s">
        <v>27</v>
      </c>
      <c r="G2285" s="6" t="s">
        <v>278</v>
      </c>
      <c r="H2285" s="6" t="s">
        <v>45</v>
      </c>
      <c r="I2285" s="6" t="s">
        <v>733</v>
      </c>
      <c r="J2285" s="7" t="s">
        <v>734</v>
      </c>
      <c r="K2285" s="6" t="s">
        <v>471</v>
      </c>
      <c r="L2285" s="6" t="s">
        <v>488</v>
      </c>
      <c r="M2285" s="6" t="s">
        <v>33</v>
      </c>
      <c r="N2285" s="7" t="s">
        <v>489</v>
      </c>
      <c r="O2285" s="6" t="s">
        <v>39</v>
      </c>
      <c r="P2285" s="8" t="s">
        <v>227</v>
      </c>
      <c r="Q2285" s="6" t="s">
        <v>33</v>
      </c>
      <c r="S2285" s="6" t="s">
        <v>63</v>
      </c>
      <c r="T2285" s="6" t="s">
        <v>52</v>
      </c>
    </row>
    <row r="2286" spans="1:20" x14ac:dyDescent="0.25">
      <c r="A2286" s="6" t="s">
        <v>22</v>
      </c>
      <c r="B2286" s="6" t="s">
        <v>23</v>
      </c>
      <c r="C2286" s="6" t="s">
        <v>24</v>
      </c>
      <c r="D2286" s="6" t="s">
        <v>25</v>
      </c>
      <c r="E2286" s="7" t="s">
        <v>465</v>
      </c>
      <c r="F2286" s="6" t="s">
        <v>27</v>
      </c>
      <c r="G2286" s="6" t="s">
        <v>278</v>
      </c>
      <c r="H2286" s="6" t="s">
        <v>45</v>
      </c>
      <c r="I2286" s="6" t="s">
        <v>733</v>
      </c>
      <c r="J2286" s="7" t="s">
        <v>734</v>
      </c>
      <c r="K2286" s="6" t="s">
        <v>471</v>
      </c>
      <c r="L2286" s="6" t="s">
        <v>61</v>
      </c>
      <c r="M2286" s="6" t="s">
        <v>33</v>
      </c>
      <c r="N2286" s="7" t="s">
        <v>62</v>
      </c>
      <c r="O2286" s="6" t="s">
        <v>39</v>
      </c>
      <c r="P2286" s="8" t="s">
        <v>227</v>
      </c>
      <c r="Q2286" s="6" t="s">
        <v>33</v>
      </c>
      <c r="S2286" s="6" t="s">
        <v>63</v>
      </c>
      <c r="T2286" s="6" t="s">
        <v>52</v>
      </c>
    </row>
    <row r="2287" spans="1:20" x14ac:dyDescent="0.25">
      <c r="A2287" s="6" t="s">
        <v>22</v>
      </c>
      <c r="B2287" s="6" t="s">
        <v>23</v>
      </c>
      <c r="C2287" s="6" t="s">
        <v>24</v>
      </c>
      <c r="D2287" s="6" t="s">
        <v>25</v>
      </c>
      <c r="E2287" s="7" t="s">
        <v>465</v>
      </c>
      <c r="F2287" s="6" t="s">
        <v>27</v>
      </c>
      <c r="G2287" s="6" t="s">
        <v>278</v>
      </c>
      <c r="H2287" s="6" t="s">
        <v>45</v>
      </c>
      <c r="I2287" s="6" t="s">
        <v>733</v>
      </c>
      <c r="J2287" s="7" t="s">
        <v>734</v>
      </c>
      <c r="K2287" s="6" t="s">
        <v>471</v>
      </c>
      <c r="L2287" s="6" t="s">
        <v>490</v>
      </c>
      <c r="M2287" s="6" t="s">
        <v>33</v>
      </c>
      <c r="N2287" s="7" t="s">
        <v>491</v>
      </c>
      <c r="O2287" s="6" t="s">
        <v>39</v>
      </c>
      <c r="P2287" s="8" t="s">
        <v>227</v>
      </c>
      <c r="Q2287" s="6" t="s">
        <v>33</v>
      </c>
      <c r="S2287" s="6" t="s">
        <v>63</v>
      </c>
      <c r="T2287" s="6" t="s">
        <v>52</v>
      </c>
    </row>
    <row r="2288" spans="1:20" x14ac:dyDescent="0.25">
      <c r="A2288" s="6" t="s">
        <v>22</v>
      </c>
      <c r="B2288" s="6" t="s">
        <v>23</v>
      </c>
      <c r="C2288" s="6" t="s">
        <v>24</v>
      </c>
      <c r="D2288" s="6" t="s">
        <v>25</v>
      </c>
      <c r="E2288" s="7" t="s">
        <v>465</v>
      </c>
      <c r="F2288" s="6" t="s">
        <v>27</v>
      </c>
      <c r="G2288" s="6" t="s">
        <v>278</v>
      </c>
      <c r="H2288" s="6" t="s">
        <v>45</v>
      </c>
      <c r="I2288" s="6" t="s">
        <v>733</v>
      </c>
      <c r="J2288" s="7" t="s">
        <v>734</v>
      </c>
      <c r="K2288" s="6" t="s">
        <v>471</v>
      </c>
      <c r="L2288" s="6" t="s">
        <v>492</v>
      </c>
      <c r="M2288" s="6" t="s">
        <v>33</v>
      </c>
      <c r="N2288" s="7" t="s">
        <v>493</v>
      </c>
      <c r="O2288" s="6" t="s">
        <v>39</v>
      </c>
      <c r="P2288" s="8" t="s">
        <v>227</v>
      </c>
      <c r="Q2288" s="6" t="s">
        <v>33</v>
      </c>
      <c r="S2288" s="6" t="s">
        <v>63</v>
      </c>
      <c r="T2288" s="6" t="s">
        <v>52</v>
      </c>
    </row>
    <row r="2289" spans="1:20" x14ac:dyDescent="0.25">
      <c r="A2289" s="6" t="s">
        <v>22</v>
      </c>
      <c r="B2289" s="6" t="s">
        <v>23</v>
      </c>
      <c r="C2289" s="6" t="s">
        <v>24</v>
      </c>
      <c r="D2289" s="6" t="s">
        <v>25</v>
      </c>
      <c r="E2289" s="7" t="s">
        <v>465</v>
      </c>
      <c r="F2289" s="6" t="s">
        <v>27</v>
      </c>
      <c r="G2289" s="6" t="s">
        <v>278</v>
      </c>
      <c r="H2289" s="6" t="s">
        <v>45</v>
      </c>
      <c r="I2289" s="6" t="s">
        <v>733</v>
      </c>
      <c r="J2289" s="7" t="s">
        <v>734</v>
      </c>
      <c r="K2289" s="6" t="s">
        <v>471</v>
      </c>
      <c r="L2289" s="6" t="s">
        <v>494</v>
      </c>
      <c r="M2289" s="6" t="s">
        <v>33</v>
      </c>
      <c r="N2289" s="7" t="s">
        <v>495</v>
      </c>
      <c r="O2289" s="6" t="s">
        <v>39</v>
      </c>
      <c r="P2289" s="8" t="s">
        <v>227</v>
      </c>
      <c r="Q2289" s="6" t="s">
        <v>33</v>
      </c>
      <c r="S2289" s="6" t="s">
        <v>63</v>
      </c>
      <c r="T2289" s="6" t="s">
        <v>52</v>
      </c>
    </row>
    <row r="2290" spans="1:20" x14ac:dyDescent="0.25">
      <c r="A2290" s="6" t="s">
        <v>22</v>
      </c>
      <c r="B2290" s="6" t="s">
        <v>23</v>
      </c>
      <c r="C2290" s="6" t="s">
        <v>24</v>
      </c>
      <c r="D2290" s="6" t="s">
        <v>25</v>
      </c>
      <c r="E2290" s="7" t="s">
        <v>465</v>
      </c>
      <c r="F2290" s="6" t="s">
        <v>27</v>
      </c>
      <c r="G2290" s="6" t="s">
        <v>278</v>
      </c>
      <c r="H2290" s="6" t="s">
        <v>45</v>
      </c>
      <c r="I2290" s="6" t="s">
        <v>733</v>
      </c>
      <c r="J2290" s="7" t="s">
        <v>734</v>
      </c>
      <c r="K2290" s="6" t="s">
        <v>471</v>
      </c>
      <c r="L2290" s="6" t="s">
        <v>496</v>
      </c>
      <c r="M2290" s="6" t="s">
        <v>33</v>
      </c>
      <c r="N2290" s="7" t="s">
        <v>497</v>
      </c>
      <c r="O2290" s="6" t="s">
        <v>39</v>
      </c>
      <c r="P2290" s="8" t="s">
        <v>227</v>
      </c>
      <c r="Q2290" s="6" t="s">
        <v>33</v>
      </c>
      <c r="S2290" s="6" t="s">
        <v>63</v>
      </c>
      <c r="T2290" s="6" t="s">
        <v>52</v>
      </c>
    </row>
    <row r="2291" spans="1:20" x14ac:dyDescent="0.25">
      <c r="A2291" s="6" t="s">
        <v>22</v>
      </c>
      <c r="B2291" s="6" t="s">
        <v>23</v>
      </c>
      <c r="C2291" s="6" t="s">
        <v>24</v>
      </c>
      <c r="D2291" s="6" t="s">
        <v>25</v>
      </c>
      <c r="E2291" s="7" t="s">
        <v>465</v>
      </c>
      <c r="F2291" s="6" t="s">
        <v>27</v>
      </c>
      <c r="G2291" s="6" t="s">
        <v>278</v>
      </c>
      <c r="H2291" s="6" t="s">
        <v>45</v>
      </c>
      <c r="I2291" s="6" t="s">
        <v>733</v>
      </c>
      <c r="J2291" s="7" t="s">
        <v>734</v>
      </c>
      <c r="K2291" s="6" t="s">
        <v>471</v>
      </c>
      <c r="L2291" s="6" t="s">
        <v>498</v>
      </c>
      <c r="M2291" s="6" t="s">
        <v>33</v>
      </c>
      <c r="N2291" s="7" t="s">
        <v>499</v>
      </c>
      <c r="O2291" s="6" t="s">
        <v>39</v>
      </c>
      <c r="P2291" s="8" t="s">
        <v>227</v>
      </c>
      <c r="Q2291" s="6" t="s">
        <v>33</v>
      </c>
      <c r="S2291" s="6" t="s">
        <v>63</v>
      </c>
      <c r="T2291" s="6" t="s">
        <v>52</v>
      </c>
    </row>
    <row r="2292" spans="1:20" x14ac:dyDescent="0.25">
      <c r="A2292" s="6" t="s">
        <v>22</v>
      </c>
      <c r="B2292" s="6" t="s">
        <v>23</v>
      </c>
      <c r="C2292" s="6" t="s">
        <v>24</v>
      </c>
      <c r="D2292" s="6" t="s">
        <v>25</v>
      </c>
      <c r="E2292" s="7" t="s">
        <v>465</v>
      </c>
      <c r="F2292" s="6" t="s">
        <v>27</v>
      </c>
      <c r="G2292" s="6" t="s">
        <v>278</v>
      </c>
      <c r="H2292" s="6" t="s">
        <v>45</v>
      </c>
      <c r="I2292" s="6" t="s">
        <v>733</v>
      </c>
      <c r="J2292" s="7" t="s">
        <v>734</v>
      </c>
      <c r="K2292" s="6" t="s">
        <v>471</v>
      </c>
      <c r="L2292" s="6" t="s">
        <v>500</v>
      </c>
      <c r="M2292" s="6" t="s">
        <v>33</v>
      </c>
      <c r="N2292" s="7" t="s">
        <v>501</v>
      </c>
      <c r="O2292" s="6" t="s">
        <v>39</v>
      </c>
      <c r="P2292" s="8" t="s">
        <v>227</v>
      </c>
      <c r="Q2292" s="6" t="s">
        <v>33</v>
      </c>
      <c r="S2292" s="6" t="s">
        <v>63</v>
      </c>
      <c r="T2292" s="6" t="s">
        <v>52</v>
      </c>
    </row>
    <row r="2293" spans="1:20" x14ac:dyDescent="0.25">
      <c r="A2293" s="6" t="s">
        <v>22</v>
      </c>
      <c r="B2293" s="6" t="s">
        <v>23</v>
      </c>
      <c r="C2293" s="6" t="s">
        <v>24</v>
      </c>
      <c r="D2293" s="6" t="s">
        <v>25</v>
      </c>
      <c r="E2293" s="7" t="s">
        <v>465</v>
      </c>
      <c r="F2293" s="6" t="s">
        <v>27</v>
      </c>
      <c r="G2293" s="6" t="s">
        <v>278</v>
      </c>
      <c r="H2293" s="6" t="s">
        <v>45</v>
      </c>
      <c r="I2293" s="6" t="s">
        <v>733</v>
      </c>
      <c r="J2293" s="7" t="s">
        <v>734</v>
      </c>
      <c r="K2293" s="6" t="s">
        <v>471</v>
      </c>
      <c r="L2293" s="6" t="s">
        <v>502</v>
      </c>
      <c r="M2293" s="6" t="s">
        <v>33</v>
      </c>
      <c r="N2293" s="7" t="s">
        <v>503</v>
      </c>
      <c r="O2293" s="6" t="s">
        <v>39</v>
      </c>
      <c r="P2293" s="8" t="s">
        <v>227</v>
      </c>
      <c r="Q2293" s="6" t="s">
        <v>33</v>
      </c>
      <c r="S2293" s="6" t="s">
        <v>63</v>
      </c>
      <c r="T2293" s="6" t="s">
        <v>52</v>
      </c>
    </row>
    <row r="2294" spans="1:20" x14ac:dyDescent="0.25">
      <c r="A2294" s="6" t="s">
        <v>22</v>
      </c>
      <c r="B2294" s="6" t="s">
        <v>23</v>
      </c>
      <c r="C2294" s="6" t="s">
        <v>24</v>
      </c>
      <c r="D2294" s="6" t="s">
        <v>25</v>
      </c>
      <c r="E2294" s="7" t="s">
        <v>465</v>
      </c>
      <c r="F2294" s="6" t="s">
        <v>27</v>
      </c>
      <c r="G2294" s="6" t="s">
        <v>278</v>
      </c>
      <c r="H2294" s="6" t="s">
        <v>45</v>
      </c>
      <c r="I2294" s="6" t="s">
        <v>733</v>
      </c>
      <c r="J2294" s="7" t="s">
        <v>734</v>
      </c>
      <c r="K2294" s="6" t="s">
        <v>471</v>
      </c>
      <c r="L2294" s="6" t="s">
        <v>504</v>
      </c>
      <c r="M2294" s="6" t="s">
        <v>33</v>
      </c>
      <c r="N2294" s="7" t="s">
        <v>505</v>
      </c>
      <c r="O2294" s="6" t="s">
        <v>39</v>
      </c>
      <c r="P2294" s="8" t="s">
        <v>227</v>
      </c>
      <c r="Q2294" s="6" t="s">
        <v>33</v>
      </c>
      <c r="S2294" s="6" t="s">
        <v>63</v>
      </c>
      <c r="T2294" s="6" t="s">
        <v>52</v>
      </c>
    </row>
    <row r="2295" spans="1:20" x14ac:dyDescent="0.25">
      <c r="A2295" s="6" t="s">
        <v>22</v>
      </c>
      <c r="B2295" s="6" t="s">
        <v>23</v>
      </c>
      <c r="C2295" s="6" t="s">
        <v>24</v>
      </c>
      <c r="D2295" s="6" t="s">
        <v>25</v>
      </c>
      <c r="E2295" s="7" t="s">
        <v>465</v>
      </c>
      <c r="F2295" s="6" t="s">
        <v>27</v>
      </c>
      <c r="G2295" s="6" t="s">
        <v>278</v>
      </c>
      <c r="H2295" s="6" t="s">
        <v>45</v>
      </c>
      <c r="I2295" s="6" t="s">
        <v>733</v>
      </c>
      <c r="J2295" s="7" t="s">
        <v>734</v>
      </c>
      <c r="K2295" s="6" t="s">
        <v>471</v>
      </c>
      <c r="L2295" s="6" t="s">
        <v>506</v>
      </c>
      <c r="M2295" s="6" t="s">
        <v>33</v>
      </c>
      <c r="N2295" s="7" t="s">
        <v>507</v>
      </c>
      <c r="O2295" s="6" t="s">
        <v>39</v>
      </c>
      <c r="P2295" s="8" t="s">
        <v>227</v>
      </c>
      <c r="Q2295" s="6" t="s">
        <v>33</v>
      </c>
      <c r="S2295" s="6" t="s">
        <v>63</v>
      </c>
      <c r="T2295" s="6" t="s">
        <v>52</v>
      </c>
    </row>
    <row r="2296" spans="1:20" x14ac:dyDescent="0.25">
      <c r="A2296" s="6" t="s">
        <v>22</v>
      </c>
      <c r="B2296" s="6" t="s">
        <v>23</v>
      </c>
      <c r="C2296" s="6" t="s">
        <v>24</v>
      </c>
      <c r="D2296" s="6" t="s">
        <v>25</v>
      </c>
      <c r="E2296" s="7" t="s">
        <v>465</v>
      </c>
      <c r="F2296" s="6" t="s">
        <v>27</v>
      </c>
      <c r="G2296" s="6" t="s">
        <v>278</v>
      </c>
      <c r="H2296" s="6" t="s">
        <v>45</v>
      </c>
      <c r="I2296" s="6" t="s">
        <v>733</v>
      </c>
      <c r="J2296" s="7" t="s">
        <v>734</v>
      </c>
      <c r="K2296" s="6" t="s">
        <v>471</v>
      </c>
      <c r="L2296" s="6" t="s">
        <v>508</v>
      </c>
      <c r="M2296" s="6" t="s">
        <v>33</v>
      </c>
      <c r="N2296" s="7" t="s">
        <v>509</v>
      </c>
      <c r="O2296" s="6" t="s">
        <v>39</v>
      </c>
      <c r="P2296" s="8" t="s">
        <v>227</v>
      </c>
      <c r="Q2296" s="6" t="s">
        <v>33</v>
      </c>
      <c r="S2296" s="6" t="s">
        <v>63</v>
      </c>
      <c r="T2296" s="6" t="s">
        <v>52</v>
      </c>
    </row>
    <row r="2297" spans="1:20" x14ac:dyDescent="0.25">
      <c r="A2297" s="6" t="s">
        <v>22</v>
      </c>
      <c r="B2297" s="6" t="s">
        <v>23</v>
      </c>
      <c r="C2297" s="6" t="s">
        <v>24</v>
      </c>
      <c r="D2297" s="6" t="s">
        <v>25</v>
      </c>
      <c r="E2297" s="7" t="s">
        <v>465</v>
      </c>
      <c r="F2297" s="6" t="s">
        <v>27</v>
      </c>
      <c r="G2297" s="6" t="s">
        <v>278</v>
      </c>
      <c r="H2297" s="6" t="s">
        <v>45</v>
      </c>
      <c r="I2297" s="6" t="s">
        <v>733</v>
      </c>
      <c r="J2297" s="7" t="s">
        <v>734</v>
      </c>
      <c r="K2297" s="6" t="s">
        <v>471</v>
      </c>
      <c r="L2297" s="6" t="s">
        <v>510</v>
      </c>
      <c r="M2297" s="6" t="s">
        <v>33</v>
      </c>
      <c r="N2297" s="7" t="s">
        <v>511</v>
      </c>
      <c r="O2297" s="6" t="s">
        <v>39</v>
      </c>
      <c r="P2297" s="8" t="s">
        <v>227</v>
      </c>
      <c r="Q2297" s="6" t="s">
        <v>33</v>
      </c>
      <c r="S2297" s="6" t="s">
        <v>63</v>
      </c>
      <c r="T2297" s="6" t="s">
        <v>52</v>
      </c>
    </row>
    <row r="2298" spans="1:20" x14ac:dyDescent="0.25">
      <c r="A2298" s="6" t="s">
        <v>22</v>
      </c>
      <c r="B2298" s="6" t="s">
        <v>23</v>
      </c>
      <c r="C2298" s="6" t="s">
        <v>24</v>
      </c>
      <c r="D2298" s="6" t="s">
        <v>25</v>
      </c>
      <c r="E2298" s="7" t="s">
        <v>465</v>
      </c>
      <c r="F2298" s="6" t="s">
        <v>27</v>
      </c>
      <c r="G2298" s="6" t="s">
        <v>278</v>
      </c>
      <c r="H2298" s="6" t="s">
        <v>45</v>
      </c>
      <c r="I2298" s="6" t="s">
        <v>733</v>
      </c>
      <c r="J2298" s="7" t="s">
        <v>734</v>
      </c>
      <c r="K2298" s="6" t="s">
        <v>471</v>
      </c>
      <c r="L2298" s="6" t="s">
        <v>512</v>
      </c>
      <c r="M2298" s="6" t="s">
        <v>33</v>
      </c>
      <c r="N2298" s="7" t="s">
        <v>513</v>
      </c>
      <c r="O2298" s="6" t="s">
        <v>39</v>
      </c>
      <c r="P2298" s="8" t="s">
        <v>227</v>
      </c>
      <c r="Q2298" s="6" t="s">
        <v>33</v>
      </c>
      <c r="S2298" s="6" t="s">
        <v>63</v>
      </c>
      <c r="T2298" s="6" t="s">
        <v>52</v>
      </c>
    </row>
    <row r="2299" spans="1:20" x14ac:dyDescent="0.25">
      <c r="A2299" s="6" t="s">
        <v>22</v>
      </c>
      <c r="B2299" s="6" t="s">
        <v>23</v>
      </c>
      <c r="C2299" s="6" t="s">
        <v>24</v>
      </c>
      <c r="D2299" s="6" t="s">
        <v>25</v>
      </c>
      <c r="E2299" s="7" t="s">
        <v>465</v>
      </c>
      <c r="F2299" s="6" t="s">
        <v>27</v>
      </c>
      <c r="G2299" s="6" t="s">
        <v>278</v>
      </c>
      <c r="H2299" s="6" t="s">
        <v>45</v>
      </c>
      <c r="I2299" s="6" t="s">
        <v>733</v>
      </c>
      <c r="J2299" s="7" t="s">
        <v>734</v>
      </c>
      <c r="K2299" s="6" t="s">
        <v>471</v>
      </c>
      <c r="L2299" s="6" t="s">
        <v>514</v>
      </c>
      <c r="M2299" s="6" t="s">
        <v>33</v>
      </c>
      <c r="N2299" s="7" t="s">
        <v>515</v>
      </c>
      <c r="O2299" s="6" t="s">
        <v>39</v>
      </c>
      <c r="P2299" s="8" t="s">
        <v>227</v>
      </c>
      <c r="Q2299" s="6" t="s">
        <v>33</v>
      </c>
      <c r="S2299" s="6" t="s">
        <v>63</v>
      </c>
      <c r="T2299" s="6" t="s">
        <v>52</v>
      </c>
    </row>
    <row r="2300" spans="1:20" x14ac:dyDescent="0.25">
      <c r="A2300" s="6" t="s">
        <v>22</v>
      </c>
      <c r="B2300" s="6" t="s">
        <v>23</v>
      </c>
      <c r="C2300" s="6" t="s">
        <v>24</v>
      </c>
      <c r="D2300" s="6" t="s">
        <v>25</v>
      </c>
      <c r="E2300" s="7" t="s">
        <v>465</v>
      </c>
      <c r="F2300" s="6" t="s">
        <v>27</v>
      </c>
      <c r="G2300" s="6" t="s">
        <v>278</v>
      </c>
      <c r="H2300" s="6" t="s">
        <v>45</v>
      </c>
      <c r="I2300" s="6" t="s">
        <v>733</v>
      </c>
      <c r="J2300" s="7" t="s">
        <v>734</v>
      </c>
      <c r="K2300" s="6" t="s">
        <v>471</v>
      </c>
      <c r="L2300" s="6" t="s">
        <v>516</v>
      </c>
      <c r="M2300" s="6" t="s">
        <v>33</v>
      </c>
      <c r="N2300" s="7" t="s">
        <v>517</v>
      </c>
      <c r="O2300" s="6" t="s">
        <v>39</v>
      </c>
      <c r="P2300" s="8" t="s">
        <v>227</v>
      </c>
      <c r="Q2300" s="6" t="s">
        <v>33</v>
      </c>
      <c r="S2300" s="6" t="s">
        <v>63</v>
      </c>
      <c r="T2300" s="6" t="s">
        <v>52</v>
      </c>
    </row>
    <row r="2301" spans="1:20" x14ac:dyDescent="0.25">
      <c r="A2301" s="6" t="s">
        <v>22</v>
      </c>
      <c r="B2301" s="6" t="s">
        <v>23</v>
      </c>
      <c r="C2301" s="6" t="s">
        <v>24</v>
      </c>
      <c r="D2301" s="6" t="s">
        <v>25</v>
      </c>
      <c r="E2301" s="7" t="s">
        <v>465</v>
      </c>
      <c r="F2301" s="6" t="s">
        <v>27</v>
      </c>
      <c r="G2301" s="6" t="s">
        <v>278</v>
      </c>
      <c r="H2301" s="6" t="s">
        <v>45</v>
      </c>
      <c r="I2301" s="6" t="s">
        <v>733</v>
      </c>
      <c r="J2301" s="7" t="s">
        <v>734</v>
      </c>
      <c r="K2301" s="6" t="s">
        <v>471</v>
      </c>
      <c r="L2301" s="6" t="s">
        <v>518</v>
      </c>
      <c r="M2301" s="6" t="s">
        <v>33</v>
      </c>
      <c r="N2301" s="7" t="s">
        <v>519</v>
      </c>
      <c r="O2301" s="6" t="s">
        <v>39</v>
      </c>
      <c r="P2301" s="8" t="s">
        <v>227</v>
      </c>
      <c r="Q2301" s="6" t="s">
        <v>33</v>
      </c>
      <c r="S2301" s="6" t="s">
        <v>63</v>
      </c>
      <c r="T2301" s="6" t="s">
        <v>52</v>
      </c>
    </row>
    <row r="2302" spans="1:20" x14ac:dyDescent="0.25">
      <c r="A2302" s="6" t="s">
        <v>22</v>
      </c>
      <c r="B2302" s="6" t="s">
        <v>23</v>
      </c>
      <c r="C2302" s="6" t="s">
        <v>24</v>
      </c>
      <c r="D2302" s="6" t="s">
        <v>25</v>
      </c>
      <c r="E2302" s="7" t="s">
        <v>465</v>
      </c>
      <c r="F2302" s="6" t="s">
        <v>27</v>
      </c>
      <c r="G2302" s="6" t="s">
        <v>278</v>
      </c>
      <c r="H2302" s="6" t="s">
        <v>45</v>
      </c>
      <c r="I2302" s="6" t="s">
        <v>733</v>
      </c>
      <c r="J2302" s="7" t="s">
        <v>734</v>
      </c>
      <c r="K2302" s="6" t="s">
        <v>471</v>
      </c>
      <c r="L2302" s="6" t="s">
        <v>520</v>
      </c>
      <c r="M2302" s="6" t="s">
        <v>33</v>
      </c>
      <c r="N2302" s="7" t="s">
        <v>332</v>
      </c>
      <c r="O2302" s="6" t="s">
        <v>39</v>
      </c>
      <c r="P2302" s="8" t="s">
        <v>227</v>
      </c>
      <c r="Q2302" s="6" t="s">
        <v>33</v>
      </c>
      <c r="S2302" s="6" t="s">
        <v>63</v>
      </c>
      <c r="T2302" s="6" t="s">
        <v>52</v>
      </c>
    </row>
    <row r="2303" spans="1:20" x14ac:dyDescent="0.25">
      <c r="A2303" s="6" t="s">
        <v>22</v>
      </c>
      <c r="B2303" s="6" t="s">
        <v>23</v>
      </c>
      <c r="C2303" s="6" t="s">
        <v>24</v>
      </c>
      <c r="D2303" s="6" t="s">
        <v>25</v>
      </c>
      <c r="E2303" s="7" t="s">
        <v>465</v>
      </c>
      <c r="F2303" s="6" t="s">
        <v>27</v>
      </c>
      <c r="G2303" s="6" t="s">
        <v>278</v>
      </c>
      <c r="H2303" s="6" t="s">
        <v>45</v>
      </c>
      <c r="I2303" s="6" t="s">
        <v>733</v>
      </c>
      <c r="J2303" s="7" t="s">
        <v>734</v>
      </c>
      <c r="K2303" s="6" t="s">
        <v>471</v>
      </c>
      <c r="L2303" s="6" t="s">
        <v>521</v>
      </c>
      <c r="M2303" s="6" t="s">
        <v>33</v>
      </c>
      <c r="N2303" s="7" t="s">
        <v>522</v>
      </c>
      <c r="O2303" s="6" t="s">
        <v>39</v>
      </c>
      <c r="P2303" s="8" t="s">
        <v>227</v>
      </c>
      <c r="Q2303" s="6" t="s">
        <v>33</v>
      </c>
      <c r="S2303" s="6" t="s">
        <v>63</v>
      </c>
      <c r="T2303" s="6" t="s">
        <v>52</v>
      </c>
    </row>
    <row r="2304" spans="1:20" x14ac:dyDescent="0.25">
      <c r="A2304" s="6" t="s">
        <v>22</v>
      </c>
      <c r="B2304" s="6" t="s">
        <v>23</v>
      </c>
      <c r="C2304" s="6" t="s">
        <v>24</v>
      </c>
      <c r="D2304" s="6" t="s">
        <v>25</v>
      </c>
      <c r="E2304" s="7" t="s">
        <v>465</v>
      </c>
      <c r="F2304" s="6" t="s">
        <v>27</v>
      </c>
      <c r="G2304" s="6" t="s">
        <v>278</v>
      </c>
      <c r="H2304" s="6" t="s">
        <v>45</v>
      </c>
      <c r="I2304" s="6" t="s">
        <v>733</v>
      </c>
      <c r="J2304" s="7" t="s">
        <v>734</v>
      </c>
      <c r="K2304" s="6" t="s">
        <v>471</v>
      </c>
      <c r="L2304" s="6" t="s">
        <v>523</v>
      </c>
      <c r="M2304" s="6" t="s">
        <v>33</v>
      </c>
      <c r="N2304" s="7" t="s">
        <v>524</v>
      </c>
      <c r="O2304" s="6" t="s">
        <v>39</v>
      </c>
      <c r="P2304" s="8" t="s">
        <v>227</v>
      </c>
      <c r="Q2304" s="6" t="s">
        <v>33</v>
      </c>
      <c r="S2304" s="6" t="s">
        <v>63</v>
      </c>
      <c r="T2304" s="6" t="s">
        <v>52</v>
      </c>
    </row>
    <row r="2305" spans="1:20" x14ac:dyDescent="0.25">
      <c r="A2305" s="6" t="s">
        <v>22</v>
      </c>
      <c r="B2305" s="6" t="s">
        <v>23</v>
      </c>
      <c r="C2305" s="6" t="s">
        <v>24</v>
      </c>
      <c r="D2305" s="6" t="s">
        <v>25</v>
      </c>
      <c r="E2305" s="7" t="s">
        <v>465</v>
      </c>
      <c r="F2305" s="6" t="s">
        <v>27</v>
      </c>
      <c r="G2305" s="6" t="s">
        <v>278</v>
      </c>
      <c r="H2305" s="6" t="s">
        <v>45</v>
      </c>
      <c r="I2305" s="6" t="s">
        <v>733</v>
      </c>
      <c r="J2305" s="7" t="s">
        <v>734</v>
      </c>
      <c r="K2305" s="6" t="s">
        <v>471</v>
      </c>
      <c r="L2305" s="6" t="s">
        <v>525</v>
      </c>
      <c r="M2305" s="6" t="s">
        <v>33</v>
      </c>
      <c r="N2305" s="7" t="s">
        <v>526</v>
      </c>
      <c r="O2305" s="6" t="s">
        <v>39</v>
      </c>
      <c r="P2305" s="8" t="s">
        <v>227</v>
      </c>
      <c r="Q2305" s="6" t="s">
        <v>33</v>
      </c>
      <c r="S2305" s="6" t="s">
        <v>63</v>
      </c>
      <c r="T2305" s="6" t="s">
        <v>52</v>
      </c>
    </row>
    <row r="2306" spans="1:20" x14ac:dyDescent="0.25">
      <c r="A2306" s="6" t="s">
        <v>22</v>
      </c>
      <c r="B2306" s="6" t="s">
        <v>23</v>
      </c>
      <c r="C2306" s="6" t="s">
        <v>24</v>
      </c>
      <c r="D2306" s="6" t="s">
        <v>25</v>
      </c>
      <c r="E2306" s="7" t="s">
        <v>465</v>
      </c>
      <c r="F2306" s="6" t="s">
        <v>27</v>
      </c>
      <c r="G2306" s="6" t="s">
        <v>278</v>
      </c>
      <c r="H2306" s="6" t="s">
        <v>45</v>
      </c>
      <c r="I2306" s="6" t="s">
        <v>733</v>
      </c>
      <c r="J2306" s="7" t="s">
        <v>734</v>
      </c>
      <c r="K2306" s="6" t="s">
        <v>471</v>
      </c>
      <c r="L2306" s="6" t="s">
        <v>527</v>
      </c>
      <c r="M2306" s="6" t="s">
        <v>33</v>
      </c>
      <c r="N2306" s="7" t="s">
        <v>528</v>
      </c>
      <c r="O2306" s="6" t="s">
        <v>39</v>
      </c>
      <c r="P2306" s="8" t="s">
        <v>227</v>
      </c>
      <c r="Q2306" s="6" t="s">
        <v>33</v>
      </c>
      <c r="S2306" s="6" t="s">
        <v>63</v>
      </c>
      <c r="T2306" s="6" t="s">
        <v>52</v>
      </c>
    </row>
    <row r="2307" spans="1:20" x14ac:dyDescent="0.25">
      <c r="A2307" s="6" t="s">
        <v>22</v>
      </c>
      <c r="B2307" s="6" t="s">
        <v>23</v>
      </c>
      <c r="C2307" s="6" t="s">
        <v>24</v>
      </c>
      <c r="D2307" s="6" t="s">
        <v>25</v>
      </c>
      <c r="E2307" s="7" t="s">
        <v>465</v>
      </c>
      <c r="F2307" s="6" t="s">
        <v>27</v>
      </c>
      <c r="G2307" s="6" t="s">
        <v>278</v>
      </c>
      <c r="H2307" s="6" t="s">
        <v>45</v>
      </c>
      <c r="I2307" s="6" t="s">
        <v>733</v>
      </c>
      <c r="J2307" s="7" t="s">
        <v>734</v>
      </c>
      <c r="K2307" s="6" t="s">
        <v>471</v>
      </c>
      <c r="L2307" s="6" t="s">
        <v>529</v>
      </c>
      <c r="M2307" s="6" t="s">
        <v>33</v>
      </c>
      <c r="N2307" s="7" t="s">
        <v>530</v>
      </c>
      <c r="O2307" s="6" t="s">
        <v>39</v>
      </c>
      <c r="P2307" s="8" t="s">
        <v>227</v>
      </c>
      <c r="Q2307" s="6" t="s">
        <v>33</v>
      </c>
      <c r="S2307" s="6" t="s">
        <v>63</v>
      </c>
      <c r="T2307" s="6" t="s">
        <v>52</v>
      </c>
    </row>
    <row r="2308" spans="1:20" x14ac:dyDescent="0.25">
      <c r="A2308" s="6" t="s">
        <v>22</v>
      </c>
      <c r="B2308" s="6" t="s">
        <v>23</v>
      </c>
      <c r="C2308" s="6" t="s">
        <v>24</v>
      </c>
      <c r="D2308" s="6" t="s">
        <v>25</v>
      </c>
      <c r="E2308" s="7" t="s">
        <v>465</v>
      </c>
      <c r="F2308" s="6" t="s">
        <v>27</v>
      </c>
      <c r="G2308" s="6" t="s">
        <v>278</v>
      </c>
      <c r="H2308" s="6" t="s">
        <v>45</v>
      </c>
      <c r="I2308" s="6" t="s">
        <v>733</v>
      </c>
      <c r="J2308" s="7" t="s">
        <v>734</v>
      </c>
      <c r="K2308" s="6" t="s">
        <v>471</v>
      </c>
      <c r="L2308" s="6" t="s">
        <v>531</v>
      </c>
      <c r="M2308" s="6" t="s">
        <v>33</v>
      </c>
      <c r="N2308" s="7" t="s">
        <v>532</v>
      </c>
      <c r="O2308" s="6" t="s">
        <v>39</v>
      </c>
      <c r="P2308" s="8" t="s">
        <v>227</v>
      </c>
      <c r="Q2308" s="6" t="s">
        <v>33</v>
      </c>
      <c r="S2308" s="6" t="s">
        <v>63</v>
      </c>
      <c r="T2308" s="6" t="s">
        <v>52</v>
      </c>
    </row>
    <row r="2309" spans="1:20" x14ac:dyDescent="0.25">
      <c r="A2309" s="6" t="s">
        <v>22</v>
      </c>
      <c r="B2309" s="6" t="s">
        <v>23</v>
      </c>
      <c r="C2309" s="6" t="s">
        <v>24</v>
      </c>
      <c r="D2309" s="6" t="s">
        <v>25</v>
      </c>
      <c r="E2309" s="7" t="s">
        <v>465</v>
      </c>
      <c r="F2309" s="6" t="s">
        <v>27</v>
      </c>
      <c r="G2309" s="6" t="s">
        <v>278</v>
      </c>
      <c r="H2309" s="6" t="s">
        <v>45</v>
      </c>
      <c r="I2309" s="6" t="s">
        <v>733</v>
      </c>
      <c r="J2309" s="7" t="s">
        <v>734</v>
      </c>
      <c r="K2309" s="6" t="s">
        <v>471</v>
      </c>
      <c r="L2309" s="6" t="s">
        <v>533</v>
      </c>
      <c r="M2309" s="6" t="s">
        <v>33</v>
      </c>
      <c r="N2309" s="7" t="s">
        <v>534</v>
      </c>
      <c r="O2309" s="6" t="s">
        <v>39</v>
      </c>
      <c r="P2309" s="8" t="s">
        <v>227</v>
      </c>
      <c r="Q2309" s="6" t="s">
        <v>33</v>
      </c>
      <c r="S2309" s="6" t="s">
        <v>63</v>
      </c>
      <c r="T2309" s="6" t="s">
        <v>52</v>
      </c>
    </row>
    <row r="2310" spans="1:20" x14ac:dyDescent="0.25">
      <c r="A2310" s="6" t="s">
        <v>22</v>
      </c>
      <c r="B2310" s="6" t="s">
        <v>23</v>
      </c>
      <c r="C2310" s="6" t="s">
        <v>24</v>
      </c>
      <c r="D2310" s="6" t="s">
        <v>25</v>
      </c>
      <c r="E2310" s="7" t="s">
        <v>465</v>
      </c>
      <c r="F2310" s="6" t="s">
        <v>27</v>
      </c>
      <c r="G2310" s="6" t="s">
        <v>278</v>
      </c>
      <c r="H2310" s="6" t="s">
        <v>45</v>
      </c>
      <c r="I2310" s="6" t="s">
        <v>733</v>
      </c>
      <c r="J2310" s="7" t="s">
        <v>734</v>
      </c>
      <c r="K2310" s="6" t="s">
        <v>471</v>
      </c>
      <c r="L2310" s="6" t="s">
        <v>535</v>
      </c>
      <c r="M2310" s="6" t="s">
        <v>33</v>
      </c>
      <c r="N2310" s="7" t="s">
        <v>536</v>
      </c>
      <c r="O2310" s="6" t="s">
        <v>39</v>
      </c>
      <c r="P2310" s="8" t="s">
        <v>227</v>
      </c>
      <c r="Q2310" s="6" t="s">
        <v>33</v>
      </c>
      <c r="S2310" s="6" t="s">
        <v>63</v>
      </c>
      <c r="T2310" s="6" t="s">
        <v>52</v>
      </c>
    </row>
    <row r="2311" spans="1:20" x14ac:dyDescent="0.25">
      <c r="A2311" s="6" t="s">
        <v>22</v>
      </c>
      <c r="B2311" s="6" t="s">
        <v>23</v>
      </c>
      <c r="C2311" s="6" t="s">
        <v>24</v>
      </c>
      <c r="D2311" s="6" t="s">
        <v>25</v>
      </c>
      <c r="E2311" s="7" t="s">
        <v>465</v>
      </c>
      <c r="F2311" s="6" t="s">
        <v>27</v>
      </c>
      <c r="G2311" s="6" t="s">
        <v>278</v>
      </c>
      <c r="H2311" s="6" t="s">
        <v>45</v>
      </c>
      <c r="I2311" s="6" t="s">
        <v>733</v>
      </c>
      <c r="J2311" s="7" t="s">
        <v>734</v>
      </c>
      <c r="K2311" s="6" t="s">
        <v>471</v>
      </c>
      <c r="L2311" s="6" t="s">
        <v>537</v>
      </c>
      <c r="M2311" s="6" t="s">
        <v>33</v>
      </c>
      <c r="N2311" s="7" t="s">
        <v>538</v>
      </c>
      <c r="O2311" s="6" t="s">
        <v>39</v>
      </c>
      <c r="P2311" s="8" t="s">
        <v>227</v>
      </c>
      <c r="Q2311" s="6" t="s">
        <v>33</v>
      </c>
      <c r="S2311" s="6" t="s">
        <v>63</v>
      </c>
      <c r="T2311" s="6" t="s">
        <v>52</v>
      </c>
    </row>
    <row r="2312" spans="1:20" x14ac:dyDescent="0.25">
      <c r="A2312" s="6" t="s">
        <v>22</v>
      </c>
      <c r="B2312" s="6" t="s">
        <v>23</v>
      </c>
      <c r="C2312" s="6" t="s">
        <v>24</v>
      </c>
      <c r="D2312" s="6" t="s">
        <v>25</v>
      </c>
      <c r="E2312" s="7" t="s">
        <v>465</v>
      </c>
      <c r="F2312" s="6" t="s">
        <v>27</v>
      </c>
      <c r="G2312" s="6" t="s">
        <v>278</v>
      </c>
      <c r="H2312" s="6" t="s">
        <v>45</v>
      </c>
      <c r="I2312" s="6" t="s">
        <v>733</v>
      </c>
      <c r="J2312" s="7" t="s">
        <v>734</v>
      </c>
      <c r="K2312" s="6" t="s">
        <v>471</v>
      </c>
      <c r="L2312" s="6" t="s">
        <v>98</v>
      </c>
      <c r="M2312" s="6" t="s">
        <v>33</v>
      </c>
      <c r="N2312" s="7" t="s">
        <v>99</v>
      </c>
      <c r="O2312" s="6" t="s">
        <v>39</v>
      </c>
      <c r="P2312" s="8" t="s">
        <v>227</v>
      </c>
      <c r="Q2312" s="6" t="s">
        <v>33</v>
      </c>
      <c r="S2312" s="6" t="s">
        <v>63</v>
      </c>
      <c r="T2312" s="6" t="s">
        <v>52</v>
      </c>
    </row>
    <row r="2313" spans="1:20" x14ac:dyDescent="0.25">
      <c r="A2313" s="6" t="s">
        <v>22</v>
      </c>
      <c r="B2313" s="6" t="s">
        <v>23</v>
      </c>
      <c r="C2313" s="6" t="s">
        <v>24</v>
      </c>
      <c r="D2313" s="6" t="s">
        <v>25</v>
      </c>
      <c r="E2313" s="7" t="s">
        <v>465</v>
      </c>
      <c r="F2313" s="6" t="s">
        <v>27</v>
      </c>
      <c r="G2313" s="6" t="s">
        <v>278</v>
      </c>
      <c r="H2313" s="6" t="s">
        <v>45</v>
      </c>
      <c r="I2313" s="6" t="s">
        <v>733</v>
      </c>
      <c r="J2313" s="7" t="s">
        <v>734</v>
      </c>
      <c r="K2313" s="6" t="s">
        <v>471</v>
      </c>
      <c r="L2313" s="6" t="s">
        <v>112</v>
      </c>
      <c r="M2313" s="6" t="s">
        <v>33</v>
      </c>
      <c r="N2313" s="7" t="s">
        <v>113</v>
      </c>
      <c r="O2313" s="6" t="s">
        <v>39</v>
      </c>
      <c r="P2313" s="8" t="s">
        <v>227</v>
      </c>
      <c r="Q2313" s="6" t="s">
        <v>33</v>
      </c>
      <c r="S2313" s="6" t="s">
        <v>63</v>
      </c>
      <c r="T2313" s="6" t="s">
        <v>52</v>
      </c>
    </row>
    <row r="2314" spans="1:20" x14ac:dyDescent="0.25">
      <c r="A2314" s="6" t="s">
        <v>22</v>
      </c>
      <c r="B2314" s="6" t="s">
        <v>23</v>
      </c>
      <c r="C2314" s="6" t="s">
        <v>24</v>
      </c>
      <c r="D2314" s="6" t="s">
        <v>25</v>
      </c>
      <c r="E2314" s="7" t="s">
        <v>465</v>
      </c>
      <c r="F2314" s="6" t="s">
        <v>27</v>
      </c>
      <c r="G2314" s="6" t="s">
        <v>278</v>
      </c>
      <c r="H2314" s="6" t="s">
        <v>45</v>
      </c>
      <c r="I2314" s="6" t="s">
        <v>733</v>
      </c>
      <c r="J2314" s="7" t="s">
        <v>734</v>
      </c>
      <c r="K2314" s="6" t="s">
        <v>471</v>
      </c>
      <c r="L2314" s="6" t="s">
        <v>118</v>
      </c>
      <c r="M2314" s="6" t="s">
        <v>33</v>
      </c>
      <c r="N2314" s="7" t="s">
        <v>105</v>
      </c>
      <c r="O2314" s="6" t="s">
        <v>39</v>
      </c>
      <c r="P2314" s="8" t="s">
        <v>227</v>
      </c>
      <c r="Q2314" s="6" t="s">
        <v>33</v>
      </c>
      <c r="S2314" s="6" t="s">
        <v>63</v>
      </c>
      <c r="T2314" s="6" t="s">
        <v>52</v>
      </c>
    </row>
    <row r="2315" spans="1:20" x14ac:dyDescent="0.25">
      <c r="A2315" s="6" t="s">
        <v>22</v>
      </c>
      <c r="B2315" s="6" t="s">
        <v>23</v>
      </c>
      <c r="C2315" s="6" t="s">
        <v>24</v>
      </c>
      <c r="D2315" s="6" t="s">
        <v>25</v>
      </c>
      <c r="E2315" s="7" t="s">
        <v>465</v>
      </c>
      <c r="F2315" s="6" t="s">
        <v>27</v>
      </c>
      <c r="G2315" s="6" t="s">
        <v>278</v>
      </c>
      <c r="H2315" s="6" t="s">
        <v>45</v>
      </c>
      <c r="I2315" s="6" t="s">
        <v>733</v>
      </c>
      <c r="J2315" s="7" t="s">
        <v>734</v>
      </c>
      <c r="K2315" s="6" t="s">
        <v>471</v>
      </c>
      <c r="L2315" s="6" t="s">
        <v>127</v>
      </c>
      <c r="M2315" s="6" t="s">
        <v>33</v>
      </c>
      <c r="N2315" s="7" t="s">
        <v>128</v>
      </c>
      <c r="O2315" s="6" t="s">
        <v>39</v>
      </c>
      <c r="P2315" s="8" t="s">
        <v>227</v>
      </c>
      <c r="Q2315" s="6" t="s">
        <v>33</v>
      </c>
      <c r="S2315" s="6" t="s">
        <v>63</v>
      </c>
      <c r="T2315" s="6" t="s">
        <v>52</v>
      </c>
    </row>
    <row r="2316" spans="1:20" x14ac:dyDescent="0.25">
      <c r="A2316" s="6" t="s">
        <v>22</v>
      </c>
      <c r="B2316" s="6" t="s">
        <v>23</v>
      </c>
      <c r="C2316" s="6" t="s">
        <v>24</v>
      </c>
      <c r="D2316" s="6" t="s">
        <v>25</v>
      </c>
      <c r="E2316" s="7" t="s">
        <v>465</v>
      </c>
      <c r="F2316" s="6" t="s">
        <v>27</v>
      </c>
      <c r="G2316" s="6" t="s">
        <v>278</v>
      </c>
      <c r="H2316" s="6" t="s">
        <v>45</v>
      </c>
      <c r="I2316" s="6" t="s">
        <v>733</v>
      </c>
      <c r="J2316" s="7" t="s">
        <v>734</v>
      </c>
      <c r="K2316" s="6" t="s">
        <v>471</v>
      </c>
      <c r="L2316" s="6" t="s">
        <v>147</v>
      </c>
      <c r="M2316" s="6" t="s">
        <v>33</v>
      </c>
      <c r="N2316" s="7" t="s">
        <v>148</v>
      </c>
      <c r="O2316" s="6" t="s">
        <v>39</v>
      </c>
      <c r="P2316" s="8" t="s">
        <v>227</v>
      </c>
      <c r="Q2316" s="6" t="s">
        <v>33</v>
      </c>
      <c r="S2316" s="6" t="s">
        <v>63</v>
      </c>
      <c r="T2316" s="6" t="s">
        <v>52</v>
      </c>
    </row>
    <row r="2317" spans="1:20" x14ac:dyDescent="0.25">
      <c r="A2317" s="6" t="s">
        <v>22</v>
      </c>
      <c r="B2317" s="6" t="s">
        <v>23</v>
      </c>
      <c r="C2317" s="6" t="s">
        <v>24</v>
      </c>
      <c r="D2317" s="6" t="s">
        <v>25</v>
      </c>
      <c r="E2317" s="7" t="s">
        <v>465</v>
      </c>
      <c r="F2317" s="6" t="s">
        <v>27</v>
      </c>
      <c r="G2317" s="6" t="s">
        <v>297</v>
      </c>
      <c r="H2317" s="6" t="s">
        <v>45</v>
      </c>
      <c r="I2317" s="6" t="s">
        <v>735</v>
      </c>
      <c r="J2317" s="7" t="s">
        <v>736</v>
      </c>
      <c r="K2317" s="6" t="s">
        <v>471</v>
      </c>
      <c r="L2317" s="6" t="s">
        <v>472</v>
      </c>
      <c r="M2317" s="6" t="s">
        <v>33</v>
      </c>
      <c r="N2317" s="7" t="s">
        <v>473</v>
      </c>
      <c r="O2317" s="6" t="s">
        <v>39</v>
      </c>
      <c r="P2317" s="8" t="s">
        <v>227</v>
      </c>
      <c r="Q2317" s="6" t="s">
        <v>33</v>
      </c>
      <c r="S2317" s="6" t="s">
        <v>63</v>
      </c>
      <c r="T2317" s="6" t="s">
        <v>52</v>
      </c>
    </row>
    <row r="2318" spans="1:20" x14ac:dyDescent="0.25">
      <c r="A2318" s="6" t="s">
        <v>22</v>
      </c>
      <c r="B2318" s="6" t="s">
        <v>23</v>
      </c>
      <c r="C2318" s="6" t="s">
        <v>24</v>
      </c>
      <c r="D2318" s="6" t="s">
        <v>25</v>
      </c>
      <c r="E2318" s="7" t="s">
        <v>465</v>
      </c>
      <c r="F2318" s="6" t="s">
        <v>27</v>
      </c>
      <c r="G2318" s="6" t="s">
        <v>297</v>
      </c>
      <c r="H2318" s="6" t="s">
        <v>45</v>
      </c>
      <c r="I2318" s="6" t="s">
        <v>735</v>
      </c>
      <c r="J2318" s="7" t="s">
        <v>736</v>
      </c>
      <c r="K2318" s="6" t="s">
        <v>471</v>
      </c>
      <c r="L2318" s="6" t="s">
        <v>474</v>
      </c>
      <c r="M2318" s="6" t="s">
        <v>33</v>
      </c>
      <c r="N2318" s="7" t="s">
        <v>475</v>
      </c>
      <c r="O2318" s="6" t="s">
        <v>39</v>
      </c>
      <c r="P2318" s="8" t="s">
        <v>227</v>
      </c>
      <c r="Q2318" s="6" t="s">
        <v>33</v>
      </c>
      <c r="S2318" s="6" t="s">
        <v>63</v>
      </c>
      <c r="T2318" s="6" t="s">
        <v>52</v>
      </c>
    </row>
    <row r="2319" spans="1:20" x14ac:dyDescent="0.25">
      <c r="A2319" s="6" t="s">
        <v>22</v>
      </c>
      <c r="B2319" s="6" t="s">
        <v>23</v>
      </c>
      <c r="C2319" s="6" t="s">
        <v>24</v>
      </c>
      <c r="D2319" s="6" t="s">
        <v>25</v>
      </c>
      <c r="E2319" s="7" t="s">
        <v>465</v>
      </c>
      <c r="F2319" s="6" t="s">
        <v>27</v>
      </c>
      <c r="G2319" s="6" t="s">
        <v>297</v>
      </c>
      <c r="H2319" s="6" t="s">
        <v>45</v>
      </c>
      <c r="I2319" s="6" t="s">
        <v>735</v>
      </c>
      <c r="J2319" s="7" t="s">
        <v>736</v>
      </c>
      <c r="K2319" s="6" t="s">
        <v>471</v>
      </c>
      <c r="L2319" s="6" t="s">
        <v>476</v>
      </c>
      <c r="M2319" s="6" t="s">
        <v>33</v>
      </c>
      <c r="N2319" s="7" t="s">
        <v>477</v>
      </c>
      <c r="O2319" s="6" t="s">
        <v>39</v>
      </c>
      <c r="P2319" s="8" t="s">
        <v>227</v>
      </c>
      <c r="Q2319" s="6" t="s">
        <v>33</v>
      </c>
      <c r="S2319" s="6" t="s">
        <v>63</v>
      </c>
      <c r="T2319" s="6" t="s">
        <v>52</v>
      </c>
    </row>
    <row r="2320" spans="1:20" x14ac:dyDescent="0.25">
      <c r="A2320" s="6" t="s">
        <v>22</v>
      </c>
      <c r="B2320" s="6" t="s">
        <v>23</v>
      </c>
      <c r="C2320" s="6" t="s">
        <v>24</v>
      </c>
      <c r="D2320" s="6" t="s">
        <v>25</v>
      </c>
      <c r="E2320" s="7" t="s">
        <v>465</v>
      </c>
      <c r="F2320" s="6" t="s">
        <v>27</v>
      </c>
      <c r="G2320" s="6" t="s">
        <v>297</v>
      </c>
      <c r="H2320" s="6" t="s">
        <v>45</v>
      </c>
      <c r="I2320" s="6" t="s">
        <v>735</v>
      </c>
      <c r="J2320" s="7" t="s">
        <v>736</v>
      </c>
      <c r="K2320" s="6" t="s">
        <v>471</v>
      </c>
      <c r="L2320" s="6" t="s">
        <v>478</v>
      </c>
      <c r="M2320" s="6" t="s">
        <v>33</v>
      </c>
      <c r="N2320" s="7" t="s">
        <v>479</v>
      </c>
      <c r="O2320" s="6" t="s">
        <v>39</v>
      </c>
      <c r="P2320" s="8" t="s">
        <v>227</v>
      </c>
      <c r="Q2320" s="6" t="s">
        <v>33</v>
      </c>
      <c r="S2320" s="6" t="s">
        <v>63</v>
      </c>
      <c r="T2320" s="6" t="s">
        <v>52</v>
      </c>
    </row>
    <row r="2321" spans="1:20" x14ac:dyDescent="0.25">
      <c r="A2321" s="6" t="s">
        <v>22</v>
      </c>
      <c r="B2321" s="6" t="s">
        <v>23</v>
      </c>
      <c r="C2321" s="6" t="s">
        <v>24</v>
      </c>
      <c r="D2321" s="6" t="s">
        <v>25</v>
      </c>
      <c r="E2321" s="7" t="s">
        <v>465</v>
      </c>
      <c r="F2321" s="6" t="s">
        <v>27</v>
      </c>
      <c r="G2321" s="6" t="s">
        <v>297</v>
      </c>
      <c r="H2321" s="6" t="s">
        <v>45</v>
      </c>
      <c r="I2321" s="6" t="s">
        <v>735</v>
      </c>
      <c r="J2321" s="7" t="s">
        <v>736</v>
      </c>
      <c r="K2321" s="6" t="s">
        <v>471</v>
      </c>
      <c r="L2321" s="6" t="s">
        <v>480</v>
      </c>
      <c r="M2321" s="6" t="s">
        <v>33</v>
      </c>
      <c r="N2321" s="7" t="s">
        <v>481</v>
      </c>
      <c r="O2321" s="6" t="s">
        <v>39</v>
      </c>
      <c r="P2321" s="8" t="s">
        <v>227</v>
      </c>
      <c r="Q2321" s="6" t="s">
        <v>33</v>
      </c>
      <c r="S2321" s="6" t="s">
        <v>63</v>
      </c>
      <c r="T2321" s="6" t="s">
        <v>52</v>
      </c>
    </row>
    <row r="2322" spans="1:20" x14ac:dyDescent="0.25">
      <c r="A2322" s="6" t="s">
        <v>22</v>
      </c>
      <c r="B2322" s="6" t="s">
        <v>23</v>
      </c>
      <c r="C2322" s="6" t="s">
        <v>24</v>
      </c>
      <c r="D2322" s="6" t="s">
        <v>25</v>
      </c>
      <c r="E2322" s="7" t="s">
        <v>465</v>
      </c>
      <c r="F2322" s="6" t="s">
        <v>27</v>
      </c>
      <c r="G2322" s="6" t="s">
        <v>297</v>
      </c>
      <c r="H2322" s="6" t="s">
        <v>45</v>
      </c>
      <c r="I2322" s="6" t="s">
        <v>735</v>
      </c>
      <c r="J2322" s="7" t="s">
        <v>736</v>
      </c>
      <c r="K2322" s="6" t="s">
        <v>471</v>
      </c>
      <c r="L2322" s="6" t="s">
        <v>482</v>
      </c>
      <c r="M2322" s="6" t="s">
        <v>33</v>
      </c>
      <c r="N2322" s="7" t="s">
        <v>483</v>
      </c>
      <c r="O2322" s="6" t="s">
        <v>39</v>
      </c>
      <c r="P2322" s="8" t="s">
        <v>227</v>
      </c>
      <c r="Q2322" s="6" t="s">
        <v>33</v>
      </c>
      <c r="S2322" s="6" t="s">
        <v>63</v>
      </c>
      <c r="T2322" s="6" t="s">
        <v>52</v>
      </c>
    </row>
    <row r="2323" spans="1:20" x14ac:dyDescent="0.25">
      <c r="A2323" s="6" t="s">
        <v>22</v>
      </c>
      <c r="B2323" s="6" t="s">
        <v>23</v>
      </c>
      <c r="C2323" s="6" t="s">
        <v>24</v>
      </c>
      <c r="D2323" s="6" t="s">
        <v>25</v>
      </c>
      <c r="E2323" s="7" t="s">
        <v>465</v>
      </c>
      <c r="F2323" s="6" t="s">
        <v>27</v>
      </c>
      <c r="G2323" s="6" t="s">
        <v>297</v>
      </c>
      <c r="H2323" s="6" t="s">
        <v>45</v>
      </c>
      <c r="I2323" s="6" t="s">
        <v>735</v>
      </c>
      <c r="J2323" s="7" t="s">
        <v>736</v>
      </c>
      <c r="K2323" s="6" t="s">
        <v>471</v>
      </c>
      <c r="L2323" s="6" t="s">
        <v>484</v>
      </c>
      <c r="M2323" s="6" t="s">
        <v>33</v>
      </c>
      <c r="N2323" s="7" t="s">
        <v>485</v>
      </c>
      <c r="O2323" s="6" t="s">
        <v>39</v>
      </c>
      <c r="P2323" s="8" t="s">
        <v>227</v>
      </c>
      <c r="Q2323" s="6" t="s">
        <v>33</v>
      </c>
      <c r="S2323" s="6" t="s">
        <v>63</v>
      </c>
      <c r="T2323" s="6" t="s">
        <v>52</v>
      </c>
    </row>
    <row r="2324" spans="1:20" x14ac:dyDescent="0.25">
      <c r="A2324" s="6" t="s">
        <v>22</v>
      </c>
      <c r="B2324" s="6" t="s">
        <v>23</v>
      </c>
      <c r="C2324" s="6" t="s">
        <v>24</v>
      </c>
      <c r="D2324" s="6" t="s">
        <v>25</v>
      </c>
      <c r="E2324" s="7" t="s">
        <v>465</v>
      </c>
      <c r="F2324" s="6" t="s">
        <v>27</v>
      </c>
      <c r="G2324" s="6" t="s">
        <v>297</v>
      </c>
      <c r="H2324" s="6" t="s">
        <v>45</v>
      </c>
      <c r="I2324" s="6" t="s">
        <v>735</v>
      </c>
      <c r="J2324" s="7" t="s">
        <v>736</v>
      </c>
      <c r="K2324" s="6" t="s">
        <v>471</v>
      </c>
      <c r="L2324" s="6" t="s">
        <v>486</v>
      </c>
      <c r="M2324" s="6" t="s">
        <v>33</v>
      </c>
      <c r="N2324" s="7" t="s">
        <v>487</v>
      </c>
      <c r="O2324" s="6" t="s">
        <v>39</v>
      </c>
      <c r="P2324" s="8" t="s">
        <v>227</v>
      </c>
      <c r="Q2324" s="6" t="s">
        <v>33</v>
      </c>
      <c r="S2324" s="6" t="s">
        <v>63</v>
      </c>
      <c r="T2324" s="6" t="s">
        <v>52</v>
      </c>
    </row>
    <row r="2325" spans="1:20" x14ac:dyDescent="0.25">
      <c r="A2325" s="6" t="s">
        <v>22</v>
      </c>
      <c r="B2325" s="6" t="s">
        <v>23</v>
      </c>
      <c r="C2325" s="6" t="s">
        <v>24</v>
      </c>
      <c r="D2325" s="6" t="s">
        <v>25</v>
      </c>
      <c r="E2325" s="7" t="s">
        <v>465</v>
      </c>
      <c r="F2325" s="6" t="s">
        <v>27</v>
      </c>
      <c r="G2325" s="6" t="s">
        <v>297</v>
      </c>
      <c r="H2325" s="6" t="s">
        <v>45</v>
      </c>
      <c r="I2325" s="6" t="s">
        <v>735</v>
      </c>
      <c r="J2325" s="7" t="s">
        <v>736</v>
      </c>
      <c r="K2325" s="6" t="s">
        <v>471</v>
      </c>
      <c r="L2325" s="6" t="s">
        <v>32</v>
      </c>
      <c r="M2325" s="6" t="s">
        <v>33</v>
      </c>
      <c r="N2325" s="7" t="s">
        <v>34</v>
      </c>
      <c r="P2325" s="8" t="s">
        <v>33</v>
      </c>
      <c r="Q2325" s="6" t="s">
        <v>33</v>
      </c>
    </row>
    <row r="2326" spans="1:20" x14ac:dyDescent="0.25">
      <c r="A2326" s="6" t="s">
        <v>22</v>
      </c>
      <c r="B2326" s="6" t="s">
        <v>23</v>
      </c>
      <c r="C2326" s="6" t="s">
        <v>24</v>
      </c>
      <c r="D2326" s="6" t="s">
        <v>25</v>
      </c>
      <c r="E2326" s="7" t="s">
        <v>465</v>
      </c>
      <c r="F2326" s="6" t="s">
        <v>27</v>
      </c>
      <c r="G2326" s="6" t="s">
        <v>297</v>
      </c>
      <c r="H2326" s="6" t="s">
        <v>45</v>
      </c>
      <c r="I2326" s="6" t="s">
        <v>735</v>
      </c>
      <c r="J2326" s="7" t="s">
        <v>736</v>
      </c>
      <c r="K2326" s="6" t="s">
        <v>471</v>
      </c>
      <c r="L2326" s="6" t="s">
        <v>35</v>
      </c>
      <c r="M2326" s="6" t="s">
        <v>33</v>
      </c>
      <c r="N2326" s="7" t="s">
        <v>36</v>
      </c>
      <c r="P2326" s="8" t="s">
        <v>33</v>
      </c>
      <c r="Q2326" s="6" t="s">
        <v>33</v>
      </c>
    </row>
    <row r="2327" spans="1:20" x14ac:dyDescent="0.25">
      <c r="A2327" s="6" t="s">
        <v>22</v>
      </c>
      <c r="B2327" s="6" t="s">
        <v>23</v>
      </c>
      <c r="C2327" s="6" t="s">
        <v>24</v>
      </c>
      <c r="D2327" s="6" t="s">
        <v>25</v>
      </c>
      <c r="E2327" s="7" t="s">
        <v>465</v>
      </c>
      <c r="F2327" s="6" t="s">
        <v>27</v>
      </c>
      <c r="G2327" s="6" t="s">
        <v>297</v>
      </c>
      <c r="H2327" s="6" t="s">
        <v>45</v>
      </c>
      <c r="I2327" s="6" t="s">
        <v>735</v>
      </c>
      <c r="J2327" s="7" t="s">
        <v>736</v>
      </c>
      <c r="K2327" s="6" t="s">
        <v>471</v>
      </c>
      <c r="L2327" s="6" t="s">
        <v>488</v>
      </c>
      <c r="M2327" s="6" t="s">
        <v>33</v>
      </c>
      <c r="N2327" s="7" t="s">
        <v>489</v>
      </c>
      <c r="O2327" s="6" t="s">
        <v>39</v>
      </c>
      <c r="P2327" s="8" t="s">
        <v>227</v>
      </c>
      <c r="Q2327" s="6" t="s">
        <v>33</v>
      </c>
      <c r="S2327" s="6" t="s">
        <v>63</v>
      </c>
      <c r="T2327" s="6" t="s">
        <v>52</v>
      </c>
    </row>
    <row r="2328" spans="1:20" x14ac:dyDescent="0.25">
      <c r="A2328" s="6" t="s">
        <v>22</v>
      </c>
      <c r="B2328" s="6" t="s">
        <v>23</v>
      </c>
      <c r="C2328" s="6" t="s">
        <v>24</v>
      </c>
      <c r="D2328" s="6" t="s">
        <v>25</v>
      </c>
      <c r="E2328" s="7" t="s">
        <v>465</v>
      </c>
      <c r="F2328" s="6" t="s">
        <v>27</v>
      </c>
      <c r="G2328" s="6" t="s">
        <v>297</v>
      </c>
      <c r="H2328" s="6" t="s">
        <v>45</v>
      </c>
      <c r="I2328" s="6" t="s">
        <v>735</v>
      </c>
      <c r="J2328" s="7" t="s">
        <v>736</v>
      </c>
      <c r="K2328" s="6" t="s">
        <v>471</v>
      </c>
      <c r="L2328" s="6" t="s">
        <v>61</v>
      </c>
      <c r="M2328" s="6" t="s">
        <v>33</v>
      </c>
      <c r="N2328" s="7" t="s">
        <v>62</v>
      </c>
      <c r="O2328" s="6" t="s">
        <v>39</v>
      </c>
      <c r="P2328" s="8" t="s">
        <v>227</v>
      </c>
      <c r="Q2328" s="6" t="s">
        <v>33</v>
      </c>
      <c r="S2328" s="6" t="s">
        <v>63</v>
      </c>
      <c r="T2328" s="6" t="s">
        <v>52</v>
      </c>
    </row>
    <row r="2329" spans="1:20" x14ac:dyDescent="0.25">
      <c r="A2329" s="6" t="s">
        <v>22</v>
      </c>
      <c r="B2329" s="6" t="s">
        <v>23</v>
      </c>
      <c r="C2329" s="6" t="s">
        <v>24</v>
      </c>
      <c r="D2329" s="6" t="s">
        <v>25</v>
      </c>
      <c r="E2329" s="7" t="s">
        <v>465</v>
      </c>
      <c r="F2329" s="6" t="s">
        <v>27</v>
      </c>
      <c r="G2329" s="6" t="s">
        <v>297</v>
      </c>
      <c r="H2329" s="6" t="s">
        <v>45</v>
      </c>
      <c r="I2329" s="6" t="s">
        <v>735</v>
      </c>
      <c r="J2329" s="7" t="s">
        <v>736</v>
      </c>
      <c r="K2329" s="6" t="s">
        <v>471</v>
      </c>
      <c r="L2329" s="6" t="s">
        <v>490</v>
      </c>
      <c r="M2329" s="6" t="s">
        <v>33</v>
      </c>
      <c r="N2329" s="7" t="s">
        <v>491</v>
      </c>
      <c r="O2329" s="6" t="s">
        <v>39</v>
      </c>
      <c r="P2329" s="8" t="s">
        <v>227</v>
      </c>
      <c r="Q2329" s="6" t="s">
        <v>33</v>
      </c>
      <c r="S2329" s="6" t="s">
        <v>63</v>
      </c>
      <c r="T2329" s="6" t="s">
        <v>52</v>
      </c>
    </row>
    <row r="2330" spans="1:20" x14ac:dyDescent="0.25">
      <c r="A2330" s="6" t="s">
        <v>22</v>
      </c>
      <c r="B2330" s="6" t="s">
        <v>23</v>
      </c>
      <c r="C2330" s="6" t="s">
        <v>24</v>
      </c>
      <c r="D2330" s="6" t="s">
        <v>25</v>
      </c>
      <c r="E2330" s="7" t="s">
        <v>465</v>
      </c>
      <c r="F2330" s="6" t="s">
        <v>27</v>
      </c>
      <c r="G2330" s="6" t="s">
        <v>297</v>
      </c>
      <c r="H2330" s="6" t="s">
        <v>45</v>
      </c>
      <c r="I2330" s="6" t="s">
        <v>735</v>
      </c>
      <c r="J2330" s="7" t="s">
        <v>736</v>
      </c>
      <c r="K2330" s="6" t="s">
        <v>471</v>
      </c>
      <c r="L2330" s="6" t="s">
        <v>492</v>
      </c>
      <c r="M2330" s="6" t="s">
        <v>33</v>
      </c>
      <c r="N2330" s="7" t="s">
        <v>493</v>
      </c>
      <c r="O2330" s="6" t="s">
        <v>39</v>
      </c>
      <c r="P2330" s="8" t="s">
        <v>227</v>
      </c>
      <c r="Q2330" s="6" t="s">
        <v>33</v>
      </c>
      <c r="S2330" s="6" t="s">
        <v>63</v>
      </c>
      <c r="T2330" s="6" t="s">
        <v>52</v>
      </c>
    </row>
    <row r="2331" spans="1:20" x14ac:dyDescent="0.25">
      <c r="A2331" s="6" t="s">
        <v>22</v>
      </c>
      <c r="B2331" s="6" t="s">
        <v>23</v>
      </c>
      <c r="C2331" s="6" t="s">
        <v>24</v>
      </c>
      <c r="D2331" s="6" t="s">
        <v>25</v>
      </c>
      <c r="E2331" s="7" t="s">
        <v>465</v>
      </c>
      <c r="F2331" s="6" t="s">
        <v>27</v>
      </c>
      <c r="G2331" s="6" t="s">
        <v>297</v>
      </c>
      <c r="H2331" s="6" t="s">
        <v>45</v>
      </c>
      <c r="I2331" s="6" t="s">
        <v>735</v>
      </c>
      <c r="J2331" s="7" t="s">
        <v>736</v>
      </c>
      <c r="K2331" s="6" t="s">
        <v>471</v>
      </c>
      <c r="L2331" s="6" t="s">
        <v>494</v>
      </c>
      <c r="M2331" s="6" t="s">
        <v>33</v>
      </c>
      <c r="N2331" s="7" t="s">
        <v>495</v>
      </c>
      <c r="O2331" s="6" t="s">
        <v>39</v>
      </c>
      <c r="P2331" s="8" t="s">
        <v>227</v>
      </c>
      <c r="Q2331" s="6" t="s">
        <v>33</v>
      </c>
      <c r="S2331" s="6" t="s">
        <v>63</v>
      </c>
      <c r="T2331" s="6" t="s">
        <v>52</v>
      </c>
    </row>
    <row r="2332" spans="1:20" x14ac:dyDescent="0.25">
      <c r="A2332" s="6" t="s">
        <v>22</v>
      </c>
      <c r="B2332" s="6" t="s">
        <v>23</v>
      </c>
      <c r="C2332" s="6" t="s">
        <v>24</v>
      </c>
      <c r="D2332" s="6" t="s">
        <v>25</v>
      </c>
      <c r="E2332" s="7" t="s">
        <v>465</v>
      </c>
      <c r="F2332" s="6" t="s">
        <v>27</v>
      </c>
      <c r="G2332" s="6" t="s">
        <v>297</v>
      </c>
      <c r="H2332" s="6" t="s">
        <v>45</v>
      </c>
      <c r="I2332" s="6" t="s">
        <v>735</v>
      </c>
      <c r="J2332" s="7" t="s">
        <v>736</v>
      </c>
      <c r="K2332" s="6" t="s">
        <v>471</v>
      </c>
      <c r="L2332" s="6" t="s">
        <v>496</v>
      </c>
      <c r="M2332" s="6" t="s">
        <v>33</v>
      </c>
      <c r="N2332" s="7" t="s">
        <v>497</v>
      </c>
      <c r="O2332" s="6" t="s">
        <v>39</v>
      </c>
      <c r="P2332" s="8" t="s">
        <v>227</v>
      </c>
      <c r="Q2332" s="6" t="s">
        <v>33</v>
      </c>
      <c r="S2332" s="6" t="s">
        <v>63</v>
      </c>
      <c r="T2332" s="6" t="s">
        <v>52</v>
      </c>
    </row>
    <row r="2333" spans="1:20" x14ac:dyDescent="0.25">
      <c r="A2333" s="6" t="s">
        <v>22</v>
      </c>
      <c r="B2333" s="6" t="s">
        <v>23</v>
      </c>
      <c r="C2333" s="6" t="s">
        <v>24</v>
      </c>
      <c r="D2333" s="6" t="s">
        <v>25</v>
      </c>
      <c r="E2333" s="7" t="s">
        <v>465</v>
      </c>
      <c r="F2333" s="6" t="s">
        <v>27</v>
      </c>
      <c r="G2333" s="6" t="s">
        <v>297</v>
      </c>
      <c r="H2333" s="6" t="s">
        <v>45</v>
      </c>
      <c r="I2333" s="6" t="s">
        <v>735</v>
      </c>
      <c r="J2333" s="7" t="s">
        <v>736</v>
      </c>
      <c r="K2333" s="6" t="s">
        <v>471</v>
      </c>
      <c r="L2333" s="6" t="s">
        <v>498</v>
      </c>
      <c r="M2333" s="6" t="s">
        <v>33</v>
      </c>
      <c r="N2333" s="7" t="s">
        <v>499</v>
      </c>
      <c r="O2333" s="6" t="s">
        <v>39</v>
      </c>
      <c r="P2333" s="8" t="s">
        <v>227</v>
      </c>
      <c r="Q2333" s="6" t="s">
        <v>33</v>
      </c>
      <c r="S2333" s="6" t="s">
        <v>63</v>
      </c>
      <c r="T2333" s="6" t="s">
        <v>52</v>
      </c>
    </row>
    <row r="2334" spans="1:20" x14ac:dyDescent="0.25">
      <c r="A2334" s="6" t="s">
        <v>22</v>
      </c>
      <c r="B2334" s="6" t="s">
        <v>23</v>
      </c>
      <c r="C2334" s="6" t="s">
        <v>24</v>
      </c>
      <c r="D2334" s="6" t="s">
        <v>25</v>
      </c>
      <c r="E2334" s="7" t="s">
        <v>465</v>
      </c>
      <c r="F2334" s="6" t="s">
        <v>27</v>
      </c>
      <c r="G2334" s="6" t="s">
        <v>297</v>
      </c>
      <c r="H2334" s="6" t="s">
        <v>45</v>
      </c>
      <c r="I2334" s="6" t="s">
        <v>735</v>
      </c>
      <c r="J2334" s="7" t="s">
        <v>736</v>
      </c>
      <c r="K2334" s="6" t="s">
        <v>471</v>
      </c>
      <c r="L2334" s="6" t="s">
        <v>500</v>
      </c>
      <c r="M2334" s="6" t="s">
        <v>33</v>
      </c>
      <c r="N2334" s="7" t="s">
        <v>501</v>
      </c>
      <c r="O2334" s="6" t="s">
        <v>39</v>
      </c>
      <c r="P2334" s="8" t="s">
        <v>227</v>
      </c>
      <c r="Q2334" s="6" t="s">
        <v>33</v>
      </c>
      <c r="S2334" s="6" t="s">
        <v>63</v>
      </c>
      <c r="T2334" s="6" t="s">
        <v>52</v>
      </c>
    </row>
    <row r="2335" spans="1:20" x14ac:dyDescent="0.25">
      <c r="A2335" s="6" t="s">
        <v>22</v>
      </c>
      <c r="B2335" s="6" t="s">
        <v>23</v>
      </c>
      <c r="C2335" s="6" t="s">
        <v>24</v>
      </c>
      <c r="D2335" s="6" t="s">
        <v>25</v>
      </c>
      <c r="E2335" s="7" t="s">
        <v>465</v>
      </c>
      <c r="F2335" s="6" t="s">
        <v>27</v>
      </c>
      <c r="G2335" s="6" t="s">
        <v>297</v>
      </c>
      <c r="H2335" s="6" t="s">
        <v>45</v>
      </c>
      <c r="I2335" s="6" t="s">
        <v>735</v>
      </c>
      <c r="J2335" s="7" t="s">
        <v>736</v>
      </c>
      <c r="K2335" s="6" t="s">
        <v>471</v>
      </c>
      <c r="L2335" s="6" t="s">
        <v>502</v>
      </c>
      <c r="M2335" s="6" t="s">
        <v>33</v>
      </c>
      <c r="N2335" s="7" t="s">
        <v>503</v>
      </c>
      <c r="O2335" s="6" t="s">
        <v>39</v>
      </c>
      <c r="P2335" s="8" t="s">
        <v>227</v>
      </c>
      <c r="Q2335" s="6" t="s">
        <v>33</v>
      </c>
      <c r="S2335" s="6" t="s">
        <v>63</v>
      </c>
      <c r="T2335" s="6" t="s">
        <v>52</v>
      </c>
    </row>
    <row r="2336" spans="1:20" x14ac:dyDescent="0.25">
      <c r="A2336" s="6" t="s">
        <v>22</v>
      </c>
      <c r="B2336" s="6" t="s">
        <v>23</v>
      </c>
      <c r="C2336" s="6" t="s">
        <v>24</v>
      </c>
      <c r="D2336" s="6" t="s">
        <v>25</v>
      </c>
      <c r="E2336" s="7" t="s">
        <v>465</v>
      </c>
      <c r="F2336" s="6" t="s">
        <v>27</v>
      </c>
      <c r="G2336" s="6" t="s">
        <v>297</v>
      </c>
      <c r="H2336" s="6" t="s">
        <v>45</v>
      </c>
      <c r="I2336" s="6" t="s">
        <v>735</v>
      </c>
      <c r="J2336" s="7" t="s">
        <v>736</v>
      </c>
      <c r="K2336" s="6" t="s">
        <v>471</v>
      </c>
      <c r="L2336" s="6" t="s">
        <v>504</v>
      </c>
      <c r="M2336" s="6" t="s">
        <v>33</v>
      </c>
      <c r="N2336" s="7" t="s">
        <v>505</v>
      </c>
      <c r="O2336" s="6" t="s">
        <v>39</v>
      </c>
      <c r="P2336" s="8" t="s">
        <v>227</v>
      </c>
      <c r="Q2336" s="6" t="s">
        <v>33</v>
      </c>
      <c r="S2336" s="6" t="s">
        <v>63</v>
      </c>
      <c r="T2336" s="6" t="s">
        <v>52</v>
      </c>
    </row>
    <row r="2337" spans="1:20" x14ac:dyDescent="0.25">
      <c r="A2337" s="6" t="s">
        <v>22</v>
      </c>
      <c r="B2337" s="6" t="s">
        <v>23</v>
      </c>
      <c r="C2337" s="6" t="s">
        <v>24</v>
      </c>
      <c r="D2337" s="6" t="s">
        <v>25</v>
      </c>
      <c r="E2337" s="7" t="s">
        <v>465</v>
      </c>
      <c r="F2337" s="6" t="s">
        <v>27</v>
      </c>
      <c r="G2337" s="6" t="s">
        <v>297</v>
      </c>
      <c r="H2337" s="6" t="s">
        <v>45</v>
      </c>
      <c r="I2337" s="6" t="s">
        <v>735</v>
      </c>
      <c r="J2337" s="7" t="s">
        <v>736</v>
      </c>
      <c r="K2337" s="6" t="s">
        <v>471</v>
      </c>
      <c r="L2337" s="6" t="s">
        <v>506</v>
      </c>
      <c r="M2337" s="6" t="s">
        <v>33</v>
      </c>
      <c r="N2337" s="7" t="s">
        <v>507</v>
      </c>
      <c r="O2337" s="6" t="s">
        <v>39</v>
      </c>
      <c r="P2337" s="8" t="s">
        <v>227</v>
      </c>
      <c r="Q2337" s="6" t="s">
        <v>33</v>
      </c>
      <c r="S2337" s="6" t="s">
        <v>63</v>
      </c>
      <c r="T2337" s="6" t="s">
        <v>52</v>
      </c>
    </row>
    <row r="2338" spans="1:20" x14ac:dyDescent="0.25">
      <c r="A2338" s="6" t="s">
        <v>22</v>
      </c>
      <c r="B2338" s="6" t="s">
        <v>23</v>
      </c>
      <c r="C2338" s="6" t="s">
        <v>24</v>
      </c>
      <c r="D2338" s="6" t="s">
        <v>25</v>
      </c>
      <c r="E2338" s="7" t="s">
        <v>465</v>
      </c>
      <c r="F2338" s="6" t="s">
        <v>27</v>
      </c>
      <c r="G2338" s="6" t="s">
        <v>297</v>
      </c>
      <c r="H2338" s="6" t="s">
        <v>45</v>
      </c>
      <c r="I2338" s="6" t="s">
        <v>735</v>
      </c>
      <c r="J2338" s="7" t="s">
        <v>736</v>
      </c>
      <c r="K2338" s="6" t="s">
        <v>471</v>
      </c>
      <c r="L2338" s="6" t="s">
        <v>508</v>
      </c>
      <c r="M2338" s="6" t="s">
        <v>33</v>
      </c>
      <c r="N2338" s="7" t="s">
        <v>509</v>
      </c>
      <c r="O2338" s="6" t="s">
        <v>39</v>
      </c>
      <c r="P2338" s="8" t="s">
        <v>227</v>
      </c>
      <c r="Q2338" s="6" t="s">
        <v>33</v>
      </c>
      <c r="S2338" s="6" t="s">
        <v>63</v>
      </c>
      <c r="T2338" s="6" t="s">
        <v>52</v>
      </c>
    </row>
    <row r="2339" spans="1:20" x14ac:dyDescent="0.25">
      <c r="A2339" s="6" t="s">
        <v>22</v>
      </c>
      <c r="B2339" s="6" t="s">
        <v>23</v>
      </c>
      <c r="C2339" s="6" t="s">
        <v>24</v>
      </c>
      <c r="D2339" s="6" t="s">
        <v>25</v>
      </c>
      <c r="E2339" s="7" t="s">
        <v>465</v>
      </c>
      <c r="F2339" s="6" t="s">
        <v>27</v>
      </c>
      <c r="G2339" s="6" t="s">
        <v>297</v>
      </c>
      <c r="H2339" s="6" t="s">
        <v>45</v>
      </c>
      <c r="I2339" s="6" t="s">
        <v>735</v>
      </c>
      <c r="J2339" s="7" t="s">
        <v>736</v>
      </c>
      <c r="K2339" s="6" t="s">
        <v>471</v>
      </c>
      <c r="L2339" s="6" t="s">
        <v>510</v>
      </c>
      <c r="M2339" s="6" t="s">
        <v>33</v>
      </c>
      <c r="N2339" s="7" t="s">
        <v>511</v>
      </c>
      <c r="O2339" s="6" t="s">
        <v>39</v>
      </c>
      <c r="P2339" s="8" t="s">
        <v>227</v>
      </c>
      <c r="Q2339" s="6" t="s">
        <v>33</v>
      </c>
      <c r="S2339" s="6" t="s">
        <v>63</v>
      </c>
      <c r="T2339" s="6" t="s">
        <v>52</v>
      </c>
    </row>
    <row r="2340" spans="1:20" x14ac:dyDescent="0.25">
      <c r="A2340" s="6" t="s">
        <v>22</v>
      </c>
      <c r="B2340" s="6" t="s">
        <v>23</v>
      </c>
      <c r="C2340" s="6" t="s">
        <v>24</v>
      </c>
      <c r="D2340" s="6" t="s">
        <v>25</v>
      </c>
      <c r="E2340" s="7" t="s">
        <v>465</v>
      </c>
      <c r="F2340" s="6" t="s">
        <v>27</v>
      </c>
      <c r="G2340" s="6" t="s">
        <v>297</v>
      </c>
      <c r="H2340" s="6" t="s">
        <v>45</v>
      </c>
      <c r="I2340" s="6" t="s">
        <v>735</v>
      </c>
      <c r="J2340" s="7" t="s">
        <v>736</v>
      </c>
      <c r="K2340" s="6" t="s">
        <v>471</v>
      </c>
      <c r="L2340" s="6" t="s">
        <v>512</v>
      </c>
      <c r="M2340" s="6" t="s">
        <v>33</v>
      </c>
      <c r="N2340" s="7" t="s">
        <v>513</v>
      </c>
      <c r="O2340" s="6" t="s">
        <v>39</v>
      </c>
      <c r="P2340" s="8" t="s">
        <v>227</v>
      </c>
      <c r="Q2340" s="6" t="s">
        <v>33</v>
      </c>
      <c r="S2340" s="6" t="s">
        <v>63</v>
      </c>
      <c r="T2340" s="6" t="s">
        <v>52</v>
      </c>
    </row>
    <row r="2341" spans="1:20" x14ac:dyDescent="0.25">
      <c r="A2341" s="6" t="s">
        <v>22</v>
      </c>
      <c r="B2341" s="6" t="s">
        <v>23</v>
      </c>
      <c r="C2341" s="6" t="s">
        <v>24</v>
      </c>
      <c r="D2341" s="6" t="s">
        <v>25</v>
      </c>
      <c r="E2341" s="7" t="s">
        <v>465</v>
      </c>
      <c r="F2341" s="6" t="s">
        <v>27</v>
      </c>
      <c r="G2341" s="6" t="s">
        <v>297</v>
      </c>
      <c r="H2341" s="6" t="s">
        <v>45</v>
      </c>
      <c r="I2341" s="6" t="s">
        <v>735</v>
      </c>
      <c r="J2341" s="7" t="s">
        <v>736</v>
      </c>
      <c r="K2341" s="6" t="s">
        <v>471</v>
      </c>
      <c r="L2341" s="6" t="s">
        <v>514</v>
      </c>
      <c r="M2341" s="6" t="s">
        <v>33</v>
      </c>
      <c r="N2341" s="7" t="s">
        <v>515</v>
      </c>
      <c r="O2341" s="6" t="s">
        <v>39</v>
      </c>
      <c r="P2341" s="8" t="s">
        <v>227</v>
      </c>
      <c r="Q2341" s="6" t="s">
        <v>33</v>
      </c>
      <c r="S2341" s="6" t="s">
        <v>63</v>
      </c>
      <c r="T2341" s="6" t="s">
        <v>52</v>
      </c>
    </row>
    <row r="2342" spans="1:20" x14ac:dyDescent="0.25">
      <c r="A2342" s="6" t="s">
        <v>22</v>
      </c>
      <c r="B2342" s="6" t="s">
        <v>23</v>
      </c>
      <c r="C2342" s="6" t="s">
        <v>24</v>
      </c>
      <c r="D2342" s="6" t="s">
        <v>25</v>
      </c>
      <c r="E2342" s="7" t="s">
        <v>465</v>
      </c>
      <c r="F2342" s="6" t="s">
        <v>27</v>
      </c>
      <c r="G2342" s="6" t="s">
        <v>297</v>
      </c>
      <c r="H2342" s="6" t="s">
        <v>45</v>
      </c>
      <c r="I2342" s="6" t="s">
        <v>735</v>
      </c>
      <c r="J2342" s="7" t="s">
        <v>736</v>
      </c>
      <c r="K2342" s="6" t="s">
        <v>471</v>
      </c>
      <c r="L2342" s="6" t="s">
        <v>516</v>
      </c>
      <c r="M2342" s="6" t="s">
        <v>33</v>
      </c>
      <c r="N2342" s="7" t="s">
        <v>517</v>
      </c>
      <c r="O2342" s="6" t="s">
        <v>39</v>
      </c>
      <c r="P2342" s="8" t="s">
        <v>227</v>
      </c>
      <c r="Q2342" s="6" t="s">
        <v>33</v>
      </c>
      <c r="S2342" s="6" t="s">
        <v>63</v>
      </c>
      <c r="T2342" s="6" t="s">
        <v>52</v>
      </c>
    </row>
    <row r="2343" spans="1:20" x14ac:dyDescent="0.25">
      <c r="A2343" s="6" t="s">
        <v>22</v>
      </c>
      <c r="B2343" s="6" t="s">
        <v>23</v>
      </c>
      <c r="C2343" s="6" t="s">
        <v>24</v>
      </c>
      <c r="D2343" s="6" t="s">
        <v>25</v>
      </c>
      <c r="E2343" s="7" t="s">
        <v>465</v>
      </c>
      <c r="F2343" s="6" t="s">
        <v>27</v>
      </c>
      <c r="G2343" s="6" t="s">
        <v>297</v>
      </c>
      <c r="H2343" s="6" t="s">
        <v>45</v>
      </c>
      <c r="I2343" s="6" t="s">
        <v>735</v>
      </c>
      <c r="J2343" s="7" t="s">
        <v>736</v>
      </c>
      <c r="K2343" s="6" t="s">
        <v>471</v>
      </c>
      <c r="L2343" s="6" t="s">
        <v>518</v>
      </c>
      <c r="M2343" s="6" t="s">
        <v>33</v>
      </c>
      <c r="N2343" s="7" t="s">
        <v>519</v>
      </c>
      <c r="O2343" s="6" t="s">
        <v>39</v>
      </c>
      <c r="P2343" s="8" t="s">
        <v>227</v>
      </c>
      <c r="Q2343" s="6" t="s">
        <v>33</v>
      </c>
      <c r="S2343" s="6" t="s">
        <v>63</v>
      </c>
      <c r="T2343" s="6" t="s">
        <v>52</v>
      </c>
    </row>
    <row r="2344" spans="1:20" x14ac:dyDescent="0.25">
      <c r="A2344" s="6" t="s">
        <v>22</v>
      </c>
      <c r="B2344" s="6" t="s">
        <v>23</v>
      </c>
      <c r="C2344" s="6" t="s">
        <v>24</v>
      </c>
      <c r="D2344" s="6" t="s">
        <v>25</v>
      </c>
      <c r="E2344" s="7" t="s">
        <v>465</v>
      </c>
      <c r="F2344" s="6" t="s">
        <v>27</v>
      </c>
      <c r="G2344" s="6" t="s">
        <v>297</v>
      </c>
      <c r="H2344" s="6" t="s">
        <v>45</v>
      </c>
      <c r="I2344" s="6" t="s">
        <v>735</v>
      </c>
      <c r="J2344" s="7" t="s">
        <v>736</v>
      </c>
      <c r="K2344" s="6" t="s">
        <v>471</v>
      </c>
      <c r="L2344" s="6" t="s">
        <v>520</v>
      </c>
      <c r="M2344" s="6" t="s">
        <v>33</v>
      </c>
      <c r="N2344" s="7" t="s">
        <v>332</v>
      </c>
      <c r="O2344" s="6" t="s">
        <v>39</v>
      </c>
      <c r="P2344" s="8" t="s">
        <v>227</v>
      </c>
      <c r="Q2344" s="6" t="s">
        <v>33</v>
      </c>
      <c r="S2344" s="6" t="s">
        <v>63</v>
      </c>
      <c r="T2344" s="6" t="s">
        <v>52</v>
      </c>
    </row>
    <row r="2345" spans="1:20" x14ac:dyDescent="0.25">
      <c r="A2345" s="6" t="s">
        <v>22</v>
      </c>
      <c r="B2345" s="6" t="s">
        <v>23</v>
      </c>
      <c r="C2345" s="6" t="s">
        <v>24</v>
      </c>
      <c r="D2345" s="6" t="s">
        <v>25</v>
      </c>
      <c r="E2345" s="7" t="s">
        <v>465</v>
      </c>
      <c r="F2345" s="6" t="s">
        <v>27</v>
      </c>
      <c r="G2345" s="6" t="s">
        <v>297</v>
      </c>
      <c r="H2345" s="6" t="s">
        <v>45</v>
      </c>
      <c r="I2345" s="6" t="s">
        <v>735</v>
      </c>
      <c r="J2345" s="7" t="s">
        <v>736</v>
      </c>
      <c r="K2345" s="6" t="s">
        <v>471</v>
      </c>
      <c r="L2345" s="6" t="s">
        <v>521</v>
      </c>
      <c r="M2345" s="6" t="s">
        <v>33</v>
      </c>
      <c r="N2345" s="7" t="s">
        <v>522</v>
      </c>
      <c r="O2345" s="6" t="s">
        <v>39</v>
      </c>
      <c r="P2345" s="8" t="s">
        <v>227</v>
      </c>
      <c r="Q2345" s="6" t="s">
        <v>33</v>
      </c>
      <c r="S2345" s="6" t="s">
        <v>63</v>
      </c>
      <c r="T2345" s="6" t="s">
        <v>52</v>
      </c>
    </row>
    <row r="2346" spans="1:20" x14ac:dyDescent="0.25">
      <c r="A2346" s="6" t="s">
        <v>22</v>
      </c>
      <c r="B2346" s="6" t="s">
        <v>23</v>
      </c>
      <c r="C2346" s="6" t="s">
        <v>24</v>
      </c>
      <c r="D2346" s="6" t="s">
        <v>25</v>
      </c>
      <c r="E2346" s="7" t="s">
        <v>465</v>
      </c>
      <c r="F2346" s="6" t="s">
        <v>27</v>
      </c>
      <c r="G2346" s="6" t="s">
        <v>297</v>
      </c>
      <c r="H2346" s="6" t="s">
        <v>45</v>
      </c>
      <c r="I2346" s="6" t="s">
        <v>735</v>
      </c>
      <c r="J2346" s="7" t="s">
        <v>736</v>
      </c>
      <c r="K2346" s="6" t="s">
        <v>471</v>
      </c>
      <c r="L2346" s="6" t="s">
        <v>523</v>
      </c>
      <c r="M2346" s="6" t="s">
        <v>33</v>
      </c>
      <c r="N2346" s="7" t="s">
        <v>524</v>
      </c>
      <c r="O2346" s="6" t="s">
        <v>39</v>
      </c>
      <c r="P2346" s="8" t="s">
        <v>227</v>
      </c>
      <c r="Q2346" s="6" t="s">
        <v>33</v>
      </c>
      <c r="S2346" s="6" t="s">
        <v>63</v>
      </c>
      <c r="T2346" s="6" t="s">
        <v>52</v>
      </c>
    </row>
    <row r="2347" spans="1:20" x14ac:dyDescent="0.25">
      <c r="A2347" s="6" t="s">
        <v>22</v>
      </c>
      <c r="B2347" s="6" t="s">
        <v>23</v>
      </c>
      <c r="C2347" s="6" t="s">
        <v>24</v>
      </c>
      <c r="D2347" s="6" t="s">
        <v>25</v>
      </c>
      <c r="E2347" s="7" t="s">
        <v>465</v>
      </c>
      <c r="F2347" s="6" t="s">
        <v>27</v>
      </c>
      <c r="G2347" s="6" t="s">
        <v>297</v>
      </c>
      <c r="H2347" s="6" t="s">
        <v>45</v>
      </c>
      <c r="I2347" s="6" t="s">
        <v>735</v>
      </c>
      <c r="J2347" s="7" t="s">
        <v>736</v>
      </c>
      <c r="K2347" s="6" t="s">
        <v>471</v>
      </c>
      <c r="L2347" s="6" t="s">
        <v>525</v>
      </c>
      <c r="M2347" s="6" t="s">
        <v>33</v>
      </c>
      <c r="N2347" s="7" t="s">
        <v>526</v>
      </c>
      <c r="O2347" s="6" t="s">
        <v>39</v>
      </c>
      <c r="P2347" s="8" t="s">
        <v>227</v>
      </c>
      <c r="Q2347" s="6" t="s">
        <v>33</v>
      </c>
      <c r="S2347" s="6" t="s">
        <v>63</v>
      </c>
      <c r="T2347" s="6" t="s">
        <v>52</v>
      </c>
    </row>
    <row r="2348" spans="1:20" x14ac:dyDescent="0.25">
      <c r="A2348" s="6" t="s">
        <v>22</v>
      </c>
      <c r="B2348" s="6" t="s">
        <v>23</v>
      </c>
      <c r="C2348" s="6" t="s">
        <v>24</v>
      </c>
      <c r="D2348" s="6" t="s">
        <v>25</v>
      </c>
      <c r="E2348" s="7" t="s">
        <v>465</v>
      </c>
      <c r="F2348" s="6" t="s">
        <v>27</v>
      </c>
      <c r="G2348" s="6" t="s">
        <v>297</v>
      </c>
      <c r="H2348" s="6" t="s">
        <v>45</v>
      </c>
      <c r="I2348" s="6" t="s">
        <v>735</v>
      </c>
      <c r="J2348" s="7" t="s">
        <v>736</v>
      </c>
      <c r="K2348" s="6" t="s">
        <v>471</v>
      </c>
      <c r="L2348" s="6" t="s">
        <v>527</v>
      </c>
      <c r="M2348" s="6" t="s">
        <v>33</v>
      </c>
      <c r="N2348" s="7" t="s">
        <v>528</v>
      </c>
      <c r="O2348" s="6" t="s">
        <v>39</v>
      </c>
      <c r="P2348" s="8" t="s">
        <v>227</v>
      </c>
      <c r="Q2348" s="6" t="s">
        <v>33</v>
      </c>
      <c r="S2348" s="6" t="s">
        <v>63</v>
      </c>
      <c r="T2348" s="6" t="s">
        <v>52</v>
      </c>
    </row>
    <row r="2349" spans="1:20" x14ac:dyDescent="0.25">
      <c r="A2349" s="6" t="s">
        <v>22</v>
      </c>
      <c r="B2349" s="6" t="s">
        <v>23</v>
      </c>
      <c r="C2349" s="6" t="s">
        <v>24</v>
      </c>
      <c r="D2349" s="6" t="s">
        <v>25</v>
      </c>
      <c r="E2349" s="7" t="s">
        <v>465</v>
      </c>
      <c r="F2349" s="6" t="s">
        <v>27</v>
      </c>
      <c r="G2349" s="6" t="s">
        <v>297</v>
      </c>
      <c r="H2349" s="6" t="s">
        <v>45</v>
      </c>
      <c r="I2349" s="6" t="s">
        <v>735</v>
      </c>
      <c r="J2349" s="7" t="s">
        <v>736</v>
      </c>
      <c r="K2349" s="6" t="s">
        <v>471</v>
      </c>
      <c r="L2349" s="6" t="s">
        <v>529</v>
      </c>
      <c r="M2349" s="6" t="s">
        <v>33</v>
      </c>
      <c r="N2349" s="7" t="s">
        <v>530</v>
      </c>
      <c r="O2349" s="6" t="s">
        <v>39</v>
      </c>
      <c r="P2349" s="8" t="s">
        <v>227</v>
      </c>
      <c r="Q2349" s="6" t="s">
        <v>33</v>
      </c>
      <c r="S2349" s="6" t="s">
        <v>63</v>
      </c>
      <c r="T2349" s="6" t="s">
        <v>52</v>
      </c>
    </row>
    <row r="2350" spans="1:20" x14ac:dyDescent="0.25">
      <c r="A2350" s="6" t="s">
        <v>22</v>
      </c>
      <c r="B2350" s="6" t="s">
        <v>23</v>
      </c>
      <c r="C2350" s="6" t="s">
        <v>24</v>
      </c>
      <c r="D2350" s="6" t="s">
        <v>25</v>
      </c>
      <c r="E2350" s="7" t="s">
        <v>465</v>
      </c>
      <c r="F2350" s="6" t="s">
        <v>27</v>
      </c>
      <c r="G2350" s="6" t="s">
        <v>297</v>
      </c>
      <c r="H2350" s="6" t="s">
        <v>45</v>
      </c>
      <c r="I2350" s="6" t="s">
        <v>735</v>
      </c>
      <c r="J2350" s="7" t="s">
        <v>736</v>
      </c>
      <c r="K2350" s="6" t="s">
        <v>471</v>
      </c>
      <c r="L2350" s="6" t="s">
        <v>531</v>
      </c>
      <c r="M2350" s="6" t="s">
        <v>33</v>
      </c>
      <c r="N2350" s="7" t="s">
        <v>532</v>
      </c>
      <c r="O2350" s="6" t="s">
        <v>39</v>
      </c>
      <c r="P2350" s="8" t="s">
        <v>227</v>
      </c>
      <c r="Q2350" s="6" t="s">
        <v>33</v>
      </c>
      <c r="S2350" s="6" t="s">
        <v>63</v>
      </c>
      <c r="T2350" s="6" t="s">
        <v>52</v>
      </c>
    </row>
    <row r="2351" spans="1:20" x14ac:dyDescent="0.25">
      <c r="A2351" s="6" t="s">
        <v>22</v>
      </c>
      <c r="B2351" s="6" t="s">
        <v>23</v>
      </c>
      <c r="C2351" s="6" t="s">
        <v>24</v>
      </c>
      <c r="D2351" s="6" t="s">
        <v>25</v>
      </c>
      <c r="E2351" s="7" t="s">
        <v>465</v>
      </c>
      <c r="F2351" s="6" t="s">
        <v>27</v>
      </c>
      <c r="G2351" s="6" t="s">
        <v>297</v>
      </c>
      <c r="H2351" s="6" t="s">
        <v>45</v>
      </c>
      <c r="I2351" s="6" t="s">
        <v>735</v>
      </c>
      <c r="J2351" s="7" t="s">
        <v>736</v>
      </c>
      <c r="K2351" s="6" t="s">
        <v>471</v>
      </c>
      <c r="L2351" s="6" t="s">
        <v>533</v>
      </c>
      <c r="M2351" s="6" t="s">
        <v>33</v>
      </c>
      <c r="N2351" s="7" t="s">
        <v>534</v>
      </c>
      <c r="O2351" s="6" t="s">
        <v>39</v>
      </c>
      <c r="P2351" s="8" t="s">
        <v>227</v>
      </c>
      <c r="Q2351" s="6" t="s">
        <v>33</v>
      </c>
      <c r="S2351" s="6" t="s">
        <v>63</v>
      </c>
      <c r="T2351" s="6" t="s">
        <v>52</v>
      </c>
    </row>
    <row r="2352" spans="1:20" x14ac:dyDescent="0.25">
      <c r="A2352" s="6" t="s">
        <v>22</v>
      </c>
      <c r="B2352" s="6" t="s">
        <v>23</v>
      </c>
      <c r="C2352" s="6" t="s">
        <v>24</v>
      </c>
      <c r="D2352" s="6" t="s">
        <v>25</v>
      </c>
      <c r="E2352" s="7" t="s">
        <v>465</v>
      </c>
      <c r="F2352" s="6" t="s">
        <v>27</v>
      </c>
      <c r="G2352" s="6" t="s">
        <v>297</v>
      </c>
      <c r="H2352" s="6" t="s">
        <v>45</v>
      </c>
      <c r="I2352" s="6" t="s">
        <v>735</v>
      </c>
      <c r="J2352" s="7" t="s">
        <v>736</v>
      </c>
      <c r="K2352" s="6" t="s">
        <v>471</v>
      </c>
      <c r="L2352" s="6" t="s">
        <v>535</v>
      </c>
      <c r="M2352" s="6" t="s">
        <v>33</v>
      </c>
      <c r="N2352" s="7" t="s">
        <v>536</v>
      </c>
      <c r="O2352" s="6" t="s">
        <v>39</v>
      </c>
      <c r="P2352" s="8" t="s">
        <v>227</v>
      </c>
      <c r="Q2352" s="6" t="s">
        <v>33</v>
      </c>
      <c r="S2352" s="6" t="s">
        <v>63</v>
      </c>
      <c r="T2352" s="6" t="s">
        <v>52</v>
      </c>
    </row>
    <row r="2353" spans="1:20" x14ac:dyDescent="0.25">
      <c r="A2353" s="6" t="s">
        <v>22</v>
      </c>
      <c r="B2353" s="6" t="s">
        <v>23</v>
      </c>
      <c r="C2353" s="6" t="s">
        <v>24</v>
      </c>
      <c r="D2353" s="6" t="s">
        <v>25</v>
      </c>
      <c r="E2353" s="7" t="s">
        <v>465</v>
      </c>
      <c r="F2353" s="6" t="s">
        <v>27</v>
      </c>
      <c r="G2353" s="6" t="s">
        <v>297</v>
      </c>
      <c r="H2353" s="6" t="s">
        <v>45</v>
      </c>
      <c r="I2353" s="6" t="s">
        <v>735</v>
      </c>
      <c r="J2353" s="7" t="s">
        <v>736</v>
      </c>
      <c r="K2353" s="6" t="s">
        <v>471</v>
      </c>
      <c r="L2353" s="6" t="s">
        <v>537</v>
      </c>
      <c r="M2353" s="6" t="s">
        <v>33</v>
      </c>
      <c r="N2353" s="7" t="s">
        <v>538</v>
      </c>
      <c r="O2353" s="6" t="s">
        <v>39</v>
      </c>
      <c r="P2353" s="8" t="s">
        <v>227</v>
      </c>
      <c r="Q2353" s="6" t="s">
        <v>33</v>
      </c>
      <c r="S2353" s="6" t="s">
        <v>63</v>
      </c>
      <c r="T2353" s="6" t="s">
        <v>52</v>
      </c>
    </row>
    <row r="2354" spans="1:20" x14ac:dyDescent="0.25">
      <c r="A2354" s="6" t="s">
        <v>22</v>
      </c>
      <c r="B2354" s="6" t="s">
        <v>23</v>
      </c>
      <c r="C2354" s="6" t="s">
        <v>24</v>
      </c>
      <c r="D2354" s="6" t="s">
        <v>25</v>
      </c>
      <c r="E2354" s="7" t="s">
        <v>465</v>
      </c>
      <c r="F2354" s="6" t="s">
        <v>27</v>
      </c>
      <c r="G2354" s="6" t="s">
        <v>297</v>
      </c>
      <c r="H2354" s="6" t="s">
        <v>45</v>
      </c>
      <c r="I2354" s="6" t="s">
        <v>735</v>
      </c>
      <c r="J2354" s="7" t="s">
        <v>736</v>
      </c>
      <c r="K2354" s="6" t="s">
        <v>471</v>
      </c>
      <c r="L2354" s="6" t="s">
        <v>98</v>
      </c>
      <c r="M2354" s="6" t="s">
        <v>33</v>
      </c>
      <c r="N2354" s="7" t="s">
        <v>99</v>
      </c>
      <c r="O2354" s="6" t="s">
        <v>39</v>
      </c>
      <c r="P2354" s="8" t="s">
        <v>227</v>
      </c>
      <c r="Q2354" s="6" t="s">
        <v>33</v>
      </c>
      <c r="S2354" s="6" t="s">
        <v>63</v>
      </c>
      <c r="T2354" s="6" t="s">
        <v>52</v>
      </c>
    </row>
    <row r="2355" spans="1:20" x14ac:dyDescent="0.25">
      <c r="A2355" s="6" t="s">
        <v>22</v>
      </c>
      <c r="B2355" s="6" t="s">
        <v>23</v>
      </c>
      <c r="C2355" s="6" t="s">
        <v>24</v>
      </c>
      <c r="D2355" s="6" t="s">
        <v>25</v>
      </c>
      <c r="E2355" s="7" t="s">
        <v>465</v>
      </c>
      <c r="F2355" s="6" t="s">
        <v>27</v>
      </c>
      <c r="G2355" s="6" t="s">
        <v>297</v>
      </c>
      <c r="H2355" s="6" t="s">
        <v>45</v>
      </c>
      <c r="I2355" s="6" t="s">
        <v>735</v>
      </c>
      <c r="J2355" s="7" t="s">
        <v>736</v>
      </c>
      <c r="K2355" s="6" t="s">
        <v>471</v>
      </c>
      <c r="L2355" s="6" t="s">
        <v>112</v>
      </c>
      <c r="M2355" s="6" t="s">
        <v>33</v>
      </c>
      <c r="N2355" s="7" t="s">
        <v>113</v>
      </c>
      <c r="O2355" s="6" t="s">
        <v>39</v>
      </c>
      <c r="P2355" s="8" t="s">
        <v>227</v>
      </c>
      <c r="Q2355" s="6" t="s">
        <v>33</v>
      </c>
      <c r="S2355" s="6" t="s">
        <v>63</v>
      </c>
      <c r="T2355" s="6" t="s">
        <v>52</v>
      </c>
    </row>
    <row r="2356" spans="1:20" x14ac:dyDescent="0.25">
      <c r="A2356" s="6" t="s">
        <v>22</v>
      </c>
      <c r="B2356" s="6" t="s">
        <v>23</v>
      </c>
      <c r="C2356" s="6" t="s">
        <v>24</v>
      </c>
      <c r="D2356" s="6" t="s">
        <v>25</v>
      </c>
      <c r="E2356" s="7" t="s">
        <v>465</v>
      </c>
      <c r="F2356" s="6" t="s">
        <v>27</v>
      </c>
      <c r="G2356" s="6" t="s">
        <v>297</v>
      </c>
      <c r="H2356" s="6" t="s">
        <v>45</v>
      </c>
      <c r="I2356" s="6" t="s">
        <v>735</v>
      </c>
      <c r="J2356" s="7" t="s">
        <v>736</v>
      </c>
      <c r="K2356" s="6" t="s">
        <v>471</v>
      </c>
      <c r="L2356" s="6" t="s">
        <v>118</v>
      </c>
      <c r="M2356" s="6" t="s">
        <v>33</v>
      </c>
      <c r="N2356" s="7" t="s">
        <v>105</v>
      </c>
      <c r="O2356" s="6" t="s">
        <v>39</v>
      </c>
      <c r="P2356" s="8" t="s">
        <v>227</v>
      </c>
      <c r="Q2356" s="6" t="s">
        <v>33</v>
      </c>
      <c r="S2356" s="6" t="s">
        <v>63</v>
      </c>
      <c r="T2356" s="6" t="s">
        <v>52</v>
      </c>
    </row>
    <row r="2357" spans="1:20" x14ac:dyDescent="0.25">
      <c r="A2357" s="6" t="s">
        <v>22</v>
      </c>
      <c r="B2357" s="6" t="s">
        <v>23</v>
      </c>
      <c r="C2357" s="6" t="s">
        <v>24</v>
      </c>
      <c r="D2357" s="6" t="s">
        <v>25</v>
      </c>
      <c r="E2357" s="7" t="s">
        <v>465</v>
      </c>
      <c r="F2357" s="6" t="s">
        <v>27</v>
      </c>
      <c r="G2357" s="6" t="s">
        <v>297</v>
      </c>
      <c r="H2357" s="6" t="s">
        <v>45</v>
      </c>
      <c r="I2357" s="6" t="s">
        <v>735</v>
      </c>
      <c r="J2357" s="7" t="s">
        <v>736</v>
      </c>
      <c r="K2357" s="6" t="s">
        <v>471</v>
      </c>
      <c r="L2357" s="6" t="s">
        <v>127</v>
      </c>
      <c r="M2357" s="6" t="s">
        <v>33</v>
      </c>
      <c r="N2357" s="7" t="s">
        <v>128</v>
      </c>
      <c r="O2357" s="6" t="s">
        <v>39</v>
      </c>
      <c r="P2357" s="8" t="s">
        <v>227</v>
      </c>
      <c r="Q2357" s="6" t="s">
        <v>33</v>
      </c>
      <c r="S2357" s="6" t="s">
        <v>63</v>
      </c>
      <c r="T2357" s="6" t="s">
        <v>52</v>
      </c>
    </row>
    <row r="2358" spans="1:20" ht="12" thickBot="1" x14ac:dyDescent="0.3">
      <c r="A2358" s="39" t="s">
        <v>22</v>
      </c>
      <c r="B2358" s="6" t="s">
        <v>23</v>
      </c>
      <c r="C2358" s="39" t="s">
        <v>24</v>
      </c>
      <c r="D2358" s="6" t="s">
        <v>25</v>
      </c>
      <c r="E2358" s="40" t="s">
        <v>465</v>
      </c>
      <c r="F2358" s="6" t="s">
        <v>27</v>
      </c>
      <c r="G2358" s="6" t="s">
        <v>297</v>
      </c>
      <c r="H2358" s="39" t="s">
        <v>45</v>
      </c>
      <c r="I2358" s="39" t="s">
        <v>735</v>
      </c>
      <c r="J2358" s="40" t="s">
        <v>736</v>
      </c>
      <c r="K2358" s="6" t="s">
        <v>471</v>
      </c>
      <c r="L2358" s="39" t="s">
        <v>147</v>
      </c>
      <c r="M2358" s="6" t="s">
        <v>33</v>
      </c>
      <c r="N2358" s="40" t="s">
        <v>148</v>
      </c>
      <c r="O2358" s="39" t="s">
        <v>39</v>
      </c>
      <c r="P2358" s="41" t="s">
        <v>227</v>
      </c>
      <c r="Q2358" s="6" t="s">
        <v>33</v>
      </c>
      <c r="S2358" s="6" t="s">
        <v>63</v>
      </c>
      <c r="T2358" s="6" t="s">
        <v>52</v>
      </c>
    </row>
    <row r="2359" spans="1:20" ht="12" thickTop="1" x14ac:dyDescent="0.25">
      <c r="A2359" s="6" t="s">
        <v>22</v>
      </c>
      <c r="B2359" s="6" t="s">
        <v>23</v>
      </c>
      <c r="C2359" s="6" t="s">
        <v>24</v>
      </c>
      <c r="D2359" s="6" t="s">
        <v>25</v>
      </c>
      <c r="E2359" s="7" t="s">
        <v>737</v>
      </c>
      <c r="F2359" s="6" t="s">
        <v>27</v>
      </c>
      <c r="G2359" s="6" t="s">
        <v>28</v>
      </c>
      <c r="H2359" s="6" t="s">
        <v>738</v>
      </c>
      <c r="I2359" s="6" t="s">
        <v>739</v>
      </c>
      <c r="J2359" s="7" t="s">
        <v>740</v>
      </c>
      <c r="K2359" s="6" t="s">
        <v>741</v>
      </c>
      <c r="L2359" s="6" t="s">
        <v>742</v>
      </c>
      <c r="M2359" s="6" t="s">
        <v>33</v>
      </c>
      <c r="N2359" s="7" t="s">
        <v>743</v>
      </c>
      <c r="O2359" s="6" t="s">
        <v>546</v>
      </c>
      <c r="P2359" s="8" t="s">
        <v>744</v>
      </c>
      <c r="Q2359" s="6" t="s">
        <v>33</v>
      </c>
      <c r="R2359" s="6" t="s">
        <v>45</v>
      </c>
    </row>
    <row r="2360" spans="1:20" x14ac:dyDescent="0.25">
      <c r="A2360" s="6" t="s">
        <v>22</v>
      </c>
      <c r="B2360" s="6" t="s">
        <v>23</v>
      </c>
      <c r="C2360" s="6" t="s">
        <v>24</v>
      </c>
      <c r="D2360" s="6" t="s">
        <v>25</v>
      </c>
      <c r="E2360" s="7" t="s">
        <v>737</v>
      </c>
      <c r="F2360" s="6" t="s">
        <v>27</v>
      </c>
      <c r="G2360" s="6" t="s">
        <v>28</v>
      </c>
      <c r="H2360" s="6" t="s">
        <v>738</v>
      </c>
      <c r="I2360" s="6" t="s">
        <v>739</v>
      </c>
      <c r="J2360" s="7" t="s">
        <v>740</v>
      </c>
      <c r="K2360" s="6" t="s">
        <v>741</v>
      </c>
      <c r="L2360" s="6" t="s">
        <v>745</v>
      </c>
      <c r="M2360" s="6" t="s">
        <v>33</v>
      </c>
      <c r="N2360" s="7" t="s">
        <v>746</v>
      </c>
      <c r="O2360" s="6" t="s">
        <v>546</v>
      </c>
      <c r="P2360" s="8" t="s">
        <v>432</v>
      </c>
      <c r="Q2360" s="6" t="s">
        <v>33</v>
      </c>
    </row>
    <row r="2361" spans="1:20" x14ac:dyDescent="0.25">
      <c r="A2361" s="6" t="s">
        <v>22</v>
      </c>
      <c r="B2361" s="6" t="s">
        <v>23</v>
      </c>
      <c r="C2361" s="6" t="s">
        <v>24</v>
      </c>
      <c r="D2361" s="6" t="s">
        <v>25</v>
      </c>
      <c r="E2361" s="7" t="s">
        <v>737</v>
      </c>
      <c r="F2361" s="6" t="s">
        <v>27</v>
      </c>
      <c r="G2361" s="6" t="s">
        <v>28</v>
      </c>
      <c r="H2361" s="6" t="s">
        <v>738</v>
      </c>
      <c r="I2361" s="6" t="s">
        <v>739</v>
      </c>
      <c r="J2361" s="7" t="s">
        <v>740</v>
      </c>
      <c r="K2361" s="6" t="s">
        <v>741</v>
      </c>
      <c r="L2361" s="6" t="s">
        <v>747</v>
      </c>
      <c r="M2361" s="6" t="s">
        <v>33</v>
      </c>
      <c r="N2361" s="7" t="s">
        <v>748</v>
      </c>
      <c r="O2361" s="6" t="s">
        <v>546</v>
      </c>
      <c r="P2361" s="8" t="s">
        <v>749</v>
      </c>
      <c r="Q2361" s="6" t="s">
        <v>33</v>
      </c>
    </row>
    <row r="2362" spans="1:20" x14ac:dyDescent="0.25">
      <c r="A2362" s="6" t="s">
        <v>22</v>
      </c>
      <c r="B2362" s="6" t="s">
        <v>23</v>
      </c>
      <c r="C2362" s="6" t="s">
        <v>24</v>
      </c>
      <c r="D2362" s="6" t="s">
        <v>25</v>
      </c>
      <c r="E2362" s="7" t="s">
        <v>737</v>
      </c>
      <c r="F2362" s="6" t="s">
        <v>27</v>
      </c>
      <c r="G2362" s="6" t="s">
        <v>28</v>
      </c>
      <c r="H2362" s="6" t="s">
        <v>738</v>
      </c>
      <c r="I2362" s="6" t="s">
        <v>739</v>
      </c>
      <c r="J2362" s="7" t="s">
        <v>740</v>
      </c>
      <c r="K2362" s="6" t="s">
        <v>741</v>
      </c>
      <c r="L2362" s="6" t="s">
        <v>750</v>
      </c>
      <c r="M2362" s="6" t="s">
        <v>33</v>
      </c>
      <c r="N2362" s="7" t="s">
        <v>69</v>
      </c>
      <c r="O2362" s="6" t="s">
        <v>546</v>
      </c>
      <c r="P2362" s="8" t="s">
        <v>751</v>
      </c>
      <c r="Q2362" s="6" t="s">
        <v>33</v>
      </c>
      <c r="S2362" s="6" t="s">
        <v>51</v>
      </c>
      <c r="T2362" s="6" t="s">
        <v>52</v>
      </c>
    </row>
    <row r="2363" spans="1:20" x14ac:dyDescent="0.25">
      <c r="A2363" s="6" t="s">
        <v>22</v>
      </c>
      <c r="B2363" s="6" t="s">
        <v>23</v>
      </c>
      <c r="C2363" s="6" t="s">
        <v>24</v>
      </c>
      <c r="D2363" s="6" t="s">
        <v>25</v>
      </c>
      <c r="E2363" s="7" t="s">
        <v>737</v>
      </c>
      <c r="F2363" s="6" t="s">
        <v>27</v>
      </c>
      <c r="G2363" s="6" t="s">
        <v>28</v>
      </c>
      <c r="H2363" s="6" t="s">
        <v>738</v>
      </c>
      <c r="I2363" s="6" t="s">
        <v>739</v>
      </c>
      <c r="J2363" s="7" t="s">
        <v>740</v>
      </c>
      <c r="K2363" s="6" t="s">
        <v>741</v>
      </c>
      <c r="L2363" s="6" t="s">
        <v>752</v>
      </c>
      <c r="M2363" s="6" t="s">
        <v>33</v>
      </c>
      <c r="N2363" s="7" t="s">
        <v>753</v>
      </c>
      <c r="O2363" s="6" t="s">
        <v>546</v>
      </c>
      <c r="P2363" s="8" t="s">
        <v>673</v>
      </c>
      <c r="Q2363" s="6" t="s">
        <v>33</v>
      </c>
      <c r="S2363" s="6" t="s">
        <v>51</v>
      </c>
      <c r="T2363" s="6" t="s">
        <v>52</v>
      </c>
    </row>
    <row r="2364" spans="1:20" x14ac:dyDescent="0.25">
      <c r="A2364" s="6" t="s">
        <v>22</v>
      </c>
      <c r="B2364" s="6" t="s">
        <v>23</v>
      </c>
      <c r="C2364" s="6" t="s">
        <v>24</v>
      </c>
      <c r="D2364" s="6" t="s">
        <v>25</v>
      </c>
      <c r="E2364" s="7" t="s">
        <v>737</v>
      </c>
      <c r="F2364" s="6" t="s">
        <v>27</v>
      </c>
      <c r="G2364" s="6" t="s">
        <v>28</v>
      </c>
      <c r="H2364" s="6" t="s">
        <v>738</v>
      </c>
      <c r="I2364" s="6" t="s">
        <v>739</v>
      </c>
      <c r="J2364" s="7" t="s">
        <v>740</v>
      </c>
      <c r="K2364" s="6" t="s">
        <v>741</v>
      </c>
      <c r="L2364" s="6" t="s">
        <v>754</v>
      </c>
      <c r="M2364" s="6" t="s">
        <v>33</v>
      </c>
      <c r="N2364" s="7" t="s">
        <v>755</v>
      </c>
      <c r="O2364" s="6" t="s">
        <v>546</v>
      </c>
      <c r="P2364" s="8" t="s">
        <v>221</v>
      </c>
      <c r="Q2364" s="6" t="s">
        <v>33</v>
      </c>
      <c r="S2364" s="6" t="s">
        <v>51</v>
      </c>
      <c r="T2364" s="6" t="s">
        <v>52</v>
      </c>
    </row>
    <row r="2365" spans="1:20" x14ac:dyDescent="0.25">
      <c r="A2365" s="6" t="s">
        <v>22</v>
      </c>
      <c r="B2365" s="6" t="s">
        <v>23</v>
      </c>
      <c r="C2365" s="6" t="s">
        <v>24</v>
      </c>
      <c r="D2365" s="6" t="s">
        <v>25</v>
      </c>
      <c r="E2365" s="7" t="s">
        <v>737</v>
      </c>
      <c r="F2365" s="6" t="s">
        <v>27</v>
      </c>
      <c r="G2365" s="6" t="s">
        <v>28</v>
      </c>
      <c r="H2365" s="6" t="s">
        <v>738</v>
      </c>
      <c r="I2365" s="6" t="s">
        <v>739</v>
      </c>
      <c r="J2365" s="7" t="s">
        <v>740</v>
      </c>
      <c r="K2365" s="6" t="s">
        <v>741</v>
      </c>
      <c r="L2365" s="6" t="s">
        <v>756</v>
      </c>
      <c r="M2365" s="6" t="s">
        <v>33</v>
      </c>
      <c r="N2365" s="7" t="s">
        <v>757</v>
      </c>
      <c r="O2365" s="6" t="s">
        <v>546</v>
      </c>
      <c r="P2365" s="8" t="s">
        <v>226</v>
      </c>
      <c r="Q2365" s="6" t="s">
        <v>33</v>
      </c>
      <c r="S2365" s="6" t="s">
        <v>51</v>
      </c>
      <c r="T2365" s="6" t="s">
        <v>52</v>
      </c>
    </row>
    <row r="2366" spans="1:20" x14ac:dyDescent="0.25">
      <c r="A2366" s="6" t="s">
        <v>22</v>
      </c>
      <c r="B2366" s="6" t="s">
        <v>23</v>
      </c>
      <c r="C2366" s="6" t="s">
        <v>24</v>
      </c>
      <c r="D2366" s="6" t="s">
        <v>25</v>
      </c>
      <c r="E2366" s="7" t="s">
        <v>737</v>
      </c>
      <c r="F2366" s="6" t="s">
        <v>27</v>
      </c>
      <c r="G2366" s="6" t="s">
        <v>28</v>
      </c>
      <c r="H2366" s="6" t="s">
        <v>738</v>
      </c>
      <c r="I2366" s="6" t="s">
        <v>739</v>
      </c>
      <c r="J2366" s="7" t="s">
        <v>740</v>
      </c>
      <c r="K2366" s="6" t="s">
        <v>741</v>
      </c>
      <c r="L2366" s="6" t="s">
        <v>758</v>
      </c>
      <c r="M2366" s="6" t="s">
        <v>33</v>
      </c>
      <c r="N2366" s="7" t="s">
        <v>759</v>
      </c>
      <c r="O2366" s="6" t="s">
        <v>546</v>
      </c>
      <c r="P2366" s="8" t="s">
        <v>393</v>
      </c>
      <c r="Q2366" s="6" t="s">
        <v>33</v>
      </c>
      <c r="S2366" s="6" t="s">
        <v>51</v>
      </c>
      <c r="T2366" s="6" t="s">
        <v>52</v>
      </c>
    </row>
    <row r="2367" spans="1:20" x14ac:dyDescent="0.25">
      <c r="A2367" s="6" t="s">
        <v>22</v>
      </c>
      <c r="B2367" s="6" t="s">
        <v>23</v>
      </c>
      <c r="C2367" s="6" t="s">
        <v>24</v>
      </c>
      <c r="D2367" s="6" t="s">
        <v>25</v>
      </c>
      <c r="E2367" s="7" t="s">
        <v>737</v>
      </c>
      <c r="F2367" s="6" t="s">
        <v>27</v>
      </c>
      <c r="G2367" s="6" t="s">
        <v>28</v>
      </c>
      <c r="H2367" s="6" t="s">
        <v>738</v>
      </c>
      <c r="I2367" s="6" t="s">
        <v>739</v>
      </c>
      <c r="J2367" s="7" t="s">
        <v>740</v>
      </c>
      <c r="K2367" s="6" t="s">
        <v>741</v>
      </c>
      <c r="L2367" s="6" t="s">
        <v>760</v>
      </c>
      <c r="M2367" s="6" t="s">
        <v>33</v>
      </c>
      <c r="N2367" s="7" t="s">
        <v>761</v>
      </c>
      <c r="O2367" s="6" t="s">
        <v>546</v>
      </c>
      <c r="P2367" s="8" t="s">
        <v>762</v>
      </c>
      <c r="Q2367" s="6" t="s">
        <v>33</v>
      </c>
    </row>
    <row r="2368" spans="1:20" x14ac:dyDescent="0.25">
      <c r="A2368" s="6" t="s">
        <v>22</v>
      </c>
      <c r="B2368" s="6" t="s">
        <v>23</v>
      </c>
      <c r="C2368" s="6" t="s">
        <v>24</v>
      </c>
      <c r="D2368" s="6" t="s">
        <v>25</v>
      </c>
      <c r="E2368" s="7" t="s">
        <v>737</v>
      </c>
      <c r="F2368" s="6" t="s">
        <v>27</v>
      </c>
      <c r="G2368" s="6" t="s">
        <v>28</v>
      </c>
      <c r="H2368" s="6" t="s">
        <v>738</v>
      </c>
      <c r="I2368" s="6" t="s">
        <v>739</v>
      </c>
      <c r="J2368" s="7" t="s">
        <v>740</v>
      </c>
      <c r="K2368" s="6" t="s">
        <v>741</v>
      </c>
      <c r="L2368" s="6" t="s">
        <v>763</v>
      </c>
      <c r="M2368" s="6" t="s">
        <v>33</v>
      </c>
      <c r="N2368" s="7" t="s">
        <v>764</v>
      </c>
      <c r="O2368" s="6" t="s">
        <v>546</v>
      </c>
      <c r="P2368" s="8" t="s">
        <v>548</v>
      </c>
      <c r="Q2368" s="6" t="s">
        <v>33</v>
      </c>
      <c r="S2368" s="6" t="s">
        <v>765</v>
      </c>
    </row>
    <row r="2369" spans="1:20" x14ac:dyDescent="0.25">
      <c r="A2369" s="6" t="s">
        <v>22</v>
      </c>
      <c r="B2369" s="6" t="s">
        <v>23</v>
      </c>
      <c r="C2369" s="6" t="s">
        <v>24</v>
      </c>
      <c r="D2369" s="6" t="s">
        <v>25</v>
      </c>
      <c r="E2369" s="7" t="s">
        <v>737</v>
      </c>
      <c r="F2369" s="6" t="s">
        <v>27</v>
      </c>
      <c r="G2369" s="6" t="s">
        <v>28</v>
      </c>
      <c r="H2369" s="6" t="s">
        <v>738</v>
      </c>
      <c r="I2369" s="6" t="s">
        <v>739</v>
      </c>
      <c r="J2369" s="7" t="s">
        <v>740</v>
      </c>
      <c r="K2369" s="6" t="s">
        <v>741</v>
      </c>
      <c r="L2369" s="6" t="s">
        <v>766</v>
      </c>
      <c r="M2369" s="6" t="s">
        <v>33</v>
      </c>
      <c r="N2369" s="7" t="s">
        <v>767</v>
      </c>
      <c r="O2369" s="6" t="s">
        <v>546</v>
      </c>
      <c r="P2369" s="8" t="s">
        <v>335</v>
      </c>
      <c r="Q2369" s="6" t="s">
        <v>33</v>
      </c>
      <c r="S2369" s="6" t="s">
        <v>765</v>
      </c>
    </row>
    <row r="2370" spans="1:20" x14ac:dyDescent="0.25">
      <c r="A2370" s="6" t="s">
        <v>22</v>
      </c>
      <c r="B2370" s="6" t="s">
        <v>23</v>
      </c>
      <c r="C2370" s="6" t="s">
        <v>24</v>
      </c>
      <c r="D2370" s="6" t="s">
        <v>25</v>
      </c>
      <c r="E2370" s="7" t="s">
        <v>737</v>
      </c>
      <c r="F2370" s="6" t="s">
        <v>27</v>
      </c>
      <c r="G2370" s="6" t="s">
        <v>28</v>
      </c>
      <c r="H2370" s="6" t="s">
        <v>738</v>
      </c>
      <c r="I2370" s="6" t="s">
        <v>739</v>
      </c>
      <c r="J2370" s="7" t="s">
        <v>740</v>
      </c>
      <c r="K2370" s="6" t="s">
        <v>741</v>
      </c>
      <c r="L2370" s="6" t="s">
        <v>768</v>
      </c>
      <c r="M2370" s="6" t="s">
        <v>33</v>
      </c>
      <c r="N2370" s="7" t="s">
        <v>769</v>
      </c>
      <c r="O2370" s="6" t="s">
        <v>546</v>
      </c>
      <c r="P2370" s="8" t="s">
        <v>275</v>
      </c>
      <c r="Q2370" s="6" t="s">
        <v>33</v>
      </c>
      <c r="S2370" s="6" t="s">
        <v>765</v>
      </c>
    </row>
    <row r="2371" spans="1:20" x14ac:dyDescent="0.25">
      <c r="A2371" s="6" t="s">
        <v>22</v>
      </c>
      <c r="B2371" s="6" t="s">
        <v>23</v>
      </c>
      <c r="C2371" s="6" t="s">
        <v>24</v>
      </c>
      <c r="D2371" s="6" t="s">
        <v>25</v>
      </c>
      <c r="E2371" s="7" t="s">
        <v>737</v>
      </c>
      <c r="F2371" s="6" t="s">
        <v>27</v>
      </c>
      <c r="G2371" s="6" t="s">
        <v>28</v>
      </c>
      <c r="H2371" s="6" t="s">
        <v>738</v>
      </c>
      <c r="I2371" s="6" t="s">
        <v>739</v>
      </c>
      <c r="J2371" s="7" t="s">
        <v>740</v>
      </c>
      <c r="K2371" s="6" t="s">
        <v>741</v>
      </c>
      <c r="L2371" s="6" t="s">
        <v>770</v>
      </c>
      <c r="M2371" s="6" t="s">
        <v>33</v>
      </c>
      <c r="N2371" s="7" t="s">
        <v>771</v>
      </c>
      <c r="O2371" s="6" t="s">
        <v>546</v>
      </c>
      <c r="P2371" s="8" t="s">
        <v>548</v>
      </c>
      <c r="Q2371" s="6" t="s">
        <v>33</v>
      </c>
      <c r="S2371" s="6" t="s">
        <v>765</v>
      </c>
    </row>
    <row r="2372" spans="1:20" x14ac:dyDescent="0.25">
      <c r="A2372" s="6" t="s">
        <v>22</v>
      </c>
      <c r="B2372" s="6" t="s">
        <v>23</v>
      </c>
      <c r="C2372" s="6" t="s">
        <v>24</v>
      </c>
      <c r="D2372" s="6" t="s">
        <v>25</v>
      </c>
      <c r="E2372" s="7" t="s">
        <v>737</v>
      </c>
      <c r="F2372" s="6" t="s">
        <v>27</v>
      </c>
      <c r="G2372" s="6" t="s">
        <v>28</v>
      </c>
      <c r="H2372" s="6" t="s">
        <v>738</v>
      </c>
      <c r="I2372" s="6" t="s">
        <v>739</v>
      </c>
      <c r="J2372" s="7" t="s">
        <v>740</v>
      </c>
      <c r="K2372" s="6" t="s">
        <v>741</v>
      </c>
      <c r="L2372" s="6" t="s">
        <v>772</v>
      </c>
      <c r="M2372" s="6" t="s">
        <v>33</v>
      </c>
      <c r="N2372" s="7" t="s">
        <v>773</v>
      </c>
      <c r="O2372" s="6" t="s">
        <v>546</v>
      </c>
      <c r="P2372" s="8" t="s">
        <v>431</v>
      </c>
      <c r="Q2372" s="6" t="s">
        <v>33</v>
      </c>
      <c r="S2372" s="6" t="s">
        <v>51</v>
      </c>
      <c r="T2372" s="6" t="s">
        <v>52</v>
      </c>
    </row>
    <row r="2373" spans="1:20" x14ac:dyDescent="0.25">
      <c r="A2373" s="6" t="s">
        <v>22</v>
      </c>
      <c r="B2373" s="6" t="s">
        <v>23</v>
      </c>
      <c r="C2373" s="6" t="s">
        <v>24</v>
      </c>
      <c r="D2373" s="6" t="s">
        <v>25</v>
      </c>
      <c r="E2373" s="7" t="s">
        <v>737</v>
      </c>
      <c r="F2373" s="6" t="s">
        <v>27</v>
      </c>
      <c r="G2373" s="6" t="s">
        <v>28</v>
      </c>
      <c r="H2373" s="6" t="s">
        <v>738</v>
      </c>
      <c r="I2373" s="6" t="s">
        <v>739</v>
      </c>
      <c r="J2373" s="7" t="s">
        <v>740</v>
      </c>
      <c r="K2373" s="6" t="s">
        <v>741</v>
      </c>
      <c r="L2373" s="6" t="s">
        <v>774</v>
      </c>
      <c r="M2373" s="6" t="s">
        <v>33</v>
      </c>
      <c r="N2373" s="7" t="s">
        <v>775</v>
      </c>
      <c r="O2373" s="6" t="s">
        <v>546</v>
      </c>
      <c r="P2373" s="8" t="s">
        <v>237</v>
      </c>
      <c r="Q2373" s="6" t="s">
        <v>33</v>
      </c>
      <c r="S2373" s="6" t="s">
        <v>51</v>
      </c>
      <c r="T2373" s="6" t="s">
        <v>52</v>
      </c>
    </row>
    <row r="2374" spans="1:20" x14ac:dyDescent="0.25">
      <c r="A2374" s="6" t="s">
        <v>22</v>
      </c>
      <c r="B2374" s="6" t="s">
        <v>23</v>
      </c>
      <c r="C2374" s="6" t="s">
        <v>24</v>
      </c>
      <c r="D2374" s="6" t="s">
        <v>25</v>
      </c>
      <c r="E2374" s="7" t="s">
        <v>737</v>
      </c>
      <c r="F2374" s="6" t="s">
        <v>27</v>
      </c>
      <c r="G2374" s="6" t="s">
        <v>28</v>
      </c>
      <c r="H2374" s="6" t="s">
        <v>738</v>
      </c>
      <c r="I2374" s="6" t="s">
        <v>739</v>
      </c>
      <c r="J2374" s="7" t="s">
        <v>740</v>
      </c>
      <c r="K2374" s="6" t="s">
        <v>741</v>
      </c>
      <c r="L2374" s="6" t="s">
        <v>776</v>
      </c>
      <c r="M2374" s="6" t="s">
        <v>33</v>
      </c>
      <c r="N2374" s="7" t="s">
        <v>60</v>
      </c>
      <c r="O2374" s="6" t="s">
        <v>546</v>
      </c>
      <c r="P2374" s="8" t="s">
        <v>302</v>
      </c>
      <c r="Q2374" s="6" t="s">
        <v>33</v>
      </c>
      <c r="S2374" s="6" t="s">
        <v>51</v>
      </c>
      <c r="T2374" s="6" t="s">
        <v>52</v>
      </c>
    </row>
    <row r="2375" spans="1:20" x14ac:dyDescent="0.25">
      <c r="A2375" s="6" t="s">
        <v>22</v>
      </c>
      <c r="B2375" s="6" t="s">
        <v>23</v>
      </c>
      <c r="C2375" s="6" t="s">
        <v>24</v>
      </c>
      <c r="D2375" s="6" t="s">
        <v>25</v>
      </c>
      <c r="E2375" s="7" t="s">
        <v>737</v>
      </c>
      <c r="F2375" s="6" t="s">
        <v>27</v>
      </c>
      <c r="G2375" s="6" t="s">
        <v>28</v>
      </c>
      <c r="H2375" s="6" t="s">
        <v>738</v>
      </c>
      <c r="I2375" s="6" t="s">
        <v>739</v>
      </c>
      <c r="J2375" s="7" t="s">
        <v>740</v>
      </c>
      <c r="K2375" s="6" t="s">
        <v>741</v>
      </c>
      <c r="L2375" s="6" t="s">
        <v>777</v>
      </c>
      <c r="M2375" s="6" t="s">
        <v>33</v>
      </c>
      <c r="N2375" s="7" t="s">
        <v>778</v>
      </c>
      <c r="O2375" s="6" t="s">
        <v>546</v>
      </c>
      <c r="P2375" s="8" t="s">
        <v>779</v>
      </c>
      <c r="Q2375" s="6" t="s">
        <v>33</v>
      </c>
      <c r="S2375" s="6" t="s">
        <v>765</v>
      </c>
    </row>
    <row r="2376" spans="1:20" x14ac:dyDescent="0.25">
      <c r="A2376" s="6" t="s">
        <v>22</v>
      </c>
      <c r="B2376" s="6" t="s">
        <v>23</v>
      </c>
      <c r="C2376" s="6" t="s">
        <v>24</v>
      </c>
      <c r="D2376" s="6" t="s">
        <v>25</v>
      </c>
      <c r="E2376" s="7" t="s">
        <v>737</v>
      </c>
      <c r="F2376" s="6" t="s">
        <v>27</v>
      </c>
      <c r="G2376" s="6" t="s">
        <v>28</v>
      </c>
      <c r="H2376" s="6" t="s">
        <v>738</v>
      </c>
      <c r="I2376" s="6" t="s">
        <v>739</v>
      </c>
      <c r="J2376" s="7" t="s">
        <v>740</v>
      </c>
      <c r="K2376" s="6" t="s">
        <v>741</v>
      </c>
      <c r="L2376" s="6" t="s">
        <v>780</v>
      </c>
      <c r="M2376" s="6" t="s">
        <v>33</v>
      </c>
      <c r="N2376" s="7" t="s">
        <v>781</v>
      </c>
      <c r="O2376" s="6" t="s">
        <v>546</v>
      </c>
      <c r="P2376" s="8" t="s">
        <v>318</v>
      </c>
      <c r="Q2376" s="6" t="s">
        <v>33</v>
      </c>
      <c r="S2376" s="6" t="s">
        <v>765</v>
      </c>
    </row>
    <row r="2377" spans="1:20" x14ac:dyDescent="0.25">
      <c r="A2377" s="6" t="s">
        <v>22</v>
      </c>
      <c r="B2377" s="6" t="s">
        <v>23</v>
      </c>
      <c r="C2377" s="6" t="s">
        <v>24</v>
      </c>
      <c r="D2377" s="6" t="s">
        <v>25</v>
      </c>
      <c r="E2377" s="7" t="s">
        <v>737</v>
      </c>
      <c r="F2377" s="6" t="s">
        <v>27</v>
      </c>
      <c r="G2377" s="6" t="s">
        <v>28</v>
      </c>
      <c r="H2377" s="6" t="s">
        <v>738</v>
      </c>
      <c r="I2377" s="6" t="s">
        <v>739</v>
      </c>
      <c r="J2377" s="7" t="s">
        <v>740</v>
      </c>
      <c r="K2377" s="6" t="s">
        <v>741</v>
      </c>
      <c r="L2377" s="6" t="s">
        <v>782</v>
      </c>
      <c r="M2377" s="6" t="s">
        <v>33</v>
      </c>
      <c r="N2377" s="7" t="s">
        <v>783</v>
      </c>
      <c r="O2377" s="6" t="s">
        <v>546</v>
      </c>
      <c r="P2377" s="8" t="s">
        <v>784</v>
      </c>
      <c r="Q2377" s="6" t="s">
        <v>33</v>
      </c>
      <c r="S2377" s="6" t="s">
        <v>765</v>
      </c>
    </row>
    <row r="2378" spans="1:20" x14ac:dyDescent="0.25">
      <c r="A2378" s="6" t="s">
        <v>22</v>
      </c>
      <c r="B2378" s="6" t="s">
        <v>23</v>
      </c>
      <c r="C2378" s="6" t="s">
        <v>24</v>
      </c>
      <c r="D2378" s="6" t="s">
        <v>25</v>
      </c>
      <c r="E2378" s="7" t="s">
        <v>737</v>
      </c>
      <c r="F2378" s="6" t="s">
        <v>27</v>
      </c>
      <c r="G2378" s="6" t="s">
        <v>28</v>
      </c>
      <c r="H2378" s="6" t="s">
        <v>738</v>
      </c>
      <c r="I2378" s="6" t="s">
        <v>739</v>
      </c>
      <c r="J2378" s="7" t="s">
        <v>740</v>
      </c>
      <c r="K2378" s="6" t="s">
        <v>741</v>
      </c>
      <c r="L2378" s="6" t="s">
        <v>785</v>
      </c>
      <c r="M2378" s="6" t="s">
        <v>33</v>
      </c>
      <c r="N2378" s="7" t="s">
        <v>786</v>
      </c>
      <c r="O2378" s="6" t="s">
        <v>546</v>
      </c>
      <c r="P2378" s="8" t="s">
        <v>787</v>
      </c>
      <c r="Q2378" s="6" t="s">
        <v>33</v>
      </c>
    </row>
    <row r="2379" spans="1:20" x14ac:dyDescent="0.25">
      <c r="A2379" s="6" t="s">
        <v>22</v>
      </c>
      <c r="B2379" s="6" t="s">
        <v>23</v>
      </c>
      <c r="C2379" s="6" t="s">
        <v>24</v>
      </c>
      <c r="D2379" s="6" t="s">
        <v>25</v>
      </c>
      <c r="E2379" s="7" t="s">
        <v>737</v>
      </c>
      <c r="F2379" s="6" t="s">
        <v>27</v>
      </c>
      <c r="G2379" s="6" t="s">
        <v>28</v>
      </c>
      <c r="H2379" s="6" t="s">
        <v>738</v>
      </c>
      <c r="I2379" s="6" t="s">
        <v>739</v>
      </c>
      <c r="J2379" s="7" t="s">
        <v>740</v>
      </c>
      <c r="K2379" s="6" t="s">
        <v>741</v>
      </c>
      <c r="L2379" s="6" t="s">
        <v>788</v>
      </c>
      <c r="M2379" s="6" t="s">
        <v>33</v>
      </c>
      <c r="N2379" s="7" t="s">
        <v>341</v>
      </c>
      <c r="O2379" s="6" t="s">
        <v>546</v>
      </c>
      <c r="P2379" s="8" t="s">
        <v>226</v>
      </c>
      <c r="Q2379" s="6" t="s">
        <v>33</v>
      </c>
      <c r="S2379" s="6" t="s">
        <v>51</v>
      </c>
      <c r="T2379" s="6" t="s">
        <v>52</v>
      </c>
    </row>
    <row r="2380" spans="1:20" x14ac:dyDescent="0.25">
      <c r="A2380" s="6" t="s">
        <v>22</v>
      </c>
      <c r="B2380" s="6" t="s">
        <v>23</v>
      </c>
      <c r="C2380" s="6" t="s">
        <v>24</v>
      </c>
      <c r="D2380" s="6" t="s">
        <v>25</v>
      </c>
      <c r="E2380" s="7" t="s">
        <v>737</v>
      </c>
      <c r="F2380" s="6" t="s">
        <v>27</v>
      </c>
      <c r="G2380" s="6" t="s">
        <v>28</v>
      </c>
      <c r="H2380" s="6" t="s">
        <v>738</v>
      </c>
      <c r="I2380" s="6" t="s">
        <v>739</v>
      </c>
      <c r="J2380" s="7" t="s">
        <v>740</v>
      </c>
      <c r="K2380" s="6" t="s">
        <v>741</v>
      </c>
      <c r="L2380" s="6" t="s">
        <v>789</v>
      </c>
      <c r="M2380" s="6" t="s">
        <v>33</v>
      </c>
      <c r="N2380" s="7" t="s">
        <v>790</v>
      </c>
      <c r="O2380" s="6" t="s">
        <v>546</v>
      </c>
      <c r="P2380" s="8" t="s">
        <v>269</v>
      </c>
      <c r="Q2380" s="6" t="s">
        <v>33</v>
      </c>
      <c r="S2380" s="6" t="s">
        <v>765</v>
      </c>
    </row>
    <row r="2381" spans="1:20" x14ac:dyDescent="0.25">
      <c r="A2381" s="6" t="s">
        <v>22</v>
      </c>
      <c r="B2381" s="6" t="s">
        <v>23</v>
      </c>
      <c r="C2381" s="6" t="s">
        <v>24</v>
      </c>
      <c r="D2381" s="6" t="s">
        <v>25</v>
      </c>
      <c r="E2381" s="7" t="s">
        <v>737</v>
      </c>
      <c r="F2381" s="6" t="s">
        <v>27</v>
      </c>
      <c r="G2381" s="6" t="s">
        <v>28</v>
      </c>
      <c r="H2381" s="6" t="s">
        <v>738</v>
      </c>
      <c r="I2381" s="6" t="s">
        <v>739</v>
      </c>
      <c r="J2381" s="7" t="s">
        <v>740</v>
      </c>
      <c r="K2381" s="6" t="s">
        <v>741</v>
      </c>
      <c r="L2381" s="6" t="s">
        <v>791</v>
      </c>
      <c r="M2381" s="6" t="s">
        <v>33</v>
      </c>
      <c r="N2381" s="7" t="s">
        <v>388</v>
      </c>
      <c r="O2381" s="6" t="s">
        <v>546</v>
      </c>
      <c r="P2381" s="8" t="s">
        <v>266</v>
      </c>
      <c r="Q2381" s="6" t="s">
        <v>33</v>
      </c>
      <c r="S2381" s="6" t="s">
        <v>51</v>
      </c>
      <c r="T2381" s="6" t="s">
        <v>52</v>
      </c>
    </row>
    <row r="2382" spans="1:20" x14ac:dyDescent="0.25">
      <c r="A2382" s="6" t="s">
        <v>22</v>
      </c>
      <c r="B2382" s="6" t="s">
        <v>23</v>
      </c>
      <c r="C2382" s="6" t="s">
        <v>24</v>
      </c>
      <c r="D2382" s="6" t="s">
        <v>25</v>
      </c>
      <c r="E2382" s="7" t="s">
        <v>737</v>
      </c>
      <c r="F2382" s="6" t="s">
        <v>27</v>
      </c>
      <c r="G2382" s="6" t="s">
        <v>28</v>
      </c>
      <c r="H2382" s="6" t="s">
        <v>738</v>
      </c>
      <c r="I2382" s="6" t="s">
        <v>739</v>
      </c>
      <c r="J2382" s="7" t="s">
        <v>740</v>
      </c>
      <c r="K2382" s="6" t="s">
        <v>741</v>
      </c>
      <c r="L2382" s="6" t="s">
        <v>792</v>
      </c>
      <c r="M2382" s="6" t="s">
        <v>33</v>
      </c>
      <c r="N2382" s="7" t="s">
        <v>793</v>
      </c>
      <c r="O2382" s="6" t="s">
        <v>546</v>
      </c>
      <c r="P2382" s="8" t="s">
        <v>227</v>
      </c>
      <c r="Q2382" s="6" t="s">
        <v>33</v>
      </c>
      <c r="S2382" s="6" t="s">
        <v>51</v>
      </c>
      <c r="T2382" s="6" t="s">
        <v>52</v>
      </c>
    </row>
    <row r="2383" spans="1:20" x14ac:dyDescent="0.25">
      <c r="A2383" s="6" t="s">
        <v>22</v>
      </c>
      <c r="B2383" s="6" t="s">
        <v>23</v>
      </c>
      <c r="C2383" s="6" t="s">
        <v>24</v>
      </c>
      <c r="D2383" s="6" t="s">
        <v>25</v>
      </c>
      <c r="E2383" s="7" t="s">
        <v>737</v>
      </c>
      <c r="F2383" s="6" t="s">
        <v>27</v>
      </c>
      <c r="G2383" s="6" t="s">
        <v>28</v>
      </c>
      <c r="H2383" s="6" t="s">
        <v>738</v>
      </c>
      <c r="I2383" s="6" t="s">
        <v>739</v>
      </c>
      <c r="J2383" s="7" t="s">
        <v>740</v>
      </c>
      <c r="K2383" s="6" t="s">
        <v>741</v>
      </c>
      <c r="L2383" s="6" t="s">
        <v>794</v>
      </c>
      <c r="M2383" s="6" t="s">
        <v>33</v>
      </c>
      <c r="N2383" s="7" t="s">
        <v>795</v>
      </c>
      <c r="O2383" s="6" t="s">
        <v>546</v>
      </c>
      <c r="P2383" s="8" t="s">
        <v>796</v>
      </c>
      <c r="Q2383" s="6" t="s">
        <v>33</v>
      </c>
      <c r="S2383" s="6" t="s">
        <v>765</v>
      </c>
    </row>
    <row r="2384" spans="1:20" x14ac:dyDescent="0.25">
      <c r="A2384" s="6" t="s">
        <v>22</v>
      </c>
      <c r="B2384" s="6" t="s">
        <v>23</v>
      </c>
      <c r="C2384" s="6" t="s">
        <v>24</v>
      </c>
      <c r="D2384" s="6" t="s">
        <v>25</v>
      </c>
      <c r="E2384" s="7" t="s">
        <v>737</v>
      </c>
      <c r="F2384" s="6" t="s">
        <v>27</v>
      </c>
      <c r="G2384" s="6" t="s">
        <v>28</v>
      </c>
      <c r="H2384" s="6" t="s">
        <v>738</v>
      </c>
      <c r="I2384" s="6" t="s">
        <v>739</v>
      </c>
      <c r="J2384" s="7" t="s">
        <v>740</v>
      </c>
      <c r="K2384" s="6" t="s">
        <v>741</v>
      </c>
      <c r="L2384" s="6" t="s">
        <v>797</v>
      </c>
      <c r="M2384" s="6" t="s">
        <v>33</v>
      </c>
      <c r="N2384" s="7" t="s">
        <v>354</v>
      </c>
      <c r="O2384" s="6" t="s">
        <v>546</v>
      </c>
      <c r="P2384" s="8" t="s">
        <v>318</v>
      </c>
      <c r="Q2384" s="6" t="s">
        <v>33</v>
      </c>
      <c r="S2384" s="6" t="s">
        <v>765</v>
      </c>
    </row>
    <row r="2385" spans="1:20" x14ac:dyDescent="0.25">
      <c r="A2385" s="6" t="s">
        <v>22</v>
      </c>
      <c r="B2385" s="6" t="s">
        <v>23</v>
      </c>
      <c r="C2385" s="6" t="s">
        <v>24</v>
      </c>
      <c r="D2385" s="6" t="s">
        <v>25</v>
      </c>
      <c r="E2385" s="7" t="s">
        <v>737</v>
      </c>
      <c r="F2385" s="6" t="s">
        <v>27</v>
      </c>
      <c r="G2385" s="6" t="s">
        <v>28</v>
      </c>
      <c r="H2385" s="6" t="s">
        <v>738</v>
      </c>
      <c r="I2385" s="6" t="s">
        <v>739</v>
      </c>
      <c r="J2385" s="7" t="s">
        <v>740</v>
      </c>
      <c r="K2385" s="6" t="s">
        <v>741</v>
      </c>
      <c r="L2385" s="6" t="s">
        <v>798</v>
      </c>
      <c r="M2385" s="6" t="s">
        <v>33</v>
      </c>
      <c r="N2385" s="7" t="s">
        <v>799</v>
      </c>
      <c r="O2385" s="6" t="s">
        <v>546</v>
      </c>
      <c r="P2385" s="8" t="s">
        <v>800</v>
      </c>
      <c r="Q2385" s="6" t="s">
        <v>33</v>
      </c>
    </row>
    <row r="2386" spans="1:20" x14ac:dyDescent="0.25">
      <c r="A2386" s="6" t="s">
        <v>22</v>
      </c>
      <c r="B2386" s="6" t="s">
        <v>23</v>
      </c>
      <c r="C2386" s="6" t="s">
        <v>24</v>
      </c>
      <c r="D2386" s="6" t="s">
        <v>25</v>
      </c>
      <c r="E2386" s="7" t="s">
        <v>737</v>
      </c>
      <c r="F2386" s="6" t="s">
        <v>27</v>
      </c>
      <c r="G2386" s="6" t="s">
        <v>28</v>
      </c>
      <c r="H2386" s="6" t="s">
        <v>738</v>
      </c>
      <c r="I2386" s="6" t="s">
        <v>739</v>
      </c>
      <c r="J2386" s="7" t="s">
        <v>740</v>
      </c>
      <c r="K2386" s="6" t="s">
        <v>741</v>
      </c>
      <c r="L2386" s="6" t="s">
        <v>801</v>
      </c>
      <c r="M2386" s="6" t="s">
        <v>33</v>
      </c>
      <c r="N2386" s="7" t="s">
        <v>802</v>
      </c>
      <c r="O2386" s="6" t="s">
        <v>546</v>
      </c>
      <c r="P2386" s="8" t="s">
        <v>803</v>
      </c>
      <c r="Q2386" s="6" t="s">
        <v>33</v>
      </c>
    </row>
    <row r="2387" spans="1:20" x14ac:dyDescent="0.25">
      <c r="A2387" s="6" t="s">
        <v>22</v>
      </c>
      <c r="B2387" s="6" t="s">
        <v>23</v>
      </c>
      <c r="C2387" s="6" t="s">
        <v>24</v>
      </c>
      <c r="D2387" s="6" t="s">
        <v>25</v>
      </c>
      <c r="E2387" s="7" t="s">
        <v>737</v>
      </c>
      <c r="F2387" s="6" t="s">
        <v>27</v>
      </c>
      <c r="G2387" s="6" t="s">
        <v>28</v>
      </c>
      <c r="H2387" s="6" t="s">
        <v>738</v>
      </c>
      <c r="I2387" s="6" t="s">
        <v>739</v>
      </c>
      <c r="J2387" s="7" t="s">
        <v>740</v>
      </c>
      <c r="K2387" s="6" t="s">
        <v>741</v>
      </c>
      <c r="L2387" s="6" t="s">
        <v>804</v>
      </c>
      <c r="M2387" s="6" t="s">
        <v>33</v>
      </c>
      <c r="N2387" s="7" t="s">
        <v>805</v>
      </c>
      <c r="O2387" s="6" t="s">
        <v>546</v>
      </c>
      <c r="P2387" s="8" t="s">
        <v>431</v>
      </c>
      <c r="Q2387" s="6" t="s">
        <v>33</v>
      </c>
      <c r="S2387" s="6" t="s">
        <v>765</v>
      </c>
    </row>
    <row r="2388" spans="1:20" x14ac:dyDescent="0.25">
      <c r="A2388" s="6" t="s">
        <v>22</v>
      </c>
      <c r="B2388" s="6" t="s">
        <v>23</v>
      </c>
      <c r="C2388" s="6" t="s">
        <v>24</v>
      </c>
      <c r="D2388" s="6" t="s">
        <v>25</v>
      </c>
      <c r="E2388" s="7" t="s">
        <v>737</v>
      </c>
      <c r="F2388" s="6" t="s">
        <v>27</v>
      </c>
      <c r="G2388" s="6" t="s">
        <v>28</v>
      </c>
      <c r="H2388" s="6" t="s">
        <v>738</v>
      </c>
      <c r="I2388" s="6" t="s">
        <v>739</v>
      </c>
      <c r="J2388" s="7" t="s">
        <v>740</v>
      </c>
      <c r="K2388" s="6" t="s">
        <v>741</v>
      </c>
      <c r="L2388" s="6" t="s">
        <v>806</v>
      </c>
      <c r="M2388" s="6" t="s">
        <v>33</v>
      </c>
      <c r="N2388" s="7" t="s">
        <v>807</v>
      </c>
      <c r="O2388" s="6" t="s">
        <v>546</v>
      </c>
      <c r="P2388" s="8" t="s">
        <v>302</v>
      </c>
      <c r="Q2388" s="6" t="s">
        <v>33</v>
      </c>
      <c r="S2388" s="6" t="s">
        <v>51</v>
      </c>
      <c r="T2388" s="6" t="s">
        <v>52</v>
      </c>
    </row>
    <row r="2389" spans="1:20" x14ac:dyDescent="0.25">
      <c r="A2389" s="6" t="s">
        <v>22</v>
      </c>
      <c r="B2389" s="6" t="s">
        <v>23</v>
      </c>
      <c r="C2389" s="6" t="s">
        <v>24</v>
      </c>
      <c r="D2389" s="6" t="s">
        <v>25</v>
      </c>
      <c r="E2389" s="7" t="s">
        <v>737</v>
      </c>
      <c r="F2389" s="6" t="s">
        <v>27</v>
      </c>
      <c r="G2389" s="6" t="s">
        <v>28</v>
      </c>
      <c r="H2389" s="6" t="s">
        <v>738</v>
      </c>
      <c r="I2389" s="6" t="s">
        <v>739</v>
      </c>
      <c r="J2389" s="7" t="s">
        <v>740</v>
      </c>
      <c r="K2389" s="6" t="s">
        <v>741</v>
      </c>
      <c r="L2389" s="6" t="s">
        <v>808</v>
      </c>
      <c r="M2389" s="6" t="s">
        <v>33</v>
      </c>
      <c r="N2389" s="7" t="s">
        <v>382</v>
      </c>
      <c r="O2389" s="6" t="s">
        <v>546</v>
      </c>
      <c r="P2389" s="8" t="s">
        <v>809</v>
      </c>
      <c r="Q2389" s="6" t="s">
        <v>33</v>
      </c>
      <c r="S2389" s="6" t="s">
        <v>765</v>
      </c>
    </row>
    <row r="2390" spans="1:20" x14ac:dyDescent="0.25">
      <c r="A2390" s="6" t="s">
        <v>22</v>
      </c>
      <c r="B2390" s="6" t="s">
        <v>23</v>
      </c>
      <c r="C2390" s="6" t="s">
        <v>24</v>
      </c>
      <c r="D2390" s="6" t="s">
        <v>25</v>
      </c>
      <c r="E2390" s="7" t="s">
        <v>737</v>
      </c>
      <c r="F2390" s="6" t="s">
        <v>27</v>
      </c>
      <c r="G2390" s="6" t="s">
        <v>28</v>
      </c>
      <c r="H2390" s="6" t="s">
        <v>738</v>
      </c>
      <c r="I2390" s="6" t="s">
        <v>739</v>
      </c>
      <c r="J2390" s="7" t="s">
        <v>740</v>
      </c>
      <c r="K2390" s="6" t="s">
        <v>741</v>
      </c>
      <c r="L2390" s="6" t="s">
        <v>32</v>
      </c>
      <c r="M2390" s="6" t="s">
        <v>33</v>
      </c>
      <c r="N2390" s="7" t="s">
        <v>34</v>
      </c>
      <c r="P2390" s="8" t="s">
        <v>810</v>
      </c>
      <c r="Q2390" s="6" t="s">
        <v>33</v>
      </c>
    </row>
    <row r="2391" spans="1:20" x14ac:dyDescent="0.25">
      <c r="A2391" s="6" t="s">
        <v>22</v>
      </c>
      <c r="B2391" s="6" t="s">
        <v>23</v>
      </c>
      <c r="C2391" s="6" t="s">
        <v>24</v>
      </c>
      <c r="D2391" s="6" t="s">
        <v>25</v>
      </c>
      <c r="E2391" s="7" t="s">
        <v>737</v>
      </c>
      <c r="F2391" s="6" t="s">
        <v>27</v>
      </c>
      <c r="G2391" s="6" t="s">
        <v>28</v>
      </c>
      <c r="H2391" s="6" t="s">
        <v>738</v>
      </c>
      <c r="I2391" s="6" t="s">
        <v>739</v>
      </c>
      <c r="J2391" s="7" t="s">
        <v>740</v>
      </c>
      <c r="K2391" s="6" t="s">
        <v>741</v>
      </c>
      <c r="L2391" s="6" t="s">
        <v>35</v>
      </c>
      <c r="M2391" s="6" t="s">
        <v>33</v>
      </c>
      <c r="N2391" s="7" t="s">
        <v>36</v>
      </c>
      <c r="P2391" s="8" t="s">
        <v>259</v>
      </c>
      <c r="Q2391" s="6" t="s">
        <v>33</v>
      </c>
    </row>
    <row r="2392" spans="1:20" x14ac:dyDescent="0.25">
      <c r="A2392" s="6" t="s">
        <v>22</v>
      </c>
      <c r="B2392" s="6" t="s">
        <v>23</v>
      </c>
      <c r="C2392" s="6" t="s">
        <v>24</v>
      </c>
      <c r="D2392" s="6" t="s">
        <v>25</v>
      </c>
      <c r="E2392" s="7" t="s">
        <v>737</v>
      </c>
      <c r="F2392" s="6" t="s">
        <v>27</v>
      </c>
      <c r="G2392" s="6" t="s">
        <v>221</v>
      </c>
      <c r="H2392" s="6" t="s">
        <v>811</v>
      </c>
      <c r="I2392" s="6" t="s">
        <v>812</v>
      </c>
      <c r="J2392" s="7" t="s">
        <v>813</v>
      </c>
      <c r="K2392" s="6" t="s">
        <v>814</v>
      </c>
      <c r="L2392" s="6" t="s">
        <v>742</v>
      </c>
      <c r="M2392" s="6" t="s">
        <v>33</v>
      </c>
      <c r="N2392" s="7" t="s">
        <v>743</v>
      </c>
      <c r="O2392" s="6" t="s">
        <v>546</v>
      </c>
      <c r="P2392" s="8" t="s">
        <v>815</v>
      </c>
      <c r="Q2392" s="6" t="s">
        <v>33</v>
      </c>
      <c r="R2392" s="6" t="s">
        <v>45</v>
      </c>
    </row>
    <row r="2393" spans="1:20" x14ac:dyDescent="0.25">
      <c r="A2393" s="6" t="s">
        <v>22</v>
      </c>
      <c r="B2393" s="6" t="s">
        <v>23</v>
      </c>
      <c r="C2393" s="6" t="s">
        <v>24</v>
      </c>
      <c r="D2393" s="6" t="s">
        <v>25</v>
      </c>
      <c r="E2393" s="7" t="s">
        <v>737</v>
      </c>
      <c r="F2393" s="6" t="s">
        <v>27</v>
      </c>
      <c r="G2393" s="6" t="s">
        <v>221</v>
      </c>
      <c r="H2393" s="6" t="s">
        <v>811</v>
      </c>
      <c r="I2393" s="6" t="s">
        <v>812</v>
      </c>
      <c r="J2393" s="7" t="s">
        <v>813</v>
      </c>
      <c r="K2393" s="6" t="s">
        <v>814</v>
      </c>
      <c r="L2393" s="6" t="s">
        <v>745</v>
      </c>
      <c r="M2393" s="6" t="s">
        <v>33</v>
      </c>
      <c r="N2393" s="7" t="s">
        <v>746</v>
      </c>
      <c r="O2393" s="6" t="s">
        <v>546</v>
      </c>
      <c r="P2393" s="8" t="s">
        <v>816</v>
      </c>
      <c r="Q2393" s="6" t="s">
        <v>33</v>
      </c>
    </row>
    <row r="2394" spans="1:20" x14ac:dyDescent="0.25">
      <c r="A2394" s="6" t="s">
        <v>22</v>
      </c>
      <c r="B2394" s="6" t="s">
        <v>23</v>
      </c>
      <c r="C2394" s="6" t="s">
        <v>24</v>
      </c>
      <c r="D2394" s="6" t="s">
        <v>25</v>
      </c>
      <c r="E2394" s="7" t="s">
        <v>737</v>
      </c>
      <c r="F2394" s="6" t="s">
        <v>27</v>
      </c>
      <c r="G2394" s="6" t="s">
        <v>221</v>
      </c>
      <c r="H2394" s="6" t="s">
        <v>811</v>
      </c>
      <c r="I2394" s="6" t="s">
        <v>812</v>
      </c>
      <c r="J2394" s="7" t="s">
        <v>813</v>
      </c>
      <c r="K2394" s="6" t="s">
        <v>814</v>
      </c>
      <c r="L2394" s="6" t="s">
        <v>747</v>
      </c>
      <c r="M2394" s="6" t="s">
        <v>33</v>
      </c>
      <c r="N2394" s="7" t="s">
        <v>748</v>
      </c>
      <c r="O2394" s="6" t="s">
        <v>546</v>
      </c>
      <c r="P2394" s="8" t="s">
        <v>817</v>
      </c>
      <c r="Q2394" s="6" t="s">
        <v>33</v>
      </c>
    </row>
    <row r="2395" spans="1:20" x14ac:dyDescent="0.25">
      <c r="A2395" s="6" t="s">
        <v>22</v>
      </c>
      <c r="B2395" s="6" t="s">
        <v>23</v>
      </c>
      <c r="C2395" s="6" t="s">
        <v>24</v>
      </c>
      <c r="D2395" s="6" t="s">
        <v>25</v>
      </c>
      <c r="E2395" s="7" t="s">
        <v>737</v>
      </c>
      <c r="F2395" s="6" t="s">
        <v>27</v>
      </c>
      <c r="G2395" s="6" t="s">
        <v>221</v>
      </c>
      <c r="H2395" s="6" t="s">
        <v>811</v>
      </c>
      <c r="I2395" s="6" t="s">
        <v>812</v>
      </c>
      <c r="J2395" s="7" t="s">
        <v>813</v>
      </c>
      <c r="K2395" s="6" t="s">
        <v>814</v>
      </c>
      <c r="L2395" s="6" t="s">
        <v>750</v>
      </c>
      <c r="M2395" s="6" t="s">
        <v>33</v>
      </c>
      <c r="N2395" s="7" t="s">
        <v>69</v>
      </c>
      <c r="O2395" s="6" t="s">
        <v>546</v>
      </c>
      <c r="P2395" s="8" t="s">
        <v>818</v>
      </c>
      <c r="Q2395" s="6" t="s">
        <v>33</v>
      </c>
      <c r="S2395" s="6" t="s">
        <v>51</v>
      </c>
      <c r="T2395" s="6" t="s">
        <v>52</v>
      </c>
    </row>
    <row r="2396" spans="1:20" x14ac:dyDescent="0.25">
      <c r="A2396" s="6" t="s">
        <v>22</v>
      </c>
      <c r="B2396" s="6" t="s">
        <v>23</v>
      </c>
      <c r="C2396" s="6" t="s">
        <v>24</v>
      </c>
      <c r="D2396" s="6" t="s">
        <v>25</v>
      </c>
      <c r="E2396" s="7" t="s">
        <v>737</v>
      </c>
      <c r="F2396" s="6" t="s">
        <v>27</v>
      </c>
      <c r="G2396" s="6" t="s">
        <v>221</v>
      </c>
      <c r="H2396" s="6" t="s">
        <v>811</v>
      </c>
      <c r="I2396" s="6" t="s">
        <v>812</v>
      </c>
      <c r="J2396" s="7" t="s">
        <v>813</v>
      </c>
      <c r="K2396" s="6" t="s">
        <v>814</v>
      </c>
      <c r="L2396" s="6" t="s">
        <v>545</v>
      </c>
      <c r="M2396" s="6" t="s">
        <v>33</v>
      </c>
      <c r="N2396" s="7" t="s">
        <v>497</v>
      </c>
      <c r="O2396" s="6" t="s">
        <v>546</v>
      </c>
      <c r="P2396" s="8" t="s">
        <v>297</v>
      </c>
      <c r="Q2396" s="6" t="s">
        <v>33</v>
      </c>
      <c r="S2396" s="6" t="s">
        <v>63</v>
      </c>
      <c r="T2396" s="6" t="s">
        <v>52</v>
      </c>
    </row>
    <row r="2397" spans="1:20" x14ac:dyDescent="0.25">
      <c r="A2397" s="6" t="s">
        <v>22</v>
      </c>
      <c r="B2397" s="6" t="s">
        <v>23</v>
      </c>
      <c r="C2397" s="6" t="s">
        <v>24</v>
      </c>
      <c r="D2397" s="6" t="s">
        <v>25</v>
      </c>
      <c r="E2397" s="7" t="s">
        <v>737</v>
      </c>
      <c r="F2397" s="6" t="s">
        <v>27</v>
      </c>
      <c r="G2397" s="6" t="s">
        <v>221</v>
      </c>
      <c r="H2397" s="6" t="s">
        <v>811</v>
      </c>
      <c r="I2397" s="6" t="s">
        <v>812</v>
      </c>
      <c r="J2397" s="7" t="s">
        <v>813</v>
      </c>
      <c r="K2397" s="6" t="s">
        <v>814</v>
      </c>
      <c r="L2397" s="6" t="s">
        <v>554</v>
      </c>
      <c r="M2397" s="6" t="s">
        <v>33</v>
      </c>
      <c r="N2397" s="7" t="s">
        <v>555</v>
      </c>
      <c r="O2397" s="6" t="s">
        <v>546</v>
      </c>
      <c r="P2397" s="8" t="s">
        <v>28</v>
      </c>
      <c r="Q2397" s="6" t="s">
        <v>33</v>
      </c>
      <c r="S2397" s="6" t="s">
        <v>63</v>
      </c>
      <c r="T2397" s="6" t="s">
        <v>52</v>
      </c>
    </row>
    <row r="2398" spans="1:20" x14ac:dyDescent="0.25">
      <c r="A2398" s="6" t="s">
        <v>22</v>
      </c>
      <c r="B2398" s="6" t="s">
        <v>23</v>
      </c>
      <c r="C2398" s="6" t="s">
        <v>24</v>
      </c>
      <c r="D2398" s="6" t="s">
        <v>25</v>
      </c>
      <c r="E2398" s="7" t="s">
        <v>737</v>
      </c>
      <c r="F2398" s="6" t="s">
        <v>27</v>
      </c>
      <c r="G2398" s="6" t="s">
        <v>221</v>
      </c>
      <c r="H2398" s="6" t="s">
        <v>811</v>
      </c>
      <c r="I2398" s="6" t="s">
        <v>812</v>
      </c>
      <c r="J2398" s="7" t="s">
        <v>813</v>
      </c>
      <c r="K2398" s="6" t="s">
        <v>814</v>
      </c>
      <c r="L2398" s="6" t="s">
        <v>752</v>
      </c>
      <c r="M2398" s="6" t="s">
        <v>33</v>
      </c>
      <c r="N2398" s="7" t="s">
        <v>753</v>
      </c>
      <c r="O2398" s="6" t="s">
        <v>546</v>
      </c>
      <c r="P2398" s="8" t="s">
        <v>291</v>
      </c>
      <c r="Q2398" s="6" t="s">
        <v>33</v>
      </c>
      <c r="S2398" s="6" t="s">
        <v>51</v>
      </c>
      <c r="T2398" s="6" t="s">
        <v>52</v>
      </c>
    </row>
    <row r="2399" spans="1:20" x14ac:dyDescent="0.25">
      <c r="A2399" s="6" t="s">
        <v>22</v>
      </c>
      <c r="B2399" s="6" t="s">
        <v>23</v>
      </c>
      <c r="C2399" s="6" t="s">
        <v>24</v>
      </c>
      <c r="D2399" s="6" t="s">
        <v>25</v>
      </c>
      <c r="E2399" s="7" t="s">
        <v>737</v>
      </c>
      <c r="F2399" s="6" t="s">
        <v>27</v>
      </c>
      <c r="G2399" s="6" t="s">
        <v>221</v>
      </c>
      <c r="H2399" s="6" t="s">
        <v>811</v>
      </c>
      <c r="I2399" s="6" t="s">
        <v>812</v>
      </c>
      <c r="J2399" s="7" t="s">
        <v>813</v>
      </c>
      <c r="K2399" s="6" t="s">
        <v>814</v>
      </c>
      <c r="L2399" s="6" t="s">
        <v>754</v>
      </c>
      <c r="M2399" s="6" t="s">
        <v>33</v>
      </c>
      <c r="N2399" s="7" t="s">
        <v>755</v>
      </c>
      <c r="O2399" s="6" t="s">
        <v>546</v>
      </c>
      <c r="P2399" s="8" t="s">
        <v>278</v>
      </c>
      <c r="Q2399" s="6" t="s">
        <v>33</v>
      </c>
      <c r="S2399" s="6" t="s">
        <v>51</v>
      </c>
      <c r="T2399" s="6" t="s">
        <v>52</v>
      </c>
    </row>
    <row r="2400" spans="1:20" x14ac:dyDescent="0.25">
      <c r="A2400" s="6" t="s">
        <v>22</v>
      </c>
      <c r="B2400" s="6" t="s">
        <v>23</v>
      </c>
      <c r="C2400" s="6" t="s">
        <v>24</v>
      </c>
      <c r="D2400" s="6" t="s">
        <v>25</v>
      </c>
      <c r="E2400" s="7" t="s">
        <v>737</v>
      </c>
      <c r="F2400" s="6" t="s">
        <v>27</v>
      </c>
      <c r="G2400" s="6" t="s">
        <v>221</v>
      </c>
      <c r="H2400" s="6" t="s">
        <v>811</v>
      </c>
      <c r="I2400" s="6" t="s">
        <v>812</v>
      </c>
      <c r="J2400" s="7" t="s">
        <v>813</v>
      </c>
      <c r="K2400" s="6" t="s">
        <v>814</v>
      </c>
      <c r="L2400" s="6" t="s">
        <v>756</v>
      </c>
      <c r="M2400" s="6" t="s">
        <v>33</v>
      </c>
      <c r="N2400" s="7" t="s">
        <v>757</v>
      </c>
      <c r="O2400" s="6" t="s">
        <v>546</v>
      </c>
      <c r="P2400" s="8" t="s">
        <v>673</v>
      </c>
      <c r="Q2400" s="6" t="s">
        <v>33</v>
      </c>
      <c r="S2400" s="6" t="s">
        <v>51</v>
      </c>
      <c r="T2400" s="6" t="s">
        <v>52</v>
      </c>
    </row>
    <row r="2401" spans="1:20" x14ac:dyDescent="0.25">
      <c r="A2401" s="6" t="s">
        <v>22</v>
      </c>
      <c r="B2401" s="6" t="s">
        <v>23</v>
      </c>
      <c r="C2401" s="6" t="s">
        <v>24</v>
      </c>
      <c r="D2401" s="6" t="s">
        <v>25</v>
      </c>
      <c r="E2401" s="7" t="s">
        <v>737</v>
      </c>
      <c r="F2401" s="6" t="s">
        <v>27</v>
      </c>
      <c r="G2401" s="6" t="s">
        <v>221</v>
      </c>
      <c r="H2401" s="6" t="s">
        <v>811</v>
      </c>
      <c r="I2401" s="6" t="s">
        <v>812</v>
      </c>
      <c r="J2401" s="7" t="s">
        <v>813</v>
      </c>
      <c r="K2401" s="6" t="s">
        <v>814</v>
      </c>
      <c r="L2401" s="6" t="s">
        <v>758</v>
      </c>
      <c r="M2401" s="6" t="s">
        <v>33</v>
      </c>
      <c r="N2401" s="7" t="s">
        <v>759</v>
      </c>
      <c r="O2401" s="6" t="s">
        <v>546</v>
      </c>
      <c r="P2401" s="8" t="s">
        <v>250</v>
      </c>
      <c r="Q2401" s="6" t="s">
        <v>33</v>
      </c>
      <c r="S2401" s="6" t="s">
        <v>51</v>
      </c>
      <c r="T2401" s="6" t="s">
        <v>52</v>
      </c>
    </row>
    <row r="2402" spans="1:20" x14ac:dyDescent="0.25">
      <c r="A2402" s="6" t="s">
        <v>22</v>
      </c>
      <c r="B2402" s="6" t="s">
        <v>23</v>
      </c>
      <c r="C2402" s="6" t="s">
        <v>24</v>
      </c>
      <c r="D2402" s="6" t="s">
        <v>25</v>
      </c>
      <c r="E2402" s="7" t="s">
        <v>737</v>
      </c>
      <c r="F2402" s="6" t="s">
        <v>27</v>
      </c>
      <c r="G2402" s="6" t="s">
        <v>221</v>
      </c>
      <c r="H2402" s="6" t="s">
        <v>811</v>
      </c>
      <c r="I2402" s="6" t="s">
        <v>812</v>
      </c>
      <c r="J2402" s="7" t="s">
        <v>813</v>
      </c>
      <c r="K2402" s="6" t="s">
        <v>814</v>
      </c>
      <c r="L2402" s="6" t="s">
        <v>568</v>
      </c>
      <c r="M2402" s="6" t="s">
        <v>33</v>
      </c>
      <c r="N2402" s="7" t="s">
        <v>569</v>
      </c>
      <c r="O2402" s="6" t="s">
        <v>546</v>
      </c>
      <c r="P2402" s="8" t="s">
        <v>28</v>
      </c>
      <c r="Q2402" s="6" t="s">
        <v>33</v>
      </c>
      <c r="S2402" s="6" t="s">
        <v>63</v>
      </c>
      <c r="T2402" s="6" t="s">
        <v>52</v>
      </c>
    </row>
    <row r="2403" spans="1:20" x14ac:dyDescent="0.25">
      <c r="A2403" s="6" t="s">
        <v>22</v>
      </c>
      <c r="B2403" s="6" t="s">
        <v>23</v>
      </c>
      <c r="C2403" s="6" t="s">
        <v>24</v>
      </c>
      <c r="D2403" s="6" t="s">
        <v>25</v>
      </c>
      <c r="E2403" s="7" t="s">
        <v>737</v>
      </c>
      <c r="F2403" s="6" t="s">
        <v>27</v>
      </c>
      <c r="G2403" s="6" t="s">
        <v>221</v>
      </c>
      <c r="H2403" s="6" t="s">
        <v>811</v>
      </c>
      <c r="I2403" s="6" t="s">
        <v>812</v>
      </c>
      <c r="J2403" s="7" t="s">
        <v>813</v>
      </c>
      <c r="K2403" s="6" t="s">
        <v>814</v>
      </c>
      <c r="L2403" s="6" t="s">
        <v>572</v>
      </c>
      <c r="M2403" s="6" t="s">
        <v>33</v>
      </c>
      <c r="N2403" s="7" t="s">
        <v>573</v>
      </c>
      <c r="O2403" s="6" t="s">
        <v>546</v>
      </c>
      <c r="P2403" s="8" t="s">
        <v>28</v>
      </c>
      <c r="Q2403" s="6" t="s">
        <v>33</v>
      </c>
      <c r="S2403" s="6" t="s">
        <v>63</v>
      </c>
      <c r="T2403" s="6" t="s">
        <v>52</v>
      </c>
    </row>
    <row r="2404" spans="1:20" x14ac:dyDescent="0.25">
      <c r="A2404" s="6" t="s">
        <v>22</v>
      </c>
      <c r="B2404" s="6" t="s">
        <v>23</v>
      </c>
      <c r="C2404" s="6" t="s">
        <v>24</v>
      </c>
      <c r="D2404" s="6" t="s">
        <v>25</v>
      </c>
      <c r="E2404" s="7" t="s">
        <v>737</v>
      </c>
      <c r="F2404" s="6" t="s">
        <v>27</v>
      </c>
      <c r="G2404" s="6" t="s">
        <v>221</v>
      </c>
      <c r="H2404" s="6" t="s">
        <v>811</v>
      </c>
      <c r="I2404" s="6" t="s">
        <v>812</v>
      </c>
      <c r="J2404" s="7" t="s">
        <v>813</v>
      </c>
      <c r="K2404" s="6" t="s">
        <v>814</v>
      </c>
      <c r="L2404" s="6" t="s">
        <v>760</v>
      </c>
      <c r="M2404" s="6" t="s">
        <v>33</v>
      </c>
      <c r="N2404" s="7" t="s">
        <v>761</v>
      </c>
      <c r="O2404" s="6" t="s">
        <v>546</v>
      </c>
      <c r="P2404" s="8" t="s">
        <v>819</v>
      </c>
      <c r="Q2404" s="6" t="s">
        <v>33</v>
      </c>
    </row>
    <row r="2405" spans="1:20" x14ac:dyDescent="0.25">
      <c r="A2405" s="6" t="s">
        <v>22</v>
      </c>
      <c r="B2405" s="6" t="s">
        <v>23</v>
      </c>
      <c r="C2405" s="6" t="s">
        <v>24</v>
      </c>
      <c r="D2405" s="6" t="s">
        <v>25</v>
      </c>
      <c r="E2405" s="7" t="s">
        <v>737</v>
      </c>
      <c r="F2405" s="6" t="s">
        <v>27</v>
      </c>
      <c r="G2405" s="6" t="s">
        <v>221</v>
      </c>
      <c r="H2405" s="6" t="s">
        <v>811</v>
      </c>
      <c r="I2405" s="6" t="s">
        <v>812</v>
      </c>
      <c r="J2405" s="7" t="s">
        <v>813</v>
      </c>
      <c r="K2405" s="6" t="s">
        <v>814</v>
      </c>
      <c r="L2405" s="6" t="s">
        <v>763</v>
      </c>
      <c r="M2405" s="6" t="s">
        <v>33</v>
      </c>
      <c r="N2405" s="7" t="s">
        <v>764</v>
      </c>
      <c r="O2405" s="6" t="s">
        <v>546</v>
      </c>
      <c r="P2405" s="8" t="s">
        <v>393</v>
      </c>
      <c r="Q2405" s="6" t="s">
        <v>33</v>
      </c>
      <c r="S2405" s="6" t="s">
        <v>765</v>
      </c>
    </row>
    <row r="2406" spans="1:20" x14ac:dyDescent="0.25">
      <c r="A2406" s="6" t="s">
        <v>22</v>
      </c>
      <c r="B2406" s="6" t="s">
        <v>23</v>
      </c>
      <c r="C2406" s="6" t="s">
        <v>24</v>
      </c>
      <c r="D2406" s="6" t="s">
        <v>25</v>
      </c>
      <c r="E2406" s="7" t="s">
        <v>737</v>
      </c>
      <c r="F2406" s="6" t="s">
        <v>27</v>
      </c>
      <c r="G2406" s="6" t="s">
        <v>221</v>
      </c>
      <c r="H2406" s="6" t="s">
        <v>811</v>
      </c>
      <c r="I2406" s="6" t="s">
        <v>812</v>
      </c>
      <c r="J2406" s="7" t="s">
        <v>813</v>
      </c>
      <c r="K2406" s="6" t="s">
        <v>814</v>
      </c>
      <c r="L2406" s="6" t="s">
        <v>766</v>
      </c>
      <c r="M2406" s="6" t="s">
        <v>33</v>
      </c>
      <c r="N2406" s="7" t="s">
        <v>767</v>
      </c>
      <c r="O2406" s="6" t="s">
        <v>546</v>
      </c>
      <c r="P2406" s="8" t="s">
        <v>820</v>
      </c>
      <c r="Q2406" s="6" t="s">
        <v>33</v>
      </c>
      <c r="S2406" s="6" t="s">
        <v>765</v>
      </c>
    </row>
    <row r="2407" spans="1:20" x14ac:dyDescent="0.25">
      <c r="A2407" s="6" t="s">
        <v>22</v>
      </c>
      <c r="B2407" s="6" t="s">
        <v>23</v>
      </c>
      <c r="C2407" s="6" t="s">
        <v>24</v>
      </c>
      <c r="D2407" s="6" t="s">
        <v>25</v>
      </c>
      <c r="E2407" s="7" t="s">
        <v>737</v>
      </c>
      <c r="F2407" s="6" t="s">
        <v>27</v>
      </c>
      <c r="G2407" s="6" t="s">
        <v>221</v>
      </c>
      <c r="H2407" s="6" t="s">
        <v>811</v>
      </c>
      <c r="I2407" s="6" t="s">
        <v>812</v>
      </c>
      <c r="J2407" s="7" t="s">
        <v>813</v>
      </c>
      <c r="K2407" s="6" t="s">
        <v>814</v>
      </c>
      <c r="L2407" s="6" t="s">
        <v>768</v>
      </c>
      <c r="M2407" s="6" t="s">
        <v>33</v>
      </c>
      <c r="N2407" s="7" t="s">
        <v>769</v>
      </c>
      <c r="O2407" s="6" t="s">
        <v>546</v>
      </c>
      <c r="P2407" s="8" t="s">
        <v>595</v>
      </c>
      <c r="Q2407" s="6" t="s">
        <v>33</v>
      </c>
      <c r="S2407" s="6" t="s">
        <v>765</v>
      </c>
    </row>
    <row r="2408" spans="1:20" x14ac:dyDescent="0.25">
      <c r="A2408" s="6" t="s">
        <v>22</v>
      </c>
      <c r="B2408" s="6" t="s">
        <v>23</v>
      </c>
      <c r="C2408" s="6" t="s">
        <v>24</v>
      </c>
      <c r="D2408" s="6" t="s">
        <v>25</v>
      </c>
      <c r="E2408" s="7" t="s">
        <v>737</v>
      </c>
      <c r="F2408" s="6" t="s">
        <v>27</v>
      </c>
      <c r="G2408" s="6" t="s">
        <v>221</v>
      </c>
      <c r="H2408" s="6" t="s">
        <v>811</v>
      </c>
      <c r="I2408" s="6" t="s">
        <v>812</v>
      </c>
      <c r="J2408" s="7" t="s">
        <v>813</v>
      </c>
      <c r="K2408" s="6" t="s">
        <v>814</v>
      </c>
      <c r="L2408" s="6" t="s">
        <v>770</v>
      </c>
      <c r="M2408" s="6" t="s">
        <v>33</v>
      </c>
      <c r="N2408" s="7" t="s">
        <v>771</v>
      </c>
      <c r="O2408" s="6" t="s">
        <v>546</v>
      </c>
      <c r="P2408" s="8" t="s">
        <v>302</v>
      </c>
      <c r="Q2408" s="6" t="s">
        <v>33</v>
      </c>
      <c r="S2408" s="6" t="s">
        <v>765</v>
      </c>
    </row>
    <row r="2409" spans="1:20" x14ac:dyDescent="0.25">
      <c r="A2409" s="6" t="s">
        <v>22</v>
      </c>
      <c r="B2409" s="6" t="s">
        <v>23</v>
      </c>
      <c r="C2409" s="6" t="s">
        <v>24</v>
      </c>
      <c r="D2409" s="6" t="s">
        <v>25</v>
      </c>
      <c r="E2409" s="7" t="s">
        <v>737</v>
      </c>
      <c r="F2409" s="6" t="s">
        <v>27</v>
      </c>
      <c r="G2409" s="6" t="s">
        <v>221</v>
      </c>
      <c r="H2409" s="6" t="s">
        <v>811</v>
      </c>
      <c r="I2409" s="6" t="s">
        <v>812</v>
      </c>
      <c r="J2409" s="7" t="s">
        <v>813</v>
      </c>
      <c r="K2409" s="6" t="s">
        <v>814</v>
      </c>
      <c r="L2409" s="6" t="s">
        <v>772</v>
      </c>
      <c r="M2409" s="6" t="s">
        <v>33</v>
      </c>
      <c r="N2409" s="7" t="s">
        <v>773</v>
      </c>
      <c r="O2409" s="6" t="s">
        <v>546</v>
      </c>
      <c r="P2409" s="8" t="s">
        <v>431</v>
      </c>
      <c r="Q2409" s="6" t="s">
        <v>33</v>
      </c>
      <c r="S2409" s="6" t="s">
        <v>51</v>
      </c>
      <c r="T2409" s="6" t="s">
        <v>52</v>
      </c>
    </row>
    <row r="2410" spans="1:20" x14ac:dyDescent="0.25">
      <c r="A2410" s="6" t="s">
        <v>22</v>
      </c>
      <c r="B2410" s="6" t="s">
        <v>23</v>
      </c>
      <c r="C2410" s="6" t="s">
        <v>24</v>
      </c>
      <c r="D2410" s="6" t="s">
        <v>25</v>
      </c>
      <c r="E2410" s="7" t="s">
        <v>737</v>
      </c>
      <c r="F2410" s="6" t="s">
        <v>27</v>
      </c>
      <c r="G2410" s="6" t="s">
        <v>221</v>
      </c>
      <c r="H2410" s="6" t="s">
        <v>811</v>
      </c>
      <c r="I2410" s="6" t="s">
        <v>812</v>
      </c>
      <c r="J2410" s="7" t="s">
        <v>813</v>
      </c>
      <c r="K2410" s="6" t="s">
        <v>814</v>
      </c>
      <c r="L2410" s="6" t="s">
        <v>774</v>
      </c>
      <c r="M2410" s="6" t="s">
        <v>33</v>
      </c>
      <c r="N2410" s="7" t="s">
        <v>775</v>
      </c>
      <c r="O2410" s="6" t="s">
        <v>546</v>
      </c>
      <c r="P2410" s="8" t="s">
        <v>318</v>
      </c>
      <c r="Q2410" s="6" t="s">
        <v>33</v>
      </c>
      <c r="S2410" s="6" t="s">
        <v>51</v>
      </c>
      <c r="T2410" s="6" t="s">
        <v>52</v>
      </c>
    </row>
    <row r="2411" spans="1:20" x14ac:dyDescent="0.25">
      <c r="A2411" s="6" t="s">
        <v>22</v>
      </c>
      <c r="B2411" s="6" t="s">
        <v>23</v>
      </c>
      <c r="C2411" s="6" t="s">
        <v>24</v>
      </c>
      <c r="D2411" s="6" t="s">
        <v>25</v>
      </c>
      <c r="E2411" s="7" t="s">
        <v>737</v>
      </c>
      <c r="F2411" s="6" t="s">
        <v>27</v>
      </c>
      <c r="G2411" s="6" t="s">
        <v>221</v>
      </c>
      <c r="H2411" s="6" t="s">
        <v>811</v>
      </c>
      <c r="I2411" s="6" t="s">
        <v>812</v>
      </c>
      <c r="J2411" s="7" t="s">
        <v>813</v>
      </c>
      <c r="K2411" s="6" t="s">
        <v>814</v>
      </c>
      <c r="L2411" s="6" t="s">
        <v>776</v>
      </c>
      <c r="M2411" s="6" t="s">
        <v>33</v>
      </c>
      <c r="N2411" s="7" t="s">
        <v>60</v>
      </c>
      <c r="O2411" s="6" t="s">
        <v>546</v>
      </c>
      <c r="P2411" s="8" t="s">
        <v>595</v>
      </c>
      <c r="Q2411" s="6" t="s">
        <v>33</v>
      </c>
      <c r="S2411" s="6" t="s">
        <v>51</v>
      </c>
      <c r="T2411" s="6" t="s">
        <v>52</v>
      </c>
    </row>
    <row r="2412" spans="1:20" x14ac:dyDescent="0.25">
      <c r="A2412" s="6" t="s">
        <v>22</v>
      </c>
      <c r="B2412" s="6" t="s">
        <v>23</v>
      </c>
      <c r="C2412" s="6" t="s">
        <v>24</v>
      </c>
      <c r="D2412" s="6" t="s">
        <v>25</v>
      </c>
      <c r="E2412" s="7" t="s">
        <v>737</v>
      </c>
      <c r="F2412" s="6" t="s">
        <v>27</v>
      </c>
      <c r="G2412" s="6" t="s">
        <v>221</v>
      </c>
      <c r="H2412" s="6" t="s">
        <v>811</v>
      </c>
      <c r="I2412" s="6" t="s">
        <v>812</v>
      </c>
      <c r="J2412" s="7" t="s">
        <v>813</v>
      </c>
      <c r="K2412" s="6" t="s">
        <v>814</v>
      </c>
      <c r="L2412" s="6" t="s">
        <v>777</v>
      </c>
      <c r="M2412" s="6" t="s">
        <v>33</v>
      </c>
      <c r="N2412" s="7" t="s">
        <v>778</v>
      </c>
      <c r="O2412" s="6" t="s">
        <v>546</v>
      </c>
      <c r="P2412" s="8" t="s">
        <v>335</v>
      </c>
      <c r="Q2412" s="6" t="s">
        <v>33</v>
      </c>
      <c r="S2412" s="6" t="s">
        <v>765</v>
      </c>
    </row>
    <row r="2413" spans="1:20" x14ac:dyDescent="0.25">
      <c r="A2413" s="6" t="s">
        <v>22</v>
      </c>
      <c r="B2413" s="6" t="s">
        <v>23</v>
      </c>
      <c r="C2413" s="6" t="s">
        <v>24</v>
      </c>
      <c r="D2413" s="6" t="s">
        <v>25</v>
      </c>
      <c r="E2413" s="7" t="s">
        <v>737</v>
      </c>
      <c r="F2413" s="6" t="s">
        <v>27</v>
      </c>
      <c r="G2413" s="6" t="s">
        <v>221</v>
      </c>
      <c r="H2413" s="6" t="s">
        <v>811</v>
      </c>
      <c r="I2413" s="6" t="s">
        <v>812</v>
      </c>
      <c r="J2413" s="7" t="s">
        <v>813</v>
      </c>
      <c r="K2413" s="6" t="s">
        <v>814</v>
      </c>
      <c r="L2413" s="6" t="s">
        <v>780</v>
      </c>
      <c r="M2413" s="6" t="s">
        <v>33</v>
      </c>
      <c r="N2413" s="7" t="s">
        <v>781</v>
      </c>
      <c r="O2413" s="6" t="s">
        <v>546</v>
      </c>
      <c r="P2413" s="8" t="s">
        <v>244</v>
      </c>
      <c r="Q2413" s="6" t="s">
        <v>33</v>
      </c>
      <c r="S2413" s="6" t="s">
        <v>765</v>
      </c>
    </row>
    <row r="2414" spans="1:20" x14ac:dyDescent="0.25">
      <c r="A2414" s="6" t="s">
        <v>22</v>
      </c>
      <c r="B2414" s="6" t="s">
        <v>23</v>
      </c>
      <c r="C2414" s="6" t="s">
        <v>24</v>
      </c>
      <c r="D2414" s="6" t="s">
        <v>25</v>
      </c>
      <c r="E2414" s="7" t="s">
        <v>737</v>
      </c>
      <c r="F2414" s="6" t="s">
        <v>27</v>
      </c>
      <c r="G2414" s="6" t="s">
        <v>221</v>
      </c>
      <c r="H2414" s="6" t="s">
        <v>811</v>
      </c>
      <c r="I2414" s="6" t="s">
        <v>812</v>
      </c>
      <c r="J2414" s="7" t="s">
        <v>813</v>
      </c>
      <c r="K2414" s="6" t="s">
        <v>814</v>
      </c>
      <c r="L2414" s="6" t="s">
        <v>782</v>
      </c>
      <c r="M2414" s="6" t="s">
        <v>33</v>
      </c>
      <c r="N2414" s="7" t="s">
        <v>783</v>
      </c>
      <c r="O2414" s="6" t="s">
        <v>546</v>
      </c>
      <c r="P2414" s="8" t="s">
        <v>821</v>
      </c>
      <c r="Q2414" s="6" t="s">
        <v>33</v>
      </c>
      <c r="S2414" s="6" t="s">
        <v>765</v>
      </c>
    </row>
    <row r="2415" spans="1:20" x14ac:dyDescent="0.25">
      <c r="A2415" s="6" t="s">
        <v>22</v>
      </c>
      <c r="B2415" s="6" t="s">
        <v>23</v>
      </c>
      <c r="C2415" s="6" t="s">
        <v>24</v>
      </c>
      <c r="D2415" s="6" t="s">
        <v>25</v>
      </c>
      <c r="E2415" s="7" t="s">
        <v>737</v>
      </c>
      <c r="F2415" s="6" t="s">
        <v>27</v>
      </c>
      <c r="G2415" s="6" t="s">
        <v>221</v>
      </c>
      <c r="H2415" s="6" t="s">
        <v>811</v>
      </c>
      <c r="I2415" s="6" t="s">
        <v>812</v>
      </c>
      <c r="J2415" s="7" t="s">
        <v>813</v>
      </c>
      <c r="K2415" s="6" t="s">
        <v>814</v>
      </c>
      <c r="L2415" s="6" t="s">
        <v>589</v>
      </c>
      <c r="M2415" s="6" t="s">
        <v>33</v>
      </c>
      <c r="N2415" s="7" t="s">
        <v>590</v>
      </c>
      <c r="O2415" s="6" t="s">
        <v>546</v>
      </c>
      <c r="P2415" s="8" t="s">
        <v>28</v>
      </c>
      <c r="Q2415" s="6" t="s">
        <v>33</v>
      </c>
      <c r="S2415" s="6" t="s">
        <v>63</v>
      </c>
      <c r="T2415" s="6" t="s">
        <v>52</v>
      </c>
    </row>
    <row r="2416" spans="1:20" x14ac:dyDescent="0.25">
      <c r="A2416" s="6" t="s">
        <v>22</v>
      </c>
      <c r="B2416" s="6" t="s">
        <v>23</v>
      </c>
      <c r="C2416" s="6" t="s">
        <v>24</v>
      </c>
      <c r="D2416" s="6" t="s">
        <v>25</v>
      </c>
      <c r="E2416" s="7" t="s">
        <v>737</v>
      </c>
      <c r="F2416" s="6" t="s">
        <v>27</v>
      </c>
      <c r="G2416" s="6" t="s">
        <v>221</v>
      </c>
      <c r="H2416" s="6" t="s">
        <v>811</v>
      </c>
      <c r="I2416" s="6" t="s">
        <v>812</v>
      </c>
      <c r="J2416" s="7" t="s">
        <v>813</v>
      </c>
      <c r="K2416" s="6" t="s">
        <v>814</v>
      </c>
      <c r="L2416" s="6" t="s">
        <v>593</v>
      </c>
      <c r="M2416" s="6" t="s">
        <v>33</v>
      </c>
      <c r="N2416" s="7" t="s">
        <v>594</v>
      </c>
      <c r="O2416" s="6" t="s">
        <v>546</v>
      </c>
      <c r="P2416" s="8" t="s">
        <v>297</v>
      </c>
      <c r="Q2416" s="6" t="s">
        <v>33</v>
      </c>
      <c r="S2416" s="6" t="s">
        <v>63</v>
      </c>
      <c r="T2416" s="6" t="s">
        <v>52</v>
      </c>
    </row>
    <row r="2417" spans="1:20" x14ac:dyDescent="0.25">
      <c r="A2417" s="6" t="s">
        <v>22</v>
      </c>
      <c r="B2417" s="6" t="s">
        <v>23</v>
      </c>
      <c r="C2417" s="6" t="s">
        <v>24</v>
      </c>
      <c r="D2417" s="6" t="s">
        <v>25</v>
      </c>
      <c r="E2417" s="7" t="s">
        <v>737</v>
      </c>
      <c r="F2417" s="6" t="s">
        <v>27</v>
      </c>
      <c r="G2417" s="6" t="s">
        <v>221</v>
      </c>
      <c r="H2417" s="6" t="s">
        <v>811</v>
      </c>
      <c r="I2417" s="6" t="s">
        <v>812</v>
      </c>
      <c r="J2417" s="7" t="s">
        <v>813</v>
      </c>
      <c r="K2417" s="6" t="s">
        <v>814</v>
      </c>
      <c r="L2417" s="6" t="s">
        <v>599</v>
      </c>
      <c r="M2417" s="6" t="s">
        <v>33</v>
      </c>
      <c r="N2417" s="7" t="s">
        <v>491</v>
      </c>
      <c r="O2417" s="6" t="s">
        <v>546</v>
      </c>
      <c r="P2417" s="8" t="s">
        <v>266</v>
      </c>
      <c r="Q2417" s="6" t="s">
        <v>33</v>
      </c>
      <c r="S2417" s="6" t="s">
        <v>63</v>
      </c>
      <c r="T2417" s="6" t="s">
        <v>52</v>
      </c>
    </row>
    <row r="2418" spans="1:20" x14ac:dyDescent="0.25">
      <c r="A2418" s="6" t="s">
        <v>22</v>
      </c>
      <c r="B2418" s="6" t="s">
        <v>23</v>
      </c>
      <c r="C2418" s="6" t="s">
        <v>24</v>
      </c>
      <c r="D2418" s="6" t="s">
        <v>25</v>
      </c>
      <c r="E2418" s="7" t="s">
        <v>737</v>
      </c>
      <c r="F2418" s="6" t="s">
        <v>27</v>
      </c>
      <c r="G2418" s="6" t="s">
        <v>221</v>
      </c>
      <c r="H2418" s="6" t="s">
        <v>811</v>
      </c>
      <c r="I2418" s="6" t="s">
        <v>812</v>
      </c>
      <c r="J2418" s="7" t="s">
        <v>813</v>
      </c>
      <c r="K2418" s="6" t="s">
        <v>814</v>
      </c>
      <c r="L2418" s="6" t="s">
        <v>600</v>
      </c>
      <c r="M2418" s="6" t="s">
        <v>33</v>
      </c>
      <c r="N2418" s="7" t="s">
        <v>493</v>
      </c>
      <c r="O2418" s="6" t="s">
        <v>546</v>
      </c>
      <c r="P2418" s="8" t="s">
        <v>297</v>
      </c>
      <c r="Q2418" s="6" t="s">
        <v>33</v>
      </c>
      <c r="S2418" s="6" t="s">
        <v>63</v>
      </c>
      <c r="T2418" s="6" t="s">
        <v>52</v>
      </c>
    </row>
    <row r="2419" spans="1:20" x14ac:dyDescent="0.25">
      <c r="A2419" s="6" t="s">
        <v>22</v>
      </c>
      <c r="B2419" s="6" t="s">
        <v>23</v>
      </c>
      <c r="C2419" s="6" t="s">
        <v>24</v>
      </c>
      <c r="D2419" s="6" t="s">
        <v>25</v>
      </c>
      <c r="E2419" s="7" t="s">
        <v>737</v>
      </c>
      <c r="F2419" s="6" t="s">
        <v>27</v>
      </c>
      <c r="G2419" s="6" t="s">
        <v>221</v>
      </c>
      <c r="H2419" s="6" t="s">
        <v>811</v>
      </c>
      <c r="I2419" s="6" t="s">
        <v>812</v>
      </c>
      <c r="J2419" s="7" t="s">
        <v>813</v>
      </c>
      <c r="K2419" s="6" t="s">
        <v>814</v>
      </c>
      <c r="L2419" s="6" t="s">
        <v>785</v>
      </c>
      <c r="M2419" s="6" t="s">
        <v>33</v>
      </c>
      <c r="N2419" s="7" t="s">
        <v>786</v>
      </c>
      <c r="O2419" s="6" t="s">
        <v>546</v>
      </c>
      <c r="P2419" s="8" t="s">
        <v>822</v>
      </c>
      <c r="Q2419" s="6" t="s">
        <v>33</v>
      </c>
    </row>
    <row r="2420" spans="1:20" x14ac:dyDescent="0.25">
      <c r="A2420" s="6" t="s">
        <v>22</v>
      </c>
      <c r="B2420" s="6" t="s">
        <v>23</v>
      </c>
      <c r="C2420" s="6" t="s">
        <v>24</v>
      </c>
      <c r="D2420" s="6" t="s">
        <v>25</v>
      </c>
      <c r="E2420" s="7" t="s">
        <v>737</v>
      </c>
      <c r="F2420" s="6" t="s">
        <v>27</v>
      </c>
      <c r="G2420" s="6" t="s">
        <v>221</v>
      </c>
      <c r="H2420" s="6" t="s">
        <v>811</v>
      </c>
      <c r="I2420" s="6" t="s">
        <v>812</v>
      </c>
      <c r="J2420" s="7" t="s">
        <v>813</v>
      </c>
      <c r="K2420" s="6" t="s">
        <v>814</v>
      </c>
      <c r="L2420" s="6" t="s">
        <v>788</v>
      </c>
      <c r="M2420" s="6" t="s">
        <v>33</v>
      </c>
      <c r="N2420" s="7" t="s">
        <v>341</v>
      </c>
      <c r="O2420" s="6" t="s">
        <v>546</v>
      </c>
      <c r="P2420" s="8" t="s">
        <v>227</v>
      </c>
      <c r="Q2420" s="6" t="s">
        <v>33</v>
      </c>
      <c r="S2420" s="6" t="s">
        <v>51</v>
      </c>
      <c r="T2420" s="6" t="s">
        <v>52</v>
      </c>
    </row>
    <row r="2421" spans="1:20" x14ac:dyDescent="0.25">
      <c r="A2421" s="6" t="s">
        <v>22</v>
      </c>
      <c r="B2421" s="6" t="s">
        <v>23</v>
      </c>
      <c r="C2421" s="6" t="s">
        <v>24</v>
      </c>
      <c r="D2421" s="6" t="s">
        <v>25</v>
      </c>
      <c r="E2421" s="7" t="s">
        <v>737</v>
      </c>
      <c r="F2421" s="6" t="s">
        <v>27</v>
      </c>
      <c r="G2421" s="6" t="s">
        <v>221</v>
      </c>
      <c r="H2421" s="6" t="s">
        <v>811</v>
      </c>
      <c r="I2421" s="6" t="s">
        <v>812</v>
      </c>
      <c r="J2421" s="7" t="s">
        <v>813</v>
      </c>
      <c r="K2421" s="6" t="s">
        <v>814</v>
      </c>
      <c r="L2421" s="6" t="s">
        <v>603</v>
      </c>
      <c r="M2421" s="6" t="s">
        <v>33</v>
      </c>
      <c r="N2421" s="7" t="s">
        <v>604</v>
      </c>
      <c r="O2421" s="6" t="s">
        <v>546</v>
      </c>
      <c r="P2421" s="8" t="s">
        <v>221</v>
      </c>
      <c r="Q2421" s="6" t="s">
        <v>33</v>
      </c>
      <c r="S2421" s="6" t="s">
        <v>63</v>
      </c>
      <c r="T2421" s="6" t="s">
        <v>52</v>
      </c>
    </row>
    <row r="2422" spans="1:20" x14ac:dyDescent="0.25">
      <c r="A2422" s="6" t="s">
        <v>22</v>
      </c>
      <c r="B2422" s="6" t="s">
        <v>23</v>
      </c>
      <c r="C2422" s="6" t="s">
        <v>24</v>
      </c>
      <c r="D2422" s="6" t="s">
        <v>25</v>
      </c>
      <c r="E2422" s="7" t="s">
        <v>737</v>
      </c>
      <c r="F2422" s="6" t="s">
        <v>27</v>
      </c>
      <c r="G2422" s="6" t="s">
        <v>221</v>
      </c>
      <c r="H2422" s="6" t="s">
        <v>811</v>
      </c>
      <c r="I2422" s="6" t="s">
        <v>812</v>
      </c>
      <c r="J2422" s="7" t="s">
        <v>813</v>
      </c>
      <c r="K2422" s="6" t="s">
        <v>814</v>
      </c>
      <c r="L2422" s="6" t="s">
        <v>789</v>
      </c>
      <c r="M2422" s="6" t="s">
        <v>33</v>
      </c>
      <c r="N2422" s="7" t="s">
        <v>790</v>
      </c>
      <c r="O2422" s="6" t="s">
        <v>546</v>
      </c>
      <c r="P2422" s="8" t="s">
        <v>823</v>
      </c>
      <c r="Q2422" s="6" t="s">
        <v>33</v>
      </c>
      <c r="S2422" s="6" t="s">
        <v>765</v>
      </c>
    </row>
    <row r="2423" spans="1:20" x14ac:dyDescent="0.25">
      <c r="A2423" s="6" t="s">
        <v>22</v>
      </c>
      <c r="B2423" s="6" t="s">
        <v>23</v>
      </c>
      <c r="C2423" s="6" t="s">
        <v>24</v>
      </c>
      <c r="D2423" s="6" t="s">
        <v>25</v>
      </c>
      <c r="E2423" s="7" t="s">
        <v>737</v>
      </c>
      <c r="F2423" s="6" t="s">
        <v>27</v>
      </c>
      <c r="G2423" s="6" t="s">
        <v>221</v>
      </c>
      <c r="H2423" s="6" t="s">
        <v>811</v>
      </c>
      <c r="I2423" s="6" t="s">
        <v>812</v>
      </c>
      <c r="J2423" s="7" t="s">
        <v>813</v>
      </c>
      <c r="K2423" s="6" t="s">
        <v>814</v>
      </c>
      <c r="L2423" s="6" t="s">
        <v>791</v>
      </c>
      <c r="M2423" s="6" t="s">
        <v>33</v>
      </c>
      <c r="N2423" s="7" t="s">
        <v>388</v>
      </c>
      <c r="O2423" s="6" t="s">
        <v>546</v>
      </c>
      <c r="P2423" s="8" t="s">
        <v>595</v>
      </c>
      <c r="Q2423" s="6" t="s">
        <v>33</v>
      </c>
      <c r="S2423" s="6" t="s">
        <v>51</v>
      </c>
      <c r="T2423" s="6" t="s">
        <v>52</v>
      </c>
    </row>
    <row r="2424" spans="1:20" x14ac:dyDescent="0.25">
      <c r="A2424" s="6" t="s">
        <v>22</v>
      </c>
      <c r="B2424" s="6" t="s">
        <v>23</v>
      </c>
      <c r="C2424" s="6" t="s">
        <v>24</v>
      </c>
      <c r="D2424" s="6" t="s">
        <v>25</v>
      </c>
      <c r="E2424" s="7" t="s">
        <v>737</v>
      </c>
      <c r="F2424" s="6" t="s">
        <v>27</v>
      </c>
      <c r="G2424" s="6" t="s">
        <v>221</v>
      </c>
      <c r="H2424" s="6" t="s">
        <v>811</v>
      </c>
      <c r="I2424" s="6" t="s">
        <v>812</v>
      </c>
      <c r="J2424" s="7" t="s">
        <v>813</v>
      </c>
      <c r="K2424" s="6" t="s">
        <v>814</v>
      </c>
      <c r="L2424" s="6" t="s">
        <v>792</v>
      </c>
      <c r="M2424" s="6" t="s">
        <v>33</v>
      </c>
      <c r="N2424" s="7" t="s">
        <v>793</v>
      </c>
      <c r="O2424" s="6" t="s">
        <v>546</v>
      </c>
      <c r="P2424" s="8" t="s">
        <v>595</v>
      </c>
      <c r="Q2424" s="6" t="s">
        <v>33</v>
      </c>
      <c r="S2424" s="6" t="s">
        <v>51</v>
      </c>
      <c r="T2424" s="6" t="s">
        <v>52</v>
      </c>
    </row>
    <row r="2425" spans="1:20" x14ac:dyDescent="0.25">
      <c r="A2425" s="6" t="s">
        <v>22</v>
      </c>
      <c r="B2425" s="6" t="s">
        <v>23</v>
      </c>
      <c r="C2425" s="6" t="s">
        <v>24</v>
      </c>
      <c r="D2425" s="6" t="s">
        <v>25</v>
      </c>
      <c r="E2425" s="7" t="s">
        <v>737</v>
      </c>
      <c r="F2425" s="6" t="s">
        <v>27</v>
      </c>
      <c r="G2425" s="6" t="s">
        <v>221</v>
      </c>
      <c r="H2425" s="6" t="s">
        <v>811</v>
      </c>
      <c r="I2425" s="6" t="s">
        <v>812</v>
      </c>
      <c r="J2425" s="7" t="s">
        <v>813</v>
      </c>
      <c r="K2425" s="6" t="s">
        <v>814</v>
      </c>
      <c r="L2425" s="6" t="s">
        <v>794</v>
      </c>
      <c r="M2425" s="6" t="s">
        <v>33</v>
      </c>
      <c r="N2425" s="7" t="s">
        <v>795</v>
      </c>
      <c r="O2425" s="6" t="s">
        <v>546</v>
      </c>
      <c r="P2425" s="8" t="s">
        <v>824</v>
      </c>
      <c r="Q2425" s="6" t="s">
        <v>33</v>
      </c>
      <c r="S2425" s="6" t="s">
        <v>765</v>
      </c>
    </row>
    <row r="2426" spans="1:20" x14ac:dyDescent="0.25">
      <c r="A2426" s="6" t="s">
        <v>22</v>
      </c>
      <c r="B2426" s="6" t="s">
        <v>23</v>
      </c>
      <c r="C2426" s="6" t="s">
        <v>24</v>
      </c>
      <c r="D2426" s="6" t="s">
        <v>25</v>
      </c>
      <c r="E2426" s="7" t="s">
        <v>737</v>
      </c>
      <c r="F2426" s="6" t="s">
        <v>27</v>
      </c>
      <c r="G2426" s="6" t="s">
        <v>221</v>
      </c>
      <c r="H2426" s="6" t="s">
        <v>811</v>
      </c>
      <c r="I2426" s="6" t="s">
        <v>812</v>
      </c>
      <c r="J2426" s="7" t="s">
        <v>813</v>
      </c>
      <c r="K2426" s="6" t="s">
        <v>814</v>
      </c>
      <c r="L2426" s="6" t="s">
        <v>797</v>
      </c>
      <c r="M2426" s="6" t="s">
        <v>33</v>
      </c>
      <c r="N2426" s="7" t="s">
        <v>354</v>
      </c>
      <c r="O2426" s="6" t="s">
        <v>546</v>
      </c>
      <c r="P2426" s="8" t="s">
        <v>237</v>
      </c>
      <c r="Q2426" s="6" t="s">
        <v>33</v>
      </c>
      <c r="S2426" s="6" t="s">
        <v>765</v>
      </c>
    </row>
    <row r="2427" spans="1:20" x14ac:dyDescent="0.25">
      <c r="A2427" s="6" t="s">
        <v>22</v>
      </c>
      <c r="B2427" s="6" t="s">
        <v>23</v>
      </c>
      <c r="C2427" s="6" t="s">
        <v>24</v>
      </c>
      <c r="D2427" s="6" t="s">
        <v>25</v>
      </c>
      <c r="E2427" s="7" t="s">
        <v>737</v>
      </c>
      <c r="F2427" s="6" t="s">
        <v>27</v>
      </c>
      <c r="G2427" s="6" t="s">
        <v>221</v>
      </c>
      <c r="H2427" s="6" t="s">
        <v>811</v>
      </c>
      <c r="I2427" s="6" t="s">
        <v>812</v>
      </c>
      <c r="J2427" s="7" t="s">
        <v>813</v>
      </c>
      <c r="K2427" s="6" t="s">
        <v>814</v>
      </c>
      <c r="L2427" s="6" t="s">
        <v>798</v>
      </c>
      <c r="M2427" s="6" t="s">
        <v>33</v>
      </c>
      <c r="N2427" s="7" t="s">
        <v>799</v>
      </c>
      <c r="O2427" s="6" t="s">
        <v>546</v>
      </c>
      <c r="P2427" s="8" t="s">
        <v>815</v>
      </c>
      <c r="Q2427" s="6" t="s">
        <v>33</v>
      </c>
    </row>
    <row r="2428" spans="1:20" x14ac:dyDescent="0.25">
      <c r="A2428" s="6" t="s">
        <v>22</v>
      </c>
      <c r="B2428" s="6" t="s">
        <v>23</v>
      </c>
      <c r="C2428" s="6" t="s">
        <v>24</v>
      </c>
      <c r="D2428" s="6" t="s">
        <v>25</v>
      </c>
      <c r="E2428" s="7" t="s">
        <v>737</v>
      </c>
      <c r="F2428" s="6" t="s">
        <v>27</v>
      </c>
      <c r="G2428" s="6" t="s">
        <v>221</v>
      </c>
      <c r="H2428" s="6" t="s">
        <v>811</v>
      </c>
      <c r="I2428" s="6" t="s">
        <v>812</v>
      </c>
      <c r="J2428" s="7" t="s">
        <v>813</v>
      </c>
      <c r="K2428" s="6" t="s">
        <v>814</v>
      </c>
      <c r="L2428" s="6" t="s">
        <v>801</v>
      </c>
      <c r="M2428" s="6" t="s">
        <v>33</v>
      </c>
      <c r="N2428" s="7" t="s">
        <v>802</v>
      </c>
      <c r="O2428" s="6" t="s">
        <v>546</v>
      </c>
      <c r="P2428" s="8" t="s">
        <v>427</v>
      </c>
      <c r="Q2428" s="6" t="s">
        <v>33</v>
      </c>
    </row>
    <row r="2429" spans="1:20" x14ac:dyDescent="0.25">
      <c r="A2429" s="6" t="s">
        <v>22</v>
      </c>
      <c r="B2429" s="6" t="s">
        <v>23</v>
      </c>
      <c r="C2429" s="6" t="s">
        <v>24</v>
      </c>
      <c r="D2429" s="6" t="s">
        <v>25</v>
      </c>
      <c r="E2429" s="7" t="s">
        <v>737</v>
      </c>
      <c r="F2429" s="6" t="s">
        <v>27</v>
      </c>
      <c r="G2429" s="6" t="s">
        <v>221</v>
      </c>
      <c r="H2429" s="6" t="s">
        <v>811</v>
      </c>
      <c r="I2429" s="6" t="s">
        <v>812</v>
      </c>
      <c r="J2429" s="7" t="s">
        <v>813</v>
      </c>
      <c r="K2429" s="6" t="s">
        <v>814</v>
      </c>
      <c r="L2429" s="6" t="s">
        <v>641</v>
      </c>
      <c r="M2429" s="6" t="s">
        <v>33</v>
      </c>
      <c r="N2429" s="7" t="s">
        <v>642</v>
      </c>
      <c r="O2429" s="6" t="s">
        <v>546</v>
      </c>
      <c r="P2429" s="8" t="s">
        <v>28</v>
      </c>
      <c r="Q2429" s="6" t="s">
        <v>33</v>
      </c>
      <c r="S2429" s="6" t="s">
        <v>63</v>
      </c>
      <c r="T2429" s="6" t="s">
        <v>52</v>
      </c>
    </row>
    <row r="2430" spans="1:20" x14ac:dyDescent="0.25">
      <c r="A2430" s="6" t="s">
        <v>22</v>
      </c>
      <c r="B2430" s="6" t="s">
        <v>23</v>
      </c>
      <c r="C2430" s="6" t="s">
        <v>24</v>
      </c>
      <c r="D2430" s="6" t="s">
        <v>25</v>
      </c>
      <c r="E2430" s="7" t="s">
        <v>737</v>
      </c>
      <c r="F2430" s="6" t="s">
        <v>27</v>
      </c>
      <c r="G2430" s="6" t="s">
        <v>221</v>
      </c>
      <c r="H2430" s="6" t="s">
        <v>811</v>
      </c>
      <c r="I2430" s="6" t="s">
        <v>812</v>
      </c>
      <c r="J2430" s="7" t="s">
        <v>813</v>
      </c>
      <c r="K2430" s="6" t="s">
        <v>814</v>
      </c>
      <c r="L2430" s="6" t="s">
        <v>804</v>
      </c>
      <c r="M2430" s="6" t="s">
        <v>33</v>
      </c>
      <c r="N2430" s="7" t="s">
        <v>805</v>
      </c>
      <c r="O2430" s="6" t="s">
        <v>546</v>
      </c>
      <c r="P2430" s="8" t="s">
        <v>237</v>
      </c>
      <c r="Q2430" s="6" t="s">
        <v>33</v>
      </c>
      <c r="S2430" s="6" t="s">
        <v>765</v>
      </c>
    </row>
    <row r="2431" spans="1:20" x14ac:dyDescent="0.25">
      <c r="A2431" s="6" t="s">
        <v>22</v>
      </c>
      <c r="B2431" s="6" t="s">
        <v>23</v>
      </c>
      <c r="C2431" s="6" t="s">
        <v>24</v>
      </c>
      <c r="D2431" s="6" t="s">
        <v>25</v>
      </c>
      <c r="E2431" s="7" t="s">
        <v>737</v>
      </c>
      <c r="F2431" s="6" t="s">
        <v>27</v>
      </c>
      <c r="G2431" s="6" t="s">
        <v>221</v>
      </c>
      <c r="H2431" s="6" t="s">
        <v>811</v>
      </c>
      <c r="I2431" s="6" t="s">
        <v>812</v>
      </c>
      <c r="J2431" s="7" t="s">
        <v>813</v>
      </c>
      <c r="K2431" s="6" t="s">
        <v>814</v>
      </c>
      <c r="L2431" s="6" t="s">
        <v>806</v>
      </c>
      <c r="M2431" s="6" t="s">
        <v>33</v>
      </c>
      <c r="N2431" s="7" t="s">
        <v>807</v>
      </c>
      <c r="O2431" s="6" t="s">
        <v>546</v>
      </c>
      <c r="P2431" s="8" t="s">
        <v>275</v>
      </c>
      <c r="Q2431" s="6" t="s">
        <v>33</v>
      </c>
      <c r="S2431" s="6" t="s">
        <v>51</v>
      </c>
      <c r="T2431" s="6" t="s">
        <v>52</v>
      </c>
    </row>
    <row r="2432" spans="1:20" x14ac:dyDescent="0.25">
      <c r="A2432" s="6" t="s">
        <v>22</v>
      </c>
      <c r="B2432" s="6" t="s">
        <v>23</v>
      </c>
      <c r="C2432" s="6" t="s">
        <v>24</v>
      </c>
      <c r="D2432" s="6" t="s">
        <v>25</v>
      </c>
      <c r="E2432" s="7" t="s">
        <v>737</v>
      </c>
      <c r="F2432" s="6" t="s">
        <v>27</v>
      </c>
      <c r="G2432" s="6" t="s">
        <v>221</v>
      </c>
      <c r="H2432" s="6" t="s">
        <v>811</v>
      </c>
      <c r="I2432" s="6" t="s">
        <v>812</v>
      </c>
      <c r="J2432" s="7" t="s">
        <v>813</v>
      </c>
      <c r="K2432" s="6" t="s">
        <v>814</v>
      </c>
      <c r="L2432" s="6" t="s">
        <v>808</v>
      </c>
      <c r="M2432" s="6" t="s">
        <v>33</v>
      </c>
      <c r="N2432" s="7" t="s">
        <v>382</v>
      </c>
      <c r="O2432" s="6" t="s">
        <v>546</v>
      </c>
      <c r="P2432" s="8" t="s">
        <v>825</v>
      </c>
      <c r="Q2432" s="6" t="s">
        <v>33</v>
      </c>
      <c r="S2432" s="6" t="s">
        <v>765</v>
      </c>
    </row>
    <row r="2433" spans="1:20" x14ac:dyDescent="0.25">
      <c r="A2433" s="6" t="s">
        <v>22</v>
      </c>
      <c r="B2433" s="6" t="s">
        <v>23</v>
      </c>
      <c r="C2433" s="6" t="s">
        <v>24</v>
      </c>
      <c r="D2433" s="6" t="s">
        <v>25</v>
      </c>
      <c r="E2433" s="7" t="s">
        <v>737</v>
      </c>
      <c r="F2433" s="6" t="s">
        <v>27</v>
      </c>
      <c r="G2433" s="6" t="s">
        <v>221</v>
      </c>
      <c r="H2433" s="6" t="s">
        <v>811</v>
      </c>
      <c r="I2433" s="6" t="s">
        <v>812</v>
      </c>
      <c r="J2433" s="7" t="s">
        <v>813</v>
      </c>
      <c r="K2433" s="6" t="s">
        <v>814</v>
      </c>
      <c r="L2433" s="6" t="s">
        <v>32</v>
      </c>
      <c r="M2433" s="6" t="s">
        <v>33</v>
      </c>
      <c r="N2433" s="7" t="s">
        <v>34</v>
      </c>
      <c r="P2433" s="8" t="s">
        <v>487</v>
      </c>
      <c r="Q2433" s="6" t="s">
        <v>33</v>
      </c>
    </row>
    <row r="2434" spans="1:20" x14ac:dyDescent="0.25">
      <c r="A2434" s="6" t="s">
        <v>22</v>
      </c>
      <c r="B2434" s="6" t="s">
        <v>23</v>
      </c>
      <c r="C2434" s="6" t="s">
        <v>24</v>
      </c>
      <c r="D2434" s="6" t="s">
        <v>25</v>
      </c>
      <c r="E2434" s="7" t="s">
        <v>737</v>
      </c>
      <c r="F2434" s="6" t="s">
        <v>27</v>
      </c>
      <c r="G2434" s="6" t="s">
        <v>221</v>
      </c>
      <c r="H2434" s="6" t="s">
        <v>811</v>
      </c>
      <c r="I2434" s="6" t="s">
        <v>812</v>
      </c>
      <c r="J2434" s="7" t="s">
        <v>813</v>
      </c>
      <c r="K2434" s="6" t="s">
        <v>814</v>
      </c>
      <c r="L2434" s="6" t="s">
        <v>35</v>
      </c>
      <c r="M2434" s="6" t="s">
        <v>33</v>
      </c>
      <c r="N2434" s="7" t="s">
        <v>36</v>
      </c>
      <c r="P2434" s="8" t="s">
        <v>259</v>
      </c>
      <c r="Q2434" s="6" t="s">
        <v>33</v>
      </c>
    </row>
    <row r="2435" spans="1:20" x14ac:dyDescent="0.25">
      <c r="A2435" s="6" t="s">
        <v>22</v>
      </c>
      <c r="B2435" s="6" t="s">
        <v>23</v>
      </c>
      <c r="C2435" s="6" t="s">
        <v>24</v>
      </c>
      <c r="D2435" s="6" t="s">
        <v>25</v>
      </c>
      <c r="E2435" s="7" t="s">
        <v>737</v>
      </c>
      <c r="F2435" s="6" t="s">
        <v>27</v>
      </c>
      <c r="G2435" s="6" t="s">
        <v>227</v>
      </c>
      <c r="H2435" s="6" t="s">
        <v>826</v>
      </c>
      <c r="I2435" s="6" t="s">
        <v>827</v>
      </c>
      <c r="J2435" s="7" t="s">
        <v>828</v>
      </c>
      <c r="K2435" s="6" t="s">
        <v>829</v>
      </c>
      <c r="L2435" s="6" t="s">
        <v>742</v>
      </c>
      <c r="M2435" s="6" t="s">
        <v>33</v>
      </c>
      <c r="N2435" s="7" t="s">
        <v>743</v>
      </c>
      <c r="O2435" s="6" t="s">
        <v>546</v>
      </c>
      <c r="P2435" s="8" t="s">
        <v>830</v>
      </c>
      <c r="Q2435" s="6" t="s">
        <v>33</v>
      </c>
      <c r="R2435" s="6" t="s">
        <v>45</v>
      </c>
    </row>
    <row r="2436" spans="1:20" x14ac:dyDescent="0.25">
      <c r="A2436" s="6" t="s">
        <v>22</v>
      </c>
      <c r="B2436" s="6" t="s">
        <v>23</v>
      </c>
      <c r="C2436" s="6" t="s">
        <v>24</v>
      </c>
      <c r="D2436" s="6" t="s">
        <v>25</v>
      </c>
      <c r="E2436" s="7" t="s">
        <v>737</v>
      </c>
      <c r="F2436" s="6" t="s">
        <v>27</v>
      </c>
      <c r="G2436" s="6" t="s">
        <v>227</v>
      </c>
      <c r="H2436" s="6" t="s">
        <v>826</v>
      </c>
      <c r="I2436" s="6" t="s">
        <v>827</v>
      </c>
      <c r="J2436" s="7" t="s">
        <v>828</v>
      </c>
      <c r="K2436" s="6" t="s">
        <v>829</v>
      </c>
      <c r="L2436" s="6" t="s">
        <v>745</v>
      </c>
      <c r="M2436" s="6" t="s">
        <v>33</v>
      </c>
      <c r="N2436" s="7" t="s">
        <v>746</v>
      </c>
      <c r="O2436" s="6" t="s">
        <v>546</v>
      </c>
      <c r="P2436" s="8" t="s">
        <v>831</v>
      </c>
      <c r="Q2436" s="6" t="s">
        <v>33</v>
      </c>
    </row>
    <row r="2437" spans="1:20" x14ac:dyDescent="0.25">
      <c r="A2437" s="6" t="s">
        <v>22</v>
      </c>
      <c r="B2437" s="6" t="s">
        <v>23</v>
      </c>
      <c r="C2437" s="6" t="s">
        <v>24</v>
      </c>
      <c r="D2437" s="6" t="s">
        <v>25</v>
      </c>
      <c r="E2437" s="7" t="s">
        <v>737</v>
      </c>
      <c r="F2437" s="6" t="s">
        <v>27</v>
      </c>
      <c r="G2437" s="6" t="s">
        <v>227</v>
      </c>
      <c r="H2437" s="6" t="s">
        <v>826</v>
      </c>
      <c r="I2437" s="6" t="s">
        <v>827</v>
      </c>
      <c r="J2437" s="7" t="s">
        <v>828</v>
      </c>
      <c r="K2437" s="6" t="s">
        <v>829</v>
      </c>
      <c r="L2437" s="6" t="s">
        <v>747</v>
      </c>
      <c r="M2437" s="6" t="s">
        <v>33</v>
      </c>
      <c r="N2437" s="7" t="s">
        <v>748</v>
      </c>
      <c r="O2437" s="6" t="s">
        <v>546</v>
      </c>
      <c r="P2437" s="8" t="s">
        <v>749</v>
      </c>
      <c r="Q2437" s="6" t="s">
        <v>33</v>
      </c>
    </row>
    <row r="2438" spans="1:20" x14ac:dyDescent="0.25">
      <c r="A2438" s="6" t="s">
        <v>22</v>
      </c>
      <c r="B2438" s="6" t="s">
        <v>23</v>
      </c>
      <c r="C2438" s="6" t="s">
        <v>24</v>
      </c>
      <c r="D2438" s="6" t="s">
        <v>25</v>
      </c>
      <c r="E2438" s="7" t="s">
        <v>737</v>
      </c>
      <c r="F2438" s="6" t="s">
        <v>27</v>
      </c>
      <c r="G2438" s="6" t="s">
        <v>227</v>
      </c>
      <c r="H2438" s="6" t="s">
        <v>826</v>
      </c>
      <c r="I2438" s="6" t="s">
        <v>827</v>
      </c>
      <c r="J2438" s="7" t="s">
        <v>828</v>
      </c>
      <c r="K2438" s="6" t="s">
        <v>829</v>
      </c>
      <c r="L2438" s="6" t="s">
        <v>750</v>
      </c>
      <c r="M2438" s="6" t="s">
        <v>33</v>
      </c>
      <c r="N2438" s="7" t="s">
        <v>69</v>
      </c>
      <c r="O2438" s="6" t="s">
        <v>546</v>
      </c>
      <c r="P2438" s="8" t="s">
        <v>751</v>
      </c>
      <c r="Q2438" s="6" t="s">
        <v>33</v>
      </c>
      <c r="S2438" s="6" t="s">
        <v>51</v>
      </c>
      <c r="T2438" s="6" t="s">
        <v>52</v>
      </c>
    </row>
    <row r="2439" spans="1:20" x14ac:dyDescent="0.25">
      <c r="A2439" s="6" t="s">
        <v>22</v>
      </c>
      <c r="B2439" s="6" t="s">
        <v>23</v>
      </c>
      <c r="C2439" s="6" t="s">
        <v>24</v>
      </c>
      <c r="D2439" s="6" t="s">
        <v>25</v>
      </c>
      <c r="E2439" s="7" t="s">
        <v>737</v>
      </c>
      <c r="F2439" s="6" t="s">
        <v>27</v>
      </c>
      <c r="G2439" s="6" t="s">
        <v>227</v>
      </c>
      <c r="H2439" s="6" t="s">
        <v>826</v>
      </c>
      <c r="I2439" s="6" t="s">
        <v>827</v>
      </c>
      <c r="J2439" s="7" t="s">
        <v>828</v>
      </c>
      <c r="K2439" s="6" t="s">
        <v>829</v>
      </c>
      <c r="L2439" s="6" t="s">
        <v>752</v>
      </c>
      <c r="M2439" s="6" t="s">
        <v>33</v>
      </c>
      <c r="N2439" s="7" t="s">
        <v>753</v>
      </c>
      <c r="O2439" s="6" t="s">
        <v>546</v>
      </c>
      <c r="P2439" s="8" t="s">
        <v>673</v>
      </c>
      <c r="Q2439" s="6" t="s">
        <v>33</v>
      </c>
      <c r="S2439" s="6" t="s">
        <v>51</v>
      </c>
      <c r="T2439" s="6" t="s">
        <v>52</v>
      </c>
    </row>
    <row r="2440" spans="1:20" x14ac:dyDescent="0.25">
      <c r="A2440" s="6" t="s">
        <v>22</v>
      </c>
      <c r="B2440" s="6" t="s">
        <v>23</v>
      </c>
      <c r="C2440" s="6" t="s">
        <v>24</v>
      </c>
      <c r="D2440" s="6" t="s">
        <v>25</v>
      </c>
      <c r="E2440" s="7" t="s">
        <v>737</v>
      </c>
      <c r="F2440" s="6" t="s">
        <v>27</v>
      </c>
      <c r="G2440" s="6" t="s">
        <v>227</v>
      </c>
      <c r="H2440" s="6" t="s">
        <v>826</v>
      </c>
      <c r="I2440" s="6" t="s">
        <v>827</v>
      </c>
      <c r="J2440" s="7" t="s">
        <v>828</v>
      </c>
      <c r="K2440" s="6" t="s">
        <v>829</v>
      </c>
      <c r="L2440" s="6" t="s">
        <v>754</v>
      </c>
      <c r="M2440" s="6" t="s">
        <v>33</v>
      </c>
      <c r="N2440" s="7" t="s">
        <v>755</v>
      </c>
      <c r="O2440" s="6" t="s">
        <v>546</v>
      </c>
      <c r="P2440" s="8" t="s">
        <v>221</v>
      </c>
      <c r="Q2440" s="6" t="s">
        <v>33</v>
      </c>
      <c r="S2440" s="6" t="s">
        <v>51</v>
      </c>
      <c r="T2440" s="6" t="s">
        <v>52</v>
      </c>
    </row>
    <row r="2441" spans="1:20" x14ac:dyDescent="0.25">
      <c r="A2441" s="6" t="s">
        <v>22</v>
      </c>
      <c r="B2441" s="6" t="s">
        <v>23</v>
      </c>
      <c r="C2441" s="6" t="s">
        <v>24</v>
      </c>
      <c r="D2441" s="6" t="s">
        <v>25</v>
      </c>
      <c r="E2441" s="7" t="s">
        <v>737</v>
      </c>
      <c r="F2441" s="6" t="s">
        <v>27</v>
      </c>
      <c r="G2441" s="6" t="s">
        <v>227</v>
      </c>
      <c r="H2441" s="6" t="s">
        <v>826</v>
      </c>
      <c r="I2441" s="6" t="s">
        <v>827</v>
      </c>
      <c r="J2441" s="7" t="s">
        <v>828</v>
      </c>
      <c r="K2441" s="6" t="s">
        <v>829</v>
      </c>
      <c r="L2441" s="6" t="s">
        <v>756</v>
      </c>
      <c r="M2441" s="6" t="s">
        <v>33</v>
      </c>
      <c r="N2441" s="7" t="s">
        <v>757</v>
      </c>
      <c r="O2441" s="6" t="s">
        <v>546</v>
      </c>
      <c r="P2441" s="8" t="s">
        <v>226</v>
      </c>
      <c r="Q2441" s="6" t="s">
        <v>33</v>
      </c>
      <c r="S2441" s="6" t="s">
        <v>51</v>
      </c>
      <c r="T2441" s="6" t="s">
        <v>52</v>
      </c>
    </row>
    <row r="2442" spans="1:20" x14ac:dyDescent="0.25">
      <c r="A2442" s="6" t="s">
        <v>22</v>
      </c>
      <c r="B2442" s="6" t="s">
        <v>23</v>
      </c>
      <c r="C2442" s="6" t="s">
        <v>24</v>
      </c>
      <c r="D2442" s="6" t="s">
        <v>25</v>
      </c>
      <c r="E2442" s="7" t="s">
        <v>737</v>
      </c>
      <c r="F2442" s="6" t="s">
        <v>27</v>
      </c>
      <c r="G2442" s="6" t="s">
        <v>227</v>
      </c>
      <c r="H2442" s="6" t="s">
        <v>826</v>
      </c>
      <c r="I2442" s="6" t="s">
        <v>827</v>
      </c>
      <c r="J2442" s="7" t="s">
        <v>828</v>
      </c>
      <c r="K2442" s="6" t="s">
        <v>829</v>
      </c>
      <c r="L2442" s="6" t="s">
        <v>758</v>
      </c>
      <c r="M2442" s="6" t="s">
        <v>33</v>
      </c>
      <c r="N2442" s="7" t="s">
        <v>759</v>
      </c>
      <c r="O2442" s="6" t="s">
        <v>546</v>
      </c>
      <c r="P2442" s="8" t="s">
        <v>393</v>
      </c>
      <c r="Q2442" s="6" t="s">
        <v>33</v>
      </c>
      <c r="S2442" s="6" t="s">
        <v>51</v>
      </c>
      <c r="T2442" s="6" t="s">
        <v>52</v>
      </c>
    </row>
    <row r="2443" spans="1:20" x14ac:dyDescent="0.25">
      <c r="A2443" s="6" t="s">
        <v>22</v>
      </c>
      <c r="B2443" s="6" t="s">
        <v>23</v>
      </c>
      <c r="C2443" s="6" t="s">
        <v>24</v>
      </c>
      <c r="D2443" s="6" t="s">
        <v>25</v>
      </c>
      <c r="E2443" s="7" t="s">
        <v>737</v>
      </c>
      <c r="F2443" s="6" t="s">
        <v>27</v>
      </c>
      <c r="G2443" s="6" t="s">
        <v>227</v>
      </c>
      <c r="H2443" s="6" t="s">
        <v>826</v>
      </c>
      <c r="I2443" s="6" t="s">
        <v>827</v>
      </c>
      <c r="J2443" s="7" t="s">
        <v>828</v>
      </c>
      <c r="K2443" s="6" t="s">
        <v>829</v>
      </c>
      <c r="L2443" s="6" t="s">
        <v>760</v>
      </c>
      <c r="M2443" s="6" t="s">
        <v>33</v>
      </c>
      <c r="N2443" s="7" t="s">
        <v>761</v>
      </c>
      <c r="O2443" s="6" t="s">
        <v>546</v>
      </c>
      <c r="P2443" s="8" t="s">
        <v>832</v>
      </c>
      <c r="Q2443" s="6" t="s">
        <v>33</v>
      </c>
    </row>
    <row r="2444" spans="1:20" x14ac:dyDescent="0.25">
      <c r="A2444" s="6" t="s">
        <v>22</v>
      </c>
      <c r="B2444" s="6" t="s">
        <v>23</v>
      </c>
      <c r="C2444" s="6" t="s">
        <v>24</v>
      </c>
      <c r="D2444" s="6" t="s">
        <v>25</v>
      </c>
      <c r="E2444" s="7" t="s">
        <v>737</v>
      </c>
      <c r="F2444" s="6" t="s">
        <v>27</v>
      </c>
      <c r="G2444" s="6" t="s">
        <v>227</v>
      </c>
      <c r="H2444" s="6" t="s">
        <v>826</v>
      </c>
      <c r="I2444" s="6" t="s">
        <v>827</v>
      </c>
      <c r="J2444" s="7" t="s">
        <v>828</v>
      </c>
      <c r="K2444" s="6" t="s">
        <v>829</v>
      </c>
      <c r="L2444" s="6" t="s">
        <v>763</v>
      </c>
      <c r="M2444" s="6" t="s">
        <v>33</v>
      </c>
      <c r="N2444" s="7" t="s">
        <v>764</v>
      </c>
      <c r="O2444" s="6" t="s">
        <v>546</v>
      </c>
      <c r="P2444" s="8" t="s">
        <v>548</v>
      </c>
      <c r="Q2444" s="6" t="s">
        <v>33</v>
      </c>
      <c r="S2444" s="6" t="s">
        <v>765</v>
      </c>
    </row>
    <row r="2445" spans="1:20" x14ac:dyDescent="0.25">
      <c r="A2445" s="6" t="s">
        <v>22</v>
      </c>
      <c r="B2445" s="6" t="s">
        <v>23</v>
      </c>
      <c r="C2445" s="6" t="s">
        <v>24</v>
      </c>
      <c r="D2445" s="6" t="s">
        <v>25</v>
      </c>
      <c r="E2445" s="7" t="s">
        <v>737</v>
      </c>
      <c r="F2445" s="6" t="s">
        <v>27</v>
      </c>
      <c r="G2445" s="6" t="s">
        <v>227</v>
      </c>
      <c r="H2445" s="6" t="s">
        <v>826</v>
      </c>
      <c r="I2445" s="6" t="s">
        <v>827</v>
      </c>
      <c r="J2445" s="7" t="s">
        <v>828</v>
      </c>
      <c r="K2445" s="6" t="s">
        <v>829</v>
      </c>
      <c r="L2445" s="6" t="s">
        <v>766</v>
      </c>
      <c r="M2445" s="6" t="s">
        <v>33</v>
      </c>
      <c r="N2445" s="7" t="s">
        <v>767</v>
      </c>
      <c r="O2445" s="6" t="s">
        <v>546</v>
      </c>
      <c r="P2445" s="8" t="s">
        <v>335</v>
      </c>
      <c r="Q2445" s="6" t="s">
        <v>33</v>
      </c>
      <c r="S2445" s="6" t="s">
        <v>765</v>
      </c>
    </row>
    <row r="2446" spans="1:20" x14ac:dyDescent="0.25">
      <c r="A2446" s="6" t="s">
        <v>22</v>
      </c>
      <c r="B2446" s="6" t="s">
        <v>23</v>
      </c>
      <c r="C2446" s="6" t="s">
        <v>24</v>
      </c>
      <c r="D2446" s="6" t="s">
        <v>25</v>
      </c>
      <c r="E2446" s="7" t="s">
        <v>737</v>
      </c>
      <c r="F2446" s="6" t="s">
        <v>27</v>
      </c>
      <c r="G2446" s="6" t="s">
        <v>227</v>
      </c>
      <c r="H2446" s="6" t="s">
        <v>826</v>
      </c>
      <c r="I2446" s="6" t="s">
        <v>827</v>
      </c>
      <c r="J2446" s="7" t="s">
        <v>828</v>
      </c>
      <c r="K2446" s="6" t="s">
        <v>829</v>
      </c>
      <c r="L2446" s="6" t="s">
        <v>768</v>
      </c>
      <c r="M2446" s="6" t="s">
        <v>33</v>
      </c>
      <c r="N2446" s="7" t="s">
        <v>769</v>
      </c>
      <c r="O2446" s="6" t="s">
        <v>546</v>
      </c>
      <c r="P2446" s="8" t="s">
        <v>275</v>
      </c>
      <c r="Q2446" s="6" t="s">
        <v>33</v>
      </c>
      <c r="S2446" s="6" t="s">
        <v>765</v>
      </c>
    </row>
    <row r="2447" spans="1:20" x14ac:dyDescent="0.25">
      <c r="A2447" s="6" t="s">
        <v>22</v>
      </c>
      <c r="B2447" s="6" t="s">
        <v>23</v>
      </c>
      <c r="C2447" s="6" t="s">
        <v>24</v>
      </c>
      <c r="D2447" s="6" t="s">
        <v>25</v>
      </c>
      <c r="E2447" s="7" t="s">
        <v>737</v>
      </c>
      <c r="F2447" s="6" t="s">
        <v>27</v>
      </c>
      <c r="G2447" s="6" t="s">
        <v>227</v>
      </c>
      <c r="H2447" s="6" t="s">
        <v>826</v>
      </c>
      <c r="I2447" s="6" t="s">
        <v>827</v>
      </c>
      <c r="J2447" s="7" t="s">
        <v>828</v>
      </c>
      <c r="K2447" s="6" t="s">
        <v>829</v>
      </c>
      <c r="L2447" s="6" t="s">
        <v>770</v>
      </c>
      <c r="M2447" s="6" t="s">
        <v>33</v>
      </c>
      <c r="N2447" s="7" t="s">
        <v>771</v>
      </c>
      <c r="O2447" s="6" t="s">
        <v>546</v>
      </c>
      <c r="P2447" s="8" t="s">
        <v>548</v>
      </c>
      <c r="Q2447" s="6" t="s">
        <v>33</v>
      </c>
      <c r="S2447" s="6" t="s">
        <v>765</v>
      </c>
    </row>
    <row r="2448" spans="1:20" x14ac:dyDescent="0.25">
      <c r="A2448" s="6" t="s">
        <v>22</v>
      </c>
      <c r="B2448" s="6" t="s">
        <v>23</v>
      </c>
      <c r="C2448" s="6" t="s">
        <v>24</v>
      </c>
      <c r="D2448" s="6" t="s">
        <v>25</v>
      </c>
      <c r="E2448" s="7" t="s">
        <v>737</v>
      </c>
      <c r="F2448" s="6" t="s">
        <v>27</v>
      </c>
      <c r="G2448" s="6" t="s">
        <v>227</v>
      </c>
      <c r="H2448" s="6" t="s">
        <v>826</v>
      </c>
      <c r="I2448" s="6" t="s">
        <v>827</v>
      </c>
      <c r="J2448" s="7" t="s">
        <v>828</v>
      </c>
      <c r="K2448" s="6" t="s">
        <v>829</v>
      </c>
      <c r="L2448" s="6" t="s">
        <v>772</v>
      </c>
      <c r="M2448" s="6" t="s">
        <v>33</v>
      </c>
      <c r="N2448" s="7" t="s">
        <v>773</v>
      </c>
      <c r="O2448" s="6" t="s">
        <v>546</v>
      </c>
      <c r="P2448" s="8" t="s">
        <v>431</v>
      </c>
      <c r="Q2448" s="6" t="s">
        <v>33</v>
      </c>
      <c r="S2448" s="6" t="s">
        <v>51</v>
      </c>
      <c r="T2448" s="6" t="s">
        <v>52</v>
      </c>
    </row>
    <row r="2449" spans="1:20" x14ac:dyDescent="0.25">
      <c r="A2449" s="6" t="s">
        <v>22</v>
      </c>
      <c r="B2449" s="6" t="s">
        <v>23</v>
      </c>
      <c r="C2449" s="6" t="s">
        <v>24</v>
      </c>
      <c r="D2449" s="6" t="s">
        <v>25</v>
      </c>
      <c r="E2449" s="7" t="s">
        <v>737</v>
      </c>
      <c r="F2449" s="6" t="s">
        <v>27</v>
      </c>
      <c r="G2449" s="6" t="s">
        <v>227</v>
      </c>
      <c r="H2449" s="6" t="s">
        <v>826</v>
      </c>
      <c r="I2449" s="6" t="s">
        <v>827</v>
      </c>
      <c r="J2449" s="7" t="s">
        <v>828</v>
      </c>
      <c r="K2449" s="6" t="s">
        <v>829</v>
      </c>
      <c r="L2449" s="6" t="s">
        <v>774</v>
      </c>
      <c r="M2449" s="6" t="s">
        <v>33</v>
      </c>
      <c r="N2449" s="7" t="s">
        <v>775</v>
      </c>
      <c r="O2449" s="6" t="s">
        <v>546</v>
      </c>
      <c r="P2449" s="8" t="s">
        <v>237</v>
      </c>
      <c r="Q2449" s="6" t="s">
        <v>33</v>
      </c>
      <c r="S2449" s="6" t="s">
        <v>51</v>
      </c>
      <c r="T2449" s="6" t="s">
        <v>52</v>
      </c>
    </row>
    <row r="2450" spans="1:20" x14ac:dyDescent="0.25">
      <c r="A2450" s="6" t="s">
        <v>22</v>
      </c>
      <c r="B2450" s="6" t="s">
        <v>23</v>
      </c>
      <c r="C2450" s="6" t="s">
        <v>24</v>
      </c>
      <c r="D2450" s="6" t="s">
        <v>25</v>
      </c>
      <c r="E2450" s="7" t="s">
        <v>737</v>
      </c>
      <c r="F2450" s="6" t="s">
        <v>27</v>
      </c>
      <c r="G2450" s="6" t="s">
        <v>227</v>
      </c>
      <c r="H2450" s="6" t="s">
        <v>826</v>
      </c>
      <c r="I2450" s="6" t="s">
        <v>827</v>
      </c>
      <c r="J2450" s="7" t="s">
        <v>828</v>
      </c>
      <c r="K2450" s="6" t="s">
        <v>829</v>
      </c>
      <c r="L2450" s="6" t="s">
        <v>776</v>
      </c>
      <c r="M2450" s="6" t="s">
        <v>33</v>
      </c>
      <c r="N2450" s="7" t="s">
        <v>60</v>
      </c>
      <c r="O2450" s="6" t="s">
        <v>546</v>
      </c>
      <c r="P2450" s="8" t="s">
        <v>302</v>
      </c>
      <c r="Q2450" s="6" t="s">
        <v>33</v>
      </c>
      <c r="S2450" s="6" t="s">
        <v>51</v>
      </c>
      <c r="T2450" s="6" t="s">
        <v>52</v>
      </c>
    </row>
    <row r="2451" spans="1:20" x14ac:dyDescent="0.25">
      <c r="A2451" s="6" t="s">
        <v>22</v>
      </c>
      <c r="B2451" s="6" t="s">
        <v>23</v>
      </c>
      <c r="C2451" s="6" t="s">
        <v>24</v>
      </c>
      <c r="D2451" s="6" t="s">
        <v>25</v>
      </c>
      <c r="E2451" s="7" t="s">
        <v>737</v>
      </c>
      <c r="F2451" s="6" t="s">
        <v>27</v>
      </c>
      <c r="G2451" s="6" t="s">
        <v>227</v>
      </c>
      <c r="H2451" s="6" t="s">
        <v>826</v>
      </c>
      <c r="I2451" s="6" t="s">
        <v>827</v>
      </c>
      <c r="J2451" s="7" t="s">
        <v>828</v>
      </c>
      <c r="K2451" s="6" t="s">
        <v>829</v>
      </c>
      <c r="L2451" s="6" t="s">
        <v>777</v>
      </c>
      <c r="M2451" s="6" t="s">
        <v>33</v>
      </c>
      <c r="N2451" s="7" t="s">
        <v>778</v>
      </c>
      <c r="O2451" s="6" t="s">
        <v>546</v>
      </c>
      <c r="P2451" s="8" t="s">
        <v>779</v>
      </c>
      <c r="Q2451" s="6" t="s">
        <v>33</v>
      </c>
      <c r="S2451" s="6" t="s">
        <v>765</v>
      </c>
    </row>
    <row r="2452" spans="1:20" x14ac:dyDescent="0.25">
      <c r="A2452" s="6" t="s">
        <v>22</v>
      </c>
      <c r="B2452" s="6" t="s">
        <v>23</v>
      </c>
      <c r="C2452" s="6" t="s">
        <v>24</v>
      </c>
      <c r="D2452" s="6" t="s">
        <v>25</v>
      </c>
      <c r="E2452" s="7" t="s">
        <v>737</v>
      </c>
      <c r="F2452" s="6" t="s">
        <v>27</v>
      </c>
      <c r="G2452" s="6" t="s">
        <v>227</v>
      </c>
      <c r="H2452" s="6" t="s">
        <v>826</v>
      </c>
      <c r="I2452" s="6" t="s">
        <v>827</v>
      </c>
      <c r="J2452" s="7" t="s">
        <v>828</v>
      </c>
      <c r="K2452" s="6" t="s">
        <v>829</v>
      </c>
      <c r="L2452" s="6" t="s">
        <v>780</v>
      </c>
      <c r="M2452" s="6" t="s">
        <v>33</v>
      </c>
      <c r="N2452" s="7" t="s">
        <v>781</v>
      </c>
      <c r="O2452" s="6" t="s">
        <v>546</v>
      </c>
      <c r="P2452" s="8" t="s">
        <v>318</v>
      </c>
      <c r="Q2452" s="6" t="s">
        <v>33</v>
      </c>
      <c r="S2452" s="6" t="s">
        <v>765</v>
      </c>
    </row>
    <row r="2453" spans="1:20" x14ac:dyDescent="0.25">
      <c r="A2453" s="6" t="s">
        <v>22</v>
      </c>
      <c r="B2453" s="6" t="s">
        <v>23</v>
      </c>
      <c r="C2453" s="6" t="s">
        <v>24</v>
      </c>
      <c r="D2453" s="6" t="s">
        <v>25</v>
      </c>
      <c r="E2453" s="7" t="s">
        <v>737</v>
      </c>
      <c r="F2453" s="6" t="s">
        <v>27</v>
      </c>
      <c r="G2453" s="6" t="s">
        <v>227</v>
      </c>
      <c r="H2453" s="6" t="s">
        <v>826</v>
      </c>
      <c r="I2453" s="6" t="s">
        <v>827</v>
      </c>
      <c r="J2453" s="7" t="s">
        <v>828</v>
      </c>
      <c r="K2453" s="6" t="s">
        <v>829</v>
      </c>
      <c r="L2453" s="6" t="s">
        <v>782</v>
      </c>
      <c r="M2453" s="6" t="s">
        <v>33</v>
      </c>
      <c r="N2453" s="7" t="s">
        <v>783</v>
      </c>
      <c r="O2453" s="6" t="s">
        <v>546</v>
      </c>
      <c r="P2453" s="8" t="s">
        <v>784</v>
      </c>
      <c r="Q2453" s="6" t="s">
        <v>33</v>
      </c>
      <c r="S2453" s="6" t="s">
        <v>765</v>
      </c>
    </row>
    <row r="2454" spans="1:20" x14ac:dyDescent="0.25">
      <c r="A2454" s="6" t="s">
        <v>22</v>
      </c>
      <c r="B2454" s="6" t="s">
        <v>23</v>
      </c>
      <c r="C2454" s="6" t="s">
        <v>24</v>
      </c>
      <c r="D2454" s="6" t="s">
        <v>25</v>
      </c>
      <c r="E2454" s="7" t="s">
        <v>737</v>
      </c>
      <c r="F2454" s="6" t="s">
        <v>27</v>
      </c>
      <c r="G2454" s="6" t="s">
        <v>227</v>
      </c>
      <c r="H2454" s="6" t="s">
        <v>826</v>
      </c>
      <c r="I2454" s="6" t="s">
        <v>827</v>
      </c>
      <c r="J2454" s="7" t="s">
        <v>828</v>
      </c>
      <c r="K2454" s="6" t="s">
        <v>829</v>
      </c>
      <c r="L2454" s="6" t="s">
        <v>785</v>
      </c>
      <c r="M2454" s="6" t="s">
        <v>33</v>
      </c>
      <c r="N2454" s="7" t="s">
        <v>786</v>
      </c>
      <c r="O2454" s="6" t="s">
        <v>546</v>
      </c>
      <c r="P2454" s="8" t="s">
        <v>787</v>
      </c>
      <c r="Q2454" s="6" t="s">
        <v>33</v>
      </c>
    </row>
    <row r="2455" spans="1:20" x14ac:dyDescent="0.25">
      <c r="A2455" s="6" t="s">
        <v>22</v>
      </c>
      <c r="B2455" s="6" t="s">
        <v>23</v>
      </c>
      <c r="C2455" s="6" t="s">
        <v>24</v>
      </c>
      <c r="D2455" s="6" t="s">
        <v>25</v>
      </c>
      <c r="E2455" s="7" t="s">
        <v>737</v>
      </c>
      <c r="F2455" s="6" t="s">
        <v>27</v>
      </c>
      <c r="G2455" s="6" t="s">
        <v>227</v>
      </c>
      <c r="H2455" s="6" t="s">
        <v>826</v>
      </c>
      <c r="I2455" s="6" t="s">
        <v>827</v>
      </c>
      <c r="J2455" s="7" t="s">
        <v>828</v>
      </c>
      <c r="K2455" s="6" t="s">
        <v>829</v>
      </c>
      <c r="L2455" s="6" t="s">
        <v>788</v>
      </c>
      <c r="M2455" s="6" t="s">
        <v>33</v>
      </c>
      <c r="N2455" s="7" t="s">
        <v>341</v>
      </c>
      <c r="O2455" s="6" t="s">
        <v>546</v>
      </c>
      <c r="P2455" s="8" t="s">
        <v>278</v>
      </c>
      <c r="Q2455" s="6" t="s">
        <v>33</v>
      </c>
      <c r="S2455" s="6" t="s">
        <v>51</v>
      </c>
      <c r="T2455" s="6" t="s">
        <v>52</v>
      </c>
    </row>
    <row r="2456" spans="1:20" x14ac:dyDescent="0.25">
      <c r="A2456" s="6" t="s">
        <v>22</v>
      </c>
      <c r="B2456" s="6" t="s">
        <v>23</v>
      </c>
      <c r="C2456" s="6" t="s">
        <v>24</v>
      </c>
      <c r="D2456" s="6" t="s">
        <v>25</v>
      </c>
      <c r="E2456" s="7" t="s">
        <v>737</v>
      </c>
      <c r="F2456" s="6" t="s">
        <v>27</v>
      </c>
      <c r="G2456" s="6" t="s">
        <v>227</v>
      </c>
      <c r="H2456" s="6" t="s">
        <v>826</v>
      </c>
      <c r="I2456" s="6" t="s">
        <v>827</v>
      </c>
      <c r="J2456" s="7" t="s">
        <v>828</v>
      </c>
      <c r="K2456" s="6" t="s">
        <v>829</v>
      </c>
      <c r="L2456" s="6" t="s">
        <v>789</v>
      </c>
      <c r="M2456" s="6" t="s">
        <v>33</v>
      </c>
      <c r="N2456" s="7" t="s">
        <v>790</v>
      </c>
      <c r="O2456" s="6" t="s">
        <v>546</v>
      </c>
      <c r="P2456" s="8" t="s">
        <v>269</v>
      </c>
      <c r="Q2456" s="6" t="s">
        <v>33</v>
      </c>
      <c r="S2456" s="6" t="s">
        <v>765</v>
      </c>
    </row>
    <row r="2457" spans="1:20" x14ac:dyDescent="0.25">
      <c r="A2457" s="6" t="s">
        <v>22</v>
      </c>
      <c r="B2457" s="6" t="s">
        <v>23</v>
      </c>
      <c r="C2457" s="6" t="s">
        <v>24</v>
      </c>
      <c r="D2457" s="6" t="s">
        <v>25</v>
      </c>
      <c r="E2457" s="7" t="s">
        <v>737</v>
      </c>
      <c r="F2457" s="6" t="s">
        <v>27</v>
      </c>
      <c r="G2457" s="6" t="s">
        <v>227</v>
      </c>
      <c r="H2457" s="6" t="s">
        <v>826</v>
      </c>
      <c r="I2457" s="6" t="s">
        <v>827</v>
      </c>
      <c r="J2457" s="7" t="s">
        <v>828</v>
      </c>
      <c r="K2457" s="6" t="s">
        <v>829</v>
      </c>
      <c r="L2457" s="6" t="s">
        <v>791</v>
      </c>
      <c r="M2457" s="6" t="s">
        <v>33</v>
      </c>
      <c r="N2457" s="7" t="s">
        <v>388</v>
      </c>
      <c r="O2457" s="6" t="s">
        <v>546</v>
      </c>
      <c r="P2457" s="8" t="s">
        <v>266</v>
      </c>
      <c r="Q2457" s="6" t="s">
        <v>33</v>
      </c>
      <c r="S2457" s="6" t="s">
        <v>51</v>
      </c>
      <c r="T2457" s="6" t="s">
        <v>52</v>
      </c>
    </row>
    <row r="2458" spans="1:20" x14ac:dyDescent="0.25">
      <c r="A2458" s="6" t="s">
        <v>22</v>
      </c>
      <c r="B2458" s="6" t="s">
        <v>23</v>
      </c>
      <c r="C2458" s="6" t="s">
        <v>24</v>
      </c>
      <c r="D2458" s="6" t="s">
        <v>25</v>
      </c>
      <c r="E2458" s="7" t="s">
        <v>737</v>
      </c>
      <c r="F2458" s="6" t="s">
        <v>27</v>
      </c>
      <c r="G2458" s="6" t="s">
        <v>227</v>
      </c>
      <c r="H2458" s="6" t="s">
        <v>826</v>
      </c>
      <c r="I2458" s="6" t="s">
        <v>827</v>
      </c>
      <c r="J2458" s="7" t="s">
        <v>828</v>
      </c>
      <c r="K2458" s="6" t="s">
        <v>829</v>
      </c>
      <c r="L2458" s="6" t="s">
        <v>792</v>
      </c>
      <c r="M2458" s="6" t="s">
        <v>33</v>
      </c>
      <c r="N2458" s="7" t="s">
        <v>793</v>
      </c>
      <c r="O2458" s="6" t="s">
        <v>546</v>
      </c>
      <c r="P2458" s="8" t="s">
        <v>227</v>
      </c>
      <c r="Q2458" s="6" t="s">
        <v>33</v>
      </c>
      <c r="S2458" s="6" t="s">
        <v>51</v>
      </c>
      <c r="T2458" s="6" t="s">
        <v>52</v>
      </c>
    </row>
    <row r="2459" spans="1:20" x14ac:dyDescent="0.25">
      <c r="A2459" s="6" t="s">
        <v>22</v>
      </c>
      <c r="B2459" s="6" t="s">
        <v>23</v>
      </c>
      <c r="C2459" s="6" t="s">
        <v>24</v>
      </c>
      <c r="D2459" s="6" t="s">
        <v>25</v>
      </c>
      <c r="E2459" s="7" t="s">
        <v>737</v>
      </c>
      <c r="F2459" s="6" t="s">
        <v>27</v>
      </c>
      <c r="G2459" s="6" t="s">
        <v>227</v>
      </c>
      <c r="H2459" s="6" t="s">
        <v>826</v>
      </c>
      <c r="I2459" s="6" t="s">
        <v>827</v>
      </c>
      <c r="J2459" s="7" t="s">
        <v>828</v>
      </c>
      <c r="K2459" s="6" t="s">
        <v>829</v>
      </c>
      <c r="L2459" s="6" t="s">
        <v>794</v>
      </c>
      <c r="M2459" s="6" t="s">
        <v>33</v>
      </c>
      <c r="N2459" s="7" t="s">
        <v>795</v>
      </c>
      <c r="O2459" s="6" t="s">
        <v>546</v>
      </c>
      <c r="P2459" s="8" t="s">
        <v>796</v>
      </c>
      <c r="Q2459" s="6" t="s">
        <v>33</v>
      </c>
      <c r="S2459" s="6" t="s">
        <v>765</v>
      </c>
    </row>
    <row r="2460" spans="1:20" x14ac:dyDescent="0.25">
      <c r="A2460" s="6" t="s">
        <v>22</v>
      </c>
      <c r="B2460" s="6" t="s">
        <v>23</v>
      </c>
      <c r="C2460" s="6" t="s">
        <v>24</v>
      </c>
      <c r="D2460" s="6" t="s">
        <v>25</v>
      </c>
      <c r="E2460" s="7" t="s">
        <v>737</v>
      </c>
      <c r="F2460" s="6" t="s">
        <v>27</v>
      </c>
      <c r="G2460" s="6" t="s">
        <v>227</v>
      </c>
      <c r="H2460" s="6" t="s">
        <v>826</v>
      </c>
      <c r="I2460" s="6" t="s">
        <v>827</v>
      </c>
      <c r="J2460" s="7" t="s">
        <v>828</v>
      </c>
      <c r="K2460" s="6" t="s">
        <v>829</v>
      </c>
      <c r="L2460" s="6" t="s">
        <v>797</v>
      </c>
      <c r="M2460" s="6" t="s">
        <v>33</v>
      </c>
      <c r="N2460" s="7" t="s">
        <v>354</v>
      </c>
      <c r="O2460" s="6" t="s">
        <v>546</v>
      </c>
      <c r="P2460" s="8" t="s">
        <v>431</v>
      </c>
      <c r="Q2460" s="6" t="s">
        <v>33</v>
      </c>
      <c r="S2460" s="6" t="s">
        <v>765</v>
      </c>
    </row>
    <row r="2461" spans="1:20" x14ac:dyDescent="0.25">
      <c r="A2461" s="6" t="s">
        <v>22</v>
      </c>
      <c r="B2461" s="6" t="s">
        <v>23</v>
      </c>
      <c r="C2461" s="6" t="s">
        <v>24</v>
      </c>
      <c r="D2461" s="6" t="s">
        <v>25</v>
      </c>
      <c r="E2461" s="7" t="s">
        <v>737</v>
      </c>
      <c r="F2461" s="6" t="s">
        <v>27</v>
      </c>
      <c r="G2461" s="6" t="s">
        <v>227</v>
      </c>
      <c r="H2461" s="6" t="s">
        <v>826</v>
      </c>
      <c r="I2461" s="6" t="s">
        <v>827</v>
      </c>
      <c r="J2461" s="7" t="s">
        <v>828</v>
      </c>
      <c r="K2461" s="6" t="s">
        <v>829</v>
      </c>
      <c r="L2461" s="6" t="s">
        <v>798</v>
      </c>
      <c r="M2461" s="6" t="s">
        <v>33</v>
      </c>
      <c r="N2461" s="7" t="s">
        <v>799</v>
      </c>
      <c r="O2461" s="6" t="s">
        <v>546</v>
      </c>
      <c r="P2461" s="8" t="s">
        <v>833</v>
      </c>
      <c r="Q2461" s="6" t="s">
        <v>33</v>
      </c>
    </row>
    <row r="2462" spans="1:20" x14ac:dyDescent="0.25">
      <c r="A2462" s="6" t="s">
        <v>22</v>
      </c>
      <c r="B2462" s="6" t="s">
        <v>23</v>
      </c>
      <c r="C2462" s="6" t="s">
        <v>24</v>
      </c>
      <c r="D2462" s="6" t="s">
        <v>25</v>
      </c>
      <c r="E2462" s="7" t="s">
        <v>737</v>
      </c>
      <c r="F2462" s="6" t="s">
        <v>27</v>
      </c>
      <c r="G2462" s="6" t="s">
        <v>227</v>
      </c>
      <c r="H2462" s="6" t="s">
        <v>826</v>
      </c>
      <c r="I2462" s="6" t="s">
        <v>827</v>
      </c>
      <c r="J2462" s="7" t="s">
        <v>828</v>
      </c>
      <c r="K2462" s="6" t="s">
        <v>829</v>
      </c>
      <c r="L2462" s="6" t="s">
        <v>801</v>
      </c>
      <c r="M2462" s="6" t="s">
        <v>33</v>
      </c>
      <c r="N2462" s="7" t="s">
        <v>802</v>
      </c>
      <c r="O2462" s="6" t="s">
        <v>546</v>
      </c>
      <c r="P2462" s="8" t="s">
        <v>436</v>
      </c>
      <c r="Q2462" s="6" t="s">
        <v>33</v>
      </c>
    </row>
    <row r="2463" spans="1:20" x14ac:dyDescent="0.25">
      <c r="A2463" s="6" t="s">
        <v>22</v>
      </c>
      <c r="B2463" s="6" t="s">
        <v>23</v>
      </c>
      <c r="C2463" s="6" t="s">
        <v>24</v>
      </c>
      <c r="D2463" s="6" t="s">
        <v>25</v>
      </c>
      <c r="E2463" s="7" t="s">
        <v>737</v>
      </c>
      <c r="F2463" s="6" t="s">
        <v>27</v>
      </c>
      <c r="G2463" s="6" t="s">
        <v>227</v>
      </c>
      <c r="H2463" s="6" t="s">
        <v>826</v>
      </c>
      <c r="I2463" s="6" t="s">
        <v>827</v>
      </c>
      <c r="J2463" s="7" t="s">
        <v>828</v>
      </c>
      <c r="K2463" s="6" t="s">
        <v>829</v>
      </c>
      <c r="L2463" s="6" t="s">
        <v>804</v>
      </c>
      <c r="M2463" s="6" t="s">
        <v>33</v>
      </c>
      <c r="N2463" s="7" t="s">
        <v>805</v>
      </c>
      <c r="O2463" s="6" t="s">
        <v>546</v>
      </c>
      <c r="P2463" s="8" t="s">
        <v>255</v>
      </c>
      <c r="Q2463" s="6" t="s">
        <v>33</v>
      </c>
      <c r="S2463" s="6" t="s">
        <v>765</v>
      </c>
    </row>
    <row r="2464" spans="1:20" x14ac:dyDescent="0.25">
      <c r="A2464" s="6" t="s">
        <v>22</v>
      </c>
      <c r="B2464" s="6" t="s">
        <v>23</v>
      </c>
      <c r="C2464" s="6" t="s">
        <v>24</v>
      </c>
      <c r="D2464" s="6" t="s">
        <v>25</v>
      </c>
      <c r="E2464" s="7" t="s">
        <v>737</v>
      </c>
      <c r="F2464" s="6" t="s">
        <v>27</v>
      </c>
      <c r="G2464" s="6" t="s">
        <v>227</v>
      </c>
      <c r="H2464" s="6" t="s">
        <v>826</v>
      </c>
      <c r="I2464" s="6" t="s">
        <v>827</v>
      </c>
      <c r="J2464" s="7" t="s">
        <v>828</v>
      </c>
      <c r="K2464" s="6" t="s">
        <v>829</v>
      </c>
      <c r="L2464" s="6" t="s">
        <v>806</v>
      </c>
      <c r="M2464" s="6" t="s">
        <v>33</v>
      </c>
      <c r="N2464" s="7" t="s">
        <v>807</v>
      </c>
      <c r="O2464" s="6" t="s">
        <v>546</v>
      </c>
      <c r="P2464" s="8" t="s">
        <v>302</v>
      </c>
      <c r="Q2464" s="6" t="s">
        <v>33</v>
      </c>
      <c r="S2464" s="6" t="s">
        <v>51</v>
      </c>
      <c r="T2464" s="6" t="s">
        <v>52</v>
      </c>
    </row>
    <row r="2465" spans="1:20" x14ac:dyDescent="0.25">
      <c r="A2465" s="6" t="s">
        <v>22</v>
      </c>
      <c r="B2465" s="6" t="s">
        <v>23</v>
      </c>
      <c r="C2465" s="6" t="s">
        <v>24</v>
      </c>
      <c r="D2465" s="6" t="s">
        <v>25</v>
      </c>
      <c r="E2465" s="7" t="s">
        <v>737</v>
      </c>
      <c r="F2465" s="6" t="s">
        <v>27</v>
      </c>
      <c r="G2465" s="6" t="s">
        <v>227</v>
      </c>
      <c r="H2465" s="6" t="s">
        <v>826</v>
      </c>
      <c r="I2465" s="6" t="s">
        <v>827</v>
      </c>
      <c r="J2465" s="7" t="s">
        <v>828</v>
      </c>
      <c r="K2465" s="6" t="s">
        <v>829</v>
      </c>
      <c r="L2465" s="6" t="s">
        <v>808</v>
      </c>
      <c r="M2465" s="6" t="s">
        <v>33</v>
      </c>
      <c r="N2465" s="7" t="s">
        <v>382</v>
      </c>
      <c r="O2465" s="6" t="s">
        <v>546</v>
      </c>
      <c r="P2465" s="8" t="s">
        <v>809</v>
      </c>
      <c r="Q2465" s="6" t="s">
        <v>33</v>
      </c>
      <c r="S2465" s="6" t="s">
        <v>765</v>
      </c>
    </row>
    <row r="2466" spans="1:20" x14ac:dyDescent="0.25">
      <c r="A2466" s="6" t="s">
        <v>22</v>
      </c>
      <c r="B2466" s="6" t="s">
        <v>23</v>
      </c>
      <c r="C2466" s="6" t="s">
        <v>24</v>
      </c>
      <c r="D2466" s="6" t="s">
        <v>25</v>
      </c>
      <c r="E2466" s="7" t="s">
        <v>737</v>
      </c>
      <c r="F2466" s="6" t="s">
        <v>27</v>
      </c>
      <c r="G2466" s="6" t="s">
        <v>227</v>
      </c>
      <c r="H2466" s="6" t="s">
        <v>826</v>
      </c>
      <c r="I2466" s="6" t="s">
        <v>827</v>
      </c>
      <c r="J2466" s="7" t="s">
        <v>828</v>
      </c>
      <c r="K2466" s="6" t="s">
        <v>829</v>
      </c>
      <c r="L2466" s="6" t="s">
        <v>32</v>
      </c>
      <c r="M2466" s="6" t="s">
        <v>33</v>
      </c>
      <c r="N2466" s="7" t="s">
        <v>34</v>
      </c>
      <c r="P2466" s="8" t="s">
        <v>834</v>
      </c>
      <c r="Q2466" s="6" t="s">
        <v>33</v>
      </c>
    </row>
    <row r="2467" spans="1:20" x14ac:dyDescent="0.25">
      <c r="A2467" s="6" t="s">
        <v>22</v>
      </c>
      <c r="B2467" s="6" t="s">
        <v>23</v>
      </c>
      <c r="C2467" s="6" t="s">
        <v>24</v>
      </c>
      <c r="D2467" s="6" t="s">
        <v>25</v>
      </c>
      <c r="E2467" s="7" t="s">
        <v>737</v>
      </c>
      <c r="F2467" s="6" t="s">
        <v>27</v>
      </c>
      <c r="G2467" s="6" t="s">
        <v>227</v>
      </c>
      <c r="H2467" s="6" t="s">
        <v>826</v>
      </c>
      <c r="I2467" s="6" t="s">
        <v>827</v>
      </c>
      <c r="J2467" s="7" t="s">
        <v>828</v>
      </c>
      <c r="K2467" s="6" t="s">
        <v>829</v>
      </c>
      <c r="L2467" s="6" t="s">
        <v>35</v>
      </c>
      <c r="M2467" s="6" t="s">
        <v>33</v>
      </c>
      <c r="N2467" s="7" t="s">
        <v>36</v>
      </c>
      <c r="P2467" s="8" t="s">
        <v>33</v>
      </c>
      <c r="Q2467" s="6" t="s">
        <v>33</v>
      </c>
    </row>
    <row r="2468" spans="1:20" x14ac:dyDescent="0.25">
      <c r="A2468" s="6" t="s">
        <v>22</v>
      </c>
      <c r="B2468" s="6" t="s">
        <v>23</v>
      </c>
      <c r="C2468" s="6" t="s">
        <v>24</v>
      </c>
      <c r="D2468" s="6" t="s">
        <v>25</v>
      </c>
      <c r="E2468" s="7" t="s">
        <v>737</v>
      </c>
      <c r="F2468" s="6" t="s">
        <v>27</v>
      </c>
      <c r="G2468" s="6" t="s">
        <v>393</v>
      </c>
      <c r="H2468" s="6" t="s">
        <v>835</v>
      </c>
      <c r="I2468" s="6" t="s">
        <v>836</v>
      </c>
      <c r="J2468" s="7" t="s">
        <v>837</v>
      </c>
      <c r="K2468" s="6" t="s">
        <v>829</v>
      </c>
      <c r="L2468" s="6" t="s">
        <v>742</v>
      </c>
      <c r="M2468" s="6" t="s">
        <v>33</v>
      </c>
      <c r="N2468" s="7" t="s">
        <v>743</v>
      </c>
      <c r="O2468" s="6" t="s">
        <v>546</v>
      </c>
      <c r="P2468" s="8" t="s">
        <v>744</v>
      </c>
      <c r="Q2468" s="6" t="s">
        <v>33</v>
      </c>
      <c r="R2468" s="6" t="s">
        <v>45</v>
      </c>
    </row>
    <row r="2469" spans="1:20" x14ac:dyDescent="0.25">
      <c r="A2469" s="6" t="s">
        <v>22</v>
      </c>
      <c r="B2469" s="6" t="s">
        <v>23</v>
      </c>
      <c r="C2469" s="6" t="s">
        <v>24</v>
      </c>
      <c r="D2469" s="6" t="s">
        <v>25</v>
      </c>
      <c r="E2469" s="7" t="s">
        <v>737</v>
      </c>
      <c r="F2469" s="6" t="s">
        <v>27</v>
      </c>
      <c r="G2469" s="6" t="s">
        <v>393</v>
      </c>
      <c r="H2469" s="6" t="s">
        <v>835</v>
      </c>
      <c r="I2469" s="6" t="s">
        <v>836</v>
      </c>
      <c r="J2469" s="7" t="s">
        <v>837</v>
      </c>
      <c r="K2469" s="6" t="s">
        <v>829</v>
      </c>
      <c r="L2469" s="6" t="s">
        <v>745</v>
      </c>
      <c r="M2469" s="6" t="s">
        <v>33</v>
      </c>
      <c r="N2469" s="7" t="s">
        <v>746</v>
      </c>
      <c r="O2469" s="6" t="s">
        <v>546</v>
      </c>
      <c r="P2469" s="8" t="s">
        <v>432</v>
      </c>
      <c r="Q2469" s="6" t="s">
        <v>33</v>
      </c>
    </row>
    <row r="2470" spans="1:20" x14ac:dyDescent="0.25">
      <c r="A2470" s="6" t="s">
        <v>22</v>
      </c>
      <c r="B2470" s="6" t="s">
        <v>23</v>
      </c>
      <c r="C2470" s="6" t="s">
        <v>24</v>
      </c>
      <c r="D2470" s="6" t="s">
        <v>25</v>
      </c>
      <c r="E2470" s="7" t="s">
        <v>737</v>
      </c>
      <c r="F2470" s="6" t="s">
        <v>27</v>
      </c>
      <c r="G2470" s="6" t="s">
        <v>393</v>
      </c>
      <c r="H2470" s="6" t="s">
        <v>835</v>
      </c>
      <c r="I2470" s="6" t="s">
        <v>836</v>
      </c>
      <c r="J2470" s="7" t="s">
        <v>837</v>
      </c>
      <c r="K2470" s="6" t="s">
        <v>829</v>
      </c>
      <c r="L2470" s="6" t="s">
        <v>747</v>
      </c>
      <c r="M2470" s="6" t="s">
        <v>33</v>
      </c>
      <c r="N2470" s="7" t="s">
        <v>748</v>
      </c>
      <c r="O2470" s="6" t="s">
        <v>546</v>
      </c>
      <c r="P2470" s="8" t="s">
        <v>749</v>
      </c>
      <c r="Q2470" s="6" t="s">
        <v>33</v>
      </c>
    </row>
    <row r="2471" spans="1:20" x14ac:dyDescent="0.25">
      <c r="A2471" s="6" t="s">
        <v>22</v>
      </c>
      <c r="B2471" s="6" t="s">
        <v>23</v>
      </c>
      <c r="C2471" s="6" t="s">
        <v>24</v>
      </c>
      <c r="D2471" s="6" t="s">
        <v>25</v>
      </c>
      <c r="E2471" s="7" t="s">
        <v>737</v>
      </c>
      <c r="F2471" s="6" t="s">
        <v>27</v>
      </c>
      <c r="G2471" s="6" t="s">
        <v>393</v>
      </c>
      <c r="H2471" s="6" t="s">
        <v>835</v>
      </c>
      <c r="I2471" s="6" t="s">
        <v>836</v>
      </c>
      <c r="J2471" s="7" t="s">
        <v>837</v>
      </c>
      <c r="K2471" s="6" t="s">
        <v>829</v>
      </c>
      <c r="L2471" s="6" t="s">
        <v>750</v>
      </c>
      <c r="M2471" s="6" t="s">
        <v>33</v>
      </c>
      <c r="N2471" s="7" t="s">
        <v>69</v>
      </c>
      <c r="O2471" s="6" t="s">
        <v>546</v>
      </c>
      <c r="P2471" s="8" t="s">
        <v>751</v>
      </c>
      <c r="Q2471" s="6" t="s">
        <v>33</v>
      </c>
      <c r="S2471" s="6" t="s">
        <v>51</v>
      </c>
      <c r="T2471" s="6" t="s">
        <v>52</v>
      </c>
    </row>
    <row r="2472" spans="1:20" x14ac:dyDescent="0.25">
      <c r="A2472" s="6" t="s">
        <v>22</v>
      </c>
      <c r="B2472" s="6" t="s">
        <v>23</v>
      </c>
      <c r="C2472" s="6" t="s">
        <v>24</v>
      </c>
      <c r="D2472" s="6" t="s">
        <v>25</v>
      </c>
      <c r="E2472" s="7" t="s">
        <v>737</v>
      </c>
      <c r="F2472" s="6" t="s">
        <v>27</v>
      </c>
      <c r="G2472" s="6" t="s">
        <v>393</v>
      </c>
      <c r="H2472" s="6" t="s">
        <v>835</v>
      </c>
      <c r="I2472" s="6" t="s">
        <v>836</v>
      </c>
      <c r="J2472" s="7" t="s">
        <v>837</v>
      </c>
      <c r="K2472" s="6" t="s">
        <v>829</v>
      </c>
      <c r="L2472" s="6" t="s">
        <v>752</v>
      </c>
      <c r="M2472" s="6" t="s">
        <v>33</v>
      </c>
      <c r="N2472" s="7" t="s">
        <v>753</v>
      </c>
      <c r="O2472" s="6" t="s">
        <v>546</v>
      </c>
      <c r="P2472" s="8" t="s">
        <v>673</v>
      </c>
      <c r="Q2472" s="6" t="s">
        <v>33</v>
      </c>
      <c r="S2472" s="6" t="s">
        <v>51</v>
      </c>
      <c r="T2472" s="6" t="s">
        <v>52</v>
      </c>
    </row>
    <row r="2473" spans="1:20" x14ac:dyDescent="0.25">
      <c r="A2473" s="6" t="s">
        <v>22</v>
      </c>
      <c r="B2473" s="6" t="s">
        <v>23</v>
      </c>
      <c r="C2473" s="6" t="s">
        <v>24</v>
      </c>
      <c r="D2473" s="6" t="s">
        <v>25</v>
      </c>
      <c r="E2473" s="7" t="s">
        <v>737</v>
      </c>
      <c r="F2473" s="6" t="s">
        <v>27</v>
      </c>
      <c r="G2473" s="6" t="s">
        <v>393</v>
      </c>
      <c r="H2473" s="6" t="s">
        <v>835</v>
      </c>
      <c r="I2473" s="6" t="s">
        <v>836</v>
      </c>
      <c r="J2473" s="7" t="s">
        <v>837</v>
      </c>
      <c r="K2473" s="6" t="s">
        <v>829</v>
      </c>
      <c r="L2473" s="6" t="s">
        <v>754</v>
      </c>
      <c r="M2473" s="6" t="s">
        <v>33</v>
      </c>
      <c r="N2473" s="7" t="s">
        <v>755</v>
      </c>
      <c r="O2473" s="6" t="s">
        <v>546</v>
      </c>
      <c r="P2473" s="8" t="s">
        <v>221</v>
      </c>
      <c r="Q2473" s="6" t="s">
        <v>33</v>
      </c>
      <c r="S2473" s="6" t="s">
        <v>51</v>
      </c>
      <c r="T2473" s="6" t="s">
        <v>52</v>
      </c>
    </row>
    <row r="2474" spans="1:20" x14ac:dyDescent="0.25">
      <c r="A2474" s="6" t="s">
        <v>22</v>
      </c>
      <c r="B2474" s="6" t="s">
        <v>23</v>
      </c>
      <c r="C2474" s="6" t="s">
        <v>24</v>
      </c>
      <c r="D2474" s="6" t="s">
        <v>25</v>
      </c>
      <c r="E2474" s="7" t="s">
        <v>737</v>
      </c>
      <c r="F2474" s="6" t="s">
        <v>27</v>
      </c>
      <c r="G2474" s="6" t="s">
        <v>393</v>
      </c>
      <c r="H2474" s="6" t="s">
        <v>835</v>
      </c>
      <c r="I2474" s="6" t="s">
        <v>836</v>
      </c>
      <c r="J2474" s="7" t="s">
        <v>837</v>
      </c>
      <c r="K2474" s="6" t="s">
        <v>829</v>
      </c>
      <c r="L2474" s="6" t="s">
        <v>756</v>
      </c>
      <c r="M2474" s="6" t="s">
        <v>33</v>
      </c>
      <c r="N2474" s="7" t="s">
        <v>757</v>
      </c>
      <c r="O2474" s="6" t="s">
        <v>546</v>
      </c>
      <c r="P2474" s="8" t="s">
        <v>226</v>
      </c>
      <c r="Q2474" s="6" t="s">
        <v>33</v>
      </c>
      <c r="S2474" s="6" t="s">
        <v>51</v>
      </c>
      <c r="T2474" s="6" t="s">
        <v>52</v>
      </c>
    </row>
    <row r="2475" spans="1:20" x14ac:dyDescent="0.25">
      <c r="A2475" s="6" t="s">
        <v>22</v>
      </c>
      <c r="B2475" s="6" t="s">
        <v>23</v>
      </c>
      <c r="C2475" s="6" t="s">
        <v>24</v>
      </c>
      <c r="D2475" s="6" t="s">
        <v>25</v>
      </c>
      <c r="E2475" s="7" t="s">
        <v>737</v>
      </c>
      <c r="F2475" s="6" t="s">
        <v>27</v>
      </c>
      <c r="G2475" s="6" t="s">
        <v>393</v>
      </c>
      <c r="H2475" s="6" t="s">
        <v>835</v>
      </c>
      <c r="I2475" s="6" t="s">
        <v>836</v>
      </c>
      <c r="J2475" s="7" t="s">
        <v>837</v>
      </c>
      <c r="K2475" s="6" t="s">
        <v>829</v>
      </c>
      <c r="L2475" s="6" t="s">
        <v>758</v>
      </c>
      <c r="M2475" s="6" t="s">
        <v>33</v>
      </c>
      <c r="N2475" s="7" t="s">
        <v>759</v>
      </c>
      <c r="O2475" s="6" t="s">
        <v>546</v>
      </c>
      <c r="P2475" s="8" t="s">
        <v>393</v>
      </c>
      <c r="Q2475" s="6" t="s">
        <v>33</v>
      </c>
      <c r="S2475" s="6" t="s">
        <v>51</v>
      </c>
      <c r="T2475" s="6" t="s">
        <v>52</v>
      </c>
    </row>
    <row r="2476" spans="1:20" x14ac:dyDescent="0.25">
      <c r="A2476" s="6" t="s">
        <v>22</v>
      </c>
      <c r="B2476" s="6" t="s">
        <v>23</v>
      </c>
      <c r="C2476" s="6" t="s">
        <v>24</v>
      </c>
      <c r="D2476" s="6" t="s">
        <v>25</v>
      </c>
      <c r="E2476" s="7" t="s">
        <v>737</v>
      </c>
      <c r="F2476" s="6" t="s">
        <v>27</v>
      </c>
      <c r="G2476" s="6" t="s">
        <v>393</v>
      </c>
      <c r="H2476" s="6" t="s">
        <v>835</v>
      </c>
      <c r="I2476" s="6" t="s">
        <v>836</v>
      </c>
      <c r="J2476" s="7" t="s">
        <v>837</v>
      </c>
      <c r="K2476" s="6" t="s">
        <v>829</v>
      </c>
      <c r="L2476" s="6" t="s">
        <v>760</v>
      </c>
      <c r="M2476" s="6" t="s">
        <v>33</v>
      </c>
      <c r="N2476" s="7" t="s">
        <v>761</v>
      </c>
      <c r="O2476" s="6" t="s">
        <v>546</v>
      </c>
      <c r="P2476" s="8" t="s">
        <v>832</v>
      </c>
      <c r="Q2476" s="6" t="s">
        <v>33</v>
      </c>
    </row>
    <row r="2477" spans="1:20" x14ac:dyDescent="0.25">
      <c r="A2477" s="6" t="s">
        <v>22</v>
      </c>
      <c r="B2477" s="6" t="s">
        <v>23</v>
      </c>
      <c r="C2477" s="6" t="s">
        <v>24</v>
      </c>
      <c r="D2477" s="6" t="s">
        <v>25</v>
      </c>
      <c r="E2477" s="7" t="s">
        <v>737</v>
      </c>
      <c r="F2477" s="6" t="s">
        <v>27</v>
      </c>
      <c r="G2477" s="6" t="s">
        <v>393</v>
      </c>
      <c r="H2477" s="6" t="s">
        <v>835</v>
      </c>
      <c r="I2477" s="6" t="s">
        <v>836</v>
      </c>
      <c r="J2477" s="7" t="s">
        <v>837</v>
      </c>
      <c r="K2477" s="6" t="s">
        <v>829</v>
      </c>
      <c r="L2477" s="6" t="s">
        <v>763</v>
      </c>
      <c r="M2477" s="6" t="s">
        <v>33</v>
      </c>
      <c r="N2477" s="7" t="s">
        <v>764</v>
      </c>
      <c r="O2477" s="6" t="s">
        <v>546</v>
      </c>
      <c r="P2477" s="8" t="s">
        <v>548</v>
      </c>
      <c r="Q2477" s="6" t="s">
        <v>33</v>
      </c>
      <c r="S2477" s="6" t="s">
        <v>765</v>
      </c>
    </row>
    <row r="2478" spans="1:20" x14ac:dyDescent="0.25">
      <c r="A2478" s="6" t="s">
        <v>22</v>
      </c>
      <c r="B2478" s="6" t="s">
        <v>23</v>
      </c>
      <c r="C2478" s="6" t="s">
        <v>24</v>
      </c>
      <c r="D2478" s="6" t="s">
        <v>25</v>
      </c>
      <c r="E2478" s="7" t="s">
        <v>737</v>
      </c>
      <c r="F2478" s="6" t="s">
        <v>27</v>
      </c>
      <c r="G2478" s="6" t="s">
        <v>393</v>
      </c>
      <c r="H2478" s="6" t="s">
        <v>835</v>
      </c>
      <c r="I2478" s="6" t="s">
        <v>836</v>
      </c>
      <c r="J2478" s="7" t="s">
        <v>837</v>
      </c>
      <c r="K2478" s="6" t="s">
        <v>829</v>
      </c>
      <c r="L2478" s="6" t="s">
        <v>766</v>
      </c>
      <c r="M2478" s="6" t="s">
        <v>33</v>
      </c>
      <c r="N2478" s="7" t="s">
        <v>767</v>
      </c>
      <c r="O2478" s="6" t="s">
        <v>546</v>
      </c>
      <c r="P2478" s="8" t="s">
        <v>335</v>
      </c>
      <c r="Q2478" s="6" t="s">
        <v>33</v>
      </c>
      <c r="S2478" s="6" t="s">
        <v>765</v>
      </c>
    </row>
    <row r="2479" spans="1:20" x14ac:dyDescent="0.25">
      <c r="A2479" s="6" t="s">
        <v>22</v>
      </c>
      <c r="B2479" s="6" t="s">
        <v>23</v>
      </c>
      <c r="C2479" s="6" t="s">
        <v>24</v>
      </c>
      <c r="D2479" s="6" t="s">
        <v>25</v>
      </c>
      <c r="E2479" s="7" t="s">
        <v>737</v>
      </c>
      <c r="F2479" s="6" t="s">
        <v>27</v>
      </c>
      <c r="G2479" s="6" t="s">
        <v>393</v>
      </c>
      <c r="H2479" s="6" t="s">
        <v>835</v>
      </c>
      <c r="I2479" s="6" t="s">
        <v>836</v>
      </c>
      <c r="J2479" s="7" t="s">
        <v>837</v>
      </c>
      <c r="K2479" s="6" t="s">
        <v>829</v>
      </c>
      <c r="L2479" s="6" t="s">
        <v>768</v>
      </c>
      <c r="M2479" s="6" t="s">
        <v>33</v>
      </c>
      <c r="N2479" s="7" t="s">
        <v>769</v>
      </c>
      <c r="O2479" s="6" t="s">
        <v>546</v>
      </c>
      <c r="P2479" s="8" t="s">
        <v>275</v>
      </c>
      <c r="Q2479" s="6" t="s">
        <v>33</v>
      </c>
      <c r="S2479" s="6" t="s">
        <v>765</v>
      </c>
    </row>
    <row r="2480" spans="1:20" x14ac:dyDescent="0.25">
      <c r="A2480" s="6" t="s">
        <v>22</v>
      </c>
      <c r="B2480" s="6" t="s">
        <v>23</v>
      </c>
      <c r="C2480" s="6" t="s">
        <v>24</v>
      </c>
      <c r="D2480" s="6" t="s">
        <v>25</v>
      </c>
      <c r="E2480" s="7" t="s">
        <v>737</v>
      </c>
      <c r="F2480" s="6" t="s">
        <v>27</v>
      </c>
      <c r="G2480" s="6" t="s">
        <v>393</v>
      </c>
      <c r="H2480" s="6" t="s">
        <v>835</v>
      </c>
      <c r="I2480" s="6" t="s">
        <v>836</v>
      </c>
      <c r="J2480" s="7" t="s">
        <v>837</v>
      </c>
      <c r="K2480" s="6" t="s">
        <v>829</v>
      </c>
      <c r="L2480" s="6" t="s">
        <v>770</v>
      </c>
      <c r="M2480" s="6" t="s">
        <v>33</v>
      </c>
      <c r="N2480" s="7" t="s">
        <v>771</v>
      </c>
      <c r="O2480" s="6" t="s">
        <v>546</v>
      </c>
      <c r="P2480" s="8" t="s">
        <v>548</v>
      </c>
      <c r="Q2480" s="6" t="s">
        <v>33</v>
      </c>
      <c r="S2480" s="6" t="s">
        <v>765</v>
      </c>
    </row>
    <row r="2481" spans="1:20" x14ac:dyDescent="0.25">
      <c r="A2481" s="6" t="s">
        <v>22</v>
      </c>
      <c r="B2481" s="6" t="s">
        <v>23</v>
      </c>
      <c r="C2481" s="6" t="s">
        <v>24</v>
      </c>
      <c r="D2481" s="6" t="s">
        <v>25</v>
      </c>
      <c r="E2481" s="7" t="s">
        <v>737</v>
      </c>
      <c r="F2481" s="6" t="s">
        <v>27</v>
      </c>
      <c r="G2481" s="6" t="s">
        <v>393</v>
      </c>
      <c r="H2481" s="6" t="s">
        <v>835</v>
      </c>
      <c r="I2481" s="6" t="s">
        <v>836</v>
      </c>
      <c r="J2481" s="7" t="s">
        <v>837</v>
      </c>
      <c r="K2481" s="6" t="s">
        <v>829</v>
      </c>
      <c r="L2481" s="6" t="s">
        <v>772</v>
      </c>
      <c r="M2481" s="6" t="s">
        <v>33</v>
      </c>
      <c r="N2481" s="7" t="s">
        <v>773</v>
      </c>
      <c r="O2481" s="6" t="s">
        <v>546</v>
      </c>
      <c r="P2481" s="8" t="s">
        <v>431</v>
      </c>
      <c r="Q2481" s="6" t="s">
        <v>33</v>
      </c>
      <c r="S2481" s="6" t="s">
        <v>51</v>
      </c>
      <c r="T2481" s="6" t="s">
        <v>52</v>
      </c>
    </row>
    <row r="2482" spans="1:20" x14ac:dyDescent="0.25">
      <c r="A2482" s="6" t="s">
        <v>22</v>
      </c>
      <c r="B2482" s="6" t="s">
        <v>23</v>
      </c>
      <c r="C2482" s="6" t="s">
        <v>24</v>
      </c>
      <c r="D2482" s="6" t="s">
        <v>25</v>
      </c>
      <c r="E2482" s="7" t="s">
        <v>737</v>
      </c>
      <c r="F2482" s="6" t="s">
        <v>27</v>
      </c>
      <c r="G2482" s="6" t="s">
        <v>393</v>
      </c>
      <c r="H2482" s="6" t="s">
        <v>835</v>
      </c>
      <c r="I2482" s="6" t="s">
        <v>836</v>
      </c>
      <c r="J2482" s="7" t="s">
        <v>837</v>
      </c>
      <c r="K2482" s="6" t="s">
        <v>829</v>
      </c>
      <c r="L2482" s="6" t="s">
        <v>774</v>
      </c>
      <c r="M2482" s="6" t="s">
        <v>33</v>
      </c>
      <c r="N2482" s="7" t="s">
        <v>775</v>
      </c>
      <c r="O2482" s="6" t="s">
        <v>546</v>
      </c>
      <c r="P2482" s="8" t="s">
        <v>237</v>
      </c>
      <c r="Q2482" s="6" t="s">
        <v>33</v>
      </c>
      <c r="S2482" s="6" t="s">
        <v>51</v>
      </c>
      <c r="T2482" s="6" t="s">
        <v>52</v>
      </c>
    </row>
    <row r="2483" spans="1:20" x14ac:dyDescent="0.25">
      <c r="A2483" s="6" t="s">
        <v>22</v>
      </c>
      <c r="B2483" s="6" t="s">
        <v>23</v>
      </c>
      <c r="C2483" s="6" t="s">
        <v>24</v>
      </c>
      <c r="D2483" s="6" t="s">
        <v>25</v>
      </c>
      <c r="E2483" s="7" t="s">
        <v>737</v>
      </c>
      <c r="F2483" s="6" t="s">
        <v>27</v>
      </c>
      <c r="G2483" s="6" t="s">
        <v>393</v>
      </c>
      <c r="H2483" s="6" t="s">
        <v>835</v>
      </c>
      <c r="I2483" s="6" t="s">
        <v>836</v>
      </c>
      <c r="J2483" s="7" t="s">
        <v>837</v>
      </c>
      <c r="K2483" s="6" t="s">
        <v>829</v>
      </c>
      <c r="L2483" s="6" t="s">
        <v>776</v>
      </c>
      <c r="M2483" s="6" t="s">
        <v>33</v>
      </c>
      <c r="N2483" s="7" t="s">
        <v>60</v>
      </c>
      <c r="O2483" s="6" t="s">
        <v>546</v>
      </c>
      <c r="P2483" s="8" t="s">
        <v>302</v>
      </c>
      <c r="Q2483" s="6" t="s">
        <v>33</v>
      </c>
      <c r="S2483" s="6" t="s">
        <v>51</v>
      </c>
      <c r="T2483" s="6" t="s">
        <v>52</v>
      </c>
    </row>
    <row r="2484" spans="1:20" x14ac:dyDescent="0.25">
      <c r="A2484" s="6" t="s">
        <v>22</v>
      </c>
      <c r="B2484" s="6" t="s">
        <v>23</v>
      </c>
      <c r="C2484" s="6" t="s">
        <v>24</v>
      </c>
      <c r="D2484" s="6" t="s">
        <v>25</v>
      </c>
      <c r="E2484" s="7" t="s">
        <v>737</v>
      </c>
      <c r="F2484" s="6" t="s">
        <v>27</v>
      </c>
      <c r="G2484" s="6" t="s">
        <v>393</v>
      </c>
      <c r="H2484" s="6" t="s">
        <v>835</v>
      </c>
      <c r="I2484" s="6" t="s">
        <v>836</v>
      </c>
      <c r="J2484" s="7" t="s">
        <v>837</v>
      </c>
      <c r="K2484" s="6" t="s">
        <v>829</v>
      </c>
      <c r="L2484" s="6" t="s">
        <v>777</v>
      </c>
      <c r="M2484" s="6" t="s">
        <v>33</v>
      </c>
      <c r="N2484" s="7" t="s">
        <v>778</v>
      </c>
      <c r="O2484" s="6" t="s">
        <v>546</v>
      </c>
      <c r="P2484" s="8" t="s">
        <v>779</v>
      </c>
      <c r="Q2484" s="6" t="s">
        <v>33</v>
      </c>
      <c r="S2484" s="6" t="s">
        <v>765</v>
      </c>
    </row>
    <row r="2485" spans="1:20" x14ac:dyDescent="0.25">
      <c r="A2485" s="6" t="s">
        <v>22</v>
      </c>
      <c r="B2485" s="6" t="s">
        <v>23</v>
      </c>
      <c r="C2485" s="6" t="s">
        <v>24</v>
      </c>
      <c r="D2485" s="6" t="s">
        <v>25</v>
      </c>
      <c r="E2485" s="7" t="s">
        <v>737</v>
      </c>
      <c r="F2485" s="6" t="s">
        <v>27</v>
      </c>
      <c r="G2485" s="6" t="s">
        <v>393</v>
      </c>
      <c r="H2485" s="6" t="s">
        <v>835</v>
      </c>
      <c r="I2485" s="6" t="s">
        <v>836</v>
      </c>
      <c r="J2485" s="7" t="s">
        <v>837</v>
      </c>
      <c r="K2485" s="6" t="s">
        <v>829</v>
      </c>
      <c r="L2485" s="6" t="s">
        <v>780</v>
      </c>
      <c r="M2485" s="6" t="s">
        <v>33</v>
      </c>
      <c r="N2485" s="7" t="s">
        <v>781</v>
      </c>
      <c r="O2485" s="6" t="s">
        <v>546</v>
      </c>
      <c r="P2485" s="8" t="s">
        <v>318</v>
      </c>
      <c r="Q2485" s="6" t="s">
        <v>33</v>
      </c>
      <c r="S2485" s="6" t="s">
        <v>765</v>
      </c>
    </row>
    <row r="2486" spans="1:20" x14ac:dyDescent="0.25">
      <c r="A2486" s="6" t="s">
        <v>22</v>
      </c>
      <c r="B2486" s="6" t="s">
        <v>23</v>
      </c>
      <c r="C2486" s="6" t="s">
        <v>24</v>
      </c>
      <c r="D2486" s="6" t="s">
        <v>25</v>
      </c>
      <c r="E2486" s="7" t="s">
        <v>737</v>
      </c>
      <c r="F2486" s="6" t="s">
        <v>27</v>
      </c>
      <c r="G2486" s="6" t="s">
        <v>393</v>
      </c>
      <c r="H2486" s="6" t="s">
        <v>835</v>
      </c>
      <c r="I2486" s="6" t="s">
        <v>836</v>
      </c>
      <c r="J2486" s="7" t="s">
        <v>837</v>
      </c>
      <c r="K2486" s="6" t="s">
        <v>829</v>
      </c>
      <c r="L2486" s="6" t="s">
        <v>782</v>
      </c>
      <c r="M2486" s="6" t="s">
        <v>33</v>
      </c>
      <c r="N2486" s="7" t="s">
        <v>783</v>
      </c>
      <c r="O2486" s="6" t="s">
        <v>546</v>
      </c>
      <c r="P2486" s="8" t="s">
        <v>784</v>
      </c>
      <c r="Q2486" s="6" t="s">
        <v>33</v>
      </c>
      <c r="S2486" s="6" t="s">
        <v>765</v>
      </c>
    </row>
    <row r="2487" spans="1:20" x14ac:dyDescent="0.25">
      <c r="A2487" s="6" t="s">
        <v>22</v>
      </c>
      <c r="B2487" s="6" t="s">
        <v>23</v>
      </c>
      <c r="C2487" s="6" t="s">
        <v>24</v>
      </c>
      <c r="D2487" s="6" t="s">
        <v>25</v>
      </c>
      <c r="E2487" s="7" t="s">
        <v>737</v>
      </c>
      <c r="F2487" s="6" t="s">
        <v>27</v>
      </c>
      <c r="G2487" s="6" t="s">
        <v>393</v>
      </c>
      <c r="H2487" s="6" t="s">
        <v>835</v>
      </c>
      <c r="I2487" s="6" t="s">
        <v>836</v>
      </c>
      <c r="J2487" s="7" t="s">
        <v>837</v>
      </c>
      <c r="K2487" s="6" t="s">
        <v>829</v>
      </c>
      <c r="L2487" s="6" t="s">
        <v>785</v>
      </c>
      <c r="M2487" s="6" t="s">
        <v>33</v>
      </c>
      <c r="N2487" s="7" t="s">
        <v>786</v>
      </c>
      <c r="O2487" s="6" t="s">
        <v>546</v>
      </c>
      <c r="P2487" s="8" t="s">
        <v>787</v>
      </c>
      <c r="Q2487" s="6" t="s">
        <v>33</v>
      </c>
    </row>
    <row r="2488" spans="1:20" x14ac:dyDescent="0.25">
      <c r="A2488" s="6" t="s">
        <v>22</v>
      </c>
      <c r="B2488" s="6" t="s">
        <v>23</v>
      </c>
      <c r="C2488" s="6" t="s">
        <v>24</v>
      </c>
      <c r="D2488" s="6" t="s">
        <v>25</v>
      </c>
      <c r="E2488" s="7" t="s">
        <v>737</v>
      </c>
      <c r="F2488" s="6" t="s">
        <v>27</v>
      </c>
      <c r="G2488" s="6" t="s">
        <v>393</v>
      </c>
      <c r="H2488" s="6" t="s">
        <v>835</v>
      </c>
      <c r="I2488" s="6" t="s">
        <v>836</v>
      </c>
      <c r="J2488" s="7" t="s">
        <v>837</v>
      </c>
      <c r="K2488" s="6" t="s">
        <v>829</v>
      </c>
      <c r="L2488" s="6" t="s">
        <v>788</v>
      </c>
      <c r="M2488" s="6" t="s">
        <v>33</v>
      </c>
      <c r="N2488" s="7" t="s">
        <v>341</v>
      </c>
      <c r="O2488" s="6" t="s">
        <v>546</v>
      </c>
      <c r="P2488" s="8" t="s">
        <v>278</v>
      </c>
      <c r="Q2488" s="6" t="s">
        <v>33</v>
      </c>
      <c r="S2488" s="6" t="s">
        <v>51</v>
      </c>
      <c r="T2488" s="6" t="s">
        <v>52</v>
      </c>
    </row>
    <row r="2489" spans="1:20" x14ac:dyDescent="0.25">
      <c r="A2489" s="6" t="s">
        <v>22</v>
      </c>
      <c r="B2489" s="6" t="s">
        <v>23</v>
      </c>
      <c r="C2489" s="6" t="s">
        <v>24</v>
      </c>
      <c r="D2489" s="6" t="s">
        <v>25</v>
      </c>
      <c r="E2489" s="7" t="s">
        <v>737</v>
      </c>
      <c r="F2489" s="6" t="s">
        <v>27</v>
      </c>
      <c r="G2489" s="6" t="s">
        <v>393</v>
      </c>
      <c r="H2489" s="6" t="s">
        <v>835</v>
      </c>
      <c r="I2489" s="6" t="s">
        <v>836</v>
      </c>
      <c r="J2489" s="7" t="s">
        <v>837</v>
      </c>
      <c r="K2489" s="6" t="s">
        <v>829</v>
      </c>
      <c r="L2489" s="6" t="s">
        <v>789</v>
      </c>
      <c r="M2489" s="6" t="s">
        <v>33</v>
      </c>
      <c r="N2489" s="7" t="s">
        <v>790</v>
      </c>
      <c r="O2489" s="6" t="s">
        <v>546</v>
      </c>
      <c r="P2489" s="8" t="s">
        <v>269</v>
      </c>
      <c r="Q2489" s="6" t="s">
        <v>33</v>
      </c>
      <c r="S2489" s="6" t="s">
        <v>765</v>
      </c>
    </row>
    <row r="2490" spans="1:20" x14ac:dyDescent="0.25">
      <c r="A2490" s="6" t="s">
        <v>22</v>
      </c>
      <c r="B2490" s="6" t="s">
        <v>23</v>
      </c>
      <c r="C2490" s="6" t="s">
        <v>24</v>
      </c>
      <c r="D2490" s="6" t="s">
        <v>25</v>
      </c>
      <c r="E2490" s="7" t="s">
        <v>737</v>
      </c>
      <c r="F2490" s="6" t="s">
        <v>27</v>
      </c>
      <c r="G2490" s="6" t="s">
        <v>393</v>
      </c>
      <c r="H2490" s="6" t="s">
        <v>835</v>
      </c>
      <c r="I2490" s="6" t="s">
        <v>836</v>
      </c>
      <c r="J2490" s="7" t="s">
        <v>837</v>
      </c>
      <c r="K2490" s="6" t="s">
        <v>829</v>
      </c>
      <c r="L2490" s="6" t="s">
        <v>791</v>
      </c>
      <c r="M2490" s="6" t="s">
        <v>33</v>
      </c>
      <c r="N2490" s="7" t="s">
        <v>388</v>
      </c>
      <c r="O2490" s="6" t="s">
        <v>546</v>
      </c>
      <c r="P2490" s="8" t="s">
        <v>266</v>
      </c>
      <c r="Q2490" s="6" t="s">
        <v>33</v>
      </c>
      <c r="S2490" s="6" t="s">
        <v>51</v>
      </c>
      <c r="T2490" s="6" t="s">
        <v>52</v>
      </c>
    </row>
    <row r="2491" spans="1:20" x14ac:dyDescent="0.25">
      <c r="A2491" s="6" t="s">
        <v>22</v>
      </c>
      <c r="B2491" s="6" t="s">
        <v>23</v>
      </c>
      <c r="C2491" s="6" t="s">
        <v>24</v>
      </c>
      <c r="D2491" s="6" t="s">
        <v>25</v>
      </c>
      <c r="E2491" s="7" t="s">
        <v>737</v>
      </c>
      <c r="F2491" s="6" t="s">
        <v>27</v>
      </c>
      <c r="G2491" s="6" t="s">
        <v>393</v>
      </c>
      <c r="H2491" s="6" t="s">
        <v>835</v>
      </c>
      <c r="I2491" s="6" t="s">
        <v>836</v>
      </c>
      <c r="J2491" s="7" t="s">
        <v>837</v>
      </c>
      <c r="K2491" s="6" t="s">
        <v>829</v>
      </c>
      <c r="L2491" s="6" t="s">
        <v>792</v>
      </c>
      <c r="M2491" s="6" t="s">
        <v>33</v>
      </c>
      <c r="N2491" s="7" t="s">
        <v>793</v>
      </c>
      <c r="O2491" s="6" t="s">
        <v>546</v>
      </c>
      <c r="P2491" s="8" t="s">
        <v>227</v>
      </c>
      <c r="Q2491" s="6" t="s">
        <v>33</v>
      </c>
      <c r="S2491" s="6" t="s">
        <v>51</v>
      </c>
      <c r="T2491" s="6" t="s">
        <v>52</v>
      </c>
    </row>
    <row r="2492" spans="1:20" x14ac:dyDescent="0.25">
      <c r="A2492" s="6" t="s">
        <v>22</v>
      </c>
      <c r="B2492" s="6" t="s">
        <v>23</v>
      </c>
      <c r="C2492" s="6" t="s">
        <v>24</v>
      </c>
      <c r="D2492" s="6" t="s">
        <v>25</v>
      </c>
      <c r="E2492" s="7" t="s">
        <v>737</v>
      </c>
      <c r="F2492" s="6" t="s">
        <v>27</v>
      </c>
      <c r="G2492" s="6" t="s">
        <v>393</v>
      </c>
      <c r="H2492" s="6" t="s">
        <v>835</v>
      </c>
      <c r="I2492" s="6" t="s">
        <v>836</v>
      </c>
      <c r="J2492" s="7" t="s">
        <v>837</v>
      </c>
      <c r="K2492" s="6" t="s">
        <v>829</v>
      </c>
      <c r="L2492" s="6" t="s">
        <v>794</v>
      </c>
      <c r="M2492" s="6" t="s">
        <v>33</v>
      </c>
      <c r="N2492" s="7" t="s">
        <v>795</v>
      </c>
      <c r="O2492" s="6" t="s">
        <v>546</v>
      </c>
      <c r="P2492" s="8" t="s">
        <v>796</v>
      </c>
      <c r="Q2492" s="6" t="s">
        <v>33</v>
      </c>
      <c r="S2492" s="6" t="s">
        <v>765</v>
      </c>
    </row>
    <row r="2493" spans="1:20" x14ac:dyDescent="0.25">
      <c r="A2493" s="6" t="s">
        <v>22</v>
      </c>
      <c r="B2493" s="6" t="s">
        <v>23</v>
      </c>
      <c r="C2493" s="6" t="s">
        <v>24</v>
      </c>
      <c r="D2493" s="6" t="s">
        <v>25</v>
      </c>
      <c r="E2493" s="7" t="s">
        <v>737</v>
      </c>
      <c r="F2493" s="6" t="s">
        <v>27</v>
      </c>
      <c r="G2493" s="6" t="s">
        <v>393</v>
      </c>
      <c r="H2493" s="6" t="s">
        <v>835</v>
      </c>
      <c r="I2493" s="6" t="s">
        <v>836</v>
      </c>
      <c r="J2493" s="7" t="s">
        <v>837</v>
      </c>
      <c r="K2493" s="6" t="s">
        <v>829</v>
      </c>
      <c r="L2493" s="6" t="s">
        <v>797</v>
      </c>
      <c r="M2493" s="6" t="s">
        <v>33</v>
      </c>
      <c r="N2493" s="7" t="s">
        <v>354</v>
      </c>
      <c r="O2493" s="6" t="s">
        <v>546</v>
      </c>
      <c r="P2493" s="8" t="s">
        <v>431</v>
      </c>
      <c r="Q2493" s="6" t="s">
        <v>33</v>
      </c>
      <c r="S2493" s="6" t="s">
        <v>765</v>
      </c>
    </row>
    <row r="2494" spans="1:20" x14ac:dyDescent="0.25">
      <c r="A2494" s="6" t="s">
        <v>22</v>
      </c>
      <c r="B2494" s="6" t="s">
        <v>23</v>
      </c>
      <c r="C2494" s="6" t="s">
        <v>24</v>
      </c>
      <c r="D2494" s="6" t="s">
        <v>25</v>
      </c>
      <c r="E2494" s="7" t="s">
        <v>737</v>
      </c>
      <c r="F2494" s="6" t="s">
        <v>27</v>
      </c>
      <c r="G2494" s="6" t="s">
        <v>393</v>
      </c>
      <c r="H2494" s="6" t="s">
        <v>835</v>
      </c>
      <c r="I2494" s="6" t="s">
        <v>836</v>
      </c>
      <c r="J2494" s="7" t="s">
        <v>837</v>
      </c>
      <c r="K2494" s="6" t="s">
        <v>829</v>
      </c>
      <c r="L2494" s="6" t="s">
        <v>798</v>
      </c>
      <c r="M2494" s="6" t="s">
        <v>33</v>
      </c>
      <c r="N2494" s="7" t="s">
        <v>799</v>
      </c>
      <c r="O2494" s="6" t="s">
        <v>546</v>
      </c>
      <c r="P2494" s="8" t="s">
        <v>833</v>
      </c>
      <c r="Q2494" s="6" t="s">
        <v>33</v>
      </c>
    </row>
    <row r="2495" spans="1:20" x14ac:dyDescent="0.25">
      <c r="A2495" s="6" t="s">
        <v>22</v>
      </c>
      <c r="B2495" s="6" t="s">
        <v>23</v>
      </c>
      <c r="C2495" s="6" t="s">
        <v>24</v>
      </c>
      <c r="D2495" s="6" t="s">
        <v>25</v>
      </c>
      <c r="E2495" s="7" t="s">
        <v>737</v>
      </c>
      <c r="F2495" s="6" t="s">
        <v>27</v>
      </c>
      <c r="G2495" s="6" t="s">
        <v>393</v>
      </c>
      <c r="H2495" s="6" t="s">
        <v>835</v>
      </c>
      <c r="I2495" s="6" t="s">
        <v>836</v>
      </c>
      <c r="J2495" s="7" t="s">
        <v>837</v>
      </c>
      <c r="K2495" s="6" t="s">
        <v>829</v>
      </c>
      <c r="L2495" s="6" t="s">
        <v>801</v>
      </c>
      <c r="M2495" s="6" t="s">
        <v>33</v>
      </c>
      <c r="N2495" s="7" t="s">
        <v>802</v>
      </c>
      <c r="O2495" s="6" t="s">
        <v>546</v>
      </c>
      <c r="P2495" s="8" t="s">
        <v>436</v>
      </c>
      <c r="Q2495" s="6" t="s">
        <v>33</v>
      </c>
    </row>
    <row r="2496" spans="1:20" x14ac:dyDescent="0.25">
      <c r="A2496" s="6" t="s">
        <v>22</v>
      </c>
      <c r="B2496" s="6" t="s">
        <v>23</v>
      </c>
      <c r="C2496" s="6" t="s">
        <v>24</v>
      </c>
      <c r="D2496" s="6" t="s">
        <v>25</v>
      </c>
      <c r="E2496" s="7" t="s">
        <v>737</v>
      </c>
      <c r="F2496" s="6" t="s">
        <v>27</v>
      </c>
      <c r="G2496" s="6" t="s">
        <v>393</v>
      </c>
      <c r="H2496" s="6" t="s">
        <v>835</v>
      </c>
      <c r="I2496" s="6" t="s">
        <v>836</v>
      </c>
      <c r="J2496" s="7" t="s">
        <v>837</v>
      </c>
      <c r="K2496" s="6" t="s">
        <v>829</v>
      </c>
      <c r="L2496" s="6" t="s">
        <v>804</v>
      </c>
      <c r="M2496" s="6" t="s">
        <v>33</v>
      </c>
      <c r="N2496" s="7" t="s">
        <v>805</v>
      </c>
      <c r="O2496" s="6" t="s">
        <v>546</v>
      </c>
      <c r="P2496" s="8" t="s">
        <v>255</v>
      </c>
      <c r="Q2496" s="6" t="s">
        <v>33</v>
      </c>
      <c r="S2496" s="6" t="s">
        <v>765</v>
      </c>
    </row>
    <row r="2497" spans="1:20" x14ac:dyDescent="0.25">
      <c r="A2497" s="6" t="s">
        <v>22</v>
      </c>
      <c r="B2497" s="6" t="s">
        <v>23</v>
      </c>
      <c r="C2497" s="6" t="s">
        <v>24</v>
      </c>
      <c r="D2497" s="6" t="s">
        <v>25</v>
      </c>
      <c r="E2497" s="7" t="s">
        <v>737</v>
      </c>
      <c r="F2497" s="6" t="s">
        <v>27</v>
      </c>
      <c r="G2497" s="6" t="s">
        <v>393</v>
      </c>
      <c r="H2497" s="6" t="s">
        <v>835</v>
      </c>
      <c r="I2497" s="6" t="s">
        <v>836</v>
      </c>
      <c r="J2497" s="7" t="s">
        <v>837</v>
      </c>
      <c r="K2497" s="6" t="s">
        <v>829</v>
      </c>
      <c r="L2497" s="6" t="s">
        <v>806</v>
      </c>
      <c r="M2497" s="6" t="s">
        <v>33</v>
      </c>
      <c r="N2497" s="7" t="s">
        <v>807</v>
      </c>
      <c r="O2497" s="6" t="s">
        <v>546</v>
      </c>
      <c r="P2497" s="8" t="s">
        <v>302</v>
      </c>
      <c r="Q2497" s="6" t="s">
        <v>33</v>
      </c>
      <c r="S2497" s="6" t="s">
        <v>51</v>
      </c>
      <c r="T2497" s="6" t="s">
        <v>52</v>
      </c>
    </row>
    <row r="2498" spans="1:20" x14ac:dyDescent="0.25">
      <c r="A2498" s="6" t="s">
        <v>22</v>
      </c>
      <c r="B2498" s="6" t="s">
        <v>23</v>
      </c>
      <c r="C2498" s="6" t="s">
        <v>24</v>
      </c>
      <c r="D2498" s="6" t="s">
        <v>25</v>
      </c>
      <c r="E2498" s="7" t="s">
        <v>737</v>
      </c>
      <c r="F2498" s="6" t="s">
        <v>27</v>
      </c>
      <c r="G2498" s="6" t="s">
        <v>393</v>
      </c>
      <c r="H2498" s="6" t="s">
        <v>835</v>
      </c>
      <c r="I2498" s="6" t="s">
        <v>836</v>
      </c>
      <c r="J2498" s="7" t="s">
        <v>837</v>
      </c>
      <c r="K2498" s="6" t="s">
        <v>829</v>
      </c>
      <c r="L2498" s="6" t="s">
        <v>808</v>
      </c>
      <c r="M2498" s="6" t="s">
        <v>33</v>
      </c>
      <c r="N2498" s="7" t="s">
        <v>382</v>
      </c>
      <c r="O2498" s="6" t="s">
        <v>546</v>
      </c>
      <c r="P2498" s="8" t="s">
        <v>809</v>
      </c>
      <c r="Q2498" s="6" t="s">
        <v>33</v>
      </c>
      <c r="S2498" s="6" t="s">
        <v>765</v>
      </c>
    </row>
    <row r="2499" spans="1:20" x14ac:dyDescent="0.25">
      <c r="A2499" s="6" t="s">
        <v>22</v>
      </c>
      <c r="B2499" s="6" t="s">
        <v>23</v>
      </c>
      <c r="C2499" s="6" t="s">
        <v>24</v>
      </c>
      <c r="D2499" s="6" t="s">
        <v>25</v>
      </c>
      <c r="E2499" s="7" t="s">
        <v>737</v>
      </c>
      <c r="F2499" s="6" t="s">
        <v>27</v>
      </c>
      <c r="G2499" s="6" t="s">
        <v>393</v>
      </c>
      <c r="H2499" s="6" t="s">
        <v>835</v>
      </c>
      <c r="I2499" s="6" t="s">
        <v>836</v>
      </c>
      <c r="J2499" s="7" t="s">
        <v>837</v>
      </c>
      <c r="K2499" s="6" t="s">
        <v>829</v>
      </c>
      <c r="L2499" s="6" t="s">
        <v>32</v>
      </c>
      <c r="M2499" s="6" t="s">
        <v>33</v>
      </c>
      <c r="N2499" s="7" t="s">
        <v>34</v>
      </c>
      <c r="P2499" s="8" t="s">
        <v>838</v>
      </c>
      <c r="Q2499" s="6" t="s">
        <v>33</v>
      </c>
    </row>
    <row r="2500" spans="1:20" x14ac:dyDescent="0.25">
      <c r="A2500" s="6" t="s">
        <v>22</v>
      </c>
      <c r="B2500" s="6" t="s">
        <v>23</v>
      </c>
      <c r="C2500" s="6" t="s">
        <v>24</v>
      </c>
      <c r="D2500" s="6" t="s">
        <v>25</v>
      </c>
      <c r="E2500" s="7" t="s">
        <v>737</v>
      </c>
      <c r="F2500" s="6" t="s">
        <v>27</v>
      </c>
      <c r="G2500" s="6" t="s">
        <v>393</v>
      </c>
      <c r="H2500" s="6" t="s">
        <v>835</v>
      </c>
      <c r="I2500" s="6" t="s">
        <v>836</v>
      </c>
      <c r="J2500" s="7" t="s">
        <v>837</v>
      </c>
      <c r="K2500" s="6" t="s">
        <v>829</v>
      </c>
      <c r="L2500" s="6" t="s">
        <v>35</v>
      </c>
      <c r="M2500" s="6" t="s">
        <v>33</v>
      </c>
      <c r="N2500" s="7" t="s">
        <v>36</v>
      </c>
      <c r="P2500" s="8" t="s">
        <v>259</v>
      </c>
      <c r="Q2500" s="6" t="s">
        <v>33</v>
      </c>
    </row>
    <row r="2501" spans="1:20" x14ac:dyDescent="0.25">
      <c r="A2501" s="6" t="s">
        <v>22</v>
      </c>
      <c r="B2501" s="6" t="s">
        <v>23</v>
      </c>
      <c r="C2501" s="6" t="s">
        <v>24</v>
      </c>
      <c r="D2501" s="6" t="s">
        <v>25</v>
      </c>
      <c r="E2501" s="7" t="s">
        <v>737</v>
      </c>
      <c r="F2501" s="6" t="s">
        <v>27</v>
      </c>
      <c r="G2501" s="6" t="s">
        <v>27</v>
      </c>
      <c r="H2501" s="6" t="s">
        <v>839</v>
      </c>
      <c r="I2501" s="6" t="s">
        <v>840</v>
      </c>
      <c r="J2501" s="7" t="s">
        <v>841</v>
      </c>
      <c r="K2501" s="6" t="s">
        <v>842</v>
      </c>
      <c r="L2501" s="6" t="s">
        <v>742</v>
      </c>
      <c r="M2501" s="6" t="s">
        <v>33</v>
      </c>
      <c r="N2501" s="7" t="s">
        <v>743</v>
      </c>
      <c r="O2501" s="6" t="s">
        <v>546</v>
      </c>
      <c r="P2501" s="8" t="s">
        <v>843</v>
      </c>
      <c r="Q2501" s="6" t="s">
        <v>33</v>
      </c>
      <c r="R2501" s="6" t="s">
        <v>45</v>
      </c>
    </row>
    <row r="2502" spans="1:20" x14ac:dyDescent="0.25">
      <c r="A2502" s="6" t="s">
        <v>22</v>
      </c>
      <c r="B2502" s="6" t="s">
        <v>23</v>
      </c>
      <c r="C2502" s="6" t="s">
        <v>24</v>
      </c>
      <c r="D2502" s="6" t="s">
        <v>25</v>
      </c>
      <c r="E2502" s="7" t="s">
        <v>737</v>
      </c>
      <c r="F2502" s="6" t="s">
        <v>27</v>
      </c>
      <c r="G2502" s="6" t="s">
        <v>27</v>
      </c>
      <c r="H2502" s="6" t="s">
        <v>839</v>
      </c>
      <c r="I2502" s="6" t="s">
        <v>840</v>
      </c>
      <c r="J2502" s="7" t="s">
        <v>841</v>
      </c>
      <c r="K2502" s="6" t="s">
        <v>842</v>
      </c>
      <c r="L2502" s="6" t="s">
        <v>745</v>
      </c>
      <c r="M2502" s="6" t="s">
        <v>33</v>
      </c>
      <c r="N2502" s="7" t="s">
        <v>746</v>
      </c>
      <c r="O2502" s="6" t="s">
        <v>546</v>
      </c>
      <c r="P2502" s="8" t="s">
        <v>844</v>
      </c>
      <c r="Q2502" s="6" t="s">
        <v>33</v>
      </c>
    </row>
    <row r="2503" spans="1:20" x14ac:dyDescent="0.25">
      <c r="A2503" s="6" t="s">
        <v>22</v>
      </c>
      <c r="B2503" s="6" t="s">
        <v>23</v>
      </c>
      <c r="C2503" s="6" t="s">
        <v>24</v>
      </c>
      <c r="D2503" s="6" t="s">
        <v>25</v>
      </c>
      <c r="E2503" s="7" t="s">
        <v>737</v>
      </c>
      <c r="F2503" s="6" t="s">
        <v>27</v>
      </c>
      <c r="G2503" s="6" t="s">
        <v>27</v>
      </c>
      <c r="H2503" s="6" t="s">
        <v>839</v>
      </c>
      <c r="I2503" s="6" t="s">
        <v>840</v>
      </c>
      <c r="J2503" s="7" t="s">
        <v>841</v>
      </c>
      <c r="K2503" s="6" t="s">
        <v>842</v>
      </c>
      <c r="L2503" s="6" t="s">
        <v>747</v>
      </c>
      <c r="M2503" s="6" t="s">
        <v>33</v>
      </c>
      <c r="N2503" s="7" t="s">
        <v>748</v>
      </c>
      <c r="O2503" s="6" t="s">
        <v>546</v>
      </c>
      <c r="P2503" s="8" t="s">
        <v>845</v>
      </c>
      <c r="Q2503" s="6" t="s">
        <v>33</v>
      </c>
    </row>
    <row r="2504" spans="1:20" x14ac:dyDescent="0.25">
      <c r="A2504" s="6" t="s">
        <v>22</v>
      </c>
      <c r="B2504" s="6" t="s">
        <v>23</v>
      </c>
      <c r="C2504" s="6" t="s">
        <v>24</v>
      </c>
      <c r="D2504" s="6" t="s">
        <v>25</v>
      </c>
      <c r="E2504" s="7" t="s">
        <v>737</v>
      </c>
      <c r="F2504" s="6" t="s">
        <v>27</v>
      </c>
      <c r="G2504" s="6" t="s">
        <v>27</v>
      </c>
      <c r="H2504" s="6" t="s">
        <v>839</v>
      </c>
      <c r="I2504" s="6" t="s">
        <v>840</v>
      </c>
      <c r="J2504" s="7" t="s">
        <v>841</v>
      </c>
      <c r="K2504" s="6" t="s">
        <v>842</v>
      </c>
      <c r="L2504" s="6" t="s">
        <v>750</v>
      </c>
      <c r="M2504" s="6" t="s">
        <v>33</v>
      </c>
      <c r="N2504" s="7" t="s">
        <v>69</v>
      </c>
      <c r="O2504" s="6" t="s">
        <v>546</v>
      </c>
      <c r="P2504" s="8" t="s">
        <v>846</v>
      </c>
      <c r="Q2504" s="6" t="s">
        <v>33</v>
      </c>
      <c r="S2504" s="6" t="s">
        <v>51</v>
      </c>
      <c r="T2504" s="6" t="s">
        <v>52</v>
      </c>
    </row>
    <row r="2505" spans="1:20" x14ac:dyDescent="0.25">
      <c r="A2505" s="6" t="s">
        <v>22</v>
      </c>
      <c r="B2505" s="6" t="s">
        <v>23</v>
      </c>
      <c r="C2505" s="6" t="s">
        <v>24</v>
      </c>
      <c r="D2505" s="6" t="s">
        <v>25</v>
      </c>
      <c r="E2505" s="7" t="s">
        <v>737</v>
      </c>
      <c r="F2505" s="6" t="s">
        <v>27</v>
      </c>
      <c r="G2505" s="6" t="s">
        <v>27</v>
      </c>
      <c r="H2505" s="6" t="s">
        <v>839</v>
      </c>
      <c r="I2505" s="6" t="s">
        <v>840</v>
      </c>
      <c r="J2505" s="7" t="s">
        <v>841</v>
      </c>
      <c r="K2505" s="6" t="s">
        <v>842</v>
      </c>
      <c r="L2505" s="6" t="s">
        <v>545</v>
      </c>
      <c r="M2505" s="6" t="s">
        <v>33</v>
      </c>
      <c r="N2505" s="7" t="s">
        <v>497</v>
      </c>
      <c r="O2505" s="6" t="s">
        <v>546</v>
      </c>
      <c r="P2505" s="8" t="s">
        <v>548</v>
      </c>
      <c r="Q2505" s="6" t="s">
        <v>33</v>
      </c>
      <c r="S2505" s="6" t="s">
        <v>63</v>
      </c>
      <c r="T2505" s="6" t="s">
        <v>52</v>
      </c>
    </row>
    <row r="2506" spans="1:20" x14ac:dyDescent="0.25">
      <c r="A2506" s="6" t="s">
        <v>22</v>
      </c>
      <c r="B2506" s="6" t="s">
        <v>23</v>
      </c>
      <c r="C2506" s="6" t="s">
        <v>24</v>
      </c>
      <c r="D2506" s="6" t="s">
        <v>25</v>
      </c>
      <c r="E2506" s="7" t="s">
        <v>737</v>
      </c>
      <c r="F2506" s="6" t="s">
        <v>27</v>
      </c>
      <c r="G2506" s="6" t="s">
        <v>27</v>
      </c>
      <c r="H2506" s="6" t="s">
        <v>839</v>
      </c>
      <c r="I2506" s="6" t="s">
        <v>840</v>
      </c>
      <c r="J2506" s="7" t="s">
        <v>841</v>
      </c>
      <c r="K2506" s="6" t="s">
        <v>842</v>
      </c>
      <c r="L2506" s="6" t="s">
        <v>554</v>
      </c>
      <c r="M2506" s="6" t="s">
        <v>33</v>
      </c>
      <c r="N2506" s="7" t="s">
        <v>555</v>
      </c>
      <c r="O2506" s="6" t="s">
        <v>546</v>
      </c>
      <c r="P2506" s="8" t="s">
        <v>28</v>
      </c>
      <c r="Q2506" s="6" t="s">
        <v>33</v>
      </c>
      <c r="S2506" s="6" t="s">
        <v>63</v>
      </c>
      <c r="T2506" s="6" t="s">
        <v>52</v>
      </c>
    </row>
    <row r="2507" spans="1:20" x14ac:dyDescent="0.25">
      <c r="A2507" s="6" t="s">
        <v>22</v>
      </c>
      <c r="B2507" s="6" t="s">
        <v>23</v>
      </c>
      <c r="C2507" s="6" t="s">
        <v>24</v>
      </c>
      <c r="D2507" s="6" t="s">
        <v>25</v>
      </c>
      <c r="E2507" s="7" t="s">
        <v>737</v>
      </c>
      <c r="F2507" s="6" t="s">
        <v>27</v>
      </c>
      <c r="G2507" s="6" t="s">
        <v>27</v>
      </c>
      <c r="H2507" s="6" t="s">
        <v>839</v>
      </c>
      <c r="I2507" s="6" t="s">
        <v>840</v>
      </c>
      <c r="J2507" s="7" t="s">
        <v>841</v>
      </c>
      <c r="K2507" s="6" t="s">
        <v>842</v>
      </c>
      <c r="L2507" s="6" t="s">
        <v>752</v>
      </c>
      <c r="M2507" s="6" t="s">
        <v>33</v>
      </c>
      <c r="N2507" s="7" t="s">
        <v>753</v>
      </c>
      <c r="O2507" s="6" t="s">
        <v>546</v>
      </c>
      <c r="P2507" s="8" t="s">
        <v>595</v>
      </c>
      <c r="Q2507" s="6" t="s">
        <v>33</v>
      </c>
      <c r="S2507" s="6" t="s">
        <v>51</v>
      </c>
      <c r="T2507" s="6" t="s">
        <v>52</v>
      </c>
    </row>
    <row r="2508" spans="1:20" x14ac:dyDescent="0.25">
      <c r="A2508" s="6" t="s">
        <v>22</v>
      </c>
      <c r="B2508" s="6" t="s">
        <v>23</v>
      </c>
      <c r="C2508" s="6" t="s">
        <v>24</v>
      </c>
      <c r="D2508" s="6" t="s">
        <v>25</v>
      </c>
      <c r="E2508" s="7" t="s">
        <v>737</v>
      </c>
      <c r="F2508" s="6" t="s">
        <v>27</v>
      </c>
      <c r="G2508" s="6" t="s">
        <v>27</v>
      </c>
      <c r="H2508" s="6" t="s">
        <v>839</v>
      </c>
      <c r="I2508" s="6" t="s">
        <v>840</v>
      </c>
      <c r="J2508" s="7" t="s">
        <v>841</v>
      </c>
      <c r="K2508" s="6" t="s">
        <v>842</v>
      </c>
      <c r="L2508" s="6" t="s">
        <v>754</v>
      </c>
      <c r="M2508" s="6" t="s">
        <v>33</v>
      </c>
      <c r="N2508" s="7" t="s">
        <v>755</v>
      </c>
      <c r="O2508" s="6" t="s">
        <v>546</v>
      </c>
      <c r="P2508" s="8" t="s">
        <v>247</v>
      </c>
      <c r="Q2508" s="6" t="s">
        <v>33</v>
      </c>
      <c r="S2508" s="6" t="s">
        <v>51</v>
      </c>
      <c r="T2508" s="6" t="s">
        <v>52</v>
      </c>
    </row>
    <row r="2509" spans="1:20" x14ac:dyDescent="0.25">
      <c r="A2509" s="6" t="s">
        <v>22</v>
      </c>
      <c r="B2509" s="6" t="s">
        <v>23</v>
      </c>
      <c r="C2509" s="6" t="s">
        <v>24</v>
      </c>
      <c r="D2509" s="6" t="s">
        <v>25</v>
      </c>
      <c r="E2509" s="7" t="s">
        <v>737</v>
      </c>
      <c r="F2509" s="6" t="s">
        <v>27</v>
      </c>
      <c r="G2509" s="6" t="s">
        <v>27</v>
      </c>
      <c r="H2509" s="6" t="s">
        <v>839</v>
      </c>
      <c r="I2509" s="6" t="s">
        <v>840</v>
      </c>
      <c r="J2509" s="7" t="s">
        <v>841</v>
      </c>
      <c r="K2509" s="6" t="s">
        <v>842</v>
      </c>
      <c r="L2509" s="6" t="s">
        <v>756</v>
      </c>
      <c r="M2509" s="6" t="s">
        <v>33</v>
      </c>
      <c r="N2509" s="7" t="s">
        <v>757</v>
      </c>
      <c r="O2509" s="6" t="s">
        <v>546</v>
      </c>
      <c r="P2509" s="8" t="s">
        <v>595</v>
      </c>
      <c r="Q2509" s="6" t="s">
        <v>33</v>
      </c>
      <c r="S2509" s="6" t="s">
        <v>51</v>
      </c>
      <c r="T2509" s="6" t="s">
        <v>52</v>
      </c>
    </row>
    <row r="2510" spans="1:20" x14ac:dyDescent="0.25">
      <c r="A2510" s="6" t="s">
        <v>22</v>
      </c>
      <c r="B2510" s="6" t="s">
        <v>23</v>
      </c>
      <c r="C2510" s="6" t="s">
        <v>24</v>
      </c>
      <c r="D2510" s="6" t="s">
        <v>25</v>
      </c>
      <c r="E2510" s="7" t="s">
        <v>737</v>
      </c>
      <c r="F2510" s="6" t="s">
        <v>27</v>
      </c>
      <c r="G2510" s="6" t="s">
        <v>27</v>
      </c>
      <c r="H2510" s="6" t="s">
        <v>839</v>
      </c>
      <c r="I2510" s="6" t="s">
        <v>840</v>
      </c>
      <c r="J2510" s="7" t="s">
        <v>841</v>
      </c>
      <c r="K2510" s="6" t="s">
        <v>842</v>
      </c>
      <c r="L2510" s="6" t="s">
        <v>758</v>
      </c>
      <c r="M2510" s="6" t="s">
        <v>33</v>
      </c>
      <c r="N2510" s="7" t="s">
        <v>759</v>
      </c>
      <c r="O2510" s="6" t="s">
        <v>546</v>
      </c>
      <c r="P2510" s="8" t="s">
        <v>237</v>
      </c>
      <c r="Q2510" s="6" t="s">
        <v>33</v>
      </c>
      <c r="S2510" s="6" t="s">
        <v>51</v>
      </c>
      <c r="T2510" s="6" t="s">
        <v>52</v>
      </c>
    </row>
    <row r="2511" spans="1:20" x14ac:dyDescent="0.25">
      <c r="A2511" s="6" t="s">
        <v>22</v>
      </c>
      <c r="B2511" s="6" t="s">
        <v>23</v>
      </c>
      <c r="C2511" s="6" t="s">
        <v>24</v>
      </c>
      <c r="D2511" s="6" t="s">
        <v>25</v>
      </c>
      <c r="E2511" s="7" t="s">
        <v>737</v>
      </c>
      <c r="F2511" s="6" t="s">
        <v>27</v>
      </c>
      <c r="G2511" s="6" t="s">
        <v>27</v>
      </c>
      <c r="H2511" s="6" t="s">
        <v>839</v>
      </c>
      <c r="I2511" s="6" t="s">
        <v>840</v>
      </c>
      <c r="J2511" s="7" t="s">
        <v>841</v>
      </c>
      <c r="K2511" s="6" t="s">
        <v>842</v>
      </c>
      <c r="L2511" s="6" t="s">
        <v>568</v>
      </c>
      <c r="M2511" s="6" t="s">
        <v>33</v>
      </c>
      <c r="N2511" s="7" t="s">
        <v>569</v>
      </c>
      <c r="O2511" s="6" t="s">
        <v>546</v>
      </c>
      <c r="P2511" s="8" t="s">
        <v>28</v>
      </c>
      <c r="Q2511" s="6" t="s">
        <v>33</v>
      </c>
      <c r="S2511" s="6" t="s">
        <v>63</v>
      </c>
      <c r="T2511" s="6" t="s">
        <v>52</v>
      </c>
    </row>
    <row r="2512" spans="1:20" x14ac:dyDescent="0.25">
      <c r="A2512" s="6" t="s">
        <v>22</v>
      </c>
      <c r="B2512" s="6" t="s">
        <v>23</v>
      </c>
      <c r="C2512" s="6" t="s">
        <v>24</v>
      </c>
      <c r="D2512" s="6" t="s">
        <v>25</v>
      </c>
      <c r="E2512" s="7" t="s">
        <v>737</v>
      </c>
      <c r="F2512" s="6" t="s">
        <v>27</v>
      </c>
      <c r="G2512" s="6" t="s">
        <v>27</v>
      </c>
      <c r="H2512" s="6" t="s">
        <v>839</v>
      </c>
      <c r="I2512" s="6" t="s">
        <v>840</v>
      </c>
      <c r="J2512" s="7" t="s">
        <v>841</v>
      </c>
      <c r="K2512" s="6" t="s">
        <v>842</v>
      </c>
      <c r="L2512" s="6" t="s">
        <v>572</v>
      </c>
      <c r="M2512" s="6" t="s">
        <v>33</v>
      </c>
      <c r="N2512" s="7" t="s">
        <v>573</v>
      </c>
      <c r="O2512" s="6" t="s">
        <v>546</v>
      </c>
      <c r="P2512" s="8" t="s">
        <v>259</v>
      </c>
      <c r="Q2512" s="6" t="s">
        <v>33</v>
      </c>
      <c r="S2512" s="6" t="s">
        <v>63</v>
      </c>
      <c r="T2512" s="6" t="s">
        <v>52</v>
      </c>
    </row>
    <row r="2513" spans="1:20" x14ac:dyDescent="0.25">
      <c r="A2513" s="6" t="s">
        <v>22</v>
      </c>
      <c r="B2513" s="6" t="s">
        <v>23</v>
      </c>
      <c r="C2513" s="6" t="s">
        <v>24</v>
      </c>
      <c r="D2513" s="6" t="s">
        <v>25</v>
      </c>
      <c r="E2513" s="7" t="s">
        <v>737</v>
      </c>
      <c r="F2513" s="6" t="s">
        <v>27</v>
      </c>
      <c r="G2513" s="6" t="s">
        <v>27</v>
      </c>
      <c r="H2513" s="6" t="s">
        <v>839</v>
      </c>
      <c r="I2513" s="6" t="s">
        <v>840</v>
      </c>
      <c r="J2513" s="7" t="s">
        <v>841</v>
      </c>
      <c r="K2513" s="6" t="s">
        <v>842</v>
      </c>
      <c r="L2513" s="6" t="s">
        <v>760</v>
      </c>
      <c r="M2513" s="6" t="s">
        <v>33</v>
      </c>
      <c r="N2513" s="7" t="s">
        <v>761</v>
      </c>
      <c r="O2513" s="6" t="s">
        <v>546</v>
      </c>
      <c r="P2513" s="8" t="s">
        <v>847</v>
      </c>
      <c r="Q2513" s="6" t="s">
        <v>33</v>
      </c>
    </row>
    <row r="2514" spans="1:20" x14ac:dyDescent="0.25">
      <c r="A2514" s="6" t="s">
        <v>22</v>
      </c>
      <c r="B2514" s="6" t="s">
        <v>23</v>
      </c>
      <c r="C2514" s="6" t="s">
        <v>24</v>
      </c>
      <c r="D2514" s="6" t="s">
        <v>25</v>
      </c>
      <c r="E2514" s="7" t="s">
        <v>737</v>
      </c>
      <c r="F2514" s="6" t="s">
        <v>27</v>
      </c>
      <c r="G2514" s="6" t="s">
        <v>27</v>
      </c>
      <c r="H2514" s="6" t="s">
        <v>839</v>
      </c>
      <c r="I2514" s="6" t="s">
        <v>840</v>
      </c>
      <c r="J2514" s="7" t="s">
        <v>841</v>
      </c>
      <c r="K2514" s="6" t="s">
        <v>842</v>
      </c>
      <c r="L2514" s="6" t="s">
        <v>763</v>
      </c>
      <c r="M2514" s="6" t="s">
        <v>33</v>
      </c>
      <c r="N2514" s="7" t="s">
        <v>764</v>
      </c>
      <c r="O2514" s="6" t="s">
        <v>546</v>
      </c>
      <c r="P2514" s="8" t="s">
        <v>548</v>
      </c>
      <c r="Q2514" s="6" t="s">
        <v>33</v>
      </c>
      <c r="S2514" s="6" t="s">
        <v>765</v>
      </c>
    </row>
    <row r="2515" spans="1:20" x14ac:dyDescent="0.25">
      <c r="A2515" s="6" t="s">
        <v>22</v>
      </c>
      <c r="B2515" s="6" t="s">
        <v>23</v>
      </c>
      <c r="C2515" s="6" t="s">
        <v>24</v>
      </c>
      <c r="D2515" s="6" t="s">
        <v>25</v>
      </c>
      <c r="E2515" s="7" t="s">
        <v>737</v>
      </c>
      <c r="F2515" s="6" t="s">
        <v>27</v>
      </c>
      <c r="G2515" s="6" t="s">
        <v>27</v>
      </c>
      <c r="H2515" s="6" t="s">
        <v>839</v>
      </c>
      <c r="I2515" s="6" t="s">
        <v>840</v>
      </c>
      <c r="J2515" s="7" t="s">
        <v>841</v>
      </c>
      <c r="K2515" s="6" t="s">
        <v>842</v>
      </c>
      <c r="L2515" s="6" t="s">
        <v>766</v>
      </c>
      <c r="M2515" s="6" t="s">
        <v>33</v>
      </c>
      <c r="N2515" s="7" t="s">
        <v>767</v>
      </c>
      <c r="O2515" s="6" t="s">
        <v>546</v>
      </c>
      <c r="P2515" s="8" t="s">
        <v>848</v>
      </c>
      <c r="Q2515" s="6" t="s">
        <v>33</v>
      </c>
      <c r="S2515" s="6" t="s">
        <v>765</v>
      </c>
    </row>
    <row r="2516" spans="1:20" x14ac:dyDescent="0.25">
      <c r="A2516" s="6" t="s">
        <v>22</v>
      </c>
      <c r="B2516" s="6" t="s">
        <v>23</v>
      </c>
      <c r="C2516" s="6" t="s">
        <v>24</v>
      </c>
      <c r="D2516" s="6" t="s">
        <v>25</v>
      </c>
      <c r="E2516" s="7" t="s">
        <v>737</v>
      </c>
      <c r="F2516" s="6" t="s">
        <v>27</v>
      </c>
      <c r="G2516" s="6" t="s">
        <v>27</v>
      </c>
      <c r="H2516" s="6" t="s">
        <v>839</v>
      </c>
      <c r="I2516" s="6" t="s">
        <v>840</v>
      </c>
      <c r="J2516" s="7" t="s">
        <v>841</v>
      </c>
      <c r="K2516" s="6" t="s">
        <v>842</v>
      </c>
      <c r="L2516" s="6" t="s">
        <v>768</v>
      </c>
      <c r="M2516" s="6" t="s">
        <v>33</v>
      </c>
      <c r="N2516" s="7" t="s">
        <v>769</v>
      </c>
      <c r="O2516" s="6" t="s">
        <v>546</v>
      </c>
      <c r="P2516" s="8" t="s">
        <v>784</v>
      </c>
      <c r="Q2516" s="6" t="s">
        <v>33</v>
      </c>
      <c r="S2516" s="6" t="s">
        <v>765</v>
      </c>
    </row>
    <row r="2517" spans="1:20" x14ac:dyDescent="0.25">
      <c r="A2517" s="6" t="s">
        <v>22</v>
      </c>
      <c r="B2517" s="6" t="s">
        <v>23</v>
      </c>
      <c r="C2517" s="6" t="s">
        <v>24</v>
      </c>
      <c r="D2517" s="6" t="s">
        <v>25</v>
      </c>
      <c r="E2517" s="7" t="s">
        <v>737</v>
      </c>
      <c r="F2517" s="6" t="s">
        <v>27</v>
      </c>
      <c r="G2517" s="6" t="s">
        <v>27</v>
      </c>
      <c r="H2517" s="6" t="s">
        <v>839</v>
      </c>
      <c r="I2517" s="6" t="s">
        <v>840</v>
      </c>
      <c r="J2517" s="7" t="s">
        <v>841</v>
      </c>
      <c r="K2517" s="6" t="s">
        <v>842</v>
      </c>
      <c r="L2517" s="6" t="s">
        <v>770</v>
      </c>
      <c r="M2517" s="6" t="s">
        <v>33</v>
      </c>
      <c r="N2517" s="7" t="s">
        <v>771</v>
      </c>
      <c r="O2517" s="6" t="s">
        <v>546</v>
      </c>
      <c r="P2517" s="8" t="s">
        <v>247</v>
      </c>
      <c r="Q2517" s="6" t="s">
        <v>33</v>
      </c>
      <c r="S2517" s="6" t="s">
        <v>765</v>
      </c>
    </row>
    <row r="2518" spans="1:20" x14ac:dyDescent="0.25">
      <c r="A2518" s="6" t="s">
        <v>22</v>
      </c>
      <c r="B2518" s="6" t="s">
        <v>23</v>
      </c>
      <c r="C2518" s="6" t="s">
        <v>24</v>
      </c>
      <c r="D2518" s="6" t="s">
        <v>25</v>
      </c>
      <c r="E2518" s="7" t="s">
        <v>737</v>
      </c>
      <c r="F2518" s="6" t="s">
        <v>27</v>
      </c>
      <c r="G2518" s="6" t="s">
        <v>27</v>
      </c>
      <c r="H2518" s="6" t="s">
        <v>839</v>
      </c>
      <c r="I2518" s="6" t="s">
        <v>840</v>
      </c>
      <c r="J2518" s="7" t="s">
        <v>841</v>
      </c>
      <c r="K2518" s="6" t="s">
        <v>842</v>
      </c>
      <c r="L2518" s="6" t="s">
        <v>772</v>
      </c>
      <c r="M2518" s="6" t="s">
        <v>33</v>
      </c>
      <c r="N2518" s="7" t="s">
        <v>773</v>
      </c>
      <c r="O2518" s="6" t="s">
        <v>546</v>
      </c>
      <c r="P2518" s="8" t="s">
        <v>784</v>
      </c>
      <c r="Q2518" s="6" t="s">
        <v>33</v>
      </c>
      <c r="S2518" s="6" t="s">
        <v>51</v>
      </c>
      <c r="T2518" s="6" t="s">
        <v>52</v>
      </c>
    </row>
    <row r="2519" spans="1:20" x14ac:dyDescent="0.25">
      <c r="A2519" s="6" t="s">
        <v>22</v>
      </c>
      <c r="B2519" s="6" t="s">
        <v>23</v>
      </c>
      <c r="C2519" s="6" t="s">
        <v>24</v>
      </c>
      <c r="D2519" s="6" t="s">
        <v>25</v>
      </c>
      <c r="E2519" s="7" t="s">
        <v>737</v>
      </c>
      <c r="F2519" s="6" t="s">
        <v>27</v>
      </c>
      <c r="G2519" s="6" t="s">
        <v>27</v>
      </c>
      <c r="H2519" s="6" t="s">
        <v>839</v>
      </c>
      <c r="I2519" s="6" t="s">
        <v>840</v>
      </c>
      <c r="J2519" s="7" t="s">
        <v>841</v>
      </c>
      <c r="K2519" s="6" t="s">
        <v>842</v>
      </c>
      <c r="L2519" s="6" t="s">
        <v>774</v>
      </c>
      <c r="M2519" s="6" t="s">
        <v>33</v>
      </c>
      <c r="N2519" s="7" t="s">
        <v>775</v>
      </c>
      <c r="O2519" s="6" t="s">
        <v>546</v>
      </c>
      <c r="P2519" s="8" t="s">
        <v>849</v>
      </c>
      <c r="Q2519" s="6" t="s">
        <v>33</v>
      </c>
      <c r="S2519" s="6" t="s">
        <v>51</v>
      </c>
      <c r="T2519" s="6" t="s">
        <v>52</v>
      </c>
    </row>
    <row r="2520" spans="1:20" x14ac:dyDescent="0.25">
      <c r="A2520" s="6" t="s">
        <v>22</v>
      </c>
      <c r="B2520" s="6" t="s">
        <v>23</v>
      </c>
      <c r="C2520" s="6" t="s">
        <v>24</v>
      </c>
      <c r="D2520" s="6" t="s">
        <v>25</v>
      </c>
      <c r="E2520" s="7" t="s">
        <v>737</v>
      </c>
      <c r="F2520" s="6" t="s">
        <v>27</v>
      </c>
      <c r="G2520" s="6" t="s">
        <v>27</v>
      </c>
      <c r="H2520" s="6" t="s">
        <v>839</v>
      </c>
      <c r="I2520" s="6" t="s">
        <v>840</v>
      </c>
      <c r="J2520" s="7" t="s">
        <v>841</v>
      </c>
      <c r="K2520" s="6" t="s">
        <v>842</v>
      </c>
      <c r="L2520" s="6" t="s">
        <v>776</v>
      </c>
      <c r="M2520" s="6" t="s">
        <v>33</v>
      </c>
      <c r="N2520" s="7" t="s">
        <v>60</v>
      </c>
      <c r="O2520" s="6" t="s">
        <v>546</v>
      </c>
      <c r="P2520" s="8" t="s">
        <v>595</v>
      </c>
      <c r="Q2520" s="6" t="s">
        <v>33</v>
      </c>
      <c r="S2520" s="6" t="s">
        <v>51</v>
      </c>
      <c r="T2520" s="6" t="s">
        <v>52</v>
      </c>
    </row>
    <row r="2521" spans="1:20" x14ac:dyDescent="0.25">
      <c r="A2521" s="6" t="s">
        <v>22</v>
      </c>
      <c r="B2521" s="6" t="s">
        <v>23</v>
      </c>
      <c r="C2521" s="6" t="s">
        <v>24</v>
      </c>
      <c r="D2521" s="6" t="s">
        <v>25</v>
      </c>
      <c r="E2521" s="7" t="s">
        <v>737</v>
      </c>
      <c r="F2521" s="6" t="s">
        <v>27</v>
      </c>
      <c r="G2521" s="6" t="s">
        <v>27</v>
      </c>
      <c r="H2521" s="6" t="s">
        <v>839</v>
      </c>
      <c r="I2521" s="6" t="s">
        <v>840</v>
      </c>
      <c r="J2521" s="7" t="s">
        <v>841</v>
      </c>
      <c r="K2521" s="6" t="s">
        <v>842</v>
      </c>
      <c r="L2521" s="6" t="s">
        <v>777</v>
      </c>
      <c r="M2521" s="6" t="s">
        <v>33</v>
      </c>
      <c r="N2521" s="7" t="s">
        <v>778</v>
      </c>
      <c r="O2521" s="6" t="s">
        <v>546</v>
      </c>
      <c r="P2521" s="8" t="s">
        <v>850</v>
      </c>
      <c r="Q2521" s="6" t="s">
        <v>33</v>
      </c>
      <c r="S2521" s="6" t="s">
        <v>765</v>
      </c>
    </row>
    <row r="2522" spans="1:20" x14ac:dyDescent="0.25">
      <c r="A2522" s="6" t="s">
        <v>22</v>
      </c>
      <c r="B2522" s="6" t="s">
        <v>23</v>
      </c>
      <c r="C2522" s="6" t="s">
        <v>24</v>
      </c>
      <c r="D2522" s="6" t="s">
        <v>25</v>
      </c>
      <c r="E2522" s="7" t="s">
        <v>737</v>
      </c>
      <c r="F2522" s="6" t="s">
        <v>27</v>
      </c>
      <c r="G2522" s="6" t="s">
        <v>27</v>
      </c>
      <c r="H2522" s="6" t="s">
        <v>839</v>
      </c>
      <c r="I2522" s="6" t="s">
        <v>840</v>
      </c>
      <c r="J2522" s="7" t="s">
        <v>841</v>
      </c>
      <c r="K2522" s="6" t="s">
        <v>842</v>
      </c>
      <c r="L2522" s="6" t="s">
        <v>780</v>
      </c>
      <c r="M2522" s="6" t="s">
        <v>33</v>
      </c>
      <c r="N2522" s="7" t="s">
        <v>781</v>
      </c>
      <c r="O2522" s="6" t="s">
        <v>546</v>
      </c>
      <c r="P2522" s="8" t="s">
        <v>291</v>
      </c>
      <c r="Q2522" s="6" t="s">
        <v>33</v>
      </c>
      <c r="S2522" s="6" t="s">
        <v>765</v>
      </c>
    </row>
    <row r="2523" spans="1:20" x14ac:dyDescent="0.25">
      <c r="A2523" s="6" t="s">
        <v>22</v>
      </c>
      <c r="B2523" s="6" t="s">
        <v>23</v>
      </c>
      <c r="C2523" s="6" t="s">
        <v>24</v>
      </c>
      <c r="D2523" s="6" t="s">
        <v>25</v>
      </c>
      <c r="E2523" s="7" t="s">
        <v>737</v>
      </c>
      <c r="F2523" s="6" t="s">
        <v>27</v>
      </c>
      <c r="G2523" s="6" t="s">
        <v>27</v>
      </c>
      <c r="H2523" s="6" t="s">
        <v>839</v>
      </c>
      <c r="I2523" s="6" t="s">
        <v>840</v>
      </c>
      <c r="J2523" s="7" t="s">
        <v>841</v>
      </c>
      <c r="K2523" s="6" t="s">
        <v>842</v>
      </c>
      <c r="L2523" s="6" t="s">
        <v>782</v>
      </c>
      <c r="M2523" s="6" t="s">
        <v>33</v>
      </c>
      <c r="N2523" s="7" t="s">
        <v>783</v>
      </c>
      <c r="O2523" s="6" t="s">
        <v>546</v>
      </c>
      <c r="P2523" s="8" t="s">
        <v>851</v>
      </c>
      <c r="Q2523" s="6" t="s">
        <v>33</v>
      </c>
      <c r="S2523" s="6" t="s">
        <v>765</v>
      </c>
    </row>
    <row r="2524" spans="1:20" x14ac:dyDescent="0.25">
      <c r="A2524" s="6" t="s">
        <v>22</v>
      </c>
      <c r="B2524" s="6" t="s">
        <v>23</v>
      </c>
      <c r="C2524" s="6" t="s">
        <v>24</v>
      </c>
      <c r="D2524" s="6" t="s">
        <v>25</v>
      </c>
      <c r="E2524" s="7" t="s">
        <v>737</v>
      </c>
      <c r="F2524" s="6" t="s">
        <v>27</v>
      </c>
      <c r="G2524" s="6" t="s">
        <v>27</v>
      </c>
      <c r="H2524" s="6" t="s">
        <v>839</v>
      </c>
      <c r="I2524" s="6" t="s">
        <v>840</v>
      </c>
      <c r="J2524" s="7" t="s">
        <v>841</v>
      </c>
      <c r="K2524" s="6" t="s">
        <v>842</v>
      </c>
      <c r="L2524" s="6" t="s">
        <v>589</v>
      </c>
      <c r="M2524" s="6" t="s">
        <v>33</v>
      </c>
      <c r="N2524" s="7" t="s">
        <v>590</v>
      </c>
      <c r="O2524" s="6" t="s">
        <v>546</v>
      </c>
      <c r="P2524" s="8" t="s">
        <v>28</v>
      </c>
      <c r="Q2524" s="6" t="s">
        <v>33</v>
      </c>
      <c r="S2524" s="6" t="s">
        <v>63</v>
      </c>
      <c r="T2524" s="6" t="s">
        <v>52</v>
      </c>
    </row>
    <row r="2525" spans="1:20" x14ac:dyDescent="0.25">
      <c r="A2525" s="6" t="s">
        <v>22</v>
      </c>
      <c r="B2525" s="6" t="s">
        <v>23</v>
      </c>
      <c r="C2525" s="6" t="s">
        <v>24</v>
      </c>
      <c r="D2525" s="6" t="s">
        <v>25</v>
      </c>
      <c r="E2525" s="7" t="s">
        <v>737</v>
      </c>
      <c r="F2525" s="6" t="s">
        <v>27</v>
      </c>
      <c r="G2525" s="6" t="s">
        <v>27</v>
      </c>
      <c r="H2525" s="6" t="s">
        <v>839</v>
      </c>
      <c r="I2525" s="6" t="s">
        <v>840</v>
      </c>
      <c r="J2525" s="7" t="s">
        <v>841</v>
      </c>
      <c r="K2525" s="6" t="s">
        <v>842</v>
      </c>
      <c r="L2525" s="6" t="s">
        <v>593</v>
      </c>
      <c r="M2525" s="6" t="s">
        <v>33</v>
      </c>
      <c r="N2525" s="7" t="s">
        <v>594</v>
      </c>
      <c r="O2525" s="6" t="s">
        <v>546</v>
      </c>
      <c r="P2525" s="8" t="s">
        <v>278</v>
      </c>
      <c r="Q2525" s="6" t="s">
        <v>33</v>
      </c>
      <c r="S2525" s="6" t="s">
        <v>63</v>
      </c>
      <c r="T2525" s="6" t="s">
        <v>52</v>
      </c>
    </row>
    <row r="2526" spans="1:20" x14ac:dyDescent="0.25">
      <c r="A2526" s="6" t="s">
        <v>22</v>
      </c>
      <c r="B2526" s="6" t="s">
        <v>23</v>
      </c>
      <c r="C2526" s="6" t="s">
        <v>24</v>
      </c>
      <c r="D2526" s="6" t="s">
        <v>25</v>
      </c>
      <c r="E2526" s="7" t="s">
        <v>737</v>
      </c>
      <c r="F2526" s="6" t="s">
        <v>27</v>
      </c>
      <c r="G2526" s="6" t="s">
        <v>27</v>
      </c>
      <c r="H2526" s="6" t="s">
        <v>839</v>
      </c>
      <c r="I2526" s="6" t="s">
        <v>840</v>
      </c>
      <c r="J2526" s="7" t="s">
        <v>841</v>
      </c>
      <c r="K2526" s="6" t="s">
        <v>842</v>
      </c>
      <c r="L2526" s="6" t="s">
        <v>599</v>
      </c>
      <c r="M2526" s="6" t="s">
        <v>33</v>
      </c>
      <c r="N2526" s="7" t="s">
        <v>491</v>
      </c>
      <c r="O2526" s="6" t="s">
        <v>546</v>
      </c>
      <c r="P2526" s="8" t="s">
        <v>221</v>
      </c>
      <c r="Q2526" s="6" t="s">
        <v>33</v>
      </c>
      <c r="S2526" s="6" t="s">
        <v>63</v>
      </c>
      <c r="T2526" s="6" t="s">
        <v>52</v>
      </c>
    </row>
    <row r="2527" spans="1:20" x14ac:dyDescent="0.25">
      <c r="A2527" s="6" t="s">
        <v>22</v>
      </c>
      <c r="B2527" s="6" t="s">
        <v>23</v>
      </c>
      <c r="C2527" s="6" t="s">
        <v>24</v>
      </c>
      <c r="D2527" s="6" t="s">
        <v>25</v>
      </c>
      <c r="E2527" s="7" t="s">
        <v>737</v>
      </c>
      <c r="F2527" s="6" t="s">
        <v>27</v>
      </c>
      <c r="G2527" s="6" t="s">
        <v>27</v>
      </c>
      <c r="H2527" s="6" t="s">
        <v>839</v>
      </c>
      <c r="I2527" s="6" t="s">
        <v>840</v>
      </c>
      <c r="J2527" s="7" t="s">
        <v>841</v>
      </c>
      <c r="K2527" s="6" t="s">
        <v>842</v>
      </c>
      <c r="L2527" s="6" t="s">
        <v>600</v>
      </c>
      <c r="M2527" s="6" t="s">
        <v>33</v>
      </c>
      <c r="N2527" s="7" t="s">
        <v>493</v>
      </c>
      <c r="O2527" s="6" t="s">
        <v>546</v>
      </c>
      <c r="P2527" s="8" t="s">
        <v>673</v>
      </c>
      <c r="Q2527" s="6" t="s">
        <v>33</v>
      </c>
      <c r="S2527" s="6" t="s">
        <v>63</v>
      </c>
      <c r="T2527" s="6" t="s">
        <v>52</v>
      </c>
    </row>
    <row r="2528" spans="1:20" x14ac:dyDescent="0.25">
      <c r="A2528" s="6" t="s">
        <v>22</v>
      </c>
      <c r="B2528" s="6" t="s">
        <v>23</v>
      </c>
      <c r="C2528" s="6" t="s">
        <v>24</v>
      </c>
      <c r="D2528" s="6" t="s">
        <v>25</v>
      </c>
      <c r="E2528" s="7" t="s">
        <v>737</v>
      </c>
      <c r="F2528" s="6" t="s">
        <v>27</v>
      </c>
      <c r="G2528" s="6" t="s">
        <v>27</v>
      </c>
      <c r="H2528" s="6" t="s">
        <v>839</v>
      </c>
      <c r="I2528" s="6" t="s">
        <v>840</v>
      </c>
      <c r="J2528" s="7" t="s">
        <v>841</v>
      </c>
      <c r="K2528" s="6" t="s">
        <v>842</v>
      </c>
      <c r="L2528" s="6" t="s">
        <v>785</v>
      </c>
      <c r="M2528" s="6" t="s">
        <v>33</v>
      </c>
      <c r="N2528" s="7" t="s">
        <v>786</v>
      </c>
      <c r="O2528" s="6" t="s">
        <v>546</v>
      </c>
      <c r="P2528" s="8" t="s">
        <v>852</v>
      </c>
      <c r="Q2528" s="6" t="s">
        <v>33</v>
      </c>
    </row>
    <row r="2529" spans="1:20" x14ac:dyDescent="0.25">
      <c r="A2529" s="6" t="s">
        <v>22</v>
      </c>
      <c r="B2529" s="6" t="s">
        <v>23</v>
      </c>
      <c r="C2529" s="6" t="s">
        <v>24</v>
      </c>
      <c r="D2529" s="6" t="s">
        <v>25</v>
      </c>
      <c r="E2529" s="7" t="s">
        <v>737</v>
      </c>
      <c r="F2529" s="6" t="s">
        <v>27</v>
      </c>
      <c r="G2529" s="6" t="s">
        <v>27</v>
      </c>
      <c r="H2529" s="6" t="s">
        <v>839</v>
      </c>
      <c r="I2529" s="6" t="s">
        <v>840</v>
      </c>
      <c r="J2529" s="7" t="s">
        <v>841</v>
      </c>
      <c r="K2529" s="6" t="s">
        <v>842</v>
      </c>
      <c r="L2529" s="6" t="s">
        <v>788</v>
      </c>
      <c r="M2529" s="6" t="s">
        <v>33</v>
      </c>
      <c r="N2529" s="7" t="s">
        <v>341</v>
      </c>
      <c r="O2529" s="6" t="s">
        <v>546</v>
      </c>
      <c r="P2529" s="8" t="s">
        <v>297</v>
      </c>
      <c r="Q2529" s="6" t="s">
        <v>33</v>
      </c>
      <c r="S2529" s="6" t="s">
        <v>51</v>
      </c>
      <c r="T2529" s="6" t="s">
        <v>52</v>
      </c>
    </row>
    <row r="2530" spans="1:20" x14ac:dyDescent="0.25">
      <c r="A2530" s="6" t="s">
        <v>22</v>
      </c>
      <c r="B2530" s="6" t="s">
        <v>23</v>
      </c>
      <c r="C2530" s="6" t="s">
        <v>24</v>
      </c>
      <c r="D2530" s="6" t="s">
        <v>25</v>
      </c>
      <c r="E2530" s="7" t="s">
        <v>737</v>
      </c>
      <c r="F2530" s="6" t="s">
        <v>27</v>
      </c>
      <c r="G2530" s="6" t="s">
        <v>27</v>
      </c>
      <c r="H2530" s="6" t="s">
        <v>839</v>
      </c>
      <c r="I2530" s="6" t="s">
        <v>840</v>
      </c>
      <c r="J2530" s="7" t="s">
        <v>841</v>
      </c>
      <c r="K2530" s="6" t="s">
        <v>842</v>
      </c>
      <c r="L2530" s="6" t="s">
        <v>603</v>
      </c>
      <c r="M2530" s="6" t="s">
        <v>33</v>
      </c>
      <c r="N2530" s="7" t="s">
        <v>604</v>
      </c>
      <c r="O2530" s="6" t="s">
        <v>546</v>
      </c>
      <c r="P2530" s="8" t="s">
        <v>595</v>
      </c>
      <c r="Q2530" s="6" t="s">
        <v>33</v>
      </c>
      <c r="S2530" s="6" t="s">
        <v>63</v>
      </c>
      <c r="T2530" s="6" t="s">
        <v>52</v>
      </c>
    </row>
    <row r="2531" spans="1:20" x14ac:dyDescent="0.25">
      <c r="A2531" s="6" t="s">
        <v>22</v>
      </c>
      <c r="B2531" s="6" t="s">
        <v>23</v>
      </c>
      <c r="C2531" s="6" t="s">
        <v>24</v>
      </c>
      <c r="D2531" s="6" t="s">
        <v>25</v>
      </c>
      <c r="E2531" s="7" t="s">
        <v>737</v>
      </c>
      <c r="F2531" s="6" t="s">
        <v>27</v>
      </c>
      <c r="G2531" s="6" t="s">
        <v>27</v>
      </c>
      <c r="H2531" s="6" t="s">
        <v>839</v>
      </c>
      <c r="I2531" s="6" t="s">
        <v>840</v>
      </c>
      <c r="J2531" s="7" t="s">
        <v>841</v>
      </c>
      <c r="K2531" s="6" t="s">
        <v>842</v>
      </c>
      <c r="L2531" s="6" t="s">
        <v>789</v>
      </c>
      <c r="M2531" s="6" t="s">
        <v>33</v>
      </c>
      <c r="N2531" s="7" t="s">
        <v>790</v>
      </c>
      <c r="O2531" s="6" t="s">
        <v>546</v>
      </c>
      <c r="P2531" s="8" t="s">
        <v>853</v>
      </c>
      <c r="Q2531" s="6" t="s">
        <v>33</v>
      </c>
      <c r="S2531" s="6" t="s">
        <v>765</v>
      </c>
    </row>
    <row r="2532" spans="1:20" x14ac:dyDescent="0.25">
      <c r="A2532" s="6" t="s">
        <v>22</v>
      </c>
      <c r="B2532" s="6" t="s">
        <v>23</v>
      </c>
      <c r="C2532" s="6" t="s">
        <v>24</v>
      </c>
      <c r="D2532" s="6" t="s">
        <v>25</v>
      </c>
      <c r="E2532" s="7" t="s">
        <v>737</v>
      </c>
      <c r="F2532" s="6" t="s">
        <v>27</v>
      </c>
      <c r="G2532" s="6" t="s">
        <v>27</v>
      </c>
      <c r="H2532" s="6" t="s">
        <v>839</v>
      </c>
      <c r="I2532" s="6" t="s">
        <v>840</v>
      </c>
      <c r="J2532" s="7" t="s">
        <v>841</v>
      </c>
      <c r="K2532" s="6" t="s">
        <v>842</v>
      </c>
      <c r="L2532" s="6" t="s">
        <v>791</v>
      </c>
      <c r="M2532" s="6" t="s">
        <v>33</v>
      </c>
      <c r="N2532" s="7" t="s">
        <v>388</v>
      </c>
      <c r="O2532" s="6" t="s">
        <v>546</v>
      </c>
      <c r="P2532" s="8" t="s">
        <v>784</v>
      </c>
      <c r="Q2532" s="6" t="s">
        <v>33</v>
      </c>
      <c r="S2532" s="6" t="s">
        <v>51</v>
      </c>
      <c r="T2532" s="6" t="s">
        <v>52</v>
      </c>
    </row>
    <row r="2533" spans="1:20" x14ac:dyDescent="0.25">
      <c r="A2533" s="6" t="s">
        <v>22</v>
      </c>
      <c r="B2533" s="6" t="s">
        <v>23</v>
      </c>
      <c r="C2533" s="6" t="s">
        <v>24</v>
      </c>
      <c r="D2533" s="6" t="s">
        <v>25</v>
      </c>
      <c r="E2533" s="7" t="s">
        <v>737</v>
      </c>
      <c r="F2533" s="6" t="s">
        <v>27</v>
      </c>
      <c r="G2533" s="6" t="s">
        <v>27</v>
      </c>
      <c r="H2533" s="6" t="s">
        <v>839</v>
      </c>
      <c r="I2533" s="6" t="s">
        <v>840</v>
      </c>
      <c r="J2533" s="7" t="s">
        <v>841</v>
      </c>
      <c r="K2533" s="6" t="s">
        <v>842</v>
      </c>
      <c r="L2533" s="6" t="s">
        <v>792</v>
      </c>
      <c r="M2533" s="6" t="s">
        <v>33</v>
      </c>
      <c r="N2533" s="7" t="s">
        <v>793</v>
      </c>
      <c r="O2533" s="6" t="s">
        <v>546</v>
      </c>
      <c r="P2533" s="8" t="s">
        <v>595</v>
      </c>
      <c r="Q2533" s="6" t="s">
        <v>33</v>
      </c>
      <c r="S2533" s="6" t="s">
        <v>51</v>
      </c>
      <c r="T2533" s="6" t="s">
        <v>52</v>
      </c>
    </row>
    <row r="2534" spans="1:20" x14ac:dyDescent="0.25">
      <c r="A2534" s="6" t="s">
        <v>22</v>
      </c>
      <c r="B2534" s="6" t="s">
        <v>23</v>
      </c>
      <c r="C2534" s="6" t="s">
        <v>24</v>
      </c>
      <c r="D2534" s="6" t="s">
        <v>25</v>
      </c>
      <c r="E2534" s="7" t="s">
        <v>737</v>
      </c>
      <c r="F2534" s="6" t="s">
        <v>27</v>
      </c>
      <c r="G2534" s="6" t="s">
        <v>27</v>
      </c>
      <c r="H2534" s="6" t="s">
        <v>839</v>
      </c>
      <c r="I2534" s="6" t="s">
        <v>840</v>
      </c>
      <c r="J2534" s="7" t="s">
        <v>841</v>
      </c>
      <c r="K2534" s="6" t="s">
        <v>842</v>
      </c>
      <c r="L2534" s="6" t="s">
        <v>794</v>
      </c>
      <c r="M2534" s="6" t="s">
        <v>33</v>
      </c>
      <c r="N2534" s="7" t="s">
        <v>795</v>
      </c>
      <c r="O2534" s="6" t="s">
        <v>546</v>
      </c>
      <c r="P2534" s="8" t="s">
        <v>239</v>
      </c>
      <c r="Q2534" s="6" t="s">
        <v>33</v>
      </c>
      <c r="S2534" s="6" t="s">
        <v>765</v>
      </c>
    </row>
    <row r="2535" spans="1:20" x14ac:dyDescent="0.25">
      <c r="A2535" s="6" t="s">
        <v>22</v>
      </c>
      <c r="B2535" s="6" t="s">
        <v>23</v>
      </c>
      <c r="C2535" s="6" t="s">
        <v>24</v>
      </c>
      <c r="D2535" s="6" t="s">
        <v>25</v>
      </c>
      <c r="E2535" s="7" t="s">
        <v>737</v>
      </c>
      <c r="F2535" s="6" t="s">
        <v>27</v>
      </c>
      <c r="G2535" s="6" t="s">
        <v>27</v>
      </c>
      <c r="H2535" s="6" t="s">
        <v>839</v>
      </c>
      <c r="I2535" s="6" t="s">
        <v>840</v>
      </c>
      <c r="J2535" s="7" t="s">
        <v>841</v>
      </c>
      <c r="K2535" s="6" t="s">
        <v>842</v>
      </c>
      <c r="L2535" s="6" t="s">
        <v>797</v>
      </c>
      <c r="M2535" s="6" t="s">
        <v>33</v>
      </c>
      <c r="N2535" s="7" t="s">
        <v>354</v>
      </c>
      <c r="O2535" s="6" t="s">
        <v>546</v>
      </c>
      <c r="P2535" s="8" t="s">
        <v>256</v>
      </c>
      <c r="Q2535" s="6" t="s">
        <v>33</v>
      </c>
      <c r="S2535" s="6" t="s">
        <v>765</v>
      </c>
    </row>
    <row r="2536" spans="1:20" x14ac:dyDescent="0.25">
      <c r="A2536" s="6" t="s">
        <v>22</v>
      </c>
      <c r="B2536" s="6" t="s">
        <v>23</v>
      </c>
      <c r="C2536" s="6" t="s">
        <v>24</v>
      </c>
      <c r="D2536" s="6" t="s">
        <v>25</v>
      </c>
      <c r="E2536" s="7" t="s">
        <v>737</v>
      </c>
      <c r="F2536" s="6" t="s">
        <v>27</v>
      </c>
      <c r="G2536" s="6" t="s">
        <v>27</v>
      </c>
      <c r="H2536" s="6" t="s">
        <v>839</v>
      </c>
      <c r="I2536" s="6" t="s">
        <v>840</v>
      </c>
      <c r="J2536" s="7" t="s">
        <v>841</v>
      </c>
      <c r="K2536" s="6" t="s">
        <v>842</v>
      </c>
      <c r="L2536" s="6" t="s">
        <v>798</v>
      </c>
      <c r="M2536" s="6" t="s">
        <v>33</v>
      </c>
      <c r="N2536" s="7" t="s">
        <v>799</v>
      </c>
      <c r="O2536" s="6" t="s">
        <v>546</v>
      </c>
      <c r="P2536" s="8" t="s">
        <v>854</v>
      </c>
      <c r="Q2536" s="6" t="s">
        <v>33</v>
      </c>
    </row>
    <row r="2537" spans="1:20" x14ac:dyDescent="0.25">
      <c r="A2537" s="6" t="s">
        <v>22</v>
      </c>
      <c r="B2537" s="6" t="s">
        <v>23</v>
      </c>
      <c r="C2537" s="6" t="s">
        <v>24</v>
      </c>
      <c r="D2537" s="6" t="s">
        <v>25</v>
      </c>
      <c r="E2537" s="7" t="s">
        <v>737</v>
      </c>
      <c r="F2537" s="6" t="s">
        <v>27</v>
      </c>
      <c r="G2537" s="6" t="s">
        <v>27</v>
      </c>
      <c r="H2537" s="6" t="s">
        <v>839</v>
      </c>
      <c r="I2537" s="6" t="s">
        <v>840</v>
      </c>
      <c r="J2537" s="7" t="s">
        <v>841</v>
      </c>
      <c r="K2537" s="6" t="s">
        <v>842</v>
      </c>
      <c r="L2537" s="6" t="s">
        <v>801</v>
      </c>
      <c r="M2537" s="6" t="s">
        <v>33</v>
      </c>
      <c r="N2537" s="7" t="s">
        <v>802</v>
      </c>
      <c r="O2537" s="6" t="s">
        <v>546</v>
      </c>
      <c r="P2537" s="8" t="s">
        <v>854</v>
      </c>
      <c r="Q2537" s="6" t="s">
        <v>33</v>
      </c>
    </row>
    <row r="2538" spans="1:20" x14ac:dyDescent="0.25">
      <c r="A2538" s="6" t="s">
        <v>22</v>
      </c>
      <c r="B2538" s="6" t="s">
        <v>23</v>
      </c>
      <c r="C2538" s="6" t="s">
        <v>24</v>
      </c>
      <c r="D2538" s="6" t="s">
        <v>25</v>
      </c>
      <c r="E2538" s="7" t="s">
        <v>737</v>
      </c>
      <c r="F2538" s="6" t="s">
        <v>27</v>
      </c>
      <c r="G2538" s="6" t="s">
        <v>27</v>
      </c>
      <c r="H2538" s="6" t="s">
        <v>839</v>
      </c>
      <c r="I2538" s="6" t="s">
        <v>840</v>
      </c>
      <c r="J2538" s="7" t="s">
        <v>841</v>
      </c>
      <c r="K2538" s="6" t="s">
        <v>842</v>
      </c>
      <c r="L2538" s="6" t="s">
        <v>641</v>
      </c>
      <c r="M2538" s="6" t="s">
        <v>33</v>
      </c>
      <c r="N2538" s="7" t="s">
        <v>642</v>
      </c>
      <c r="O2538" s="6" t="s">
        <v>546</v>
      </c>
      <c r="P2538" s="8" t="s">
        <v>27</v>
      </c>
      <c r="Q2538" s="6" t="s">
        <v>33</v>
      </c>
      <c r="S2538" s="6" t="s">
        <v>63</v>
      </c>
      <c r="T2538" s="6" t="s">
        <v>52</v>
      </c>
    </row>
    <row r="2539" spans="1:20" x14ac:dyDescent="0.25">
      <c r="A2539" s="6" t="s">
        <v>22</v>
      </c>
      <c r="B2539" s="6" t="s">
        <v>23</v>
      </c>
      <c r="C2539" s="6" t="s">
        <v>24</v>
      </c>
      <c r="D2539" s="6" t="s">
        <v>25</v>
      </c>
      <c r="E2539" s="7" t="s">
        <v>737</v>
      </c>
      <c r="F2539" s="6" t="s">
        <v>27</v>
      </c>
      <c r="G2539" s="6" t="s">
        <v>27</v>
      </c>
      <c r="H2539" s="6" t="s">
        <v>839</v>
      </c>
      <c r="I2539" s="6" t="s">
        <v>840</v>
      </c>
      <c r="J2539" s="7" t="s">
        <v>841</v>
      </c>
      <c r="K2539" s="6" t="s">
        <v>842</v>
      </c>
      <c r="L2539" s="6" t="s">
        <v>804</v>
      </c>
      <c r="M2539" s="6" t="s">
        <v>33</v>
      </c>
      <c r="N2539" s="7" t="s">
        <v>805</v>
      </c>
      <c r="O2539" s="6" t="s">
        <v>546</v>
      </c>
      <c r="P2539" s="8" t="s">
        <v>434</v>
      </c>
      <c r="Q2539" s="6" t="s">
        <v>33</v>
      </c>
      <c r="S2539" s="6" t="s">
        <v>765</v>
      </c>
    </row>
    <row r="2540" spans="1:20" x14ac:dyDescent="0.25">
      <c r="A2540" s="6" t="s">
        <v>22</v>
      </c>
      <c r="B2540" s="6" t="s">
        <v>23</v>
      </c>
      <c r="C2540" s="6" t="s">
        <v>24</v>
      </c>
      <c r="D2540" s="6" t="s">
        <v>25</v>
      </c>
      <c r="E2540" s="7" t="s">
        <v>737</v>
      </c>
      <c r="F2540" s="6" t="s">
        <v>27</v>
      </c>
      <c r="G2540" s="6" t="s">
        <v>27</v>
      </c>
      <c r="H2540" s="6" t="s">
        <v>839</v>
      </c>
      <c r="I2540" s="6" t="s">
        <v>840</v>
      </c>
      <c r="J2540" s="7" t="s">
        <v>841</v>
      </c>
      <c r="K2540" s="6" t="s">
        <v>842</v>
      </c>
      <c r="L2540" s="6" t="s">
        <v>806</v>
      </c>
      <c r="M2540" s="6" t="s">
        <v>33</v>
      </c>
      <c r="N2540" s="7" t="s">
        <v>807</v>
      </c>
      <c r="O2540" s="6" t="s">
        <v>546</v>
      </c>
      <c r="P2540" s="8" t="s">
        <v>302</v>
      </c>
      <c r="Q2540" s="6" t="s">
        <v>33</v>
      </c>
      <c r="S2540" s="6" t="s">
        <v>51</v>
      </c>
      <c r="T2540" s="6" t="s">
        <v>52</v>
      </c>
    </row>
    <row r="2541" spans="1:20" x14ac:dyDescent="0.25">
      <c r="A2541" s="6" t="s">
        <v>22</v>
      </c>
      <c r="B2541" s="6" t="s">
        <v>23</v>
      </c>
      <c r="C2541" s="6" t="s">
        <v>24</v>
      </c>
      <c r="D2541" s="6" t="s">
        <v>25</v>
      </c>
      <c r="E2541" s="7" t="s">
        <v>737</v>
      </c>
      <c r="F2541" s="6" t="s">
        <v>27</v>
      </c>
      <c r="G2541" s="6" t="s">
        <v>27</v>
      </c>
      <c r="H2541" s="6" t="s">
        <v>839</v>
      </c>
      <c r="I2541" s="6" t="s">
        <v>840</v>
      </c>
      <c r="J2541" s="7" t="s">
        <v>841</v>
      </c>
      <c r="K2541" s="6" t="s">
        <v>842</v>
      </c>
      <c r="L2541" s="6" t="s">
        <v>808</v>
      </c>
      <c r="M2541" s="6" t="s">
        <v>33</v>
      </c>
      <c r="N2541" s="7" t="s">
        <v>382</v>
      </c>
      <c r="O2541" s="6" t="s">
        <v>546</v>
      </c>
      <c r="P2541" s="8" t="s">
        <v>855</v>
      </c>
      <c r="Q2541" s="6" t="s">
        <v>33</v>
      </c>
      <c r="S2541" s="6" t="s">
        <v>765</v>
      </c>
    </row>
    <row r="2542" spans="1:20" x14ac:dyDescent="0.25">
      <c r="A2542" s="6" t="s">
        <v>22</v>
      </c>
      <c r="B2542" s="6" t="s">
        <v>23</v>
      </c>
      <c r="C2542" s="6" t="s">
        <v>24</v>
      </c>
      <c r="D2542" s="6" t="s">
        <v>25</v>
      </c>
      <c r="E2542" s="7" t="s">
        <v>737</v>
      </c>
      <c r="F2542" s="6" t="s">
        <v>27</v>
      </c>
      <c r="G2542" s="6" t="s">
        <v>27</v>
      </c>
      <c r="H2542" s="6" t="s">
        <v>839</v>
      </c>
      <c r="I2542" s="6" t="s">
        <v>840</v>
      </c>
      <c r="J2542" s="7" t="s">
        <v>841</v>
      </c>
      <c r="K2542" s="6" t="s">
        <v>842</v>
      </c>
      <c r="L2542" s="6" t="s">
        <v>32</v>
      </c>
      <c r="M2542" s="6" t="s">
        <v>33</v>
      </c>
      <c r="N2542" s="7" t="s">
        <v>34</v>
      </c>
      <c r="P2542" s="8" t="s">
        <v>856</v>
      </c>
      <c r="Q2542" s="6" t="s">
        <v>33</v>
      </c>
    </row>
    <row r="2543" spans="1:20" x14ac:dyDescent="0.25">
      <c r="A2543" s="6" t="s">
        <v>22</v>
      </c>
      <c r="B2543" s="6" t="s">
        <v>23</v>
      </c>
      <c r="C2543" s="6" t="s">
        <v>24</v>
      </c>
      <c r="D2543" s="6" t="s">
        <v>25</v>
      </c>
      <c r="E2543" s="7" t="s">
        <v>737</v>
      </c>
      <c r="F2543" s="6" t="s">
        <v>27</v>
      </c>
      <c r="G2543" s="6" t="s">
        <v>27</v>
      </c>
      <c r="H2543" s="6" t="s">
        <v>839</v>
      </c>
      <c r="I2543" s="6" t="s">
        <v>840</v>
      </c>
      <c r="J2543" s="7" t="s">
        <v>841</v>
      </c>
      <c r="K2543" s="6" t="s">
        <v>842</v>
      </c>
      <c r="L2543" s="6" t="s">
        <v>35</v>
      </c>
      <c r="M2543" s="6" t="s">
        <v>33</v>
      </c>
      <c r="N2543" s="7" t="s">
        <v>36</v>
      </c>
      <c r="P2543" s="8" t="s">
        <v>259</v>
      </c>
      <c r="Q2543" s="6" t="s">
        <v>33</v>
      </c>
    </row>
    <row r="2544" spans="1:20" x14ac:dyDescent="0.25">
      <c r="A2544" s="6" t="s">
        <v>22</v>
      </c>
      <c r="B2544" s="6" t="s">
        <v>23</v>
      </c>
      <c r="C2544" s="6" t="s">
        <v>24</v>
      </c>
      <c r="D2544" s="6" t="s">
        <v>25</v>
      </c>
      <c r="E2544" s="7" t="s">
        <v>737</v>
      </c>
      <c r="F2544" s="6" t="s">
        <v>27</v>
      </c>
      <c r="G2544" s="6" t="s">
        <v>259</v>
      </c>
      <c r="H2544" s="6" t="s">
        <v>857</v>
      </c>
      <c r="I2544" s="6" t="s">
        <v>858</v>
      </c>
      <c r="J2544" s="7" t="s">
        <v>859</v>
      </c>
      <c r="K2544" s="6" t="s">
        <v>814</v>
      </c>
      <c r="L2544" s="6" t="s">
        <v>742</v>
      </c>
      <c r="M2544" s="6" t="s">
        <v>33</v>
      </c>
      <c r="N2544" s="7" t="s">
        <v>743</v>
      </c>
      <c r="O2544" s="6" t="s">
        <v>546</v>
      </c>
      <c r="P2544" s="8" t="s">
        <v>860</v>
      </c>
      <c r="Q2544" s="6" t="s">
        <v>33</v>
      </c>
      <c r="R2544" s="6" t="s">
        <v>45</v>
      </c>
    </row>
    <row r="2545" spans="1:20" x14ac:dyDescent="0.25">
      <c r="A2545" s="6" t="s">
        <v>22</v>
      </c>
      <c r="B2545" s="6" t="s">
        <v>23</v>
      </c>
      <c r="C2545" s="6" t="s">
        <v>24</v>
      </c>
      <c r="D2545" s="6" t="s">
        <v>25</v>
      </c>
      <c r="E2545" s="7" t="s">
        <v>737</v>
      </c>
      <c r="F2545" s="6" t="s">
        <v>27</v>
      </c>
      <c r="G2545" s="6" t="s">
        <v>259</v>
      </c>
      <c r="H2545" s="6" t="s">
        <v>857</v>
      </c>
      <c r="I2545" s="6" t="s">
        <v>858</v>
      </c>
      <c r="J2545" s="7" t="s">
        <v>859</v>
      </c>
      <c r="K2545" s="6" t="s">
        <v>814</v>
      </c>
      <c r="L2545" s="6" t="s">
        <v>745</v>
      </c>
      <c r="M2545" s="6" t="s">
        <v>33</v>
      </c>
      <c r="N2545" s="7" t="s">
        <v>746</v>
      </c>
      <c r="O2545" s="6" t="s">
        <v>546</v>
      </c>
      <c r="P2545" s="8" t="s">
        <v>861</v>
      </c>
      <c r="Q2545" s="6" t="s">
        <v>33</v>
      </c>
    </row>
    <row r="2546" spans="1:20" x14ac:dyDescent="0.25">
      <c r="A2546" s="6" t="s">
        <v>22</v>
      </c>
      <c r="B2546" s="6" t="s">
        <v>23</v>
      </c>
      <c r="C2546" s="6" t="s">
        <v>24</v>
      </c>
      <c r="D2546" s="6" t="s">
        <v>25</v>
      </c>
      <c r="E2546" s="7" t="s">
        <v>737</v>
      </c>
      <c r="F2546" s="6" t="s">
        <v>27</v>
      </c>
      <c r="G2546" s="6" t="s">
        <v>259</v>
      </c>
      <c r="H2546" s="6" t="s">
        <v>857</v>
      </c>
      <c r="I2546" s="6" t="s">
        <v>858</v>
      </c>
      <c r="J2546" s="7" t="s">
        <v>859</v>
      </c>
      <c r="K2546" s="6" t="s">
        <v>814</v>
      </c>
      <c r="L2546" s="6" t="s">
        <v>747</v>
      </c>
      <c r="M2546" s="6" t="s">
        <v>33</v>
      </c>
      <c r="N2546" s="7" t="s">
        <v>748</v>
      </c>
      <c r="O2546" s="6" t="s">
        <v>546</v>
      </c>
      <c r="P2546" s="8" t="s">
        <v>862</v>
      </c>
      <c r="Q2546" s="6" t="s">
        <v>33</v>
      </c>
    </row>
    <row r="2547" spans="1:20" x14ac:dyDescent="0.25">
      <c r="A2547" s="6" t="s">
        <v>22</v>
      </c>
      <c r="B2547" s="6" t="s">
        <v>23</v>
      </c>
      <c r="C2547" s="6" t="s">
        <v>24</v>
      </c>
      <c r="D2547" s="6" t="s">
        <v>25</v>
      </c>
      <c r="E2547" s="7" t="s">
        <v>737</v>
      </c>
      <c r="F2547" s="6" t="s">
        <v>27</v>
      </c>
      <c r="G2547" s="6" t="s">
        <v>259</v>
      </c>
      <c r="H2547" s="6" t="s">
        <v>857</v>
      </c>
      <c r="I2547" s="6" t="s">
        <v>858</v>
      </c>
      <c r="J2547" s="7" t="s">
        <v>859</v>
      </c>
      <c r="K2547" s="6" t="s">
        <v>814</v>
      </c>
      <c r="L2547" s="6" t="s">
        <v>750</v>
      </c>
      <c r="M2547" s="6" t="s">
        <v>33</v>
      </c>
      <c r="N2547" s="7" t="s">
        <v>69</v>
      </c>
      <c r="O2547" s="6" t="s">
        <v>546</v>
      </c>
      <c r="P2547" s="8" t="s">
        <v>435</v>
      </c>
      <c r="Q2547" s="6" t="s">
        <v>33</v>
      </c>
      <c r="S2547" s="6" t="s">
        <v>51</v>
      </c>
      <c r="T2547" s="6" t="s">
        <v>52</v>
      </c>
    </row>
    <row r="2548" spans="1:20" x14ac:dyDescent="0.25">
      <c r="A2548" s="6" t="s">
        <v>22</v>
      </c>
      <c r="B2548" s="6" t="s">
        <v>23</v>
      </c>
      <c r="C2548" s="6" t="s">
        <v>24</v>
      </c>
      <c r="D2548" s="6" t="s">
        <v>25</v>
      </c>
      <c r="E2548" s="7" t="s">
        <v>737</v>
      </c>
      <c r="F2548" s="6" t="s">
        <v>27</v>
      </c>
      <c r="G2548" s="6" t="s">
        <v>259</v>
      </c>
      <c r="H2548" s="6" t="s">
        <v>857</v>
      </c>
      <c r="I2548" s="6" t="s">
        <v>858</v>
      </c>
      <c r="J2548" s="7" t="s">
        <v>859</v>
      </c>
      <c r="K2548" s="6" t="s">
        <v>814</v>
      </c>
      <c r="L2548" s="6" t="s">
        <v>545</v>
      </c>
      <c r="M2548" s="6" t="s">
        <v>33</v>
      </c>
      <c r="N2548" s="7" t="s">
        <v>497</v>
      </c>
      <c r="O2548" s="6" t="s">
        <v>546</v>
      </c>
      <c r="P2548" s="8" t="s">
        <v>221</v>
      </c>
      <c r="Q2548" s="6" t="s">
        <v>33</v>
      </c>
      <c r="S2548" s="6" t="s">
        <v>63</v>
      </c>
      <c r="T2548" s="6" t="s">
        <v>52</v>
      </c>
    </row>
    <row r="2549" spans="1:20" x14ac:dyDescent="0.25">
      <c r="A2549" s="6" t="s">
        <v>22</v>
      </c>
      <c r="B2549" s="6" t="s">
        <v>23</v>
      </c>
      <c r="C2549" s="6" t="s">
        <v>24</v>
      </c>
      <c r="D2549" s="6" t="s">
        <v>25</v>
      </c>
      <c r="E2549" s="7" t="s">
        <v>737</v>
      </c>
      <c r="F2549" s="6" t="s">
        <v>27</v>
      </c>
      <c r="G2549" s="6" t="s">
        <v>259</v>
      </c>
      <c r="H2549" s="6" t="s">
        <v>857</v>
      </c>
      <c r="I2549" s="6" t="s">
        <v>858</v>
      </c>
      <c r="J2549" s="7" t="s">
        <v>859</v>
      </c>
      <c r="K2549" s="6" t="s">
        <v>814</v>
      </c>
      <c r="L2549" s="6" t="s">
        <v>554</v>
      </c>
      <c r="M2549" s="6" t="s">
        <v>33</v>
      </c>
      <c r="N2549" s="7" t="s">
        <v>555</v>
      </c>
      <c r="O2549" s="6" t="s">
        <v>546</v>
      </c>
      <c r="P2549" s="8" t="s">
        <v>28</v>
      </c>
      <c r="Q2549" s="6" t="s">
        <v>33</v>
      </c>
      <c r="S2549" s="6" t="s">
        <v>63</v>
      </c>
      <c r="T2549" s="6" t="s">
        <v>52</v>
      </c>
    </row>
    <row r="2550" spans="1:20" x14ac:dyDescent="0.25">
      <c r="A2550" s="6" t="s">
        <v>22</v>
      </c>
      <c r="B2550" s="6" t="s">
        <v>23</v>
      </c>
      <c r="C2550" s="6" t="s">
        <v>24</v>
      </c>
      <c r="D2550" s="6" t="s">
        <v>25</v>
      </c>
      <c r="E2550" s="7" t="s">
        <v>737</v>
      </c>
      <c r="F2550" s="6" t="s">
        <v>27</v>
      </c>
      <c r="G2550" s="6" t="s">
        <v>259</v>
      </c>
      <c r="H2550" s="6" t="s">
        <v>857</v>
      </c>
      <c r="I2550" s="6" t="s">
        <v>858</v>
      </c>
      <c r="J2550" s="7" t="s">
        <v>859</v>
      </c>
      <c r="K2550" s="6" t="s">
        <v>814</v>
      </c>
      <c r="L2550" s="6" t="s">
        <v>752</v>
      </c>
      <c r="M2550" s="6" t="s">
        <v>33</v>
      </c>
      <c r="N2550" s="7" t="s">
        <v>753</v>
      </c>
      <c r="O2550" s="6" t="s">
        <v>546</v>
      </c>
      <c r="P2550" s="8" t="s">
        <v>278</v>
      </c>
      <c r="Q2550" s="6" t="s">
        <v>33</v>
      </c>
      <c r="S2550" s="6" t="s">
        <v>51</v>
      </c>
      <c r="T2550" s="6" t="s">
        <v>52</v>
      </c>
    </row>
    <row r="2551" spans="1:20" x14ac:dyDescent="0.25">
      <c r="A2551" s="6" t="s">
        <v>22</v>
      </c>
      <c r="B2551" s="6" t="s">
        <v>23</v>
      </c>
      <c r="C2551" s="6" t="s">
        <v>24</v>
      </c>
      <c r="D2551" s="6" t="s">
        <v>25</v>
      </c>
      <c r="E2551" s="7" t="s">
        <v>737</v>
      </c>
      <c r="F2551" s="6" t="s">
        <v>27</v>
      </c>
      <c r="G2551" s="6" t="s">
        <v>259</v>
      </c>
      <c r="H2551" s="6" t="s">
        <v>857</v>
      </c>
      <c r="I2551" s="6" t="s">
        <v>858</v>
      </c>
      <c r="J2551" s="7" t="s">
        <v>859</v>
      </c>
      <c r="K2551" s="6" t="s">
        <v>814</v>
      </c>
      <c r="L2551" s="6" t="s">
        <v>754</v>
      </c>
      <c r="M2551" s="6" t="s">
        <v>33</v>
      </c>
      <c r="N2551" s="7" t="s">
        <v>755</v>
      </c>
      <c r="O2551" s="6" t="s">
        <v>546</v>
      </c>
      <c r="P2551" s="8" t="s">
        <v>297</v>
      </c>
      <c r="Q2551" s="6" t="s">
        <v>33</v>
      </c>
      <c r="S2551" s="6" t="s">
        <v>51</v>
      </c>
      <c r="T2551" s="6" t="s">
        <v>52</v>
      </c>
    </row>
    <row r="2552" spans="1:20" x14ac:dyDescent="0.25">
      <c r="A2552" s="6" t="s">
        <v>22</v>
      </c>
      <c r="B2552" s="6" t="s">
        <v>23</v>
      </c>
      <c r="C2552" s="6" t="s">
        <v>24</v>
      </c>
      <c r="D2552" s="6" t="s">
        <v>25</v>
      </c>
      <c r="E2552" s="7" t="s">
        <v>737</v>
      </c>
      <c r="F2552" s="6" t="s">
        <v>27</v>
      </c>
      <c r="G2552" s="6" t="s">
        <v>259</v>
      </c>
      <c r="H2552" s="6" t="s">
        <v>857</v>
      </c>
      <c r="I2552" s="6" t="s">
        <v>858</v>
      </c>
      <c r="J2552" s="7" t="s">
        <v>859</v>
      </c>
      <c r="K2552" s="6" t="s">
        <v>814</v>
      </c>
      <c r="L2552" s="6" t="s">
        <v>756</v>
      </c>
      <c r="M2552" s="6" t="s">
        <v>33</v>
      </c>
      <c r="N2552" s="7" t="s">
        <v>757</v>
      </c>
      <c r="O2552" s="6" t="s">
        <v>546</v>
      </c>
      <c r="P2552" s="8" t="s">
        <v>266</v>
      </c>
      <c r="Q2552" s="6" t="s">
        <v>33</v>
      </c>
      <c r="S2552" s="6" t="s">
        <v>51</v>
      </c>
      <c r="T2552" s="6" t="s">
        <v>52</v>
      </c>
    </row>
    <row r="2553" spans="1:20" x14ac:dyDescent="0.25">
      <c r="A2553" s="6" t="s">
        <v>22</v>
      </c>
      <c r="B2553" s="6" t="s">
        <v>23</v>
      </c>
      <c r="C2553" s="6" t="s">
        <v>24</v>
      </c>
      <c r="D2553" s="6" t="s">
        <v>25</v>
      </c>
      <c r="E2553" s="7" t="s">
        <v>737</v>
      </c>
      <c r="F2553" s="6" t="s">
        <v>27</v>
      </c>
      <c r="G2553" s="6" t="s">
        <v>259</v>
      </c>
      <c r="H2553" s="6" t="s">
        <v>857</v>
      </c>
      <c r="I2553" s="6" t="s">
        <v>858</v>
      </c>
      <c r="J2553" s="7" t="s">
        <v>859</v>
      </c>
      <c r="K2553" s="6" t="s">
        <v>814</v>
      </c>
      <c r="L2553" s="6" t="s">
        <v>758</v>
      </c>
      <c r="M2553" s="6" t="s">
        <v>33</v>
      </c>
      <c r="N2553" s="7" t="s">
        <v>759</v>
      </c>
      <c r="O2553" s="6" t="s">
        <v>546</v>
      </c>
      <c r="P2553" s="8" t="s">
        <v>595</v>
      </c>
      <c r="Q2553" s="6" t="s">
        <v>33</v>
      </c>
      <c r="S2553" s="6" t="s">
        <v>51</v>
      </c>
      <c r="T2553" s="6" t="s">
        <v>52</v>
      </c>
    </row>
    <row r="2554" spans="1:20" x14ac:dyDescent="0.25">
      <c r="A2554" s="6" t="s">
        <v>22</v>
      </c>
      <c r="B2554" s="6" t="s">
        <v>23</v>
      </c>
      <c r="C2554" s="6" t="s">
        <v>24</v>
      </c>
      <c r="D2554" s="6" t="s">
        <v>25</v>
      </c>
      <c r="E2554" s="7" t="s">
        <v>737</v>
      </c>
      <c r="F2554" s="6" t="s">
        <v>27</v>
      </c>
      <c r="G2554" s="6" t="s">
        <v>259</v>
      </c>
      <c r="H2554" s="6" t="s">
        <v>857</v>
      </c>
      <c r="I2554" s="6" t="s">
        <v>858</v>
      </c>
      <c r="J2554" s="7" t="s">
        <v>859</v>
      </c>
      <c r="K2554" s="6" t="s">
        <v>814</v>
      </c>
      <c r="L2554" s="6" t="s">
        <v>568</v>
      </c>
      <c r="M2554" s="6" t="s">
        <v>33</v>
      </c>
      <c r="N2554" s="7" t="s">
        <v>569</v>
      </c>
      <c r="O2554" s="6" t="s">
        <v>546</v>
      </c>
      <c r="P2554" s="8" t="s">
        <v>28</v>
      </c>
      <c r="Q2554" s="6" t="s">
        <v>33</v>
      </c>
      <c r="S2554" s="6" t="s">
        <v>63</v>
      </c>
      <c r="T2554" s="6" t="s">
        <v>52</v>
      </c>
    </row>
    <row r="2555" spans="1:20" x14ac:dyDescent="0.25">
      <c r="A2555" s="6" t="s">
        <v>22</v>
      </c>
      <c r="B2555" s="6" t="s">
        <v>23</v>
      </c>
      <c r="C2555" s="6" t="s">
        <v>24</v>
      </c>
      <c r="D2555" s="6" t="s">
        <v>25</v>
      </c>
      <c r="E2555" s="7" t="s">
        <v>737</v>
      </c>
      <c r="F2555" s="6" t="s">
        <v>27</v>
      </c>
      <c r="G2555" s="6" t="s">
        <v>259</v>
      </c>
      <c r="H2555" s="6" t="s">
        <v>857</v>
      </c>
      <c r="I2555" s="6" t="s">
        <v>858</v>
      </c>
      <c r="J2555" s="7" t="s">
        <v>859</v>
      </c>
      <c r="K2555" s="6" t="s">
        <v>814</v>
      </c>
      <c r="L2555" s="6" t="s">
        <v>572</v>
      </c>
      <c r="M2555" s="6" t="s">
        <v>33</v>
      </c>
      <c r="N2555" s="7" t="s">
        <v>573</v>
      </c>
      <c r="O2555" s="6" t="s">
        <v>546</v>
      </c>
      <c r="P2555" s="8" t="s">
        <v>28</v>
      </c>
      <c r="Q2555" s="6" t="s">
        <v>33</v>
      </c>
      <c r="S2555" s="6" t="s">
        <v>63</v>
      </c>
      <c r="T2555" s="6" t="s">
        <v>52</v>
      </c>
    </row>
    <row r="2556" spans="1:20" x14ac:dyDescent="0.25">
      <c r="A2556" s="6" t="s">
        <v>22</v>
      </c>
      <c r="B2556" s="6" t="s">
        <v>23</v>
      </c>
      <c r="C2556" s="6" t="s">
        <v>24</v>
      </c>
      <c r="D2556" s="6" t="s">
        <v>25</v>
      </c>
      <c r="E2556" s="7" t="s">
        <v>737</v>
      </c>
      <c r="F2556" s="6" t="s">
        <v>27</v>
      </c>
      <c r="G2556" s="6" t="s">
        <v>259</v>
      </c>
      <c r="H2556" s="6" t="s">
        <v>857</v>
      </c>
      <c r="I2556" s="6" t="s">
        <v>858</v>
      </c>
      <c r="J2556" s="7" t="s">
        <v>859</v>
      </c>
      <c r="K2556" s="6" t="s">
        <v>814</v>
      </c>
      <c r="L2556" s="6" t="s">
        <v>760</v>
      </c>
      <c r="M2556" s="6" t="s">
        <v>33</v>
      </c>
      <c r="N2556" s="7" t="s">
        <v>761</v>
      </c>
      <c r="O2556" s="6" t="s">
        <v>546</v>
      </c>
      <c r="P2556" s="8" t="s">
        <v>816</v>
      </c>
      <c r="Q2556" s="6" t="s">
        <v>33</v>
      </c>
    </row>
    <row r="2557" spans="1:20" x14ac:dyDescent="0.25">
      <c r="A2557" s="6" t="s">
        <v>22</v>
      </c>
      <c r="B2557" s="6" t="s">
        <v>23</v>
      </c>
      <c r="C2557" s="6" t="s">
        <v>24</v>
      </c>
      <c r="D2557" s="6" t="s">
        <v>25</v>
      </c>
      <c r="E2557" s="7" t="s">
        <v>737</v>
      </c>
      <c r="F2557" s="6" t="s">
        <v>27</v>
      </c>
      <c r="G2557" s="6" t="s">
        <v>259</v>
      </c>
      <c r="H2557" s="6" t="s">
        <v>857</v>
      </c>
      <c r="I2557" s="6" t="s">
        <v>858</v>
      </c>
      <c r="J2557" s="7" t="s">
        <v>859</v>
      </c>
      <c r="K2557" s="6" t="s">
        <v>814</v>
      </c>
      <c r="L2557" s="6" t="s">
        <v>763</v>
      </c>
      <c r="M2557" s="6" t="s">
        <v>33</v>
      </c>
      <c r="N2557" s="7" t="s">
        <v>764</v>
      </c>
      <c r="O2557" s="6" t="s">
        <v>546</v>
      </c>
      <c r="P2557" s="8" t="s">
        <v>291</v>
      </c>
      <c r="Q2557" s="6" t="s">
        <v>33</v>
      </c>
      <c r="S2557" s="6" t="s">
        <v>765</v>
      </c>
    </row>
    <row r="2558" spans="1:20" x14ac:dyDescent="0.25">
      <c r="A2558" s="6" t="s">
        <v>22</v>
      </c>
      <c r="B2558" s="6" t="s">
        <v>23</v>
      </c>
      <c r="C2558" s="6" t="s">
        <v>24</v>
      </c>
      <c r="D2558" s="6" t="s">
        <v>25</v>
      </c>
      <c r="E2558" s="7" t="s">
        <v>737</v>
      </c>
      <c r="F2558" s="6" t="s">
        <v>27</v>
      </c>
      <c r="G2558" s="6" t="s">
        <v>259</v>
      </c>
      <c r="H2558" s="6" t="s">
        <v>857</v>
      </c>
      <c r="I2558" s="6" t="s">
        <v>858</v>
      </c>
      <c r="J2558" s="7" t="s">
        <v>859</v>
      </c>
      <c r="K2558" s="6" t="s">
        <v>814</v>
      </c>
      <c r="L2558" s="6" t="s">
        <v>766</v>
      </c>
      <c r="M2558" s="6" t="s">
        <v>33</v>
      </c>
      <c r="N2558" s="7" t="s">
        <v>767</v>
      </c>
      <c r="O2558" s="6" t="s">
        <v>546</v>
      </c>
      <c r="P2558" s="8" t="s">
        <v>435</v>
      </c>
      <c r="Q2558" s="6" t="s">
        <v>33</v>
      </c>
      <c r="S2558" s="6" t="s">
        <v>765</v>
      </c>
    </row>
    <row r="2559" spans="1:20" x14ac:dyDescent="0.25">
      <c r="A2559" s="6" t="s">
        <v>22</v>
      </c>
      <c r="B2559" s="6" t="s">
        <v>23</v>
      </c>
      <c r="C2559" s="6" t="s">
        <v>24</v>
      </c>
      <c r="D2559" s="6" t="s">
        <v>25</v>
      </c>
      <c r="E2559" s="7" t="s">
        <v>737</v>
      </c>
      <c r="F2559" s="6" t="s">
        <v>27</v>
      </c>
      <c r="G2559" s="6" t="s">
        <v>259</v>
      </c>
      <c r="H2559" s="6" t="s">
        <v>857</v>
      </c>
      <c r="I2559" s="6" t="s">
        <v>858</v>
      </c>
      <c r="J2559" s="7" t="s">
        <v>859</v>
      </c>
      <c r="K2559" s="6" t="s">
        <v>814</v>
      </c>
      <c r="L2559" s="6" t="s">
        <v>768</v>
      </c>
      <c r="M2559" s="6" t="s">
        <v>33</v>
      </c>
      <c r="N2559" s="7" t="s">
        <v>769</v>
      </c>
      <c r="O2559" s="6" t="s">
        <v>546</v>
      </c>
      <c r="P2559" s="8" t="s">
        <v>302</v>
      </c>
      <c r="Q2559" s="6" t="s">
        <v>33</v>
      </c>
      <c r="S2559" s="6" t="s">
        <v>765</v>
      </c>
    </row>
    <row r="2560" spans="1:20" x14ac:dyDescent="0.25">
      <c r="A2560" s="6" t="s">
        <v>22</v>
      </c>
      <c r="B2560" s="6" t="s">
        <v>23</v>
      </c>
      <c r="C2560" s="6" t="s">
        <v>24</v>
      </c>
      <c r="D2560" s="6" t="s">
        <v>25</v>
      </c>
      <c r="E2560" s="7" t="s">
        <v>737</v>
      </c>
      <c r="F2560" s="6" t="s">
        <v>27</v>
      </c>
      <c r="G2560" s="6" t="s">
        <v>259</v>
      </c>
      <c r="H2560" s="6" t="s">
        <v>857</v>
      </c>
      <c r="I2560" s="6" t="s">
        <v>858</v>
      </c>
      <c r="J2560" s="7" t="s">
        <v>859</v>
      </c>
      <c r="K2560" s="6" t="s">
        <v>814</v>
      </c>
      <c r="L2560" s="6" t="s">
        <v>770</v>
      </c>
      <c r="M2560" s="6" t="s">
        <v>33</v>
      </c>
      <c r="N2560" s="7" t="s">
        <v>771</v>
      </c>
      <c r="O2560" s="6" t="s">
        <v>546</v>
      </c>
      <c r="P2560" s="8" t="s">
        <v>548</v>
      </c>
      <c r="Q2560" s="6" t="s">
        <v>33</v>
      </c>
      <c r="S2560" s="6" t="s">
        <v>765</v>
      </c>
    </row>
    <row r="2561" spans="1:20" x14ac:dyDescent="0.25">
      <c r="A2561" s="6" t="s">
        <v>22</v>
      </c>
      <c r="B2561" s="6" t="s">
        <v>23</v>
      </c>
      <c r="C2561" s="6" t="s">
        <v>24</v>
      </c>
      <c r="D2561" s="6" t="s">
        <v>25</v>
      </c>
      <c r="E2561" s="7" t="s">
        <v>737</v>
      </c>
      <c r="F2561" s="6" t="s">
        <v>27</v>
      </c>
      <c r="G2561" s="6" t="s">
        <v>259</v>
      </c>
      <c r="H2561" s="6" t="s">
        <v>857</v>
      </c>
      <c r="I2561" s="6" t="s">
        <v>858</v>
      </c>
      <c r="J2561" s="7" t="s">
        <v>859</v>
      </c>
      <c r="K2561" s="6" t="s">
        <v>814</v>
      </c>
      <c r="L2561" s="6" t="s">
        <v>772</v>
      </c>
      <c r="M2561" s="6" t="s">
        <v>33</v>
      </c>
      <c r="N2561" s="7" t="s">
        <v>773</v>
      </c>
      <c r="O2561" s="6" t="s">
        <v>546</v>
      </c>
      <c r="P2561" s="8" t="s">
        <v>863</v>
      </c>
      <c r="Q2561" s="6" t="s">
        <v>33</v>
      </c>
      <c r="S2561" s="6" t="s">
        <v>51</v>
      </c>
      <c r="T2561" s="6" t="s">
        <v>52</v>
      </c>
    </row>
    <row r="2562" spans="1:20" x14ac:dyDescent="0.25">
      <c r="A2562" s="6" t="s">
        <v>22</v>
      </c>
      <c r="B2562" s="6" t="s">
        <v>23</v>
      </c>
      <c r="C2562" s="6" t="s">
        <v>24</v>
      </c>
      <c r="D2562" s="6" t="s">
        <v>25</v>
      </c>
      <c r="E2562" s="7" t="s">
        <v>737</v>
      </c>
      <c r="F2562" s="6" t="s">
        <v>27</v>
      </c>
      <c r="G2562" s="6" t="s">
        <v>259</v>
      </c>
      <c r="H2562" s="6" t="s">
        <v>857</v>
      </c>
      <c r="I2562" s="6" t="s">
        <v>858</v>
      </c>
      <c r="J2562" s="7" t="s">
        <v>859</v>
      </c>
      <c r="K2562" s="6" t="s">
        <v>814</v>
      </c>
      <c r="L2562" s="6" t="s">
        <v>774</v>
      </c>
      <c r="M2562" s="6" t="s">
        <v>33</v>
      </c>
      <c r="N2562" s="7" t="s">
        <v>775</v>
      </c>
      <c r="O2562" s="6" t="s">
        <v>546</v>
      </c>
      <c r="P2562" s="8" t="s">
        <v>864</v>
      </c>
      <c r="Q2562" s="6" t="s">
        <v>33</v>
      </c>
      <c r="S2562" s="6" t="s">
        <v>51</v>
      </c>
      <c r="T2562" s="6" t="s">
        <v>52</v>
      </c>
    </row>
    <row r="2563" spans="1:20" x14ac:dyDescent="0.25">
      <c r="A2563" s="6" t="s">
        <v>22</v>
      </c>
      <c r="B2563" s="6" t="s">
        <v>23</v>
      </c>
      <c r="C2563" s="6" t="s">
        <v>24</v>
      </c>
      <c r="D2563" s="6" t="s">
        <v>25</v>
      </c>
      <c r="E2563" s="7" t="s">
        <v>737</v>
      </c>
      <c r="F2563" s="6" t="s">
        <v>27</v>
      </c>
      <c r="G2563" s="6" t="s">
        <v>259</v>
      </c>
      <c r="H2563" s="6" t="s">
        <v>857</v>
      </c>
      <c r="I2563" s="6" t="s">
        <v>858</v>
      </c>
      <c r="J2563" s="7" t="s">
        <v>859</v>
      </c>
      <c r="K2563" s="6" t="s">
        <v>814</v>
      </c>
      <c r="L2563" s="6" t="s">
        <v>776</v>
      </c>
      <c r="M2563" s="6" t="s">
        <v>33</v>
      </c>
      <c r="N2563" s="7" t="s">
        <v>60</v>
      </c>
      <c r="O2563" s="6" t="s">
        <v>546</v>
      </c>
      <c r="P2563" s="8" t="s">
        <v>673</v>
      </c>
      <c r="Q2563" s="6" t="s">
        <v>33</v>
      </c>
      <c r="S2563" s="6" t="s">
        <v>51</v>
      </c>
      <c r="T2563" s="6" t="s">
        <v>52</v>
      </c>
    </row>
    <row r="2564" spans="1:20" x14ac:dyDescent="0.25">
      <c r="A2564" s="6" t="s">
        <v>22</v>
      </c>
      <c r="B2564" s="6" t="s">
        <v>23</v>
      </c>
      <c r="C2564" s="6" t="s">
        <v>24</v>
      </c>
      <c r="D2564" s="6" t="s">
        <v>25</v>
      </c>
      <c r="E2564" s="7" t="s">
        <v>737</v>
      </c>
      <c r="F2564" s="6" t="s">
        <v>27</v>
      </c>
      <c r="G2564" s="6" t="s">
        <v>259</v>
      </c>
      <c r="H2564" s="6" t="s">
        <v>857</v>
      </c>
      <c r="I2564" s="6" t="s">
        <v>858</v>
      </c>
      <c r="J2564" s="7" t="s">
        <v>859</v>
      </c>
      <c r="K2564" s="6" t="s">
        <v>814</v>
      </c>
      <c r="L2564" s="6" t="s">
        <v>777</v>
      </c>
      <c r="M2564" s="6" t="s">
        <v>33</v>
      </c>
      <c r="N2564" s="7" t="s">
        <v>778</v>
      </c>
      <c r="O2564" s="6" t="s">
        <v>546</v>
      </c>
      <c r="P2564" s="8" t="s">
        <v>296</v>
      </c>
      <c r="Q2564" s="6" t="s">
        <v>33</v>
      </c>
      <c r="S2564" s="6" t="s">
        <v>765</v>
      </c>
    </row>
    <row r="2565" spans="1:20" x14ac:dyDescent="0.25">
      <c r="A2565" s="6" t="s">
        <v>22</v>
      </c>
      <c r="B2565" s="6" t="s">
        <v>23</v>
      </c>
      <c r="C2565" s="6" t="s">
        <v>24</v>
      </c>
      <c r="D2565" s="6" t="s">
        <v>25</v>
      </c>
      <c r="E2565" s="7" t="s">
        <v>737</v>
      </c>
      <c r="F2565" s="6" t="s">
        <v>27</v>
      </c>
      <c r="G2565" s="6" t="s">
        <v>259</v>
      </c>
      <c r="H2565" s="6" t="s">
        <v>857</v>
      </c>
      <c r="I2565" s="6" t="s">
        <v>858</v>
      </c>
      <c r="J2565" s="7" t="s">
        <v>859</v>
      </c>
      <c r="K2565" s="6" t="s">
        <v>814</v>
      </c>
      <c r="L2565" s="6" t="s">
        <v>780</v>
      </c>
      <c r="M2565" s="6" t="s">
        <v>33</v>
      </c>
      <c r="N2565" s="7" t="s">
        <v>781</v>
      </c>
      <c r="O2565" s="6" t="s">
        <v>546</v>
      </c>
      <c r="P2565" s="8" t="s">
        <v>275</v>
      </c>
      <c r="Q2565" s="6" t="s">
        <v>33</v>
      </c>
      <c r="S2565" s="6" t="s">
        <v>765</v>
      </c>
    </row>
    <row r="2566" spans="1:20" x14ac:dyDescent="0.25">
      <c r="A2566" s="6" t="s">
        <v>22</v>
      </c>
      <c r="B2566" s="6" t="s">
        <v>23</v>
      </c>
      <c r="C2566" s="6" t="s">
        <v>24</v>
      </c>
      <c r="D2566" s="6" t="s">
        <v>25</v>
      </c>
      <c r="E2566" s="7" t="s">
        <v>737</v>
      </c>
      <c r="F2566" s="6" t="s">
        <v>27</v>
      </c>
      <c r="G2566" s="6" t="s">
        <v>259</v>
      </c>
      <c r="H2566" s="6" t="s">
        <v>857</v>
      </c>
      <c r="I2566" s="6" t="s">
        <v>858</v>
      </c>
      <c r="J2566" s="7" t="s">
        <v>859</v>
      </c>
      <c r="K2566" s="6" t="s">
        <v>814</v>
      </c>
      <c r="L2566" s="6" t="s">
        <v>782</v>
      </c>
      <c r="M2566" s="6" t="s">
        <v>33</v>
      </c>
      <c r="N2566" s="7" t="s">
        <v>783</v>
      </c>
      <c r="O2566" s="6" t="s">
        <v>546</v>
      </c>
      <c r="P2566" s="8" t="s">
        <v>865</v>
      </c>
      <c r="Q2566" s="6" t="s">
        <v>33</v>
      </c>
      <c r="S2566" s="6" t="s">
        <v>765</v>
      </c>
    </row>
    <row r="2567" spans="1:20" x14ac:dyDescent="0.25">
      <c r="A2567" s="6" t="s">
        <v>22</v>
      </c>
      <c r="B2567" s="6" t="s">
        <v>23</v>
      </c>
      <c r="C2567" s="6" t="s">
        <v>24</v>
      </c>
      <c r="D2567" s="6" t="s">
        <v>25</v>
      </c>
      <c r="E2567" s="7" t="s">
        <v>737</v>
      </c>
      <c r="F2567" s="6" t="s">
        <v>27</v>
      </c>
      <c r="G2567" s="6" t="s">
        <v>259</v>
      </c>
      <c r="H2567" s="6" t="s">
        <v>857</v>
      </c>
      <c r="I2567" s="6" t="s">
        <v>858</v>
      </c>
      <c r="J2567" s="7" t="s">
        <v>859</v>
      </c>
      <c r="K2567" s="6" t="s">
        <v>814</v>
      </c>
      <c r="L2567" s="6" t="s">
        <v>589</v>
      </c>
      <c r="M2567" s="6" t="s">
        <v>33</v>
      </c>
      <c r="N2567" s="7" t="s">
        <v>590</v>
      </c>
      <c r="O2567" s="6" t="s">
        <v>546</v>
      </c>
      <c r="P2567" s="8" t="s">
        <v>27</v>
      </c>
      <c r="Q2567" s="6" t="s">
        <v>33</v>
      </c>
      <c r="S2567" s="6" t="s">
        <v>63</v>
      </c>
      <c r="T2567" s="6" t="s">
        <v>52</v>
      </c>
    </row>
    <row r="2568" spans="1:20" x14ac:dyDescent="0.25">
      <c r="A2568" s="6" t="s">
        <v>22</v>
      </c>
      <c r="B2568" s="6" t="s">
        <v>23</v>
      </c>
      <c r="C2568" s="6" t="s">
        <v>24</v>
      </c>
      <c r="D2568" s="6" t="s">
        <v>25</v>
      </c>
      <c r="E2568" s="7" t="s">
        <v>737</v>
      </c>
      <c r="F2568" s="6" t="s">
        <v>27</v>
      </c>
      <c r="G2568" s="6" t="s">
        <v>259</v>
      </c>
      <c r="H2568" s="6" t="s">
        <v>857</v>
      </c>
      <c r="I2568" s="6" t="s">
        <v>858</v>
      </c>
      <c r="J2568" s="7" t="s">
        <v>859</v>
      </c>
      <c r="K2568" s="6" t="s">
        <v>814</v>
      </c>
      <c r="L2568" s="6" t="s">
        <v>593</v>
      </c>
      <c r="M2568" s="6" t="s">
        <v>33</v>
      </c>
      <c r="N2568" s="7" t="s">
        <v>594</v>
      </c>
      <c r="O2568" s="6" t="s">
        <v>546</v>
      </c>
      <c r="P2568" s="8" t="s">
        <v>227</v>
      </c>
      <c r="Q2568" s="6" t="s">
        <v>33</v>
      </c>
      <c r="S2568" s="6" t="s">
        <v>63</v>
      </c>
      <c r="T2568" s="6" t="s">
        <v>52</v>
      </c>
    </row>
    <row r="2569" spans="1:20" x14ac:dyDescent="0.25">
      <c r="A2569" s="6" t="s">
        <v>22</v>
      </c>
      <c r="B2569" s="6" t="s">
        <v>23</v>
      </c>
      <c r="C2569" s="6" t="s">
        <v>24</v>
      </c>
      <c r="D2569" s="6" t="s">
        <v>25</v>
      </c>
      <c r="E2569" s="7" t="s">
        <v>737</v>
      </c>
      <c r="F2569" s="6" t="s">
        <v>27</v>
      </c>
      <c r="G2569" s="6" t="s">
        <v>259</v>
      </c>
      <c r="H2569" s="6" t="s">
        <v>857</v>
      </c>
      <c r="I2569" s="6" t="s">
        <v>858</v>
      </c>
      <c r="J2569" s="7" t="s">
        <v>859</v>
      </c>
      <c r="K2569" s="6" t="s">
        <v>814</v>
      </c>
      <c r="L2569" s="6" t="s">
        <v>599</v>
      </c>
      <c r="M2569" s="6" t="s">
        <v>33</v>
      </c>
      <c r="N2569" s="7" t="s">
        <v>491</v>
      </c>
      <c r="O2569" s="6" t="s">
        <v>546</v>
      </c>
      <c r="P2569" s="8" t="s">
        <v>221</v>
      </c>
      <c r="Q2569" s="6" t="s">
        <v>33</v>
      </c>
      <c r="S2569" s="6" t="s">
        <v>63</v>
      </c>
      <c r="T2569" s="6" t="s">
        <v>52</v>
      </c>
    </row>
    <row r="2570" spans="1:20" x14ac:dyDescent="0.25">
      <c r="A2570" s="6" t="s">
        <v>22</v>
      </c>
      <c r="B2570" s="6" t="s">
        <v>23</v>
      </c>
      <c r="C2570" s="6" t="s">
        <v>24</v>
      </c>
      <c r="D2570" s="6" t="s">
        <v>25</v>
      </c>
      <c r="E2570" s="7" t="s">
        <v>737</v>
      </c>
      <c r="F2570" s="6" t="s">
        <v>27</v>
      </c>
      <c r="G2570" s="6" t="s">
        <v>259</v>
      </c>
      <c r="H2570" s="6" t="s">
        <v>857</v>
      </c>
      <c r="I2570" s="6" t="s">
        <v>858</v>
      </c>
      <c r="J2570" s="7" t="s">
        <v>859</v>
      </c>
      <c r="K2570" s="6" t="s">
        <v>814</v>
      </c>
      <c r="L2570" s="6" t="s">
        <v>600</v>
      </c>
      <c r="M2570" s="6" t="s">
        <v>33</v>
      </c>
      <c r="N2570" s="7" t="s">
        <v>493</v>
      </c>
      <c r="O2570" s="6" t="s">
        <v>546</v>
      </c>
      <c r="P2570" s="8" t="s">
        <v>297</v>
      </c>
      <c r="Q2570" s="6" t="s">
        <v>33</v>
      </c>
      <c r="S2570" s="6" t="s">
        <v>63</v>
      </c>
      <c r="T2570" s="6" t="s">
        <v>52</v>
      </c>
    </row>
    <row r="2571" spans="1:20" x14ac:dyDescent="0.25">
      <c r="A2571" s="6" t="s">
        <v>22</v>
      </c>
      <c r="B2571" s="6" t="s">
        <v>23</v>
      </c>
      <c r="C2571" s="6" t="s">
        <v>24</v>
      </c>
      <c r="D2571" s="6" t="s">
        <v>25</v>
      </c>
      <c r="E2571" s="7" t="s">
        <v>737</v>
      </c>
      <c r="F2571" s="6" t="s">
        <v>27</v>
      </c>
      <c r="G2571" s="6" t="s">
        <v>259</v>
      </c>
      <c r="H2571" s="6" t="s">
        <v>857</v>
      </c>
      <c r="I2571" s="6" t="s">
        <v>858</v>
      </c>
      <c r="J2571" s="7" t="s">
        <v>859</v>
      </c>
      <c r="K2571" s="6" t="s">
        <v>814</v>
      </c>
      <c r="L2571" s="6" t="s">
        <v>785</v>
      </c>
      <c r="M2571" s="6" t="s">
        <v>33</v>
      </c>
      <c r="N2571" s="7" t="s">
        <v>786</v>
      </c>
      <c r="O2571" s="6" t="s">
        <v>546</v>
      </c>
      <c r="P2571" s="8" t="s">
        <v>816</v>
      </c>
      <c r="Q2571" s="6" t="s">
        <v>33</v>
      </c>
    </row>
    <row r="2572" spans="1:20" x14ac:dyDescent="0.25">
      <c r="A2572" s="6" t="s">
        <v>22</v>
      </c>
      <c r="B2572" s="6" t="s">
        <v>23</v>
      </c>
      <c r="C2572" s="6" t="s">
        <v>24</v>
      </c>
      <c r="D2572" s="6" t="s">
        <v>25</v>
      </c>
      <c r="E2572" s="7" t="s">
        <v>737</v>
      </c>
      <c r="F2572" s="6" t="s">
        <v>27</v>
      </c>
      <c r="G2572" s="6" t="s">
        <v>259</v>
      </c>
      <c r="H2572" s="6" t="s">
        <v>857</v>
      </c>
      <c r="I2572" s="6" t="s">
        <v>858</v>
      </c>
      <c r="J2572" s="7" t="s">
        <v>859</v>
      </c>
      <c r="K2572" s="6" t="s">
        <v>814</v>
      </c>
      <c r="L2572" s="6" t="s">
        <v>788</v>
      </c>
      <c r="M2572" s="6" t="s">
        <v>33</v>
      </c>
      <c r="N2572" s="7" t="s">
        <v>341</v>
      </c>
      <c r="O2572" s="6" t="s">
        <v>546</v>
      </c>
      <c r="P2572" s="8" t="s">
        <v>247</v>
      </c>
      <c r="Q2572" s="6" t="s">
        <v>33</v>
      </c>
      <c r="S2572" s="6" t="s">
        <v>51</v>
      </c>
      <c r="T2572" s="6" t="s">
        <v>52</v>
      </c>
    </row>
    <row r="2573" spans="1:20" x14ac:dyDescent="0.25">
      <c r="A2573" s="6" t="s">
        <v>22</v>
      </c>
      <c r="B2573" s="6" t="s">
        <v>23</v>
      </c>
      <c r="C2573" s="6" t="s">
        <v>24</v>
      </c>
      <c r="D2573" s="6" t="s">
        <v>25</v>
      </c>
      <c r="E2573" s="7" t="s">
        <v>737</v>
      </c>
      <c r="F2573" s="6" t="s">
        <v>27</v>
      </c>
      <c r="G2573" s="6" t="s">
        <v>259</v>
      </c>
      <c r="H2573" s="6" t="s">
        <v>857</v>
      </c>
      <c r="I2573" s="6" t="s">
        <v>858</v>
      </c>
      <c r="J2573" s="7" t="s">
        <v>859</v>
      </c>
      <c r="K2573" s="6" t="s">
        <v>814</v>
      </c>
      <c r="L2573" s="6" t="s">
        <v>603</v>
      </c>
      <c r="M2573" s="6" t="s">
        <v>33</v>
      </c>
      <c r="N2573" s="7" t="s">
        <v>604</v>
      </c>
      <c r="O2573" s="6" t="s">
        <v>546</v>
      </c>
      <c r="P2573" s="8" t="s">
        <v>221</v>
      </c>
      <c r="Q2573" s="6" t="s">
        <v>33</v>
      </c>
      <c r="S2573" s="6" t="s">
        <v>63</v>
      </c>
      <c r="T2573" s="6" t="s">
        <v>52</v>
      </c>
    </row>
    <row r="2574" spans="1:20" x14ac:dyDescent="0.25">
      <c r="A2574" s="6" t="s">
        <v>22</v>
      </c>
      <c r="B2574" s="6" t="s">
        <v>23</v>
      </c>
      <c r="C2574" s="6" t="s">
        <v>24</v>
      </c>
      <c r="D2574" s="6" t="s">
        <v>25</v>
      </c>
      <c r="E2574" s="7" t="s">
        <v>737</v>
      </c>
      <c r="F2574" s="6" t="s">
        <v>27</v>
      </c>
      <c r="G2574" s="6" t="s">
        <v>259</v>
      </c>
      <c r="H2574" s="6" t="s">
        <v>857</v>
      </c>
      <c r="I2574" s="6" t="s">
        <v>858</v>
      </c>
      <c r="J2574" s="7" t="s">
        <v>859</v>
      </c>
      <c r="K2574" s="6" t="s">
        <v>814</v>
      </c>
      <c r="L2574" s="6" t="s">
        <v>789</v>
      </c>
      <c r="M2574" s="6" t="s">
        <v>33</v>
      </c>
      <c r="N2574" s="7" t="s">
        <v>790</v>
      </c>
      <c r="O2574" s="6" t="s">
        <v>546</v>
      </c>
      <c r="P2574" s="8" t="s">
        <v>866</v>
      </c>
      <c r="Q2574" s="6" t="s">
        <v>33</v>
      </c>
      <c r="S2574" s="6" t="s">
        <v>765</v>
      </c>
    </row>
    <row r="2575" spans="1:20" x14ac:dyDescent="0.25">
      <c r="A2575" s="6" t="s">
        <v>22</v>
      </c>
      <c r="B2575" s="6" t="s">
        <v>23</v>
      </c>
      <c r="C2575" s="6" t="s">
        <v>24</v>
      </c>
      <c r="D2575" s="6" t="s">
        <v>25</v>
      </c>
      <c r="E2575" s="7" t="s">
        <v>737</v>
      </c>
      <c r="F2575" s="6" t="s">
        <v>27</v>
      </c>
      <c r="G2575" s="6" t="s">
        <v>259</v>
      </c>
      <c r="H2575" s="6" t="s">
        <v>857</v>
      </c>
      <c r="I2575" s="6" t="s">
        <v>858</v>
      </c>
      <c r="J2575" s="7" t="s">
        <v>859</v>
      </c>
      <c r="K2575" s="6" t="s">
        <v>814</v>
      </c>
      <c r="L2575" s="6" t="s">
        <v>791</v>
      </c>
      <c r="M2575" s="6" t="s">
        <v>33</v>
      </c>
      <c r="N2575" s="7" t="s">
        <v>388</v>
      </c>
      <c r="O2575" s="6" t="s">
        <v>546</v>
      </c>
      <c r="P2575" s="8" t="s">
        <v>595</v>
      </c>
      <c r="Q2575" s="6" t="s">
        <v>33</v>
      </c>
      <c r="S2575" s="6" t="s">
        <v>51</v>
      </c>
      <c r="T2575" s="6" t="s">
        <v>52</v>
      </c>
    </row>
    <row r="2576" spans="1:20" x14ac:dyDescent="0.25">
      <c r="A2576" s="6" t="s">
        <v>22</v>
      </c>
      <c r="B2576" s="6" t="s">
        <v>23</v>
      </c>
      <c r="C2576" s="6" t="s">
        <v>24</v>
      </c>
      <c r="D2576" s="6" t="s">
        <v>25</v>
      </c>
      <c r="E2576" s="7" t="s">
        <v>737</v>
      </c>
      <c r="F2576" s="6" t="s">
        <v>27</v>
      </c>
      <c r="G2576" s="6" t="s">
        <v>259</v>
      </c>
      <c r="H2576" s="6" t="s">
        <v>857</v>
      </c>
      <c r="I2576" s="6" t="s">
        <v>858</v>
      </c>
      <c r="J2576" s="7" t="s">
        <v>859</v>
      </c>
      <c r="K2576" s="6" t="s">
        <v>814</v>
      </c>
      <c r="L2576" s="6" t="s">
        <v>792</v>
      </c>
      <c r="M2576" s="6" t="s">
        <v>33</v>
      </c>
      <c r="N2576" s="7" t="s">
        <v>793</v>
      </c>
      <c r="O2576" s="6" t="s">
        <v>546</v>
      </c>
      <c r="P2576" s="8" t="s">
        <v>221</v>
      </c>
      <c r="Q2576" s="6" t="s">
        <v>33</v>
      </c>
      <c r="S2576" s="6" t="s">
        <v>51</v>
      </c>
      <c r="T2576" s="6" t="s">
        <v>52</v>
      </c>
    </row>
    <row r="2577" spans="1:20" x14ac:dyDescent="0.25">
      <c r="A2577" s="6" t="s">
        <v>22</v>
      </c>
      <c r="B2577" s="6" t="s">
        <v>23</v>
      </c>
      <c r="C2577" s="6" t="s">
        <v>24</v>
      </c>
      <c r="D2577" s="6" t="s">
        <v>25</v>
      </c>
      <c r="E2577" s="7" t="s">
        <v>737</v>
      </c>
      <c r="F2577" s="6" t="s">
        <v>27</v>
      </c>
      <c r="G2577" s="6" t="s">
        <v>259</v>
      </c>
      <c r="H2577" s="6" t="s">
        <v>857</v>
      </c>
      <c r="I2577" s="6" t="s">
        <v>858</v>
      </c>
      <c r="J2577" s="7" t="s">
        <v>859</v>
      </c>
      <c r="K2577" s="6" t="s">
        <v>814</v>
      </c>
      <c r="L2577" s="6" t="s">
        <v>794</v>
      </c>
      <c r="M2577" s="6" t="s">
        <v>33</v>
      </c>
      <c r="N2577" s="7" t="s">
        <v>795</v>
      </c>
      <c r="O2577" s="6" t="s">
        <v>546</v>
      </c>
      <c r="P2577" s="8" t="s">
        <v>744</v>
      </c>
      <c r="Q2577" s="6" t="s">
        <v>33</v>
      </c>
      <c r="S2577" s="6" t="s">
        <v>765</v>
      </c>
    </row>
    <row r="2578" spans="1:20" x14ac:dyDescent="0.25">
      <c r="A2578" s="6" t="s">
        <v>22</v>
      </c>
      <c r="B2578" s="6" t="s">
        <v>23</v>
      </c>
      <c r="C2578" s="6" t="s">
        <v>24</v>
      </c>
      <c r="D2578" s="6" t="s">
        <v>25</v>
      </c>
      <c r="E2578" s="7" t="s">
        <v>737</v>
      </c>
      <c r="F2578" s="6" t="s">
        <v>27</v>
      </c>
      <c r="G2578" s="6" t="s">
        <v>259</v>
      </c>
      <c r="H2578" s="6" t="s">
        <v>857</v>
      </c>
      <c r="I2578" s="6" t="s">
        <v>858</v>
      </c>
      <c r="J2578" s="7" t="s">
        <v>859</v>
      </c>
      <c r="K2578" s="6" t="s">
        <v>814</v>
      </c>
      <c r="L2578" s="6" t="s">
        <v>797</v>
      </c>
      <c r="M2578" s="6" t="s">
        <v>33</v>
      </c>
      <c r="N2578" s="7" t="s">
        <v>354</v>
      </c>
      <c r="O2578" s="6" t="s">
        <v>546</v>
      </c>
      <c r="P2578" s="8" t="s">
        <v>434</v>
      </c>
      <c r="Q2578" s="6" t="s">
        <v>33</v>
      </c>
      <c r="S2578" s="6" t="s">
        <v>765</v>
      </c>
    </row>
    <row r="2579" spans="1:20" x14ac:dyDescent="0.25">
      <c r="A2579" s="6" t="s">
        <v>22</v>
      </c>
      <c r="B2579" s="6" t="s">
        <v>23</v>
      </c>
      <c r="C2579" s="6" t="s">
        <v>24</v>
      </c>
      <c r="D2579" s="6" t="s">
        <v>25</v>
      </c>
      <c r="E2579" s="7" t="s">
        <v>737</v>
      </c>
      <c r="F2579" s="6" t="s">
        <v>27</v>
      </c>
      <c r="G2579" s="6" t="s">
        <v>259</v>
      </c>
      <c r="H2579" s="6" t="s">
        <v>857</v>
      </c>
      <c r="I2579" s="6" t="s">
        <v>858</v>
      </c>
      <c r="J2579" s="7" t="s">
        <v>859</v>
      </c>
      <c r="K2579" s="6" t="s">
        <v>814</v>
      </c>
      <c r="L2579" s="6" t="s">
        <v>798</v>
      </c>
      <c r="M2579" s="6" t="s">
        <v>33</v>
      </c>
      <c r="N2579" s="7" t="s">
        <v>799</v>
      </c>
      <c r="O2579" s="6" t="s">
        <v>546</v>
      </c>
      <c r="P2579" s="8" t="s">
        <v>867</v>
      </c>
      <c r="Q2579" s="6" t="s">
        <v>33</v>
      </c>
    </row>
    <row r="2580" spans="1:20" x14ac:dyDescent="0.25">
      <c r="A2580" s="6" t="s">
        <v>22</v>
      </c>
      <c r="B2580" s="6" t="s">
        <v>23</v>
      </c>
      <c r="C2580" s="6" t="s">
        <v>24</v>
      </c>
      <c r="D2580" s="6" t="s">
        <v>25</v>
      </c>
      <c r="E2580" s="7" t="s">
        <v>737</v>
      </c>
      <c r="F2580" s="6" t="s">
        <v>27</v>
      </c>
      <c r="G2580" s="6" t="s">
        <v>259</v>
      </c>
      <c r="H2580" s="6" t="s">
        <v>857</v>
      </c>
      <c r="I2580" s="6" t="s">
        <v>858</v>
      </c>
      <c r="J2580" s="7" t="s">
        <v>859</v>
      </c>
      <c r="K2580" s="6" t="s">
        <v>814</v>
      </c>
      <c r="L2580" s="6" t="s">
        <v>801</v>
      </c>
      <c r="M2580" s="6" t="s">
        <v>33</v>
      </c>
      <c r="N2580" s="7" t="s">
        <v>802</v>
      </c>
      <c r="O2580" s="6" t="s">
        <v>546</v>
      </c>
      <c r="P2580" s="8" t="s">
        <v>868</v>
      </c>
      <c r="Q2580" s="6" t="s">
        <v>33</v>
      </c>
    </row>
    <row r="2581" spans="1:20" x14ac:dyDescent="0.25">
      <c r="A2581" s="6" t="s">
        <v>22</v>
      </c>
      <c r="B2581" s="6" t="s">
        <v>23</v>
      </c>
      <c r="C2581" s="6" t="s">
        <v>24</v>
      </c>
      <c r="D2581" s="6" t="s">
        <v>25</v>
      </c>
      <c r="E2581" s="7" t="s">
        <v>737</v>
      </c>
      <c r="F2581" s="6" t="s">
        <v>27</v>
      </c>
      <c r="G2581" s="6" t="s">
        <v>259</v>
      </c>
      <c r="H2581" s="6" t="s">
        <v>857</v>
      </c>
      <c r="I2581" s="6" t="s">
        <v>858</v>
      </c>
      <c r="J2581" s="7" t="s">
        <v>859</v>
      </c>
      <c r="K2581" s="6" t="s">
        <v>814</v>
      </c>
      <c r="L2581" s="6" t="s">
        <v>641</v>
      </c>
      <c r="M2581" s="6" t="s">
        <v>33</v>
      </c>
      <c r="N2581" s="7" t="s">
        <v>642</v>
      </c>
      <c r="O2581" s="6" t="s">
        <v>546</v>
      </c>
      <c r="P2581" s="8" t="s">
        <v>28</v>
      </c>
      <c r="Q2581" s="6" t="s">
        <v>33</v>
      </c>
      <c r="S2581" s="6" t="s">
        <v>63</v>
      </c>
      <c r="T2581" s="6" t="s">
        <v>52</v>
      </c>
    </row>
    <row r="2582" spans="1:20" x14ac:dyDescent="0.25">
      <c r="A2582" s="6" t="s">
        <v>22</v>
      </c>
      <c r="B2582" s="6" t="s">
        <v>23</v>
      </c>
      <c r="C2582" s="6" t="s">
        <v>24</v>
      </c>
      <c r="D2582" s="6" t="s">
        <v>25</v>
      </c>
      <c r="E2582" s="7" t="s">
        <v>737</v>
      </c>
      <c r="F2582" s="6" t="s">
        <v>27</v>
      </c>
      <c r="G2582" s="6" t="s">
        <v>259</v>
      </c>
      <c r="H2582" s="6" t="s">
        <v>857</v>
      </c>
      <c r="I2582" s="6" t="s">
        <v>858</v>
      </c>
      <c r="J2582" s="7" t="s">
        <v>859</v>
      </c>
      <c r="K2582" s="6" t="s">
        <v>814</v>
      </c>
      <c r="L2582" s="6" t="s">
        <v>804</v>
      </c>
      <c r="M2582" s="6" t="s">
        <v>33</v>
      </c>
      <c r="N2582" s="7" t="s">
        <v>805</v>
      </c>
      <c r="O2582" s="6" t="s">
        <v>546</v>
      </c>
      <c r="P2582" s="8" t="s">
        <v>855</v>
      </c>
      <c r="Q2582" s="6" t="s">
        <v>33</v>
      </c>
      <c r="S2582" s="6" t="s">
        <v>765</v>
      </c>
    </row>
    <row r="2583" spans="1:20" x14ac:dyDescent="0.25">
      <c r="A2583" s="6" t="s">
        <v>22</v>
      </c>
      <c r="B2583" s="6" t="s">
        <v>23</v>
      </c>
      <c r="C2583" s="6" t="s">
        <v>24</v>
      </c>
      <c r="D2583" s="6" t="s">
        <v>25</v>
      </c>
      <c r="E2583" s="7" t="s">
        <v>737</v>
      </c>
      <c r="F2583" s="6" t="s">
        <v>27</v>
      </c>
      <c r="G2583" s="6" t="s">
        <v>259</v>
      </c>
      <c r="H2583" s="6" t="s">
        <v>857</v>
      </c>
      <c r="I2583" s="6" t="s">
        <v>858</v>
      </c>
      <c r="J2583" s="7" t="s">
        <v>859</v>
      </c>
      <c r="K2583" s="6" t="s">
        <v>814</v>
      </c>
      <c r="L2583" s="6" t="s">
        <v>806</v>
      </c>
      <c r="M2583" s="6" t="s">
        <v>33</v>
      </c>
      <c r="N2583" s="7" t="s">
        <v>807</v>
      </c>
      <c r="O2583" s="6" t="s">
        <v>546</v>
      </c>
      <c r="P2583" s="8" t="s">
        <v>291</v>
      </c>
      <c r="Q2583" s="6" t="s">
        <v>33</v>
      </c>
      <c r="S2583" s="6" t="s">
        <v>51</v>
      </c>
      <c r="T2583" s="6" t="s">
        <v>52</v>
      </c>
    </row>
    <row r="2584" spans="1:20" x14ac:dyDescent="0.25">
      <c r="A2584" s="6" t="s">
        <v>22</v>
      </c>
      <c r="B2584" s="6" t="s">
        <v>23</v>
      </c>
      <c r="C2584" s="6" t="s">
        <v>24</v>
      </c>
      <c r="D2584" s="6" t="s">
        <v>25</v>
      </c>
      <c r="E2584" s="7" t="s">
        <v>737</v>
      </c>
      <c r="F2584" s="6" t="s">
        <v>27</v>
      </c>
      <c r="G2584" s="6" t="s">
        <v>259</v>
      </c>
      <c r="H2584" s="6" t="s">
        <v>857</v>
      </c>
      <c r="I2584" s="6" t="s">
        <v>858</v>
      </c>
      <c r="J2584" s="7" t="s">
        <v>859</v>
      </c>
      <c r="K2584" s="6" t="s">
        <v>814</v>
      </c>
      <c r="L2584" s="6" t="s">
        <v>808</v>
      </c>
      <c r="M2584" s="6" t="s">
        <v>33</v>
      </c>
      <c r="N2584" s="7" t="s">
        <v>382</v>
      </c>
      <c r="O2584" s="6" t="s">
        <v>546</v>
      </c>
      <c r="P2584" s="8" t="s">
        <v>864</v>
      </c>
      <c r="Q2584" s="6" t="s">
        <v>33</v>
      </c>
      <c r="S2584" s="6" t="s">
        <v>765</v>
      </c>
    </row>
    <row r="2585" spans="1:20" x14ac:dyDescent="0.25">
      <c r="A2585" s="6" t="s">
        <v>22</v>
      </c>
      <c r="B2585" s="6" t="s">
        <v>23</v>
      </c>
      <c r="C2585" s="6" t="s">
        <v>24</v>
      </c>
      <c r="D2585" s="6" t="s">
        <v>25</v>
      </c>
      <c r="E2585" s="7" t="s">
        <v>737</v>
      </c>
      <c r="F2585" s="6" t="s">
        <v>27</v>
      </c>
      <c r="G2585" s="6" t="s">
        <v>259</v>
      </c>
      <c r="H2585" s="6" t="s">
        <v>857</v>
      </c>
      <c r="I2585" s="6" t="s">
        <v>858</v>
      </c>
      <c r="J2585" s="7" t="s">
        <v>859</v>
      </c>
      <c r="K2585" s="6" t="s">
        <v>814</v>
      </c>
      <c r="L2585" s="6" t="s">
        <v>32</v>
      </c>
      <c r="M2585" s="6" t="s">
        <v>33</v>
      </c>
      <c r="N2585" s="7" t="s">
        <v>34</v>
      </c>
      <c r="P2585" s="8" t="s">
        <v>869</v>
      </c>
      <c r="Q2585" s="6" t="s">
        <v>33</v>
      </c>
    </row>
    <row r="2586" spans="1:20" x14ac:dyDescent="0.25">
      <c r="A2586" s="6" t="s">
        <v>22</v>
      </c>
      <c r="B2586" s="6" t="s">
        <v>23</v>
      </c>
      <c r="C2586" s="6" t="s">
        <v>24</v>
      </c>
      <c r="D2586" s="6" t="s">
        <v>25</v>
      </c>
      <c r="E2586" s="7" t="s">
        <v>737</v>
      </c>
      <c r="F2586" s="6" t="s">
        <v>27</v>
      </c>
      <c r="G2586" s="6" t="s">
        <v>259</v>
      </c>
      <c r="H2586" s="6" t="s">
        <v>857</v>
      </c>
      <c r="I2586" s="6" t="s">
        <v>858</v>
      </c>
      <c r="J2586" s="7" t="s">
        <v>859</v>
      </c>
      <c r="K2586" s="6" t="s">
        <v>814</v>
      </c>
      <c r="L2586" s="6" t="s">
        <v>35</v>
      </c>
      <c r="M2586" s="6" t="s">
        <v>33</v>
      </c>
      <c r="N2586" s="7" t="s">
        <v>36</v>
      </c>
      <c r="P2586" s="8" t="s">
        <v>259</v>
      </c>
      <c r="Q2586" s="6" t="s">
        <v>33</v>
      </c>
    </row>
    <row r="2587" spans="1:20" x14ac:dyDescent="0.25">
      <c r="A2587" s="6" t="s">
        <v>22</v>
      </c>
      <c r="B2587" s="6" t="s">
        <v>23</v>
      </c>
      <c r="C2587" s="6" t="s">
        <v>24</v>
      </c>
      <c r="D2587" s="6" t="s">
        <v>25</v>
      </c>
      <c r="E2587" s="7" t="s">
        <v>737</v>
      </c>
      <c r="F2587" s="6" t="s">
        <v>27</v>
      </c>
      <c r="G2587" s="6" t="s">
        <v>226</v>
      </c>
      <c r="H2587" s="6" t="s">
        <v>870</v>
      </c>
      <c r="I2587" s="6" t="s">
        <v>871</v>
      </c>
      <c r="J2587" s="7" t="s">
        <v>872</v>
      </c>
      <c r="K2587" s="6" t="s">
        <v>873</v>
      </c>
      <c r="L2587" s="6" t="s">
        <v>742</v>
      </c>
      <c r="M2587" s="6" t="s">
        <v>33</v>
      </c>
      <c r="N2587" s="7" t="s">
        <v>743</v>
      </c>
      <c r="O2587" s="6" t="s">
        <v>546</v>
      </c>
      <c r="P2587" s="8" t="s">
        <v>860</v>
      </c>
      <c r="Q2587" s="6" t="s">
        <v>33</v>
      </c>
      <c r="R2587" s="6" t="s">
        <v>45</v>
      </c>
    </row>
    <row r="2588" spans="1:20" x14ac:dyDescent="0.25">
      <c r="A2588" s="6" t="s">
        <v>22</v>
      </c>
      <c r="B2588" s="6" t="s">
        <v>23</v>
      </c>
      <c r="C2588" s="6" t="s">
        <v>24</v>
      </c>
      <c r="D2588" s="6" t="s">
        <v>25</v>
      </c>
      <c r="E2588" s="7" t="s">
        <v>737</v>
      </c>
      <c r="F2588" s="6" t="s">
        <v>27</v>
      </c>
      <c r="G2588" s="6" t="s">
        <v>226</v>
      </c>
      <c r="H2588" s="6" t="s">
        <v>870</v>
      </c>
      <c r="I2588" s="6" t="s">
        <v>871</v>
      </c>
      <c r="J2588" s="7" t="s">
        <v>872</v>
      </c>
      <c r="K2588" s="6" t="s">
        <v>873</v>
      </c>
      <c r="L2588" s="6" t="s">
        <v>745</v>
      </c>
      <c r="M2588" s="6" t="s">
        <v>33</v>
      </c>
      <c r="N2588" s="7" t="s">
        <v>746</v>
      </c>
      <c r="O2588" s="6" t="s">
        <v>546</v>
      </c>
      <c r="P2588" s="8" t="s">
        <v>56</v>
      </c>
      <c r="Q2588" s="6" t="s">
        <v>33</v>
      </c>
    </row>
    <row r="2589" spans="1:20" x14ac:dyDescent="0.25">
      <c r="A2589" s="6" t="s">
        <v>22</v>
      </c>
      <c r="B2589" s="6" t="s">
        <v>23</v>
      </c>
      <c r="C2589" s="6" t="s">
        <v>24</v>
      </c>
      <c r="D2589" s="6" t="s">
        <v>25</v>
      </c>
      <c r="E2589" s="7" t="s">
        <v>737</v>
      </c>
      <c r="F2589" s="6" t="s">
        <v>27</v>
      </c>
      <c r="G2589" s="6" t="s">
        <v>226</v>
      </c>
      <c r="H2589" s="6" t="s">
        <v>870</v>
      </c>
      <c r="I2589" s="6" t="s">
        <v>871</v>
      </c>
      <c r="J2589" s="7" t="s">
        <v>872</v>
      </c>
      <c r="K2589" s="6" t="s">
        <v>873</v>
      </c>
      <c r="L2589" s="6" t="s">
        <v>747</v>
      </c>
      <c r="M2589" s="6" t="s">
        <v>33</v>
      </c>
      <c r="N2589" s="7" t="s">
        <v>748</v>
      </c>
      <c r="O2589" s="6" t="s">
        <v>546</v>
      </c>
      <c r="P2589" s="8" t="s">
        <v>874</v>
      </c>
      <c r="Q2589" s="6" t="s">
        <v>33</v>
      </c>
    </row>
    <row r="2590" spans="1:20" x14ac:dyDescent="0.25">
      <c r="A2590" s="6" t="s">
        <v>22</v>
      </c>
      <c r="B2590" s="6" t="s">
        <v>23</v>
      </c>
      <c r="C2590" s="6" t="s">
        <v>24</v>
      </c>
      <c r="D2590" s="6" t="s">
        <v>25</v>
      </c>
      <c r="E2590" s="7" t="s">
        <v>737</v>
      </c>
      <c r="F2590" s="6" t="s">
        <v>27</v>
      </c>
      <c r="G2590" s="6" t="s">
        <v>226</v>
      </c>
      <c r="H2590" s="6" t="s">
        <v>870</v>
      </c>
      <c r="I2590" s="6" t="s">
        <v>871</v>
      </c>
      <c r="J2590" s="7" t="s">
        <v>872</v>
      </c>
      <c r="K2590" s="6" t="s">
        <v>873</v>
      </c>
      <c r="L2590" s="6" t="s">
        <v>750</v>
      </c>
      <c r="M2590" s="6" t="s">
        <v>33</v>
      </c>
      <c r="N2590" s="7" t="s">
        <v>69</v>
      </c>
      <c r="O2590" s="6" t="s">
        <v>546</v>
      </c>
      <c r="P2590" s="8" t="s">
        <v>875</v>
      </c>
      <c r="Q2590" s="6" t="s">
        <v>33</v>
      </c>
      <c r="S2590" s="6" t="s">
        <v>51</v>
      </c>
      <c r="T2590" s="6" t="s">
        <v>52</v>
      </c>
    </row>
    <row r="2591" spans="1:20" x14ac:dyDescent="0.25">
      <c r="A2591" s="6" t="s">
        <v>22</v>
      </c>
      <c r="B2591" s="6" t="s">
        <v>23</v>
      </c>
      <c r="C2591" s="6" t="s">
        <v>24</v>
      </c>
      <c r="D2591" s="6" t="s">
        <v>25</v>
      </c>
      <c r="E2591" s="7" t="s">
        <v>737</v>
      </c>
      <c r="F2591" s="6" t="s">
        <v>27</v>
      </c>
      <c r="G2591" s="6" t="s">
        <v>226</v>
      </c>
      <c r="H2591" s="6" t="s">
        <v>870</v>
      </c>
      <c r="I2591" s="6" t="s">
        <v>871</v>
      </c>
      <c r="J2591" s="7" t="s">
        <v>872</v>
      </c>
      <c r="K2591" s="6" t="s">
        <v>873</v>
      </c>
      <c r="L2591" s="6" t="s">
        <v>545</v>
      </c>
      <c r="M2591" s="6" t="s">
        <v>33</v>
      </c>
      <c r="N2591" s="7" t="s">
        <v>497</v>
      </c>
      <c r="O2591" s="6" t="s">
        <v>546</v>
      </c>
      <c r="P2591" s="8" t="s">
        <v>227</v>
      </c>
      <c r="Q2591" s="6" t="s">
        <v>33</v>
      </c>
      <c r="S2591" s="6" t="s">
        <v>63</v>
      </c>
      <c r="T2591" s="6" t="s">
        <v>52</v>
      </c>
    </row>
    <row r="2592" spans="1:20" x14ac:dyDescent="0.25">
      <c r="A2592" s="6" t="s">
        <v>22</v>
      </c>
      <c r="B2592" s="6" t="s">
        <v>23</v>
      </c>
      <c r="C2592" s="6" t="s">
        <v>24</v>
      </c>
      <c r="D2592" s="6" t="s">
        <v>25</v>
      </c>
      <c r="E2592" s="7" t="s">
        <v>737</v>
      </c>
      <c r="F2592" s="6" t="s">
        <v>27</v>
      </c>
      <c r="G2592" s="6" t="s">
        <v>226</v>
      </c>
      <c r="H2592" s="6" t="s">
        <v>870</v>
      </c>
      <c r="I2592" s="6" t="s">
        <v>871</v>
      </c>
      <c r="J2592" s="7" t="s">
        <v>872</v>
      </c>
      <c r="K2592" s="6" t="s">
        <v>873</v>
      </c>
      <c r="L2592" s="6" t="s">
        <v>554</v>
      </c>
      <c r="M2592" s="6" t="s">
        <v>33</v>
      </c>
      <c r="N2592" s="7" t="s">
        <v>555</v>
      </c>
      <c r="O2592" s="6" t="s">
        <v>546</v>
      </c>
      <c r="P2592" s="8" t="s">
        <v>259</v>
      </c>
      <c r="Q2592" s="6" t="s">
        <v>33</v>
      </c>
      <c r="S2592" s="6" t="s">
        <v>63</v>
      </c>
      <c r="T2592" s="6" t="s">
        <v>52</v>
      </c>
    </row>
    <row r="2593" spans="1:20" x14ac:dyDescent="0.25">
      <c r="A2593" s="6" t="s">
        <v>22</v>
      </c>
      <c r="B2593" s="6" t="s">
        <v>23</v>
      </c>
      <c r="C2593" s="6" t="s">
        <v>24</v>
      </c>
      <c r="D2593" s="6" t="s">
        <v>25</v>
      </c>
      <c r="E2593" s="7" t="s">
        <v>737</v>
      </c>
      <c r="F2593" s="6" t="s">
        <v>27</v>
      </c>
      <c r="G2593" s="6" t="s">
        <v>226</v>
      </c>
      <c r="H2593" s="6" t="s">
        <v>870</v>
      </c>
      <c r="I2593" s="6" t="s">
        <v>871</v>
      </c>
      <c r="J2593" s="7" t="s">
        <v>872</v>
      </c>
      <c r="K2593" s="6" t="s">
        <v>873</v>
      </c>
      <c r="L2593" s="6" t="s">
        <v>752</v>
      </c>
      <c r="M2593" s="6" t="s">
        <v>33</v>
      </c>
      <c r="N2593" s="7" t="s">
        <v>753</v>
      </c>
      <c r="O2593" s="6" t="s">
        <v>546</v>
      </c>
      <c r="P2593" s="8" t="s">
        <v>278</v>
      </c>
      <c r="Q2593" s="6" t="s">
        <v>33</v>
      </c>
      <c r="S2593" s="6" t="s">
        <v>51</v>
      </c>
      <c r="T2593" s="6" t="s">
        <v>52</v>
      </c>
    </row>
    <row r="2594" spans="1:20" x14ac:dyDescent="0.25">
      <c r="A2594" s="6" t="s">
        <v>22</v>
      </c>
      <c r="B2594" s="6" t="s">
        <v>23</v>
      </c>
      <c r="C2594" s="6" t="s">
        <v>24</v>
      </c>
      <c r="D2594" s="6" t="s">
        <v>25</v>
      </c>
      <c r="E2594" s="7" t="s">
        <v>737</v>
      </c>
      <c r="F2594" s="6" t="s">
        <v>27</v>
      </c>
      <c r="G2594" s="6" t="s">
        <v>226</v>
      </c>
      <c r="H2594" s="6" t="s">
        <v>870</v>
      </c>
      <c r="I2594" s="6" t="s">
        <v>871</v>
      </c>
      <c r="J2594" s="7" t="s">
        <v>872</v>
      </c>
      <c r="K2594" s="6" t="s">
        <v>873</v>
      </c>
      <c r="L2594" s="6" t="s">
        <v>754</v>
      </c>
      <c r="M2594" s="6" t="s">
        <v>33</v>
      </c>
      <c r="N2594" s="7" t="s">
        <v>755</v>
      </c>
      <c r="O2594" s="6" t="s">
        <v>546</v>
      </c>
      <c r="P2594" s="8" t="s">
        <v>297</v>
      </c>
      <c r="Q2594" s="6" t="s">
        <v>33</v>
      </c>
      <c r="S2594" s="6" t="s">
        <v>51</v>
      </c>
      <c r="T2594" s="6" t="s">
        <v>52</v>
      </c>
    </row>
    <row r="2595" spans="1:20" x14ac:dyDescent="0.25">
      <c r="A2595" s="6" t="s">
        <v>22</v>
      </c>
      <c r="B2595" s="6" t="s">
        <v>23</v>
      </c>
      <c r="C2595" s="6" t="s">
        <v>24</v>
      </c>
      <c r="D2595" s="6" t="s">
        <v>25</v>
      </c>
      <c r="E2595" s="7" t="s">
        <v>737</v>
      </c>
      <c r="F2595" s="6" t="s">
        <v>27</v>
      </c>
      <c r="G2595" s="6" t="s">
        <v>226</v>
      </c>
      <c r="H2595" s="6" t="s">
        <v>870</v>
      </c>
      <c r="I2595" s="6" t="s">
        <v>871</v>
      </c>
      <c r="J2595" s="7" t="s">
        <v>872</v>
      </c>
      <c r="K2595" s="6" t="s">
        <v>873</v>
      </c>
      <c r="L2595" s="6" t="s">
        <v>756</v>
      </c>
      <c r="M2595" s="6" t="s">
        <v>33</v>
      </c>
      <c r="N2595" s="7" t="s">
        <v>757</v>
      </c>
      <c r="O2595" s="6" t="s">
        <v>546</v>
      </c>
      <c r="P2595" s="8" t="s">
        <v>221</v>
      </c>
      <c r="Q2595" s="6" t="s">
        <v>33</v>
      </c>
      <c r="S2595" s="6" t="s">
        <v>51</v>
      </c>
      <c r="T2595" s="6" t="s">
        <v>52</v>
      </c>
    </row>
    <row r="2596" spans="1:20" x14ac:dyDescent="0.25">
      <c r="A2596" s="6" t="s">
        <v>22</v>
      </c>
      <c r="B2596" s="6" t="s">
        <v>23</v>
      </c>
      <c r="C2596" s="6" t="s">
        <v>24</v>
      </c>
      <c r="D2596" s="6" t="s">
        <v>25</v>
      </c>
      <c r="E2596" s="7" t="s">
        <v>737</v>
      </c>
      <c r="F2596" s="6" t="s">
        <v>27</v>
      </c>
      <c r="G2596" s="6" t="s">
        <v>226</v>
      </c>
      <c r="H2596" s="6" t="s">
        <v>870</v>
      </c>
      <c r="I2596" s="6" t="s">
        <v>871</v>
      </c>
      <c r="J2596" s="7" t="s">
        <v>872</v>
      </c>
      <c r="K2596" s="6" t="s">
        <v>873</v>
      </c>
      <c r="L2596" s="6" t="s">
        <v>758</v>
      </c>
      <c r="M2596" s="6" t="s">
        <v>33</v>
      </c>
      <c r="N2596" s="7" t="s">
        <v>759</v>
      </c>
      <c r="O2596" s="6" t="s">
        <v>546</v>
      </c>
      <c r="P2596" s="8" t="s">
        <v>227</v>
      </c>
      <c r="Q2596" s="6" t="s">
        <v>33</v>
      </c>
      <c r="S2596" s="6" t="s">
        <v>51</v>
      </c>
      <c r="T2596" s="6" t="s">
        <v>52</v>
      </c>
    </row>
    <row r="2597" spans="1:20" x14ac:dyDescent="0.25">
      <c r="A2597" s="6" t="s">
        <v>22</v>
      </c>
      <c r="B2597" s="6" t="s">
        <v>23</v>
      </c>
      <c r="C2597" s="6" t="s">
        <v>24</v>
      </c>
      <c r="D2597" s="6" t="s">
        <v>25</v>
      </c>
      <c r="E2597" s="7" t="s">
        <v>737</v>
      </c>
      <c r="F2597" s="6" t="s">
        <v>27</v>
      </c>
      <c r="G2597" s="6" t="s">
        <v>226</v>
      </c>
      <c r="H2597" s="6" t="s">
        <v>870</v>
      </c>
      <c r="I2597" s="6" t="s">
        <v>871</v>
      </c>
      <c r="J2597" s="7" t="s">
        <v>872</v>
      </c>
      <c r="K2597" s="6" t="s">
        <v>873</v>
      </c>
      <c r="L2597" s="6" t="s">
        <v>568</v>
      </c>
      <c r="M2597" s="6" t="s">
        <v>33</v>
      </c>
      <c r="N2597" s="7" t="s">
        <v>569</v>
      </c>
      <c r="O2597" s="6" t="s">
        <v>546</v>
      </c>
      <c r="P2597" s="8" t="s">
        <v>28</v>
      </c>
      <c r="Q2597" s="6" t="s">
        <v>33</v>
      </c>
      <c r="S2597" s="6" t="s">
        <v>63</v>
      </c>
      <c r="T2597" s="6" t="s">
        <v>52</v>
      </c>
    </row>
    <row r="2598" spans="1:20" x14ac:dyDescent="0.25">
      <c r="A2598" s="6" t="s">
        <v>22</v>
      </c>
      <c r="B2598" s="6" t="s">
        <v>23</v>
      </c>
      <c r="C2598" s="6" t="s">
        <v>24</v>
      </c>
      <c r="D2598" s="6" t="s">
        <v>25</v>
      </c>
      <c r="E2598" s="7" t="s">
        <v>737</v>
      </c>
      <c r="F2598" s="6" t="s">
        <v>27</v>
      </c>
      <c r="G2598" s="6" t="s">
        <v>226</v>
      </c>
      <c r="H2598" s="6" t="s">
        <v>870</v>
      </c>
      <c r="I2598" s="6" t="s">
        <v>871</v>
      </c>
      <c r="J2598" s="7" t="s">
        <v>872</v>
      </c>
      <c r="K2598" s="6" t="s">
        <v>873</v>
      </c>
      <c r="L2598" s="6" t="s">
        <v>572</v>
      </c>
      <c r="M2598" s="6" t="s">
        <v>33</v>
      </c>
      <c r="N2598" s="7" t="s">
        <v>573</v>
      </c>
      <c r="O2598" s="6" t="s">
        <v>546</v>
      </c>
      <c r="P2598" s="8" t="s">
        <v>28</v>
      </c>
      <c r="Q2598" s="6" t="s">
        <v>33</v>
      </c>
      <c r="S2598" s="6" t="s">
        <v>63</v>
      </c>
      <c r="T2598" s="6" t="s">
        <v>52</v>
      </c>
    </row>
    <row r="2599" spans="1:20" x14ac:dyDescent="0.25">
      <c r="A2599" s="6" t="s">
        <v>22</v>
      </c>
      <c r="B2599" s="6" t="s">
        <v>23</v>
      </c>
      <c r="C2599" s="6" t="s">
        <v>24</v>
      </c>
      <c r="D2599" s="6" t="s">
        <v>25</v>
      </c>
      <c r="E2599" s="7" t="s">
        <v>737</v>
      </c>
      <c r="F2599" s="6" t="s">
        <v>27</v>
      </c>
      <c r="G2599" s="6" t="s">
        <v>226</v>
      </c>
      <c r="H2599" s="6" t="s">
        <v>870</v>
      </c>
      <c r="I2599" s="6" t="s">
        <v>871</v>
      </c>
      <c r="J2599" s="7" t="s">
        <v>872</v>
      </c>
      <c r="K2599" s="6" t="s">
        <v>873</v>
      </c>
      <c r="L2599" s="6" t="s">
        <v>760</v>
      </c>
      <c r="M2599" s="6" t="s">
        <v>33</v>
      </c>
      <c r="N2599" s="7" t="s">
        <v>761</v>
      </c>
      <c r="O2599" s="6" t="s">
        <v>546</v>
      </c>
      <c r="P2599" s="8" t="s">
        <v>876</v>
      </c>
      <c r="Q2599" s="6" t="s">
        <v>33</v>
      </c>
    </row>
    <row r="2600" spans="1:20" x14ac:dyDescent="0.25">
      <c r="A2600" s="6" t="s">
        <v>22</v>
      </c>
      <c r="B2600" s="6" t="s">
        <v>23</v>
      </c>
      <c r="C2600" s="6" t="s">
        <v>24</v>
      </c>
      <c r="D2600" s="6" t="s">
        <v>25</v>
      </c>
      <c r="E2600" s="7" t="s">
        <v>737</v>
      </c>
      <c r="F2600" s="6" t="s">
        <v>27</v>
      </c>
      <c r="G2600" s="6" t="s">
        <v>226</v>
      </c>
      <c r="H2600" s="6" t="s">
        <v>870</v>
      </c>
      <c r="I2600" s="6" t="s">
        <v>871</v>
      </c>
      <c r="J2600" s="7" t="s">
        <v>872</v>
      </c>
      <c r="K2600" s="6" t="s">
        <v>873</v>
      </c>
      <c r="L2600" s="6" t="s">
        <v>763</v>
      </c>
      <c r="M2600" s="6" t="s">
        <v>33</v>
      </c>
      <c r="N2600" s="7" t="s">
        <v>764</v>
      </c>
      <c r="O2600" s="6" t="s">
        <v>546</v>
      </c>
      <c r="P2600" s="8" t="s">
        <v>595</v>
      </c>
      <c r="Q2600" s="6" t="s">
        <v>33</v>
      </c>
      <c r="S2600" s="6" t="s">
        <v>765</v>
      </c>
    </row>
    <row r="2601" spans="1:20" x14ac:dyDescent="0.25">
      <c r="A2601" s="6" t="s">
        <v>22</v>
      </c>
      <c r="B2601" s="6" t="s">
        <v>23</v>
      </c>
      <c r="C2601" s="6" t="s">
        <v>24</v>
      </c>
      <c r="D2601" s="6" t="s">
        <v>25</v>
      </c>
      <c r="E2601" s="7" t="s">
        <v>737</v>
      </c>
      <c r="F2601" s="6" t="s">
        <v>27</v>
      </c>
      <c r="G2601" s="6" t="s">
        <v>226</v>
      </c>
      <c r="H2601" s="6" t="s">
        <v>870</v>
      </c>
      <c r="I2601" s="6" t="s">
        <v>871</v>
      </c>
      <c r="J2601" s="7" t="s">
        <v>872</v>
      </c>
      <c r="K2601" s="6" t="s">
        <v>873</v>
      </c>
      <c r="L2601" s="6" t="s">
        <v>766</v>
      </c>
      <c r="M2601" s="6" t="s">
        <v>33</v>
      </c>
      <c r="N2601" s="7" t="s">
        <v>767</v>
      </c>
      <c r="O2601" s="6" t="s">
        <v>546</v>
      </c>
      <c r="P2601" s="8" t="s">
        <v>846</v>
      </c>
      <c r="Q2601" s="6" t="s">
        <v>33</v>
      </c>
      <c r="S2601" s="6" t="s">
        <v>765</v>
      </c>
    </row>
    <row r="2602" spans="1:20" x14ac:dyDescent="0.25">
      <c r="A2602" s="6" t="s">
        <v>22</v>
      </c>
      <c r="B2602" s="6" t="s">
        <v>23</v>
      </c>
      <c r="C2602" s="6" t="s">
        <v>24</v>
      </c>
      <c r="D2602" s="6" t="s">
        <v>25</v>
      </c>
      <c r="E2602" s="7" t="s">
        <v>737</v>
      </c>
      <c r="F2602" s="6" t="s">
        <v>27</v>
      </c>
      <c r="G2602" s="6" t="s">
        <v>226</v>
      </c>
      <c r="H2602" s="6" t="s">
        <v>870</v>
      </c>
      <c r="I2602" s="6" t="s">
        <v>871</v>
      </c>
      <c r="J2602" s="7" t="s">
        <v>872</v>
      </c>
      <c r="K2602" s="6" t="s">
        <v>873</v>
      </c>
      <c r="L2602" s="6" t="s">
        <v>768</v>
      </c>
      <c r="M2602" s="6" t="s">
        <v>33</v>
      </c>
      <c r="N2602" s="7" t="s">
        <v>769</v>
      </c>
      <c r="O2602" s="6" t="s">
        <v>546</v>
      </c>
      <c r="P2602" s="8" t="s">
        <v>250</v>
      </c>
      <c r="Q2602" s="6" t="s">
        <v>33</v>
      </c>
      <c r="S2602" s="6" t="s">
        <v>765</v>
      </c>
    </row>
    <row r="2603" spans="1:20" x14ac:dyDescent="0.25">
      <c r="A2603" s="6" t="s">
        <v>22</v>
      </c>
      <c r="B2603" s="6" t="s">
        <v>23</v>
      </c>
      <c r="C2603" s="6" t="s">
        <v>24</v>
      </c>
      <c r="D2603" s="6" t="s">
        <v>25</v>
      </c>
      <c r="E2603" s="7" t="s">
        <v>737</v>
      </c>
      <c r="F2603" s="6" t="s">
        <v>27</v>
      </c>
      <c r="G2603" s="6" t="s">
        <v>226</v>
      </c>
      <c r="H2603" s="6" t="s">
        <v>870</v>
      </c>
      <c r="I2603" s="6" t="s">
        <v>871</v>
      </c>
      <c r="J2603" s="7" t="s">
        <v>872</v>
      </c>
      <c r="K2603" s="6" t="s">
        <v>873</v>
      </c>
      <c r="L2603" s="6" t="s">
        <v>770</v>
      </c>
      <c r="M2603" s="6" t="s">
        <v>33</v>
      </c>
      <c r="N2603" s="7" t="s">
        <v>771</v>
      </c>
      <c r="O2603" s="6" t="s">
        <v>546</v>
      </c>
      <c r="P2603" s="8" t="s">
        <v>302</v>
      </c>
      <c r="Q2603" s="6" t="s">
        <v>33</v>
      </c>
      <c r="S2603" s="6" t="s">
        <v>765</v>
      </c>
    </row>
    <row r="2604" spans="1:20" x14ac:dyDescent="0.25">
      <c r="A2604" s="6" t="s">
        <v>22</v>
      </c>
      <c r="B2604" s="6" t="s">
        <v>23</v>
      </c>
      <c r="C2604" s="6" t="s">
        <v>24</v>
      </c>
      <c r="D2604" s="6" t="s">
        <v>25</v>
      </c>
      <c r="E2604" s="7" t="s">
        <v>737</v>
      </c>
      <c r="F2604" s="6" t="s">
        <v>27</v>
      </c>
      <c r="G2604" s="6" t="s">
        <v>226</v>
      </c>
      <c r="H2604" s="6" t="s">
        <v>870</v>
      </c>
      <c r="I2604" s="6" t="s">
        <v>871</v>
      </c>
      <c r="J2604" s="7" t="s">
        <v>872</v>
      </c>
      <c r="K2604" s="6" t="s">
        <v>873</v>
      </c>
      <c r="L2604" s="6" t="s">
        <v>772</v>
      </c>
      <c r="M2604" s="6" t="s">
        <v>33</v>
      </c>
      <c r="N2604" s="7" t="s">
        <v>773</v>
      </c>
      <c r="O2604" s="6" t="s">
        <v>546</v>
      </c>
      <c r="P2604" s="8" t="s">
        <v>434</v>
      </c>
      <c r="Q2604" s="6" t="s">
        <v>33</v>
      </c>
      <c r="S2604" s="6" t="s">
        <v>51</v>
      </c>
      <c r="T2604" s="6" t="s">
        <v>52</v>
      </c>
    </row>
    <row r="2605" spans="1:20" x14ac:dyDescent="0.25">
      <c r="A2605" s="6" t="s">
        <v>22</v>
      </c>
      <c r="B2605" s="6" t="s">
        <v>23</v>
      </c>
      <c r="C2605" s="6" t="s">
        <v>24</v>
      </c>
      <c r="D2605" s="6" t="s">
        <v>25</v>
      </c>
      <c r="E2605" s="7" t="s">
        <v>737</v>
      </c>
      <c r="F2605" s="6" t="s">
        <v>27</v>
      </c>
      <c r="G2605" s="6" t="s">
        <v>226</v>
      </c>
      <c r="H2605" s="6" t="s">
        <v>870</v>
      </c>
      <c r="I2605" s="6" t="s">
        <v>871</v>
      </c>
      <c r="J2605" s="7" t="s">
        <v>872</v>
      </c>
      <c r="K2605" s="6" t="s">
        <v>873</v>
      </c>
      <c r="L2605" s="6" t="s">
        <v>774</v>
      </c>
      <c r="M2605" s="6" t="s">
        <v>33</v>
      </c>
      <c r="N2605" s="7" t="s">
        <v>775</v>
      </c>
      <c r="O2605" s="6" t="s">
        <v>546</v>
      </c>
      <c r="P2605" s="8" t="s">
        <v>428</v>
      </c>
      <c r="Q2605" s="6" t="s">
        <v>33</v>
      </c>
      <c r="S2605" s="6" t="s">
        <v>51</v>
      </c>
      <c r="T2605" s="6" t="s">
        <v>52</v>
      </c>
    </row>
    <row r="2606" spans="1:20" x14ac:dyDescent="0.25">
      <c r="A2606" s="6" t="s">
        <v>22</v>
      </c>
      <c r="B2606" s="6" t="s">
        <v>23</v>
      </c>
      <c r="C2606" s="6" t="s">
        <v>24</v>
      </c>
      <c r="D2606" s="6" t="s">
        <v>25</v>
      </c>
      <c r="E2606" s="7" t="s">
        <v>737</v>
      </c>
      <c r="F2606" s="6" t="s">
        <v>27</v>
      </c>
      <c r="G2606" s="6" t="s">
        <v>226</v>
      </c>
      <c r="H2606" s="6" t="s">
        <v>870</v>
      </c>
      <c r="I2606" s="6" t="s">
        <v>871</v>
      </c>
      <c r="J2606" s="7" t="s">
        <v>872</v>
      </c>
      <c r="K2606" s="6" t="s">
        <v>873</v>
      </c>
      <c r="L2606" s="6" t="s">
        <v>776</v>
      </c>
      <c r="M2606" s="6" t="s">
        <v>33</v>
      </c>
      <c r="N2606" s="7" t="s">
        <v>60</v>
      </c>
      <c r="O2606" s="6" t="s">
        <v>546</v>
      </c>
      <c r="P2606" s="8" t="s">
        <v>244</v>
      </c>
      <c r="Q2606" s="6" t="s">
        <v>33</v>
      </c>
      <c r="S2606" s="6" t="s">
        <v>51</v>
      </c>
      <c r="T2606" s="6" t="s">
        <v>52</v>
      </c>
    </row>
    <row r="2607" spans="1:20" x14ac:dyDescent="0.25">
      <c r="A2607" s="6" t="s">
        <v>22</v>
      </c>
      <c r="B2607" s="6" t="s">
        <v>23</v>
      </c>
      <c r="C2607" s="6" t="s">
        <v>24</v>
      </c>
      <c r="D2607" s="6" t="s">
        <v>25</v>
      </c>
      <c r="E2607" s="7" t="s">
        <v>737</v>
      </c>
      <c r="F2607" s="6" t="s">
        <v>27</v>
      </c>
      <c r="G2607" s="6" t="s">
        <v>226</v>
      </c>
      <c r="H2607" s="6" t="s">
        <v>870</v>
      </c>
      <c r="I2607" s="6" t="s">
        <v>871</v>
      </c>
      <c r="J2607" s="7" t="s">
        <v>872</v>
      </c>
      <c r="K2607" s="6" t="s">
        <v>873</v>
      </c>
      <c r="L2607" s="6" t="s">
        <v>777</v>
      </c>
      <c r="M2607" s="6" t="s">
        <v>33</v>
      </c>
      <c r="N2607" s="7" t="s">
        <v>778</v>
      </c>
      <c r="O2607" s="6" t="s">
        <v>546</v>
      </c>
      <c r="P2607" s="8" t="s">
        <v>851</v>
      </c>
      <c r="Q2607" s="6" t="s">
        <v>33</v>
      </c>
      <c r="S2607" s="6" t="s">
        <v>765</v>
      </c>
    </row>
    <row r="2608" spans="1:20" x14ac:dyDescent="0.25">
      <c r="A2608" s="6" t="s">
        <v>22</v>
      </c>
      <c r="B2608" s="6" t="s">
        <v>23</v>
      </c>
      <c r="C2608" s="6" t="s">
        <v>24</v>
      </c>
      <c r="D2608" s="6" t="s">
        <v>25</v>
      </c>
      <c r="E2608" s="7" t="s">
        <v>737</v>
      </c>
      <c r="F2608" s="6" t="s">
        <v>27</v>
      </c>
      <c r="G2608" s="6" t="s">
        <v>226</v>
      </c>
      <c r="H2608" s="6" t="s">
        <v>870</v>
      </c>
      <c r="I2608" s="6" t="s">
        <v>871</v>
      </c>
      <c r="J2608" s="7" t="s">
        <v>872</v>
      </c>
      <c r="K2608" s="6" t="s">
        <v>873</v>
      </c>
      <c r="L2608" s="6" t="s">
        <v>780</v>
      </c>
      <c r="M2608" s="6" t="s">
        <v>33</v>
      </c>
      <c r="N2608" s="7" t="s">
        <v>781</v>
      </c>
      <c r="O2608" s="6" t="s">
        <v>546</v>
      </c>
      <c r="P2608" s="8" t="s">
        <v>548</v>
      </c>
      <c r="Q2608" s="6" t="s">
        <v>33</v>
      </c>
      <c r="S2608" s="6" t="s">
        <v>765</v>
      </c>
    </row>
    <row r="2609" spans="1:20" x14ac:dyDescent="0.25">
      <c r="A2609" s="6" t="s">
        <v>22</v>
      </c>
      <c r="B2609" s="6" t="s">
        <v>23</v>
      </c>
      <c r="C2609" s="6" t="s">
        <v>24</v>
      </c>
      <c r="D2609" s="6" t="s">
        <v>25</v>
      </c>
      <c r="E2609" s="7" t="s">
        <v>737</v>
      </c>
      <c r="F2609" s="6" t="s">
        <v>27</v>
      </c>
      <c r="G2609" s="6" t="s">
        <v>226</v>
      </c>
      <c r="H2609" s="6" t="s">
        <v>870</v>
      </c>
      <c r="I2609" s="6" t="s">
        <v>871</v>
      </c>
      <c r="J2609" s="7" t="s">
        <v>872</v>
      </c>
      <c r="K2609" s="6" t="s">
        <v>873</v>
      </c>
      <c r="L2609" s="6" t="s">
        <v>782</v>
      </c>
      <c r="M2609" s="6" t="s">
        <v>33</v>
      </c>
      <c r="N2609" s="7" t="s">
        <v>783</v>
      </c>
      <c r="O2609" s="6" t="s">
        <v>546</v>
      </c>
      <c r="P2609" s="8" t="s">
        <v>851</v>
      </c>
      <c r="Q2609" s="6" t="s">
        <v>33</v>
      </c>
      <c r="S2609" s="6" t="s">
        <v>765</v>
      </c>
    </row>
    <row r="2610" spans="1:20" x14ac:dyDescent="0.25">
      <c r="A2610" s="6" t="s">
        <v>22</v>
      </c>
      <c r="B2610" s="6" t="s">
        <v>23</v>
      </c>
      <c r="C2610" s="6" t="s">
        <v>24</v>
      </c>
      <c r="D2610" s="6" t="s">
        <v>25</v>
      </c>
      <c r="E2610" s="7" t="s">
        <v>737</v>
      </c>
      <c r="F2610" s="6" t="s">
        <v>27</v>
      </c>
      <c r="G2610" s="6" t="s">
        <v>226</v>
      </c>
      <c r="H2610" s="6" t="s">
        <v>870</v>
      </c>
      <c r="I2610" s="6" t="s">
        <v>871</v>
      </c>
      <c r="J2610" s="7" t="s">
        <v>872</v>
      </c>
      <c r="K2610" s="6" t="s">
        <v>873</v>
      </c>
      <c r="L2610" s="6" t="s">
        <v>589</v>
      </c>
      <c r="M2610" s="6" t="s">
        <v>33</v>
      </c>
      <c r="N2610" s="7" t="s">
        <v>590</v>
      </c>
      <c r="O2610" s="6" t="s">
        <v>546</v>
      </c>
      <c r="P2610" s="8" t="s">
        <v>28</v>
      </c>
      <c r="Q2610" s="6" t="s">
        <v>33</v>
      </c>
      <c r="S2610" s="6" t="s">
        <v>63</v>
      </c>
      <c r="T2610" s="6" t="s">
        <v>52</v>
      </c>
    </row>
    <row r="2611" spans="1:20" x14ac:dyDescent="0.25">
      <c r="A2611" s="6" t="s">
        <v>22</v>
      </c>
      <c r="B2611" s="6" t="s">
        <v>23</v>
      </c>
      <c r="C2611" s="6" t="s">
        <v>24</v>
      </c>
      <c r="D2611" s="6" t="s">
        <v>25</v>
      </c>
      <c r="E2611" s="7" t="s">
        <v>737</v>
      </c>
      <c r="F2611" s="6" t="s">
        <v>27</v>
      </c>
      <c r="G2611" s="6" t="s">
        <v>226</v>
      </c>
      <c r="H2611" s="6" t="s">
        <v>870</v>
      </c>
      <c r="I2611" s="6" t="s">
        <v>871</v>
      </c>
      <c r="J2611" s="7" t="s">
        <v>872</v>
      </c>
      <c r="K2611" s="6" t="s">
        <v>873</v>
      </c>
      <c r="L2611" s="6" t="s">
        <v>593</v>
      </c>
      <c r="M2611" s="6" t="s">
        <v>33</v>
      </c>
      <c r="N2611" s="7" t="s">
        <v>594</v>
      </c>
      <c r="O2611" s="6" t="s">
        <v>546</v>
      </c>
      <c r="P2611" s="8" t="s">
        <v>302</v>
      </c>
      <c r="Q2611" s="6" t="s">
        <v>33</v>
      </c>
      <c r="S2611" s="6" t="s">
        <v>63</v>
      </c>
      <c r="T2611" s="6" t="s">
        <v>52</v>
      </c>
    </row>
    <row r="2612" spans="1:20" x14ac:dyDescent="0.25">
      <c r="A2612" s="6" t="s">
        <v>22</v>
      </c>
      <c r="B2612" s="6" t="s">
        <v>23</v>
      </c>
      <c r="C2612" s="6" t="s">
        <v>24</v>
      </c>
      <c r="D2612" s="6" t="s">
        <v>25</v>
      </c>
      <c r="E2612" s="7" t="s">
        <v>737</v>
      </c>
      <c r="F2612" s="6" t="s">
        <v>27</v>
      </c>
      <c r="G2612" s="6" t="s">
        <v>226</v>
      </c>
      <c r="H2612" s="6" t="s">
        <v>870</v>
      </c>
      <c r="I2612" s="6" t="s">
        <v>871</v>
      </c>
      <c r="J2612" s="7" t="s">
        <v>872</v>
      </c>
      <c r="K2612" s="6" t="s">
        <v>873</v>
      </c>
      <c r="L2612" s="6" t="s">
        <v>599</v>
      </c>
      <c r="M2612" s="6" t="s">
        <v>33</v>
      </c>
      <c r="N2612" s="7" t="s">
        <v>491</v>
      </c>
      <c r="O2612" s="6" t="s">
        <v>546</v>
      </c>
      <c r="P2612" s="8" t="s">
        <v>393</v>
      </c>
      <c r="Q2612" s="6" t="s">
        <v>33</v>
      </c>
      <c r="S2612" s="6" t="s">
        <v>63</v>
      </c>
      <c r="T2612" s="6" t="s">
        <v>52</v>
      </c>
    </row>
    <row r="2613" spans="1:20" x14ac:dyDescent="0.25">
      <c r="A2613" s="6" t="s">
        <v>22</v>
      </c>
      <c r="B2613" s="6" t="s">
        <v>23</v>
      </c>
      <c r="C2613" s="6" t="s">
        <v>24</v>
      </c>
      <c r="D2613" s="6" t="s">
        <v>25</v>
      </c>
      <c r="E2613" s="7" t="s">
        <v>737</v>
      </c>
      <c r="F2613" s="6" t="s">
        <v>27</v>
      </c>
      <c r="G2613" s="6" t="s">
        <v>226</v>
      </c>
      <c r="H2613" s="6" t="s">
        <v>870</v>
      </c>
      <c r="I2613" s="6" t="s">
        <v>871</v>
      </c>
      <c r="J2613" s="7" t="s">
        <v>872</v>
      </c>
      <c r="K2613" s="6" t="s">
        <v>873</v>
      </c>
      <c r="L2613" s="6" t="s">
        <v>600</v>
      </c>
      <c r="M2613" s="6" t="s">
        <v>33</v>
      </c>
      <c r="N2613" s="7" t="s">
        <v>493</v>
      </c>
      <c r="O2613" s="6" t="s">
        <v>546</v>
      </c>
      <c r="P2613" s="8" t="s">
        <v>266</v>
      </c>
      <c r="Q2613" s="6" t="s">
        <v>33</v>
      </c>
      <c r="S2613" s="6" t="s">
        <v>63</v>
      </c>
      <c r="T2613" s="6" t="s">
        <v>52</v>
      </c>
    </row>
    <row r="2614" spans="1:20" x14ac:dyDescent="0.25">
      <c r="A2614" s="6" t="s">
        <v>22</v>
      </c>
      <c r="B2614" s="6" t="s">
        <v>23</v>
      </c>
      <c r="C2614" s="6" t="s">
        <v>24</v>
      </c>
      <c r="D2614" s="6" t="s">
        <v>25</v>
      </c>
      <c r="E2614" s="7" t="s">
        <v>737</v>
      </c>
      <c r="F2614" s="6" t="s">
        <v>27</v>
      </c>
      <c r="G2614" s="6" t="s">
        <v>226</v>
      </c>
      <c r="H2614" s="6" t="s">
        <v>870</v>
      </c>
      <c r="I2614" s="6" t="s">
        <v>871</v>
      </c>
      <c r="J2614" s="7" t="s">
        <v>872</v>
      </c>
      <c r="K2614" s="6" t="s">
        <v>873</v>
      </c>
      <c r="L2614" s="6" t="s">
        <v>785</v>
      </c>
      <c r="M2614" s="6" t="s">
        <v>33</v>
      </c>
      <c r="N2614" s="7" t="s">
        <v>786</v>
      </c>
      <c r="O2614" s="6" t="s">
        <v>546</v>
      </c>
      <c r="P2614" s="8" t="s">
        <v>689</v>
      </c>
      <c r="Q2614" s="6" t="s">
        <v>33</v>
      </c>
    </row>
    <row r="2615" spans="1:20" x14ac:dyDescent="0.25">
      <c r="A2615" s="6" t="s">
        <v>22</v>
      </c>
      <c r="B2615" s="6" t="s">
        <v>23</v>
      </c>
      <c r="C2615" s="6" t="s">
        <v>24</v>
      </c>
      <c r="D2615" s="6" t="s">
        <v>25</v>
      </c>
      <c r="E2615" s="7" t="s">
        <v>737</v>
      </c>
      <c r="F2615" s="6" t="s">
        <v>27</v>
      </c>
      <c r="G2615" s="6" t="s">
        <v>226</v>
      </c>
      <c r="H2615" s="6" t="s">
        <v>870</v>
      </c>
      <c r="I2615" s="6" t="s">
        <v>871</v>
      </c>
      <c r="J2615" s="7" t="s">
        <v>872</v>
      </c>
      <c r="K2615" s="6" t="s">
        <v>873</v>
      </c>
      <c r="L2615" s="6" t="s">
        <v>788</v>
      </c>
      <c r="M2615" s="6" t="s">
        <v>33</v>
      </c>
      <c r="N2615" s="7" t="s">
        <v>341</v>
      </c>
      <c r="O2615" s="6" t="s">
        <v>546</v>
      </c>
      <c r="P2615" s="8" t="s">
        <v>393</v>
      </c>
      <c r="Q2615" s="6" t="s">
        <v>33</v>
      </c>
      <c r="S2615" s="6" t="s">
        <v>51</v>
      </c>
      <c r="T2615" s="6" t="s">
        <v>52</v>
      </c>
    </row>
    <row r="2616" spans="1:20" x14ac:dyDescent="0.25">
      <c r="A2616" s="6" t="s">
        <v>22</v>
      </c>
      <c r="B2616" s="6" t="s">
        <v>23</v>
      </c>
      <c r="C2616" s="6" t="s">
        <v>24</v>
      </c>
      <c r="D2616" s="6" t="s">
        <v>25</v>
      </c>
      <c r="E2616" s="7" t="s">
        <v>737</v>
      </c>
      <c r="F2616" s="6" t="s">
        <v>27</v>
      </c>
      <c r="G2616" s="6" t="s">
        <v>226</v>
      </c>
      <c r="H2616" s="6" t="s">
        <v>870</v>
      </c>
      <c r="I2616" s="6" t="s">
        <v>871</v>
      </c>
      <c r="J2616" s="7" t="s">
        <v>872</v>
      </c>
      <c r="K2616" s="6" t="s">
        <v>873</v>
      </c>
      <c r="L2616" s="6" t="s">
        <v>603</v>
      </c>
      <c r="M2616" s="6" t="s">
        <v>33</v>
      </c>
      <c r="N2616" s="7" t="s">
        <v>604</v>
      </c>
      <c r="O2616" s="6" t="s">
        <v>546</v>
      </c>
      <c r="P2616" s="8" t="s">
        <v>673</v>
      </c>
      <c r="Q2616" s="6" t="s">
        <v>33</v>
      </c>
      <c r="S2616" s="6" t="s">
        <v>63</v>
      </c>
      <c r="T2616" s="6" t="s">
        <v>52</v>
      </c>
    </row>
    <row r="2617" spans="1:20" x14ac:dyDescent="0.25">
      <c r="A2617" s="6" t="s">
        <v>22</v>
      </c>
      <c r="B2617" s="6" t="s">
        <v>23</v>
      </c>
      <c r="C2617" s="6" t="s">
        <v>24</v>
      </c>
      <c r="D2617" s="6" t="s">
        <v>25</v>
      </c>
      <c r="E2617" s="7" t="s">
        <v>737</v>
      </c>
      <c r="F2617" s="6" t="s">
        <v>27</v>
      </c>
      <c r="G2617" s="6" t="s">
        <v>226</v>
      </c>
      <c r="H2617" s="6" t="s">
        <v>870</v>
      </c>
      <c r="I2617" s="6" t="s">
        <v>871</v>
      </c>
      <c r="J2617" s="7" t="s">
        <v>872</v>
      </c>
      <c r="K2617" s="6" t="s">
        <v>873</v>
      </c>
      <c r="L2617" s="6" t="s">
        <v>789</v>
      </c>
      <c r="M2617" s="6" t="s">
        <v>33</v>
      </c>
      <c r="N2617" s="7" t="s">
        <v>790</v>
      </c>
      <c r="O2617" s="6" t="s">
        <v>546</v>
      </c>
      <c r="P2617" s="8" t="s">
        <v>877</v>
      </c>
      <c r="Q2617" s="6" t="s">
        <v>33</v>
      </c>
      <c r="S2617" s="6" t="s">
        <v>765</v>
      </c>
    </row>
    <row r="2618" spans="1:20" x14ac:dyDescent="0.25">
      <c r="A2618" s="6" t="s">
        <v>22</v>
      </c>
      <c r="B2618" s="6" t="s">
        <v>23</v>
      </c>
      <c r="C2618" s="6" t="s">
        <v>24</v>
      </c>
      <c r="D2618" s="6" t="s">
        <v>25</v>
      </c>
      <c r="E2618" s="7" t="s">
        <v>737</v>
      </c>
      <c r="F2618" s="6" t="s">
        <v>27</v>
      </c>
      <c r="G2618" s="6" t="s">
        <v>226</v>
      </c>
      <c r="H2618" s="6" t="s">
        <v>870</v>
      </c>
      <c r="I2618" s="6" t="s">
        <v>871</v>
      </c>
      <c r="J2618" s="7" t="s">
        <v>872</v>
      </c>
      <c r="K2618" s="6" t="s">
        <v>873</v>
      </c>
      <c r="L2618" s="6" t="s">
        <v>791</v>
      </c>
      <c r="M2618" s="6" t="s">
        <v>33</v>
      </c>
      <c r="N2618" s="7" t="s">
        <v>388</v>
      </c>
      <c r="O2618" s="6" t="s">
        <v>546</v>
      </c>
      <c r="P2618" s="8" t="s">
        <v>256</v>
      </c>
      <c r="Q2618" s="6" t="s">
        <v>33</v>
      </c>
      <c r="S2618" s="6" t="s">
        <v>51</v>
      </c>
      <c r="T2618" s="6" t="s">
        <v>52</v>
      </c>
    </row>
    <row r="2619" spans="1:20" x14ac:dyDescent="0.25">
      <c r="A2619" s="6" t="s">
        <v>22</v>
      </c>
      <c r="B2619" s="6" t="s">
        <v>23</v>
      </c>
      <c r="C2619" s="6" t="s">
        <v>24</v>
      </c>
      <c r="D2619" s="6" t="s">
        <v>25</v>
      </c>
      <c r="E2619" s="7" t="s">
        <v>737</v>
      </c>
      <c r="F2619" s="6" t="s">
        <v>27</v>
      </c>
      <c r="G2619" s="6" t="s">
        <v>226</v>
      </c>
      <c r="H2619" s="6" t="s">
        <v>870</v>
      </c>
      <c r="I2619" s="6" t="s">
        <v>871</v>
      </c>
      <c r="J2619" s="7" t="s">
        <v>872</v>
      </c>
      <c r="K2619" s="6" t="s">
        <v>873</v>
      </c>
      <c r="L2619" s="6" t="s">
        <v>792</v>
      </c>
      <c r="M2619" s="6" t="s">
        <v>33</v>
      </c>
      <c r="N2619" s="7" t="s">
        <v>793</v>
      </c>
      <c r="O2619" s="6" t="s">
        <v>546</v>
      </c>
      <c r="P2619" s="8" t="s">
        <v>244</v>
      </c>
      <c r="Q2619" s="6" t="s">
        <v>33</v>
      </c>
      <c r="S2619" s="6" t="s">
        <v>51</v>
      </c>
      <c r="T2619" s="6" t="s">
        <v>52</v>
      </c>
    </row>
    <row r="2620" spans="1:20" x14ac:dyDescent="0.25">
      <c r="A2620" s="6" t="s">
        <v>22</v>
      </c>
      <c r="B2620" s="6" t="s">
        <v>23</v>
      </c>
      <c r="C2620" s="6" t="s">
        <v>24</v>
      </c>
      <c r="D2620" s="6" t="s">
        <v>25</v>
      </c>
      <c r="E2620" s="7" t="s">
        <v>737</v>
      </c>
      <c r="F2620" s="6" t="s">
        <v>27</v>
      </c>
      <c r="G2620" s="6" t="s">
        <v>226</v>
      </c>
      <c r="H2620" s="6" t="s">
        <v>870</v>
      </c>
      <c r="I2620" s="6" t="s">
        <v>871</v>
      </c>
      <c r="J2620" s="7" t="s">
        <v>872</v>
      </c>
      <c r="K2620" s="6" t="s">
        <v>873</v>
      </c>
      <c r="L2620" s="6" t="s">
        <v>794</v>
      </c>
      <c r="M2620" s="6" t="s">
        <v>33</v>
      </c>
      <c r="N2620" s="7" t="s">
        <v>795</v>
      </c>
      <c r="O2620" s="6" t="s">
        <v>546</v>
      </c>
      <c r="P2620" s="8" t="s">
        <v>522</v>
      </c>
      <c r="Q2620" s="6" t="s">
        <v>33</v>
      </c>
      <c r="S2620" s="6" t="s">
        <v>765</v>
      </c>
    </row>
    <row r="2621" spans="1:20" x14ac:dyDescent="0.25">
      <c r="A2621" s="6" t="s">
        <v>22</v>
      </c>
      <c r="B2621" s="6" t="s">
        <v>23</v>
      </c>
      <c r="C2621" s="6" t="s">
        <v>24</v>
      </c>
      <c r="D2621" s="6" t="s">
        <v>25</v>
      </c>
      <c r="E2621" s="7" t="s">
        <v>737</v>
      </c>
      <c r="F2621" s="6" t="s">
        <v>27</v>
      </c>
      <c r="G2621" s="6" t="s">
        <v>226</v>
      </c>
      <c r="H2621" s="6" t="s">
        <v>870</v>
      </c>
      <c r="I2621" s="6" t="s">
        <v>871</v>
      </c>
      <c r="J2621" s="7" t="s">
        <v>872</v>
      </c>
      <c r="K2621" s="6" t="s">
        <v>873</v>
      </c>
      <c r="L2621" s="6" t="s">
        <v>797</v>
      </c>
      <c r="M2621" s="6" t="s">
        <v>33</v>
      </c>
      <c r="N2621" s="7" t="s">
        <v>354</v>
      </c>
      <c r="O2621" s="6" t="s">
        <v>546</v>
      </c>
      <c r="P2621" s="8" t="s">
        <v>878</v>
      </c>
      <c r="Q2621" s="6" t="s">
        <v>33</v>
      </c>
      <c r="S2621" s="6" t="s">
        <v>765</v>
      </c>
    </row>
    <row r="2622" spans="1:20" x14ac:dyDescent="0.25">
      <c r="A2622" s="6" t="s">
        <v>22</v>
      </c>
      <c r="B2622" s="6" t="s">
        <v>23</v>
      </c>
      <c r="C2622" s="6" t="s">
        <v>24</v>
      </c>
      <c r="D2622" s="6" t="s">
        <v>25</v>
      </c>
      <c r="E2622" s="7" t="s">
        <v>737</v>
      </c>
      <c r="F2622" s="6" t="s">
        <v>27</v>
      </c>
      <c r="G2622" s="6" t="s">
        <v>226</v>
      </c>
      <c r="H2622" s="6" t="s">
        <v>870</v>
      </c>
      <c r="I2622" s="6" t="s">
        <v>871</v>
      </c>
      <c r="J2622" s="7" t="s">
        <v>872</v>
      </c>
      <c r="K2622" s="6" t="s">
        <v>873</v>
      </c>
      <c r="L2622" s="6" t="s">
        <v>798</v>
      </c>
      <c r="M2622" s="6" t="s">
        <v>33</v>
      </c>
      <c r="N2622" s="7" t="s">
        <v>799</v>
      </c>
      <c r="O2622" s="6" t="s">
        <v>546</v>
      </c>
      <c r="P2622" s="8" t="s">
        <v>427</v>
      </c>
      <c r="Q2622" s="6" t="s">
        <v>33</v>
      </c>
    </row>
    <row r="2623" spans="1:20" x14ac:dyDescent="0.25">
      <c r="A2623" s="6" t="s">
        <v>22</v>
      </c>
      <c r="B2623" s="6" t="s">
        <v>23</v>
      </c>
      <c r="C2623" s="6" t="s">
        <v>24</v>
      </c>
      <c r="D2623" s="6" t="s">
        <v>25</v>
      </c>
      <c r="E2623" s="7" t="s">
        <v>737</v>
      </c>
      <c r="F2623" s="6" t="s">
        <v>27</v>
      </c>
      <c r="G2623" s="6" t="s">
        <v>226</v>
      </c>
      <c r="H2623" s="6" t="s">
        <v>870</v>
      </c>
      <c r="I2623" s="6" t="s">
        <v>871</v>
      </c>
      <c r="J2623" s="7" t="s">
        <v>872</v>
      </c>
      <c r="K2623" s="6" t="s">
        <v>873</v>
      </c>
      <c r="L2623" s="6" t="s">
        <v>801</v>
      </c>
      <c r="M2623" s="6" t="s">
        <v>33</v>
      </c>
      <c r="N2623" s="7" t="s">
        <v>802</v>
      </c>
      <c r="O2623" s="6" t="s">
        <v>546</v>
      </c>
      <c r="P2623" s="8" t="s">
        <v>879</v>
      </c>
      <c r="Q2623" s="6" t="s">
        <v>33</v>
      </c>
    </row>
    <row r="2624" spans="1:20" x14ac:dyDescent="0.25">
      <c r="A2624" s="6" t="s">
        <v>22</v>
      </c>
      <c r="B2624" s="6" t="s">
        <v>23</v>
      </c>
      <c r="C2624" s="6" t="s">
        <v>24</v>
      </c>
      <c r="D2624" s="6" t="s">
        <v>25</v>
      </c>
      <c r="E2624" s="7" t="s">
        <v>737</v>
      </c>
      <c r="F2624" s="6" t="s">
        <v>27</v>
      </c>
      <c r="G2624" s="6" t="s">
        <v>226</v>
      </c>
      <c r="H2624" s="6" t="s">
        <v>870</v>
      </c>
      <c r="I2624" s="6" t="s">
        <v>871</v>
      </c>
      <c r="J2624" s="7" t="s">
        <v>872</v>
      </c>
      <c r="K2624" s="6" t="s">
        <v>873</v>
      </c>
      <c r="L2624" s="6" t="s">
        <v>641</v>
      </c>
      <c r="M2624" s="6" t="s">
        <v>33</v>
      </c>
      <c r="N2624" s="7" t="s">
        <v>642</v>
      </c>
      <c r="O2624" s="6" t="s">
        <v>546</v>
      </c>
      <c r="P2624" s="8" t="s">
        <v>28</v>
      </c>
      <c r="Q2624" s="6" t="s">
        <v>33</v>
      </c>
      <c r="S2624" s="6" t="s">
        <v>63</v>
      </c>
      <c r="T2624" s="6" t="s">
        <v>52</v>
      </c>
    </row>
    <row r="2625" spans="1:20" x14ac:dyDescent="0.25">
      <c r="A2625" s="6" t="s">
        <v>22</v>
      </c>
      <c r="B2625" s="6" t="s">
        <v>23</v>
      </c>
      <c r="C2625" s="6" t="s">
        <v>24</v>
      </c>
      <c r="D2625" s="6" t="s">
        <v>25</v>
      </c>
      <c r="E2625" s="7" t="s">
        <v>737</v>
      </c>
      <c r="F2625" s="6" t="s">
        <v>27</v>
      </c>
      <c r="G2625" s="6" t="s">
        <v>226</v>
      </c>
      <c r="H2625" s="6" t="s">
        <v>870</v>
      </c>
      <c r="I2625" s="6" t="s">
        <v>871</v>
      </c>
      <c r="J2625" s="7" t="s">
        <v>872</v>
      </c>
      <c r="K2625" s="6" t="s">
        <v>873</v>
      </c>
      <c r="L2625" s="6" t="s">
        <v>804</v>
      </c>
      <c r="M2625" s="6" t="s">
        <v>33</v>
      </c>
      <c r="N2625" s="7" t="s">
        <v>805</v>
      </c>
      <c r="O2625" s="6" t="s">
        <v>546</v>
      </c>
      <c r="P2625" s="8" t="s">
        <v>431</v>
      </c>
      <c r="Q2625" s="6" t="s">
        <v>33</v>
      </c>
      <c r="S2625" s="6" t="s">
        <v>765</v>
      </c>
    </row>
    <row r="2626" spans="1:20" x14ac:dyDescent="0.25">
      <c r="A2626" s="6" t="s">
        <v>22</v>
      </c>
      <c r="B2626" s="6" t="s">
        <v>23</v>
      </c>
      <c r="C2626" s="6" t="s">
        <v>24</v>
      </c>
      <c r="D2626" s="6" t="s">
        <v>25</v>
      </c>
      <c r="E2626" s="7" t="s">
        <v>737</v>
      </c>
      <c r="F2626" s="6" t="s">
        <v>27</v>
      </c>
      <c r="G2626" s="6" t="s">
        <v>226</v>
      </c>
      <c r="H2626" s="6" t="s">
        <v>870</v>
      </c>
      <c r="I2626" s="6" t="s">
        <v>871</v>
      </c>
      <c r="J2626" s="7" t="s">
        <v>872</v>
      </c>
      <c r="K2626" s="6" t="s">
        <v>873</v>
      </c>
      <c r="L2626" s="6" t="s">
        <v>806</v>
      </c>
      <c r="M2626" s="6" t="s">
        <v>33</v>
      </c>
      <c r="N2626" s="7" t="s">
        <v>807</v>
      </c>
      <c r="O2626" s="6" t="s">
        <v>546</v>
      </c>
      <c r="P2626" s="8" t="s">
        <v>256</v>
      </c>
      <c r="Q2626" s="6" t="s">
        <v>33</v>
      </c>
      <c r="S2626" s="6" t="s">
        <v>51</v>
      </c>
      <c r="T2626" s="6" t="s">
        <v>52</v>
      </c>
    </row>
    <row r="2627" spans="1:20" x14ac:dyDescent="0.25">
      <c r="A2627" s="6" t="s">
        <v>22</v>
      </c>
      <c r="B2627" s="6" t="s">
        <v>23</v>
      </c>
      <c r="C2627" s="6" t="s">
        <v>24</v>
      </c>
      <c r="D2627" s="6" t="s">
        <v>25</v>
      </c>
      <c r="E2627" s="7" t="s">
        <v>737</v>
      </c>
      <c r="F2627" s="6" t="s">
        <v>27</v>
      </c>
      <c r="G2627" s="6" t="s">
        <v>226</v>
      </c>
      <c r="H2627" s="6" t="s">
        <v>870</v>
      </c>
      <c r="I2627" s="6" t="s">
        <v>871</v>
      </c>
      <c r="J2627" s="7" t="s">
        <v>872</v>
      </c>
      <c r="K2627" s="6" t="s">
        <v>873</v>
      </c>
      <c r="L2627" s="6" t="s">
        <v>808</v>
      </c>
      <c r="M2627" s="6" t="s">
        <v>33</v>
      </c>
      <c r="N2627" s="7" t="s">
        <v>382</v>
      </c>
      <c r="O2627" s="6" t="s">
        <v>546</v>
      </c>
      <c r="P2627" s="8" t="s">
        <v>784</v>
      </c>
      <c r="Q2627" s="6" t="s">
        <v>33</v>
      </c>
      <c r="S2627" s="6" t="s">
        <v>765</v>
      </c>
    </row>
    <row r="2628" spans="1:20" x14ac:dyDescent="0.25">
      <c r="A2628" s="6" t="s">
        <v>22</v>
      </c>
      <c r="B2628" s="6" t="s">
        <v>23</v>
      </c>
      <c r="C2628" s="6" t="s">
        <v>24</v>
      </c>
      <c r="D2628" s="6" t="s">
        <v>25</v>
      </c>
      <c r="E2628" s="7" t="s">
        <v>737</v>
      </c>
      <c r="F2628" s="6" t="s">
        <v>27</v>
      </c>
      <c r="G2628" s="6" t="s">
        <v>226</v>
      </c>
      <c r="H2628" s="6" t="s">
        <v>870</v>
      </c>
      <c r="I2628" s="6" t="s">
        <v>871</v>
      </c>
      <c r="J2628" s="7" t="s">
        <v>872</v>
      </c>
      <c r="K2628" s="6" t="s">
        <v>873</v>
      </c>
      <c r="L2628" s="6" t="s">
        <v>32</v>
      </c>
      <c r="M2628" s="6" t="s">
        <v>33</v>
      </c>
      <c r="N2628" s="7" t="s">
        <v>34</v>
      </c>
      <c r="P2628" s="8" t="s">
        <v>265</v>
      </c>
      <c r="Q2628" s="6" t="s">
        <v>33</v>
      </c>
    </row>
    <row r="2629" spans="1:20" x14ac:dyDescent="0.25">
      <c r="A2629" s="6" t="s">
        <v>22</v>
      </c>
      <c r="B2629" s="6" t="s">
        <v>23</v>
      </c>
      <c r="C2629" s="6" t="s">
        <v>24</v>
      </c>
      <c r="D2629" s="6" t="s">
        <v>25</v>
      </c>
      <c r="E2629" s="7" t="s">
        <v>737</v>
      </c>
      <c r="F2629" s="6" t="s">
        <v>27</v>
      </c>
      <c r="G2629" s="6" t="s">
        <v>226</v>
      </c>
      <c r="H2629" s="6" t="s">
        <v>870</v>
      </c>
      <c r="I2629" s="6" t="s">
        <v>871</v>
      </c>
      <c r="J2629" s="7" t="s">
        <v>872</v>
      </c>
      <c r="K2629" s="6" t="s">
        <v>873</v>
      </c>
      <c r="L2629" s="6" t="s">
        <v>35</v>
      </c>
      <c r="M2629" s="6" t="s">
        <v>33</v>
      </c>
      <c r="N2629" s="7" t="s">
        <v>36</v>
      </c>
      <c r="P2629" s="8" t="s">
        <v>259</v>
      </c>
      <c r="Q2629" s="6" t="s">
        <v>33</v>
      </c>
    </row>
    <row r="2630" spans="1:20" x14ac:dyDescent="0.25">
      <c r="A2630" s="6" t="s">
        <v>22</v>
      </c>
      <c r="B2630" s="6" t="s">
        <v>23</v>
      </c>
      <c r="C2630" s="6" t="s">
        <v>24</v>
      </c>
      <c r="D2630" s="6" t="s">
        <v>25</v>
      </c>
      <c r="E2630" s="7" t="s">
        <v>737</v>
      </c>
      <c r="F2630" s="6" t="s">
        <v>27</v>
      </c>
      <c r="G2630" s="6" t="s">
        <v>305</v>
      </c>
      <c r="H2630" s="6" t="s">
        <v>880</v>
      </c>
      <c r="I2630" s="6" t="s">
        <v>881</v>
      </c>
      <c r="J2630" s="7" t="s">
        <v>882</v>
      </c>
      <c r="K2630" s="6" t="s">
        <v>814</v>
      </c>
      <c r="L2630" s="6" t="s">
        <v>742</v>
      </c>
      <c r="M2630" s="6" t="s">
        <v>33</v>
      </c>
      <c r="N2630" s="7" t="s">
        <v>743</v>
      </c>
      <c r="O2630" s="6" t="s">
        <v>546</v>
      </c>
      <c r="P2630" s="8" t="s">
        <v>815</v>
      </c>
      <c r="Q2630" s="6" t="s">
        <v>33</v>
      </c>
      <c r="R2630" s="6" t="s">
        <v>45</v>
      </c>
    </row>
    <row r="2631" spans="1:20" x14ac:dyDescent="0.25">
      <c r="A2631" s="6" t="s">
        <v>22</v>
      </c>
      <c r="B2631" s="6" t="s">
        <v>23</v>
      </c>
      <c r="C2631" s="6" t="s">
        <v>24</v>
      </c>
      <c r="D2631" s="6" t="s">
        <v>25</v>
      </c>
      <c r="E2631" s="7" t="s">
        <v>737</v>
      </c>
      <c r="F2631" s="6" t="s">
        <v>27</v>
      </c>
      <c r="G2631" s="6" t="s">
        <v>305</v>
      </c>
      <c r="H2631" s="6" t="s">
        <v>880</v>
      </c>
      <c r="I2631" s="6" t="s">
        <v>881</v>
      </c>
      <c r="J2631" s="7" t="s">
        <v>882</v>
      </c>
      <c r="K2631" s="6" t="s">
        <v>814</v>
      </c>
      <c r="L2631" s="6" t="s">
        <v>745</v>
      </c>
      <c r="M2631" s="6" t="s">
        <v>33</v>
      </c>
      <c r="N2631" s="7" t="s">
        <v>746</v>
      </c>
      <c r="O2631" s="6" t="s">
        <v>546</v>
      </c>
      <c r="P2631" s="8" t="s">
        <v>816</v>
      </c>
      <c r="Q2631" s="6" t="s">
        <v>33</v>
      </c>
    </row>
    <row r="2632" spans="1:20" x14ac:dyDescent="0.25">
      <c r="A2632" s="6" t="s">
        <v>22</v>
      </c>
      <c r="B2632" s="6" t="s">
        <v>23</v>
      </c>
      <c r="C2632" s="6" t="s">
        <v>24</v>
      </c>
      <c r="D2632" s="6" t="s">
        <v>25</v>
      </c>
      <c r="E2632" s="7" t="s">
        <v>737</v>
      </c>
      <c r="F2632" s="6" t="s">
        <v>27</v>
      </c>
      <c r="G2632" s="6" t="s">
        <v>305</v>
      </c>
      <c r="H2632" s="6" t="s">
        <v>880</v>
      </c>
      <c r="I2632" s="6" t="s">
        <v>881</v>
      </c>
      <c r="J2632" s="7" t="s">
        <v>882</v>
      </c>
      <c r="K2632" s="6" t="s">
        <v>814</v>
      </c>
      <c r="L2632" s="6" t="s">
        <v>747</v>
      </c>
      <c r="M2632" s="6" t="s">
        <v>33</v>
      </c>
      <c r="N2632" s="7" t="s">
        <v>748</v>
      </c>
      <c r="O2632" s="6" t="s">
        <v>546</v>
      </c>
      <c r="P2632" s="8" t="s">
        <v>817</v>
      </c>
      <c r="Q2632" s="6" t="s">
        <v>33</v>
      </c>
    </row>
    <row r="2633" spans="1:20" x14ac:dyDescent="0.25">
      <c r="A2633" s="6" t="s">
        <v>22</v>
      </c>
      <c r="B2633" s="6" t="s">
        <v>23</v>
      </c>
      <c r="C2633" s="6" t="s">
        <v>24</v>
      </c>
      <c r="D2633" s="6" t="s">
        <v>25</v>
      </c>
      <c r="E2633" s="7" t="s">
        <v>737</v>
      </c>
      <c r="F2633" s="6" t="s">
        <v>27</v>
      </c>
      <c r="G2633" s="6" t="s">
        <v>305</v>
      </c>
      <c r="H2633" s="6" t="s">
        <v>880</v>
      </c>
      <c r="I2633" s="6" t="s">
        <v>881</v>
      </c>
      <c r="J2633" s="7" t="s">
        <v>882</v>
      </c>
      <c r="K2633" s="6" t="s">
        <v>814</v>
      </c>
      <c r="L2633" s="6" t="s">
        <v>750</v>
      </c>
      <c r="M2633" s="6" t="s">
        <v>33</v>
      </c>
      <c r="N2633" s="7" t="s">
        <v>69</v>
      </c>
      <c r="O2633" s="6" t="s">
        <v>546</v>
      </c>
      <c r="P2633" s="8" t="s">
        <v>818</v>
      </c>
      <c r="Q2633" s="6" t="s">
        <v>33</v>
      </c>
      <c r="S2633" s="6" t="s">
        <v>51</v>
      </c>
      <c r="T2633" s="6" t="s">
        <v>52</v>
      </c>
    </row>
    <row r="2634" spans="1:20" x14ac:dyDescent="0.25">
      <c r="A2634" s="6" t="s">
        <v>22</v>
      </c>
      <c r="B2634" s="6" t="s">
        <v>23</v>
      </c>
      <c r="C2634" s="6" t="s">
        <v>24</v>
      </c>
      <c r="D2634" s="6" t="s">
        <v>25</v>
      </c>
      <c r="E2634" s="7" t="s">
        <v>737</v>
      </c>
      <c r="F2634" s="6" t="s">
        <v>27</v>
      </c>
      <c r="G2634" s="6" t="s">
        <v>305</v>
      </c>
      <c r="H2634" s="6" t="s">
        <v>880</v>
      </c>
      <c r="I2634" s="6" t="s">
        <v>881</v>
      </c>
      <c r="J2634" s="7" t="s">
        <v>882</v>
      </c>
      <c r="K2634" s="6" t="s">
        <v>814</v>
      </c>
      <c r="L2634" s="6" t="s">
        <v>545</v>
      </c>
      <c r="M2634" s="6" t="s">
        <v>33</v>
      </c>
      <c r="N2634" s="7" t="s">
        <v>497</v>
      </c>
      <c r="O2634" s="6" t="s">
        <v>546</v>
      </c>
      <c r="P2634" s="8" t="s">
        <v>291</v>
      </c>
      <c r="Q2634" s="6" t="s">
        <v>33</v>
      </c>
      <c r="S2634" s="6" t="s">
        <v>63</v>
      </c>
      <c r="T2634" s="6" t="s">
        <v>52</v>
      </c>
    </row>
    <row r="2635" spans="1:20" x14ac:dyDescent="0.25">
      <c r="A2635" s="6" t="s">
        <v>22</v>
      </c>
      <c r="B2635" s="6" t="s">
        <v>23</v>
      </c>
      <c r="C2635" s="6" t="s">
        <v>24</v>
      </c>
      <c r="D2635" s="6" t="s">
        <v>25</v>
      </c>
      <c r="E2635" s="7" t="s">
        <v>737</v>
      </c>
      <c r="F2635" s="6" t="s">
        <v>27</v>
      </c>
      <c r="G2635" s="6" t="s">
        <v>305</v>
      </c>
      <c r="H2635" s="6" t="s">
        <v>880</v>
      </c>
      <c r="I2635" s="6" t="s">
        <v>881</v>
      </c>
      <c r="J2635" s="7" t="s">
        <v>882</v>
      </c>
      <c r="K2635" s="6" t="s">
        <v>814</v>
      </c>
      <c r="L2635" s="6" t="s">
        <v>554</v>
      </c>
      <c r="M2635" s="6" t="s">
        <v>33</v>
      </c>
      <c r="N2635" s="7" t="s">
        <v>555</v>
      </c>
      <c r="O2635" s="6" t="s">
        <v>546</v>
      </c>
      <c r="P2635" s="8" t="s">
        <v>28</v>
      </c>
      <c r="Q2635" s="6" t="s">
        <v>33</v>
      </c>
      <c r="S2635" s="6" t="s">
        <v>63</v>
      </c>
      <c r="T2635" s="6" t="s">
        <v>52</v>
      </c>
    </row>
    <row r="2636" spans="1:20" x14ac:dyDescent="0.25">
      <c r="A2636" s="6" t="s">
        <v>22</v>
      </c>
      <c r="B2636" s="6" t="s">
        <v>23</v>
      </c>
      <c r="C2636" s="6" t="s">
        <v>24</v>
      </c>
      <c r="D2636" s="6" t="s">
        <v>25</v>
      </c>
      <c r="E2636" s="7" t="s">
        <v>737</v>
      </c>
      <c r="F2636" s="6" t="s">
        <v>27</v>
      </c>
      <c r="G2636" s="6" t="s">
        <v>305</v>
      </c>
      <c r="H2636" s="6" t="s">
        <v>880</v>
      </c>
      <c r="I2636" s="6" t="s">
        <v>881</v>
      </c>
      <c r="J2636" s="7" t="s">
        <v>882</v>
      </c>
      <c r="K2636" s="6" t="s">
        <v>814</v>
      </c>
      <c r="L2636" s="6" t="s">
        <v>752</v>
      </c>
      <c r="M2636" s="6" t="s">
        <v>33</v>
      </c>
      <c r="N2636" s="7" t="s">
        <v>753</v>
      </c>
      <c r="O2636" s="6" t="s">
        <v>546</v>
      </c>
      <c r="P2636" s="8" t="s">
        <v>291</v>
      </c>
      <c r="Q2636" s="6" t="s">
        <v>33</v>
      </c>
      <c r="S2636" s="6" t="s">
        <v>51</v>
      </c>
      <c r="T2636" s="6" t="s">
        <v>52</v>
      </c>
    </row>
    <row r="2637" spans="1:20" x14ac:dyDescent="0.25">
      <c r="A2637" s="6" t="s">
        <v>22</v>
      </c>
      <c r="B2637" s="6" t="s">
        <v>23</v>
      </c>
      <c r="C2637" s="6" t="s">
        <v>24</v>
      </c>
      <c r="D2637" s="6" t="s">
        <v>25</v>
      </c>
      <c r="E2637" s="7" t="s">
        <v>737</v>
      </c>
      <c r="F2637" s="6" t="s">
        <v>27</v>
      </c>
      <c r="G2637" s="6" t="s">
        <v>305</v>
      </c>
      <c r="H2637" s="6" t="s">
        <v>880</v>
      </c>
      <c r="I2637" s="6" t="s">
        <v>881</v>
      </c>
      <c r="J2637" s="7" t="s">
        <v>882</v>
      </c>
      <c r="K2637" s="6" t="s">
        <v>814</v>
      </c>
      <c r="L2637" s="6" t="s">
        <v>754</v>
      </c>
      <c r="M2637" s="6" t="s">
        <v>33</v>
      </c>
      <c r="N2637" s="7" t="s">
        <v>755</v>
      </c>
      <c r="O2637" s="6" t="s">
        <v>546</v>
      </c>
      <c r="P2637" s="8" t="s">
        <v>278</v>
      </c>
      <c r="Q2637" s="6" t="s">
        <v>33</v>
      </c>
      <c r="S2637" s="6" t="s">
        <v>51</v>
      </c>
      <c r="T2637" s="6" t="s">
        <v>52</v>
      </c>
    </row>
    <row r="2638" spans="1:20" x14ac:dyDescent="0.25">
      <c r="A2638" s="6" t="s">
        <v>22</v>
      </c>
      <c r="B2638" s="6" t="s">
        <v>23</v>
      </c>
      <c r="C2638" s="6" t="s">
        <v>24</v>
      </c>
      <c r="D2638" s="6" t="s">
        <v>25</v>
      </c>
      <c r="E2638" s="7" t="s">
        <v>737</v>
      </c>
      <c r="F2638" s="6" t="s">
        <v>27</v>
      </c>
      <c r="G2638" s="6" t="s">
        <v>305</v>
      </c>
      <c r="H2638" s="6" t="s">
        <v>880</v>
      </c>
      <c r="I2638" s="6" t="s">
        <v>881</v>
      </c>
      <c r="J2638" s="7" t="s">
        <v>882</v>
      </c>
      <c r="K2638" s="6" t="s">
        <v>814</v>
      </c>
      <c r="L2638" s="6" t="s">
        <v>756</v>
      </c>
      <c r="M2638" s="6" t="s">
        <v>33</v>
      </c>
      <c r="N2638" s="7" t="s">
        <v>757</v>
      </c>
      <c r="O2638" s="6" t="s">
        <v>546</v>
      </c>
      <c r="P2638" s="8" t="s">
        <v>673</v>
      </c>
      <c r="Q2638" s="6" t="s">
        <v>33</v>
      </c>
      <c r="S2638" s="6" t="s">
        <v>51</v>
      </c>
      <c r="T2638" s="6" t="s">
        <v>52</v>
      </c>
    </row>
    <row r="2639" spans="1:20" x14ac:dyDescent="0.25">
      <c r="A2639" s="6" t="s">
        <v>22</v>
      </c>
      <c r="B2639" s="6" t="s">
        <v>23</v>
      </c>
      <c r="C2639" s="6" t="s">
        <v>24</v>
      </c>
      <c r="D2639" s="6" t="s">
        <v>25</v>
      </c>
      <c r="E2639" s="7" t="s">
        <v>737</v>
      </c>
      <c r="F2639" s="6" t="s">
        <v>27</v>
      </c>
      <c r="G2639" s="6" t="s">
        <v>305</v>
      </c>
      <c r="H2639" s="6" t="s">
        <v>880</v>
      </c>
      <c r="I2639" s="6" t="s">
        <v>881</v>
      </c>
      <c r="J2639" s="7" t="s">
        <v>882</v>
      </c>
      <c r="K2639" s="6" t="s">
        <v>814</v>
      </c>
      <c r="L2639" s="6" t="s">
        <v>758</v>
      </c>
      <c r="M2639" s="6" t="s">
        <v>33</v>
      </c>
      <c r="N2639" s="7" t="s">
        <v>759</v>
      </c>
      <c r="O2639" s="6" t="s">
        <v>546</v>
      </c>
      <c r="P2639" s="8" t="s">
        <v>250</v>
      </c>
      <c r="Q2639" s="6" t="s">
        <v>33</v>
      </c>
      <c r="S2639" s="6" t="s">
        <v>51</v>
      </c>
      <c r="T2639" s="6" t="s">
        <v>52</v>
      </c>
    </row>
    <row r="2640" spans="1:20" x14ac:dyDescent="0.25">
      <c r="A2640" s="6" t="s">
        <v>22</v>
      </c>
      <c r="B2640" s="6" t="s">
        <v>23</v>
      </c>
      <c r="C2640" s="6" t="s">
        <v>24</v>
      </c>
      <c r="D2640" s="6" t="s">
        <v>25</v>
      </c>
      <c r="E2640" s="7" t="s">
        <v>737</v>
      </c>
      <c r="F2640" s="6" t="s">
        <v>27</v>
      </c>
      <c r="G2640" s="6" t="s">
        <v>305</v>
      </c>
      <c r="H2640" s="6" t="s">
        <v>880</v>
      </c>
      <c r="I2640" s="6" t="s">
        <v>881</v>
      </c>
      <c r="J2640" s="7" t="s">
        <v>882</v>
      </c>
      <c r="K2640" s="6" t="s">
        <v>814</v>
      </c>
      <c r="L2640" s="6" t="s">
        <v>568</v>
      </c>
      <c r="M2640" s="6" t="s">
        <v>33</v>
      </c>
      <c r="N2640" s="7" t="s">
        <v>569</v>
      </c>
      <c r="O2640" s="6" t="s">
        <v>546</v>
      </c>
      <c r="P2640" s="8" t="s">
        <v>28</v>
      </c>
      <c r="Q2640" s="6" t="s">
        <v>33</v>
      </c>
      <c r="S2640" s="6" t="s">
        <v>63</v>
      </c>
      <c r="T2640" s="6" t="s">
        <v>52</v>
      </c>
    </row>
    <row r="2641" spans="1:20" x14ac:dyDescent="0.25">
      <c r="A2641" s="6" t="s">
        <v>22</v>
      </c>
      <c r="B2641" s="6" t="s">
        <v>23</v>
      </c>
      <c r="C2641" s="6" t="s">
        <v>24</v>
      </c>
      <c r="D2641" s="6" t="s">
        <v>25</v>
      </c>
      <c r="E2641" s="7" t="s">
        <v>737</v>
      </c>
      <c r="F2641" s="6" t="s">
        <v>27</v>
      </c>
      <c r="G2641" s="6" t="s">
        <v>305</v>
      </c>
      <c r="H2641" s="6" t="s">
        <v>880</v>
      </c>
      <c r="I2641" s="6" t="s">
        <v>881</v>
      </c>
      <c r="J2641" s="7" t="s">
        <v>882</v>
      </c>
      <c r="K2641" s="6" t="s">
        <v>814</v>
      </c>
      <c r="L2641" s="6" t="s">
        <v>572</v>
      </c>
      <c r="M2641" s="6" t="s">
        <v>33</v>
      </c>
      <c r="N2641" s="7" t="s">
        <v>573</v>
      </c>
      <c r="O2641" s="6" t="s">
        <v>546</v>
      </c>
      <c r="P2641" s="8" t="s">
        <v>28</v>
      </c>
      <c r="Q2641" s="6" t="s">
        <v>33</v>
      </c>
      <c r="S2641" s="6" t="s">
        <v>63</v>
      </c>
      <c r="T2641" s="6" t="s">
        <v>52</v>
      </c>
    </row>
    <row r="2642" spans="1:20" x14ac:dyDescent="0.25">
      <c r="A2642" s="6" t="s">
        <v>22</v>
      </c>
      <c r="B2642" s="6" t="s">
        <v>23</v>
      </c>
      <c r="C2642" s="6" t="s">
        <v>24</v>
      </c>
      <c r="D2642" s="6" t="s">
        <v>25</v>
      </c>
      <c r="E2642" s="7" t="s">
        <v>737</v>
      </c>
      <c r="F2642" s="6" t="s">
        <v>27</v>
      </c>
      <c r="G2642" s="6" t="s">
        <v>305</v>
      </c>
      <c r="H2642" s="6" t="s">
        <v>880</v>
      </c>
      <c r="I2642" s="6" t="s">
        <v>881</v>
      </c>
      <c r="J2642" s="7" t="s">
        <v>882</v>
      </c>
      <c r="K2642" s="6" t="s">
        <v>814</v>
      </c>
      <c r="L2642" s="6" t="s">
        <v>760</v>
      </c>
      <c r="M2642" s="6" t="s">
        <v>33</v>
      </c>
      <c r="N2642" s="7" t="s">
        <v>761</v>
      </c>
      <c r="O2642" s="6" t="s">
        <v>546</v>
      </c>
      <c r="P2642" s="8" t="s">
        <v>819</v>
      </c>
      <c r="Q2642" s="6" t="s">
        <v>33</v>
      </c>
    </row>
    <row r="2643" spans="1:20" x14ac:dyDescent="0.25">
      <c r="A2643" s="6" t="s">
        <v>22</v>
      </c>
      <c r="B2643" s="6" t="s">
        <v>23</v>
      </c>
      <c r="C2643" s="6" t="s">
        <v>24</v>
      </c>
      <c r="D2643" s="6" t="s">
        <v>25</v>
      </c>
      <c r="E2643" s="7" t="s">
        <v>737</v>
      </c>
      <c r="F2643" s="6" t="s">
        <v>27</v>
      </c>
      <c r="G2643" s="6" t="s">
        <v>305</v>
      </c>
      <c r="H2643" s="6" t="s">
        <v>880</v>
      </c>
      <c r="I2643" s="6" t="s">
        <v>881</v>
      </c>
      <c r="J2643" s="7" t="s">
        <v>882</v>
      </c>
      <c r="K2643" s="6" t="s">
        <v>814</v>
      </c>
      <c r="L2643" s="6" t="s">
        <v>763</v>
      </c>
      <c r="M2643" s="6" t="s">
        <v>33</v>
      </c>
      <c r="N2643" s="7" t="s">
        <v>764</v>
      </c>
      <c r="O2643" s="6" t="s">
        <v>546</v>
      </c>
      <c r="P2643" s="8" t="s">
        <v>393</v>
      </c>
      <c r="Q2643" s="6" t="s">
        <v>33</v>
      </c>
      <c r="S2643" s="6" t="s">
        <v>765</v>
      </c>
    </row>
    <row r="2644" spans="1:20" x14ac:dyDescent="0.25">
      <c r="A2644" s="6" t="s">
        <v>22</v>
      </c>
      <c r="B2644" s="6" t="s">
        <v>23</v>
      </c>
      <c r="C2644" s="6" t="s">
        <v>24</v>
      </c>
      <c r="D2644" s="6" t="s">
        <v>25</v>
      </c>
      <c r="E2644" s="7" t="s">
        <v>737</v>
      </c>
      <c r="F2644" s="6" t="s">
        <v>27</v>
      </c>
      <c r="G2644" s="6" t="s">
        <v>305</v>
      </c>
      <c r="H2644" s="6" t="s">
        <v>880</v>
      </c>
      <c r="I2644" s="6" t="s">
        <v>881</v>
      </c>
      <c r="J2644" s="7" t="s">
        <v>882</v>
      </c>
      <c r="K2644" s="6" t="s">
        <v>814</v>
      </c>
      <c r="L2644" s="6" t="s">
        <v>766</v>
      </c>
      <c r="M2644" s="6" t="s">
        <v>33</v>
      </c>
      <c r="N2644" s="7" t="s">
        <v>767</v>
      </c>
      <c r="O2644" s="6" t="s">
        <v>546</v>
      </c>
      <c r="P2644" s="8" t="s">
        <v>820</v>
      </c>
      <c r="Q2644" s="6" t="s">
        <v>33</v>
      </c>
      <c r="S2644" s="6" t="s">
        <v>765</v>
      </c>
    </row>
    <row r="2645" spans="1:20" x14ac:dyDescent="0.25">
      <c r="A2645" s="6" t="s">
        <v>22</v>
      </c>
      <c r="B2645" s="6" t="s">
        <v>23</v>
      </c>
      <c r="C2645" s="6" t="s">
        <v>24</v>
      </c>
      <c r="D2645" s="6" t="s">
        <v>25</v>
      </c>
      <c r="E2645" s="7" t="s">
        <v>737</v>
      </c>
      <c r="F2645" s="6" t="s">
        <v>27</v>
      </c>
      <c r="G2645" s="6" t="s">
        <v>305</v>
      </c>
      <c r="H2645" s="6" t="s">
        <v>880</v>
      </c>
      <c r="I2645" s="6" t="s">
        <v>881</v>
      </c>
      <c r="J2645" s="7" t="s">
        <v>882</v>
      </c>
      <c r="K2645" s="6" t="s">
        <v>814</v>
      </c>
      <c r="L2645" s="6" t="s">
        <v>768</v>
      </c>
      <c r="M2645" s="6" t="s">
        <v>33</v>
      </c>
      <c r="N2645" s="7" t="s">
        <v>769</v>
      </c>
      <c r="O2645" s="6" t="s">
        <v>546</v>
      </c>
      <c r="P2645" s="8" t="s">
        <v>595</v>
      </c>
      <c r="Q2645" s="6" t="s">
        <v>33</v>
      </c>
      <c r="S2645" s="6" t="s">
        <v>765</v>
      </c>
    </row>
    <row r="2646" spans="1:20" x14ac:dyDescent="0.25">
      <c r="A2646" s="6" t="s">
        <v>22</v>
      </c>
      <c r="B2646" s="6" t="s">
        <v>23</v>
      </c>
      <c r="C2646" s="6" t="s">
        <v>24</v>
      </c>
      <c r="D2646" s="6" t="s">
        <v>25</v>
      </c>
      <c r="E2646" s="7" t="s">
        <v>737</v>
      </c>
      <c r="F2646" s="6" t="s">
        <v>27</v>
      </c>
      <c r="G2646" s="6" t="s">
        <v>305</v>
      </c>
      <c r="H2646" s="6" t="s">
        <v>880</v>
      </c>
      <c r="I2646" s="6" t="s">
        <v>881</v>
      </c>
      <c r="J2646" s="7" t="s">
        <v>882</v>
      </c>
      <c r="K2646" s="6" t="s">
        <v>814</v>
      </c>
      <c r="L2646" s="6" t="s">
        <v>770</v>
      </c>
      <c r="M2646" s="6" t="s">
        <v>33</v>
      </c>
      <c r="N2646" s="7" t="s">
        <v>771</v>
      </c>
      <c r="O2646" s="6" t="s">
        <v>546</v>
      </c>
      <c r="P2646" s="8" t="s">
        <v>302</v>
      </c>
      <c r="Q2646" s="6" t="s">
        <v>33</v>
      </c>
      <c r="S2646" s="6" t="s">
        <v>765</v>
      </c>
    </row>
    <row r="2647" spans="1:20" x14ac:dyDescent="0.25">
      <c r="A2647" s="6" t="s">
        <v>22</v>
      </c>
      <c r="B2647" s="6" t="s">
        <v>23</v>
      </c>
      <c r="C2647" s="6" t="s">
        <v>24</v>
      </c>
      <c r="D2647" s="6" t="s">
        <v>25</v>
      </c>
      <c r="E2647" s="7" t="s">
        <v>737</v>
      </c>
      <c r="F2647" s="6" t="s">
        <v>27</v>
      </c>
      <c r="G2647" s="6" t="s">
        <v>305</v>
      </c>
      <c r="H2647" s="6" t="s">
        <v>880</v>
      </c>
      <c r="I2647" s="6" t="s">
        <v>881</v>
      </c>
      <c r="J2647" s="7" t="s">
        <v>882</v>
      </c>
      <c r="K2647" s="6" t="s">
        <v>814</v>
      </c>
      <c r="L2647" s="6" t="s">
        <v>772</v>
      </c>
      <c r="M2647" s="6" t="s">
        <v>33</v>
      </c>
      <c r="N2647" s="7" t="s">
        <v>773</v>
      </c>
      <c r="O2647" s="6" t="s">
        <v>546</v>
      </c>
      <c r="P2647" s="8" t="s">
        <v>431</v>
      </c>
      <c r="Q2647" s="6" t="s">
        <v>33</v>
      </c>
      <c r="S2647" s="6" t="s">
        <v>51</v>
      </c>
      <c r="T2647" s="6" t="s">
        <v>52</v>
      </c>
    </row>
    <row r="2648" spans="1:20" x14ac:dyDescent="0.25">
      <c r="A2648" s="6" t="s">
        <v>22</v>
      </c>
      <c r="B2648" s="6" t="s">
        <v>23</v>
      </c>
      <c r="C2648" s="6" t="s">
        <v>24</v>
      </c>
      <c r="D2648" s="6" t="s">
        <v>25</v>
      </c>
      <c r="E2648" s="7" t="s">
        <v>737</v>
      </c>
      <c r="F2648" s="6" t="s">
        <v>27</v>
      </c>
      <c r="G2648" s="6" t="s">
        <v>305</v>
      </c>
      <c r="H2648" s="6" t="s">
        <v>880</v>
      </c>
      <c r="I2648" s="6" t="s">
        <v>881</v>
      </c>
      <c r="J2648" s="7" t="s">
        <v>882</v>
      </c>
      <c r="K2648" s="6" t="s">
        <v>814</v>
      </c>
      <c r="L2648" s="6" t="s">
        <v>774</v>
      </c>
      <c r="M2648" s="6" t="s">
        <v>33</v>
      </c>
      <c r="N2648" s="7" t="s">
        <v>775</v>
      </c>
      <c r="O2648" s="6" t="s">
        <v>546</v>
      </c>
      <c r="P2648" s="8" t="s">
        <v>318</v>
      </c>
      <c r="Q2648" s="6" t="s">
        <v>33</v>
      </c>
      <c r="S2648" s="6" t="s">
        <v>51</v>
      </c>
      <c r="T2648" s="6" t="s">
        <v>52</v>
      </c>
    </row>
    <row r="2649" spans="1:20" x14ac:dyDescent="0.25">
      <c r="A2649" s="6" t="s">
        <v>22</v>
      </c>
      <c r="B2649" s="6" t="s">
        <v>23</v>
      </c>
      <c r="C2649" s="6" t="s">
        <v>24</v>
      </c>
      <c r="D2649" s="6" t="s">
        <v>25</v>
      </c>
      <c r="E2649" s="7" t="s">
        <v>737</v>
      </c>
      <c r="F2649" s="6" t="s">
        <v>27</v>
      </c>
      <c r="G2649" s="6" t="s">
        <v>305</v>
      </c>
      <c r="H2649" s="6" t="s">
        <v>880</v>
      </c>
      <c r="I2649" s="6" t="s">
        <v>881</v>
      </c>
      <c r="J2649" s="7" t="s">
        <v>882</v>
      </c>
      <c r="K2649" s="6" t="s">
        <v>814</v>
      </c>
      <c r="L2649" s="6" t="s">
        <v>776</v>
      </c>
      <c r="M2649" s="6" t="s">
        <v>33</v>
      </c>
      <c r="N2649" s="7" t="s">
        <v>60</v>
      </c>
      <c r="O2649" s="6" t="s">
        <v>546</v>
      </c>
      <c r="P2649" s="8" t="s">
        <v>595</v>
      </c>
      <c r="Q2649" s="6" t="s">
        <v>33</v>
      </c>
      <c r="S2649" s="6" t="s">
        <v>51</v>
      </c>
      <c r="T2649" s="6" t="s">
        <v>52</v>
      </c>
    </row>
    <row r="2650" spans="1:20" x14ac:dyDescent="0.25">
      <c r="A2650" s="6" t="s">
        <v>22</v>
      </c>
      <c r="B2650" s="6" t="s">
        <v>23</v>
      </c>
      <c r="C2650" s="6" t="s">
        <v>24</v>
      </c>
      <c r="D2650" s="6" t="s">
        <v>25</v>
      </c>
      <c r="E2650" s="7" t="s">
        <v>737</v>
      </c>
      <c r="F2650" s="6" t="s">
        <v>27</v>
      </c>
      <c r="G2650" s="6" t="s">
        <v>305</v>
      </c>
      <c r="H2650" s="6" t="s">
        <v>880</v>
      </c>
      <c r="I2650" s="6" t="s">
        <v>881</v>
      </c>
      <c r="J2650" s="7" t="s">
        <v>882</v>
      </c>
      <c r="K2650" s="6" t="s">
        <v>814</v>
      </c>
      <c r="L2650" s="6" t="s">
        <v>777</v>
      </c>
      <c r="M2650" s="6" t="s">
        <v>33</v>
      </c>
      <c r="N2650" s="7" t="s">
        <v>778</v>
      </c>
      <c r="O2650" s="6" t="s">
        <v>546</v>
      </c>
      <c r="P2650" s="8" t="s">
        <v>335</v>
      </c>
      <c r="Q2650" s="6" t="s">
        <v>33</v>
      </c>
      <c r="S2650" s="6" t="s">
        <v>765</v>
      </c>
    </row>
    <row r="2651" spans="1:20" x14ac:dyDescent="0.25">
      <c r="A2651" s="6" t="s">
        <v>22</v>
      </c>
      <c r="B2651" s="6" t="s">
        <v>23</v>
      </c>
      <c r="C2651" s="6" t="s">
        <v>24</v>
      </c>
      <c r="D2651" s="6" t="s">
        <v>25</v>
      </c>
      <c r="E2651" s="7" t="s">
        <v>737</v>
      </c>
      <c r="F2651" s="6" t="s">
        <v>27</v>
      </c>
      <c r="G2651" s="6" t="s">
        <v>305</v>
      </c>
      <c r="H2651" s="6" t="s">
        <v>880</v>
      </c>
      <c r="I2651" s="6" t="s">
        <v>881</v>
      </c>
      <c r="J2651" s="7" t="s">
        <v>882</v>
      </c>
      <c r="K2651" s="6" t="s">
        <v>814</v>
      </c>
      <c r="L2651" s="6" t="s">
        <v>780</v>
      </c>
      <c r="M2651" s="6" t="s">
        <v>33</v>
      </c>
      <c r="N2651" s="7" t="s">
        <v>781</v>
      </c>
      <c r="O2651" s="6" t="s">
        <v>546</v>
      </c>
      <c r="P2651" s="8" t="s">
        <v>244</v>
      </c>
      <c r="Q2651" s="6" t="s">
        <v>33</v>
      </c>
      <c r="S2651" s="6" t="s">
        <v>765</v>
      </c>
    </row>
    <row r="2652" spans="1:20" x14ac:dyDescent="0.25">
      <c r="A2652" s="6" t="s">
        <v>22</v>
      </c>
      <c r="B2652" s="6" t="s">
        <v>23</v>
      </c>
      <c r="C2652" s="6" t="s">
        <v>24</v>
      </c>
      <c r="D2652" s="6" t="s">
        <v>25</v>
      </c>
      <c r="E2652" s="7" t="s">
        <v>737</v>
      </c>
      <c r="F2652" s="6" t="s">
        <v>27</v>
      </c>
      <c r="G2652" s="6" t="s">
        <v>305</v>
      </c>
      <c r="H2652" s="6" t="s">
        <v>880</v>
      </c>
      <c r="I2652" s="6" t="s">
        <v>881</v>
      </c>
      <c r="J2652" s="7" t="s">
        <v>882</v>
      </c>
      <c r="K2652" s="6" t="s">
        <v>814</v>
      </c>
      <c r="L2652" s="6" t="s">
        <v>782</v>
      </c>
      <c r="M2652" s="6" t="s">
        <v>33</v>
      </c>
      <c r="N2652" s="7" t="s">
        <v>783</v>
      </c>
      <c r="O2652" s="6" t="s">
        <v>546</v>
      </c>
      <c r="P2652" s="8" t="s">
        <v>821</v>
      </c>
      <c r="Q2652" s="6" t="s">
        <v>33</v>
      </c>
      <c r="S2652" s="6" t="s">
        <v>765</v>
      </c>
    </row>
    <row r="2653" spans="1:20" x14ac:dyDescent="0.25">
      <c r="A2653" s="6" t="s">
        <v>22</v>
      </c>
      <c r="B2653" s="6" t="s">
        <v>23</v>
      </c>
      <c r="C2653" s="6" t="s">
        <v>24</v>
      </c>
      <c r="D2653" s="6" t="s">
        <v>25</v>
      </c>
      <c r="E2653" s="7" t="s">
        <v>737</v>
      </c>
      <c r="F2653" s="6" t="s">
        <v>27</v>
      </c>
      <c r="G2653" s="6" t="s">
        <v>305</v>
      </c>
      <c r="H2653" s="6" t="s">
        <v>880</v>
      </c>
      <c r="I2653" s="6" t="s">
        <v>881</v>
      </c>
      <c r="J2653" s="7" t="s">
        <v>882</v>
      </c>
      <c r="K2653" s="6" t="s">
        <v>814</v>
      </c>
      <c r="L2653" s="6" t="s">
        <v>589</v>
      </c>
      <c r="M2653" s="6" t="s">
        <v>33</v>
      </c>
      <c r="N2653" s="7" t="s">
        <v>590</v>
      </c>
      <c r="O2653" s="6" t="s">
        <v>546</v>
      </c>
      <c r="P2653" s="8" t="s">
        <v>28</v>
      </c>
      <c r="Q2653" s="6" t="s">
        <v>33</v>
      </c>
      <c r="S2653" s="6" t="s">
        <v>63</v>
      </c>
      <c r="T2653" s="6" t="s">
        <v>52</v>
      </c>
    </row>
    <row r="2654" spans="1:20" x14ac:dyDescent="0.25">
      <c r="A2654" s="6" t="s">
        <v>22</v>
      </c>
      <c r="B2654" s="6" t="s">
        <v>23</v>
      </c>
      <c r="C2654" s="6" t="s">
        <v>24</v>
      </c>
      <c r="D2654" s="6" t="s">
        <v>25</v>
      </c>
      <c r="E2654" s="7" t="s">
        <v>737</v>
      </c>
      <c r="F2654" s="6" t="s">
        <v>27</v>
      </c>
      <c r="G2654" s="6" t="s">
        <v>305</v>
      </c>
      <c r="H2654" s="6" t="s">
        <v>880</v>
      </c>
      <c r="I2654" s="6" t="s">
        <v>881</v>
      </c>
      <c r="J2654" s="7" t="s">
        <v>882</v>
      </c>
      <c r="K2654" s="6" t="s">
        <v>814</v>
      </c>
      <c r="L2654" s="6" t="s">
        <v>593</v>
      </c>
      <c r="M2654" s="6" t="s">
        <v>33</v>
      </c>
      <c r="N2654" s="7" t="s">
        <v>594</v>
      </c>
      <c r="O2654" s="6" t="s">
        <v>546</v>
      </c>
      <c r="P2654" s="8" t="s">
        <v>297</v>
      </c>
      <c r="Q2654" s="6" t="s">
        <v>33</v>
      </c>
      <c r="S2654" s="6" t="s">
        <v>63</v>
      </c>
      <c r="T2654" s="6" t="s">
        <v>52</v>
      </c>
    </row>
    <row r="2655" spans="1:20" x14ac:dyDescent="0.25">
      <c r="A2655" s="6" t="s">
        <v>22</v>
      </c>
      <c r="B2655" s="6" t="s">
        <v>23</v>
      </c>
      <c r="C2655" s="6" t="s">
        <v>24</v>
      </c>
      <c r="D2655" s="6" t="s">
        <v>25</v>
      </c>
      <c r="E2655" s="7" t="s">
        <v>737</v>
      </c>
      <c r="F2655" s="6" t="s">
        <v>27</v>
      </c>
      <c r="G2655" s="6" t="s">
        <v>305</v>
      </c>
      <c r="H2655" s="6" t="s">
        <v>880</v>
      </c>
      <c r="I2655" s="6" t="s">
        <v>881</v>
      </c>
      <c r="J2655" s="7" t="s">
        <v>882</v>
      </c>
      <c r="K2655" s="6" t="s">
        <v>814</v>
      </c>
      <c r="L2655" s="6" t="s">
        <v>599</v>
      </c>
      <c r="M2655" s="6" t="s">
        <v>33</v>
      </c>
      <c r="N2655" s="7" t="s">
        <v>491</v>
      </c>
      <c r="O2655" s="6" t="s">
        <v>546</v>
      </c>
      <c r="P2655" s="8" t="s">
        <v>266</v>
      </c>
      <c r="Q2655" s="6" t="s">
        <v>33</v>
      </c>
      <c r="S2655" s="6" t="s">
        <v>63</v>
      </c>
      <c r="T2655" s="6" t="s">
        <v>52</v>
      </c>
    </row>
    <row r="2656" spans="1:20" x14ac:dyDescent="0.25">
      <c r="A2656" s="6" t="s">
        <v>22</v>
      </c>
      <c r="B2656" s="6" t="s">
        <v>23</v>
      </c>
      <c r="C2656" s="6" t="s">
        <v>24</v>
      </c>
      <c r="D2656" s="6" t="s">
        <v>25</v>
      </c>
      <c r="E2656" s="7" t="s">
        <v>737</v>
      </c>
      <c r="F2656" s="6" t="s">
        <v>27</v>
      </c>
      <c r="G2656" s="6" t="s">
        <v>305</v>
      </c>
      <c r="H2656" s="6" t="s">
        <v>880</v>
      </c>
      <c r="I2656" s="6" t="s">
        <v>881</v>
      </c>
      <c r="J2656" s="7" t="s">
        <v>882</v>
      </c>
      <c r="K2656" s="6" t="s">
        <v>814</v>
      </c>
      <c r="L2656" s="6" t="s">
        <v>600</v>
      </c>
      <c r="M2656" s="6" t="s">
        <v>33</v>
      </c>
      <c r="N2656" s="7" t="s">
        <v>493</v>
      </c>
      <c r="O2656" s="6" t="s">
        <v>546</v>
      </c>
      <c r="P2656" s="8" t="s">
        <v>297</v>
      </c>
      <c r="Q2656" s="6" t="s">
        <v>33</v>
      </c>
      <c r="S2656" s="6" t="s">
        <v>63</v>
      </c>
      <c r="T2656" s="6" t="s">
        <v>52</v>
      </c>
    </row>
    <row r="2657" spans="1:20" x14ac:dyDescent="0.25">
      <c r="A2657" s="6" t="s">
        <v>22</v>
      </c>
      <c r="B2657" s="6" t="s">
        <v>23</v>
      </c>
      <c r="C2657" s="6" t="s">
        <v>24</v>
      </c>
      <c r="D2657" s="6" t="s">
        <v>25</v>
      </c>
      <c r="E2657" s="7" t="s">
        <v>737</v>
      </c>
      <c r="F2657" s="6" t="s">
        <v>27</v>
      </c>
      <c r="G2657" s="6" t="s">
        <v>305</v>
      </c>
      <c r="H2657" s="6" t="s">
        <v>880</v>
      </c>
      <c r="I2657" s="6" t="s">
        <v>881</v>
      </c>
      <c r="J2657" s="7" t="s">
        <v>882</v>
      </c>
      <c r="K2657" s="6" t="s">
        <v>814</v>
      </c>
      <c r="L2657" s="6" t="s">
        <v>785</v>
      </c>
      <c r="M2657" s="6" t="s">
        <v>33</v>
      </c>
      <c r="N2657" s="7" t="s">
        <v>786</v>
      </c>
      <c r="O2657" s="6" t="s">
        <v>546</v>
      </c>
      <c r="P2657" s="8" t="s">
        <v>822</v>
      </c>
      <c r="Q2657" s="6" t="s">
        <v>33</v>
      </c>
    </row>
    <row r="2658" spans="1:20" x14ac:dyDescent="0.25">
      <c r="A2658" s="6" t="s">
        <v>22</v>
      </c>
      <c r="B2658" s="6" t="s">
        <v>23</v>
      </c>
      <c r="C2658" s="6" t="s">
        <v>24</v>
      </c>
      <c r="D2658" s="6" t="s">
        <v>25</v>
      </c>
      <c r="E2658" s="7" t="s">
        <v>737</v>
      </c>
      <c r="F2658" s="6" t="s">
        <v>27</v>
      </c>
      <c r="G2658" s="6" t="s">
        <v>305</v>
      </c>
      <c r="H2658" s="6" t="s">
        <v>880</v>
      </c>
      <c r="I2658" s="6" t="s">
        <v>881</v>
      </c>
      <c r="J2658" s="7" t="s">
        <v>882</v>
      </c>
      <c r="K2658" s="6" t="s">
        <v>814</v>
      </c>
      <c r="L2658" s="6" t="s">
        <v>788</v>
      </c>
      <c r="M2658" s="6" t="s">
        <v>33</v>
      </c>
      <c r="N2658" s="7" t="s">
        <v>341</v>
      </c>
      <c r="O2658" s="6" t="s">
        <v>546</v>
      </c>
      <c r="P2658" s="8" t="s">
        <v>227</v>
      </c>
      <c r="Q2658" s="6" t="s">
        <v>33</v>
      </c>
      <c r="S2658" s="6" t="s">
        <v>51</v>
      </c>
      <c r="T2658" s="6" t="s">
        <v>52</v>
      </c>
    </row>
    <row r="2659" spans="1:20" x14ac:dyDescent="0.25">
      <c r="A2659" s="6" t="s">
        <v>22</v>
      </c>
      <c r="B2659" s="6" t="s">
        <v>23</v>
      </c>
      <c r="C2659" s="6" t="s">
        <v>24</v>
      </c>
      <c r="D2659" s="6" t="s">
        <v>25</v>
      </c>
      <c r="E2659" s="7" t="s">
        <v>737</v>
      </c>
      <c r="F2659" s="6" t="s">
        <v>27</v>
      </c>
      <c r="G2659" s="6" t="s">
        <v>305</v>
      </c>
      <c r="H2659" s="6" t="s">
        <v>880</v>
      </c>
      <c r="I2659" s="6" t="s">
        <v>881</v>
      </c>
      <c r="J2659" s="7" t="s">
        <v>882</v>
      </c>
      <c r="K2659" s="6" t="s">
        <v>814</v>
      </c>
      <c r="L2659" s="6" t="s">
        <v>603</v>
      </c>
      <c r="M2659" s="6" t="s">
        <v>33</v>
      </c>
      <c r="N2659" s="7" t="s">
        <v>604</v>
      </c>
      <c r="O2659" s="6" t="s">
        <v>546</v>
      </c>
      <c r="P2659" s="8" t="s">
        <v>221</v>
      </c>
      <c r="Q2659" s="6" t="s">
        <v>33</v>
      </c>
      <c r="S2659" s="6" t="s">
        <v>63</v>
      </c>
      <c r="T2659" s="6" t="s">
        <v>52</v>
      </c>
    </row>
    <row r="2660" spans="1:20" x14ac:dyDescent="0.25">
      <c r="A2660" s="6" t="s">
        <v>22</v>
      </c>
      <c r="B2660" s="6" t="s">
        <v>23</v>
      </c>
      <c r="C2660" s="6" t="s">
        <v>24</v>
      </c>
      <c r="D2660" s="6" t="s">
        <v>25</v>
      </c>
      <c r="E2660" s="7" t="s">
        <v>737</v>
      </c>
      <c r="F2660" s="6" t="s">
        <v>27</v>
      </c>
      <c r="G2660" s="6" t="s">
        <v>305</v>
      </c>
      <c r="H2660" s="6" t="s">
        <v>880</v>
      </c>
      <c r="I2660" s="6" t="s">
        <v>881</v>
      </c>
      <c r="J2660" s="7" t="s">
        <v>882</v>
      </c>
      <c r="K2660" s="6" t="s">
        <v>814</v>
      </c>
      <c r="L2660" s="6" t="s">
        <v>789</v>
      </c>
      <c r="M2660" s="6" t="s">
        <v>33</v>
      </c>
      <c r="N2660" s="7" t="s">
        <v>790</v>
      </c>
      <c r="O2660" s="6" t="s">
        <v>546</v>
      </c>
      <c r="P2660" s="8" t="s">
        <v>823</v>
      </c>
      <c r="Q2660" s="6" t="s">
        <v>33</v>
      </c>
      <c r="S2660" s="6" t="s">
        <v>765</v>
      </c>
    </row>
    <row r="2661" spans="1:20" x14ac:dyDescent="0.25">
      <c r="A2661" s="6" t="s">
        <v>22</v>
      </c>
      <c r="B2661" s="6" t="s">
        <v>23</v>
      </c>
      <c r="C2661" s="6" t="s">
        <v>24</v>
      </c>
      <c r="D2661" s="6" t="s">
        <v>25</v>
      </c>
      <c r="E2661" s="7" t="s">
        <v>737</v>
      </c>
      <c r="F2661" s="6" t="s">
        <v>27</v>
      </c>
      <c r="G2661" s="6" t="s">
        <v>305</v>
      </c>
      <c r="H2661" s="6" t="s">
        <v>880</v>
      </c>
      <c r="I2661" s="6" t="s">
        <v>881</v>
      </c>
      <c r="J2661" s="7" t="s">
        <v>882</v>
      </c>
      <c r="K2661" s="6" t="s">
        <v>814</v>
      </c>
      <c r="L2661" s="6" t="s">
        <v>791</v>
      </c>
      <c r="M2661" s="6" t="s">
        <v>33</v>
      </c>
      <c r="N2661" s="7" t="s">
        <v>388</v>
      </c>
      <c r="O2661" s="6" t="s">
        <v>546</v>
      </c>
      <c r="P2661" s="8" t="s">
        <v>595</v>
      </c>
      <c r="Q2661" s="6" t="s">
        <v>33</v>
      </c>
      <c r="S2661" s="6" t="s">
        <v>51</v>
      </c>
      <c r="T2661" s="6" t="s">
        <v>52</v>
      </c>
    </row>
    <row r="2662" spans="1:20" x14ac:dyDescent="0.25">
      <c r="A2662" s="6" t="s">
        <v>22</v>
      </c>
      <c r="B2662" s="6" t="s">
        <v>23</v>
      </c>
      <c r="C2662" s="6" t="s">
        <v>24</v>
      </c>
      <c r="D2662" s="6" t="s">
        <v>25</v>
      </c>
      <c r="E2662" s="7" t="s">
        <v>737</v>
      </c>
      <c r="F2662" s="6" t="s">
        <v>27</v>
      </c>
      <c r="G2662" s="6" t="s">
        <v>305</v>
      </c>
      <c r="H2662" s="6" t="s">
        <v>880</v>
      </c>
      <c r="I2662" s="6" t="s">
        <v>881</v>
      </c>
      <c r="J2662" s="7" t="s">
        <v>882</v>
      </c>
      <c r="K2662" s="6" t="s">
        <v>814</v>
      </c>
      <c r="L2662" s="6" t="s">
        <v>792</v>
      </c>
      <c r="M2662" s="6" t="s">
        <v>33</v>
      </c>
      <c r="N2662" s="7" t="s">
        <v>793</v>
      </c>
      <c r="O2662" s="6" t="s">
        <v>546</v>
      </c>
      <c r="P2662" s="8" t="s">
        <v>595</v>
      </c>
      <c r="Q2662" s="6" t="s">
        <v>33</v>
      </c>
      <c r="S2662" s="6" t="s">
        <v>51</v>
      </c>
      <c r="T2662" s="6" t="s">
        <v>52</v>
      </c>
    </row>
    <row r="2663" spans="1:20" x14ac:dyDescent="0.25">
      <c r="A2663" s="6" t="s">
        <v>22</v>
      </c>
      <c r="B2663" s="6" t="s">
        <v>23</v>
      </c>
      <c r="C2663" s="6" t="s">
        <v>24</v>
      </c>
      <c r="D2663" s="6" t="s">
        <v>25</v>
      </c>
      <c r="E2663" s="7" t="s">
        <v>737</v>
      </c>
      <c r="F2663" s="6" t="s">
        <v>27</v>
      </c>
      <c r="G2663" s="6" t="s">
        <v>305</v>
      </c>
      <c r="H2663" s="6" t="s">
        <v>880</v>
      </c>
      <c r="I2663" s="6" t="s">
        <v>881</v>
      </c>
      <c r="J2663" s="7" t="s">
        <v>882</v>
      </c>
      <c r="K2663" s="6" t="s">
        <v>814</v>
      </c>
      <c r="L2663" s="6" t="s">
        <v>794</v>
      </c>
      <c r="M2663" s="6" t="s">
        <v>33</v>
      </c>
      <c r="N2663" s="7" t="s">
        <v>795</v>
      </c>
      <c r="O2663" s="6" t="s">
        <v>546</v>
      </c>
      <c r="P2663" s="8" t="s">
        <v>824</v>
      </c>
      <c r="Q2663" s="6" t="s">
        <v>33</v>
      </c>
      <c r="S2663" s="6" t="s">
        <v>765</v>
      </c>
    </row>
    <row r="2664" spans="1:20" x14ac:dyDescent="0.25">
      <c r="A2664" s="6" t="s">
        <v>22</v>
      </c>
      <c r="B2664" s="6" t="s">
        <v>23</v>
      </c>
      <c r="C2664" s="6" t="s">
        <v>24</v>
      </c>
      <c r="D2664" s="6" t="s">
        <v>25</v>
      </c>
      <c r="E2664" s="7" t="s">
        <v>737</v>
      </c>
      <c r="F2664" s="6" t="s">
        <v>27</v>
      </c>
      <c r="G2664" s="6" t="s">
        <v>305</v>
      </c>
      <c r="H2664" s="6" t="s">
        <v>880</v>
      </c>
      <c r="I2664" s="6" t="s">
        <v>881</v>
      </c>
      <c r="J2664" s="7" t="s">
        <v>882</v>
      </c>
      <c r="K2664" s="6" t="s">
        <v>814</v>
      </c>
      <c r="L2664" s="6" t="s">
        <v>797</v>
      </c>
      <c r="M2664" s="6" t="s">
        <v>33</v>
      </c>
      <c r="N2664" s="7" t="s">
        <v>354</v>
      </c>
      <c r="O2664" s="6" t="s">
        <v>546</v>
      </c>
      <c r="P2664" s="8" t="s">
        <v>237</v>
      </c>
      <c r="Q2664" s="6" t="s">
        <v>33</v>
      </c>
      <c r="S2664" s="6" t="s">
        <v>765</v>
      </c>
    </row>
    <row r="2665" spans="1:20" x14ac:dyDescent="0.25">
      <c r="A2665" s="6" t="s">
        <v>22</v>
      </c>
      <c r="B2665" s="6" t="s">
        <v>23</v>
      </c>
      <c r="C2665" s="6" t="s">
        <v>24</v>
      </c>
      <c r="D2665" s="6" t="s">
        <v>25</v>
      </c>
      <c r="E2665" s="7" t="s">
        <v>737</v>
      </c>
      <c r="F2665" s="6" t="s">
        <v>27</v>
      </c>
      <c r="G2665" s="6" t="s">
        <v>305</v>
      </c>
      <c r="H2665" s="6" t="s">
        <v>880</v>
      </c>
      <c r="I2665" s="6" t="s">
        <v>881</v>
      </c>
      <c r="J2665" s="7" t="s">
        <v>882</v>
      </c>
      <c r="K2665" s="6" t="s">
        <v>814</v>
      </c>
      <c r="L2665" s="6" t="s">
        <v>798</v>
      </c>
      <c r="M2665" s="6" t="s">
        <v>33</v>
      </c>
      <c r="N2665" s="7" t="s">
        <v>799</v>
      </c>
      <c r="O2665" s="6" t="s">
        <v>546</v>
      </c>
      <c r="P2665" s="8" t="s">
        <v>815</v>
      </c>
      <c r="Q2665" s="6" t="s">
        <v>33</v>
      </c>
    </row>
    <row r="2666" spans="1:20" x14ac:dyDescent="0.25">
      <c r="A2666" s="6" t="s">
        <v>22</v>
      </c>
      <c r="B2666" s="6" t="s">
        <v>23</v>
      </c>
      <c r="C2666" s="6" t="s">
        <v>24</v>
      </c>
      <c r="D2666" s="6" t="s">
        <v>25</v>
      </c>
      <c r="E2666" s="7" t="s">
        <v>737</v>
      </c>
      <c r="F2666" s="6" t="s">
        <v>27</v>
      </c>
      <c r="G2666" s="6" t="s">
        <v>305</v>
      </c>
      <c r="H2666" s="6" t="s">
        <v>880</v>
      </c>
      <c r="I2666" s="6" t="s">
        <v>881</v>
      </c>
      <c r="J2666" s="7" t="s">
        <v>882</v>
      </c>
      <c r="K2666" s="6" t="s">
        <v>814</v>
      </c>
      <c r="L2666" s="6" t="s">
        <v>801</v>
      </c>
      <c r="M2666" s="6" t="s">
        <v>33</v>
      </c>
      <c r="N2666" s="7" t="s">
        <v>802</v>
      </c>
      <c r="O2666" s="6" t="s">
        <v>546</v>
      </c>
      <c r="P2666" s="8" t="s">
        <v>427</v>
      </c>
      <c r="Q2666" s="6" t="s">
        <v>33</v>
      </c>
    </row>
    <row r="2667" spans="1:20" x14ac:dyDescent="0.25">
      <c r="A2667" s="6" t="s">
        <v>22</v>
      </c>
      <c r="B2667" s="6" t="s">
        <v>23</v>
      </c>
      <c r="C2667" s="6" t="s">
        <v>24</v>
      </c>
      <c r="D2667" s="6" t="s">
        <v>25</v>
      </c>
      <c r="E2667" s="7" t="s">
        <v>737</v>
      </c>
      <c r="F2667" s="6" t="s">
        <v>27</v>
      </c>
      <c r="G2667" s="6" t="s">
        <v>305</v>
      </c>
      <c r="H2667" s="6" t="s">
        <v>880</v>
      </c>
      <c r="I2667" s="6" t="s">
        <v>881</v>
      </c>
      <c r="J2667" s="7" t="s">
        <v>882</v>
      </c>
      <c r="K2667" s="6" t="s">
        <v>814</v>
      </c>
      <c r="L2667" s="6" t="s">
        <v>641</v>
      </c>
      <c r="M2667" s="6" t="s">
        <v>33</v>
      </c>
      <c r="N2667" s="7" t="s">
        <v>642</v>
      </c>
      <c r="O2667" s="6" t="s">
        <v>546</v>
      </c>
      <c r="P2667" s="8" t="s">
        <v>28</v>
      </c>
      <c r="Q2667" s="6" t="s">
        <v>33</v>
      </c>
      <c r="S2667" s="6" t="s">
        <v>63</v>
      </c>
      <c r="T2667" s="6" t="s">
        <v>52</v>
      </c>
    </row>
    <row r="2668" spans="1:20" x14ac:dyDescent="0.25">
      <c r="A2668" s="6" t="s">
        <v>22</v>
      </c>
      <c r="B2668" s="6" t="s">
        <v>23</v>
      </c>
      <c r="C2668" s="6" t="s">
        <v>24</v>
      </c>
      <c r="D2668" s="6" t="s">
        <v>25</v>
      </c>
      <c r="E2668" s="7" t="s">
        <v>737</v>
      </c>
      <c r="F2668" s="6" t="s">
        <v>27</v>
      </c>
      <c r="G2668" s="6" t="s">
        <v>305</v>
      </c>
      <c r="H2668" s="6" t="s">
        <v>880</v>
      </c>
      <c r="I2668" s="6" t="s">
        <v>881</v>
      </c>
      <c r="J2668" s="7" t="s">
        <v>882</v>
      </c>
      <c r="K2668" s="6" t="s">
        <v>814</v>
      </c>
      <c r="L2668" s="6" t="s">
        <v>804</v>
      </c>
      <c r="M2668" s="6" t="s">
        <v>33</v>
      </c>
      <c r="N2668" s="7" t="s">
        <v>805</v>
      </c>
      <c r="O2668" s="6" t="s">
        <v>546</v>
      </c>
      <c r="P2668" s="8" t="s">
        <v>237</v>
      </c>
      <c r="Q2668" s="6" t="s">
        <v>33</v>
      </c>
      <c r="S2668" s="6" t="s">
        <v>765</v>
      </c>
    </row>
    <row r="2669" spans="1:20" x14ac:dyDescent="0.25">
      <c r="A2669" s="6" t="s">
        <v>22</v>
      </c>
      <c r="B2669" s="6" t="s">
        <v>23</v>
      </c>
      <c r="C2669" s="6" t="s">
        <v>24</v>
      </c>
      <c r="D2669" s="6" t="s">
        <v>25</v>
      </c>
      <c r="E2669" s="7" t="s">
        <v>737</v>
      </c>
      <c r="F2669" s="6" t="s">
        <v>27</v>
      </c>
      <c r="G2669" s="6" t="s">
        <v>305</v>
      </c>
      <c r="H2669" s="6" t="s">
        <v>880</v>
      </c>
      <c r="I2669" s="6" t="s">
        <v>881</v>
      </c>
      <c r="J2669" s="7" t="s">
        <v>882</v>
      </c>
      <c r="K2669" s="6" t="s">
        <v>814</v>
      </c>
      <c r="L2669" s="6" t="s">
        <v>806</v>
      </c>
      <c r="M2669" s="6" t="s">
        <v>33</v>
      </c>
      <c r="N2669" s="7" t="s">
        <v>807</v>
      </c>
      <c r="O2669" s="6" t="s">
        <v>546</v>
      </c>
      <c r="P2669" s="8" t="s">
        <v>275</v>
      </c>
      <c r="Q2669" s="6" t="s">
        <v>33</v>
      </c>
      <c r="S2669" s="6" t="s">
        <v>51</v>
      </c>
      <c r="T2669" s="6" t="s">
        <v>52</v>
      </c>
    </row>
    <row r="2670" spans="1:20" x14ac:dyDescent="0.25">
      <c r="A2670" s="6" t="s">
        <v>22</v>
      </c>
      <c r="B2670" s="6" t="s">
        <v>23</v>
      </c>
      <c r="C2670" s="6" t="s">
        <v>24</v>
      </c>
      <c r="D2670" s="6" t="s">
        <v>25</v>
      </c>
      <c r="E2670" s="7" t="s">
        <v>737</v>
      </c>
      <c r="F2670" s="6" t="s">
        <v>27</v>
      </c>
      <c r="G2670" s="6" t="s">
        <v>305</v>
      </c>
      <c r="H2670" s="6" t="s">
        <v>880</v>
      </c>
      <c r="I2670" s="6" t="s">
        <v>881</v>
      </c>
      <c r="J2670" s="7" t="s">
        <v>882</v>
      </c>
      <c r="K2670" s="6" t="s">
        <v>814</v>
      </c>
      <c r="L2670" s="6" t="s">
        <v>808</v>
      </c>
      <c r="M2670" s="6" t="s">
        <v>33</v>
      </c>
      <c r="N2670" s="7" t="s">
        <v>382</v>
      </c>
      <c r="O2670" s="6" t="s">
        <v>546</v>
      </c>
      <c r="P2670" s="8" t="s">
        <v>825</v>
      </c>
      <c r="Q2670" s="6" t="s">
        <v>33</v>
      </c>
      <c r="S2670" s="6" t="s">
        <v>765</v>
      </c>
    </row>
    <row r="2671" spans="1:20" x14ac:dyDescent="0.25">
      <c r="A2671" s="6" t="s">
        <v>22</v>
      </c>
      <c r="B2671" s="6" t="s">
        <v>23</v>
      </c>
      <c r="C2671" s="6" t="s">
        <v>24</v>
      </c>
      <c r="D2671" s="6" t="s">
        <v>25</v>
      </c>
      <c r="E2671" s="7" t="s">
        <v>737</v>
      </c>
      <c r="F2671" s="6" t="s">
        <v>27</v>
      </c>
      <c r="G2671" s="6" t="s">
        <v>305</v>
      </c>
      <c r="H2671" s="6" t="s">
        <v>880</v>
      </c>
      <c r="I2671" s="6" t="s">
        <v>881</v>
      </c>
      <c r="J2671" s="7" t="s">
        <v>882</v>
      </c>
      <c r="K2671" s="6" t="s">
        <v>814</v>
      </c>
      <c r="L2671" s="6" t="s">
        <v>32</v>
      </c>
      <c r="M2671" s="6" t="s">
        <v>33</v>
      </c>
      <c r="N2671" s="7" t="s">
        <v>34</v>
      </c>
      <c r="P2671" s="8" t="s">
        <v>883</v>
      </c>
      <c r="Q2671" s="6" t="s">
        <v>33</v>
      </c>
    </row>
    <row r="2672" spans="1:20" x14ac:dyDescent="0.25">
      <c r="A2672" s="6" t="s">
        <v>22</v>
      </c>
      <c r="B2672" s="6" t="s">
        <v>23</v>
      </c>
      <c r="C2672" s="6" t="s">
        <v>24</v>
      </c>
      <c r="D2672" s="6" t="s">
        <v>25</v>
      </c>
      <c r="E2672" s="7" t="s">
        <v>737</v>
      </c>
      <c r="F2672" s="6" t="s">
        <v>27</v>
      </c>
      <c r="G2672" s="6" t="s">
        <v>305</v>
      </c>
      <c r="H2672" s="6" t="s">
        <v>880</v>
      </c>
      <c r="I2672" s="6" t="s">
        <v>881</v>
      </c>
      <c r="J2672" s="7" t="s">
        <v>882</v>
      </c>
      <c r="K2672" s="6" t="s">
        <v>814</v>
      </c>
      <c r="L2672" s="6" t="s">
        <v>35</v>
      </c>
      <c r="M2672" s="6" t="s">
        <v>33</v>
      </c>
      <c r="N2672" s="7" t="s">
        <v>36</v>
      </c>
      <c r="P2672" s="8" t="s">
        <v>259</v>
      </c>
      <c r="Q2672" s="6" t="s">
        <v>33</v>
      </c>
    </row>
    <row r="2673" spans="1:20" x14ac:dyDescent="0.25">
      <c r="A2673" s="6" t="s">
        <v>22</v>
      </c>
      <c r="B2673" s="6" t="s">
        <v>23</v>
      </c>
      <c r="C2673" s="6" t="s">
        <v>24</v>
      </c>
      <c r="D2673" s="6" t="s">
        <v>25</v>
      </c>
      <c r="E2673" s="7" t="s">
        <v>737</v>
      </c>
      <c r="F2673" s="6" t="s">
        <v>27</v>
      </c>
      <c r="G2673" s="6" t="s">
        <v>329</v>
      </c>
      <c r="H2673" s="6" t="s">
        <v>884</v>
      </c>
      <c r="I2673" s="6" t="s">
        <v>885</v>
      </c>
      <c r="J2673" s="7" t="s">
        <v>886</v>
      </c>
      <c r="K2673" s="6" t="s">
        <v>741</v>
      </c>
      <c r="L2673" s="6" t="s">
        <v>742</v>
      </c>
      <c r="M2673" s="6" t="s">
        <v>33</v>
      </c>
      <c r="N2673" s="7" t="s">
        <v>743</v>
      </c>
      <c r="O2673" s="6" t="s">
        <v>546</v>
      </c>
      <c r="P2673" s="8" t="s">
        <v>744</v>
      </c>
      <c r="Q2673" s="6" t="s">
        <v>33</v>
      </c>
      <c r="R2673" s="6" t="s">
        <v>45</v>
      </c>
    </row>
    <row r="2674" spans="1:20" x14ac:dyDescent="0.25">
      <c r="A2674" s="6" t="s">
        <v>22</v>
      </c>
      <c r="B2674" s="6" t="s">
        <v>23</v>
      </c>
      <c r="C2674" s="6" t="s">
        <v>24</v>
      </c>
      <c r="D2674" s="6" t="s">
        <v>25</v>
      </c>
      <c r="E2674" s="7" t="s">
        <v>737</v>
      </c>
      <c r="F2674" s="6" t="s">
        <v>27</v>
      </c>
      <c r="G2674" s="6" t="s">
        <v>329</v>
      </c>
      <c r="H2674" s="6" t="s">
        <v>884</v>
      </c>
      <c r="I2674" s="6" t="s">
        <v>885</v>
      </c>
      <c r="J2674" s="7" t="s">
        <v>886</v>
      </c>
      <c r="K2674" s="6" t="s">
        <v>741</v>
      </c>
      <c r="L2674" s="6" t="s">
        <v>745</v>
      </c>
      <c r="M2674" s="6" t="s">
        <v>33</v>
      </c>
      <c r="N2674" s="7" t="s">
        <v>746</v>
      </c>
      <c r="O2674" s="6" t="s">
        <v>546</v>
      </c>
      <c r="P2674" s="8" t="s">
        <v>887</v>
      </c>
      <c r="Q2674" s="6" t="s">
        <v>33</v>
      </c>
    </row>
    <row r="2675" spans="1:20" x14ac:dyDescent="0.25">
      <c r="A2675" s="6" t="s">
        <v>22</v>
      </c>
      <c r="B2675" s="6" t="s">
        <v>23</v>
      </c>
      <c r="C2675" s="6" t="s">
        <v>24</v>
      </c>
      <c r="D2675" s="6" t="s">
        <v>25</v>
      </c>
      <c r="E2675" s="7" t="s">
        <v>737</v>
      </c>
      <c r="F2675" s="6" t="s">
        <v>27</v>
      </c>
      <c r="G2675" s="6" t="s">
        <v>329</v>
      </c>
      <c r="H2675" s="6" t="s">
        <v>884</v>
      </c>
      <c r="I2675" s="6" t="s">
        <v>885</v>
      </c>
      <c r="J2675" s="7" t="s">
        <v>886</v>
      </c>
      <c r="K2675" s="6" t="s">
        <v>741</v>
      </c>
      <c r="L2675" s="6" t="s">
        <v>747</v>
      </c>
      <c r="M2675" s="6" t="s">
        <v>33</v>
      </c>
      <c r="N2675" s="7" t="s">
        <v>748</v>
      </c>
      <c r="O2675" s="6" t="s">
        <v>546</v>
      </c>
      <c r="P2675" s="8" t="s">
        <v>749</v>
      </c>
      <c r="Q2675" s="6" t="s">
        <v>33</v>
      </c>
    </row>
    <row r="2676" spans="1:20" x14ac:dyDescent="0.25">
      <c r="A2676" s="6" t="s">
        <v>22</v>
      </c>
      <c r="B2676" s="6" t="s">
        <v>23</v>
      </c>
      <c r="C2676" s="6" t="s">
        <v>24</v>
      </c>
      <c r="D2676" s="6" t="s">
        <v>25</v>
      </c>
      <c r="E2676" s="7" t="s">
        <v>737</v>
      </c>
      <c r="F2676" s="6" t="s">
        <v>27</v>
      </c>
      <c r="G2676" s="6" t="s">
        <v>329</v>
      </c>
      <c r="H2676" s="6" t="s">
        <v>884</v>
      </c>
      <c r="I2676" s="6" t="s">
        <v>885</v>
      </c>
      <c r="J2676" s="7" t="s">
        <v>886</v>
      </c>
      <c r="K2676" s="6" t="s">
        <v>741</v>
      </c>
      <c r="L2676" s="6" t="s">
        <v>750</v>
      </c>
      <c r="M2676" s="6" t="s">
        <v>33</v>
      </c>
      <c r="N2676" s="7" t="s">
        <v>69</v>
      </c>
      <c r="O2676" s="6" t="s">
        <v>546</v>
      </c>
      <c r="P2676" s="8" t="s">
        <v>751</v>
      </c>
      <c r="Q2676" s="6" t="s">
        <v>33</v>
      </c>
      <c r="S2676" s="6" t="s">
        <v>51</v>
      </c>
      <c r="T2676" s="6" t="s">
        <v>52</v>
      </c>
    </row>
    <row r="2677" spans="1:20" x14ac:dyDescent="0.25">
      <c r="A2677" s="6" t="s">
        <v>22</v>
      </c>
      <c r="B2677" s="6" t="s">
        <v>23</v>
      </c>
      <c r="C2677" s="6" t="s">
        <v>24</v>
      </c>
      <c r="D2677" s="6" t="s">
        <v>25</v>
      </c>
      <c r="E2677" s="7" t="s">
        <v>737</v>
      </c>
      <c r="F2677" s="6" t="s">
        <v>27</v>
      </c>
      <c r="G2677" s="6" t="s">
        <v>329</v>
      </c>
      <c r="H2677" s="6" t="s">
        <v>884</v>
      </c>
      <c r="I2677" s="6" t="s">
        <v>885</v>
      </c>
      <c r="J2677" s="7" t="s">
        <v>886</v>
      </c>
      <c r="K2677" s="6" t="s">
        <v>741</v>
      </c>
      <c r="L2677" s="6" t="s">
        <v>752</v>
      </c>
      <c r="M2677" s="6" t="s">
        <v>33</v>
      </c>
      <c r="N2677" s="7" t="s">
        <v>753</v>
      </c>
      <c r="O2677" s="6" t="s">
        <v>546</v>
      </c>
      <c r="P2677" s="8" t="s">
        <v>673</v>
      </c>
      <c r="Q2677" s="6" t="s">
        <v>33</v>
      </c>
      <c r="S2677" s="6" t="s">
        <v>51</v>
      </c>
      <c r="T2677" s="6" t="s">
        <v>52</v>
      </c>
    </row>
    <row r="2678" spans="1:20" x14ac:dyDescent="0.25">
      <c r="A2678" s="6" t="s">
        <v>22</v>
      </c>
      <c r="B2678" s="6" t="s">
        <v>23</v>
      </c>
      <c r="C2678" s="6" t="s">
        <v>24</v>
      </c>
      <c r="D2678" s="6" t="s">
        <v>25</v>
      </c>
      <c r="E2678" s="7" t="s">
        <v>737</v>
      </c>
      <c r="F2678" s="6" t="s">
        <v>27</v>
      </c>
      <c r="G2678" s="6" t="s">
        <v>329</v>
      </c>
      <c r="H2678" s="6" t="s">
        <v>884</v>
      </c>
      <c r="I2678" s="6" t="s">
        <v>885</v>
      </c>
      <c r="J2678" s="7" t="s">
        <v>886</v>
      </c>
      <c r="K2678" s="6" t="s">
        <v>741</v>
      </c>
      <c r="L2678" s="6" t="s">
        <v>754</v>
      </c>
      <c r="M2678" s="6" t="s">
        <v>33</v>
      </c>
      <c r="N2678" s="7" t="s">
        <v>755</v>
      </c>
      <c r="O2678" s="6" t="s">
        <v>546</v>
      </c>
      <c r="P2678" s="8" t="s">
        <v>221</v>
      </c>
      <c r="Q2678" s="6" t="s">
        <v>33</v>
      </c>
      <c r="S2678" s="6" t="s">
        <v>51</v>
      </c>
      <c r="T2678" s="6" t="s">
        <v>52</v>
      </c>
    </row>
    <row r="2679" spans="1:20" x14ac:dyDescent="0.25">
      <c r="A2679" s="6" t="s">
        <v>22</v>
      </c>
      <c r="B2679" s="6" t="s">
        <v>23</v>
      </c>
      <c r="C2679" s="6" t="s">
        <v>24</v>
      </c>
      <c r="D2679" s="6" t="s">
        <v>25</v>
      </c>
      <c r="E2679" s="7" t="s">
        <v>737</v>
      </c>
      <c r="F2679" s="6" t="s">
        <v>27</v>
      </c>
      <c r="G2679" s="6" t="s">
        <v>329</v>
      </c>
      <c r="H2679" s="6" t="s">
        <v>884</v>
      </c>
      <c r="I2679" s="6" t="s">
        <v>885</v>
      </c>
      <c r="J2679" s="7" t="s">
        <v>886</v>
      </c>
      <c r="K2679" s="6" t="s">
        <v>741</v>
      </c>
      <c r="L2679" s="6" t="s">
        <v>756</v>
      </c>
      <c r="M2679" s="6" t="s">
        <v>33</v>
      </c>
      <c r="N2679" s="7" t="s">
        <v>757</v>
      </c>
      <c r="O2679" s="6" t="s">
        <v>546</v>
      </c>
      <c r="P2679" s="8" t="s">
        <v>226</v>
      </c>
      <c r="Q2679" s="6" t="s">
        <v>33</v>
      </c>
      <c r="S2679" s="6" t="s">
        <v>51</v>
      </c>
      <c r="T2679" s="6" t="s">
        <v>52</v>
      </c>
    </row>
    <row r="2680" spans="1:20" x14ac:dyDescent="0.25">
      <c r="A2680" s="6" t="s">
        <v>22</v>
      </c>
      <c r="B2680" s="6" t="s">
        <v>23</v>
      </c>
      <c r="C2680" s="6" t="s">
        <v>24</v>
      </c>
      <c r="D2680" s="6" t="s">
        <v>25</v>
      </c>
      <c r="E2680" s="7" t="s">
        <v>737</v>
      </c>
      <c r="F2680" s="6" t="s">
        <v>27</v>
      </c>
      <c r="G2680" s="6" t="s">
        <v>329</v>
      </c>
      <c r="H2680" s="6" t="s">
        <v>884</v>
      </c>
      <c r="I2680" s="6" t="s">
        <v>885</v>
      </c>
      <c r="J2680" s="7" t="s">
        <v>886</v>
      </c>
      <c r="K2680" s="6" t="s">
        <v>741</v>
      </c>
      <c r="L2680" s="6" t="s">
        <v>758</v>
      </c>
      <c r="M2680" s="6" t="s">
        <v>33</v>
      </c>
      <c r="N2680" s="7" t="s">
        <v>759</v>
      </c>
      <c r="O2680" s="6" t="s">
        <v>546</v>
      </c>
      <c r="P2680" s="8" t="s">
        <v>393</v>
      </c>
      <c r="Q2680" s="6" t="s">
        <v>33</v>
      </c>
      <c r="S2680" s="6" t="s">
        <v>51</v>
      </c>
      <c r="T2680" s="6" t="s">
        <v>52</v>
      </c>
    </row>
    <row r="2681" spans="1:20" x14ac:dyDescent="0.25">
      <c r="A2681" s="6" t="s">
        <v>22</v>
      </c>
      <c r="B2681" s="6" t="s">
        <v>23</v>
      </c>
      <c r="C2681" s="6" t="s">
        <v>24</v>
      </c>
      <c r="D2681" s="6" t="s">
        <v>25</v>
      </c>
      <c r="E2681" s="7" t="s">
        <v>737</v>
      </c>
      <c r="F2681" s="6" t="s">
        <v>27</v>
      </c>
      <c r="G2681" s="6" t="s">
        <v>329</v>
      </c>
      <c r="H2681" s="6" t="s">
        <v>884</v>
      </c>
      <c r="I2681" s="6" t="s">
        <v>885</v>
      </c>
      <c r="J2681" s="7" t="s">
        <v>886</v>
      </c>
      <c r="K2681" s="6" t="s">
        <v>741</v>
      </c>
      <c r="L2681" s="6" t="s">
        <v>760</v>
      </c>
      <c r="M2681" s="6" t="s">
        <v>33</v>
      </c>
      <c r="N2681" s="7" t="s">
        <v>761</v>
      </c>
      <c r="O2681" s="6" t="s">
        <v>546</v>
      </c>
      <c r="P2681" s="8" t="s">
        <v>787</v>
      </c>
      <c r="Q2681" s="6" t="s">
        <v>33</v>
      </c>
    </row>
    <row r="2682" spans="1:20" x14ac:dyDescent="0.25">
      <c r="A2682" s="6" t="s">
        <v>22</v>
      </c>
      <c r="B2682" s="6" t="s">
        <v>23</v>
      </c>
      <c r="C2682" s="6" t="s">
        <v>24</v>
      </c>
      <c r="D2682" s="6" t="s">
        <v>25</v>
      </c>
      <c r="E2682" s="7" t="s">
        <v>737</v>
      </c>
      <c r="F2682" s="6" t="s">
        <v>27</v>
      </c>
      <c r="G2682" s="6" t="s">
        <v>329</v>
      </c>
      <c r="H2682" s="6" t="s">
        <v>884</v>
      </c>
      <c r="I2682" s="6" t="s">
        <v>885</v>
      </c>
      <c r="J2682" s="7" t="s">
        <v>886</v>
      </c>
      <c r="K2682" s="6" t="s">
        <v>741</v>
      </c>
      <c r="L2682" s="6" t="s">
        <v>763</v>
      </c>
      <c r="M2682" s="6" t="s">
        <v>33</v>
      </c>
      <c r="N2682" s="7" t="s">
        <v>764</v>
      </c>
      <c r="O2682" s="6" t="s">
        <v>546</v>
      </c>
      <c r="P2682" s="8" t="s">
        <v>548</v>
      </c>
      <c r="Q2682" s="6" t="s">
        <v>33</v>
      </c>
      <c r="S2682" s="6" t="s">
        <v>765</v>
      </c>
    </row>
    <row r="2683" spans="1:20" x14ac:dyDescent="0.25">
      <c r="A2683" s="6" t="s">
        <v>22</v>
      </c>
      <c r="B2683" s="6" t="s">
        <v>23</v>
      </c>
      <c r="C2683" s="6" t="s">
        <v>24</v>
      </c>
      <c r="D2683" s="6" t="s">
        <v>25</v>
      </c>
      <c r="E2683" s="7" t="s">
        <v>737</v>
      </c>
      <c r="F2683" s="6" t="s">
        <v>27</v>
      </c>
      <c r="G2683" s="6" t="s">
        <v>329</v>
      </c>
      <c r="H2683" s="6" t="s">
        <v>884</v>
      </c>
      <c r="I2683" s="6" t="s">
        <v>885</v>
      </c>
      <c r="J2683" s="7" t="s">
        <v>886</v>
      </c>
      <c r="K2683" s="6" t="s">
        <v>741</v>
      </c>
      <c r="L2683" s="6" t="s">
        <v>766</v>
      </c>
      <c r="M2683" s="6" t="s">
        <v>33</v>
      </c>
      <c r="N2683" s="7" t="s">
        <v>767</v>
      </c>
      <c r="O2683" s="6" t="s">
        <v>546</v>
      </c>
      <c r="P2683" s="8" t="s">
        <v>335</v>
      </c>
      <c r="Q2683" s="6" t="s">
        <v>33</v>
      </c>
      <c r="S2683" s="6" t="s">
        <v>765</v>
      </c>
    </row>
    <row r="2684" spans="1:20" x14ac:dyDescent="0.25">
      <c r="A2684" s="6" t="s">
        <v>22</v>
      </c>
      <c r="B2684" s="6" t="s">
        <v>23</v>
      </c>
      <c r="C2684" s="6" t="s">
        <v>24</v>
      </c>
      <c r="D2684" s="6" t="s">
        <v>25</v>
      </c>
      <c r="E2684" s="7" t="s">
        <v>737</v>
      </c>
      <c r="F2684" s="6" t="s">
        <v>27</v>
      </c>
      <c r="G2684" s="6" t="s">
        <v>329</v>
      </c>
      <c r="H2684" s="6" t="s">
        <v>884</v>
      </c>
      <c r="I2684" s="6" t="s">
        <v>885</v>
      </c>
      <c r="J2684" s="7" t="s">
        <v>886</v>
      </c>
      <c r="K2684" s="6" t="s">
        <v>741</v>
      </c>
      <c r="L2684" s="6" t="s">
        <v>768</v>
      </c>
      <c r="M2684" s="6" t="s">
        <v>33</v>
      </c>
      <c r="N2684" s="7" t="s">
        <v>769</v>
      </c>
      <c r="O2684" s="6" t="s">
        <v>546</v>
      </c>
      <c r="P2684" s="8" t="s">
        <v>275</v>
      </c>
      <c r="Q2684" s="6" t="s">
        <v>33</v>
      </c>
      <c r="S2684" s="6" t="s">
        <v>765</v>
      </c>
    </row>
    <row r="2685" spans="1:20" x14ac:dyDescent="0.25">
      <c r="A2685" s="6" t="s">
        <v>22</v>
      </c>
      <c r="B2685" s="6" t="s">
        <v>23</v>
      </c>
      <c r="C2685" s="6" t="s">
        <v>24</v>
      </c>
      <c r="D2685" s="6" t="s">
        <v>25</v>
      </c>
      <c r="E2685" s="7" t="s">
        <v>737</v>
      </c>
      <c r="F2685" s="6" t="s">
        <v>27</v>
      </c>
      <c r="G2685" s="6" t="s">
        <v>329</v>
      </c>
      <c r="H2685" s="6" t="s">
        <v>884</v>
      </c>
      <c r="I2685" s="6" t="s">
        <v>885</v>
      </c>
      <c r="J2685" s="7" t="s">
        <v>886</v>
      </c>
      <c r="K2685" s="6" t="s">
        <v>741</v>
      </c>
      <c r="L2685" s="6" t="s">
        <v>770</v>
      </c>
      <c r="M2685" s="6" t="s">
        <v>33</v>
      </c>
      <c r="N2685" s="7" t="s">
        <v>771</v>
      </c>
      <c r="O2685" s="6" t="s">
        <v>546</v>
      </c>
      <c r="P2685" s="8" t="s">
        <v>548</v>
      </c>
      <c r="Q2685" s="6" t="s">
        <v>33</v>
      </c>
      <c r="S2685" s="6" t="s">
        <v>765</v>
      </c>
    </row>
    <row r="2686" spans="1:20" x14ac:dyDescent="0.25">
      <c r="A2686" s="6" t="s">
        <v>22</v>
      </c>
      <c r="B2686" s="6" t="s">
        <v>23</v>
      </c>
      <c r="C2686" s="6" t="s">
        <v>24</v>
      </c>
      <c r="D2686" s="6" t="s">
        <v>25</v>
      </c>
      <c r="E2686" s="7" t="s">
        <v>737</v>
      </c>
      <c r="F2686" s="6" t="s">
        <v>27</v>
      </c>
      <c r="G2686" s="6" t="s">
        <v>329</v>
      </c>
      <c r="H2686" s="6" t="s">
        <v>884</v>
      </c>
      <c r="I2686" s="6" t="s">
        <v>885</v>
      </c>
      <c r="J2686" s="7" t="s">
        <v>886</v>
      </c>
      <c r="K2686" s="6" t="s">
        <v>741</v>
      </c>
      <c r="L2686" s="6" t="s">
        <v>772</v>
      </c>
      <c r="M2686" s="6" t="s">
        <v>33</v>
      </c>
      <c r="N2686" s="7" t="s">
        <v>773</v>
      </c>
      <c r="O2686" s="6" t="s">
        <v>546</v>
      </c>
      <c r="P2686" s="8" t="s">
        <v>431</v>
      </c>
      <c r="Q2686" s="6" t="s">
        <v>33</v>
      </c>
      <c r="S2686" s="6" t="s">
        <v>51</v>
      </c>
      <c r="T2686" s="6" t="s">
        <v>52</v>
      </c>
    </row>
    <row r="2687" spans="1:20" x14ac:dyDescent="0.25">
      <c r="A2687" s="6" t="s">
        <v>22</v>
      </c>
      <c r="B2687" s="6" t="s">
        <v>23</v>
      </c>
      <c r="C2687" s="6" t="s">
        <v>24</v>
      </c>
      <c r="D2687" s="6" t="s">
        <v>25</v>
      </c>
      <c r="E2687" s="7" t="s">
        <v>737</v>
      </c>
      <c r="F2687" s="6" t="s">
        <v>27</v>
      </c>
      <c r="G2687" s="6" t="s">
        <v>329</v>
      </c>
      <c r="H2687" s="6" t="s">
        <v>884</v>
      </c>
      <c r="I2687" s="6" t="s">
        <v>885</v>
      </c>
      <c r="J2687" s="7" t="s">
        <v>886</v>
      </c>
      <c r="K2687" s="6" t="s">
        <v>741</v>
      </c>
      <c r="L2687" s="6" t="s">
        <v>774</v>
      </c>
      <c r="M2687" s="6" t="s">
        <v>33</v>
      </c>
      <c r="N2687" s="7" t="s">
        <v>775</v>
      </c>
      <c r="O2687" s="6" t="s">
        <v>546</v>
      </c>
      <c r="P2687" s="8" t="s">
        <v>237</v>
      </c>
      <c r="Q2687" s="6" t="s">
        <v>33</v>
      </c>
      <c r="S2687" s="6" t="s">
        <v>51</v>
      </c>
      <c r="T2687" s="6" t="s">
        <v>52</v>
      </c>
    </row>
    <row r="2688" spans="1:20" x14ac:dyDescent="0.25">
      <c r="A2688" s="6" t="s">
        <v>22</v>
      </c>
      <c r="B2688" s="6" t="s">
        <v>23</v>
      </c>
      <c r="C2688" s="6" t="s">
        <v>24</v>
      </c>
      <c r="D2688" s="6" t="s">
        <v>25</v>
      </c>
      <c r="E2688" s="7" t="s">
        <v>737</v>
      </c>
      <c r="F2688" s="6" t="s">
        <v>27</v>
      </c>
      <c r="G2688" s="6" t="s">
        <v>329</v>
      </c>
      <c r="H2688" s="6" t="s">
        <v>884</v>
      </c>
      <c r="I2688" s="6" t="s">
        <v>885</v>
      </c>
      <c r="J2688" s="7" t="s">
        <v>886</v>
      </c>
      <c r="K2688" s="6" t="s">
        <v>741</v>
      </c>
      <c r="L2688" s="6" t="s">
        <v>776</v>
      </c>
      <c r="M2688" s="6" t="s">
        <v>33</v>
      </c>
      <c r="N2688" s="7" t="s">
        <v>60</v>
      </c>
      <c r="O2688" s="6" t="s">
        <v>546</v>
      </c>
      <c r="P2688" s="8" t="s">
        <v>302</v>
      </c>
      <c r="Q2688" s="6" t="s">
        <v>33</v>
      </c>
      <c r="S2688" s="6" t="s">
        <v>51</v>
      </c>
      <c r="T2688" s="6" t="s">
        <v>52</v>
      </c>
    </row>
    <row r="2689" spans="1:20" x14ac:dyDescent="0.25">
      <c r="A2689" s="6" t="s">
        <v>22</v>
      </c>
      <c r="B2689" s="6" t="s">
        <v>23</v>
      </c>
      <c r="C2689" s="6" t="s">
        <v>24</v>
      </c>
      <c r="D2689" s="6" t="s">
        <v>25</v>
      </c>
      <c r="E2689" s="7" t="s">
        <v>737</v>
      </c>
      <c r="F2689" s="6" t="s">
        <v>27</v>
      </c>
      <c r="G2689" s="6" t="s">
        <v>329</v>
      </c>
      <c r="H2689" s="6" t="s">
        <v>884</v>
      </c>
      <c r="I2689" s="6" t="s">
        <v>885</v>
      </c>
      <c r="J2689" s="7" t="s">
        <v>886</v>
      </c>
      <c r="K2689" s="6" t="s">
        <v>741</v>
      </c>
      <c r="L2689" s="6" t="s">
        <v>777</v>
      </c>
      <c r="M2689" s="6" t="s">
        <v>33</v>
      </c>
      <c r="N2689" s="7" t="s">
        <v>778</v>
      </c>
      <c r="O2689" s="6" t="s">
        <v>546</v>
      </c>
      <c r="P2689" s="8" t="s">
        <v>779</v>
      </c>
      <c r="Q2689" s="6" t="s">
        <v>33</v>
      </c>
      <c r="S2689" s="6" t="s">
        <v>765</v>
      </c>
    </row>
    <row r="2690" spans="1:20" x14ac:dyDescent="0.25">
      <c r="A2690" s="6" t="s">
        <v>22</v>
      </c>
      <c r="B2690" s="6" t="s">
        <v>23</v>
      </c>
      <c r="C2690" s="6" t="s">
        <v>24</v>
      </c>
      <c r="D2690" s="6" t="s">
        <v>25</v>
      </c>
      <c r="E2690" s="7" t="s">
        <v>737</v>
      </c>
      <c r="F2690" s="6" t="s">
        <v>27</v>
      </c>
      <c r="G2690" s="6" t="s">
        <v>329</v>
      </c>
      <c r="H2690" s="6" t="s">
        <v>884</v>
      </c>
      <c r="I2690" s="6" t="s">
        <v>885</v>
      </c>
      <c r="J2690" s="7" t="s">
        <v>886</v>
      </c>
      <c r="K2690" s="6" t="s">
        <v>741</v>
      </c>
      <c r="L2690" s="6" t="s">
        <v>780</v>
      </c>
      <c r="M2690" s="6" t="s">
        <v>33</v>
      </c>
      <c r="N2690" s="7" t="s">
        <v>781</v>
      </c>
      <c r="O2690" s="6" t="s">
        <v>546</v>
      </c>
      <c r="P2690" s="8" t="s">
        <v>318</v>
      </c>
      <c r="Q2690" s="6" t="s">
        <v>33</v>
      </c>
      <c r="S2690" s="6" t="s">
        <v>765</v>
      </c>
    </row>
    <row r="2691" spans="1:20" x14ac:dyDescent="0.25">
      <c r="A2691" s="6" t="s">
        <v>22</v>
      </c>
      <c r="B2691" s="6" t="s">
        <v>23</v>
      </c>
      <c r="C2691" s="6" t="s">
        <v>24</v>
      </c>
      <c r="D2691" s="6" t="s">
        <v>25</v>
      </c>
      <c r="E2691" s="7" t="s">
        <v>737</v>
      </c>
      <c r="F2691" s="6" t="s">
        <v>27</v>
      </c>
      <c r="G2691" s="6" t="s">
        <v>329</v>
      </c>
      <c r="H2691" s="6" t="s">
        <v>884</v>
      </c>
      <c r="I2691" s="6" t="s">
        <v>885</v>
      </c>
      <c r="J2691" s="7" t="s">
        <v>886</v>
      </c>
      <c r="K2691" s="6" t="s">
        <v>741</v>
      </c>
      <c r="L2691" s="6" t="s">
        <v>782</v>
      </c>
      <c r="M2691" s="6" t="s">
        <v>33</v>
      </c>
      <c r="N2691" s="7" t="s">
        <v>783</v>
      </c>
      <c r="O2691" s="6" t="s">
        <v>546</v>
      </c>
      <c r="P2691" s="8" t="s">
        <v>784</v>
      </c>
      <c r="Q2691" s="6" t="s">
        <v>33</v>
      </c>
      <c r="S2691" s="6" t="s">
        <v>765</v>
      </c>
    </row>
    <row r="2692" spans="1:20" x14ac:dyDescent="0.25">
      <c r="A2692" s="6" t="s">
        <v>22</v>
      </c>
      <c r="B2692" s="6" t="s">
        <v>23</v>
      </c>
      <c r="C2692" s="6" t="s">
        <v>24</v>
      </c>
      <c r="D2692" s="6" t="s">
        <v>25</v>
      </c>
      <c r="E2692" s="7" t="s">
        <v>737</v>
      </c>
      <c r="F2692" s="6" t="s">
        <v>27</v>
      </c>
      <c r="G2692" s="6" t="s">
        <v>329</v>
      </c>
      <c r="H2692" s="6" t="s">
        <v>884</v>
      </c>
      <c r="I2692" s="6" t="s">
        <v>885</v>
      </c>
      <c r="J2692" s="7" t="s">
        <v>886</v>
      </c>
      <c r="K2692" s="6" t="s">
        <v>741</v>
      </c>
      <c r="L2692" s="6" t="s">
        <v>785</v>
      </c>
      <c r="M2692" s="6" t="s">
        <v>33</v>
      </c>
      <c r="N2692" s="7" t="s">
        <v>786</v>
      </c>
      <c r="O2692" s="6" t="s">
        <v>546</v>
      </c>
      <c r="P2692" s="8" t="s">
        <v>787</v>
      </c>
      <c r="Q2692" s="6" t="s">
        <v>33</v>
      </c>
    </row>
    <row r="2693" spans="1:20" x14ac:dyDescent="0.25">
      <c r="A2693" s="6" t="s">
        <v>22</v>
      </c>
      <c r="B2693" s="6" t="s">
        <v>23</v>
      </c>
      <c r="C2693" s="6" t="s">
        <v>24</v>
      </c>
      <c r="D2693" s="6" t="s">
        <v>25</v>
      </c>
      <c r="E2693" s="7" t="s">
        <v>737</v>
      </c>
      <c r="F2693" s="6" t="s">
        <v>27</v>
      </c>
      <c r="G2693" s="6" t="s">
        <v>329</v>
      </c>
      <c r="H2693" s="6" t="s">
        <v>884</v>
      </c>
      <c r="I2693" s="6" t="s">
        <v>885</v>
      </c>
      <c r="J2693" s="7" t="s">
        <v>886</v>
      </c>
      <c r="K2693" s="6" t="s">
        <v>741</v>
      </c>
      <c r="L2693" s="6" t="s">
        <v>788</v>
      </c>
      <c r="M2693" s="6" t="s">
        <v>33</v>
      </c>
      <c r="N2693" s="7" t="s">
        <v>341</v>
      </c>
      <c r="O2693" s="6" t="s">
        <v>546</v>
      </c>
      <c r="P2693" s="8" t="s">
        <v>226</v>
      </c>
      <c r="Q2693" s="6" t="s">
        <v>33</v>
      </c>
      <c r="S2693" s="6" t="s">
        <v>51</v>
      </c>
      <c r="T2693" s="6" t="s">
        <v>52</v>
      </c>
    </row>
    <row r="2694" spans="1:20" x14ac:dyDescent="0.25">
      <c r="A2694" s="6" t="s">
        <v>22</v>
      </c>
      <c r="B2694" s="6" t="s">
        <v>23</v>
      </c>
      <c r="C2694" s="6" t="s">
        <v>24</v>
      </c>
      <c r="D2694" s="6" t="s">
        <v>25</v>
      </c>
      <c r="E2694" s="7" t="s">
        <v>737</v>
      </c>
      <c r="F2694" s="6" t="s">
        <v>27</v>
      </c>
      <c r="G2694" s="6" t="s">
        <v>329</v>
      </c>
      <c r="H2694" s="6" t="s">
        <v>884</v>
      </c>
      <c r="I2694" s="6" t="s">
        <v>885</v>
      </c>
      <c r="J2694" s="7" t="s">
        <v>886</v>
      </c>
      <c r="K2694" s="6" t="s">
        <v>741</v>
      </c>
      <c r="L2694" s="6" t="s">
        <v>789</v>
      </c>
      <c r="M2694" s="6" t="s">
        <v>33</v>
      </c>
      <c r="N2694" s="7" t="s">
        <v>790</v>
      </c>
      <c r="O2694" s="6" t="s">
        <v>546</v>
      </c>
      <c r="P2694" s="8" t="s">
        <v>269</v>
      </c>
      <c r="Q2694" s="6" t="s">
        <v>33</v>
      </c>
      <c r="S2694" s="6" t="s">
        <v>765</v>
      </c>
    </row>
    <row r="2695" spans="1:20" x14ac:dyDescent="0.25">
      <c r="A2695" s="6" t="s">
        <v>22</v>
      </c>
      <c r="B2695" s="6" t="s">
        <v>23</v>
      </c>
      <c r="C2695" s="6" t="s">
        <v>24</v>
      </c>
      <c r="D2695" s="6" t="s">
        <v>25</v>
      </c>
      <c r="E2695" s="7" t="s">
        <v>737</v>
      </c>
      <c r="F2695" s="6" t="s">
        <v>27</v>
      </c>
      <c r="G2695" s="6" t="s">
        <v>329</v>
      </c>
      <c r="H2695" s="6" t="s">
        <v>884</v>
      </c>
      <c r="I2695" s="6" t="s">
        <v>885</v>
      </c>
      <c r="J2695" s="7" t="s">
        <v>886</v>
      </c>
      <c r="K2695" s="6" t="s">
        <v>741</v>
      </c>
      <c r="L2695" s="6" t="s">
        <v>791</v>
      </c>
      <c r="M2695" s="6" t="s">
        <v>33</v>
      </c>
      <c r="N2695" s="7" t="s">
        <v>388</v>
      </c>
      <c r="O2695" s="6" t="s">
        <v>546</v>
      </c>
      <c r="P2695" s="8" t="s">
        <v>266</v>
      </c>
      <c r="Q2695" s="6" t="s">
        <v>33</v>
      </c>
      <c r="S2695" s="6" t="s">
        <v>51</v>
      </c>
      <c r="T2695" s="6" t="s">
        <v>52</v>
      </c>
    </row>
    <row r="2696" spans="1:20" x14ac:dyDescent="0.25">
      <c r="A2696" s="6" t="s">
        <v>22</v>
      </c>
      <c r="B2696" s="6" t="s">
        <v>23</v>
      </c>
      <c r="C2696" s="6" t="s">
        <v>24</v>
      </c>
      <c r="D2696" s="6" t="s">
        <v>25</v>
      </c>
      <c r="E2696" s="7" t="s">
        <v>737</v>
      </c>
      <c r="F2696" s="6" t="s">
        <v>27</v>
      </c>
      <c r="G2696" s="6" t="s">
        <v>329</v>
      </c>
      <c r="H2696" s="6" t="s">
        <v>884</v>
      </c>
      <c r="I2696" s="6" t="s">
        <v>885</v>
      </c>
      <c r="J2696" s="7" t="s">
        <v>886</v>
      </c>
      <c r="K2696" s="6" t="s">
        <v>741</v>
      </c>
      <c r="L2696" s="6" t="s">
        <v>792</v>
      </c>
      <c r="M2696" s="6" t="s">
        <v>33</v>
      </c>
      <c r="N2696" s="7" t="s">
        <v>793</v>
      </c>
      <c r="O2696" s="6" t="s">
        <v>546</v>
      </c>
      <c r="P2696" s="8" t="s">
        <v>227</v>
      </c>
      <c r="Q2696" s="6" t="s">
        <v>33</v>
      </c>
      <c r="S2696" s="6" t="s">
        <v>51</v>
      </c>
      <c r="T2696" s="6" t="s">
        <v>52</v>
      </c>
    </row>
    <row r="2697" spans="1:20" x14ac:dyDescent="0.25">
      <c r="A2697" s="6" t="s">
        <v>22</v>
      </c>
      <c r="B2697" s="6" t="s">
        <v>23</v>
      </c>
      <c r="C2697" s="6" t="s">
        <v>24</v>
      </c>
      <c r="D2697" s="6" t="s">
        <v>25</v>
      </c>
      <c r="E2697" s="7" t="s">
        <v>737</v>
      </c>
      <c r="F2697" s="6" t="s">
        <v>27</v>
      </c>
      <c r="G2697" s="6" t="s">
        <v>329</v>
      </c>
      <c r="H2697" s="6" t="s">
        <v>884</v>
      </c>
      <c r="I2697" s="6" t="s">
        <v>885</v>
      </c>
      <c r="J2697" s="7" t="s">
        <v>886</v>
      </c>
      <c r="K2697" s="6" t="s">
        <v>741</v>
      </c>
      <c r="L2697" s="6" t="s">
        <v>794</v>
      </c>
      <c r="M2697" s="6" t="s">
        <v>33</v>
      </c>
      <c r="N2697" s="7" t="s">
        <v>795</v>
      </c>
      <c r="O2697" s="6" t="s">
        <v>546</v>
      </c>
      <c r="P2697" s="8" t="s">
        <v>796</v>
      </c>
      <c r="Q2697" s="6" t="s">
        <v>33</v>
      </c>
      <c r="S2697" s="6" t="s">
        <v>765</v>
      </c>
    </row>
    <row r="2698" spans="1:20" x14ac:dyDescent="0.25">
      <c r="A2698" s="6" t="s">
        <v>22</v>
      </c>
      <c r="B2698" s="6" t="s">
        <v>23</v>
      </c>
      <c r="C2698" s="6" t="s">
        <v>24</v>
      </c>
      <c r="D2698" s="6" t="s">
        <v>25</v>
      </c>
      <c r="E2698" s="7" t="s">
        <v>737</v>
      </c>
      <c r="F2698" s="6" t="s">
        <v>27</v>
      </c>
      <c r="G2698" s="6" t="s">
        <v>329</v>
      </c>
      <c r="H2698" s="6" t="s">
        <v>884</v>
      </c>
      <c r="I2698" s="6" t="s">
        <v>885</v>
      </c>
      <c r="J2698" s="7" t="s">
        <v>886</v>
      </c>
      <c r="K2698" s="6" t="s">
        <v>741</v>
      </c>
      <c r="L2698" s="6" t="s">
        <v>797</v>
      </c>
      <c r="M2698" s="6" t="s">
        <v>33</v>
      </c>
      <c r="N2698" s="7" t="s">
        <v>354</v>
      </c>
      <c r="O2698" s="6" t="s">
        <v>546</v>
      </c>
      <c r="P2698" s="8" t="s">
        <v>318</v>
      </c>
      <c r="Q2698" s="6" t="s">
        <v>33</v>
      </c>
      <c r="S2698" s="6" t="s">
        <v>765</v>
      </c>
    </row>
    <row r="2699" spans="1:20" x14ac:dyDescent="0.25">
      <c r="A2699" s="6" t="s">
        <v>22</v>
      </c>
      <c r="B2699" s="6" t="s">
        <v>23</v>
      </c>
      <c r="C2699" s="6" t="s">
        <v>24</v>
      </c>
      <c r="D2699" s="6" t="s">
        <v>25</v>
      </c>
      <c r="E2699" s="7" t="s">
        <v>737</v>
      </c>
      <c r="F2699" s="6" t="s">
        <v>27</v>
      </c>
      <c r="G2699" s="6" t="s">
        <v>329</v>
      </c>
      <c r="H2699" s="6" t="s">
        <v>884</v>
      </c>
      <c r="I2699" s="6" t="s">
        <v>885</v>
      </c>
      <c r="J2699" s="7" t="s">
        <v>886</v>
      </c>
      <c r="K2699" s="6" t="s">
        <v>741</v>
      </c>
      <c r="L2699" s="6" t="s">
        <v>798</v>
      </c>
      <c r="M2699" s="6" t="s">
        <v>33</v>
      </c>
      <c r="N2699" s="7" t="s">
        <v>799</v>
      </c>
      <c r="O2699" s="6" t="s">
        <v>546</v>
      </c>
      <c r="P2699" s="8" t="s">
        <v>833</v>
      </c>
      <c r="Q2699" s="6" t="s">
        <v>33</v>
      </c>
    </row>
    <row r="2700" spans="1:20" x14ac:dyDescent="0.25">
      <c r="A2700" s="6" t="s">
        <v>22</v>
      </c>
      <c r="B2700" s="6" t="s">
        <v>23</v>
      </c>
      <c r="C2700" s="6" t="s">
        <v>24</v>
      </c>
      <c r="D2700" s="6" t="s">
        <v>25</v>
      </c>
      <c r="E2700" s="7" t="s">
        <v>737</v>
      </c>
      <c r="F2700" s="6" t="s">
        <v>27</v>
      </c>
      <c r="G2700" s="6" t="s">
        <v>329</v>
      </c>
      <c r="H2700" s="6" t="s">
        <v>884</v>
      </c>
      <c r="I2700" s="6" t="s">
        <v>885</v>
      </c>
      <c r="J2700" s="7" t="s">
        <v>886</v>
      </c>
      <c r="K2700" s="6" t="s">
        <v>741</v>
      </c>
      <c r="L2700" s="6" t="s">
        <v>801</v>
      </c>
      <c r="M2700" s="6" t="s">
        <v>33</v>
      </c>
      <c r="N2700" s="7" t="s">
        <v>802</v>
      </c>
      <c r="O2700" s="6" t="s">
        <v>546</v>
      </c>
      <c r="P2700" s="8" t="s">
        <v>888</v>
      </c>
      <c r="Q2700" s="6" t="s">
        <v>33</v>
      </c>
    </row>
    <row r="2701" spans="1:20" x14ac:dyDescent="0.25">
      <c r="A2701" s="6" t="s">
        <v>22</v>
      </c>
      <c r="B2701" s="6" t="s">
        <v>23</v>
      </c>
      <c r="C2701" s="6" t="s">
        <v>24</v>
      </c>
      <c r="D2701" s="6" t="s">
        <v>25</v>
      </c>
      <c r="E2701" s="7" t="s">
        <v>737</v>
      </c>
      <c r="F2701" s="6" t="s">
        <v>27</v>
      </c>
      <c r="G2701" s="6" t="s">
        <v>329</v>
      </c>
      <c r="H2701" s="6" t="s">
        <v>884</v>
      </c>
      <c r="I2701" s="6" t="s">
        <v>885</v>
      </c>
      <c r="J2701" s="7" t="s">
        <v>886</v>
      </c>
      <c r="K2701" s="6" t="s">
        <v>741</v>
      </c>
      <c r="L2701" s="6" t="s">
        <v>804</v>
      </c>
      <c r="M2701" s="6" t="s">
        <v>33</v>
      </c>
      <c r="N2701" s="7" t="s">
        <v>805</v>
      </c>
      <c r="O2701" s="6" t="s">
        <v>546</v>
      </c>
      <c r="P2701" s="8" t="s">
        <v>431</v>
      </c>
      <c r="Q2701" s="6" t="s">
        <v>33</v>
      </c>
      <c r="S2701" s="6" t="s">
        <v>765</v>
      </c>
    </row>
    <row r="2702" spans="1:20" x14ac:dyDescent="0.25">
      <c r="A2702" s="6" t="s">
        <v>22</v>
      </c>
      <c r="B2702" s="6" t="s">
        <v>23</v>
      </c>
      <c r="C2702" s="6" t="s">
        <v>24</v>
      </c>
      <c r="D2702" s="6" t="s">
        <v>25</v>
      </c>
      <c r="E2702" s="7" t="s">
        <v>737</v>
      </c>
      <c r="F2702" s="6" t="s">
        <v>27</v>
      </c>
      <c r="G2702" s="6" t="s">
        <v>329</v>
      </c>
      <c r="H2702" s="6" t="s">
        <v>884</v>
      </c>
      <c r="I2702" s="6" t="s">
        <v>885</v>
      </c>
      <c r="J2702" s="7" t="s">
        <v>886</v>
      </c>
      <c r="K2702" s="6" t="s">
        <v>741</v>
      </c>
      <c r="L2702" s="6" t="s">
        <v>806</v>
      </c>
      <c r="M2702" s="6" t="s">
        <v>33</v>
      </c>
      <c r="N2702" s="7" t="s">
        <v>807</v>
      </c>
      <c r="O2702" s="6" t="s">
        <v>546</v>
      </c>
      <c r="P2702" s="8" t="s">
        <v>302</v>
      </c>
      <c r="Q2702" s="6" t="s">
        <v>33</v>
      </c>
      <c r="S2702" s="6" t="s">
        <v>51</v>
      </c>
      <c r="T2702" s="6" t="s">
        <v>52</v>
      </c>
    </row>
    <row r="2703" spans="1:20" x14ac:dyDescent="0.25">
      <c r="A2703" s="6" t="s">
        <v>22</v>
      </c>
      <c r="B2703" s="6" t="s">
        <v>23</v>
      </c>
      <c r="C2703" s="6" t="s">
        <v>24</v>
      </c>
      <c r="D2703" s="6" t="s">
        <v>25</v>
      </c>
      <c r="E2703" s="7" t="s">
        <v>737</v>
      </c>
      <c r="F2703" s="6" t="s">
        <v>27</v>
      </c>
      <c r="G2703" s="6" t="s">
        <v>329</v>
      </c>
      <c r="H2703" s="6" t="s">
        <v>884</v>
      </c>
      <c r="I2703" s="6" t="s">
        <v>885</v>
      </c>
      <c r="J2703" s="7" t="s">
        <v>886</v>
      </c>
      <c r="K2703" s="6" t="s">
        <v>741</v>
      </c>
      <c r="L2703" s="6" t="s">
        <v>808</v>
      </c>
      <c r="M2703" s="6" t="s">
        <v>33</v>
      </c>
      <c r="N2703" s="7" t="s">
        <v>382</v>
      </c>
      <c r="O2703" s="6" t="s">
        <v>546</v>
      </c>
      <c r="P2703" s="8" t="s">
        <v>809</v>
      </c>
      <c r="Q2703" s="6" t="s">
        <v>33</v>
      </c>
      <c r="S2703" s="6" t="s">
        <v>765</v>
      </c>
    </row>
    <row r="2704" spans="1:20" x14ac:dyDescent="0.25">
      <c r="A2704" s="6" t="s">
        <v>22</v>
      </c>
      <c r="B2704" s="6" t="s">
        <v>23</v>
      </c>
      <c r="C2704" s="6" t="s">
        <v>24</v>
      </c>
      <c r="D2704" s="6" t="s">
        <v>25</v>
      </c>
      <c r="E2704" s="7" t="s">
        <v>737</v>
      </c>
      <c r="F2704" s="6" t="s">
        <v>27</v>
      </c>
      <c r="G2704" s="6" t="s">
        <v>329</v>
      </c>
      <c r="H2704" s="6" t="s">
        <v>884</v>
      </c>
      <c r="I2704" s="6" t="s">
        <v>885</v>
      </c>
      <c r="J2704" s="7" t="s">
        <v>886</v>
      </c>
      <c r="K2704" s="6" t="s">
        <v>741</v>
      </c>
      <c r="L2704" s="6" t="s">
        <v>32</v>
      </c>
      <c r="M2704" s="6" t="s">
        <v>33</v>
      </c>
      <c r="N2704" s="7" t="s">
        <v>34</v>
      </c>
      <c r="P2704" s="8" t="s">
        <v>889</v>
      </c>
      <c r="Q2704" s="6" t="s">
        <v>33</v>
      </c>
    </row>
    <row r="2705" spans="1:20" x14ac:dyDescent="0.25">
      <c r="A2705" s="6" t="s">
        <v>22</v>
      </c>
      <c r="B2705" s="6" t="s">
        <v>23</v>
      </c>
      <c r="C2705" s="6" t="s">
        <v>24</v>
      </c>
      <c r="D2705" s="6" t="s">
        <v>25</v>
      </c>
      <c r="E2705" s="7" t="s">
        <v>737</v>
      </c>
      <c r="F2705" s="6" t="s">
        <v>27</v>
      </c>
      <c r="G2705" s="6" t="s">
        <v>329</v>
      </c>
      <c r="H2705" s="6" t="s">
        <v>884</v>
      </c>
      <c r="I2705" s="6" t="s">
        <v>885</v>
      </c>
      <c r="J2705" s="7" t="s">
        <v>886</v>
      </c>
      <c r="K2705" s="6" t="s">
        <v>741</v>
      </c>
      <c r="L2705" s="6" t="s">
        <v>35</v>
      </c>
      <c r="M2705" s="6" t="s">
        <v>33</v>
      </c>
      <c r="N2705" s="7" t="s">
        <v>36</v>
      </c>
      <c r="P2705" s="8" t="s">
        <v>259</v>
      </c>
      <c r="Q2705" s="6" t="s">
        <v>33</v>
      </c>
    </row>
    <row r="2706" spans="1:20" x14ac:dyDescent="0.25">
      <c r="A2706" s="6" t="s">
        <v>22</v>
      </c>
      <c r="B2706" s="6" t="s">
        <v>23</v>
      </c>
      <c r="C2706" s="6" t="s">
        <v>24</v>
      </c>
      <c r="D2706" s="6" t="s">
        <v>25</v>
      </c>
      <c r="E2706" s="7" t="s">
        <v>737</v>
      </c>
      <c r="F2706" s="6" t="s">
        <v>27</v>
      </c>
      <c r="G2706" s="6" t="s">
        <v>247</v>
      </c>
      <c r="H2706" s="6" t="s">
        <v>890</v>
      </c>
      <c r="I2706" s="6" t="s">
        <v>891</v>
      </c>
      <c r="J2706" s="7" t="s">
        <v>892</v>
      </c>
      <c r="K2706" s="6" t="s">
        <v>814</v>
      </c>
      <c r="L2706" s="6" t="s">
        <v>742</v>
      </c>
      <c r="M2706" s="6" t="s">
        <v>33</v>
      </c>
      <c r="N2706" s="7" t="s">
        <v>743</v>
      </c>
      <c r="O2706" s="6" t="s">
        <v>546</v>
      </c>
      <c r="P2706" s="8" t="s">
        <v>860</v>
      </c>
      <c r="Q2706" s="6" t="s">
        <v>33</v>
      </c>
      <c r="R2706" s="6" t="s">
        <v>45</v>
      </c>
    </row>
    <row r="2707" spans="1:20" x14ac:dyDescent="0.25">
      <c r="A2707" s="6" t="s">
        <v>22</v>
      </c>
      <c r="B2707" s="6" t="s">
        <v>23</v>
      </c>
      <c r="C2707" s="6" t="s">
        <v>24</v>
      </c>
      <c r="D2707" s="6" t="s">
        <v>25</v>
      </c>
      <c r="E2707" s="7" t="s">
        <v>737</v>
      </c>
      <c r="F2707" s="6" t="s">
        <v>27</v>
      </c>
      <c r="G2707" s="6" t="s">
        <v>247</v>
      </c>
      <c r="H2707" s="6" t="s">
        <v>890</v>
      </c>
      <c r="I2707" s="6" t="s">
        <v>891</v>
      </c>
      <c r="J2707" s="7" t="s">
        <v>892</v>
      </c>
      <c r="K2707" s="6" t="s">
        <v>814</v>
      </c>
      <c r="L2707" s="6" t="s">
        <v>745</v>
      </c>
      <c r="M2707" s="6" t="s">
        <v>33</v>
      </c>
      <c r="N2707" s="7" t="s">
        <v>746</v>
      </c>
      <c r="O2707" s="6" t="s">
        <v>546</v>
      </c>
      <c r="P2707" s="8" t="s">
        <v>861</v>
      </c>
      <c r="Q2707" s="6" t="s">
        <v>33</v>
      </c>
    </row>
    <row r="2708" spans="1:20" x14ac:dyDescent="0.25">
      <c r="A2708" s="6" t="s">
        <v>22</v>
      </c>
      <c r="B2708" s="6" t="s">
        <v>23</v>
      </c>
      <c r="C2708" s="6" t="s">
        <v>24</v>
      </c>
      <c r="D2708" s="6" t="s">
        <v>25</v>
      </c>
      <c r="E2708" s="7" t="s">
        <v>737</v>
      </c>
      <c r="F2708" s="6" t="s">
        <v>27</v>
      </c>
      <c r="G2708" s="6" t="s">
        <v>247</v>
      </c>
      <c r="H2708" s="6" t="s">
        <v>890</v>
      </c>
      <c r="I2708" s="6" t="s">
        <v>891</v>
      </c>
      <c r="J2708" s="7" t="s">
        <v>892</v>
      </c>
      <c r="K2708" s="6" t="s">
        <v>814</v>
      </c>
      <c r="L2708" s="6" t="s">
        <v>747</v>
      </c>
      <c r="M2708" s="6" t="s">
        <v>33</v>
      </c>
      <c r="N2708" s="7" t="s">
        <v>748</v>
      </c>
      <c r="O2708" s="6" t="s">
        <v>546</v>
      </c>
      <c r="P2708" s="8" t="s">
        <v>862</v>
      </c>
      <c r="Q2708" s="6" t="s">
        <v>33</v>
      </c>
    </row>
    <row r="2709" spans="1:20" x14ac:dyDescent="0.25">
      <c r="A2709" s="6" t="s">
        <v>22</v>
      </c>
      <c r="B2709" s="6" t="s">
        <v>23</v>
      </c>
      <c r="C2709" s="6" t="s">
        <v>24</v>
      </c>
      <c r="D2709" s="6" t="s">
        <v>25</v>
      </c>
      <c r="E2709" s="7" t="s">
        <v>737</v>
      </c>
      <c r="F2709" s="6" t="s">
        <v>27</v>
      </c>
      <c r="G2709" s="6" t="s">
        <v>247</v>
      </c>
      <c r="H2709" s="6" t="s">
        <v>890</v>
      </c>
      <c r="I2709" s="6" t="s">
        <v>891</v>
      </c>
      <c r="J2709" s="7" t="s">
        <v>892</v>
      </c>
      <c r="K2709" s="6" t="s">
        <v>814</v>
      </c>
      <c r="L2709" s="6" t="s">
        <v>750</v>
      </c>
      <c r="M2709" s="6" t="s">
        <v>33</v>
      </c>
      <c r="N2709" s="7" t="s">
        <v>69</v>
      </c>
      <c r="O2709" s="6" t="s">
        <v>546</v>
      </c>
      <c r="P2709" s="8" t="s">
        <v>435</v>
      </c>
      <c r="Q2709" s="6" t="s">
        <v>33</v>
      </c>
      <c r="S2709" s="6" t="s">
        <v>51</v>
      </c>
      <c r="T2709" s="6" t="s">
        <v>52</v>
      </c>
    </row>
    <row r="2710" spans="1:20" x14ac:dyDescent="0.25">
      <c r="A2710" s="6" t="s">
        <v>22</v>
      </c>
      <c r="B2710" s="6" t="s">
        <v>23</v>
      </c>
      <c r="C2710" s="6" t="s">
        <v>24</v>
      </c>
      <c r="D2710" s="6" t="s">
        <v>25</v>
      </c>
      <c r="E2710" s="7" t="s">
        <v>737</v>
      </c>
      <c r="F2710" s="6" t="s">
        <v>27</v>
      </c>
      <c r="G2710" s="6" t="s">
        <v>247</v>
      </c>
      <c r="H2710" s="6" t="s">
        <v>890</v>
      </c>
      <c r="I2710" s="6" t="s">
        <v>891</v>
      </c>
      <c r="J2710" s="7" t="s">
        <v>892</v>
      </c>
      <c r="K2710" s="6" t="s">
        <v>814</v>
      </c>
      <c r="L2710" s="6" t="s">
        <v>545</v>
      </c>
      <c r="M2710" s="6" t="s">
        <v>33</v>
      </c>
      <c r="N2710" s="7" t="s">
        <v>497</v>
      </c>
      <c r="O2710" s="6" t="s">
        <v>546</v>
      </c>
      <c r="P2710" s="8" t="s">
        <v>221</v>
      </c>
      <c r="Q2710" s="6" t="s">
        <v>33</v>
      </c>
      <c r="S2710" s="6" t="s">
        <v>63</v>
      </c>
      <c r="T2710" s="6" t="s">
        <v>52</v>
      </c>
    </row>
    <row r="2711" spans="1:20" x14ac:dyDescent="0.25">
      <c r="A2711" s="6" t="s">
        <v>22</v>
      </c>
      <c r="B2711" s="6" t="s">
        <v>23</v>
      </c>
      <c r="C2711" s="6" t="s">
        <v>24</v>
      </c>
      <c r="D2711" s="6" t="s">
        <v>25</v>
      </c>
      <c r="E2711" s="7" t="s">
        <v>737</v>
      </c>
      <c r="F2711" s="6" t="s">
        <v>27</v>
      </c>
      <c r="G2711" s="6" t="s">
        <v>247</v>
      </c>
      <c r="H2711" s="6" t="s">
        <v>890</v>
      </c>
      <c r="I2711" s="6" t="s">
        <v>891</v>
      </c>
      <c r="J2711" s="7" t="s">
        <v>892</v>
      </c>
      <c r="K2711" s="6" t="s">
        <v>814</v>
      </c>
      <c r="L2711" s="6" t="s">
        <v>554</v>
      </c>
      <c r="M2711" s="6" t="s">
        <v>33</v>
      </c>
      <c r="N2711" s="7" t="s">
        <v>555</v>
      </c>
      <c r="O2711" s="6" t="s">
        <v>546</v>
      </c>
      <c r="P2711" s="8" t="s">
        <v>28</v>
      </c>
      <c r="Q2711" s="6" t="s">
        <v>33</v>
      </c>
      <c r="S2711" s="6" t="s">
        <v>63</v>
      </c>
      <c r="T2711" s="6" t="s">
        <v>52</v>
      </c>
    </row>
    <row r="2712" spans="1:20" x14ac:dyDescent="0.25">
      <c r="A2712" s="6" t="s">
        <v>22</v>
      </c>
      <c r="B2712" s="6" t="s">
        <v>23</v>
      </c>
      <c r="C2712" s="6" t="s">
        <v>24</v>
      </c>
      <c r="D2712" s="6" t="s">
        <v>25</v>
      </c>
      <c r="E2712" s="7" t="s">
        <v>737</v>
      </c>
      <c r="F2712" s="6" t="s">
        <v>27</v>
      </c>
      <c r="G2712" s="6" t="s">
        <v>247</v>
      </c>
      <c r="H2712" s="6" t="s">
        <v>890</v>
      </c>
      <c r="I2712" s="6" t="s">
        <v>891</v>
      </c>
      <c r="J2712" s="7" t="s">
        <v>892</v>
      </c>
      <c r="K2712" s="6" t="s">
        <v>814</v>
      </c>
      <c r="L2712" s="6" t="s">
        <v>752</v>
      </c>
      <c r="M2712" s="6" t="s">
        <v>33</v>
      </c>
      <c r="N2712" s="7" t="s">
        <v>753</v>
      </c>
      <c r="O2712" s="6" t="s">
        <v>546</v>
      </c>
      <c r="P2712" s="8" t="s">
        <v>278</v>
      </c>
      <c r="Q2712" s="6" t="s">
        <v>33</v>
      </c>
      <c r="S2712" s="6" t="s">
        <v>51</v>
      </c>
      <c r="T2712" s="6" t="s">
        <v>52</v>
      </c>
    </row>
    <row r="2713" spans="1:20" x14ac:dyDescent="0.25">
      <c r="A2713" s="6" t="s">
        <v>22</v>
      </c>
      <c r="B2713" s="6" t="s">
        <v>23</v>
      </c>
      <c r="C2713" s="6" t="s">
        <v>24</v>
      </c>
      <c r="D2713" s="6" t="s">
        <v>25</v>
      </c>
      <c r="E2713" s="7" t="s">
        <v>737</v>
      </c>
      <c r="F2713" s="6" t="s">
        <v>27</v>
      </c>
      <c r="G2713" s="6" t="s">
        <v>247</v>
      </c>
      <c r="H2713" s="6" t="s">
        <v>890</v>
      </c>
      <c r="I2713" s="6" t="s">
        <v>891</v>
      </c>
      <c r="J2713" s="7" t="s">
        <v>892</v>
      </c>
      <c r="K2713" s="6" t="s">
        <v>814</v>
      </c>
      <c r="L2713" s="6" t="s">
        <v>754</v>
      </c>
      <c r="M2713" s="6" t="s">
        <v>33</v>
      </c>
      <c r="N2713" s="7" t="s">
        <v>755</v>
      </c>
      <c r="O2713" s="6" t="s">
        <v>546</v>
      </c>
      <c r="P2713" s="8" t="s">
        <v>297</v>
      </c>
      <c r="Q2713" s="6" t="s">
        <v>33</v>
      </c>
      <c r="S2713" s="6" t="s">
        <v>51</v>
      </c>
      <c r="T2713" s="6" t="s">
        <v>52</v>
      </c>
    </row>
    <row r="2714" spans="1:20" x14ac:dyDescent="0.25">
      <c r="A2714" s="6" t="s">
        <v>22</v>
      </c>
      <c r="B2714" s="6" t="s">
        <v>23</v>
      </c>
      <c r="C2714" s="6" t="s">
        <v>24</v>
      </c>
      <c r="D2714" s="6" t="s">
        <v>25</v>
      </c>
      <c r="E2714" s="7" t="s">
        <v>737</v>
      </c>
      <c r="F2714" s="6" t="s">
        <v>27</v>
      </c>
      <c r="G2714" s="6" t="s">
        <v>247</v>
      </c>
      <c r="H2714" s="6" t="s">
        <v>890</v>
      </c>
      <c r="I2714" s="6" t="s">
        <v>891</v>
      </c>
      <c r="J2714" s="7" t="s">
        <v>892</v>
      </c>
      <c r="K2714" s="6" t="s">
        <v>814</v>
      </c>
      <c r="L2714" s="6" t="s">
        <v>756</v>
      </c>
      <c r="M2714" s="6" t="s">
        <v>33</v>
      </c>
      <c r="N2714" s="7" t="s">
        <v>757</v>
      </c>
      <c r="O2714" s="6" t="s">
        <v>546</v>
      </c>
      <c r="P2714" s="8" t="s">
        <v>266</v>
      </c>
      <c r="Q2714" s="6" t="s">
        <v>33</v>
      </c>
      <c r="S2714" s="6" t="s">
        <v>51</v>
      </c>
      <c r="T2714" s="6" t="s">
        <v>52</v>
      </c>
    </row>
    <row r="2715" spans="1:20" x14ac:dyDescent="0.25">
      <c r="A2715" s="6" t="s">
        <v>22</v>
      </c>
      <c r="B2715" s="6" t="s">
        <v>23</v>
      </c>
      <c r="C2715" s="6" t="s">
        <v>24</v>
      </c>
      <c r="D2715" s="6" t="s">
        <v>25</v>
      </c>
      <c r="E2715" s="7" t="s">
        <v>737</v>
      </c>
      <c r="F2715" s="6" t="s">
        <v>27</v>
      </c>
      <c r="G2715" s="6" t="s">
        <v>247</v>
      </c>
      <c r="H2715" s="6" t="s">
        <v>890</v>
      </c>
      <c r="I2715" s="6" t="s">
        <v>891</v>
      </c>
      <c r="J2715" s="7" t="s">
        <v>892</v>
      </c>
      <c r="K2715" s="6" t="s">
        <v>814</v>
      </c>
      <c r="L2715" s="6" t="s">
        <v>758</v>
      </c>
      <c r="M2715" s="6" t="s">
        <v>33</v>
      </c>
      <c r="N2715" s="7" t="s">
        <v>759</v>
      </c>
      <c r="O2715" s="6" t="s">
        <v>546</v>
      </c>
      <c r="P2715" s="8" t="s">
        <v>595</v>
      </c>
      <c r="Q2715" s="6" t="s">
        <v>33</v>
      </c>
      <c r="S2715" s="6" t="s">
        <v>51</v>
      </c>
      <c r="T2715" s="6" t="s">
        <v>52</v>
      </c>
    </row>
    <row r="2716" spans="1:20" x14ac:dyDescent="0.25">
      <c r="A2716" s="6" t="s">
        <v>22</v>
      </c>
      <c r="B2716" s="6" t="s">
        <v>23</v>
      </c>
      <c r="C2716" s="6" t="s">
        <v>24</v>
      </c>
      <c r="D2716" s="6" t="s">
        <v>25</v>
      </c>
      <c r="E2716" s="7" t="s">
        <v>737</v>
      </c>
      <c r="F2716" s="6" t="s">
        <v>27</v>
      </c>
      <c r="G2716" s="6" t="s">
        <v>247</v>
      </c>
      <c r="H2716" s="6" t="s">
        <v>890</v>
      </c>
      <c r="I2716" s="6" t="s">
        <v>891</v>
      </c>
      <c r="J2716" s="7" t="s">
        <v>892</v>
      </c>
      <c r="K2716" s="6" t="s">
        <v>814</v>
      </c>
      <c r="L2716" s="6" t="s">
        <v>568</v>
      </c>
      <c r="M2716" s="6" t="s">
        <v>33</v>
      </c>
      <c r="N2716" s="7" t="s">
        <v>569</v>
      </c>
      <c r="O2716" s="6" t="s">
        <v>546</v>
      </c>
      <c r="P2716" s="8" t="s">
        <v>28</v>
      </c>
      <c r="Q2716" s="6" t="s">
        <v>33</v>
      </c>
      <c r="S2716" s="6" t="s">
        <v>63</v>
      </c>
      <c r="T2716" s="6" t="s">
        <v>52</v>
      </c>
    </row>
    <row r="2717" spans="1:20" x14ac:dyDescent="0.25">
      <c r="A2717" s="6" t="s">
        <v>22</v>
      </c>
      <c r="B2717" s="6" t="s">
        <v>23</v>
      </c>
      <c r="C2717" s="6" t="s">
        <v>24</v>
      </c>
      <c r="D2717" s="6" t="s">
        <v>25</v>
      </c>
      <c r="E2717" s="7" t="s">
        <v>737</v>
      </c>
      <c r="F2717" s="6" t="s">
        <v>27</v>
      </c>
      <c r="G2717" s="6" t="s">
        <v>247</v>
      </c>
      <c r="H2717" s="6" t="s">
        <v>890</v>
      </c>
      <c r="I2717" s="6" t="s">
        <v>891</v>
      </c>
      <c r="J2717" s="7" t="s">
        <v>892</v>
      </c>
      <c r="K2717" s="6" t="s">
        <v>814</v>
      </c>
      <c r="L2717" s="6" t="s">
        <v>572</v>
      </c>
      <c r="M2717" s="6" t="s">
        <v>33</v>
      </c>
      <c r="N2717" s="7" t="s">
        <v>573</v>
      </c>
      <c r="O2717" s="6" t="s">
        <v>546</v>
      </c>
      <c r="P2717" s="8" t="s">
        <v>28</v>
      </c>
      <c r="Q2717" s="6" t="s">
        <v>33</v>
      </c>
      <c r="S2717" s="6" t="s">
        <v>63</v>
      </c>
      <c r="T2717" s="6" t="s">
        <v>52</v>
      </c>
    </row>
    <row r="2718" spans="1:20" x14ac:dyDescent="0.25">
      <c r="A2718" s="6" t="s">
        <v>22</v>
      </c>
      <c r="B2718" s="6" t="s">
        <v>23</v>
      </c>
      <c r="C2718" s="6" t="s">
        <v>24</v>
      </c>
      <c r="D2718" s="6" t="s">
        <v>25</v>
      </c>
      <c r="E2718" s="7" t="s">
        <v>737</v>
      </c>
      <c r="F2718" s="6" t="s">
        <v>27</v>
      </c>
      <c r="G2718" s="6" t="s">
        <v>247</v>
      </c>
      <c r="H2718" s="6" t="s">
        <v>890</v>
      </c>
      <c r="I2718" s="6" t="s">
        <v>891</v>
      </c>
      <c r="J2718" s="7" t="s">
        <v>892</v>
      </c>
      <c r="K2718" s="6" t="s">
        <v>814</v>
      </c>
      <c r="L2718" s="6" t="s">
        <v>760</v>
      </c>
      <c r="M2718" s="6" t="s">
        <v>33</v>
      </c>
      <c r="N2718" s="7" t="s">
        <v>761</v>
      </c>
      <c r="O2718" s="6" t="s">
        <v>546</v>
      </c>
      <c r="P2718" s="8" t="s">
        <v>816</v>
      </c>
      <c r="Q2718" s="6" t="s">
        <v>33</v>
      </c>
    </row>
    <row r="2719" spans="1:20" x14ac:dyDescent="0.25">
      <c r="A2719" s="6" t="s">
        <v>22</v>
      </c>
      <c r="B2719" s="6" t="s">
        <v>23</v>
      </c>
      <c r="C2719" s="6" t="s">
        <v>24</v>
      </c>
      <c r="D2719" s="6" t="s">
        <v>25</v>
      </c>
      <c r="E2719" s="7" t="s">
        <v>737</v>
      </c>
      <c r="F2719" s="6" t="s">
        <v>27</v>
      </c>
      <c r="G2719" s="6" t="s">
        <v>247</v>
      </c>
      <c r="H2719" s="6" t="s">
        <v>890</v>
      </c>
      <c r="I2719" s="6" t="s">
        <v>891</v>
      </c>
      <c r="J2719" s="7" t="s">
        <v>892</v>
      </c>
      <c r="K2719" s="6" t="s">
        <v>814</v>
      </c>
      <c r="L2719" s="6" t="s">
        <v>763</v>
      </c>
      <c r="M2719" s="6" t="s">
        <v>33</v>
      </c>
      <c r="N2719" s="7" t="s">
        <v>764</v>
      </c>
      <c r="O2719" s="6" t="s">
        <v>546</v>
      </c>
      <c r="P2719" s="8" t="s">
        <v>291</v>
      </c>
      <c r="Q2719" s="6" t="s">
        <v>33</v>
      </c>
      <c r="S2719" s="6" t="s">
        <v>765</v>
      </c>
    </row>
    <row r="2720" spans="1:20" x14ac:dyDescent="0.25">
      <c r="A2720" s="6" t="s">
        <v>22</v>
      </c>
      <c r="B2720" s="6" t="s">
        <v>23</v>
      </c>
      <c r="C2720" s="6" t="s">
        <v>24</v>
      </c>
      <c r="D2720" s="6" t="s">
        <v>25</v>
      </c>
      <c r="E2720" s="7" t="s">
        <v>737</v>
      </c>
      <c r="F2720" s="6" t="s">
        <v>27</v>
      </c>
      <c r="G2720" s="6" t="s">
        <v>247</v>
      </c>
      <c r="H2720" s="6" t="s">
        <v>890</v>
      </c>
      <c r="I2720" s="6" t="s">
        <v>891</v>
      </c>
      <c r="J2720" s="7" t="s">
        <v>892</v>
      </c>
      <c r="K2720" s="6" t="s">
        <v>814</v>
      </c>
      <c r="L2720" s="6" t="s">
        <v>766</v>
      </c>
      <c r="M2720" s="6" t="s">
        <v>33</v>
      </c>
      <c r="N2720" s="7" t="s">
        <v>767</v>
      </c>
      <c r="O2720" s="6" t="s">
        <v>546</v>
      </c>
      <c r="P2720" s="8" t="s">
        <v>435</v>
      </c>
      <c r="Q2720" s="6" t="s">
        <v>33</v>
      </c>
      <c r="S2720" s="6" t="s">
        <v>765</v>
      </c>
    </row>
    <row r="2721" spans="1:20" x14ac:dyDescent="0.25">
      <c r="A2721" s="6" t="s">
        <v>22</v>
      </c>
      <c r="B2721" s="6" t="s">
        <v>23</v>
      </c>
      <c r="C2721" s="6" t="s">
        <v>24</v>
      </c>
      <c r="D2721" s="6" t="s">
        <v>25</v>
      </c>
      <c r="E2721" s="7" t="s">
        <v>737</v>
      </c>
      <c r="F2721" s="6" t="s">
        <v>27</v>
      </c>
      <c r="G2721" s="6" t="s">
        <v>247</v>
      </c>
      <c r="H2721" s="6" t="s">
        <v>890</v>
      </c>
      <c r="I2721" s="6" t="s">
        <v>891</v>
      </c>
      <c r="J2721" s="7" t="s">
        <v>892</v>
      </c>
      <c r="K2721" s="6" t="s">
        <v>814</v>
      </c>
      <c r="L2721" s="6" t="s">
        <v>768</v>
      </c>
      <c r="M2721" s="6" t="s">
        <v>33</v>
      </c>
      <c r="N2721" s="7" t="s">
        <v>769</v>
      </c>
      <c r="O2721" s="6" t="s">
        <v>546</v>
      </c>
      <c r="P2721" s="8" t="s">
        <v>302</v>
      </c>
      <c r="Q2721" s="6" t="s">
        <v>33</v>
      </c>
      <c r="S2721" s="6" t="s">
        <v>765</v>
      </c>
    </row>
    <row r="2722" spans="1:20" x14ac:dyDescent="0.25">
      <c r="A2722" s="6" t="s">
        <v>22</v>
      </c>
      <c r="B2722" s="6" t="s">
        <v>23</v>
      </c>
      <c r="C2722" s="6" t="s">
        <v>24</v>
      </c>
      <c r="D2722" s="6" t="s">
        <v>25</v>
      </c>
      <c r="E2722" s="7" t="s">
        <v>737</v>
      </c>
      <c r="F2722" s="6" t="s">
        <v>27</v>
      </c>
      <c r="G2722" s="6" t="s">
        <v>247</v>
      </c>
      <c r="H2722" s="6" t="s">
        <v>890</v>
      </c>
      <c r="I2722" s="6" t="s">
        <v>891</v>
      </c>
      <c r="J2722" s="7" t="s">
        <v>892</v>
      </c>
      <c r="K2722" s="6" t="s">
        <v>814</v>
      </c>
      <c r="L2722" s="6" t="s">
        <v>770</v>
      </c>
      <c r="M2722" s="6" t="s">
        <v>33</v>
      </c>
      <c r="N2722" s="7" t="s">
        <v>771</v>
      </c>
      <c r="O2722" s="6" t="s">
        <v>546</v>
      </c>
      <c r="P2722" s="8" t="s">
        <v>548</v>
      </c>
      <c r="Q2722" s="6" t="s">
        <v>33</v>
      </c>
      <c r="S2722" s="6" t="s">
        <v>765</v>
      </c>
    </row>
    <row r="2723" spans="1:20" x14ac:dyDescent="0.25">
      <c r="A2723" s="6" t="s">
        <v>22</v>
      </c>
      <c r="B2723" s="6" t="s">
        <v>23</v>
      </c>
      <c r="C2723" s="6" t="s">
        <v>24</v>
      </c>
      <c r="D2723" s="6" t="s">
        <v>25</v>
      </c>
      <c r="E2723" s="7" t="s">
        <v>737</v>
      </c>
      <c r="F2723" s="6" t="s">
        <v>27</v>
      </c>
      <c r="G2723" s="6" t="s">
        <v>247</v>
      </c>
      <c r="H2723" s="6" t="s">
        <v>890</v>
      </c>
      <c r="I2723" s="6" t="s">
        <v>891</v>
      </c>
      <c r="J2723" s="7" t="s">
        <v>892</v>
      </c>
      <c r="K2723" s="6" t="s">
        <v>814</v>
      </c>
      <c r="L2723" s="6" t="s">
        <v>772</v>
      </c>
      <c r="M2723" s="6" t="s">
        <v>33</v>
      </c>
      <c r="N2723" s="7" t="s">
        <v>773</v>
      </c>
      <c r="O2723" s="6" t="s">
        <v>546</v>
      </c>
      <c r="P2723" s="8" t="s">
        <v>863</v>
      </c>
      <c r="Q2723" s="6" t="s">
        <v>33</v>
      </c>
      <c r="S2723" s="6" t="s">
        <v>51</v>
      </c>
      <c r="T2723" s="6" t="s">
        <v>52</v>
      </c>
    </row>
    <row r="2724" spans="1:20" x14ac:dyDescent="0.25">
      <c r="A2724" s="6" t="s">
        <v>22</v>
      </c>
      <c r="B2724" s="6" t="s">
        <v>23</v>
      </c>
      <c r="C2724" s="6" t="s">
        <v>24</v>
      </c>
      <c r="D2724" s="6" t="s">
        <v>25</v>
      </c>
      <c r="E2724" s="7" t="s">
        <v>737</v>
      </c>
      <c r="F2724" s="6" t="s">
        <v>27</v>
      </c>
      <c r="G2724" s="6" t="s">
        <v>247</v>
      </c>
      <c r="H2724" s="6" t="s">
        <v>890</v>
      </c>
      <c r="I2724" s="6" t="s">
        <v>891</v>
      </c>
      <c r="J2724" s="7" t="s">
        <v>892</v>
      </c>
      <c r="K2724" s="6" t="s">
        <v>814</v>
      </c>
      <c r="L2724" s="6" t="s">
        <v>774</v>
      </c>
      <c r="M2724" s="6" t="s">
        <v>33</v>
      </c>
      <c r="N2724" s="7" t="s">
        <v>775</v>
      </c>
      <c r="O2724" s="6" t="s">
        <v>546</v>
      </c>
      <c r="P2724" s="8" t="s">
        <v>864</v>
      </c>
      <c r="Q2724" s="6" t="s">
        <v>33</v>
      </c>
      <c r="S2724" s="6" t="s">
        <v>51</v>
      </c>
      <c r="T2724" s="6" t="s">
        <v>52</v>
      </c>
    </row>
    <row r="2725" spans="1:20" x14ac:dyDescent="0.25">
      <c r="A2725" s="6" t="s">
        <v>22</v>
      </c>
      <c r="B2725" s="6" t="s">
        <v>23</v>
      </c>
      <c r="C2725" s="6" t="s">
        <v>24</v>
      </c>
      <c r="D2725" s="6" t="s">
        <v>25</v>
      </c>
      <c r="E2725" s="7" t="s">
        <v>737</v>
      </c>
      <c r="F2725" s="6" t="s">
        <v>27</v>
      </c>
      <c r="G2725" s="6" t="s">
        <v>247</v>
      </c>
      <c r="H2725" s="6" t="s">
        <v>890</v>
      </c>
      <c r="I2725" s="6" t="s">
        <v>891</v>
      </c>
      <c r="J2725" s="7" t="s">
        <v>892</v>
      </c>
      <c r="K2725" s="6" t="s">
        <v>814</v>
      </c>
      <c r="L2725" s="6" t="s">
        <v>776</v>
      </c>
      <c r="M2725" s="6" t="s">
        <v>33</v>
      </c>
      <c r="N2725" s="7" t="s">
        <v>60</v>
      </c>
      <c r="O2725" s="6" t="s">
        <v>546</v>
      </c>
      <c r="P2725" s="8" t="s">
        <v>673</v>
      </c>
      <c r="Q2725" s="6" t="s">
        <v>33</v>
      </c>
      <c r="S2725" s="6" t="s">
        <v>51</v>
      </c>
      <c r="T2725" s="6" t="s">
        <v>52</v>
      </c>
    </row>
    <row r="2726" spans="1:20" x14ac:dyDescent="0.25">
      <c r="A2726" s="6" t="s">
        <v>22</v>
      </c>
      <c r="B2726" s="6" t="s">
        <v>23</v>
      </c>
      <c r="C2726" s="6" t="s">
        <v>24</v>
      </c>
      <c r="D2726" s="6" t="s">
        <v>25</v>
      </c>
      <c r="E2726" s="7" t="s">
        <v>737</v>
      </c>
      <c r="F2726" s="6" t="s">
        <v>27</v>
      </c>
      <c r="G2726" s="6" t="s">
        <v>247</v>
      </c>
      <c r="H2726" s="6" t="s">
        <v>890</v>
      </c>
      <c r="I2726" s="6" t="s">
        <v>891</v>
      </c>
      <c r="J2726" s="7" t="s">
        <v>892</v>
      </c>
      <c r="K2726" s="6" t="s">
        <v>814</v>
      </c>
      <c r="L2726" s="6" t="s">
        <v>777</v>
      </c>
      <c r="M2726" s="6" t="s">
        <v>33</v>
      </c>
      <c r="N2726" s="7" t="s">
        <v>778</v>
      </c>
      <c r="O2726" s="6" t="s">
        <v>546</v>
      </c>
      <c r="P2726" s="8" t="s">
        <v>296</v>
      </c>
      <c r="Q2726" s="6" t="s">
        <v>33</v>
      </c>
      <c r="S2726" s="6" t="s">
        <v>765</v>
      </c>
    </row>
    <row r="2727" spans="1:20" x14ac:dyDescent="0.25">
      <c r="A2727" s="6" t="s">
        <v>22</v>
      </c>
      <c r="B2727" s="6" t="s">
        <v>23</v>
      </c>
      <c r="C2727" s="6" t="s">
        <v>24</v>
      </c>
      <c r="D2727" s="6" t="s">
        <v>25</v>
      </c>
      <c r="E2727" s="7" t="s">
        <v>737</v>
      </c>
      <c r="F2727" s="6" t="s">
        <v>27</v>
      </c>
      <c r="G2727" s="6" t="s">
        <v>247</v>
      </c>
      <c r="H2727" s="6" t="s">
        <v>890</v>
      </c>
      <c r="I2727" s="6" t="s">
        <v>891</v>
      </c>
      <c r="J2727" s="7" t="s">
        <v>892</v>
      </c>
      <c r="K2727" s="6" t="s">
        <v>814</v>
      </c>
      <c r="L2727" s="6" t="s">
        <v>780</v>
      </c>
      <c r="M2727" s="6" t="s">
        <v>33</v>
      </c>
      <c r="N2727" s="7" t="s">
        <v>781</v>
      </c>
      <c r="O2727" s="6" t="s">
        <v>546</v>
      </c>
      <c r="P2727" s="8" t="s">
        <v>275</v>
      </c>
      <c r="Q2727" s="6" t="s">
        <v>33</v>
      </c>
      <c r="S2727" s="6" t="s">
        <v>765</v>
      </c>
    </row>
    <row r="2728" spans="1:20" x14ac:dyDescent="0.25">
      <c r="A2728" s="6" t="s">
        <v>22</v>
      </c>
      <c r="B2728" s="6" t="s">
        <v>23</v>
      </c>
      <c r="C2728" s="6" t="s">
        <v>24</v>
      </c>
      <c r="D2728" s="6" t="s">
        <v>25</v>
      </c>
      <c r="E2728" s="7" t="s">
        <v>737</v>
      </c>
      <c r="F2728" s="6" t="s">
        <v>27</v>
      </c>
      <c r="G2728" s="6" t="s">
        <v>247</v>
      </c>
      <c r="H2728" s="6" t="s">
        <v>890</v>
      </c>
      <c r="I2728" s="6" t="s">
        <v>891</v>
      </c>
      <c r="J2728" s="7" t="s">
        <v>892</v>
      </c>
      <c r="K2728" s="6" t="s">
        <v>814</v>
      </c>
      <c r="L2728" s="6" t="s">
        <v>782</v>
      </c>
      <c r="M2728" s="6" t="s">
        <v>33</v>
      </c>
      <c r="N2728" s="7" t="s">
        <v>783</v>
      </c>
      <c r="O2728" s="6" t="s">
        <v>546</v>
      </c>
      <c r="P2728" s="8" t="s">
        <v>865</v>
      </c>
      <c r="Q2728" s="6" t="s">
        <v>33</v>
      </c>
      <c r="S2728" s="6" t="s">
        <v>765</v>
      </c>
    </row>
    <row r="2729" spans="1:20" x14ac:dyDescent="0.25">
      <c r="A2729" s="6" t="s">
        <v>22</v>
      </c>
      <c r="B2729" s="6" t="s">
        <v>23</v>
      </c>
      <c r="C2729" s="6" t="s">
        <v>24</v>
      </c>
      <c r="D2729" s="6" t="s">
        <v>25</v>
      </c>
      <c r="E2729" s="7" t="s">
        <v>737</v>
      </c>
      <c r="F2729" s="6" t="s">
        <v>27</v>
      </c>
      <c r="G2729" s="6" t="s">
        <v>247</v>
      </c>
      <c r="H2729" s="6" t="s">
        <v>890</v>
      </c>
      <c r="I2729" s="6" t="s">
        <v>891</v>
      </c>
      <c r="J2729" s="7" t="s">
        <v>892</v>
      </c>
      <c r="K2729" s="6" t="s">
        <v>814</v>
      </c>
      <c r="L2729" s="6" t="s">
        <v>589</v>
      </c>
      <c r="M2729" s="6" t="s">
        <v>33</v>
      </c>
      <c r="N2729" s="7" t="s">
        <v>590</v>
      </c>
      <c r="O2729" s="6" t="s">
        <v>546</v>
      </c>
      <c r="P2729" s="8" t="s">
        <v>27</v>
      </c>
      <c r="Q2729" s="6" t="s">
        <v>33</v>
      </c>
      <c r="S2729" s="6" t="s">
        <v>63</v>
      </c>
      <c r="T2729" s="6" t="s">
        <v>52</v>
      </c>
    </row>
    <row r="2730" spans="1:20" x14ac:dyDescent="0.25">
      <c r="A2730" s="6" t="s">
        <v>22</v>
      </c>
      <c r="B2730" s="6" t="s">
        <v>23</v>
      </c>
      <c r="C2730" s="6" t="s">
        <v>24</v>
      </c>
      <c r="D2730" s="6" t="s">
        <v>25</v>
      </c>
      <c r="E2730" s="7" t="s">
        <v>737</v>
      </c>
      <c r="F2730" s="6" t="s">
        <v>27</v>
      </c>
      <c r="G2730" s="6" t="s">
        <v>247</v>
      </c>
      <c r="H2730" s="6" t="s">
        <v>890</v>
      </c>
      <c r="I2730" s="6" t="s">
        <v>891</v>
      </c>
      <c r="J2730" s="7" t="s">
        <v>892</v>
      </c>
      <c r="K2730" s="6" t="s">
        <v>814</v>
      </c>
      <c r="L2730" s="6" t="s">
        <v>593</v>
      </c>
      <c r="M2730" s="6" t="s">
        <v>33</v>
      </c>
      <c r="N2730" s="7" t="s">
        <v>594</v>
      </c>
      <c r="O2730" s="6" t="s">
        <v>546</v>
      </c>
      <c r="P2730" s="8" t="s">
        <v>227</v>
      </c>
      <c r="Q2730" s="6" t="s">
        <v>33</v>
      </c>
      <c r="S2730" s="6" t="s">
        <v>63</v>
      </c>
      <c r="T2730" s="6" t="s">
        <v>52</v>
      </c>
    </row>
    <row r="2731" spans="1:20" x14ac:dyDescent="0.25">
      <c r="A2731" s="6" t="s">
        <v>22</v>
      </c>
      <c r="B2731" s="6" t="s">
        <v>23</v>
      </c>
      <c r="C2731" s="6" t="s">
        <v>24</v>
      </c>
      <c r="D2731" s="6" t="s">
        <v>25</v>
      </c>
      <c r="E2731" s="7" t="s">
        <v>737</v>
      </c>
      <c r="F2731" s="6" t="s">
        <v>27</v>
      </c>
      <c r="G2731" s="6" t="s">
        <v>247</v>
      </c>
      <c r="H2731" s="6" t="s">
        <v>890</v>
      </c>
      <c r="I2731" s="6" t="s">
        <v>891</v>
      </c>
      <c r="J2731" s="7" t="s">
        <v>892</v>
      </c>
      <c r="K2731" s="6" t="s">
        <v>814</v>
      </c>
      <c r="L2731" s="6" t="s">
        <v>599</v>
      </c>
      <c r="M2731" s="6" t="s">
        <v>33</v>
      </c>
      <c r="N2731" s="7" t="s">
        <v>491</v>
      </c>
      <c r="O2731" s="6" t="s">
        <v>546</v>
      </c>
      <c r="P2731" s="8" t="s">
        <v>221</v>
      </c>
      <c r="Q2731" s="6" t="s">
        <v>33</v>
      </c>
      <c r="S2731" s="6" t="s">
        <v>63</v>
      </c>
      <c r="T2731" s="6" t="s">
        <v>52</v>
      </c>
    </row>
    <row r="2732" spans="1:20" x14ac:dyDescent="0.25">
      <c r="A2732" s="6" t="s">
        <v>22</v>
      </c>
      <c r="B2732" s="6" t="s">
        <v>23</v>
      </c>
      <c r="C2732" s="6" t="s">
        <v>24</v>
      </c>
      <c r="D2732" s="6" t="s">
        <v>25</v>
      </c>
      <c r="E2732" s="7" t="s">
        <v>737</v>
      </c>
      <c r="F2732" s="6" t="s">
        <v>27</v>
      </c>
      <c r="G2732" s="6" t="s">
        <v>247</v>
      </c>
      <c r="H2732" s="6" t="s">
        <v>890</v>
      </c>
      <c r="I2732" s="6" t="s">
        <v>891</v>
      </c>
      <c r="J2732" s="7" t="s">
        <v>892</v>
      </c>
      <c r="K2732" s="6" t="s">
        <v>814</v>
      </c>
      <c r="L2732" s="6" t="s">
        <v>600</v>
      </c>
      <c r="M2732" s="6" t="s">
        <v>33</v>
      </c>
      <c r="N2732" s="7" t="s">
        <v>493</v>
      </c>
      <c r="O2732" s="6" t="s">
        <v>546</v>
      </c>
      <c r="P2732" s="8" t="s">
        <v>297</v>
      </c>
      <c r="Q2732" s="6" t="s">
        <v>33</v>
      </c>
      <c r="S2732" s="6" t="s">
        <v>63</v>
      </c>
      <c r="T2732" s="6" t="s">
        <v>52</v>
      </c>
    </row>
    <row r="2733" spans="1:20" x14ac:dyDescent="0.25">
      <c r="A2733" s="6" t="s">
        <v>22</v>
      </c>
      <c r="B2733" s="6" t="s">
        <v>23</v>
      </c>
      <c r="C2733" s="6" t="s">
        <v>24</v>
      </c>
      <c r="D2733" s="6" t="s">
        <v>25</v>
      </c>
      <c r="E2733" s="7" t="s">
        <v>737</v>
      </c>
      <c r="F2733" s="6" t="s">
        <v>27</v>
      </c>
      <c r="G2733" s="6" t="s">
        <v>247</v>
      </c>
      <c r="H2733" s="6" t="s">
        <v>890</v>
      </c>
      <c r="I2733" s="6" t="s">
        <v>891</v>
      </c>
      <c r="J2733" s="7" t="s">
        <v>892</v>
      </c>
      <c r="K2733" s="6" t="s">
        <v>814</v>
      </c>
      <c r="L2733" s="6" t="s">
        <v>785</v>
      </c>
      <c r="M2733" s="6" t="s">
        <v>33</v>
      </c>
      <c r="N2733" s="7" t="s">
        <v>786</v>
      </c>
      <c r="O2733" s="6" t="s">
        <v>546</v>
      </c>
      <c r="P2733" s="8" t="s">
        <v>816</v>
      </c>
      <c r="Q2733" s="6" t="s">
        <v>33</v>
      </c>
    </row>
    <row r="2734" spans="1:20" x14ac:dyDescent="0.25">
      <c r="A2734" s="6" t="s">
        <v>22</v>
      </c>
      <c r="B2734" s="6" t="s">
        <v>23</v>
      </c>
      <c r="C2734" s="6" t="s">
        <v>24</v>
      </c>
      <c r="D2734" s="6" t="s">
        <v>25</v>
      </c>
      <c r="E2734" s="7" t="s">
        <v>737</v>
      </c>
      <c r="F2734" s="6" t="s">
        <v>27</v>
      </c>
      <c r="G2734" s="6" t="s">
        <v>247</v>
      </c>
      <c r="H2734" s="6" t="s">
        <v>890</v>
      </c>
      <c r="I2734" s="6" t="s">
        <v>891</v>
      </c>
      <c r="J2734" s="7" t="s">
        <v>892</v>
      </c>
      <c r="K2734" s="6" t="s">
        <v>814</v>
      </c>
      <c r="L2734" s="6" t="s">
        <v>788</v>
      </c>
      <c r="M2734" s="6" t="s">
        <v>33</v>
      </c>
      <c r="N2734" s="7" t="s">
        <v>341</v>
      </c>
      <c r="O2734" s="6" t="s">
        <v>546</v>
      </c>
      <c r="P2734" s="8" t="s">
        <v>247</v>
      </c>
      <c r="Q2734" s="6" t="s">
        <v>33</v>
      </c>
      <c r="S2734" s="6" t="s">
        <v>51</v>
      </c>
      <c r="T2734" s="6" t="s">
        <v>52</v>
      </c>
    </row>
    <row r="2735" spans="1:20" x14ac:dyDescent="0.25">
      <c r="A2735" s="6" t="s">
        <v>22</v>
      </c>
      <c r="B2735" s="6" t="s">
        <v>23</v>
      </c>
      <c r="C2735" s="6" t="s">
        <v>24</v>
      </c>
      <c r="D2735" s="6" t="s">
        <v>25</v>
      </c>
      <c r="E2735" s="7" t="s">
        <v>737</v>
      </c>
      <c r="F2735" s="6" t="s">
        <v>27</v>
      </c>
      <c r="G2735" s="6" t="s">
        <v>247</v>
      </c>
      <c r="H2735" s="6" t="s">
        <v>890</v>
      </c>
      <c r="I2735" s="6" t="s">
        <v>891</v>
      </c>
      <c r="J2735" s="7" t="s">
        <v>892</v>
      </c>
      <c r="K2735" s="6" t="s">
        <v>814</v>
      </c>
      <c r="L2735" s="6" t="s">
        <v>603</v>
      </c>
      <c r="M2735" s="6" t="s">
        <v>33</v>
      </c>
      <c r="N2735" s="7" t="s">
        <v>604</v>
      </c>
      <c r="O2735" s="6" t="s">
        <v>546</v>
      </c>
      <c r="P2735" s="8" t="s">
        <v>221</v>
      </c>
      <c r="Q2735" s="6" t="s">
        <v>33</v>
      </c>
      <c r="S2735" s="6" t="s">
        <v>63</v>
      </c>
      <c r="T2735" s="6" t="s">
        <v>52</v>
      </c>
    </row>
    <row r="2736" spans="1:20" x14ac:dyDescent="0.25">
      <c r="A2736" s="6" t="s">
        <v>22</v>
      </c>
      <c r="B2736" s="6" t="s">
        <v>23</v>
      </c>
      <c r="C2736" s="6" t="s">
        <v>24</v>
      </c>
      <c r="D2736" s="6" t="s">
        <v>25</v>
      </c>
      <c r="E2736" s="7" t="s">
        <v>737</v>
      </c>
      <c r="F2736" s="6" t="s">
        <v>27</v>
      </c>
      <c r="G2736" s="6" t="s">
        <v>247</v>
      </c>
      <c r="H2736" s="6" t="s">
        <v>890</v>
      </c>
      <c r="I2736" s="6" t="s">
        <v>891</v>
      </c>
      <c r="J2736" s="7" t="s">
        <v>892</v>
      </c>
      <c r="K2736" s="6" t="s">
        <v>814</v>
      </c>
      <c r="L2736" s="6" t="s">
        <v>789</v>
      </c>
      <c r="M2736" s="6" t="s">
        <v>33</v>
      </c>
      <c r="N2736" s="7" t="s">
        <v>790</v>
      </c>
      <c r="O2736" s="6" t="s">
        <v>546</v>
      </c>
      <c r="P2736" s="8" t="s">
        <v>866</v>
      </c>
      <c r="Q2736" s="6" t="s">
        <v>33</v>
      </c>
      <c r="S2736" s="6" t="s">
        <v>765</v>
      </c>
    </row>
    <row r="2737" spans="1:20" x14ac:dyDescent="0.25">
      <c r="A2737" s="6" t="s">
        <v>22</v>
      </c>
      <c r="B2737" s="6" t="s">
        <v>23</v>
      </c>
      <c r="C2737" s="6" t="s">
        <v>24</v>
      </c>
      <c r="D2737" s="6" t="s">
        <v>25</v>
      </c>
      <c r="E2737" s="7" t="s">
        <v>737</v>
      </c>
      <c r="F2737" s="6" t="s">
        <v>27</v>
      </c>
      <c r="G2737" s="6" t="s">
        <v>247</v>
      </c>
      <c r="H2737" s="6" t="s">
        <v>890</v>
      </c>
      <c r="I2737" s="6" t="s">
        <v>891</v>
      </c>
      <c r="J2737" s="7" t="s">
        <v>892</v>
      </c>
      <c r="K2737" s="6" t="s">
        <v>814</v>
      </c>
      <c r="L2737" s="6" t="s">
        <v>791</v>
      </c>
      <c r="M2737" s="6" t="s">
        <v>33</v>
      </c>
      <c r="N2737" s="7" t="s">
        <v>388</v>
      </c>
      <c r="O2737" s="6" t="s">
        <v>546</v>
      </c>
      <c r="P2737" s="8" t="s">
        <v>595</v>
      </c>
      <c r="Q2737" s="6" t="s">
        <v>33</v>
      </c>
      <c r="S2737" s="6" t="s">
        <v>51</v>
      </c>
      <c r="T2737" s="6" t="s">
        <v>52</v>
      </c>
    </row>
    <row r="2738" spans="1:20" x14ac:dyDescent="0.25">
      <c r="A2738" s="6" t="s">
        <v>22</v>
      </c>
      <c r="B2738" s="6" t="s">
        <v>23</v>
      </c>
      <c r="C2738" s="6" t="s">
        <v>24</v>
      </c>
      <c r="D2738" s="6" t="s">
        <v>25</v>
      </c>
      <c r="E2738" s="7" t="s">
        <v>737</v>
      </c>
      <c r="F2738" s="6" t="s">
        <v>27</v>
      </c>
      <c r="G2738" s="6" t="s">
        <v>247</v>
      </c>
      <c r="H2738" s="6" t="s">
        <v>890</v>
      </c>
      <c r="I2738" s="6" t="s">
        <v>891</v>
      </c>
      <c r="J2738" s="7" t="s">
        <v>892</v>
      </c>
      <c r="K2738" s="6" t="s">
        <v>814</v>
      </c>
      <c r="L2738" s="6" t="s">
        <v>792</v>
      </c>
      <c r="M2738" s="6" t="s">
        <v>33</v>
      </c>
      <c r="N2738" s="7" t="s">
        <v>793</v>
      </c>
      <c r="O2738" s="6" t="s">
        <v>546</v>
      </c>
      <c r="P2738" s="8" t="s">
        <v>221</v>
      </c>
      <c r="Q2738" s="6" t="s">
        <v>33</v>
      </c>
      <c r="S2738" s="6" t="s">
        <v>51</v>
      </c>
      <c r="T2738" s="6" t="s">
        <v>52</v>
      </c>
    </row>
    <row r="2739" spans="1:20" x14ac:dyDescent="0.25">
      <c r="A2739" s="6" t="s">
        <v>22</v>
      </c>
      <c r="B2739" s="6" t="s">
        <v>23</v>
      </c>
      <c r="C2739" s="6" t="s">
        <v>24</v>
      </c>
      <c r="D2739" s="6" t="s">
        <v>25</v>
      </c>
      <c r="E2739" s="7" t="s">
        <v>737</v>
      </c>
      <c r="F2739" s="6" t="s">
        <v>27</v>
      </c>
      <c r="G2739" s="6" t="s">
        <v>247</v>
      </c>
      <c r="H2739" s="6" t="s">
        <v>890</v>
      </c>
      <c r="I2739" s="6" t="s">
        <v>891</v>
      </c>
      <c r="J2739" s="7" t="s">
        <v>892</v>
      </c>
      <c r="K2739" s="6" t="s">
        <v>814</v>
      </c>
      <c r="L2739" s="6" t="s">
        <v>794</v>
      </c>
      <c r="M2739" s="6" t="s">
        <v>33</v>
      </c>
      <c r="N2739" s="7" t="s">
        <v>795</v>
      </c>
      <c r="O2739" s="6" t="s">
        <v>546</v>
      </c>
      <c r="P2739" s="8" t="s">
        <v>744</v>
      </c>
      <c r="Q2739" s="6" t="s">
        <v>33</v>
      </c>
      <c r="S2739" s="6" t="s">
        <v>765</v>
      </c>
    </row>
    <row r="2740" spans="1:20" x14ac:dyDescent="0.25">
      <c r="A2740" s="6" t="s">
        <v>22</v>
      </c>
      <c r="B2740" s="6" t="s">
        <v>23</v>
      </c>
      <c r="C2740" s="6" t="s">
        <v>24</v>
      </c>
      <c r="D2740" s="6" t="s">
        <v>25</v>
      </c>
      <c r="E2740" s="7" t="s">
        <v>737</v>
      </c>
      <c r="F2740" s="6" t="s">
        <v>27</v>
      </c>
      <c r="G2740" s="6" t="s">
        <v>247</v>
      </c>
      <c r="H2740" s="6" t="s">
        <v>890</v>
      </c>
      <c r="I2740" s="6" t="s">
        <v>891</v>
      </c>
      <c r="J2740" s="7" t="s">
        <v>892</v>
      </c>
      <c r="K2740" s="6" t="s">
        <v>814</v>
      </c>
      <c r="L2740" s="6" t="s">
        <v>797</v>
      </c>
      <c r="M2740" s="6" t="s">
        <v>33</v>
      </c>
      <c r="N2740" s="7" t="s">
        <v>354</v>
      </c>
      <c r="O2740" s="6" t="s">
        <v>546</v>
      </c>
      <c r="P2740" s="8" t="s">
        <v>434</v>
      </c>
      <c r="Q2740" s="6" t="s">
        <v>33</v>
      </c>
      <c r="S2740" s="6" t="s">
        <v>765</v>
      </c>
    </row>
    <row r="2741" spans="1:20" x14ac:dyDescent="0.25">
      <c r="A2741" s="6" t="s">
        <v>22</v>
      </c>
      <c r="B2741" s="6" t="s">
        <v>23</v>
      </c>
      <c r="C2741" s="6" t="s">
        <v>24</v>
      </c>
      <c r="D2741" s="6" t="s">
        <v>25</v>
      </c>
      <c r="E2741" s="7" t="s">
        <v>737</v>
      </c>
      <c r="F2741" s="6" t="s">
        <v>27</v>
      </c>
      <c r="G2741" s="6" t="s">
        <v>247</v>
      </c>
      <c r="H2741" s="6" t="s">
        <v>890</v>
      </c>
      <c r="I2741" s="6" t="s">
        <v>891</v>
      </c>
      <c r="J2741" s="7" t="s">
        <v>892</v>
      </c>
      <c r="K2741" s="6" t="s">
        <v>814</v>
      </c>
      <c r="L2741" s="6" t="s">
        <v>798</v>
      </c>
      <c r="M2741" s="6" t="s">
        <v>33</v>
      </c>
      <c r="N2741" s="7" t="s">
        <v>799</v>
      </c>
      <c r="O2741" s="6" t="s">
        <v>546</v>
      </c>
      <c r="P2741" s="8" t="s">
        <v>867</v>
      </c>
      <c r="Q2741" s="6" t="s">
        <v>33</v>
      </c>
    </row>
    <row r="2742" spans="1:20" x14ac:dyDescent="0.25">
      <c r="A2742" s="6" t="s">
        <v>22</v>
      </c>
      <c r="B2742" s="6" t="s">
        <v>23</v>
      </c>
      <c r="C2742" s="6" t="s">
        <v>24</v>
      </c>
      <c r="D2742" s="6" t="s">
        <v>25</v>
      </c>
      <c r="E2742" s="7" t="s">
        <v>737</v>
      </c>
      <c r="F2742" s="6" t="s">
        <v>27</v>
      </c>
      <c r="G2742" s="6" t="s">
        <v>247</v>
      </c>
      <c r="H2742" s="6" t="s">
        <v>890</v>
      </c>
      <c r="I2742" s="6" t="s">
        <v>891</v>
      </c>
      <c r="J2742" s="7" t="s">
        <v>892</v>
      </c>
      <c r="K2742" s="6" t="s">
        <v>814</v>
      </c>
      <c r="L2742" s="6" t="s">
        <v>801</v>
      </c>
      <c r="M2742" s="6" t="s">
        <v>33</v>
      </c>
      <c r="N2742" s="7" t="s">
        <v>802</v>
      </c>
      <c r="O2742" s="6" t="s">
        <v>546</v>
      </c>
      <c r="P2742" s="8" t="s">
        <v>868</v>
      </c>
      <c r="Q2742" s="6" t="s">
        <v>33</v>
      </c>
    </row>
    <row r="2743" spans="1:20" x14ac:dyDescent="0.25">
      <c r="A2743" s="6" t="s">
        <v>22</v>
      </c>
      <c r="B2743" s="6" t="s">
        <v>23</v>
      </c>
      <c r="C2743" s="6" t="s">
        <v>24</v>
      </c>
      <c r="D2743" s="6" t="s">
        <v>25</v>
      </c>
      <c r="E2743" s="7" t="s">
        <v>737</v>
      </c>
      <c r="F2743" s="6" t="s">
        <v>27</v>
      </c>
      <c r="G2743" s="6" t="s">
        <v>247</v>
      </c>
      <c r="H2743" s="6" t="s">
        <v>890</v>
      </c>
      <c r="I2743" s="6" t="s">
        <v>891</v>
      </c>
      <c r="J2743" s="7" t="s">
        <v>892</v>
      </c>
      <c r="K2743" s="6" t="s">
        <v>814</v>
      </c>
      <c r="L2743" s="6" t="s">
        <v>641</v>
      </c>
      <c r="M2743" s="6" t="s">
        <v>33</v>
      </c>
      <c r="N2743" s="7" t="s">
        <v>642</v>
      </c>
      <c r="O2743" s="6" t="s">
        <v>546</v>
      </c>
      <c r="P2743" s="8" t="s">
        <v>28</v>
      </c>
      <c r="Q2743" s="6" t="s">
        <v>33</v>
      </c>
      <c r="S2743" s="6" t="s">
        <v>63</v>
      </c>
      <c r="T2743" s="6" t="s">
        <v>52</v>
      </c>
    </row>
    <row r="2744" spans="1:20" x14ac:dyDescent="0.25">
      <c r="A2744" s="6" t="s">
        <v>22</v>
      </c>
      <c r="B2744" s="6" t="s">
        <v>23</v>
      </c>
      <c r="C2744" s="6" t="s">
        <v>24</v>
      </c>
      <c r="D2744" s="6" t="s">
        <v>25</v>
      </c>
      <c r="E2744" s="7" t="s">
        <v>737</v>
      </c>
      <c r="F2744" s="6" t="s">
        <v>27</v>
      </c>
      <c r="G2744" s="6" t="s">
        <v>247</v>
      </c>
      <c r="H2744" s="6" t="s">
        <v>890</v>
      </c>
      <c r="I2744" s="6" t="s">
        <v>891</v>
      </c>
      <c r="J2744" s="7" t="s">
        <v>892</v>
      </c>
      <c r="K2744" s="6" t="s">
        <v>814</v>
      </c>
      <c r="L2744" s="6" t="s">
        <v>804</v>
      </c>
      <c r="M2744" s="6" t="s">
        <v>33</v>
      </c>
      <c r="N2744" s="7" t="s">
        <v>805</v>
      </c>
      <c r="O2744" s="6" t="s">
        <v>546</v>
      </c>
      <c r="P2744" s="8" t="s">
        <v>855</v>
      </c>
      <c r="Q2744" s="6" t="s">
        <v>33</v>
      </c>
      <c r="S2744" s="6" t="s">
        <v>765</v>
      </c>
    </row>
    <row r="2745" spans="1:20" x14ac:dyDescent="0.25">
      <c r="A2745" s="6" t="s">
        <v>22</v>
      </c>
      <c r="B2745" s="6" t="s">
        <v>23</v>
      </c>
      <c r="C2745" s="6" t="s">
        <v>24</v>
      </c>
      <c r="D2745" s="6" t="s">
        <v>25</v>
      </c>
      <c r="E2745" s="7" t="s">
        <v>737</v>
      </c>
      <c r="F2745" s="6" t="s">
        <v>27</v>
      </c>
      <c r="G2745" s="6" t="s">
        <v>247</v>
      </c>
      <c r="H2745" s="6" t="s">
        <v>890</v>
      </c>
      <c r="I2745" s="6" t="s">
        <v>891</v>
      </c>
      <c r="J2745" s="7" t="s">
        <v>892</v>
      </c>
      <c r="K2745" s="6" t="s">
        <v>814</v>
      </c>
      <c r="L2745" s="6" t="s">
        <v>806</v>
      </c>
      <c r="M2745" s="6" t="s">
        <v>33</v>
      </c>
      <c r="N2745" s="7" t="s">
        <v>807</v>
      </c>
      <c r="O2745" s="6" t="s">
        <v>546</v>
      </c>
      <c r="P2745" s="8" t="s">
        <v>291</v>
      </c>
      <c r="Q2745" s="6" t="s">
        <v>33</v>
      </c>
      <c r="S2745" s="6" t="s">
        <v>51</v>
      </c>
      <c r="T2745" s="6" t="s">
        <v>52</v>
      </c>
    </row>
    <row r="2746" spans="1:20" x14ac:dyDescent="0.25">
      <c r="A2746" s="6" t="s">
        <v>22</v>
      </c>
      <c r="B2746" s="6" t="s">
        <v>23</v>
      </c>
      <c r="C2746" s="6" t="s">
        <v>24</v>
      </c>
      <c r="D2746" s="6" t="s">
        <v>25</v>
      </c>
      <c r="E2746" s="7" t="s">
        <v>737</v>
      </c>
      <c r="F2746" s="6" t="s">
        <v>27</v>
      </c>
      <c r="G2746" s="6" t="s">
        <v>247</v>
      </c>
      <c r="H2746" s="6" t="s">
        <v>890</v>
      </c>
      <c r="I2746" s="6" t="s">
        <v>891</v>
      </c>
      <c r="J2746" s="7" t="s">
        <v>892</v>
      </c>
      <c r="K2746" s="6" t="s">
        <v>814</v>
      </c>
      <c r="L2746" s="6" t="s">
        <v>808</v>
      </c>
      <c r="M2746" s="6" t="s">
        <v>33</v>
      </c>
      <c r="N2746" s="7" t="s">
        <v>382</v>
      </c>
      <c r="O2746" s="6" t="s">
        <v>546</v>
      </c>
      <c r="P2746" s="8" t="s">
        <v>864</v>
      </c>
      <c r="Q2746" s="6" t="s">
        <v>33</v>
      </c>
      <c r="S2746" s="6" t="s">
        <v>765</v>
      </c>
    </row>
    <row r="2747" spans="1:20" x14ac:dyDescent="0.25">
      <c r="A2747" s="6" t="s">
        <v>22</v>
      </c>
      <c r="B2747" s="6" t="s">
        <v>23</v>
      </c>
      <c r="C2747" s="6" t="s">
        <v>24</v>
      </c>
      <c r="D2747" s="6" t="s">
        <v>25</v>
      </c>
      <c r="E2747" s="7" t="s">
        <v>737</v>
      </c>
      <c r="F2747" s="6" t="s">
        <v>27</v>
      </c>
      <c r="G2747" s="6" t="s">
        <v>247</v>
      </c>
      <c r="H2747" s="6" t="s">
        <v>890</v>
      </c>
      <c r="I2747" s="6" t="s">
        <v>891</v>
      </c>
      <c r="J2747" s="7" t="s">
        <v>892</v>
      </c>
      <c r="K2747" s="6" t="s">
        <v>814</v>
      </c>
      <c r="L2747" s="6" t="s">
        <v>32</v>
      </c>
      <c r="M2747" s="6" t="s">
        <v>33</v>
      </c>
      <c r="N2747" s="7" t="s">
        <v>34</v>
      </c>
      <c r="P2747" s="8" t="s">
        <v>869</v>
      </c>
      <c r="Q2747" s="6" t="s">
        <v>33</v>
      </c>
    </row>
    <row r="2748" spans="1:20" x14ac:dyDescent="0.25">
      <c r="A2748" s="6" t="s">
        <v>22</v>
      </c>
      <c r="B2748" s="6" t="s">
        <v>23</v>
      </c>
      <c r="C2748" s="6" t="s">
        <v>24</v>
      </c>
      <c r="D2748" s="6" t="s">
        <v>25</v>
      </c>
      <c r="E2748" s="7" t="s">
        <v>737</v>
      </c>
      <c r="F2748" s="6" t="s">
        <v>27</v>
      </c>
      <c r="G2748" s="6" t="s">
        <v>247</v>
      </c>
      <c r="H2748" s="6" t="s">
        <v>890</v>
      </c>
      <c r="I2748" s="6" t="s">
        <v>891</v>
      </c>
      <c r="J2748" s="7" t="s">
        <v>892</v>
      </c>
      <c r="K2748" s="6" t="s">
        <v>814</v>
      </c>
      <c r="L2748" s="6" t="s">
        <v>35</v>
      </c>
      <c r="M2748" s="6" t="s">
        <v>33</v>
      </c>
      <c r="N2748" s="7" t="s">
        <v>36</v>
      </c>
      <c r="P2748" s="8" t="s">
        <v>259</v>
      </c>
      <c r="Q2748" s="6" t="s">
        <v>33</v>
      </c>
    </row>
    <row r="2749" spans="1:20" x14ac:dyDescent="0.25">
      <c r="A2749" s="6" t="s">
        <v>22</v>
      </c>
      <c r="B2749" s="6" t="s">
        <v>23</v>
      </c>
      <c r="C2749" s="6" t="s">
        <v>24</v>
      </c>
      <c r="D2749" s="6" t="s">
        <v>25</v>
      </c>
      <c r="E2749" s="7" t="s">
        <v>737</v>
      </c>
      <c r="F2749" s="6" t="s">
        <v>27</v>
      </c>
      <c r="G2749" s="6" t="s">
        <v>278</v>
      </c>
      <c r="H2749" s="6" t="s">
        <v>893</v>
      </c>
      <c r="I2749" s="6" t="s">
        <v>894</v>
      </c>
      <c r="J2749" s="7" t="s">
        <v>895</v>
      </c>
      <c r="K2749" s="6" t="s">
        <v>842</v>
      </c>
      <c r="L2749" s="6" t="s">
        <v>742</v>
      </c>
      <c r="M2749" s="6" t="s">
        <v>33</v>
      </c>
      <c r="N2749" s="7" t="s">
        <v>743</v>
      </c>
      <c r="O2749" s="6" t="s">
        <v>546</v>
      </c>
      <c r="P2749" s="8" t="s">
        <v>843</v>
      </c>
      <c r="Q2749" s="6" t="s">
        <v>33</v>
      </c>
      <c r="R2749" s="6" t="s">
        <v>45</v>
      </c>
    </row>
    <row r="2750" spans="1:20" x14ac:dyDescent="0.25">
      <c r="A2750" s="6" t="s">
        <v>22</v>
      </c>
      <c r="B2750" s="6" t="s">
        <v>23</v>
      </c>
      <c r="C2750" s="6" t="s">
        <v>24</v>
      </c>
      <c r="D2750" s="6" t="s">
        <v>25</v>
      </c>
      <c r="E2750" s="7" t="s">
        <v>737</v>
      </c>
      <c r="F2750" s="6" t="s">
        <v>27</v>
      </c>
      <c r="G2750" s="6" t="s">
        <v>278</v>
      </c>
      <c r="H2750" s="6" t="s">
        <v>893</v>
      </c>
      <c r="I2750" s="6" t="s">
        <v>894</v>
      </c>
      <c r="J2750" s="7" t="s">
        <v>895</v>
      </c>
      <c r="K2750" s="6" t="s">
        <v>842</v>
      </c>
      <c r="L2750" s="6" t="s">
        <v>745</v>
      </c>
      <c r="M2750" s="6" t="s">
        <v>33</v>
      </c>
      <c r="N2750" s="7" t="s">
        <v>746</v>
      </c>
      <c r="O2750" s="6" t="s">
        <v>546</v>
      </c>
      <c r="P2750" s="8" t="s">
        <v>844</v>
      </c>
      <c r="Q2750" s="6" t="s">
        <v>33</v>
      </c>
    </row>
    <row r="2751" spans="1:20" x14ac:dyDescent="0.25">
      <c r="A2751" s="6" t="s">
        <v>22</v>
      </c>
      <c r="B2751" s="6" t="s">
        <v>23</v>
      </c>
      <c r="C2751" s="6" t="s">
        <v>24</v>
      </c>
      <c r="D2751" s="6" t="s">
        <v>25</v>
      </c>
      <c r="E2751" s="7" t="s">
        <v>737</v>
      </c>
      <c r="F2751" s="6" t="s">
        <v>27</v>
      </c>
      <c r="G2751" s="6" t="s">
        <v>278</v>
      </c>
      <c r="H2751" s="6" t="s">
        <v>893</v>
      </c>
      <c r="I2751" s="6" t="s">
        <v>894</v>
      </c>
      <c r="J2751" s="7" t="s">
        <v>895</v>
      </c>
      <c r="K2751" s="6" t="s">
        <v>842</v>
      </c>
      <c r="L2751" s="6" t="s">
        <v>747</v>
      </c>
      <c r="M2751" s="6" t="s">
        <v>33</v>
      </c>
      <c r="N2751" s="7" t="s">
        <v>748</v>
      </c>
      <c r="O2751" s="6" t="s">
        <v>546</v>
      </c>
      <c r="P2751" s="8" t="s">
        <v>845</v>
      </c>
      <c r="Q2751" s="6" t="s">
        <v>33</v>
      </c>
    </row>
    <row r="2752" spans="1:20" x14ac:dyDescent="0.25">
      <c r="A2752" s="6" t="s">
        <v>22</v>
      </c>
      <c r="B2752" s="6" t="s">
        <v>23</v>
      </c>
      <c r="C2752" s="6" t="s">
        <v>24</v>
      </c>
      <c r="D2752" s="6" t="s">
        <v>25</v>
      </c>
      <c r="E2752" s="7" t="s">
        <v>737</v>
      </c>
      <c r="F2752" s="6" t="s">
        <v>27</v>
      </c>
      <c r="G2752" s="6" t="s">
        <v>278</v>
      </c>
      <c r="H2752" s="6" t="s">
        <v>893</v>
      </c>
      <c r="I2752" s="6" t="s">
        <v>894</v>
      </c>
      <c r="J2752" s="7" t="s">
        <v>895</v>
      </c>
      <c r="K2752" s="6" t="s">
        <v>842</v>
      </c>
      <c r="L2752" s="6" t="s">
        <v>750</v>
      </c>
      <c r="M2752" s="6" t="s">
        <v>33</v>
      </c>
      <c r="N2752" s="7" t="s">
        <v>69</v>
      </c>
      <c r="O2752" s="6" t="s">
        <v>546</v>
      </c>
      <c r="P2752" s="8" t="s">
        <v>846</v>
      </c>
      <c r="Q2752" s="6" t="s">
        <v>33</v>
      </c>
      <c r="S2752" s="6" t="s">
        <v>51</v>
      </c>
      <c r="T2752" s="6" t="s">
        <v>52</v>
      </c>
    </row>
    <row r="2753" spans="1:20" x14ac:dyDescent="0.25">
      <c r="A2753" s="6" t="s">
        <v>22</v>
      </c>
      <c r="B2753" s="6" t="s">
        <v>23</v>
      </c>
      <c r="C2753" s="6" t="s">
        <v>24</v>
      </c>
      <c r="D2753" s="6" t="s">
        <v>25</v>
      </c>
      <c r="E2753" s="7" t="s">
        <v>737</v>
      </c>
      <c r="F2753" s="6" t="s">
        <v>27</v>
      </c>
      <c r="G2753" s="6" t="s">
        <v>278</v>
      </c>
      <c r="H2753" s="6" t="s">
        <v>893</v>
      </c>
      <c r="I2753" s="6" t="s">
        <v>894</v>
      </c>
      <c r="J2753" s="7" t="s">
        <v>895</v>
      </c>
      <c r="K2753" s="6" t="s">
        <v>842</v>
      </c>
      <c r="L2753" s="6" t="s">
        <v>545</v>
      </c>
      <c r="M2753" s="6" t="s">
        <v>33</v>
      </c>
      <c r="N2753" s="7" t="s">
        <v>497</v>
      </c>
      <c r="O2753" s="6" t="s">
        <v>546</v>
      </c>
      <c r="P2753" s="8" t="s">
        <v>548</v>
      </c>
      <c r="Q2753" s="6" t="s">
        <v>33</v>
      </c>
      <c r="S2753" s="6" t="s">
        <v>63</v>
      </c>
      <c r="T2753" s="6" t="s">
        <v>52</v>
      </c>
    </row>
    <row r="2754" spans="1:20" x14ac:dyDescent="0.25">
      <c r="A2754" s="6" t="s">
        <v>22</v>
      </c>
      <c r="B2754" s="6" t="s">
        <v>23</v>
      </c>
      <c r="C2754" s="6" t="s">
        <v>24</v>
      </c>
      <c r="D2754" s="6" t="s">
        <v>25</v>
      </c>
      <c r="E2754" s="7" t="s">
        <v>737</v>
      </c>
      <c r="F2754" s="6" t="s">
        <v>27</v>
      </c>
      <c r="G2754" s="6" t="s">
        <v>278</v>
      </c>
      <c r="H2754" s="6" t="s">
        <v>893</v>
      </c>
      <c r="I2754" s="6" t="s">
        <v>894</v>
      </c>
      <c r="J2754" s="7" t="s">
        <v>895</v>
      </c>
      <c r="K2754" s="6" t="s">
        <v>842</v>
      </c>
      <c r="L2754" s="6" t="s">
        <v>554</v>
      </c>
      <c r="M2754" s="6" t="s">
        <v>33</v>
      </c>
      <c r="N2754" s="7" t="s">
        <v>555</v>
      </c>
      <c r="O2754" s="6" t="s">
        <v>546</v>
      </c>
      <c r="P2754" s="8" t="s">
        <v>28</v>
      </c>
      <c r="Q2754" s="6" t="s">
        <v>33</v>
      </c>
      <c r="S2754" s="6" t="s">
        <v>63</v>
      </c>
      <c r="T2754" s="6" t="s">
        <v>52</v>
      </c>
    </row>
    <row r="2755" spans="1:20" x14ac:dyDescent="0.25">
      <c r="A2755" s="6" t="s">
        <v>22</v>
      </c>
      <c r="B2755" s="6" t="s">
        <v>23</v>
      </c>
      <c r="C2755" s="6" t="s">
        <v>24</v>
      </c>
      <c r="D2755" s="6" t="s">
        <v>25</v>
      </c>
      <c r="E2755" s="7" t="s">
        <v>737</v>
      </c>
      <c r="F2755" s="6" t="s">
        <v>27</v>
      </c>
      <c r="G2755" s="6" t="s">
        <v>278</v>
      </c>
      <c r="H2755" s="6" t="s">
        <v>893</v>
      </c>
      <c r="I2755" s="6" t="s">
        <v>894</v>
      </c>
      <c r="J2755" s="7" t="s">
        <v>895</v>
      </c>
      <c r="K2755" s="6" t="s">
        <v>842</v>
      </c>
      <c r="L2755" s="6" t="s">
        <v>752</v>
      </c>
      <c r="M2755" s="6" t="s">
        <v>33</v>
      </c>
      <c r="N2755" s="7" t="s">
        <v>753</v>
      </c>
      <c r="O2755" s="6" t="s">
        <v>546</v>
      </c>
      <c r="P2755" s="8" t="s">
        <v>595</v>
      </c>
      <c r="Q2755" s="6" t="s">
        <v>33</v>
      </c>
      <c r="S2755" s="6" t="s">
        <v>51</v>
      </c>
      <c r="T2755" s="6" t="s">
        <v>52</v>
      </c>
    </row>
    <row r="2756" spans="1:20" x14ac:dyDescent="0.25">
      <c r="A2756" s="6" t="s">
        <v>22</v>
      </c>
      <c r="B2756" s="6" t="s">
        <v>23</v>
      </c>
      <c r="C2756" s="6" t="s">
        <v>24</v>
      </c>
      <c r="D2756" s="6" t="s">
        <v>25</v>
      </c>
      <c r="E2756" s="7" t="s">
        <v>737</v>
      </c>
      <c r="F2756" s="6" t="s">
        <v>27</v>
      </c>
      <c r="G2756" s="6" t="s">
        <v>278</v>
      </c>
      <c r="H2756" s="6" t="s">
        <v>893</v>
      </c>
      <c r="I2756" s="6" t="s">
        <v>894</v>
      </c>
      <c r="J2756" s="7" t="s">
        <v>895</v>
      </c>
      <c r="K2756" s="6" t="s">
        <v>842</v>
      </c>
      <c r="L2756" s="6" t="s">
        <v>754</v>
      </c>
      <c r="M2756" s="6" t="s">
        <v>33</v>
      </c>
      <c r="N2756" s="7" t="s">
        <v>755</v>
      </c>
      <c r="O2756" s="6" t="s">
        <v>546</v>
      </c>
      <c r="P2756" s="8" t="s">
        <v>247</v>
      </c>
      <c r="Q2756" s="6" t="s">
        <v>33</v>
      </c>
      <c r="S2756" s="6" t="s">
        <v>51</v>
      </c>
      <c r="T2756" s="6" t="s">
        <v>52</v>
      </c>
    </row>
    <row r="2757" spans="1:20" x14ac:dyDescent="0.25">
      <c r="A2757" s="6" t="s">
        <v>22</v>
      </c>
      <c r="B2757" s="6" t="s">
        <v>23</v>
      </c>
      <c r="C2757" s="6" t="s">
        <v>24</v>
      </c>
      <c r="D2757" s="6" t="s">
        <v>25</v>
      </c>
      <c r="E2757" s="7" t="s">
        <v>737</v>
      </c>
      <c r="F2757" s="6" t="s">
        <v>27</v>
      </c>
      <c r="G2757" s="6" t="s">
        <v>278</v>
      </c>
      <c r="H2757" s="6" t="s">
        <v>893</v>
      </c>
      <c r="I2757" s="6" t="s">
        <v>894</v>
      </c>
      <c r="J2757" s="7" t="s">
        <v>895</v>
      </c>
      <c r="K2757" s="6" t="s">
        <v>842</v>
      </c>
      <c r="L2757" s="6" t="s">
        <v>756</v>
      </c>
      <c r="M2757" s="6" t="s">
        <v>33</v>
      </c>
      <c r="N2757" s="7" t="s">
        <v>757</v>
      </c>
      <c r="O2757" s="6" t="s">
        <v>546</v>
      </c>
      <c r="P2757" s="8" t="s">
        <v>595</v>
      </c>
      <c r="Q2757" s="6" t="s">
        <v>33</v>
      </c>
      <c r="S2757" s="6" t="s">
        <v>51</v>
      </c>
      <c r="T2757" s="6" t="s">
        <v>52</v>
      </c>
    </row>
    <row r="2758" spans="1:20" x14ac:dyDescent="0.25">
      <c r="A2758" s="6" t="s">
        <v>22</v>
      </c>
      <c r="B2758" s="6" t="s">
        <v>23</v>
      </c>
      <c r="C2758" s="6" t="s">
        <v>24</v>
      </c>
      <c r="D2758" s="6" t="s">
        <v>25</v>
      </c>
      <c r="E2758" s="7" t="s">
        <v>737</v>
      </c>
      <c r="F2758" s="6" t="s">
        <v>27</v>
      </c>
      <c r="G2758" s="6" t="s">
        <v>278</v>
      </c>
      <c r="H2758" s="6" t="s">
        <v>893</v>
      </c>
      <c r="I2758" s="6" t="s">
        <v>894</v>
      </c>
      <c r="J2758" s="7" t="s">
        <v>895</v>
      </c>
      <c r="K2758" s="6" t="s">
        <v>842</v>
      </c>
      <c r="L2758" s="6" t="s">
        <v>758</v>
      </c>
      <c r="M2758" s="6" t="s">
        <v>33</v>
      </c>
      <c r="N2758" s="7" t="s">
        <v>759</v>
      </c>
      <c r="O2758" s="6" t="s">
        <v>546</v>
      </c>
      <c r="P2758" s="8" t="s">
        <v>237</v>
      </c>
      <c r="Q2758" s="6" t="s">
        <v>33</v>
      </c>
      <c r="S2758" s="6" t="s">
        <v>51</v>
      </c>
      <c r="T2758" s="6" t="s">
        <v>52</v>
      </c>
    </row>
    <row r="2759" spans="1:20" x14ac:dyDescent="0.25">
      <c r="A2759" s="6" t="s">
        <v>22</v>
      </c>
      <c r="B2759" s="6" t="s">
        <v>23</v>
      </c>
      <c r="C2759" s="6" t="s">
        <v>24</v>
      </c>
      <c r="D2759" s="6" t="s">
        <v>25</v>
      </c>
      <c r="E2759" s="7" t="s">
        <v>737</v>
      </c>
      <c r="F2759" s="6" t="s">
        <v>27</v>
      </c>
      <c r="G2759" s="6" t="s">
        <v>278</v>
      </c>
      <c r="H2759" s="6" t="s">
        <v>893</v>
      </c>
      <c r="I2759" s="6" t="s">
        <v>894</v>
      </c>
      <c r="J2759" s="7" t="s">
        <v>895</v>
      </c>
      <c r="K2759" s="6" t="s">
        <v>842</v>
      </c>
      <c r="L2759" s="6" t="s">
        <v>568</v>
      </c>
      <c r="M2759" s="6" t="s">
        <v>33</v>
      </c>
      <c r="N2759" s="7" t="s">
        <v>569</v>
      </c>
      <c r="O2759" s="6" t="s">
        <v>546</v>
      </c>
      <c r="P2759" s="8" t="s">
        <v>28</v>
      </c>
      <c r="Q2759" s="6" t="s">
        <v>33</v>
      </c>
      <c r="S2759" s="6" t="s">
        <v>63</v>
      </c>
      <c r="T2759" s="6" t="s">
        <v>52</v>
      </c>
    </row>
    <row r="2760" spans="1:20" x14ac:dyDescent="0.25">
      <c r="A2760" s="6" t="s">
        <v>22</v>
      </c>
      <c r="B2760" s="6" t="s">
        <v>23</v>
      </c>
      <c r="C2760" s="6" t="s">
        <v>24</v>
      </c>
      <c r="D2760" s="6" t="s">
        <v>25</v>
      </c>
      <c r="E2760" s="7" t="s">
        <v>737</v>
      </c>
      <c r="F2760" s="6" t="s">
        <v>27</v>
      </c>
      <c r="G2760" s="6" t="s">
        <v>278</v>
      </c>
      <c r="H2760" s="6" t="s">
        <v>893</v>
      </c>
      <c r="I2760" s="6" t="s">
        <v>894</v>
      </c>
      <c r="J2760" s="7" t="s">
        <v>895</v>
      </c>
      <c r="K2760" s="6" t="s">
        <v>842</v>
      </c>
      <c r="L2760" s="6" t="s">
        <v>572</v>
      </c>
      <c r="M2760" s="6" t="s">
        <v>33</v>
      </c>
      <c r="N2760" s="7" t="s">
        <v>573</v>
      </c>
      <c r="O2760" s="6" t="s">
        <v>546</v>
      </c>
      <c r="P2760" s="8" t="s">
        <v>259</v>
      </c>
      <c r="Q2760" s="6" t="s">
        <v>33</v>
      </c>
      <c r="S2760" s="6" t="s">
        <v>63</v>
      </c>
      <c r="T2760" s="6" t="s">
        <v>52</v>
      </c>
    </row>
    <row r="2761" spans="1:20" x14ac:dyDescent="0.25">
      <c r="A2761" s="6" t="s">
        <v>22</v>
      </c>
      <c r="B2761" s="6" t="s">
        <v>23</v>
      </c>
      <c r="C2761" s="6" t="s">
        <v>24</v>
      </c>
      <c r="D2761" s="6" t="s">
        <v>25</v>
      </c>
      <c r="E2761" s="7" t="s">
        <v>737</v>
      </c>
      <c r="F2761" s="6" t="s">
        <v>27</v>
      </c>
      <c r="G2761" s="6" t="s">
        <v>278</v>
      </c>
      <c r="H2761" s="6" t="s">
        <v>893</v>
      </c>
      <c r="I2761" s="6" t="s">
        <v>894</v>
      </c>
      <c r="J2761" s="7" t="s">
        <v>895</v>
      </c>
      <c r="K2761" s="6" t="s">
        <v>842</v>
      </c>
      <c r="L2761" s="6" t="s">
        <v>760</v>
      </c>
      <c r="M2761" s="6" t="s">
        <v>33</v>
      </c>
      <c r="N2761" s="7" t="s">
        <v>761</v>
      </c>
      <c r="O2761" s="6" t="s">
        <v>546</v>
      </c>
      <c r="P2761" s="8" t="s">
        <v>847</v>
      </c>
      <c r="Q2761" s="6" t="s">
        <v>33</v>
      </c>
    </row>
    <row r="2762" spans="1:20" x14ac:dyDescent="0.25">
      <c r="A2762" s="6" t="s">
        <v>22</v>
      </c>
      <c r="B2762" s="6" t="s">
        <v>23</v>
      </c>
      <c r="C2762" s="6" t="s">
        <v>24</v>
      </c>
      <c r="D2762" s="6" t="s">
        <v>25</v>
      </c>
      <c r="E2762" s="7" t="s">
        <v>737</v>
      </c>
      <c r="F2762" s="6" t="s">
        <v>27</v>
      </c>
      <c r="G2762" s="6" t="s">
        <v>278</v>
      </c>
      <c r="H2762" s="6" t="s">
        <v>893</v>
      </c>
      <c r="I2762" s="6" t="s">
        <v>894</v>
      </c>
      <c r="J2762" s="7" t="s">
        <v>895</v>
      </c>
      <c r="K2762" s="6" t="s">
        <v>842</v>
      </c>
      <c r="L2762" s="6" t="s">
        <v>763</v>
      </c>
      <c r="M2762" s="6" t="s">
        <v>33</v>
      </c>
      <c r="N2762" s="7" t="s">
        <v>764</v>
      </c>
      <c r="O2762" s="6" t="s">
        <v>546</v>
      </c>
      <c r="P2762" s="8" t="s">
        <v>548</v>
      </c>
      <c r="Q2762" s="6" t="s">
        <v>33</v>
      </c>
      <c r="S2762" s="6" t="s">
        <v>765</v>
      </c>
    </row>
    <row r="2763" spans="1:20" x14ac:dyDescent="0.25">
      <c r="A2763" s="6" t="s">
        <v>22</v>
      </c>
      <c r="B2763" s="6" t="s">
        <v>23</v>
      </c>
      <c r="C2763" s="6" t="s">
        <v>24</v>
      </c>
      <c r="D2763" s="6" t="s">
        <v>25</v>
      </c>
      <c r="E2763" s="7" t="s">
        <v>737</v>
      </c>
      <c r="F2763" s="6" t="s">
        <v>27</v>
      </c>
      <c r="G2763" s="6" t="s">
        <v>278</v>
      </c>
      <c r="H2763" s="6" t="s">
        <v>893</v>
      </c>
      <c r="I2763" s="6" t="s">
        <v>894</v>
      </c>
      <c r="J2763" s="7" t="s">
        <v>895</v>
      </c>
      <c r="K2763" s="6" t="s">
        <v>842</v>
      </c>
      <c r="L2763" s="6" t="s">
        <v>766</v>
      </c>
      <c r="M2763" s="6" t="s">
        <v>33</v>
      </c>
      <c r="N2763" s="7" t="s">
        <v>767</v>
      </c>
      <c r="O2763" s="6" t="s">
        <v>546</v>
      </c>
      <c r="P2763" s="8" t="s">
        <v>848</v>
      </c>
      <c r="Q2763" s="6" t="s">
        <v>33</v>
      </c>
      <c r="S2763" s="6" t="s">
        <v>765</v>
      </c>
    </row>
    <row r="2764" spans="1:20" x14ac:dyDescent="0.25">
      <c r="A2764" s="6" t="s">
        <v>22</v>
      </c>
      <c r="B2764" s="6" t="s">
        <v>23</v>
      </c>
      <c r="C2764" s="6" t="s">
        <v>24</v>
      </c>
      <c r="D2764" s="6" t="s">
        <v>25</v>
      </c>
      <c r="E2764" s="7" t="s">
        <v>737</v>
      </c>
      <c r="F2764" s="6" t="s">
        <v>27</v>
      </c>
      <c r="G2764" s="6" t="s">
        <v>278</v>
      </c>
      <c r="H2764" s="6" t="s">
        <v>893</v>
      </c>
      <c r="I2764" s="6" t="s">
        <v>894</v>
      </c>
      <c r="J2764" s="7" t="s">
        <v>895</v>
      </c>
      <c r="K2764" s="6" t="s">
        <v>842</v>
      </c>
      <c r="L2764" s="6" t="s">
        <v>768</v>
      </c>
      <c r="M2764" s="6" t="s">
        <v>33</v>
      </c>
      <c r="N2764" s="7" t="s">
        <v>769</v>
      </c>
      <c r="O2764" s="6" t="s">
        <v>546</v>
      </c>
      <c r="P2764" s="8" t="s">
        <v>784</v>
      </c>
      <c r="Q2764" s="6" t="s">
        <v>33</v>
      </c>
      <c r="S2764" s="6" t="s">
        <v>765</v>
      </c>
    </row>
    <row r="2765" spans="1:20" x14ac:dyDescent="0.25">
      <c r="A2765" s="6" t="s">
        <v>22</v>
      </c>
      <c r="B2765" s="6" t="s">
        <v>23</v>
      </c>
      <c r="C2765" s="6" t="s">
        <v>24</v>
      </c>
      <c r="D2765" s="6" t="s">
        <v>25</v>
      </c>
      <c r="E2765" s="7" t="s">
        <v>737</v>
      </c>
      <c r="F2765" s="6" t="s">
        <v>27</v>
      </c>
      <c r="G2765" s="6" t="s">
        <v>278</v>
      </c>
      <c r="H2765" s="6" t="s">
        <v>893</v>
      </c>
      <c r="I2765" s="6" t="s">
        <v>894</v>
      </c>
      <c r="J2765" s="7" t="s">
        <v>895</v>
      </c>
      <c r="K2765" s="6" t="s">
        <v>842</v>
      </c>
      <c r="L2765" s="6" t="s">
        <v>770</v>
      </c>
      <c r="M2765" s="6" t="s">
        <v>33</v>
      </c>
      <c r="N2765" s="7" t="s">
        <v>771</v>
      </c>
      <c r="O2765" s="6" t="s">
        <v>546</v>
      </c>
      <c r="P2765" s="8" t="s">
        <v>247</v>
      </c>
      <c r="Q2765" s="6" t="s">
        <v>33</v>
      </c>
      <c r="S2765" s="6" t="s">
        <v>765</v>
      </c>
    </row>
    <row r="2766" spans="1:20" x14ac:dyDescent="0.25">
      <c r="A2766" s="6" t="s">
        <v>22</v>
      </c>
      <c r="B2766" s="6" t="s">
        <v>23</v>
      </c>
      <c r="C2766" s="6" t="s">
        <v>24</v>
      </c>
      <c r="D2766" s="6" t="s">
        <v>25</v>
      </c>
      <c r="E2766" s="7" t="s">
        <v>737</v>
      </c>
      <c r="F2766" s="6" t="s">
        <v>27</v>
      </c>
      <c r="G2766" s="6" t="s">
        <v>278</v>
      </c>
      <c r="H2766" s="6" t="s">
        <v>893</v>
      </c>
      <c r="I2766" s="6" t="s">
        <v>894</v>
      </c>
      <c r="J2766" s="7" t="s">
        <v>895</v>
      </c>
      <c r="K2766" s="6" t="s">
        <v>842</v>
      </c>
      <c r="L2766" s="6" t="s">
        <v>772</v>
      </c>
      <c r="M2766" s="6" t="s">
        <v>33</v>
      </c>
      <c r="N2766" s="7" t="s">
        <v>773</v>
      </c>
      <c r="O2766" s="6" t="s">
        <v>546</v>
      </c>
      <c r="P2766" s="8" t="s">
        <v>784</v>
      </c>
      <c r="Q2766" s="6" t="s">
        <v>33</v>
      </c>
      <c r="S2766" s="6" t="s">
        <v>51</v>
      </c>
      <c r="T2766" s="6" t="s">
        <v>52</v>
      </c>
    </row>
    <row r="2767" spans="1:20" x14ac:dyDescent="0.25">
      <c r="A2767" s="6" t="s">
        <v>22</v>
      </c>
      <c r="B2767" s="6" t="s">
        <v>23</v>
      </c>
      <c r="C2767" s="6" t="s">
        <v>24</v>
      </c>
      <c r="D2767" s="6" t="s">
        <v>25</v>
      </c>
      <c r="E2767" s="7" t="s">
        <v>737</v>
      </c>
      <c r="F2767" s="6" t="s">
        <v>27</v>
      </c>
      <c r="G2767" s="6" t="s">
        <v>278</v>
      </c>
      <c r="H2767" s="6" t="s">
        <v>893</v>
      </c>
      <c r="I2767" s="6" t="s">
        <v>894</v>
      </c>
      <c r="J2767" s="7" t="s">
        <v>895</v>
      </c>
      <c r="K2767" s="6" t="s">
        <v>842</v>
      </c>
      <c r="L2767" s="6" t="s">
        <v>774</v>
      </c>
      <c r="M2767" s="6" t="s">
        <v>33</v>
      </c>
      <c r="N2767" s="7" t="s">
        <v>775</v>
      </c>
      <c r="O2767" s="6" t="s">
        <v>546</v>
      </c>
      <c r="P2767" s="8" t="s">
        <v>849</v>
      </c>
      <c r="Q2767" s="6" t="s">
        <v>33</v>
      </c>
      <c r="S2767" s="6" t="s">
        <v>51</v>
      </c>
      <c r="T2767" s="6" t="s">
        <v>52</v>
      </c>
    </row>
    <row r="2768" spans="1:20" x14ac:dyDescent="0.25">
      <c r="A2768" s="6" t="s">
        <v>22</v>
      </c>
      <c r="B2768" s="6" t="s">
        <v>23</v>
      </c>
      <c r="C2768" s="6" t="s">
        <v>24</v>
      </c>
      <c r="D2768" s="6" t="s">
        <v>25</v>
      </c>
      <c r="E2768" s="7" t="s">
        <v>737</v>
      </c>
      <c r="F2768" s="6" t="s">
        <v>27</v>
      </c>
      <c r="G2768" s="6" t="s">
        <v>278</v>
      </c>
      <c r="H2768" s="6" t="s">
        <v>893</v>
      </c>
      <c r="I2768" s="6" t="s">
        <v>894</v>
      </c>
      <c r="J2768" s="7" t="s">
        <v>895</v>
      </c>
      <c r="K2768" s="6" t="s">
        <v>842</v>
      </c>
      <c r="L2768" s="6" t="s">
        <v>776</v>
      </c>
      <c r="M2768" s="6" t="s">
        <v>33</v>
      </c>
      <c r="N2768" s="7" t="s">
        <v>60</v>
      </c>
      <c r="O2768" s="6" t="s">
        <v>546</v>
      </c>
      <c r="P2768" s="8" t="s">
        <v>595</v>
      </c>
      <c r="Q2768" s="6" t="s">
        <v>33</v>
      </c>
      <c r="S2768" s="6" t="s">
        <v>51</v>
      </c>
      <c r="T2768" s="6" t="s">
        <v>52</v>
      </c>
    </row>
    <row r="2769" spans="1:20" x14ac:dyDescent="0.25">
      <c r="A2769" s="6" t="s">
        <v>22</v>
      </c>
      <c r="B2769" s="6" t="s">
        <v>23</v>
      </c>
      <c r="C2769" s="6" t="s">
        <v>24</v>
      </c>
      <c r="D2769" s="6" t="s">
        <v>25</v>
      </c>
      <c r="E2769" s="7" t="s">
        <v>737</v>
      </c>
      <c r="F2769" s="6" t="s">
        <v>27</v>
      </c>
      <c r="G2769" s="6" t="s">
        <v>278</v>
      </c>
      <c r="H2769" s="6" t="s">
        <v>893</v>
      </c>
      <c r="I2769" s="6" t="s">
        <v>894</v>
      </c>
      <c r="J2769" s="7" t="s">
        <v>895</v>
      </c>
      <c r="K2769" s="6" t="s">
        <v>842</v>
      </c>
      <c r="L2769" s="6" t="s">
        <v>777</v>
      </c>
      <c r="M2769" s="6" t="s">
        <v>33</v>
      </c>
      <c r="N2769" s="7" t="s">
        <v>778</v>
      </c>
      <c r="O2769" s="6" t="s">
        <v>546</v>
      </c>
      <c r="P2769" s="8" t="s">
        <v>850</v>
      </c>
      <c r="Q2769" s="6" t="s">
        <v>33</v>
      </c>
      <c r="S2769" s="6" t="s">
        <v>765</v>
      </c>
    </row>
    <row r="2770" spans="1:20" x14ac:dyDescent="0.25">
      <c r="A2770" s="6" t="s">
        <v>22</v>
      </c>
      <c r="B2770" s="6" t="s">
        <v>23</v>
      </c>
      <c r="C2770" s="6" t="s">
        <v>24</v>
      </c>
      <c r="D2770" s="6" t="s">
        <v>25</v>
      </c>
      <c r="E2770" s="7" t="s">
        <v>737</v>
      </c>
      <c r="F2770" s="6" t="s">
        <v>27</v>
      </c>
      <c r="G2770" s="6" t="s">
        <v>278</v>
      </c>
      <c r="H2770" s="6" t="s">
        <v>893</v>
      </c>
      <c r="I2770" s="6" t="s">
        <v>894</v>
      </c>
      <c r="J2770" s="7" t="s">
        <v>895</v>
      </c>
      <c r="K2770" s="6" t="s">
        <v>842</v>
      </c>
      <c r="L2770" s="6" t="s">
        <v>780</v>
      </c>
      <c r="M2770" s="6" t="s">
        <v>33</v>
      </c>
      <c r="N2770" s="7" t="s">
        <v>781</v>
      </c>
      <c r="O2770" s="6" t="s">
        <v>546</v>
      </c>
      <c r="P2770" s="8" t="s">
        <v>291</v>
      </c>
      <c r="Q2770" s="6" t="s">
        <v>33</v>
      </c>
      <c r="S2770" s="6" t="s">
        <v>765</v>
      </c>
    </row>
    <row r="2771" spans="1:20" x14ac:dyDescent="0.25">
      <c r="A2771" s="6" t="s">
        <v>22</v>
      </c>
      <c r="B2771" s="6" t="s">
        <v>23</v>
      </c>
      <c r="C2771" s="6" t="s">
        <v>24</v>
      </c>
      <c r="D2771" s="6" t="s">
        <v>25</v>
      </c>
      <c r="E2771" s="7" t="s">
        <v>737</v>
      </c>
      <c r="F2771" s="6" t="s">
        <v>27</v>
      </c>
      <c r="G2771" s="6" t="s">
        <v>278</v>
      </c>
      <c r="H2771" s="6" t="s">
        <v>893</v>
      </c>
      <c r="I2771" s="6" t="s">
        <v>894</v>
      </c>
      <c r="J2771" s="7" t="s">
        <v>895</v>
      </c>
      <c r="K2771" s="6" t="s">
        <v>842</v>
      </c>
      <c r="L2771" s="6" t="s">
        <v>782</v>
      </c>
      <c r="M2771" s="6" t="s">
        <v>33</v>
      </c>
      <c r="N2771" s="7" t="s">
        <v>783</v>
      </c>
      <c r="O2771" s="6" t="s">
        <v>546</v>
      </c>
      <c r="P2771" s="8" t="s">
        <v>851</v>
      </c>
      <c r="Q2771" s="6" t="s">
        <v>33</v>
      </c>
      <c r="S2771" s="6" t="s">
        <v>765</v>
      </c>
    </row>
    <row r="2772" spans="1:20" x14ac:dyDescent="0.25">
      <c r="A2772" s="6" t="s">
        <v>22</v>
      </c>
      <c r="B2772" s="6" t="s">
        <v>23</v>
      </c>
      <c r="C2772" s="6" t="s">
        <v>24</v>
      </c>
      <c r="D2772" s="6" t="s">
        <v>25</v>
      </c>
      <c r="E2772" s="7" t="s">
        <v>737</v>
      </c>
      <c r="F2772" s="6" t="s">
        <v>27</v>
      </c>
      <c r="G2772" s="6" t="s">
        <v>278</v>
      </c>
      <c r="H2772" s="6" t="s">
        <v>893</v>
      </c>
      <c r="I2772" s="6" t="s">
        <v>894</v>
      </c>
      <c r="J2772" s="7" t="s">
        <v>895</v>
      </c>
      <c r="K2772" s="6" t="s">
        <v>842</v>
      </c>
      <c r="L2772" s="6" t="s">
        <v>589</v>
      </c>
      <c r="M2772" s="6" t="s">
        <v>33</v>
      </c>
      <c r="N2772" s="7" t="s">
        <v>590</v>
      </c>
      <c r="O2772" s="6" t="s">
        <v>546</v>
      </c>
      <c r="P2772" s="8" t="s">
        <v>28</v>
      </c>
      <c r="Q2772" s="6" t="s">
        <v>33</v>
      </c>
      <c r="S2772" s="6" t="s">
        <v>63</v>
      </c>
      <c r="T2772" s="6" t="s">
        <v>52</v>
      </c>
    </row>
    <row r="2773" spans="1:20" x14ac:dyDescent="0.25">
      <c r="A2773" s="6" t="s">
        <v>22</v>
      </c>
      <c r="B2773" s="6" t="s">
        <v>23</v>
      </c>
      <c r="C2773" s="6" t="s">
        <v>24</v>
      </c>
      <c r="D2773" s="6" t="s">
        <v>25</v>
      </c>
      <c r="E2773" s="7" t="s">
        <v>737</v>
      </c>
      <c r="F2773" s="6" t="s">
        <v>27</v>
      </c>
      <c r="G2773" s="6" t="s">
        <v>278</v>
      </c>
      <c r="H2773" s="6" t="s">
        <v>893</v>
      </c>
      <c r="I2773" s="6" t="s">
        <v>894</v>
      </c>
      <c r="J2773" s="7" t="s">
        <v>895</v>
      </c>
      <c r="K2773" s="6" t="s">
        <v>842</v>
      </c>
      <c r="L2773" s="6" t="s">
        <v>593</v>
      </c>
      <c r="M2773" s="6" t="s">
        <v>33</v>
      </c>
      <c r="N2773" s="7" t="s">
        <v>594</v>
      </c>
      <c r="O2773" s="6" t="s">
        <v>546</v>
      </c>
      <c r="P2773" s="8" t="s">
        <v>278</v>
      </c>
      <c r="Q2773" s="6" t="s">
        <v>33</v>
      </c>
      <c r="S2773" s="6" t="s">
        <v>63</v>
      </c>
      <c r="T2773" s="6" t="s">
        <v>52</v>
      </c>
    </row>
    <row r="2774" spans="1:20" x14ac:dyDescent="0.25">
      <c r="A2774" s="6" t="s">
        <v>22</v>
      </c>
      <c r="B2774" s="6" t="s">
        <v>23</v>
      </c>
      <c r="C2774" s="6" t="s">
        <v>24</v>
      </c>
      <c r="D2774" s="6" t="s">
        <v>25</v>
      </c>
      <c r="E2774" s="7" t="s">
        <v>737</v>
      </c>
      <c r="F2774" s="6" t="s">
        <v>27</v>
      </c>
      <c r="G2774" s="6" t="s">
        <v>278</v>
      </c>
      <c r="H2774" s="6" t="s">
        <v>893</v>
      </c>
      <c r="I2774" s="6" t="s">
        <v>894</v>
      </c>
      <c r="J2774" s="7" t="s">
        <v>895</v>
      </c>
      <c r="K2774" s="6" t="s">
        <v>842</v>
      </c>
      <c r="L2774" s="6" t="s">
        <v>599</v>
      </c>
      <c r="M2774" s="6" t="s">
        <v>33</v>
      </c>
      <c r="N2774" s="7" t="s">
        <v>491</v>
      </c>
      <c r="O2774" s="6" t="s">
        <v>546</v>
      </c>
      <c r="P2774" s="8" t="s">
        <v>221</v>
      </c>
      <c r="Q2774" s="6" t="s">
        <v>33</v>
      </c>
      <c r="S2774" s="6" t="s">
        <v>63</v>
      </c>
      <c r="T2774" s="6" t="s">
        <v>52</v>
      </c>
    </row>
    <row r="2775" spans="1:20" x14ac:dyDescent="0.25">
      <c r="A2775" s="6" t="s">
        <v>22</v>
      </c>
      <c r="B2775" s="6" t="s">
        <v>23</v>
      </c>
      <c r="C2775" s="6" t="s">
        <v>24</v>
      </c>
      <c r="D2775" s="6" t="s">
        <v>25</v>
      </c>
      <c r="E2775" s="7" t="s">
        <v>737</v>
      </c>
      <c r="F2775" s="6" t="s">
        <v>27</v>
      </c>
      <c r="G2775" s="6" t="s">
        <v>278</v>
      </c>
      <c r="H2775" s="6" t="s">
        <v>893</v>
      </c>
      <c r="I2775" s="6" t="s">
        <v>894</v>
      </c>
      <c r="J2775" s="7" t="s">
        <v>895</v>
      </c>
      <c r="K2775" s="6" t="s">
        <v>842</v>
      </c>
      <c r="L2775" s="6" t="s">
        <v>600</v>
      </c>
      <c r="M2775" s="6" t="s">
        <v>33</v>
      </c>
      <c r="N2775" s="7" t="s">
        <v>493</v>
      </c>
      <c r="O2775" s="6" t="s">
        <v>546</v>
      </c>
      <c r="P2775" s="8" t="s">
        <v>673</v>
      </c>
      <c r="Q2775" s="6" t="s">
        <v>33</v>
      </c>
      <c r="S2775" s="6" t="s">
        <v>63</v>
      </c>
      <c r="T2775" s="6" t="s">
        <v>52</v>
      </c>
    </row>
    <row r="2776" spans="1:20" x14ac:dyDescent="0.25">
      <c r="A2776" s="6" t="s">
        <v>22</v>
      </c>
      <c r="B2776" s="6" t="s">
        <v>23</v>
      </c>
      <c r="C2776" s="6" t="s">
        <v>24</v>
      </c>
      <c r="D2776" s="6" t="s">
        <v>25</v>
      </c>
      <c r="E2776" s="7" t="s">
        <v>737</v>
      </c>
      <c r="F2776" s="6" t="s">
        <v>27</v>
      </c>
      <c r="G2776" s="6" t="s">
        <v>278</v>
      </c>
      <c r="H2776" s="6" t="s">
        <v>893</v>
      </c>
      <c r="I2776" s="6" t="s">
        <v>894</v>
      </c>
      <c r="J2776" s="7" t="s">
        <v>895</v>
      </c>
      <c r="K2776" s="6" t="s">
        <v>842</v>
      </c>
      <c r="L2776" s="6" t="s">
        <v>785</v>
      </c>
      <c r="M2776" s="6" t="s">
        <v>33</v>
      </c>
      <c r="N2776" s="7" t="s">
        <v>786</v>
      </c>
      <c r="O2776" s="6" t="s">
        <v>546</v>
      </c>
      <c r="P2776" s="8" t="s">
        <v>852</v>
      </c>
      <c r="Q2776" s="6" t="s">
        <v>33</v>
      </c>
    </row>
    <row r="2777" spans="1:20" x14ac:dyDescent="0.25">
      <c r="A2777" s="6" t="s">
        <v>22</v>
      </c>
      <c r="B2777" s="6" t="s">
        <v>23</v>
      </c>
      <c r="C2777" s="6" t="s">
        <v>24</v>
      </c>
      <c r="D2777" s="6" t="s">
        <v>25</v>
      </c>
      <c r="E2777" s="7" t="s">
        <v>737</v>
      </c>
      <c r="F2777" s="6" t="s">
        <v>27</v>
      </c>
      <c r="G2777" s="6" t="s">
        <v>278</v>
      </c>
      <c r="H2777" s="6" t="s">
        <v>893</v>
      </c>
      <c r="I2777" s="6" t="s">
        <v>894</v>
      </c>
      <c r="J2777" s="7" t="s">
        <v>895</v>
      </c>
      <c r="K2777" s="6" t="s">
        <v>842</v>
      </c>
      <c r="L2777" s="6" t="s">
        <v>788</v>
      </c>
      <c r="M2777" s="6" t="s">
        <v>33</v>
      </c>
      <c r="N2777" s="7" t="s">
        <v>341</v>
      </c>
      <c r="O2777" s="6" t="s">
        <v>546</v>
      </c>
      <c r="P2777" s="8" t="s">
        <v>297</v>
      </c>
      <c r="Q2777" s="6" t="s">
        <v>33</v>
      </c>
      <c r="S2777" s="6" t="s">
        <v>51</v>
      </c>
      <c r="T2777" s="6" t="s">
        <v>52</v>
      </c>
    </row>
    <row r="2778" spans="1:20" x14ac:dyDescent="0.25">
      <c r="A2778" s="6" t="s">
        <v>22</v>
      </c>
      <c r="B2778" s="6" t="s">
        <v>23</v>
      </c>
      <c r="C2778" s="6" t="s">
        <v>24</v>
      </c>
      <c r="D2778" s="6" t="s">
        <v>25</v>
      </c>
      <c r="E2778" s="7" t="s">
        <v>737</v>
      </c>
      <c r="F2778" s="6" t="s">
        <v>27</v>
      </c>
      <c r="G2778" s="6" t="s">
        <v>278</v>
      </c>
      <c r="H2778" s="6" t="s">
        <v>893</v>
      </c>
      <c r="I2778" s="6" t="s">
        <v>894</v>
      </c>
      <c r="J2778" s="7" t="s">
        <v>895</v>
      </c>
      <c r="K2778" s="6" t="s">
        <v>842</v>
      </c>
      <c r="L2778" s="6" t="s">
        <v>603</v>
      </c>
      <c r="M2778" s="6" t="s">
        <v>33</v>
      </c>
      <c r="N2778" s="7" t="s">
        <v>604</v>
      </c>
      <c r="O2778" s="6" t="s">
        <v>546</v>
      </c>
      <c r="P2778" s="8" t="s">
        <v>595</v>
      </c>
      <c r="Q2778" s="6" t="s">
        <v>33</v>
      </c>
      <c r="S2778" s="6" t="s">
        <v>63</v>
      </c>
      <c r="T2778" s="6" t="s">
        <v>52</v>
      </c>
    </row>
    <row r="2779" spans="1:20" x14ac:dyDescent="0.25">
      <c r="A2779" s="6" t="s">
        <v>22</v>
      </c>
      <c r="B2779" s="6" t="s">
        <v>23</v>
      </c>
      <c r="C2779" s="6" t="s">
        <v>24</v>
      </c>
      <c r="D2779" s="6" t="s">
        <v>25</v>
      </c>
      <c r="E2779" s="7" t="s">
        <v>737</v>
      </c>
      <c r="F2779" s="6" t="s">
        <v>27</v>
      </c>
      <c r="G2779" s="6" t="s">
        <v>278</v>
      </c>
      <c r="H2779" s="6" t="s">
        <v>893</v>
      </c>
      <c r="I2779" s="6" t="s">
        <v>894</v>
      </c>
      <c r="J2779" s="7" t="s">
        <v>895</v>
      </c>
      <c r="K2779" s="6" t="s">
        <v>842</v>
      </c>
      <c r="L2779" s="6" t="s">
        <v>789</v>
      </c>
      <c r="M2779" s="6" t="s">
        <v>33</v>
      </c>
      <c r="N2779" s="7" t="s">
        <v>790</v>
      </c>
      <c r="O2779" s="6" t="s">
        <v>546</v>
      </c>
      <c r="P2779" s="8" t="s">
        <v>853</v>
      </c>
      <c r="Q2779" s="6" t="s">
        <v>33</v>
      </c>
      <c r="S2779" s="6" t="s">
        <v>765</v>
      </c>
    </row>
    <row r="2780" spans="1:20" x14ac:dyDescent="0.25">
      <c r="A2780" s="6" t="s">
        <v>22</v>
      </c>
      <c r="B2780" s="6" t="s">
        <v>23</v>
      </c>
      <c r="C2780" s="6" t="s">
        <v>24</v>
      </c>
      <c r="D2780" s="6" t="s">
        <v>25</v>
      </c>
      <c r="E2780" s="7" t="s">
        <v>737</v>
      </c>
      <c r="F2780" s="6" t="s">
        <v>27</v>
      </c>
      <c r="G2780" s="6" t="s">
        <v>278</v>
      </c>
      <c r="H2780" s="6" t="s">
        <v>893</v>
      </c>
      <c r="I2780" s="6" t="s">
        <v>894</v>
      </c>
      <c r="J2780" s="7" t="s">
        <v>895</v>
      </c>
      <c r="K2780" s="6" t="s">
        <v>842</v>
      </c>
      <c r="L2780" s="6" t="s">
        <v>791</v>
      </c>
      <c r="M2780" s="6" t="s">
        <v>33</v>
      </c>
      <c r="N2780" s="7" t="s">
        <v>388</v>
      </c>
      <c r="O2780" s="6" t="s">
        <v>546</v>
      </c>
      <c r="P2780" s="8" t="s">
        <v>784</v>
      </c>
      <c r="Q2780" s="6" t="s">
        <v>33</v>
      </c>
      <c r="S2780" s="6" t="s">
        <v>51</v>
      </c>
      <c r="T2780" s="6" t="s">
        <v>52</v>
      </c>
    </row>
    <row r="2781" spans="1:20" x14ac:dyDescent="0.25">
      <c r="A2781" s="6" t="s">
        <v>22</v>
      </c>
      <c r="B2781" s="6" t="s">
        <v>23</v>
      </c>
      <c r="C2781" s="6" t="s">
        <v>24</v>
      </c>
      <c r="D2781" s="6" t="s">
        <v>25</v>
      </c>
      <c r="E2781" s="7" t="s">
        <v>737</v>
      </c>
      <c r="F2781" s="6" t="s">
        <v>27</v>
      </c>
      <c r="G2781" s="6" t="s">
        <v>278</v>
      </c>
      <c r="H2781" s="6" t="s">
        <v>893</v>
      </c>
      <c r="I2781" s="6" t="s">
        <v>894</v>
      </c>
      <c r="J2781" s="7" t="s">
        <v>895</v>
      </c>
      <c r="K2781" s="6" t="s">
        <v>842</v>
      </c>
      <c r="L2781" s="6" t="s">
        <v>792</v>
      </c>
      <c r="M2781" s="6" t="s">
        <v>33</v>
      </c>
      <c r="N2781" s="7" t="s">
        <v>793</v>
      </c>
      <c r="O2781" s="6" t="s">
        <v>546</v>
      </c>
      <c r="P2781" s="8" t="s">
        <v>595</v>
      </c>
      <c r="Q2781" s="6" t="s">
        <v>33</v>
      </c>
      <c r="S2781" s="6" t="s">
        <v>51</v>
      </c>
      <c r="T2781" s="6" t="s">
        <v>52</v>
      </c>
    </row>
    <row r="2782" spans="1:20" x14ac:dyDescent="0.25">
      <c r="A2782" s="6" t="s">
        <v>22</v>
      </c>
      <c r="B2782" s="6" t="s">
        <v>23</v>
      </c>
      <c r="C2782" s="6" t="s">
        <v>24</v>
      </c>
      <c r="D2782" s="6" t="s">
        <v>25</v>
      </c>
      <c r="E2782" s="7" t="s">
        <v>737</v>
      </c>
      <c r="F2782" s="6" t="s">
        <v>27</v>
      </c>
      <c r="G2782" s="6" t="s">
        <v>278</v>
      </c>
      <c r="H2782" s="6" t="s">
        <v>893</v>
      </c>
      <c r="I2782" s="6" t="s">
        <v>894</v>
      </c>
      <c r="J2782" s="7" t="s">
        <v>895</v>
      </c>
      <c r="K2782" s="6" t="s">
        <v>842</v>
      </c>
      <c r="L2782" s="6" t="s">
        <v>794</v>
      </c>
      <c r="M2782" s="6" t="s">
        <v>33</v>
      </c>
      <c r="N2782" s="7" t="s">
        <v>795</v>
      </c>
      <c r="O2782" s="6" t="s">
        <v>546</v>
      </c>
      <c r="P2782" s="8" t="s">
        <v>239</v>
      </c>
      <c r="Q2782" s="6" t="s">
        <v>33</v>
      </c>
      <c r="S2782" s="6" t="s">
        <v>765</v>
      </c>
    </row>
    <row r="2783" spans="1:20" x14ac:dyDescent="0.25">
      <c r="A2783" s="6" t="s">
        <v>22</v>
      </c>
      <c r="B2783" s="6" t="s">
        <v>23</v>
      </c>
      <c r="C2783" s="6" t="s">
        <v>24</v>
      </c>
      <c r="D2783" s="6" t="s">
        <v>25</v>
      </c>
      <c r="E2783" s="7" t="s">
        <v>737</v>
      </c>
      <c r="F2783" s="6" t="s">
        <v>27</v>
      </c>
      <c r="G2783" s="6" t="s">
        <v>278</v>
      </c>
      <c r="H2783" s="6" t="s">
        <v>893</v>
      </c>
      <c r="I2783" s="6" t="s">
        <v>894</v>
      </c>
      <c r="J2783" s="7" t="s">
        <v>895</v>
      </c>
      <c r="K2783" s="6" t="s">
        <v>842</v>
      </c>
      <c r="L2783" s="6" t="s">
        <v>797</v>
      </c>
      <c r="M2783" s="6" t="s">
        <v>33</v>
      </c>
      <c r="N2783" s="7" t="s">
        <v>354</v>
      </c>
      <c r="O2783" s="6" t="s">
        <v>546</v>
      </c>
      <c r="P2783" s="8" t="s">
        <v>256</v>
      </c>
      <c r="Q2783" s="6" t="s">
        <v>33</v>
      </c>
      <c r="S2783" s="6" t="s">
        <v>765</v>
      </c>
    </row>
    <row r="2784" spans="1:20" x14ac:dyDescent="0.25">
      <c r="A2784" s="6" t="s">
        <v>22</v>
      </c>
      <c r="B2784" s="6" t="s">
        <v>23</v>
      </c>
      <c r="C2784" s="6" t="s">
        <v>24</v>
      </c>
      <c r="D2784" s="6" t="s">
        <v>25</v>
      </c>
      <c r="E2784" s="7" t="s">
        <v>737</v>
      </c>
      <c r="F2784" s="6" t="s">
        <v>27</v>
      </c>
      <c r="G2784" s="6" t="s">
        <v>278</v>
      </c>
      <c r="H2784" s="6" t="s">
        <v>893</v>
      </c>
      <c r="I2784" s="6" t="s">
        <v>894</v>
      </c>
      <c r="J2784" s="7" t="s">
        <v>895</v>
      </c>
      <c r="K2784" s="6" t="s">
        <v>842</v>
      </c>
      <c r="L2784" s="6" t="s">
        <v>798</v>
      </c>
      <c r="M2784" s="6" t="s">
        <v>33</v>
      </c>
      <c r="N2784" s="7" t="s">
        <v>799</v>
      </c>
      <c r="O2784" s="6" t="s">
        <v>546</v>
      </c>
      <c r="P2784" s="8" t="s">
        <v>854</v>
      </c>
      <c r="Q2784" s="6" t="s">
        <v>33</v>
      </c>
    </row>
    <row r="2785" spans="1:20" x14ac:dyDescent="0.25">
      <c r="A2785" s="6" t="s">
        <v>22</v>
      </c>
      <c r="B2785" s="6" t="s">
        <v>23</v>
      </c>
      <c r="C2785" s="6" t="s">
        <v>24</v>
      </c>
      <c r="D2785" s="6" t="s">
        <v>25</v>
      </c>
      <c r="E2785" s="7" t="s">
        <v>737</v>
      </c>
      <c r="F2785" s="6" t="s">
        <v>27</v>
      </c>
      <c r="G2785" s="6" t="s">
        <v>278</v>
      </c>
      <c r="H2785" s="6" t="s">
        <v>893</v>
      </c>
      <c r="I2785" s="6" t="s">
        <v>894</v>
      </c>
      <c r="J2785" s="7" t="s">
        <v>895</v>
      </c>
      <c r="K2785" s="6" t="s">
        <v>842</v>
      </c>
      <c r="L2785" s="6" t="s">
        <v>801</v>
      </c>
      <c r="M2785" s="6" t="s">
        <v>33</v>
      </c>
      <c r="N2785" s="7" t="s">
        <v>802</v>
      </c>
      <c r="O2785" s="6" t="s">
        <v>546</v>
      </c>
      <c r="P2785" s="8" t="s">
        <v>854</v>
      </c>
      <c r="Q2785" s="6" t="s">
        <v>33</v>
      </c>
    </row>
    <row r="2786" spans="1:20" x14ac:dyDescent="0.25">
      <c r="A2786" s="6" t="s">
        <v>22</v>
      </c>
      <c r="B2786" s="6" t="s">
        <v>23</v>
      </c>
      <c r="C2786" s="6" t="s">
        <v>24</v>
      </c>
      <c r="D2786" s="6" t="s">
        <v>25</v>
      </c>
      <c r="E2786" s="7" t="s">
        <v>737</v>
      </c>
      <c r="F2786" s="6" t="s">
        <v>27</v>
      </c>
      <c r="G2786" s="6" t="s">
        <v>278</v>
      </c>
      <c r="H2786" s="6" t="s">
        <v>893</v>
      </c>
      <c r="I2786" s="6" t="s">
        <v>894</v>
      </c>
      <c r="J2786" s="7" t="s">
        <v>895</v>
      </c>
      <c r="K2786" s="6" t="s">
        <v>842</v>
      </c>
      <c r="L2786" s="6" t="s">
        <v>641</v>
      </c>
      <c r="M2786" s="6" t="s">
        <v>33</v>
      </c>
      <c r="N2786" s="7" t="s">
        <v>642</v>
      </c>
      <c r="O2786" s="6" t="s">
        <v>546</v>
      </c>
      <c r="P2786" s="8" t="s">
        <v>27</v>
      </c>
      <c r="Q2786" s="6" t="s">
        <v>33</v>
      </c>
      <c r="S2786" s="6" t="s">
        <v>63</v>
      </c>
      <c r="T2786" s="6" t="s">
        <v>52</v>
      </c>
    </row>
    <row r="2787" spans="1:20" x14ac:dyDescent="0.25">
      <c r="A2787" s="6" t="s">
        <v>22</v>
      </c>
      <c r="B2787" s="6" t="s">
        <v>23</v>
      </c>
      <c r="C2787" s="6" t="s">
        <v>24</v>
      </c>
      <c r="D2787" s="6" t="s">
        <v>25</v>
      </c>
      <c r="E2787" s="7" t="s">
        <v>737</v>
      </c>
      <c r="F2787" s="6" t="s">
        <v>27</v>
      </c>
      <c r="G2787" s="6" t="s">
        <v>278</v>
      </c>
      <c r="H2787" s="6" t="s">
        <v>893</v>
      </c>
      <c r="I2787" s="6" t="s">
        <v>894</v>
      </c>
      <c r="J2787" s="7" t="s">
        <v>895</v>
      </c>
      <c r="K2787" s="6" t="s">
        <v>842</v>
      </c>
      <c r="L2787" s="6" t="s">
        <v>804</v>
      </c>
      <c r="M2787" s="6" t="s">
        <v>33</v>
      </c>
      <c r="N2787" s="7" t="s">
        <v>805</v>
      </c>
      <c r="O2787" s="6" t="s">
        <v>546</v>
      </c>
      <c r="P2787" s="8" t="s">
        <v>434</v>
      </c>
      <c r="Q2787" s="6" t="s">
        <v>33</v>
      </c>
      <c r="S2787" s="6" t="s">
        <v>765</v>
      </c>
    </row>
    <row r="2788" spans="1:20" x14ac:dyDescent="0.25">
      <c r="A2788" s="6" t="s">
        <v>22</v>
      </c>
      <c r="B2788" s="6" t="s">
        <v>23</v>
      </c>
      <c r="C2788" s="6" t="s">
        <v>24</v>
      </c>
      <c r="D2788" s="6" t="s">
        <v>25</v>
      </c>
      <c r="E2788" s="7" t="s">
        <v>737</v>
      </c>
      <c r="F2788" s="6" t="s">
        <v>27</v>
      </c>
      <c r="G2788" s="6" t="s">
        <v>278</v>
      </c>
      <c r="H2788" s="6" t="s">
        <v>893</v>
      </c>
      <c r="I2788" s="6" t="s">
        <v>894</v>
      </c>
      <c r="J2788" s="7" t="s">
        <v>895</v>
      </c>
      <c r="K2788" s="6" t="s">
        <v>842</v>
      </c>
      <c r="L2788" s="6" t="s">
        <v>806</v>
      </c>
      <c r="M2788" s="6" t="s">
        <v>33</v>
      </c>
      <c r="N2788" s="7" t="s">
        <v>807</v>
      </c>
      <c r="O2788" s="6" t="s">
        <v>546</v>
      </c>
      <c r="P2788" s="8" t="s">
        <v>302</v>
      </c>
      <c r="Q2788" s="6" t="s">
        <v>33</v>
      </c>
      <c r="S2788" s="6" t="s">
        <v>51</v>
      </c>
      <c r="T2788" s="6" t="s">
        <v>52</v>
      </c>
    </row>
    <row r="2789" spans="1:20" x14ac:dyDescent="0.25">
      <c r="A2789" s="6" t="s">
        <v>22</v>
      </c>
      <c r="B2789" s="6" t="s">
        <v>23</v>
      </c>
      <c r="C2789" s="6" t="s">
        <v>24</v>
      </c>
      <c r="D2789" s="6" t="s">
        <v>25</v>
      </c>
      <c r="E2789" s="7" t="s">
        <v>737</v>
      </c>
      <c r="F2789" s="6" t="s">
        <v>27</v>
      </c>
      <c r="G2789" s="6" t="s">
        <v>278</v>
      </c>
      <c r="H2789" s="6" t="s">
        <v>893</v>
      </c>
      <c r="I2789" s="6" t="s">
        <v>894</v>
      </c>
      <c r="J2789" s="7" t="s">
        <v>895</v>
      </c>
      <c r="K2789" s="6" t="s">
        <v>842</v>
      </c>
      <c r="L2789" s="6" t="s">
        <v>808</v>
      </c>
      <c r="M2789" s="6" t="s">
        <v>33</v>
      </c>
      <c r="N2789" s="7" t="s">
        <v>382</v>
      </c>
      <c r="O2789" s="6" t="s">
        <v>546</v>
      </c>
      <c r="P2789" s="8" t="s">
        <v>855</v>
      </c>
      <c r="Q2789" s="6" t="s">
        <v>33</v>
      </c>
      <c r="S2789" s="6" t="s">
        <v>765</v>
      </c>
    </row>
    <row r="2790" spans="1:20" x14ac:dyDescent="0.25">
      <c r="A2790" s="6" t="s">
        <v>22</v>
      </c>
      <c r="B2790" s="6" t="s">
        <v>23</v>
      </c>
      <c r="C2790" s="6" t="s">
        <v>24</v>
      </c>
      <c r="D2790" s="6" t="s">
        <v>25</v>
      </c>
      <c r="E2790" s="7" t="s">
        <v>737</v>
      </c>
      <c r="F2790" s="6" t="s">
        <v>27</v>
      </c>
      <c r="G2790" s="6" t="s">
        <v>278</v>
      </c>
      <c r="H2790" s="6" t="s">
        <v>893</v>
      </c>
      <c r="I2790" s="6" t="s">
        <v>894</v>
      </c>
      <c r="J2790" s="7" t="s">
        <v>895</v>
      </c>
      <c r="K2790" s="6" t="s">
        <v>842</v>
      </c>
      <c r="L2790" s="6" t="s">
        <v>32</v>
      </c>
      <c r="M2790" s="6" t="s">
        <v>33</v>
      </c>
      <c r="N2790" s="7" t="s">
        <v>34</v>
      </c>
      <c r="P2790" s="8" t="s">
        <v>856</v>
      </c>
      <c r="Q2790" s="6" t="s">
        <v>33</v>
      </c>
    </row>
    <row r="2791" spans="1:20" x14ac:dyDescent="0.25">
      <c r="A2791" s="6" t="s">
        <v>22</v>
      </c>
      <c r="B2791" s="6" t="s">
        <v>23</v>
      </c>
      <c r="C2791" s="6" t="s">
        <v>24</v>
      </c>
      <c r="D2791" s="6" t="s">
        <v>25</v>
      </c>
      <c r="E2791" s="7" t="s">
        <v>737</v>
      </c>
      <c r="F2791" s="6" t="s">
        <v>27</v>
      </c>
      <c r="G2791" s="6" t="s">
        <v>278</v>
      </c>
      <c r="H2791" s="6" t="s">
        <v>893</v>
      </c>
      <c r="I2791" s="6" t="s">
        <v>894</v>
      </c>
      <c r="J2791" s="7" t="s">
        <v>895</v>
      </c>
      <c r="K2791" s="6" t="s">
        <v>842</v>
      </c>
      <c r="L2791" s="6" t="s">
        <v>35</v>
      </c>
      <c r="M2791" s="6" t="s">
        <v>33</v>
      </c>
      <c r="N2791" s="7" t="s">
        <v>36</v>
      </c>
      <c r="P2791" s="8" t="s">
        <v>259</v>
      </c>
      <c r="Q2791" s="6" t="s">
        <v>33</v>
      </c>
    </row>
    <row r="2792" spans="1:20" x14ac:dyDescent="0.25">
      <c r="A2792" s="6" t="s">
        <v>22</v>
      </c>
      <c r="B2792" s="6" t="s">
        <v>23</v>
      </c>
      <c r="C2792" s="6" t="s">
        <v>24</v>
      </c>
      <c r="D2792" s="6" t="s">
        <v>25</v>
      </c>
      <c r="E2792" s="7" t="s">
        <v>737</v>
      </c>
      <c r="F2792" s="6" t="s">
        <v>27</v>
      </c>
      <c r="G2792" s="6" t="s">
        <v>297</v>
      </c>
      <c r="H2792" s="6" t="s">
        <v>896</v>
      </c>
      <c r="I2792" s="6" t="s">
        <v>897</v>
      </c>
      <c r="J2792" s="7" t="s">
        <v>898</v>
      </c>
      <c r="K2792" s="6" t="s">
        <v>873</v>
      </c>
      <c r="L2792" s="6" t="s">
        <v>742</v>
      </c>
      <c r="M2792" s="6" t="s">
        <v>33</v>
      </c>
      <c r="N2792" s="7" t="s">
        <v>743</v>
      </c>
      <c r="O2792" s="6" t="s">
        <v>546</v>
      </c>
      <c r="P2792" s="8" t="s">
        <v>860</v>
      </c>
      <c r="Q2792" s="6" t="s">
        <v>33</v>
      </c>
      <c r="R2792" s="6" t="s">
        <v>45</v>
      </c>
    </row>
    <row r="2793" spans="1:20" x14ac:dyDescent="0.25">
      <c r="A2793" s="6" t="s">
        <v>22</v>
      </c>
      <c r="B2793" s="6" t="s">
        <v>23</v>
      </c>
      <c r="C2793" s="6" t="s">
        <v>24</v>
      </c>
      <c r="D2793" s="6" t="s">
        <v>25</v>
      </c>
      <c r="E2793" s="7" t="s">
        <v>737</v>
      </c>
      <c r="F2793" s="6" t="s">
        <v>27</v>
      </c>
      <c r="G2793" s="6" t="s">
        <v>297</v>
      </c>
      <c r="H2793" s="6" t="s">
        <v>896</v>
      </c>
      <c r="I2793" s="6" t="s">
        <v>897</v>
      </c>
      <c r="J2793" s="7" t="s">
        <v>898</v>
      </c>
      <c r="K2793" s="6" t="s">
        <v>873</v>
      </c>
      <c r="L2793" s="6" t="s">
        <v>745</v>
      </c>
      <c r="M2793" s="6" t="s">
        <v>33</v>
      </c>
      <c r="N2793" s="7" t="s">
        <v>746</v>
      </c>
      <c r="O2793" s="6" t="s">
        <v>546</v>
      </c>
      <c r="P2793" s="8" t="s">
        <v>56</v>
      </c>
      <c r="Q2793" s="6" t="s">
        <v>33</v>
      </c>
    </row>
    <row r="2794" spans="1:20" x14ac:dyDescent="0.25">
      <c r="A2794" s="6" t="s">
        <v>22</v>
      </c>
      <c r="B2794" s="6" t="s">
        <v>23</v>
      </c>
      <c r="C2794" s="6" t="s">
        <v>24</v>
      </c>
      <c r="D2794" s="6" t="s">
        <v>25</v>
      </c>
      <c r="E2794" s="7" t="s">
        <v>737</v>
      </c>
      <c r="F2794" s="6" t="s">
        <v>27</v>
      </c>
      <c r="G2794" s="6" t="s">
        <v>297</v>
      </c>
      <c r="H2794" s="6" t="s">
        <v>896</v>
      </c>
      <c r="I2794" s="6" t="s">
        <v>897</v>
      </c>
      <c r="J2794" s="7" t="s">
        <v>898</v>
      </c>
      <c r="K2794" s="6" t="s">
        <v>873</v>
      </c>
      <c r="L2794" s="6" t="s">
        <v>747</v>
      </c>
      <c r="M2794" s="6" t="s">
        <v>33</v>
      </c>
      <c r="N2794" s="7" t="s">
        <v>748</v>
      </c>
      <c r="O2794" s="6" t="s">
        <v>546</v>
      </c>
      <c r="P2794" s="8" t="s">
        <v>874</v>
      </c>
      <c r="Q2794" s="6" t="s">
        <v>33</v>
      </c>
    </row>
    <row r="2795" spans="1:20" x14ac:dyDescent="0.25">
      <c r="A2795" s="6" t="s">
        <v>22</v>
      </c>
      <c r="B2795" s="6" t="s">
        <v>23</v>
      </c>
      <c r="C2795" s="6" t="s">
        <v>24</v>
      </c>
      <c r="D2795" s="6" t="s">
        <v>25</v>
      </c>
      <c r="E2795" s="7" t="s">
        <v>737</v>
      </c>
      <c r="F2795" s="6" t="s">
        <v>27</v>
      </c>
      <c r="G2795" s="6" t="s">
        <v>297</v>
      </c>
      <c r="H2795" s="6" t="s">
        <v>896</v>
      </c>
      <c r="I2795" s="6" t="s">
        <v>897</v>
      </c>
      <c r="J2795" s="7" t="s">
        <v>898</v>
      </c>
      <c r="K2795" s="6" t="s">
        <v>873</v>
      </c>
      <c r="L2795" s="6" t="s">
        <v>750</v>
      </c>
      <c r="M2795" s="6" t="s">
        <v>33</v>
      </c>
      <c r="N2795" s="7" t="s">
        <v>69</v>
      </c>
      <c r="O2795" s="6" t="s">
        <v>546</v>
      </c>
      <c r="P2795" s="8" t="s">
        <v>875</v>
      </c>
      <c r="Q2795" s="6" t="s">
        <v>33</v>
      </c>
      <c r="S2795" s="6" t="s">
        <v>51</v>
      </c>
      <c r="T2795" s="6" t="s">
        <v>52</v>
      </c>
    </row>
    <row r="2796" spans="1:20" x14ac:dyDescent="0.25">
      <c r="A2796" s="6" t="s">
        <v>22</v>
      </c>
      <c r="B2796" s="6" t="s">
        <v>23</v>
      </c>
      <c r="C2796" s="6" t="s">
        <v>24</v>
      </c>
      <c r="D2796" s="6" t="s">
        <v>25</v>
      </c>
      <c r="E2796" s="7" t="s">
        <v>737</v>
      </c>
      <c r="F2796" s="6" t="s">
        <v>27</v>
      </c>
      <c r="G2796" s="6" t="s">
        <v>297</v>
      </c>
      <c r="H2796" s="6" t="s">
        <v>896</v>
      </c>
      <c r="I2796" s="6" t="s">
        <v>897</v>
      </c>
      <c r="J2796" s="7" t="s">
        <v>898</v>
      </c>
      <c r="K2796" s="6" t="s">
        <v>873</v>
      </c>
      <c r="L2796" s="6" t="s">
        <v>545</v>
      </c>
      <c r="M2796" s="6" t="s">
        <v>33</v>
      </c>
      <c r="N2796" s="7" t="s">
        <v>497</v>
      </c>
      <c r="O2796" s="6" t="s">
        <v>546</v>
      </c>
      <c r="P2796" s="8" t="s">
        <v>227</v>
      </c>
      <c r="Q2796" s="6" t="s">
        <v>33</v>
      </c>
      <c r="S2796" s="6" t="s">
        <v>63</v>
      </c>
      <c r="T2796" s="6" t="s">
        <v>52</v>
      </c>
    </row>
    <row r="2797" spans="1:20" x14ac:dyDescent="0.25">
      <c r="A2797" s="6" t="s">
        <v>22</v>
      </c>
      <c r="B2797" s="6" t="s">
        <v>23</v>
      </c>
      <c r="C2797" s="6" t="s">
        <v>24</v>
      </c>
      <c r="D2797" s="6" t="s">
        <v>25</v>
      </c>
      <c r="E2797" s="7" t="s">
        <v>737</v>
      </c>
      <c r="F2797" s="6" t="s">
        <v>27</v>
      </c>
      <c r="G2797" s="6" t="s">
        <v>297</v>
      </c>
      <c r="H2797" s="6" t="s">
        <v>896</v>
      </c>
      <c r="I2797" s="6" t="s">
        <v>897</v>
      </c>
      <c r="J2797" s="7" t="s">
        <v>898</v>
      </c>
      <c r="K2797" s="6" t="s">
        <v>873</v>
      </c>
      <c r="L2797" s="6" t="s">
        <v>554</v>
      </c>
      <c r="M2797" s="6" t="s">
        <v>33</v>
      </c>
      <c r="N2797" s="7" t="s">
        <v>555</v>
      </c>
      <c r="O2797" s="6" t="s">
        <v>546</v>
      </c>
      <c r="P2797" s="8" t="s">
        <v>259</v>
      </c>
      <c r="Q2797" s="6" t="s">
        <v>33</v>
      </c>
      <c r="S2797" s="6" t="s">
        <v>63</v>
      </c>
      <c r="T2797" s="6" t="s">
        <v>52</v>
      </c>
    </row>
    <row r="2798" spans="1:20" x14ac:dyDescent="0.25">
      <c r="A2798" s="6" t="s">
        <v>22</v>
      </c>
      <c r="B2798" s="6" t="s">
        <v>23</v>
      </c>
      <c r="C2798" s="6" t="s">
        <v>24</v>
      </c>
      <c r="D2798" s="6" t="s">
        <v>25</v>
      </c>
      <c r="E2798" s="7" t="s">
        <v>737</v>
      </c>
      <c r="F2798" s="6" t="s">
        <v>27</v>
      </c>
      <c r="G2798" s="6" t="s">
        <v>297</v>
      </c>
      <c r="H2798" s="6" t="s">
        <v>896</v>
      </c>
      <c r="I2798" s="6" t="s">
        <v>897</v>
      </c>
      <c r="J2798" s="7" t="s">
        <v>898</v>
      </c>
      <c r="K2798" s="6" t="s">
        <v>873</v>
      </c>
      <c r="L2798" s="6" t="s">
        <v>752</v>
      </c>
      <c r="M2798" s="6" t="s">
        <v>33</v>
      </c>
      <c r="N2798" s="7" t="s">
        <v>753</v>
      </c>
      <c r="O2798" s="6" t="s">
        <v>546</v>
      </c>
      <c r="P2798" s="8" t="s">
        <v>278</v>
      </c>
      <c r="Q2798" s="6" t="s">
        <v>33</v>
      </c>
      <c r="S2798" s="6" t="s">
        <v>51</v>
      </c>
      <c r="T2798" s="6" t="s">
        <v>52</v>
      </c>
    </row>
    <row r="2799" spans="1:20" x14ac:dyDescent="0.25">
      <c r="A2799" s="6" t="s">
        <v>22</v>
      </c>
      <c r="B2799" s="6" t="s">
        <v>23</v>
      </c>
      <c r="C2799" s="6" t="s">
        <v>24</v>
      </c>
      <c r="D2799" s="6" t="s">
        <v>25</v>
      </c>
      <c r="E2799" s="7" t="s">
        <v>737</v>
      </c>
      <c r="F2799" s="6" t="s">
        <v>27</v>
      </c>
      <c r="G2799" s="6" t="s">
        <v>297</v>
      </c>
      <c r="H2799" s="6" t="s">
        <v>896</v>
      </c>
      <c r="I2799" s="6" t="s">
        <v>897</v>
      </c>
      <c r="J2799" s="7" t="s">
        <v>898</v>
      </c>
      <c r="K2799" s="6" t="s">
        <v>873</v>
      </c>
      <c r="L2799" s="6" t="s">
        <v>754</v>
      </c>
      <c r="M2799" s="6" t="s">
        <v>33</v>
      </c>
      <c r="N2799" s="7" t="s">
        <v>755</v>
      </c>
      <c r="O2799" s="6" t="s">
        <v>546</v>
      </c>
      <c r="P2799" s="8" t="s">
        <v>297</v>
      </c>
      <c r="Q2799" s="6" t="s">
        <v>33</v>
      </c>
      <c r="S2799" s="6" t="s">
        <v>51</v>
      </c>
      <c r="T2799" s="6" t="s">
        <v>52</v>
      </c>
    </row>
    <row r="2800" spans="1:20" x14ac:dyDescent="0.25">
      <c r="A2800" s="6" t="s">
        <v>22</v>
      </c>
      <c r="B2800" s="6" t="s">
        <v>23</v>
      </c>
      <c r="C2800" s="6" t="s">
        <v>24</v>
      </c>
      <c r="D2800" s="6" t="s">
        <v>25</v>
      </c>
      <c r="E2800" s="7" t="s">
        <v>737</v>
      </c>
      <c r="F2800" s="6" t="s">
        <v>27</v>
      </c>
      <c r="G2800" s="6" t="s">
        <v>297</v>
      </c>
      <c r="H2800" s="6" t="s">
        <v>896</v>
      </c>
      <c r="I2800" s="6" t="s">
        <v>897</v>
      </c>
      <c r="J2800" s="7" t="s">
        <v>898</v>
      </c>
      <c r="K2800" s="6" t="s">
        <v>873</v>
      </c>
      <c r="L2800" s="6" t="s">
        <v>756</v>
      </c>
      <c r="M2800" s="6" t="s">
        <v>33</v>
      </c>
      <c r="N2800" s="7" t="s">
        <v>757</v>
      </c>
      <c r="O2800" s="6" t="s">
        <v>546</v>
      </c>
      <c r="P2800" s="8" t="s">
        <v>221</v>
      </c>
      <c r="Q2800" s="6" t="s">
        <v>33</v>
      </c>
      <c r="S2800" s="6" t="s">
        <v>51</v>
      </c>
      <c r="T2800" s="6" t="s">
        <v>52</v>
      </c>
    </row>
    <row r="2801" spans="1:20" x14ac:dyDescent="0.25">
      <c r="A2801" s="6" t="s">
        <v>22</v>
      </c>
      <c r="B2801" s="6" t="s">
        <v>23</v>
      </c>
      <c r="C2801" s="6" t="s">
        <v>24</v>
      </c>
      <c r="D2801" s="6" t="s">
        <v>25</v>
      </c>
      <c r="E2801" s="7" t="s">
        <v>737</v>
      </c>
      <c r="F2801" s="6" t="s">
        <v>27</v>
      </c>
      <c r="G2801" s="6" t="s">
        <v>297</v>
      </c>
      <c r="H2801" s="6" t="s">
        <v>896</v>
      </c>
      <c r="I2801" s="6" t="s">
        <v>897</v>
      </c>
      <c r="J2801" s="7" t="s">
        <v>898</v>
      </c>
      <c r="K2801" s="6" t="s">
        <v>873</v>
      </c>
      <c r="L2801" s="6" t="s">
        <v>758</v>
      </c>
      <c r="M2801" s="6" t="s">
        <v>33</v>
      </c>
      <c r="N2801" s="7" t="s">
        <v>759</v>
      </c>
      <c r="O2801" s="6" t="s">
        <v>546</v>
      </c>
      <c r="P2801" s="8" t="s">
        <v>227</v>
      </c>
      <c r="Q2801" s="6" t="s">
        <v>33</v>
      </c>
      <c r="S2801" s="6" t="s">
        <v>51</v>
      </c>
      <c r="T2801" s="6" t="s">
        <v>52</v>
      </c>
    </row>
    <row r="2802" spans="1:20" x14ac:dyDescent="0.25">
      <c r="A2802" s="6" t="s">
        <v>22</v>
      </c>
      <c r="B2802" s="6" t="s">
        <v>23</v>
      </c>
      <c r="C2802" s="6" t="s">
        <v>24</v>
      </c>
      <c r="D2802" s="6" t="s">
        <v>25</v>
      </c>
      <c r="E2802" s="7" t="s">
        <v>737</v>
      </c>
      <c r="F2802" s="6" t="s">
        <v>27</v>
      </c>
      <c r="G2802" s="6" t="s">
        <v>297</v>
      </c>
      <c r="H2802" s="6" t="s">
        <v>896</v>
      </c>
      <c r="I2802" s="6" t="s">
        <v>897</v>
      </c>
      <c r="J2802" s="7" t="s">
        <v>898</v>
      </c>
      <c r="K2802" s="6" t="s">
        <v>873</v>
      </c>
      <c r="L2802" s="6" t="s">
        <v>568</v>
      </c>
      <c r="M2802" s="6" t="s">
        <v>33</v>
      </c>
      <c r="N2802" s="7" t="s">
        <v>569</v>
      </c>
      <c r="O2802" s="6" t="s">
        <v>546</v>
      </c>
      <c r="P2802" s="8" t="s">
        <v>28</v>
      </c>
      <c r="Q2802" s="6" t="s">
        <v>33</v>
      </c>
      <c r="S2802" s="6" t="s">
        <v>63</v>
      </c>
      <c r="T2802" s="6" t="s">
        <v>52</v>
      </c>
    </row>
    <row r="2803" spans="1:20" x14ac:dyDescent="0.25">
      <c r="A2803" s="6" t="s">
        <v>22</v>
      </c>
      <c r="B2803" s="6" t="s">
        <v>23</v>
      </c>
      <c r="C2803" s="6" t="s">
        <v>24</v>
      </c>
      <c r="D2803" s="6" t="s">
        <v>25</v>
      </c>
      <c r="E2803" s="7" t="s">
        <v>737</v>
      </c>
      <c r="F2803" s="6" t="s">
        <v>27</v>
      </c>
      <c r="G2803" s="6" t="s">
        <v>297</v>
      </c>
      <c r="H2803" s="6" t="s">
        <v>896</v>
      </c>
      <c r="I2803" s="6" t="s">
        <v>897</v>
      </c>
      <c r="J2803" s="7" t="s">
        <v>898</v>
      </c>
      <c r="K2803" s="6" t="s">
        <v>873</v>
      </c>
      <c r="L2803" s="6" t="s">
        <v>572</v>
      </c>
      <c r="M2803" s="6" t="s">
        <v>33</v>
      </c>
      <c r="N2803" s="7" t="s">
        <v>573</v>
      </c>
      <c r="O2803" s="6" t="s">
        <v>546</v>
      </c>
      <c r="P2803" s="8" t="s">
        <v>28</v>
      </c>
      <c r="Q2803" s="6" t="s">
        <v>33</v>
      </c>
      <c r="S2803" s="6" t="s">
        <v>63</v>
      </c>
      <c r="T2803" s="6" t="s">
        <v>52</v>
      </c>
    </row>
    <row r="2804" spans="1:20" x14ac:dyDescent="0.25">
      <c r="A2804" s="6" t="s">
        <v>22</v>
      </c>
      <c r="B2804" s="6" t="s">
        <v>23</v>
      </c>
      <c r="C2804" s="6" t="s">
        <v>24</v>
      </c>
      <c r="D2804" s="6" t="s">
        <v>25</v>
      </c>
      <c r="E2804" s="7" t="s">
        <v>737</v>
      </c>
      <c r="F2804" s="6" t="s">
        <v>27</v>
      </c>
      <c r="G2804" s="6" t="s">
        <v>297</v>
      </c>
      <c r="H2804" s="6" t="s">
        <v>896</v>
      </c>
      <c r="I2804" s="6" t="s">
        <v>897</v>
      </c>
      <c r="J2804" s="7" t="s">
        <v>898</v>
      </c>
      <c r="K2804" s="6" t="s">
        <v>873</v>
      </c>
      <c r="L2804" s="6" t="s">
        <v>760</v>
      </c>
      <c r="M2804" s="6" t="s">
        <v>33</v>
      </c>
      <c r="N2804" s="7" t="s">
        <v>761</v>
      </c>
      <c r="O2804" s="6" t="s">
        <v>546</v>
      </c>
      <c r="P2804" s="8" t="s">
        <v>876</v>
      </c>
      <c r="Q2804" s="6" t="s">
        <v>33</v>
      </c>
    </row>
    <row r="2805" spans="1:20" x14ac:dyDescent="0.25">
      <c r="A2805" s="6" t="s">
        <v>22</v>
      </c>
      <c r="B2805" s="6" t="s">
        <v>23</v>
      </c>
      <c r="C2805" s="6" t="s">
        <v>24</v>
      </c>
      <c r="D2805" s="6" t="s">
        <v>25</v>
      </c>
      <c r="E2805" s="7" t="s">
        <v>737</v>
      </c>
      <c r="F2805" s="6" t="s">
        <v>27</v>
      </c>
      <c r="G2805" s="6" t="s">
        <v>297</v>
      </c>
      <c r="H2805" s="6" t="s">
        <v>896</v>
      </c>
      <c r="I2805" s="6" t="s">
        <v>897</v>
      </c>
      <c r="J2805" s="7" t="s">
        <v>898</v>
      </c>
      <c r="K2805" s="6" t="s">
        <v>873</v>
      </c>
      <c r="L2805" s="6" t="s">
        <v>763</v>
      </c>
      <c r="M2805" s="6" t="s">
        <v>33</v>
      </c>
      <c r="N2805" s="7" t="s">
        <v>764</v>
      </c>
      <c r="O2805" s="6" t="s">
        <v>546</v>
      </c>
      <c r="P2805" s="8" t="s">
        <v>595</v>
      </c>
      <c r="Q2805" s="6" t="s">
        <v>33</v>
      </c>
      <c r="S2805" s="6" t="s">
        <v>765</v>
      </c>
    </row>
    <row r="2806" spans="1:20" x14ac:dyDescent="0.25">
      <c r="A2806" s="6" t="s">
        <v>22</v>
      </c>
      <c r="B2806" s="6" t="s">
        <v>23</v>
      </c>
      <c r="C2806" s="6" t="s">
        <v>24</v>
      </c>
      <c r="D2806" s="6" t="s">
        <v>25</v>
      </c>
      <c r="E2806" s="7" t="s">
        <v>737</v>
      </c>
      <c r="F2806" s="6" t="s">
        <v>27</v>
      </c>
      <c r="G2806" s="6" t="s">
        <v>297</v>
      </c>
      <c r="H2806" s="6" t="s">
        <v>896</v>
      </c>
      <c r="I2806" s="6" t="s">
        <v>897</v>
      </c>
      <c r="J2806" s="7" t="s">
        <v>898</v>
      </c>
      <c r="K2806" s="6" t="s">
        <v>873</v>
      </c>
      <c r="L2806" s="6" t="s">
        <v>766</v>
      </c>
      <c r="M2806" s="6" t="s">
        <v>33</v>
      </c>
      <c r="N2806" s="7" t="s">
        <v>767</v>
      </c>
      <c r="O2806" s="6" t="s">
        <v>546</v>
      </c>
      <c r="P2806" s="8" t="s">
        <v>846</v>
      </c>
      <c r="Q2806" s="6" t="s">
        <v>33</v>
      </c>
      <c r="S2806" s="6" t="s">
        <v>765</v>
      </c>
    </row>
    <row r="2807" spans="1:20" x14ac:dyDescent="0.25">
      <c r="A2807" s="6" t="s">
        <v>22</v>
      </c>
      <c r="B2807" s="6" t="s">
        <v>23</v>
      </c>
      <c r="C2807" s="6" t="s">
        <v>24</v>
      </c>
      <c r="D2807" s="6" t="s">
        <v>25</v>
      </c>
      <c r="E2807" s="7" t="s">
        <v>737</v>
      </c>
      <c r="F2807" s="6" t="s">
        <v>27</v>
      </c>
      <c r="G2807" s="6" t="s">
        <v>297</v>
      </c>
      <c r="H2807" s="6" t="s">
        <v>896</v>
      </c>
      <c r="I2807" s="6" t="s">
        <v>897</v>
      </c>
      <c r="J2807" s="7" t="s">
        <v>898</v>
      </c>
      <c r="K2807" s="6" t="s">
        <v>873</v>
      </c>
      <c r="L2807" s="6" t="s">
        <v>768</v>
      </c>
      <c r="M2807" s="6" t="s">
        <v>33</v>
      </c>
      <c r="N2807" s="7" t="s">
        <v>769</v>
      </c>
      <c r="O2807" s="6" t="s">
        <v>546</v>
      </c>
      <c r="P2807" s="8" t="s">
        <v>250</v>
      </c>
      <c r="Q2807" s="6" t="s">
        <v>33</v>
      </c>
      <c r="S2807" s="6" t="s">
        <v>765</v>
      </c>
    </row>
    <row r="2808" spans="1:20" x14ac:dyDescent="0.25">
      <c r="A2808" s="6" t="s">
        <v>22</v>
      </c>
      <c r="B2808" s="6" t="s">
        <v>23</v>
      </c>
      <c r="C2808" s="6" t="s">
        <v>24</v>
      </c>
      <c r="D2808" s="6" t="s">
        <v>25</v>
      </c>
      <c r="E2808" s="7" t="s">
        <v>737</v>
      </c>
      <c r="F2808" s="6" t="s">
        <v>27</v>
      </c>
      <c r="G2808" s="6" t="s">
        <v>297</v>
      </c>
      <c r="H2808" s="6" t="s">
        <v>896</v>
      </c>
      <c r="I2808" s="6" t="s">
        <v>897</v>
      </c>
      <c r="J2808" s="7" t="s">
        <v>898</v>
      </c>
      <c r="K2808" s="6" t="s">
        <v>873</v>
      </c>
      <c r="L2808" s="6" t="s">
        <v>770</v>
      </c>
      <c r="M2808" s="6" t="s">
        <v>33</v>
      </c>
      <c r="N2808" s="7" t="s">
        <v>771</v>
      </c>
      <c r="O2808" s="6" t="s">
        <v>546</v>
      </c>
      <c r="P2808" s="8" t="s">
        <v>302</v>
      </c>
      <c r="Q2808" s="6" t="s">
        <v>33</v>
      </c>
      <c r="S2808" s="6" t="s">
        <v>765</v>
      </c>
    </row>
    <row r="2809" spans="1:20" x14ac:dyDescent="0.25">
      <c r="A2809" s="6" t="s">
        <v>22</v>
      </c>
      <c r="B2809" s="6" t="s">
        <v>23</v>
      </c>
      <c r="C2809" s="6" t="s">
        <v>24</v>
      </c>
      <c r="D2809" s="6" t="s">
        <v>25</v>
      </c>
      <c r="E2809" s="7" t="s">
        <v>737</v>
      </c>
      <c r="F2809" s="6" t="s">
        <v>27</v>
      </c>
      <c r="G2809" s="6" t="s">
        <v>297</v>
      </c>
      <c r="H2809" s="6" t="s">
        <v>896</v>
      </c>
      <c r="I2809" s="6" t="s">
        <v>897</v>
      </c>
      <c r="J2809" s="7" t="s">
        <v>898</v>
      </c>
      <c r="K2809" s="6" t="s">
        <v>873</v>
      </c>
      <c r="L2809" s="6" t="s">
        <v>772</v>
      </c>
      <c r="M2809" s="6" t="s">
        <v>33</v>
      </c>
      <c r="N2809" s="7" t="s">
        <v>773</v>
      </c>
      <c r="O2809" s="6" t="s">
        <v>546</v>
      </c>
      <c r="P2809" s="8" t="s">
        <v>434</v>
      </c>
      <c r="Q2809" s="6" t="s">
        <v>33</v>
      </c>
      <c r="S2809" s="6" t="s">
        <v>51</v>
      </c>
      <c r="T2809" s="6" t="s">
        <v>52</v>
      </c>
    </row>
    <row r="2810" spans="1:20" x14ac:dyDescent="0.25">
      <c r="A2810" s="6" t="s">
        <v>22</v>
      </c>
      <c r="B2810" s="6" t="s">
        <v>23</v>
      </c>
      <c r="C2810" s="6" t="s">
        <v>24</v>
      </c>
      <c r="D2810" s="6" t="s">
        <v>25</v>
      </c>
      <c r="E2810" s="7" t="s">
        <v>737</v>
      </c>
      <c r="F2810" s="6" t="s">
        <v>27</v>
      </c>
      <c r="G2810" s="6" t="s">
        <v>297</v>
      </c>
      <c r="H2810" s="6" t="s">
        <v>896</v>
      </c>
      <c r="I2810" s="6" t="s">
        <v>897</v>
      </c>
      <c r="J2810" s="7" t="s">
        <v>898</v>
      </c>
      <c r="K2810" s="6" t="s">
        <v>873</v>
      </c>
      <c r="L2810" s="6" t="s">
        <v>774</v>
      </c>
      <c r="M2810" s="6" t="s">
        <v>33</v>
      </c>
      <c r="N2810" s="7" t="s">
        <v>775</v>
      </c>
      <c r="O2810" s="6" t="s">
        <v>546</v>
      </c>
      <c r="P2810" s="8" t="s">
        <v>428</v>
      </c>
      <c r="Q2810" s="6" t="s">
        <v>33</v>
      </c>
      <c r="S2810" s="6" t="s">
        <v>51</v>
      </c>
      <c r="T2810" s="6" t="s">
        <v>52</v>
      </c>
    </row>
    <row r="2811" spans="1:20" x14ac:dyDescent="0.25">
      <c r="A2811" s="6" t="s">
        <v>22</v>
      </c>
      <c r="B2811" s="6" t="s">
        <v>23</v>
      </c>
      <c r="C2811" s="6" t="s">
        <v>24</v>
      </c>
      <c r="D2811" s="6" t="s">
        <v>25</v>
      </c>
      <c r="E2811" s="7" t="s">
        <v>737</v>
      </c>
      <c r="F2811" s="6" t="s">
        <v>27</v>
      </c>
      <c r="G2811" s="6" t="s">
        <v>297</v>
      </c>
      <c r="H2811" s="6" t="s">
        <v>896</v>
      </c>
      <c r="I2811" s="6" t="s">
        <v>897</v>
      </c>
      <c r="J2811" s="7" t="s">
        <v>898</v>
      </c>
      <c r="K2811" s="6" t="s">
        <v>873</v>
      </c>
      <c r="L2811" s="6" t="s">
        <v>776</v>
      </c>
      <c r="M2811" s="6" t="s">
        <v>33</v>
      </c>
      <c r="N2811" s="7" t="s">
        <v>60</v>
      </c>
      <c r="O2811" s="6" t="s">
        <v>546</v>
      </c>
      <c r="P2811" s="8" t="s">
        <v>244</v>
      </c>
      <c r="Q2811" s="6" t="s">
        <v>33</v>
      </c>
      <c r="S2811" s="6" t="s">
        <v>51</v>
      </c>
      <c r="T2811" s="6" t="s">
        <v>52</v>
      </c>
    </row>
    <row r="2812" spans="1:20" x14ac:dyDescent="0.25">
      <c r="A2812" s="6" t="s">
        <v>22</v>
      </c>
      <c r="B2812" s="6" t="s">
        <v>23</v>
      </c>
      <c r="C2812" s="6" t="s">
        <v>24</v>
      </c>
      <c r="D2812" s="6" t="s">
        <v>25</v>
      </c>
      <c r="E2812" s="7" t="s">
        <v>737</v>
      </c>
      <c r="F2812" s="6" t="s">
        <v>27</v>
      </c>
      <c r="G2812" s="6" t="s">
        <v>297</v>
      </c>
      <c r="H2812" s="6" t="s">
        <v>896</v>
      </c>
      <c r="I2812" s="6" t="s">
        <v>897</v>
      </c>
      <c r="J2812" s="7" t="s">
        <v>898</v>
      </c>
      <c r="K2812" s="6" t="s">
        <v>873</v>
      </c>
      <c r="L2812" s="6" t="s">
        <v>777</v>
      </c>
      <c r="M2812" s="6" t="s">
        <v>33</v>
      </c>
      <c r="N2812" s="7" t="s">
        <v>778</v>
      </c>
      <c r="O2812" s="6" t="s">
        <v>546</v>
      </c>
      <c r="P2812" s="8" t="s">
        <v>851</v>
      </c>
      <c r="Q2812" s="6" t="s">
        <v>33</v>
      </c>
      <c r="S2812" s="6" t="s">
        <v>765</v>
      </c>
    </row>
    <row r="2813" spans="1:20" x14ac:dyDescent="0.25">
      <c r="A2813" s="6" t="s">
        <v>22</v>
      </c>
      <c r="B2813" s="6" t="s">
        <v>23</v>
      </c>
      <c r="C2813" s="6" t="s">
        <v>24</v>
      </c>
      <c r="D2813" s="6" t="s">
        <v>25</v>
      </c>
      <c r="E2813" s="7" t="s">
        <v>737</v>
      </c>
      <c r="F2813" s="6" t="s">
        <v>27</v>
      </c>
      <c r="G2813" s="6" t="s">
        <v>297</v>
      </c>
      <c r="H2813" s="6" t="s">
        <v>896</v>
      </c>
      <c r="I2813" s="6" t="s">
        <v>897</v>
      </c>
      <c r="J2813" s="7" t="s">
        <v>898</v>
      </c>
      <c r="K2813" s="6" t="s">
        <v>873</v>
      </c>
      <c r="L2813" s="6" t="s">
        <v>780</v>
      </c>
      <c r="M2813" s="6" t="s">
        <v>33</v>
      </c>
      <c r="N2813" s="7" t="s">
        <v>781</v>
      </c>
      <c r="O2813" s="6" t="s">
        <v>546</v>
      </c>
      <c r="P2813" s="8" t="s">
        <v>548</v>
      </c>
      <c r="Q2813" s="6" t="s">
        <v>33</v>
      </c>
      <c r="S2813" s="6" t="s">
        <v>765</v>
      </c>
    </row>
    <row r="2814" spans="1:20" x14ac:dyDescent="0.25">
      <c r="A2814" s="6" t="s">
        <v>22</v>
      </c>
      <c r="B2814" s="6" t="s">
        <v>23</v>
      </c>
      <c r="C2814" s="6" t="s">
        <v>24</v>
      </c>
      <c r="D2814" s="6" t="s">
        <v>25</v>
      </c>
      <c r="E2814" s="7" t="s">
        <v>737</v>
      </c>
      <c r="F2814" s="6" t="s">
        <v>27</v>
      </c>
      <c r="G2814" s="6" t="s">
        <v>297</v>
      </c>
      <c r="H2814" s="6" t="s">
        <v>896</v>
      </c>
      <c r="I2814" s="6" t="s">
        <v>897</v>
      </c>
      <c r="J2814" s="7" t="s">
        <v>898</v>
      </c>
      <c r="K2814" s="6" t="s">
        <v>873</v>
      </c>
      <c r="L2814" s="6" t="s">
        <v>782</v>
      </c>
      <c r="M2814" s="6" t="s">
        <v>33</v>
      </c>
      <c r="N2814" s="7" t="s">
        <v>783</v>
      </c>
      <c r="O2814" s="6" t="s">
        <v>546</v>
      </c>
      <c r="P2814" s="8" t="s">
        <v>851</v>
      </c>
      <c r="Q2814" s="6" t="s">
        <v>33</v>
      </c>
      <c r="S2814" s="6" t="s">
        <v>765</v>
      </c>
    </row>
    <row r="2815" spans="1:20" x14ac:dyDescent="0.25">
      <c r="A2815" s="6" t="s">
        <v>22</v>
      </c>
      <c r="B2815" s="6" t="s">
        <v>23</v>
      </c>
      <c r="C2815" s="6" t="s">
        <v>24</v>
      </c>
      <c r="D2815" s="6" t="s">
        <v>25</v>
      </c>
      <c r="E2815" s="7" t="s">
        <v>737</v>
      </c>
      <c r="F2815" s="6" t="s">
        <v>27</v>
      </c>
      <c r="G2815" s="6" t="s">
        <v>297</v>
      </c>
      <c r="H2815" s="6" t="s">
        <v>896</v>
      </c>
      <c r="I2815" s="6" t="s">
        <v>897</v>
      </c>
      <c r="J2815" s="7" t="s">
        <v>898</v>
      </c>
      <c r="K2815" s="6" t="s">
        <v>873</v>
      </c>
      <c r="L2815" s="6" t="s">
        <v>589</v>
      </c>
      <c r="M2815" s="6" t="s">
        <v>33</v>
      </c>
      <c r="N2815" s="7" t="s">
        <v>590</v>
      </c>
      <c r="O2815" s="6" t="s">
        <v>546</v>
      </c>
      <c r="P2815" s="8" t="s">
        <v>28</v>
      </c>
      <c r="Q2815" s="6" t="s">
        <v>33</v>
      </c>
      <c r="S2815" s="6" t="s">
        <v>63</v>
      </c>
      <c r="T2815" s="6" t="s">
        <v>52</v>
      </c>
    </row>
    <row r="2816" spans="1:20" x14ac:dyDescent="0.25">
      <c r="A2816" s="6" t="s">
        <v>22</v>
      </c>
      <c r="B2816" s="6" t="s">
        <v>23</v>
      </c>
      <c r="C2816" s="6" t="s">
        <v>24</v>
      </c>
      <c r="D2816" s="6" t="s">
        <v>25</v>
      </c>
      <c r="E2816" s="7" t="s">
        <v>737</v>
      </c>
      <c r="F2816" s="6" t="s">
        <v>27</v>
      </c>
      <c r="G2816" s="6" t="s">
        <v>297</v>
      </c>
      <c r="H2816" s="6" t="s">
        <v>896</v>
      </c>
      <c r="I2816" s="6" t="s">
        <v>897</v>
      </c>
      <c r="J2816" s="7" t="s">
        <v>898</v>
      </c>
      <c r="K2816" s="6" t="s">
        <v>873</v>
      </c>
      <c r="L2816" s="6" t="s">
        <v>593</v>
      </c>
      <c r="M2816" s="6" t="s">
        <v>33</v>
      </c>
      <c r="N2816" s="7" t="s">
        <v>594</v>
      </c>
      <c r="O2816" s="6" t="s">
        <v>546</v>
      </c>
      <c r="P2816" s="8" t="s">
        <v>302</v>
      </c>
      <c r="Q2816" s="6" t="s">
        <v>33</v>
      </c>
      <c r="S2816" s="6" t="s">
        <v>63</v>
      </c>
      <c r="T2816" s="6" t="s">
        <v>52</v>
      </c>
    </row>
    <row r="2817" spans="1:20" x14ac:dyDescent="0.25">
      <c r="A2817" s="6" t="s">
        <v>22</v>
      </c>
      <c r="B2817" s="6" t="s">
        <v>23</v>
      </c>
      <c r="C2817" s="6" t="s">
        <v>24</v>
      </c>
      <c r="D2817" s="6" t="s">
        <v>25</v>
      </c>
      <c r="E2817" s="7" t="s">
        <v>737</v>
      </c>
      <c r="F2817" s="6" t="s">
        <v>27</v>
      </c>
      <c r="G2817" s="6" t="s">
        <v>297</v>
      </c>
      <c r="H2817" s="6" t="s">
        <v>896</v>
      </c>
      <c r="I2817" s="6" t="s">
        <v>897</v>
      </c>
      <c r="J2817" s="7" t="s">
        <v>898</v>
      </c>
      <c r="K2817" s="6" t="s">
        <v>873</v>
      </c>
      <c r="L2817" s="6" t="s">
        <v>599</v>
      </c>
      <c r="M2817" s="6" t="s">
        <v>33</v>
      </c>
      <c r="N2817" s="7" t="s">
        <v>491</v>
      </c>
      <c r="O2817" s="6" t="s">
        <v>546</v>
      </c>
      <c r="P2817" s="8" t="s">
        <v>393</v>
      </c>
      <c r="Q2817" s="6" t="s">
        <v>33</v>
      </c>
      <c r="S2817" s="6" t="s">
        <v>63</v>
      </c>
      <c r="T2817" s="6" t="s">
        <v>52</v>
      </c>
    </row>
    <row r="2818" spans="1:20" x14ac:dyDescent="0.25">
      <c r="A2818" s="6" t="s">
        <v>22</v>
      </c>
      <c r="B2818" s="6" t="s">
        <v>23</v>
      </c>
      <c r="C2818" s="6" t="s">
        <v>24</v>
      </c>
      <c r="D2818" s="6" t="s">
        <v>25</v>
      </c>
      <c r="E2818" s="7" t="s">
        <v>737</v>
      </c>
      <c r="F2818" s="6" t="s">
        <v>27</v>
      </c>
      <c r="G2818" s="6" t="s">
        <v>297</v>
      </c>
      <c r="H2818" s="6" t="s">
        <v>896</v>
      </c>
      <c r="I2818" s="6" t="s">
        <v>897</v>
      </c>
      <c r="J2818" s="7" t="s">
        <v>898</v>
      </c>
      <c r="K2818" s="6" t="s">
        <v>873</v>
      </c>
      <c r="L2818" s="6" t="s">
        <v>600</v>
      </c>
      <c r="M2818" s="6" t="s">
        <v>33</v>
      </c>
      <c r="N2818" s="7" t="s">
        <v>493</v>
      </c>
      <c r="O2818" s="6" t="s">
        <v>546</v>
      </c>
      <c r="P2818" s="8" t="s">
        <v>266</v>
      </c>
      <c r="Q2818" s="6" t="s">
        <v>33</v>
      </c>
      <c r="S2818" s="6" t="s">
        <v>63</v>
      </c>
      <c r="T2818" s="6" t="s">
        <v>52</v>
      </c>
    </row>
    <row r="2819" spans="1:20" x14ac:dyDescent="0.25">
      <c r="A2819" s="6" t="s">
        <v>22</v>
      </c>
      <c r="B2819" s="6" t="s">
        <v>23</v>
      </c>
      <c r="C2819" s="6" t="s">
        <v>24</v>
      </c>
      <c r="D2819" s="6" t="s">
        <v>25</v>
      </c>
      <c r="E2819" s="7" t="s">
        <v>737</v>
      </c>
      <c r="F2819" s="6" t="s">
        <v>27</v>
      </c>
      <c r="G2819" s="6" t="s">
        <v>297</v>
      </c>
      <c r="H2819" s="6" t="s">
        <v>896</v>
      </c>
      <c r="I2819" s="6" t="s">
        <v>897</v>
      </c>
      <c r="J2819" s="7" t="s">
        <v>898</v>
      </c>
      <c r="K2819" s="6" t="s">
        <v>873</v>
      </c>
      <c r="L2819" s="6" t="s">
        <v>785</v>
      </c>
      <c r="M2819" s="6" t="s">
        <v>33</v>
      </c>
      <c r="N2819" s="7" t="s">
        <v>786</v>
      </c>
      <c r="O2819" s="6" t="s">
        <v>546</v>
      </c>
      <c r="P2819" s="8" t="s">
        <v>689</v>
      </c>
      <c r="Q2819" s="6" t="s">
        <v>33</v>
      </c>
    </row>
    <row r="2820" spans="1:20" x14ac:dyDescent="0.25">
      <c r="A2820" s="6" t="s">
        <v>22</v>
      </c>
      <c r="B2820" s="6" t="s">
        <v>23</v>
      </c>
      <c r="C2820" s="6" t="s">
        <v>24</v>
      </c>
      <c r="D2820" s="6" t="s">
        <v>25</v>
      </c>
      <c r="E2820" s="7" t="s">
        <v>737</v>
      </c>
      <c r="F2820" s="6" t="s">
        <v>27</v>
      </c>
      <c r="G2820" s="6" t="s">
        <v>297</v>
      </c>
      <c r="H2820" s="6" t="s">
        <v>896</v>
      </c>
      <c r="I2820" s="6" t="s">
        <v>897</v>
      </c>
      <c r="J2820" s="7" t="s">
        <v>898</v>
      </c>
      <c r="K2820" s="6" t="s">
        <v>873</v>
      </c>
      <c r="L2820" s="6" t="s">
        <v>788</v>
      </c>
      <c r="M2820" s="6" t="s">
        <v>33</v>
      </c>
      <c r="N2820" s="7" t="s">
        <v>341</v>
      </c>
      <c r="O2820" s="6" t="s">
        <v>546</v>
      </c>
      <c r="P2820" s="8" t="s">
        <v>393</v>
      </c>
      <c r="Q2820" s="6" t="s">
        <v>33</v>
      </c>
      <c r="S2820" s="6" t="s">
        <v>51</v>
      </c>
      <c r="T2820" s="6" t="s">
        <v>52</v>
      </c>
    </row>
    <row r="2821" spans="1:20" x14ac:dyDescent="0.25">
      <c r="A2821" s="6" t="s">
        <v>22</v>
      </c>
      <c r="B2821" s="6" t="s">
        <v>23</v>
      </c>
      <c r="C2821" s="6" t="s">
        <v>24</v>
      </c>
      <c r="D2821" s="6" t="s">
        <v>25</v>
      </c>
      <c r="E2821" s="7" t="s">
        <v>737</v>
      </c>
      <c r="F2821" s="6" t="s">
        <v>27</v>
      </c>
      <c r="G2821" s="6" t="s">
        <v>297</v>
      </c>
      <c r="H2821" s="6" t="s">
        <v>896</v>
      </c>
      <c r="I2821" s="6" t="s">
        <v>897</v>
      </c>
      <c r="J2821" s="7" t="s">
        <v>898</v>
      </c>
      <c r="K2821" s="6" t="s">
        <v>873</v>
      </c>
      <c r="L2821" s="6" t="s">
        <v>603</v>
      </c>
      <c r="M2821" s="6" t="s">
        <v>33</v>
      </c>
      <c r="N2821" s="7" t="s">
        <v>604</v>
      </c>
      <c r="O2821" s="6" t="s">
        <v>546</v>
      </c>
      <c r="P2821" s="8" t="s">
        <v>673</v>
      </c>
      <c r="Q2821" s="6" t="s">
        <v>33</v>
      </c>
      <c r="S2821" s="6" t="s">
        <v>63</v>
      </c>
      <c r="T2821" s="6" t="s">
        <v>52</v>
      </c>
    </row>
    <row r="2822" spans="1:20" x14ac:dyDescent="0.25">
      <c r="A2822" s="6" t="s">
        <v>22</v>
      </c>
      <c r="B2822" s="6" t="s">
        <v>23</v>
      </c>
      <c r="C2822" s="6" t="s">
        <v>24</v>
      </c>
      <c r="D2822" s="6" t="s">
        <v>25</v>
      </c>
      <c r="E2822" s="7" t="s">
        <v>737</v>
      </c>
      <c r="F2822" s="6" t="s">
        <v>27</v>
      </c>
      <c r="G2822" s="6" t="s">
        <v>297</v>
      </c>
      <c r="H2822" s="6" t="s">
        <v>896</v>
      </c>
      <c r="I2822" s="6" t="s">
        <v>897</v>
      </c>
      <c r="J2822" s="7" t="s">
        <v>898</v>
      </c>
      <c r="K2822" s="6" t="s">
        <v>873</v>
      </c>
      <c r="L2822" s="6" t="s">
        <v>789</v>
      </c>
      <c r="M2822" s="6" t="s">
        <v>33</v>
      </c>
      <c r="N2822" s="7" t="s">
        <v>790</v>
      </c>
      <c r="O2822" s="6" t="s">
        <v>546</v>
      </c>
      <c r="P2822" s="8" t="s">
        <v>877</v>
      </c>
      <c r="Q2822" s="6" t="s">
        <v>33</v>
      </c>
      <c r="S2822" s="6" t="s">
        <v>765</v>
      </c>
    </row>
    <row r="2823" spans="1:20" x14ac:dyDescent="0.25">
      <c r="A2823" s="6" t="s">
        <v>22</v>
      </c>
      <c r="B2823" s="6" t="s">
        <v>23</v>
      </c>
      <c r="C2823" s="6" t="s">
        <v>24</v>
      </c>
      <c r="D2823" s="6" t="s">
        <v>25</v>
      </c>
      <c r="E2823" s="7" t="s">
        <v>737</v>
      </c>
      <c r="F2823" s="6" t="s">
        <v>27</v>
      </c>
      <c r="G2823" s="6" t="s">
        <v>297</v>
      </c>
      <c r="H2823" s="6" t="s">
        <v>896</v>
      </c>
      <c r="I2823" s="6" t="s">
        <v>897</v>
      </c>
      <c r="J2823" s="7" t="s">
        <v>898</v>
      </c>
      <c r="K2823" s="6" t="s">
        <v>873</v>
      </c>
      <c r="L2823" s="6" t="s">
        <v>791</v>
      </c>
      <c r="M2823" s="6" t="s">
        <v>33</v>
      </c>
      <c r="N2823" s="7" t="s">
        <v>388</v>
      </c>
      <c r="O2823" s="6" t="s">
        <v>546</v>
      </c>
      <c r="P2823" s="8" t="s">
        <v>256</v>
      </c>
      <c r="Q2823" s="6" t="s">
        <v>33</v>
      </c>
      <c r="S2823" s="6" t="s">
        <v>51</v>
      </c>
      <c r="T2823" s="6" t="s">
        <v>52</v>
      </c>
    </row>
    <row r="2824" spans="1:20" x14ac:dyDescent="0.25">
      <c r="A2824" s="6" t="s">
        <v>22</v>
      </c>
      <c r="B2824" s="6" t="s">
        <v>23</v>
      </c>
      <c r="C2824" s="6" t="s">
        <v>24</v>
      </c>
      <c r="D2824" s="6" t="s">
        <v>25</v>
      </c>
      <c r="E2824" s="7" t="s">
        <v>737</v>
      </c>
      <c r="F2824" s="6" t="s">
        <v>27</v>
      </c>
      <c r="G2824" s="6" t="s">
        <v>297</v>
      </c>
      <c r="H2824" s="6" t="s">
        <v>896</v>
      </c>
      <c r="I2824" s="6" t="s">
        <v>897</v>
      </c>
      <c r="J2824" s="7" t="s">
        <v>898</v>
      </c>
      <c r="K2824" s="6" t="s">
        <v>873</v>
      </c>
      <c r="L2824" s="6" t="s">
        <v>792</v>
      </c>
      <c r="M2824" s="6" t="s">
        <v>33</v>
      </c>
      <c r="N2824" s="7" t="s">
        <v>793</v>
      </c>
      <c r="O2824" s="6" t="s">
        <v>546</v>
      </c>
      <c r="P2824" s="8" t="s">
        <v>244</v>
      </c>
      <c r="Q2824" s="6" t="s">
        <v>33</v>
      </c>
      <c r="S2824" s="6" t="s">
        <v>51</v>
      </c>
      <c r="T2824" s="6" t="s">
        <v>52</v>
      </c>
    </row>
    <row r="2825" spans="1:20" x14ac:dyDescent="0.25">
      <c r="A2825" s="6" t="s">
        <v>22</v>
      </c>
      <c r="B2825" s="6" t="s">
        <v>23</v>
      </c>
      <c r="C2825" s="6" t="s">
        <v>24</v>
      </c>
      <c r="D2825" s="6" t="s">
        <v>25</v>
      </c>
      <c r="E2825" s="7" t="s">
        <v>737</v>
      </c>
      <c r="F2825" s="6" t="s">
        <v>27</v>
      </c>
      <c r="G2825" s="6" t="s">
        <v>297</v>
      </c>
      <c r="H2825" s="6" t="s">
        <v>896</v>
      </c>
      <c r="I2825" s="6" t="s">
        <v>897</v>
      </c>
      <c r="J2825" s="7" t="s">
        <v>898</v>
      </c>
      <c r="K2825" s="6" t="s">
        <v>873</v>
      </c>
      <c r="L2825" s="6" t="s">
        <v>794</v>
      </c>
      <c r="M2825" s="6" t="s">
        <v>33</v>
      </c>
      <c r="N2825" s="7" t="s">
        <v>795</v>
      </c>
      <c r="O2825" s="6" t="s">
        <v>546</v>
      </c>
      <c r="P2825" s="8" t="s">
        <v>522</v>
      </c>
      <c r="Q2825" s="6" t="s">
        <v>33</v>
      </c>
      <c r="S2825" s="6" t="s">
        <v>765</v>
      </c>
    </row>
    <row r="2826" spans="1:20" x14ac:dyDescent="0.25">
      <c r="A2826" s="6" t="s">
        <v>22</v>
      </c>
      <c r="B2826" s="6" t="s">
        <v>23</v>
      </c>
      <c r="C2826" s="6" t="s">
        <v>24</v>
      </c>
      <c r="D2826" s="6" t="s">
        <v>25</v>
      </c>
      <c r="E2826" s="7" t="s">
        <v>737</v>
      </c>
      <c r="F2826" s="6" t="s">
        <v>27</v>
      </c>
      <c r="G2826" s="6" t="s">
        <v>297</v>
      </c>
      <c r="H2826" s="6" t="s">
        <v>896</v>
      </c>
      <c r="I2826" s="6" t="s">
        <v>897</v>
      </c>
      <c r="J2826" s="7" t="s">
        <v>898</v>
      </c>
      <c r="K2826" s="6" t="s">
        <v>873</v>
      </c>
      <c r="L2826" s="6" t="s">
        <v>797</v>
      </c>
      <c r="M2826" s="6" t="s">
        <v>33</v>
      </c>
      <c r="N2826" s="7" t="s">
        <v>354</v>
      </c>
      <c r="O2826" s="6" t="s">
        <v>546</v>
      </c>
      <c r="P2826" s="8" t="s">
        <v>878</v>
      </c>
      <c r="Q2826" s="6" t="s">
        <v>33</v>
      </c>
      <c r="S2826" s="6" t="s">
        <v>765</v>
      </c>
    </row>
    <row r="2827" spans="1:20" x14ac:dyDescent="0.25">
      <c r="A2827" s="6" t="s">
        <v>22</v>
      </c>
      <c r="B2827" s="6" t="s">
        <v>23</v>
      </c>
      <c r="C2827" s="6" t="s">
        <v>24</v>
      </c>
      <c r="D2827" s="6" t="s">
        <v>25</v>
      </c>
      <c r="E2827" s="7" t="s">
        <v>737</v>
      </c>
      <c r="F2827" s="6" t="s">
        <v>27</v>
      </c>
      <c r="G2827" s="6" t="s">
        <v>297</v>
      </c>
      <c r="H2827" s="6" t="s">
        <v>896</v>
      </c>
      <c r="I2827" s="6" t="s">
        <v>897</v>
      </c>
      <c r="J2827" s="7" t="s">
        <v>898</v>
      </c>
      <c r="K2827" s="6" t="s">
        <v>873</v>
      </c>
      <c r="L2827" s="6" t="s">
        <v>798</v>
      </c>
      <c r="M2827" s="6" t="s">
        <v>33</v>
      </c>
      <c r="N2827" s="7" t="s">
        <v>799</v>
      </c>
      <c r="O2827" s="6" t="s">
        <v>546</v>
      </c>
      <c r="P2827" s="8" t="s">
        <v>427</v>
      </c>
      <c r="Q2827" s="6" t="s">
        <v>33</v>
      </c>
    </row>
    <row r="2828" spans="1:20" x14ac:dyDescent="0.25">
      <c r="A2828" s="6" t="s">
        <v>22</v>
      </c>
      <c r="B2828" s="6" t="s">
        <v>23</v>
      </c>
      <c r="C2828" s="6" t="s">
        <v>24</v>
      </c>
      <c r="D2828" s="6" t="s">
        <v>25</v>
      </c>
      <c r="E2828" s="7" t="s">
        <v>737</v>
      </c>
      <c r="F2828" s="6" t="s">
        <v>27</v>
      </c>
      <c r="G2828" s="6" t="s">
        <v>297</v>
      </c>
      <c r="H2828" s="6" t="s">
        <v>896</v>
      </c>
      <c r="I2828" s="6" t="s">
        <v>897</v>
      </c>
      <c r="J2828" s="7" t="s">
        <v>898</v>
      </c>
      <c r="K2828" s="6" t="s">
        <v>873</v>
      </c>
      <c r="L2828" s="6" t="s">
        <v>801</v>
      </c>
      <c r="M2828" s="6" t="s">
        <v>33</v>
      </c>
      <c r="N2828" s="7" t="s">
        <v>802</v>
      </c>
      <c r="O2828" s="6" t="s">
        <v>546</v>
      </c>
      <c r="P2828" s="8" t="s">
        <v>879</v>
      </c>
      <c r="Q2828" s="6" t="s">
        <v>33</v>
      </c>
    </row>
    <row r="2829" spans="1:20" x14ac:dyDescent="0.25">
      <c r="A2829" s="6" t="s">
        <v>22</v>
      </c>
      <c r="B2829" s="6" t="s">
        <v>23</v>
      </c>
      <c r="C2829" s="6" t="s">
        <v>24</v>
      </c>
      <c r="D2829" s="6" t="s">
        <v>25</v>
      </c>
      <c r="E2829" s="7" t="s">
        <v>737</v>
      </c>
      <c r="F2829" s="6" t="s">
        <v>27</v>
      </c>
      <c r="G2829" s="6" t="s">
        <v>297</v>
      </c>
      <c r="H2829" s="6" t="s">
        <v>896</v>
      </c>
      <c r="I2829" s="6" t="s">
        <v>897</v>
      </c>
      <c r="J2829" s="7" t="s">
        <v>898</v>
      </c>
      <c r="K2829" s="6" t="s">
        <v>873</v>
      </c>
      <c r="L2829" s="6" t="s">
        <v>641</v>
      </c>
      <c r="M2829" s="6" t="s">
        <v>33</v>
      </c>
      <c r="N2829" s="7" t="s">
        <v>642</v>
      </c>
      <c r="O2829" s="6" t="s">
        <v>546</v>
      </c>
      <c r="P2829" s="8" t="s">
        <v>28</v>
      </c>
      <c r="Q2829" s="6" t="s">
        <v>33</v>
      </c>
      <c r="S2829" s="6" t="s">
        <v>63</v>
      </c>
      <c r="T2829" s="6" t="s">
        <v>52</v>
      </c>
    </row>
    <row r="2830" spans="1:20" x14ac:dyDescent="0.25">
      <c r="A2830" s="6" t="s">
        <v>22</v>
      </c>
      <c r="B2830" s="6" t="s">
        <v>23</v>
      </c>
      <c r="C2830" s="6" t="s">
        <v>24</v>
      </c>
      <c r="D2830" s="6" t="s">
        <v>25</v>
      </c>
      <c r="E2830" s="7" t="s">
        <v>737</v>
      </c>
      <c r="F2830" s="6" t="s">
        <v>27</v>
      </c>
      <c r="G2830" s="6" t="s">
        <v>297</v>
      </c>
      <c r="H2830" s="6" t="s">
        <v>896</v>
      </c>
      <c r="I2830" s="6" t="s">
        <v>897</v>
      </c>
      <c r="J2830" s="7" t="s">
        <v>898</v>
      </c>
      <c r="K2830" s="6" t="s">
        <v>873</v>
      </c>
      <c r="L2830" s="6" t="s">
        <v>804</v>
      </c>
      <c r="M2830" s="6" t="s">
        <v>33</v>
      </c>
      <c r="N2830" s="7" t="s">
        <v>805</v>
      </c>
      <c r="O2830" s="6" t="s">
        <v>546</v>
      </c>
      <c r="P2830" s="8" t="s">
        <v>431</v>
      </c>
      <c r="Q2830" s="6" t="s">
        <v>33</v>
      </c>
      <c r="S2830" s="6" t="s">
        <v>765</v>
      </c>
    </row>
    <row r="2831" spans="1:20" x14ac:dyDescent="0.25">
      <c r="A2831" s="6" t="s">
        <v>22</v>
      </c>
      <c r="B2831" s="6" t="s">
        <v>23</v>
      </c>
      <c r="C2831" s="6" t="s">
        <v>24</v>
      </c>
      <c r="D2831" s="6" t="s">
        <v>25</v>
      </c>
      <c r="E2831" s="7" t="s">
        <v>737</v>
      </c>
      <c r="F2831" s="6" t="s">
        <v>27</v>
      </c>
      <c r="G2831" s="6" t="s">
        <v>297</v>
      </c>
      <c r="H2831" s="6" t="s">
        <v>896</v>
      </c>
      <c r="I2831" s="6" t="s">
        <v>897</v>
      </c>
      <c r="J2831" s="7" t="s">
        <v>898</v>
      </c>
      <c r="K2831" s="6" t="s">
        <v>873</v>
      </c>
      <c r="L2831" s="6" t="s">
        <v>806</v>
      </c>
      <c r="M2831" s="6" t="s">
        <v>33</v>
      </c>
      <c r="N2831" s="7" t="s">
        <v>807</v>
      </c>
      <c r="O2831" s="6" t="s">
        <v>546</v>
      </c>
      <c r="P2831" s="8" t="s">
        <v>256</v>
      </c>
      <c r="Q2831" s="6" t="s">
        <v>33</v>
      </c>
      <c r="S2831" s="6" t="s">
        <v>51</v>
      </c>
      <c r="T2831" s="6" t="s">
        <v>52</v>
      </c>
    </row>
    <row r="2832" spans="1:20" x14ac:dyDescent="0.25">
      <c r="A2832" s="6" t="s">
        <v>22</v>
      </c>
      <c r="B2832" s="6" t="s">
        <v>23</v>
      </c>
      <c r="C2832" s="6" t="s">
        <v>24</v>
      </c>
      <c r="D2832" s="6" t="s">
        <v>25</v>
      </c>
      <c r="E2832" s="7" t="s">
        <v>737</v>
      </c>
      <c r="F2832" s="6" t="s">
        <v>27</v>
      </c>
      <c r="G2832" s="6" t="s">
        <v>297</v>
      </c>
      <c r="H2832" s="6" t="s">
        <v>896</v>
      </c>
      <c r="I2832" s="6" t="s">
        <v>897</v>
      </c>
      <c r="J2832" s="7" t="s">
        <v>898</v>
      </c>
      <c r="K2832" s="6" t="s">
        <v>873</v>
      </c>
      <c r="L2832" s="6" t="s">
        <v>808</v>
      </c>
      <c r="M2832" s="6" t="s">
        <v>33</v>
      </c>
      <c r="N2832" s="7" t="s">
        <v>382</v>
      </c>
      <c r="O2832" s="6" t="s">
        <v>546</v>
      </c>
      <c r="P2832" s="8" t="s">
        <v>784</v>
      </c>
      <c r="Q2832" s="6" t="s">
        <v>33</v>
      </c>
      <c r="S2832" s="6" t="s">
        <v>765</v>
      </c>
    </row>
    <row r="2833" spans="1:17" x14ac:dyDescent="0.25">
      <c r="A2833" s="6" t="s">
        <v>22</v>
      </c>
      <c r="B2833" s="6" t="s">
        <v>23</v>
      </c>
      <c r="C2833" s="6" t="s">
        <v>24</v>
      </c>
      <c r="D2833" s="6" t="s">
        <v>25</v>
      </c>
      <c r="E2833" s="7" t="s">
        <v>737</v>
      </c>
      <c r="F2833" s="6" t="s">
        <v>27</v>
      </c>
      <c r="G2833" s="6" t="s">
        <v>297</v>
      </c>
      <c r="H2833" s="6" t="s">
        <v>896</v>
      </c>
      <c r="I2833" s="6" t="s">
        <v>897</v>
      </c>
      <c r="J2833" s="7" t="s">
        <v>898</v>
      </c>
      <c r="K2833" s="6" t="s">
        <v>873</v>
      </c>
      <c r="L2833" s="6" t="s">
        <v>32</v>
      </c>
      <c r="M2833" s="6" t="s">
        <v>33</v>
      </c>
      <c r="N2833" s="7" t="s">
        <v>34</v>
      </c>
      <c r="P2833" s="8" t="s">
        <v>265</v>
      </c>
      <c r="Q2833" s="6" t="s">
        <v>33</v>
      </c>
    </row>
    <row r="2834" spans="1:17" ht="12" thickBot="1" x14ac:dyDescent="0.3">
      <c r="A2834" s="39" t="s">
        <v>22</v>
      </c>
      <c r="B2834" s="6" t="s">
        <v>23</v>
      </c>
      <c r="C2834" s="39" t="s">
        <v>24</v>
      </c>
      <c r="D2834" s="6" t="s">
        <v>25</v>
      </c>
      <c r="E2834" s="40" t="s">
        <v>737</v>
      </c>
      <c r="F2834" s="6" t="s">
        <v>27</v>
      </c>
      <c r="G2834" s="6" t="s">
        <v>297</v>
      </c>
      <c r="H2834" s="39" t="s">
        <v>896</v>
      </c>
      <c r="I2834" s="39" t="s">
        <v>897</v>
      </c>
      <c r="J2834" s="40" t="s">
        <v>898</v>
      </c>
      <c r="K2834" s="6" t="s">
        <v>873</v>
      </c>
      <c r="L2834" s="39" t="s">
        <v>35</v>
      </c>
      <c r="M2834" s="6" t="s">
        <v>33</v>
      </c>
      <c r="N2834" s="40" t="s">
        <v>36</v>
      </c>
      <c r="O2834" s="42"/>
      <c r="P2834" s="41" t="s">
        <v>259</v>
      </c>
      <c r="Q2834" s="6" t="s">
        <v>33</v>
      </c>
    </row>
    <row r="2835" spans="1:17" ht="12" thickTop="1" x14ac:dyDescent="0.25">
      <c r="A2835" s="6" t="s">
        <v>22</v>
      </c>
      <c r="B2835" s="6" t="s">
        <v>23</v>
      </c>
      <c r="C2835" s="6" t="s">
        <v>24</v>
      </c>
      <c r="D2835" s="6" t="s">
        <v>25</v>
      </c>
      <c r="E2835" s="7" t="s">
        <v>899</v>
      </c>
      <c r="F2835" s="6" t="s">
        <v>27</v>
      </c>
      <c r="G2835" s="6" t="s">
        <v>28</v>
      </c>
      <c r="H2835" s="6" t="s">
        <v>45</v>
      </c>
      <c r="I2835" s="6" t="s">
        <v>900</v>
      </c>
      <c r="J2835" s="7" t="s">
        <v>901</v>
      </c>
      <c r="K2835" s="6" t="s">
        <v>902</v>
      </c>
      <c r="L2835" s="6" t="s">
        <v>903</v>
      </c>
      <c r="M2835" s="6" t="s">
        <v>33</v>
      </c>
      <c r="N2835" s="7" t="s">
        <v>786</v>
      </c>
      <c r="O2835" s="6" t="s">
        <v>39</v>
      </c>
      <c r="P2835" s="8" t="s">
        <v>904</v>
      </c>
      <c r="Q2835" s="6" t="s">
        <v>33</v>
      </c>
    </row>
    <row r="2836" spans="1:17" x14ac:dyDescent="0.25">
      <c r="A2836" s="6" t="s">
        <v>22</v>
      </c>
      <c r="B2836" s="6" t="s">
        <v>23</v>
      </c>
      <c r="C2836" s="6" t="s">
        <v>24</v>
      </c>
      <c r="D2836" s="6" t="s">
        <v>25</v>
      </c>
      <c r="E2836" s="7" t="s">
        <v>899</v>
      </c>
      <c r="F2836" s="6" t="s">
        <v>27</v>
      </c>
      <c r="G2836" s="6" t="s">
        <v>28</v>
      </c>
      <c r="H2836" s="6" t="s">
        <v>45</v>
      </c>
      <c r="I2836" s="6" t="s">
        <v>900</v>
      </c>
      <c r="J2836" s="7" t="s">
        <v>901</v>
      </c>
      <c r="K2836" s="6" t="s">
        <v>902</v>
      </c>
      <c r="L2836" s="6" t="s">
        <v>905</v>
      </c>
      <c r="M2836" s="6" t="s">
        <v>33</v>
      </c>
      <c r="N2836" s="7" t="s">
        <v>906</v>
      </c>
      <c r="O2836" s="6" t="s">
        <v>39</v>
      </c>
      <c r="P2836" s="8" t="s">
        <v>907</v>
      </c>
      <c r="Q2836" s="6" t="s">
        <v>33</v>
      </c>
    </row>
    <row r="2837" spans="1:17" x14ac:dyDescent="0.25">
      <c r="A2837" s="6" t="s">
        <v>22</v>
      </c>
      <c r="B2837" s="6" t="s">
        <v>23</v>
      </c>
      <c r="C2837" s="6" t="s">
        <v>24</v>
      </c>
      <c r="D2837" s="6" t="s">
        <v>25</v>
      </c>
      <c r="E2837" s="7" t="s">
        <v>899</v>
      </c>
      <c r="F2837" s="6" t="s">
        <v>27</v>
      </c>
      <c r="G2837" s="6" t="s">
        <v>28</v>
      </c>
      <c r="H2837" s="6" t="s">
        <v>45</v>
      </c>
      <c r="I2837" s="6" t="s">
        <v>900</v>
      </c>
      <c r="J2837" s="7" t="s">
        <v>901</v>
      </c>
      <c r="K2837" s="6" t="s">
        <v>902</v>
      </c>
      <c r="L2837" s="6" t="s">
        <v>908</v>
      </c>
      <c r="M2837" s="6" t="s">
        <v>33</v>
      </c>
      <c r="N2837" s="7" t="s">
        <v>909</v>
      </c>
      <c r="O2837" s="6" t="s">
        <v>39</v>
      </c>
      <c r="P2837" s="8" t="s">
        <v>548</v>
      </c>
      <c r="Q2837" s="6" t="s">
        <v>33</v>
      </c>
    </row>
    <row r="2838" spans="1:17" x14ac:dyDescent="0.25">
      <c r="A2838" s="6" t="s">
        <v>22</v>
      </c>
      <c r="B2838" s="6" t="s">
        <v>23</v>
      </c>
      <c r="C2838" s="6" t="s">
        <v>24</v>
      </c>
      <c r="D2838" s="6" t="s">
        <v>25</v>
      </c>
      <c r="E2838" s="7" t="s">
        <v>899</v>
      </c>
      <c r="F2838" s="6" t="s">
        <v>27</v>
      </c>
      <c r="G2838" s="6" t="s">
        <v>28</v>
      </c>
      <c r="H2838" s="6" t="s">
        <v>45</v>
      </c>
      <c r="I2838" s="6" t="s">
        <v>900</v>
      </c>
      <c r="J2838" s="7" t="s">
        <v>901</v>
      </c>
      <c r="K2838" s="6" t="s">
        <v>902</v>
      </c>
      <c r="L2838" s="6" t="s">
        <v>910</v>
      </c>
      <c r="M2838" s="6" t="s">
        <v>33</v>
      </c>
      <c r="N2838" s="7" t="s">
        <v>799</v>
      </c>
      <c r="O2838" s="6" t="s">
        <v>39</v>
      </c>
      <c r="P2838" s="8" t="s">
        <v>911</v>
      </c>
      <c r="Q2838" s="6" t="s">
        <v>33</v>
      </c>
    </row>
    <row r="2839" spans="1:17" x14ac:dyDescent="0.25">
      <c r="A2839" s="6" t="s">
        <v>22</v>
      </c>
      <c r="B2839" s="6" t="s">
        <v>23</v>
      </c>
      <c r="C2839" s="6" t="s">
        <v>24</v>
      </c>
      <c r="D2839" s="6" t="s">
        <v>25</v>
      </c>
      <c r="E2839" s="7" t="s">
        <v>899</v>
      </c>
      <c r="F2839" s="6" t="s">
        <v>27</v>
      </c>
      <c r="G2839" s="6" t="s">
        <v>28</v>
      </c>
      <c r="H2839" s="6" t="s">
        <v>45</v>
      </c>
      <c r="I2839" s="6" t="s">
        <v>900</v>
      </c>
      <c r="J2839" s="7" t="s">
        <v>901</v>
      </c>
      <c r="K2839" s="6" t="s">
        <v>902</v>
      </c>
      <c r="L2839" s="6" t="s">
        <v>912</v>
      </c>
      <c r="M2839" s="6" t="s">
        <v>33</v>
      </c>
      <c r="N2839" s="7" t="s">
        <v>761</v>
      </c>
      <c r="O2839" s="6" t="s">
        <v>39</v>
      </c>
      <c r="P2839" s="8" t="s">
        <v>913</v>
      </c>
      <c r="Q2839" s="6" t="s">
        <v>33</v>
      </c>
    </row>
    <row r="2840" spans="1:17" x14ac:dyDescent="0.25">
      <c r="A2840" s="6" t="s">
        <v>22</v>
      </c>
      <c r="B2840" s="6" t="s">
        <v>23</v>
      </c>
      <c r="C2840" s="6" t="s">
        <v>24</v>
      </c>
      <c r="D2840" s="6" t="s">
        <v>25</v>
      </c>
      <c r="E2840" s="7" t="s">
        <v>899</v>
      </c>
      <c r="F2840" s="6" t="s">
        <v>27</v>
      </c>
      <c r="G2840" s="6" t="s">
        <v>28</v>
      </c>
      <c r="H2840" s="6" t="s">
        <v>45</v>
      </c>
      <c r="I2840" s="6" t="s">
        <v>900</v>
      </c>
      <c r="J2840" s="7" t="s">
        <v>901</v>
      </c>
      <c r="K2840" s="6" t="s">
        <v>902</v>
      </c>
      <c r="L2840" s="6" t="s">
        <v>914</v>
      </c>
      <c r="M2840" s="6" t="s">
        <v>33</v>
      </c>
      <c r="N2840" s="7" t="s">
        <v>783</v>
      </c>
      <c r="O2840" s="6" t="s">
        <v>39</v>
      </c>
      <c r="P2840" s="8" t="s">
        <v>809</v>
      </c>
      <c r="Q2840" s="6" t="s">
        <v>33</v>
      </c>
    </row>
    <row r="2841" spans="1:17" x14ac:dyDescent="0.25">
      <c r="A2841" s="6" t="s">
        <v>22</v>
      </c>
      <c r="B2841" s="6" t="s">
        <v>23</v>
      </c>
      <c r="C2841" s="6" t="s">
        <v>24</v>
      </c>
      <c r="D2841" s="6" t="s">
        <v>25</v>
      </c>
      <c r="E2841" s="7" t="s">
        <v>899</v>
      </c>
      <c r="F2841" s="6" t="s">
        <v>27</v>
      </c>
      <c r="G2841" s="6" t="s">
        <v>28</v>
      </c>
      <c r="H2841" s="6" t="s">
        <v>45</v>
      </c>
      <c r="I2841" s="6" t="s">
        <v>900</v>
      </c>
      <c r="J2841" s="7" t="s">
        <v>901</v>
      </c>
      <c r="K2841" s="6" t="s">
        <v>902</v>
      </c>
      <c r="L2841" s="6" t="s">
        <v>915</v>
      </c>
      <c r="M2841" s="6" t="s">
        <v>33</v>
      </c>
      <c r="N2841" s="7" t="s">
        <v>805</v>
      </c>
      <c r="O2841" s="6" t="s">
        <v>39</v>
      </c>
      <c r="P2841" s="8" t="s">
        <v>855</v>
      </c>
      <c r="Q2841" s="6" t="s">
        <v>33</v>
      </c>
    </row>
    <row r="2842" spans="1:17" x14ac:dyDescent="0.25">
      <c r="A2842" s="6" t="s">
        <v>22</v>
      </c>
      <c r="B2842" s="6" t="s">
        <v>23</v>
      </c>
      <c r="C2842" s="6" t="s">
        <v>24</v>
      </c>
      <c r="D2842" s="6" t="s">
        <v>25</v>
      </c>
      <c r="E2842" s="7" t="s">
        <v>899</v>
      </c>
      <c r="F2842" s="6" t="s">
        <v>27</v>
      </c>
      <c r="G2842" s="6" t="s">
        <v>28</v>
      </c>
      <c r="H2842" s="6" t="s">
        <v>45</v>
      </c>
      <c r="I2842" s="6" t="s">
        <v>900</v>
      </c>
      <c r="J2842" s="7" t="s">
        <v>901</v>
      </c>
      <c r="K2842" s="6" t="s">
        <v>902</v>
      </c>
      <c r="L2842" s="6" t="s">
        <v>916</v>
      </c>
      <c r="M2842" s="6" t="s">
        <v>33</v>
      </c>
      <c r="N2842" s="7" t="s">
        <v>746</v>
      </c>
      <c r="O2842" s="6" t="s">
        <v>39</v>
      </c>
      <c r="P2842" s="8" t="s">
        <v>917</v>
      </c>
      <c r="Q2842" s="6" t="s">
        <v>33</v>
      </c>
    </row>
    <row r="2843" spans="1:17" x14ac:dyDescent="0.25">
      <c r="A2843" s="6" t="s">
        <v>22</v>
      </c>
      <c r="B2843" s="6" t="s">
        <v>23</v>
      </c>
      <c r="C2843" s="6" t="s">
        <v>24</v>
      </c>
      <c r="D2843" s="6" t="s">
        <v>25</v>
      </c>
      <c r="E2843" s="7" t="s">
        <v>899</v>
      </c>
      <c r="F2843" s="6" t="s">
        <v>27</v>
      </c>
      <c r="G2843" s="6" t="s">
        <v>28</v>
      </c>
      <c r="H2843" s="6" t="s">
        <v>45</v>
      </c>
      <c r="I2843" s="6" t="s">
        <v>900</v>
      </c>
      <c r="J2843" s="7" t="s">
        <v>901</v>
      </c>
      <c r="K2843" s="6" t="s">
        <v>902</v>
      </c>
      <c r="L2843" s="6" t="s">
        <v>918</v>
      </c>
      <c r="M2843" s="6" t="s">
        <v>33</v>
      </c>
      <c r="N2843" s="7" t="s">
        <v>775</v>
      </c>
      <c r="O2843" s="6" t="s">
        <v>39</v>
      </c>
      <c r="P2843" s="8" t="s">
        <v>878</v>
      </c>
      <c r="Q2843" s="6" t="s">
        <v>33</v>
      </c>
    </row>
    <row r="2844" spans="1:17" x14ac:dyDescent="0.25">
      <c r="A2844" s="6" t="s">
        <v>22</v>
      </c>
      <c r="B2844" s="6" t="s">
        <v>23</v>
      </c>
      <c r="C2844" s="6" t="s">
        <v>24</v>
      </c>
      <c r="D2844" s="6" t="s">
        <v>25</v>
      </c>
      <c r="E2844" s="7" t="s">
        <v>899</v>
      </c>
      <c r="F2844" s="6" t="s">
        <v>27</v>
      </c>
      <c r="G2844" s="6" t="s">
        <v>28</v>
      </c>
      <c r="H2844" s="6" t="s">
        <v>45</v>
      </c>
      <c r="I2844" s="6" t="s">
        <v>900</v>
      </c>
      <c r="J2844" s="7" t="s">
        <v>901</v>
      </c>
      <c r="K2844" s="6" t="s">
        <v>902</v>
      </c>
      <c r="L2844" s="6" t="s">
        <v>919</v>
      </c>
      <c r="M2844" s="6" t="s">
        <v>33</v>
      </c>
      <c r="N2844" s="7" t="s">
        <v>793</v>
      </c>
      <c r="O2844" s="6" t="s">
        <v>39</v>
      </c>
      <c r="P2844" s="8" t="s">
        <v>250</v>
      </c>
      <c r="Q2844" s="6" t="s">
        <v>33</v>
      </c>
    </row>
    <row r="2845" spans="1:17" x14ac:dyDescent="0.25">
      <c r="A2845" s="6" t="s">
        <v>22</v>
      </c>
      <c r="B2845" s="6" t="s">
        <v>23</v>
      </c>
      <c r="C2845" s="6" t="s">
        <v>24</v>
      </c>
      <c r="D2845" s="6" t="s">
        <v>25</v>
      </c>
      <c r="E2845" s="7" t="s">
        <v>899</v>
      </c>
      <c r="F2845" s="6" t="s">
        <v>27</v>
      </c>
      <c r="G2845" s="6" t="s">
        <v>28</v>
      </c>
      <c r="H2845" s="6" t="s">
        <v>45</v>
      </c>
      <c r="I2845" s="6" t="s">
        <v>900</v>
      </c>
      <c r="J2845" s="7" t="s">
        <v>901</v>
      </c>
      <c r="K2845" s="6" t="s">
        <v>902</v>
      </c>
      <c r="L2845" s="6" t="s">
        <v>920</v>
      </c>
      <c r="M2845" s="6" t="s">
        <v>33</v>
      </c>
      <c r="N2845" s="7" t="s">
        <v>388</v>
      </c>
      <c r="O2845" s="6" t="s">
        <v>39</v>
      </c>
      <c r="P2845" s="8" t="s">
        <v>878</v>
      </c>
      <c r="Q2845" s="6" t="s">
        <v>33</v>
      </c>
    </row>
    <row r="2846" spans="1:17" x14ac:dyDescent="0.25">
      <c r="A2846" s="6" t="s">
        <v>22</v>
      </c>
      <c r="B2846" s="6" t="s">
        <v>23</v>
      </c>
      <c r="C2846" s="6" t="s">
        <v>24</v>
      </c>
      <c r="D2846" s="6" t="s">
        <v>25</v>
      </c>
      <c r="E2846" s="7" t="s">
        <v>899</v>
      </c>
      <c r="F2846" s="6" t="s">
        <v>27</v>
      </c>
      <c r="G2846" s="6" t="s">
        <v>28</v>
      </c>
      <c r="H2846" s="6" t="s">
        <v>45</v>
      </c>
      <c r="I2846" s="6" t="s">
        <v>900</v>
      </c>
      <c r="J2846" s="7" t="s">
        <v>901</v>
      </c>
      <c r="K2846" s="6" t="s">
        <v>902</v>
      </c>
      <c r="L2846" s="6" t="s">
        <v>921</v>
      </c>
      <c r="M2846" s="6" t="s">
        <v>33</v>
      </c>
      <c r="N2846" s="7" t="s">
        <v>743</v>
      </c>
      <c r="O2846" s="6" t="s">
        <v>39</v>
      </c>
      <c r="P2846" s="8" t="s">
        <v>922</v>
      </c>
      <c r="Q2846" s="6" t="s">
        <v>33</v>
      </c>
    </row>
    <row r="2847" spans="1:17" x14ac:dyDescent="0.25">
      <c r="A2847" s="6" t="s">
        <v>22</v>
      </c>
      <c r="B2847" s="6" t="s">
        <v>23</v>
      </c>
      <c r="C2847" s="6" t="s">
        <v>24</v>
      </c>
      <c r="D2847" s="6" t="s">
        <v>25</v>
      </c>
      <c r="E2847" s="7" t="s">
        <v>899</v>
      </c>
      <c r="F2847" s="6" t="s">
        <v>27</v>
      </c>
      <c r="G2847" s="6" t="s">
        <v>28</v>
      </c>
      <c r="H2847" s="6" t="s">
        <v>45</v>
      </c>
      <c r="I2847" s="6" t="s">
        <v>900</v>
      </c>
      <c r="J2847" s="7" t="s">
        <v>901</v>
      </c>
      <c r="K2847" s="6" t="s">
        <v>902</v>
      </c>
      <c r="L2847" s="6" t="s">
        <v>923</v>
      </c>
      <c r="M2847" s="6" t="s">
        <v>33</v>
      </c>
      <c r="N2847" s="7" t="s">
        <v>748</v>
      </c>
      <c r="O2847" s="6" t="s">
        <v>39</v>
      </c>
      <c r="P2847" s="8" t="s">
        <v>924</v>
      </c>
      <c r="Q2847" s="6" t="s">
        <v>33</v>
      </c>
    </row>
    <row r="2848" spans="1:17" x14ac:dyDescent="0.25">
      <c r="A2848" s="6" t="s">
        <v>22</v>
      </c>
      <c r="B2848" s="6" t="s">
        <v>23</v>
      </c>
      <c r="C2848" s="6" t="s">
        <v>24</v>
      </c>
      <c r="D2848" s="6" t="s">
        <v>25</v>
      </c>
      <c r="E2848" s="7" t="s">
        <v>899</v>
      </c>
      <c r="F2848" s="6" t="s">
        <v>27</v>
      </c>
      <c r="G2848" s="6" t="s">
        <v>28</v>
      </c>
      <c r="H2848" s="6" t="s">
        <v>45</v>
      </c>
      <c r="I2848" s="6" t="s">
        <v>900</v>
      </c>
      <c r="J2848" s="7" t="s">
        <v>901</v>
      </c>
      <c r="K2848" s="6" t="s">
        <v>902</v>
      </c>
      <c r="L2848" s="6" t="s">
        <v>925</v>
      </c>
      <c r="M2848" s="6" t="s">
        <v>33</v>
      </c>
      <c r="N2848" s="7" t="s">
        <v>759</v>
      </c>
      <c r="O2848" s="6" t="s">
        <v>39</v>
      </c>
      <c r="P2848" s="8" t="s">
        <v>851</v>
      </c>
      <c r="Q2848" s="6" t="s">
        <v>33</v>
      </c>
    </row>
    <row r="2849" spans="1:20" x14ac:dyDescent="0.25">
      <c r="A2849" s="6" t="s">
        <v>22</v>
      </c>
      <c r="B2849" s="6" t="s">
        <v>23</v>
      </c>
      <c r="C2849" s="6" t="s">
        <v>24</v>
      </c>
      <c r="D2849" s="6" t="s">
        <v>25</v>
      </c>
      <c r="E2849" s="7" t="s">
        <v>899</v>
      </c>
      <c r="F2849" s="6" t="s">
        <v>27</v>
      </c>
      <c r="G2849" s="6" t="s">
        <v>28</v>
      </c>
      <c r="H2849" s="6" t="s">
        <v>45</v>
      </c>
      <c r="I2849" s="6" t="s">
        <v>900</v>
      </c>
      <c r="J2849" s="7" t="s">
        <v>901</v>
      </c>
      <c r="K2849" s="6" t="s">
        <v>902</v>
      </c>
      <c r="L2849" s="6" t="s">
        <v>926</v>
      </c>
      <c r="M2849" s="6" t="s">
        <v>33</v>
      </c>
      <c r="N2849" s="7" t="s">
        <v>757</v>
      </c>
      <c r="O2849" s="6" t="s">
        <v>39</v>
      </c>
      <c r="P2849" s="8" t="s">
        <v>784</v>
      </c>
      <c r="Q2849" s="6" t="s">
        <v>33</v>
      </c>
    </row>
    <row r="2850" spans="1:20" x14ac:dyDescent="0.25">
      <c r="A2850" s="6" t="s">
        <v>22</v>
      </c>
      <c r="B2850" s="6" t="s">
        <v>23</v>
      </c>
      <c r="C2850" s="6" t="s">
        <v>24</v>
      </c>
      <c r="D2850" s="6" t="s">
        <v>25</v>
      </c>
      <c r="E2850" s="7" t="s">
        <v>899</v>
      </c>
      <c r="F2850" s="6" t="s">
        <v>27</v>
      </c>
      <c r="G2850" s="6" t="s">
        <v>28</v>
      </c>
      <c r="H2850" s="6" t="s">
        <v>45</v>
      </c>
      <c r="I2850" s="6" t="s">
        <v>900</v>
      </c>
      <c r="J2850" s="7" t="s">
        <v>901</v>
      </c>
      <c r="K2850" s="6" t="s">
        <v>902</v>
      </c>
      <c r="L2850" s="6" t="s">
        <v>927</v>
      </c>
      <c r="M2850" s="6" t="s">
        <v>33</v>
      </c>
      <c r="N2850" s="7" t="s">
        <v>928</v>
      </c>
      <c r="O2850" s="6" t="s">
        <v>39</v>
      </c>
      <c r="P2850" s="8" t="s">
        <v>318</v>
      </c>
      <c r="Q2850" s="6" t="s">
        <v>33</v>
      </c>
    </row>
    <row r="2851" spans="1:20" x14ac:dyDescent="0.25">
      <c r="A2851" s="6" t="s">
        <v>22</v>
      </c>
      <c r="B2851" s="6" t="s">
        <v>23</v>
      </c>
      <c r="C2851" s="6" t="s">
        <v>24</v>
      </c>
      <c r="D2851" s="6" t="s">
        <v>25</v>
      </c>
      <c r="E2851" s="7" t="s">
        <v>899</v>
      </c>
      <c r="F2851" s="6" t="s">
        <v>27</v>
      </c>
      <c r="G2851" s="6" t="s">
        <v>28</v>
      </c>
      <c r="H2851" s="6" t="s">
        <v>45</v>
      </c>
      <c r="I2851" s="6" t="s">
        <v>900</v>
      </c>
      <c r="J2851" s="7" t="s">
        <v>901</v>
      </c>
      <c r="K2851" s="6" t="s">
        <v>902</v>
      </c>
      <c r="L2851" s="6" t="s">
        <v>929</v>
      </c>
      <c r="M2851" s="6" t="s">
        <v>33</v>
      </c>
      <c r="N2851" s="7" t="s">
        <v>781</v>
      </c>
      <c r="O2851" s="6" t="s">
        <v>39</v>
      </c>
      <c r="P2851" s="8" t="s">
        <v>318</v>
      </c>
      <c r="Q2851" s="6" t="s">
        <v>33</v>
      </c>
    </row>
    <row r="2852" spans="1:20" x14ac:dyDescent="0.25">
      <c r="A2852" s="6" t="s">
        <v>22</v>
      </c>
      <c r="B2852" s="6" t="s">
        <v>23</v>
      </c>
      <c r="C2852" s="6" t="s">
        <v>24</v>
      </c>
      <c r="D2852" s="6" t="s">
        <v>25</v>
      </c>
      <c r="E2852" s="7" t="s">
        <v>899</v>
      </c>
      <c r="F2852" s="6" t="s">
        <v>27</v>
      </c>
      <c r="G2852" s="6" t="s">
        <v>28</v>
      </c>
      <c r="H2852" s="6" t="s">
        <v>45</v>
      </c>
      <c r="I2852" s="6" t="s">
        <v>900</v>
      </c>
      <c r="J2852" s="7" t="s">
        <v>901</v>
      </c>
      <c r="K2852" s="6" t="s">
        <v>902</v>
      </c>
      <c r="L2852" s="6" t="s">
        <v>690</v>
      </c>
      <c r="M2852" s="6" t="s">
        <v>33</v>
      </c>
      <c r="N2852" s="7" t="s">
        <v>608</v>
      </c>
      <c r="O2852" s="6" t="s">
        <v>39</v>
      </c>
      <c r="P2852" s="8" t="s">
        <v>227</v>
      </c>
      <c r="Q2852" s="6" t="s">
        <v>33</v>
      </c>
      <c r="S2852" s="6" t="s">
        <v>63</v>
      </c>
      <c r="T2852" s="6" t="s">
        <v>52</v>
      </c>
    </row>
    <row r="2853" spans="1:20" x14ac:dyDescent="0.25">
      <c r="A2853" s="6" t="s">
        <v>22</v>
      </c>
      <c r="B2853" s="6" t="s">
        <v>23</v>
      </c>
      <c r="C2853" s="6" t="s">
        <v>24</v>
      </c>
      <c r="D2853" s="6" t="s">
        <v>25</v>
      </c>
      <c r="E2853" s="7" t="s">
        <v>899</v>
      </c>
      <c r="F2853" s="6" t="s">
        <v>27</v>
      </c>
      <c r="G2853" s="6" t="s">
        <v>28</v>
      </c>
      <c r="H2853" s="6" t="s">
        <v>45</v>
      </c>
      <c r="I2853" s="6" t="s">
        <v>900</v>
      </c>
      <c r="J2853" s="7" t="s">
        <v>901</v>
      </c>
      <c r="K2853" s="6" t="s">
        <v>902</v>
      </c>
      <c r="L2853" s="6" t="s">
        <v>930</v>
      </c>
      <c r="M2853" s="6" t="s">
        <v>33</v>
      </c>
      <c r="N2853" s="7" t="s">
        <v>753</v>
      </c>
      <c r="O2853" s="6" t="s">
        <v>39</v>
      </c>
      <c r="P2853" s="8" t="s">
        <v>255</v>
      </c>
      <c r="Q2853" s="6" t="s">
        <v>33</v>
      </c>
    </row>
    <row r="2854" spans="1:20" x14ac:dyDescent="0.25">
      <c r="A2854" s="6" t="s">
        <v>22</v>
      </c>
      <c r="B2854" s="6" t="s">
        <v>23</v>
      </c>
      <c r="C2854" s="6" t="s">
        <v>24</v>
      </c>
      <c r="D2854" s="6" t="s">
        <v>25</v>
      </c>
      <c r="E2854" s="7" t="s">
        <v>899</v>
      </c>
      <c r="F2854" s="6" t="s">
        <v>27</v>
      </c>
      <c r="G2854" s="6" t="s">
        <v>28</v>
      </c>
      <c r="H2854" s="6" t="s">
        <v>45</v>
      </c>
      <c r="I2854" s="6" t="s">
        <v>900</v>
      </c>
      <c r="J2854" s="7" t="s">
        <v>901</v>
      </c>
      <c r="K2854" s="6" t="s">
        <v>902</v>
      </c>
      <c r="L2854" s="6" t="s">
        <v>931</v>
      </c>
      <c r="M2854" s="6" t="s">
        <v>33</v>
      </c>
      <c r="N2854" s="7" t="s">
        <v>807</v>
      </c>
      <c r="O2854" s="6" t="s">
        <v>39</v>
      </c>
      <c r="P2854" s="8" t="s">
        <v>244</v>
      </c>
      <c r="Q2854" s="6" t="s">
        <v>33</v>
      </c>
    </row>
    <row r="2855" spans="1:20" x14ac:dyDescent="0.25">
      <c r="A2855" s="6" t="s">
        <v>22</v>
      </c>
      <c r="B2855" s="6" t="s">
        <v>23</v>
      </c>
      <c r="C2855" s="6" t="s">
        <v>24</v>
      </c>
      <c r="D2855" s="6" t="s">
        <v>25</v>
      </c>
      <c r="E2855" s="7" t="s">
        <v>899</v>
      </c>
      <c r="F2855" s="6" t="s">
        <v>27</v>
      </c>
      <c r="G2855" s="6" t="s">
        <v>28</v>
      </c>
      <c r="H2855" s="6" t="s">
        <v>45</v>
      </c>
      <c r="I2855" s="6" t="s">
        <v>900</v>
      </c>
      <c r="J2855" s="7" t="s">
        <v>901</v>
      </c>
      <c r="K2855" s="6" t="s">
        <v>902</v>
      </c>
      <c r="L2855" s="6" t="s">
        <v>691</v>
      </c>
      <c r="M2855" s="6" t="s">
        <v>33</v>
      </c>
      <c r="N2855" s="7" t="s">
        <v>604</v>
      </c>
      <c r="O2855" s="6" t="s">
        <v>39</v>
      </c>
      <c r="P2855" s="8" t="s">
        <v>318</v>
      </c>
      <c r="Q2855" s="6" t="s">
        <v>33</v>
      </c>
      <c r="S2855" s="6" t="s">
        <v>63</v>
      </c>
      <c r="T2855" s="6" t="s">
        <v>52</v>
      </c>
    </row>
    <row r="2856" spans="1:20" x14ac:dyDescent="0.25">
      <c r="A2856" s="6" t="s">
        <v>22</v>
      </c>
      <c r="B2856" s="6" t="s">
        <v>23</v>
      </c>
      <c r="C2856" s="6" t="s">
        <v>24</v>
      </c>
      <c r="D2856" s="6" t="s">
        <v>25</v>
      </c>
      <c r="E2856" s="7" t="s">
        <v>899</v>
      </c>
      <c r="F2856" s="6" t="s">
        <v>27</v>
      </c>
      <c r="G2856" s="6" t="s">
        <v>28</v>
      </c>
      <c r="H2856" s="6" t="s">
        <v>45</v>
      </c>
      <c r="I2856" s="6" t="s">
        <v>900</v>
      </c>
      <c r="J2856" s="7" t="s">
        <v>901</v>
      </c>
      <c r="K2856" s="6" t="s">
        <v>902</v>
      </c>
      <c r="L2856" s="6" t="s">
        <v>932</v>
      </c>
      <c r="M2856" s="6" t="s">
        <v>33</v>
      </c>
      <c r="N2856" s="7" t="s">
        <v>341</v>
      </c>
      <c r="O2856" s="6" t="s">
        <v>39</v>
      </c>
      <c r="P2856" s="8" t="s">
        <v>227</v>
      </c>
      <c r="Q2856" s="6" t="s">
        <v>33</v>
      </c>
    </row>
    <row r="2857" spans="1:20" x14ac:dyDescent="0.25">
      <c r="A2857" s="6" t="s">
        <v>22</v>
      </c>
      <c r="B2857" s="6" t="s">
        <v>23</v>
      </c>
      <c r="C2857" s="6" t="s">
        <v>24</v>
      </c>
      <c r="D2857" s="6" t="s">
        <v>25</v>
      </c>
      <c r="E2857" s="7" t="s">
        <v>899</v>
      </c>
      <c r="F2857" s="6" t="s">
        <v>27</v>
      </c>
      <c r="G2857" s="6" t="s">
        <v>28</v>
      </c>
      <c r="H2857" s="6" t="s">
        <v>45</v>
      </c>
      <c r="I2857" s="6" t="s">
        <v>900</v>
      </c>
      <c r="J2857" s="7" t="s">
        <v>901</v>
      </c>
      <c r="K2857" s="6" t="s">
        <v>902</v>
      </c>
      <c r="L2857" s="6" t="s">
        <v>933</v>
      </c>
      <c r="M2857" s="6" t="s">
        <v>33</v>
      </c>
      <c r="N2857" s="7" t="s">
        <v>778</v>
      </c>
      <c r="O2857" s="6" t="s">
        <v>39</v>
      </c>
      <c r="P2857" s="8" t="s">
        <v>907</v>
      </c>
      <c r="Q2857" s="6" t="s">
        <v>33</v>
      </c>
    </row>
    <row r="2858" spans="1:20" x14ac:dyDescent="0.25">
      <c r="A2858" s="6" t="s">
        <v>22</v>
      </c>
      <c r="B2858" s="6" t="s">
        <v>23</v>
      </c>
      <c r="C2858" s="6" t="s">
        <v>24</v>
      </c>
      <c r="D2858" s="6" t="s">
        <v>25</v>
      </c>
      <c r="E2858" s="7" t="s">
        <v>899</v>
      </c>
      <c r="F2858" s="6" t="s">
        <v>27</v>
      </c>
      <c r="G2858" s="6" t="s">
        <v>28</v>
      </c>
      <c r="H2858" s="6" t="s">
        <v>45</v>
      </c>
      <c r="I2858" s="6" t="s">
        <v>900</v>
      </c>
      <c r="J2858" s="7" t="s">
        <v>901</v>
      </c>
      <c r="K2858" s="6" t="s">
        <v>902</v>
      </c>
      <c r="L2858" s="6" t="s">
        <v>934</v>
      </c>
      <c r="M2858" s="6" t="s">
        <v>33</v>
      </c>
      <c r="N2858" s="7" t="s">
        <v>795</v>
      </c>
      <c r="O2858" s="6" t="s">
        <v>39</v>
      </c>
      <c r="P2858" s="8" t="s">
        <v>935</v>
      </c>
      <c r="Q2858" s="6" t="s">
        <v>33</v>
      </c>
    </row>
    <row r="2859" spans="1:20" x14ac:dyDescent="0.25">
      <c r="A2859" s="6" t="s">
        <v>22</v>
      </c>
      <c r="B2859" s="6" t="s">
        <v>23</v>
      </c>
      <c r="C2859" s="6" t="s">
        <v>24</v>
      </c>
      <c r="D2859" s="6" t="s">
        <v>25</v>
      </c>
      <c r="E2859" s="7" t="s">
        <v>899</v>
      </c>
      <c r="F2859" s="6" t="s">
        <v>27</v>
      </c>
      <c r="G2859" s="6" t="s">
        <v>28</v>
      </c>
      <c r="H2859" s="6" t="s">
        <v>45</v>
      </c>
      <c r="I2859" s="6" t="s">
        <v>900</v>
      </c>
      <c r="J2859" s="7" t="s">
        <v>901</v>
      </c>
      <c r="K2859" s="6" t="s">
        <v>902</v>
      </c>
      <c r="L2859" s="6" t="s">
        <v>936</v>
      </c>
      <c r="M2859" s="6" t="s">
        <v>33</v>
      </c>
      <c r="N2859" s="7" t="s">
        <v>773</v>
      </c>
      <c r="O2859" s="6" t="s">
        <v>39</v>
      </c>
      <c r="P2859" s="8" t="s">
        <v>318</v>
      </c>
      <c r="Q2859" s="6" t="s">
        <v>33</v>
      </c>
    </row>
    <row r="2860" spans="1:20" x14ac:dyDescent="0.25">
      <c r="A2860" s="6" t="s">
        <v>22</v>
      </c>
      <c r="B2860" s="6" t="s">
        <v>23</v>
      </c>
      <c r="C2860" s="6" t="s">
        <v>24</v>
      </c>
      <c r="D2860" s="6" t="s">
        <v>25</v>
      </c>
      <c r="E2860" s="7" t="s">
        <v>899</v>
      </c>
      <c r="F2860" s="6" t="s">
        <v>27</v>
      </c>
      <c r="G2860" s="6" t="s">
        <v>28</v>
      </c>
      <c r="H2860" s="6" t="s">
        <v>45</v>
      </c>
      <c r="I2860" s="6" t="s">
        <v>900</v>
      </c>
      <c r="J2860" s="7" t="s">
        <v>901</v>
      </c>
      <c r="K2860" s="6" t="s">
        <v>902</v>
      </c>
      <c r="L2860" s="6" t="s">
        <v>937</v>
      </c>
      <c r="M2860" s="6" t="s">
        <v>33</v>
      </c>
      <c r="N2860" s="7" t="s">
        <v>790</v>
      </c>
      <c r="O2860" s="6" t="s">
        <v>39</v>
      </c>
      <c r="P2860" s="8" t="s">
        <v>938</v>
      </c>
      <c r="Q2860" s="6" t="s">
        <v>33</v>
      </c>
    </row>
    <row r="2861" spans="1:20" x14ac:dyDescent="0.25">
      <c r="A2861" s="6" t="s">
        <v>22</v>
      </c>
      <c r="B2861" s="6" t="s">
        <v>23</v>
      </c>
      <c r="C2861" s="6" t="s">
        <v>24</v>
      </c>
      <c r="D2861" s="6" t="s">
        <v>25</v>
      </c>
      <c r="E2861" s="7" t="s">
        <v>899</v>
      </c>
      <c r="F2861" s="6" t="s">
        <v>27</v>
      </c>
      <c r="G2861" s="6" t="s">
        <v>28</v>
      </c>
      <c r="H2861" s="6" t="s">
        <v>45</v>
      </c>
      <c r="I2861" s="6" t="s">
        <v>900</v>
      </c>
      <c r="J2861" s="7" t="s">
        <v>901</v>
      </c>
      <c r="K2861" s="6" t="s">
        <v>902</v>
      </c>
      <c r="L2861" s="6" t="s">
        <v>939</v>
      </c>
      <c r="M2861" s="6" t="s">
        <v>33</v>
      </c>
      <c r="N2861" s="7" t="s">
        <v>602</v>
      </c>
      <c r="O2861" s="6" t="s">
        <v>39</v>
      </c>
      <c r="P2861" s="8" t="s">
        <v>297</v>
      </c>
      <c r="Q2861" s="6" t="s">
        <v>33</v>
      </c>
    </row>
    <row r="2862" spans="1:20" x14ac:dyDescent="0.25">
      <c r="A2862" s="6" t="s">
        <v>22</v>
      </c>
      <c r="B2862" s="6" t="s">
        <v>23</v>
      </c>
      <c r="C2862" s="6" t="s">
        <v>24</v>
      </c>
      <c r="D2862" s="6" t="s">
        <v>25</v>
      </c>
      <c r="E2862" s="7" t="s">
        <v>899</v>
      </c>
      <c r="F2862" s="6" t="s">
        <v>27</v>
      </c>
      <c r="G2862" s="6" t="s">
        <v>28</v>
      </c>
      <c r="H2862" s="6" t="s">
        <v>45</v>
      </c>
      <c r="I2862" s="6" t="s">
        <v>900</v>
      </c>
      <c r="J2862" s="7" t="s">
        <v>901</v>
      </c>
      <c r="K2862" s="6" t="s">
        <v>902</v>
      </c>
      <c r="L2862" s="6" t="s">
        <v>692</v>
      </c>
      <c r="M2862" s="6" t="s">
        <v>33</v>
      </c>
      <c r="N2862" s="7" t="s">
        <v>497</v>
      </c>
      <c r="O2862" s="6" t="s">
        <v>39</v>
      </c>
      <c r="P2862" s="8" t="s">
        <v>221</v>
      </c>
      <c r="Q2862" s="6" t="s">
        <v>33</v>
      </c>
      <c r="S2862" s="6" t="s">
        <v>63</v>
      </c>
      <c r="T2862" s="6" t="s">
        <v>52</v>
      </c>
    </row>
    <row r="2863" spans="1:20" x14ac:dyDescent="0.25">
      <c r="A2863" s="6" t="s">
        <v>22</v>
      </c>
      <c r="B2863" s="6" t="s">
        <v>23</v>
      </c>
      <c r="C2863" s="6" t="s">
        <v>24</v>
      </c>
      <c r="D2863" s="6" t="s">
        <v>25</v>
      </c>
      <c r="E2863" s="7" t="s">
        <v>899</v>
      </c>
      <c r="F2863" s="6" t="s">
        <v>27</v>
      </c>
      <c r="G2863" s="6" t="s">
        <v>28</v>
      </c>
      <c r="H2863" s="6" t="s">
        <v>45</v>
      </c>
      <c r="I2863" s="6" t="s">
        <v>900</v>
      </c>
      <c r="J2863" s="7" t="s">
        <v>901</v>
      </c>
      <c r="K2863" s="6" t="s">
        <v>902</v>
      </c>
      <c r="L2863" s="6" t="s">
        <v>940</v>
      </c>
      <c r="M2863" s="6" t="s">
        <v>33</v>
      </c>
      <c r="N2863" s="7" t="s">
        <v>802</v>
      </c>
      <c r="O2863" s="6" t="s">
        <v>39</v>
      </c>
      <c r="P2863" s="8" t="s">
        <v>941</v>
      </c>
      <c r="Q2863" s="6" t="s">
        <v>33</v>
      </c>
    </row>
    <row r="2864" spans="1:20" x14ac:dyDescent="0.25">
      <c r="A2864" s="6" t="s">
        <v>22</v>
      </c>
      <c r="B2864" s="6" t="s">
        <v>23</v>
      </c>
      <c r="C2864" s="6" t="s">
        <v>24</v>
      </c>
      <c r="D2864" s="6" t="s">
        <v>25</v>
      </c>
      <c r="E2864" s="7" t="s">
        <v>899</v>
      </c>
      <c r="F2864" s="6" t="s">
        <v>27</v>
      </c>
      <c r="G2864" s="6" t="s">
        <v>28</v>
      </c>
      <c r="H2864" s="6" t="s">
        <v>45</v>
      </c>
      <c r="I2864" s="6" t="s">
        <v>900</v>
      </c>
      <c r="J2864" s="7" t="s">
        <v>901</v>
      </c>
      <c r="K2864" s="6" t="s">
        <v>902</v>
      </c>
      <c r="L2864" s="6" t="s">
        <v>693</v>
      </c>
      <c r="M2864" s="6" t="s">
        <v>33</v>
      </c>
      <c r="N2864" s="7" t="s">
        <v>694</v>
      </c>
      <c r="O2864" s="6" t="s">
        <v>39</v>
      </c>
      <c r="P2864" s="8" t="s">
        <v>291</v>
      </c>
      <c r="Q2864" s="6" t="s">
        <v>33</v>
      </c>
      <c r="S2864" s="6" t="s">
        <v>63</v>
      </c>
      <c r="T2864" s="6" t="s">
        <v>52</v>
      </c>
    </row>
    <row r="2865" spans="1:20" x14ac:dyDescent="0.25">
      <c r="A2865" s="6" t="s">
        <v>22</v>
      </c>
      <c r="B2865" s="6" t="s">
        <v>23</v>
      </c>
      <c r="C2865" s="6" t="s">
        <v>24</v>
      </c>
      <c r="D2865" s="6" t="s">
        <v>25</v>
      </c>
      <c r="E2865" s="7" t="s">
        <v>899</v>
      </c>
      <c r="F2865" s="6" t="s">
        <v>27</v>
      </c>
      <c r="G2865" s="6" t="s">
        <v>28</v>
      </c>
      <c r="H2865" s="6" t="s">
        <v>45</v>
      </c>
      <c r="I2865" s="6" t="s">
        <v>900</v>
      </c>
      <c r="J2865" s="7" t="s">
        <v>901</v>
      </c>
      <c r="K2865" s="6" t="s">
        <v>902</v>
      </c>
      <c r="L2865" s="6" t="s">
        <v>695</v>
      </c>
      <c r="M2865" s="6" t="s">
        <v>33</v>
      </c>
      <c r="N2865" s="7" t="s">
        <v>356</v>
      </c>
      <c r="O2865" s="6" t="s">
        <v>39</v>
      </c>
      <c r="P2865" s="8" t="s">
        <v>275</v>
      </c>
      <c r="Q2865" s="6" t="s">
        <v>33</v>
      </c>
      <c r="S2865" s="6" t="s">
        <v>63</v>
      </c>
      <c r="T2865" s="6" t="s">
        <v>52</v>
      </c>
    </row>
    <row r="2866" spans="1:20" x14ac:dyDescent="0.25">
      <c r="A2866" s="6" t="s">
        <v>22</v>
      </c>
      <c r="B2866" s="6" t="s">
        <v>23</v>
      </c>
      <c r="C2866" s="6" t="s">
        <v>24</v>
      </c>
      <c r="D2866" s="6" t="s">
        <v>25</v>
      </c>
      <c r="E2866" s="7" t="s">
        <v>899</v>
      </c>
      <c r="F2866" s="6" t="s">
        <v>27</v>
      </c>
      <c r="G2866" s="6" t="s">
        <v>28</v>
      </c>
      <c r="H2866" s="6" t="s">
        <v>45</v>
      </c>
      <c r="I2866" s="6" t="s">
        <v>900</v>
      </c>
      <c r="J2866" s="7" t="s">
        <v>901</v>
      </c>
      <c r="K2866" s="6" t="s">
        <v>902</v>
      </c>
      <c r="L2866" s="6" t="s">
        <v>32</v>
      </c>
      <c r="M2866" s="6" t="s">
        <v>33</v>
      </c>
      <c r="N2866" s="7" t="s">
        <v>34</v>
      </c>
      <c r="P2866" s="8" t="s">
        <v>468</v>
      </c>
      <c r="Q2866" s="6" t="s">
        <v>33</v>
      </c>
      <c r="R2866" s="6" t="s">
        <v>45</v>
      </c>
    </row>
    <row r="2867" spans="1:20" x14ac:dyDescent="0.25">
      <c r="A2867" s="6" t="s">
        <v>22</v>
      </c>
      <c r="B2867" s="6" t="s">
        <v>23</v>
      </c>
      <c r="C2867" s="6" t="s">
        <v>24</v>
      </c>
      <c r="D2867" s="6" t="s">
        <v>25</v>
      </c>
      <c r="E2867" s="7" t="s">
        <v>899</v>
      </c>
      <c r="F2867" s="6" t="s">
        <v>27</v>
      </c>
      <c r="G2867" s="6" t="s">
        <v>28</v>
      </c>
      <c r="H2867" s="6" t="s">
        <v>45</v>
      </c>
      <c r="I2867" s="6" t="s">
        <v>900</v>
      </c>
      <c r="J2867" s="7" t="s">
        <v>901</v>
      </c>
      <c r="K2867" s="6" t="s">
        <v>902</v>
      </c>
      <c r="L2867" s="6" t="s">
        <v>35</v>
      </c>
      <c r="M2867" s="6" t="s">
        <v>33</v>
      </c>
      <c r="N2867" s="7" t="s">
        <v>36</v>
      </c>
      <c r="P2867" s="8" t="s">
        <v>28</v>
      </c>
      <c r="Q2867" s="6" t="s">
        <v>33</v>
      </c>
      <c r="R2867" s="6" t="s">
        <v>45</v>
      </c>
    </row>
    <row r="2868" spans="1:20" x14ac:dyDescent="0.25">
      <c r="A2868" s="6" t="s">
        <v>22</v>
      </c>
      <c r="B2868" s="6" t="s">
        <v>23</v>
      </c>
      <c r="C2868" s="6" t="s">
        <v>24</v>
      </c>
      <c r="D2868" s="6" t="s">
        <v>25</v>
      </c>
      <c r="E2868" s="7" t="s">
        <v>899</v>
      </c>
      <c r="F2868" s="6" t="s">
        <v>27</v>
      </c>
      <c r="G2868" s="6" t="s">
        <v>28</v>
      </c>
      <c r="H2868" s="6" t="s">
        <v>45</v>
      </c>
      <c r="I2868" s="6" t="s">
        <v>900</v>
      </c>
      <c r="J2868" s="7" t="s">
        <v>901</v>
      </c>
      <c r="K2868" s="6" t="s">
        <v>902</v>
      </c>
      <c r="L2868" s="6" t="s">
        <v>942</v>
      </c>
      <c r="M2868" s="6" t="s">
        <v>33</v>
      </c>
      <c r="N2868" s="7" t="s">
        <v>60</v>
      </c>
      <c r="O2868" s="6" t="s">
        <v>39</v>
      </c>
      <c r="P2868" s="8" t="s">
        <v>266</v>
      </c>
      <c r="Q2868" s="6" t="s">
        <v>33</v>
      </c>
    </row>
    <row r="2869" spans="1:20" x14ac:dyDescent="0.25">
      <c r="A2869" s="6" t="s">
        <v>22</v>
      </c>
      <c r="B2869" s="6" t="s">
        <v>23</v>
      </c>
      <c r="C2869" s="6" t="s">
        <v>24</v>
      </c>
      <c r="D2869" s="6" t="s">
        <v>25</v>
      </c>
      <c r="E2869" s="7" t="s">
        <v>899</v>
      </c>
      <c r="F2869" s="6" t="s">
        <v>27</v>
      </c>
      <c r="G2869" s="6" t="s">
        <v>28</v>
      </c>
      <c r="H2869" s="6" t="s">
        <v>45</v>
      </c>
      <c r="I2869" s="6" t="s">
        <v>900</v>
      </c>
      <c r="J2869" s="7" t="s">
        <v>901</v>
      </c>
      <c r="K2869" s="6" t="s">
        <v>902</v>
      </c>
      <c r="L2869" s="6" t="s">
        <v>696</v>
      </c>
      <c r="M2869" s="6" t="s">
        <v>33</v>
      </c>
      <c r="N2869" s="7" t="s">
        <v>493</v>
      </c>
      <c r="O2869" s="6" t="s">
        <v>39</v>
      </c>
      <c r="P2869" s="8" t="s">
        <v>595</v>
      </c>
      <c r="Q2869" s="6" t="s">
        <v>33</v>
      </c>
      <c r="S2869" s="6" t="s">
        <v>63</v>
      </c>
      <c r="T2869" s="6" t="s">
        <v>52</v>
      </c>
    </row>
    <row r="2870" spans="1:20" x14ac:dyDescent="0.25">
      <c r="A2870" s="6" t="s">
        <v>22</v>
      </c>
      <c r="B2870" s="6" t="s">
        <v>23</v>
      </c>
      <c r="C2870" s="6" t="s">
        <v>24</v>
      </c>
      <c r="D2870" s="6" t="s">
        <v>25</v>
      </c>
      <c r="E2870" s="7" t="s">
        <v>899</v>
      </c>
      <c r="F2870" s="6" t="s">
        <v>27</v>
      </c>
      <c r="G2870" s="6" t="s">
        <v>28</v>
      </c>
      <c r="H2870" s="6" t="s">
        <v>45</v>
      </c>
      <c r="I2870" s="6" t="s">
        <v>900</v>
      </c>
      <c r="J2870" s="7" t="s">
        <v>901</v>
      </c>
      <c r="K2870" s="6" t="s">
        <v>902</v>
      </c>
      <c r="L2870" s="6" t="s">
        <v>697</v>
      </c>
      <c r="M2870" s="6" t="s">
        <v>33</v>
      </c>
      <c r="N2870" s="7" t="s">
        <v>594</v>
      </c>
      <c r="O2870" s="6" t="s">
        <v>39</v>
      </c>
      <c r="P2870" s="8" t="s">
        <v>548</v>
      </c>
      <c r="Q2870" s="6" t="s">
        <v>33</v>
      </c>
      <c r="S2870" s="6" t="s">
        <v>63</v>
      </c>
      <c r="T2870" s="6" t="s">
        <v>52</v>
      </c>
    </row>
    <row r="2871" spans="1:20" x14ac:dyDescent="0.25">
      <c r="A2871" s="6" t="s">
        <v>22</v>
      </c>
      <c r="B2871" s="6" t="s">
        <v>23</v>
      </c>
      <c r="C2871" s="6" t="s">
        <v>24</v>
      </c>
      <c r="D2871" s="6" t="s">
        <v>25</v>
      </c>
      <c r="E2871" s="7" t="s">
        <v>899</v>
      </c>
      <c r="F2871" s="6" t="s">
        <v>27</v>
      </c>
      <c r="G2871" s="6" t="s">
        <v>28</v>
      </c>
      <c r="H2871" s="6" t="s">
        <v>45</v>
      </c>
      <c r="I2871" s="6" t="s">
        <v>900</v>
      </c>
      <c r="J2871" s="7" t="s">
        <v>901</v>
      </c>
      <c r="K2871" s="6" t="s">
        <v>902</v>
      </c>
      <c r="L2871" s="6" t="s">
        <v>698</v>
      </c>
      <c r="M2871" s="6" t="s">
        <v>33</v>
      </c>
      <c r="N2871" s="7" t="s">
        <v>509</v>
      </c>
      <c r="O2871" s="6" t="s">
        <v>39</v>
      </c>
      <c r="P2871" s="8" t="s">
        <v>291</v>
      </c>
      <c r="Q2871" s="6" t="s">
        <v>33</v>
      </c>
      <c r="S2871" s="6" t="s">
        <v>63</v>
      </c>
      <c r="T2871" s="6" t="s">
        <v>52</v>
      </c>
    </row>
    <row r="2872" spans="1:20" x14ac:dyDescent="0.25">
      <c r="A2872" s="6" t="s">
        <v>22</v>
      </c>
      <c r="B2872" s="6" t="s">
        <v>23</v>
      </c>
      <c r="C2872" s="6" t="s">
        <v>24</v>
      </c>
      <c r="D2872" s="6" t="s">
        <v>25</v>
      </c>
      <c r="E2872" s="7" t="s">
        <v>899</v>
      </c>
      <c r="F2872" s="6" t="s">
        <v>27</v>
      </c>
      <c r="G2872" s="6" t="s">
        <v>28</v>
      </c>
      <c r="H2872" s="6" t="s">
        <v>45</v>
      </c>
      <c r="I2872" s="6" t="s">
        <v>900</v>
      </c>
      <c r="J2872" s="7" t="s">
        <v>901</v>
      </c>
      <c r="K2872" s="6" t="s">
        <v>902</v>
      </c>
      <c r="L2872" s="6" t="s">
        <v>699</v>
      </c>
      <c r="M2872" s="6" t="s">
        <v>33</v>
      </c>
      <c r="N2872" s="7" t="s">
        <v>513</v>
      </c>
      <c r="O2872" s="6" t="s">
        <v>39</v>
      </c>
      <c r="P2872" s="8" t="s">
        <v>784</v>
      </c>
      <c r="Q2872" s="6" t="s">
        <v>33</v>
      </c>
      <c r="S2872" s="6" t="s">
        <v>63</v>
      </c>
      <c r="T2872" s="6" t="s">
        <v>52</v>
      </c>
    </row>
    <row r="2873" spans="1:20" x14ac:dyDescent="0.25">
      <c r="A2873" s="6" t="s">
        <v>22</v>
      </c>
      <c r="B2873" s="6" t="s">
        <v>23</v>
      </c>
      <c r="C2873" s="6" t="s">
        <v>24</v>
      </c>
      <c r="D2873" s="6" t="s">
        <v>25</v>
      </c>
      <c r="E2873" s="7" t="s">
        <v>899</v>
      </c>
      <c r="F2873" s="6" t="s">
        <v>27</v>
      </c>
      <c r="G2873" s="6" t="s">
        <v>28</v>
      </c>
      <c r="H2873" s="6" t="s">
        <v>45</v>
      </c>
      <c r="I2873" s="6" t="s">
        <v>900</v>
      </c>
      <c r="J2873" s="7" t="s">
        <v>901</v>
      </c>
      <c r="K2873" s="6" t="s">
        <v>902</v>
      </c>
      <c r="L2873" s="6" t="s">
        <v>700</v>
      </c>
      <c r="M2873" s="6" t="s">
        <v>33</v>
      </c>
      <c r="N2873" s="7" t="s">
        <v>491</v>
      </c>
      <c r="O2873" s="6" t="s">
        <v>39</v>
      </c>
      <c r="P2873" s="8" t="s">
        <v>266</v>
      </c>
      <c r="Q2873" s="6" t="s">
        <v>33</v>
      </c>
      <c r="S2873" s="6" t="s">
        <v>63</v>
      </c>
      <c r="T2873" s="6" t="s">
        <v>52</v>
      </c>
    </row>
    <row r="2874" spans="1:20" x14ac:dyDescent="0.25">
      <c r="A2874" s="6" t="s">
        <v>22</v>
      </c>
      <c r="B2874" s="6" t="s">
        <v>23</v>
      </c>
      <c r="C2874" s="6" t="s">
        <v>24</v>
      </c>
      <c r="D2874" s="6" t="s">
        <v>25</v>
      </c>
      <c r="E2874" s="7" t="s">
        <v>899</v>
      </c>
      <c r="F2874" s="6" t="s">
        <v>27</v>
      </c>
      <c r="G2874" s="6" t="s">
        <v>28</v>
      </c>
      <c r="H2874" s="6" t="s">
        <v>45</v>
      </c>
      <c r="I2874" s="6" t="s">
        <v>900</v>
      </c>
      <c r="J2874" s="7" t="s">
        <v>901</v>
      </c>
      <c r="K2874" s="6" t="s">
        <v>902</v>
      </c>
      <c r="L2874" s="6" t="s">
        <v>701</v>
      </c>
      <c r="M2874" s="6" t="s">
        <v>33</v>
      </c>
      <c r="N2874" s="7" t="s">
        <v>558</v>
      </c>
      <c r="O2874" s="6" t="s">
        <v>39</v>
      </c>
      <c r="P2874" s="8" t="s">
        <v>275</v>
      </c>
      <c r="Q2874" s="6" t="s">
        <v>33</v>
      </c>
      <c r="S2874" s="6" t="s">
        <v>63</v>
      </c>
      <c r="T2874" s="6" t="s">
        <v>52</v>
      </c>
    </row>
    <row r="2875" spans="1:20" x14ac:dyDescent="0.25">
      <c r="A2875" s="6" t="s">
        <v>22</v>
      </c>
      <c r="B2875" s="6" t="s">
        <v>23</v>
      </c>
      <c r="C2875" s="6" t="s">
        <v>24</v>
      </c>
      <c r="D2875" s="6" t="s">
        <v>25</v>
      </c>
      <c r="E2875" s="7" t="s">
        <v>899</v>
      </c>
      <c r="F2875" s="6" t="s">
        <v>27</v>
      </c>
      <c r="G2875" s="6" t="s">
        <v>28</v>
      </c>
      <c r="H2875" s="6" t="s">
        <v>45</v>
      </c>
      <c r="I2875" s="6" t="s">
        <v>900</v>
      </c>
      <c r="J2875" s="7" t="s">
        <v>901</v>
      </c>
      <c r="K2875" s="6" t="s">
        <v>902</v>
      </c>
      <c r="L2875" s="6" t="s">
        <v>702</v>
      </c>
      <c r="M2875" s="6" t="s">
        <v>33</v>
      </c>
      <c r="N2875" s="7" t="s">
        <v>495</v>
      </c>
      <c r="O2875" s="6" t="s">
        <v>39</v>
      </c>
      <c r="P2875" s="8" t="s">
        <v>291</v>
      </c>
      <c r="Q2875" s="6" t="s">
        <v>33</v>
      </c>
      <c r="S2875" s="6" t="s">
        <v>63</v>
      </c>
      <c r="T2875" s="6" t="s">
        <v>52</v>
      </c>
    </row>
    <row r="2876" spans="1:20" x14ac:dyDescent="0.25">
      <c r="A2876" s="6" t="s">
        <v>22</v>
      </c>
      <c r="B2876" s="6" t="s">
        <v>23</v>
      </c>
      <c r="C2876" s="6" t="s">
        <v>24</v>
      </c>
      <c r="D2876" s="6" t="s">
        <v>25</v>
      </c>
      <c r="E2876" s="7" t="s">
        <v>899</v>
      </c>
      <c r="F2876" s="6" t="s">
        <v>27</v>
      </c>
      <c r="G2876" s="6" t="s">
        <v>28</v>
      </c>
      <c r="H2876" s="6" t="s">
        <v>45</v>
      </c>
      <c r="I2876" s="6" t="s">
        <v>900</v>
      </c>
      <c r="J2876" s="7" t="s">
        <v>901</v>
      </c>
      <c r="K2876" s="6" t="s">
        <v>902</v>
      </c>
      <c r="L2876" s="6" t="s">
        <v>703</v>
      </c>
      <c r="M2876" s="6" t="s">
        <v>33</v>
      </c>
      <c r="N2876" s="7" t="s">
        <v>352</v>
      </c>
      <c r="O2876" s="6" t="s">
        <v>39</v>
      </c>
      <c r="P2876" s="8" t="s">
        <v>278</v>
      </c>
      <c r="Q2876" s="6" t="s">
        <v>33</v>
      </c>
      <c r="S2876" s="6" t="s">
        <v>63</v>
      </c>
      <c r="T2876" s="6" t="s">
        <v>52</v>
      </c>
    </row>
    <row r="2877" spans="1:20" x14ac:dyDescent="0.25">
      <c r="A2877" s="6" t="s">
        <v>22</v>
      </c>
      <c r="B2877" s="6" t="s">
        <v>23</v>
      </c>
      <c r="C2877" s="6" t="s">
        <v>24</v>
      </c>
      <c r="D2877" s="6" t="s">
        <v>25</v>
      </c>
      <c r="E2877" s="7" t="s">
        <v>899</v>
      </c>
      <c r="F2877" s="6" t="s">
        <v>27</v>
      </c>
      <c r="G2877" s="6" t="s">
        <v>28</v>
      </c>
      <c r="H2877" s="6" t="s">
        <v>45</v>
      </c>
      <c r="I2877" s="6" t="s">
        <v>900</v>
      </c>
      <c r="J2877" s="7" t="s">
        <v>901</v>
      </c>
      <c r="K2877" s="6" t="s">
        <v>902</v>
      </c>
      <c r="L2877" s="6" t="s">
        <v>943</v>
      </c>
      <c r="M2877" s="6" t="s">
        <v>33</v>
      </c>
      <c r="N2877" s="7" t="s">
        <v>354</v>
      </c>
      <c r="O2877" s="6" t="s">
        <v>39</v>
      </c>
      <c r="P2877" s="8" t="s">
        <v>255</v>
      </c>
      <c r="Q2877" s="6" t="s">
        <v>33</v>
      </c>
    </row>
    <row r="2878" spans="1:20" x14ac:dyDescent="0.25">
      <c r="A2878" s="6" t="s">
        <v>22</v>
      </c>
      <c r="B2878" s="6" t="s">
        <v>23</v>
      </c>
      <c r="C2878" s="6" t="s">
        <v>24</v>
      </c>
      <c r="D2878" s="6" t="s">
        <v>25</v>
      </c>
      <c r="E2878" s="7" t="s">
        <v>899</v>
      </c>
      <c r="F2878" s="6" t="s">
        <v>27</v>
      </c>
      <c r="G2878" s="6" t="s">
        <v>28</v>
      </c>
      <c r="H2878" s="6" t="s">
        <v>45</v>
      </c>
      <c r="I2878" s="6" t="s">
        <v>900</v>
      </c>
      <c r="J2878" s="7" t="s">
        <v>901</v>
      </c>
      <c r="K2878" s="6" t="s">
        <v>902</v>
      </c>
      <c r="L2878" s="6" t="s">
        <v>944</v>
      </c>
      <c r="M2878" s="6" t="s">
        <v>33</v>
      </c>
      <c r="N2878" s="7" t="s">
        <v>380</v>
      </c>
      <c r="O2878" s="6" t="s">
        <v>39</v>
      </c>
      <c r="P2878" s="8" t="s">
        <v>221</v>
      </c>
      <c r="Q2878" s="6" t="s">
        <v>33</v>
      </c>
    </row>
    <row r="2879" spans="1:20" x14ac:dyDescent="0.25">
      <c r="A2879" s="6" t="s">
        <v>22</v>
      </c>
      <c r="B2879" s="6" t="s">
        <v>23</v>
      </c>
      <c r="C2879" s="6" t="s">
        <v>24</v>
      </c>
      <c r="D2879" s="6" t="s">
        <v>25</v>
      </c>
      <c r="E2879" s="7" t="s">
        <v>899</v>
      </c>
      <c r="F2879" s="6" t="s">
        <v>27</v>
      </c>
      <c r="G2879" s="6" t="s">
        <v>28</v>
      </c>
      <c r="H2879" s="6" t="s">
        <v>45</v>
      </c>
      <c r="I2879" s="6" t="s">
        <v>900</v>
      </c>
      <c r="J2879" s="7" t="s">
        <v>901</v>
      </c>
      <c r="K2879" s="6" t="s">
        <v>902</v>
      </c>
      <c r="L2879" s="6" t="s">
        <v>945</v>
      </c>
      <c r="M2879" s="6" t="s">
        <v>33</v>
      </c>
      <c r="N2879" s="7" t="s">
        <v>767</v>
      </c>
      <c r="O2879" s="6" t="s">
        <v>39</v>
      </c>
      <c r="P2879" s="8" t="s">
        <v>820</v>
      </c>
      <c r="Q2879" s="6" t="s">
        <v>33</v>
      </c>
    </row>
    <row r="2880" spans="1:20" x14ac:dyDescent="0.25">
      <c r="A2880" s="6" t="s">
        <v>22</v>
      </c>
      <c r="B2880" s="6" t="s">
        <v>23</v>
      </c>
      <c r="C2880" s="6" t="s">
        <v>24</v>
      </c>
      <c r="D2880" s="6" t="s">
        <v>25</v>
      </c>
      <c r="E2880" s="7" t="s">
        <v>899</v>
      </c>
      <c r="F2880" s="6" t="s">
        <v>27</v>
      </c>
      <c r="G2880" s="6" t="s">
        <v>28</v>
      </c>
      <c r="H2880" s="6" t="s">
        <v>45</v>
      </c>
      <c r="I2880" s="6" t="s">
        <v>900</v>
      </c>
      <c r="J2880" s="7" t="s">
        <v>901</v>
      </c>
      <c r="K2880" s="6" t="s">
        <v>902</v>
      </c>
      <c r="L2880" s="6" t="s">
        <v>946</v>
      </c>
      <c r="M2880" s="6" t="s">
        <v>33</v>
      </c>
      <c r="N2880" s="7" t="s">
        <v>771</v>
      </c>
      <c r="O2880" s="6" t="s">
        <v>39</v>
      </c>
      <c r="P2880" s="8" t="s">
        <v>247</v>
      </c>
      <c r="Q2880" s="6" t="s">
        <v>33</v>
      </c>
    </row>
    <row r="2881" spans="1:17" x14ac:dyDescent="0.25">
      <c r="A2881" s="6" t="s">
        <v>22</v>
      </c>
      <c r="B2881" s="6" t="s">
        <v>23</v>
      </c>
      <c r="C2881" s="6" t="s">
        <v>24</v>
      </c>
      <c r="D2881" s="6" t="s">
        <v>25</v>
      </c>
      <c r="E2881" s="7" t="s">
        <v>899</v>
      </c>
      <c r="F2881" s="6" t="s">
        <v>27</v>
      </c>
      <c r="G2881" s="6" t="s">
        <v>28</v>
      </c>
      <c r="H2881" s="6" t="s">
        <v>45</v>
      </c>
      <c r="I2881" s="6" t="s">
        <v>900</v>
      </c>
      <c r="J2881" s="7" t="s">
        <v>901</v>
      </c>
      <c r="K2881" s="6" t="s">
        <v>902</v>
      </c>
      <c r="L2881" s="6" t="s">
        <v>947</v>
      </c>
      <c r="M2881" s="6" t="s">
        <v>33</v>
      </c>
      <c r="N2881" s="7" t="s">
        <v>360</v>
      </c>
      <c r="O2881" s="6" t="s">
        <v>39</v>
      </c>
      <c r="P2881" s="8" t="s">
        <v>595</v>
      </c>
      <c r="Q2881" s="6" t="s">
        <v>33</v>
      </c>
    </row>
    <row r="2882" spans="1:17" x14ac:dyDescent="0.25">
      <c r="A2882" s="6" t="s">
        <v>22</v>
      </c>
      <c r="B2882" s="6" t="s">
        <v>23</v>
      </c>
      <c r="C2882" s="6" t="s">
        <v>24</v>
      </c>
      <c r="D2882" s="6" t="s">
        <v>25</v>
      </c>
      <c r="E2882" s="7" t="s">
        <v>899</v>
      </c>
      <c r="F2882" s="6" t="s">
        <v>27</v>
      </c>
      <c r="G2882" s="6" t="s">
        <v>221</v>
      </c>
      <c r="H2882" s="6" t="s">
        <v>45</v>
      </c>
      <c r="I2882" s="6" t="s">
        <v>948</v>
      </c>
      <c r="J2882" s="7" t="s">
        <v>949</v>
      </c>
      <c r="K2882" s="6" t="s">
        <v>950</v>
      </c>
      <c r="L2882" s="6" t="s">
        <v>903</v>
      </c>
      <c r="M2882" s="6" t="s">
        <v>33</v>
      </c>
      <c r="N2882" s="7" t="s">
        <v>786</v>
      </c>
      <c r="O2882" s="6" t="s">
        <v>39</v>
      </c>
      <c r="P2882" s="8" t="s">
        <v>951</v>
      </c>
      <c r="Q2882" s="6" t="s">
        <v>33</v>
      </c>
    </row>
    <row r="2883" spans="1:17" x14ac:dyDescent="0.25">
      <c r="A2883" s="6" t="s">
        <v>22</v>
      </c>
      <c r="B2883" s="6" t="s">
        <v>23</v>
      </c>
      <c r="C2883" s="6" t="s">
        <v>24</v>
      </c>
      <c r="D2883" s="6" t="s">
        <v>25</v>
      </c>
      <c r="E2883" s="7" t="s">
        <v>899</v>
      </c>
      <c r="F2883" s="6" t="s">
        <v>27</v>
      </c>
      <c r="G2883" s="6" t="s">
        <v>221</v>
      </c>
      <c r="H2883" s="6" t="s">
        <v>45</v>
      </c>
      <c r="I2883" s="6" t="s">
        <v>948</v>
      </c>
      <c r="J2883" s="7" t="s">
        <v>949</v>
      </c>
      <c r="K2883" s="6" t="s">
        <v>950</v>
      </c>
      <c r="L2883" s="6" t="s">
        <v>905</v>
      </c>
      <c r="M2883" s="6" t="s">
        <v>33</v>
      </c>
      <c r="N2883" s="7" t="s">
        <v>906</v>
      </c>
      <c r="O2883" s="6" t="s">
        <v>39</v>
      </c>
      <c r="P2883" s="8" t="s">
        <v>952</v>
      </c>
      <c r="Q2883" s="6" t="s">
        <v>33</v>
      </c>
    </row>
    <row r="2884" spans="1:17" x14ac:dyDescent="0.25">
      <c r="A2884" s="6" t="s">
        <v>22</v>
      </c>
      <c r="B2884" s="6" t="s">
        <v>23</v>
      </c>
      <c r="C2884" s="6" t="s">
        <v>24</v>
      </c>
      <c r="D2884" s="6" t="s">
        <v>25</v>
      </c>
      <c r="E2884" s="7" t="s">
        <v>899</v>
      </c>
      <c r="F2884" s="6" t="s">
        <v>27</v>
      </c>
      <c r="G2884" s="6" t="s">
        <v>221</v>
      </c>
      <c r="H2884" s="6" t="s">
        <v>45</v>
      </c>
      <c r="I2884" s="6" t="s">
        <v>948</v>
      </c>
      <c r="J2884" s="7" t="s">
        <v>949</v>
      </c>
      <c r="K2884" s="6" t="s">
        <v>950</v>
      </c>
      <c r="L2884" s="6" t="s">
        <v>908</v>
      </c>
      <c r="M2884" s="6" t="s">
        <v>33</v>
      </c>
      <c r="N2884" s="7" t="s">
        <v>909</v>
      </c>
      <c r="O2884" s="6" t="s">
        <v>39</v>
      </c>
      <c r="P2884" s="8" t="s">
        <v>266</v>
      </c>
      <c r="Q2884" s="6" t="s">
        <v>33</v>
      </c>
    </row>
    <row r="2885" spans="1:17" x14ac:dyDescent="0.25">
      <c r="A2885" s="6" t="s">
        <v>22</v>
      </c>
      <c r="B2885" s="6" t="s">
        <v>23</v>
      </c>
      <c r="C2885" s="6" t="s">
        <v>24</v>
      </c>
      <c r="D2885" s="6" t="s">
        <v>25</v>
      </c>
      <c r="E2885" s="7" t="s">
        <v>899</v>
      </c>
      <c r="F2885" s="6" t="s">
        <v>27</v>
      </c>
      <c r="G2885" s="6" t="s">
        <v>221</v>
      </c>
      <c r="H2885" s="6" t="s">
        <v>45</v>
      </c>
      <c r="I2885" s="6" t="s">
        <v>948</v>
      </c>
      <c r="J2885" s="7" t="s">
        <v>949</v>
      </c>
      <c r="K2885" s="6" t="s">
        <v>950</v>
      </c>
      <c r="L2885" s="6" t="s">
        <v>910</v>
      </c>
      <c r="M2885" s="6" t="s">
        <v>33</v>
      </c>
      <c r="N2885" s="7" t="s">
        <v>799</v>
      </c>
      <c r="O2885" s="6" t="s">
        <v>39</v>
      </c>
      <c r="P2885" s="8" t="s">
        <v>323</v>
      </c>
      <c r="Q2885" s="6" t="s">
        <v>33</v>
      </c>
    </row>
    <row r="2886" spans="1:17" x14ac:dyDescent="0.25">
      <c r="A2886" s="6" t="s">
        <v>22</v>
      </c>
      <c r="B2886" s="6" t="s">
        <v>23</v>
      </c>
      <c r="C2886" s="6" t="s">
        <v>24</v>
      </c>
      <c r="D2886" s="6" t="s">
        <v>25</v>
      </c>
      <c r="E2886" s="7" t="s">
        <v>899</v>
      </c>
      <c r="F2886" s="6" t="s">
        <v>27</v>
      </c>
      <c r="G2886" s="6" t="s">
        <v>221</v>
      </c>
      <c r="H2886" s="6" t="s">
        <v>45</v>
      </c>
      <c r="I2886" s="6" t="s">
        <v>948</v>
      </c>
      <c r="J2886" s="7" t="s">
        <v>949</v>
      </c>
      <c r="K2886" s="6" t="s">
        <v>950</v>
      </c>
      <c r="L2886" s="6" t="s">
        <v>912</v>
      </c>
      <c r="M2886" s="6" t="s">
        <v>33</v>
      </c>
      <c r="N2886" s="7" t="s">
        <v>761</v>
      </c>
      <c r="O2886" s="6" t="s">
        <v>39</v>
      </c>
      <c r="P2886" s="8" t="s">
        <v>953</v>
      </c>
      <c r="Q2886" s="6" t="s">
        <v>33</v>
      </c>
    </row>
    <row r="2887" spans="1:17" x14ac:dyDescent="0.25">
      <c r="A2887" s="6" t="s">
        <v>22</v>
      </c>
      <c r="B2887" s="6" t="s">
        <v>23</v>
      </c>
      <c r="C2887" s="6" t="s">
        <v>24</v>
      </c>
      <c r="D2887" s="6" t="s">
        <v>25</v>
      </c>
      <c r="E2887" s="7" t="s">
        <v>899</v>
      </c>
      <c r="F2887" s="6" t="s">
        <v>27</v>
      </c>
      <c r="G2887" s="6" t="s">
        <v>221</v>
      </c>
      <c r="H2887" s="6" t="s">
        <v>45</v>
      </c>
      <c r="I2887" s="6" t="s">
        <v>948</v>
      </c>
      <c r="J2887" s="7" t="s">
        <v>949</v>
      </c>
      <c r="K2887" s="6" t="s">
        <v>950</v>
      </c>
      <c r="L2887" s="6" t="s">
        <v>914</v>
      </c>
      <c r="M2887" s="6" t="s">
        <v>33</v>
      </c>
      <c r="N2887" s="7" t="s">
        <v>783</v>
      </c>
      <c r="O2887" s="6" t="s">
        <v>39</v>
      </c>
      <c r="P2887" s="8" t="s">
        <v>865</v>
      </c>
      <c r="Q2887" s="6" t="s">
        <v>33</v>
      </c>
    </row>
    <row r="2888" spans="1:17" x14ac:dyDescent="0.25">
      <c r="A2888" s="6" t="s">
        <v>22</v>
      </c>
      <c r="B2888" s="6" t="s">
        <v>23</v>
      </c>
      <c r="C2888" s="6" t="s">
        <v>24</v>
      </c>
      <c r="D2888" s="6" t="s">
        <v>25</v>
      </c>
      <c r="E2888" s="7" t="s">
        <v>899</v>
      </c>
      <c r="F2888" s="6" t="s">
        <v>27</v>
      </c>
      <c r="G2888" s="6" t="s">
        <v>221</v>
      </c>
      <c r="H2888" s="6" t="s">
        <v>45</v>
      </c>
      <c r="I2888" s="6" t="s">
        <v>948</v>
      </c>
      <c r="J2888" s="7" t="s">
        <v>949</v>
      </c>
      <c r="K2888" s="6" t="s">
        <v>950</v>
      </c>
      <c r="L2888" s="6" t="s">
        <v>915</v>
      </c>
      <c r="M2888" s="6" t="s">
        <v>33</v>
      </c>
      <c r="N2888" s="7" t="s">
        <v>805</v>
      </c>
      <c r="O2888" s="6" t="s">
        <v>39</v>
      </c>
      <c r="P2888" s="8" t="s">
        <v>250</v>
      </c>
      <c r="Q2888" s="6" t="s">
        <v>33</v>
      </c>
    </row>
    <row r="2889" spans="1:17" x14ac:dyDescent="0.25">
      <c r="A2889" s="6" t="s">
        <v>22</v>
      </c>
      <c r="B2889" s="6" t="s">
        <v>23</v>
      </c>
      <c r="C2889" s="6" t="s">
        <v>24</v>
      </c>
      <c r="D2889" s="6" t="s">
        <v>25</v>
      </c>
      <c r="E2889" s="7" t="s">
        <v>899</v>
      </c>
      <c r="F2889" s="6" t="s">
        <v>27</v>
      </c>
      <c r="G2889" s="6" t="s">
        <v>221</v>
      </c>
      <c r="H2889" s="6" t="s">
        <v>45</v>
      </c>
      <c r="I2889" s="6" t="s">
        <v>948</v>
      </c>
      <c r="J2889" s="7" t="s">
        <v>949</v>
      </c>
      <c r="K2889" s="6" t="s">
        <v>950</v>
      </c>
      <c r="L2889" s="6" t="s">
        <v>916</v>
      </c>
      <c r="M2889" s="6" t="s">
        <v>33</v>
      </c>
      <c r="N2889" s="7" t="s">
        <v>746</v>
      </c>
      <c r="O2889" s="6" t="s">
        <v>39</v>
      </c>
      <c r="P2889" s="8" t="s">
        <v>954</v>
      </c>
      <c r="Q2889" s="6" t="s">
        <v>33</v>
      </c>
    </row>
    <row r="2890" spans="1:17" x14ac:dyDescent="0.25">
      <c r="A2890" s="6" t="s">
        <v>22</v>
      </c>
      <c r="B2890" s="6" t="s">
        <v>23</v>
      </c>
      <c r="C2890" s="6" t="s">
        <v>24</v>
      </c>
      <c r="D2890" s="6" t="s">
        <v>25</v>
      </c>
      <c r="E2890" s="7" t="s">
        <v>899</v>
      </c>
      <c r="F2890" s="6" t="s">
        <v>27</v>
      </c>
      <c r="G2890" s="6" t="s">
        <v>221</v>
      </c>
      <c r="H2890" s="6" t="s">
        <v>45</v>
      </c>
      <c r="I2890" s="6" t="s">
        <v>948</v>
      </c>
      <c r="J2890" s="7" t="s">
        <v>949</v>
      </c>
      <c r="K2890" s="6" t="s">
        <v>950</v>
      </c>
      <c r="L2890" s="6" t="s">
        <v>918</v>
      </c>
      <c r="M2890" s="6" t="s">
        <v>33</v>
      </c>
      <c r="N2890" s="7" t="s">
        <v>775</v>
      </c>
      <c r="O2890" s="6" t="s">
        <v>39</v>
      </c>
      <c r="P2890" s="8" t="s">
        <v>863</v>
      </c>
      <c r="Q2890" s="6" t="s">
        <v>33</v>
      </c>
    </row>
    <row r="2891" spans="1:17" x14ac:dyDescent="0.25">
      <c r="A2891" s="6" t="s">
        <v>22</v>
      </c>
      <c r="B2891" s="6" t="s">
        <v>23</v>
      </c>
      <c r="C2891" s="6" t="s">
        <v>24</v>
      </c>
      <c r="D2891" s="6" t="s">
        <v>25</v>
      </c>
      <c r="E2891" s="7" t="s">
        <v>899</v>
      </c>
      <c r="F2891" s="6" t="s">
        <v>27</v>
      </c>
      <c r="G2891" s="6" t="s">
        <v>221</v>
      </c>
      <c r="H2891" s="6" t="s">
        <v>45</v>
      </c>
      <c r="I2891" s="6" t="s">
        <v>948</v>
      </c>
      <c r="J2891" s="7" t="s">
        <v>949</v>
      </c>
      <c r="K2891" s="6" t="s">
        <v>950</v>
      </c>
      <c r="L2891" s="6" t="s">
        <v>919</v>
      </c>
      <c r="M2891" s="6" t="s">
        <v>33</v>
      </c>
      <c r="N2891" s="7" t="s">
        <v>793</v>
      </c>
      <c r="O2891" s="6" t="s">
        <v>39</v>
      </c>
      <c r="P2891" s="8" t="s">
        <v>393</v>
      </c>
      <c r="Q2891" s="6" t="s">
        <v>33</v>
      </c>
    </row>
    <row r="2892" spans="1:17" x14ac:dyDescent="0.25">
      <c r="A2892" s="6" t="s">
        <v>22</v>
      </c>
      <c r="B2892" s="6" t="s">
        <v>23</v>
      </c>
      <c r="C2892" s="6" t="s">
        <v>24</v>
      </c>
      <c r="D2892" s="6" t="s">
        <v>25</v>
      </c>
      <c r="E2892" s="7" t="s">
        <v>899</v>
      </c>
      <c r="F2892" s="6" t="s">
        <v>27</v>
      </c>
      <c r="G2892" s="6" t="s">
        <v>221</v>
      </c>
      <c r="H2892" s="6" t="s">
        <v>45</v>
      </c>
      <c r="I2892" s="6" t="s">
        <v>948</v>
      </c>
      <c r="J2892" s="7" t="s">
        <v>949</v>
      </c>
      <c r="K2892" s="6" t="s">
        <v>950</v>
      </c>
      <c r="L2892" s="6" t="s">
        <v>920</v>
      </c>
      <c r="M2892" s="6" t="s">
        <v>33</v>
      </c>
      <c r="N2892" s="7" t="s">
        <v>388</v>
      </c>
      <c r="O2892" s="6" t="s">
        <v>39</v>
      </c>
      <c r="P2892" s="8" t="s">
        <v>809</v>
      </c>
      <c r="Q2892" s="6" t="s">
        <v>33</v>
      </c>
    </row>
    <row r="2893" spans="1:17" x14ac:dyDescent="0.25">
      <c r="A2893" s="6" t="s">
        <v>22</v>
      </c>
      <c r="B2893" s="6" t="s">
        <v>23</v>
      </c>
      <c r="C2893" s="6" t="s">
        <v>24</v>
      </c>
      <c r="D2893" s="6" t="s">
        <v>25</v>
      </c>
      <c r="E2893" s="7" t="s">
        <v>899</v>
      </c>
      <c r="F2893" s="6" t="s">
        <v>27</v>
      </c>
      <c r="G2893" s="6" t="s">
        <v>221</v>
      </c>
      <c r="H2893" s="6" t="s">
        <v>45</v>
      </c>
      <c r="I2893" s="6" t="s">
        <v>948</v>
      </c>
      <c r="J2893" s="7" t="s">
        <v>949</v>
      </c>
      <c r="K2893" s="6" t="s">
        <v>950</v>
      </c>
      <c r="L2893" s="6" t="s">
        <v>921</v>
      </c>
      <c r="M2893" s="6" t="s">
        <v>33</v>
      </c>
      <c r="N2893" s="7" t="s">
        <v>743</v>
      </c>
      <c r="O2893" s="6" t="s">
        <v>39</v>
      </c>
      <c r="P2893" s="8" t="s">
        <v>823</v>
      </c>
      <c r="Q2893" s="6" t="s">
        <v>33</v>
      </c>
    </row>
    <row r="2894" spans="1:17" x14ac:dyDescent="0.25">
      <c r="A2894" s="6" t="s">
        <v>22</v>
      </c>
      <c r="B2894" s="6" t="s">
        <v>23</v>
      </c>
      <c r="C2894" s="6" t="s">
        <v>24</v>
      </c>
      <c r="D2894" s="6" t="s">
        <v>25</v>
      </c>
      <c r="E2894" s="7" t="s">
        <v>899</v>
      </c>
      <c r="F2894" s="6" t="s">
        <v>27</v>
      </c>
      <c r="G2894" s="6" t="s">
        <v>221</v>
      </c>
      <c r="H2894" s="6" t="s">
        <v>45</v>
      </c>
      <c r="I2894" s="6" t="s">
        <v>948</v>
      </c>
      <c r="J2894" s="7" t="s">
        <v>949</v>
      </c>
      <c r="K2894" s="6" t="s">
        <v>950</v>
      </c>
      <c r="L2894" s="6" t="s">
        <v>923</v>
      </c>
      <c r="M2894" s="6" t="s">
        <v>33</v>
      </c>
      <c r="N2894" s="7" t="s">
        <v>748</v>
      </c>
      <c r="O2894" s="6" t="s">
        <v>39</v>
      </c>
      <c r="P2894" s="8" t="s">
        <v>955</v>
      </c>
      <c r="Q2894" s="6" t="s">
        <v>33</v>
      </c>
    </row>
    <row r="2895" spans="1:17" x14ac:dyDescent="0.25">
      <c r="A2895" s="6" t="s">
        <v>22</v>
      </c>
      <c r="B2895" s="6" t="s">
        <v>23</v>
      </c>
      <c r="C2895" s="6" t="s">
        <v>24</v>
      </c>
      <c r="D2895" s="6" t="s">
        <v>25</v>
      </c>
      <c r="E2895" s="7" t="s">
        <v>899</v>
      </c>
      <c r="F2895" s="6" t="s">
        <v>27</v>
      </c>
      <c r="G2895" s="6" t="s">
        <v>221</v>
      </c>
      <c r="H2895" s="6" t="s">
        <v>45</v>
      </c>
      <c r="I2895" s="6" t="s">
        <v>948</v>
      </c>
      <c r="J2895" s="7" t="s">
        <v>949</v>
      </c>
      <c r="K2895" s="6" t="s">
        <v>950</v>
      </c>
      <c r="L2895" s="6" t="s">
        <v>925</v>
      </c>
      <c r="M2895" s="6" t="s">
        <v>33</v>
      </c>
      <c r="N2895" s="7" t="s">
        <v>759</v>
      </c>
      <c r="O2895" s="6" t="s">
        <v>39</v>
      </c>
      <c r="P2895" s="8" t="s">
        <v>275</v>
      </c>
      <c r="Q2895" s="6" t="s">
        <v>33</v>
      </c>
    </row>
    <row r="2896" spans="1:17" x14ac:dyDescent="0.25">
      <c r="A2896" s="6" t="s">
        <v>22</v>
      </c>
      <c r="B2896" s="6" t="s">
        <v>23</v>
      </c>
      <c r="C2896" s="6" t="s">
        <v>24</v>
      </c>
      <c r="D2896" s="6" t="s">
        <v>25</v>
      </c>
      <c r="E2896" s="7" t="s">
        <v>899</v>
      </c>
      <c r="F2896" s="6" t="s">
        <v>27</v>
      </c>
      <c r="G2896" s="6" t="s">
        <v>221</v>
      </c>
      <c r="H2896" s="6" t="s">
        <v>45</v>
      </c>
      <c r="I2896" s="6" t="s">
        <v>948</v>
      </c>
      <c r="J2896" s="7" t="s">
        <v>949</v>
      </c>
      <c r="K2896" s="6" t="s">
        <v>950</v>
      </c>
      <c r="L2896" s="6" t="s">
        <v>926</v>
      </c>
      <c r="M2896" s="6" t="s">
        <v>33</v>
      </c>
      <c r="N2896" s="7" t="s">
        <v>757</v>
      </c>
      <c r="O2896" s="6" t="s">
        <v>39</v>
      </c>
      <c r="P2896" s="8" t="s">
        <v>863</v>
      </c>
      <c r="Q2896" s="6" t="s">
        <v>33</v>
      </c>
    </row>
    <row r="2897" spans="1:20" x14ac:dyDescent="0.25">
      <c r="A2897" s="6" t="s">
        <v>22</v>
      </c>
      <c r="B2897" s="6" t="s">
        <v>23</v>
      </c>
      <c r="C2897" s="6" t="s">
        <v>24</v>
      </c>
      <c r="D2897" s="6" t="s">
        <v>25</v>
      </c>
      <c r="E2897" s="7" t="s">
        <v>899</v>
      </c>
      <c r="F2897" s="6" t="s">
        <v>27</v>
      </c>
      <c r="G2897" s="6" t="s">
        <v>221</v>
      </c>
      <c r="H2897" s="6" t="s">
        <v>45</v>
      </c>
      <c r="I2897" s="6" t="s">
        <v>948</v>
      </c>
      <c r="J2897" s="7" t="s">
        <v>949</v>
      </c>
      <c r="K2897" s="6" t="s">
        <v>950</v>
      </c>
      <c r="L2897" s="6" t="s">
        <v>927</v>
      </c>
      <c r="M2897" s="6" t="s">
        <v>33</v>
      </c>
      <c r="N2897" s="7" t="s">
        <v>928</v>
      </c>
      <c r="O2897" s="6" t="s">
        <v>39</v>
      </c>
      <c r="P2897" s="8" t="s">
        <v>291</v>
      </c>
      <c r="Q2897" s="6" t="s">
        <v>33</v>
      </c>
    </row>
    <row r="2898" spans="1:20" x14ac:dyDescent="0.25">
      <c r="A2898" s="6" t="s">
        <v>22</v>
      </c>
      <c r="B2898" s="6" t="s">
        <v>23</v>
      </c>
      <c r="C2898" s="6" t="s">
        <v>24</v>
      </c>
      <c r="D2898" s="6" t="s">
        <v>25</v>
      </c>
      <c r="E2898" s="7" t="s">
        <v>899</v>
      </c>
      <c r="F2898" s="6" t="s">
        <v>27</v>
      </c>
      <c r="G2898" s="6" t="s">
        <v>221</v>
      </c>
      <c r="H2898" s="6" t="s">
        <v>45</v>
      </c>
      <c r="I2898" s="6" t="s">
        <v>948</v>
      </c>
      <c r="J2898" s="7" t="s">
        <v>949</v>
      </c>
      <c r="K2898" s="6" t="s">
        <v>950</v>
      </c>
      <c r="L2898" s="6" t="s">
        <v>929</v>
      </c>
      <c r="M2898" s="6" t="s">
        <v>33</v>
      </c>
      <c r="N2898" s="7" t="s">
        <v>781</v>
      </c>
      <c r="O2898" s="6" t="s">
        <v>39</v>
      </c>
      <c r="P2898" s="8" t="s">
        <v>256</v>
      </c>
      <c r="Q2898" s="6" t="s">
        <v>33</v>
      </c>
    </row>
    <row r="2899" spans="1:20" x14ac:dyDescent="0.25">
      <c r="A2899" s="6" t="s">
        <v>22</v>
      </c>
      <c r="B2899" s="6" t="s">
        <v>23</v>
      </c>
      <c r="C2899" s="6" t="s">
        <v>24</v>
      </c>
      <c r="D2899" s="6" t="s">
        <v>25</v>
      </c>
      <c r="E2899" s="7" t="s">
        <v>899</v>
      </c>
      <c r="F2899" s="6" t="s">
        <v>27</v>
      </c>
      <c r="G2899" s="6" t="s">
        <v>221</v>
      </c>
      <c r="H2899" s="6" t="s">
        <v>45</v>
      </c>
      <c r="I2899" s="6" t="s">
        <v>948</v>
      </c>
      <c r="J2899" s="7" t="s">
        <v>949</v>
      </c>
      <c r="K2899" s="6" t="s">
        <v>950</v>
      </c>
      <c r="L2899" s="6" t="s">
        <v>690</v>
      </c>
      <c r="M2899" s="6" t="s">
        <v>33</v>
      </c>
      <c r="N2899" s="7" t="s">
        <v>608</v>
      </c>
      <c r="O2899" s="6" t="s">
        <v>39</v>
      </c>
      <c r="P2899" s="8" t="s">
        <v>297</v>
      </c>
      <c r="Q2899" s="6" t="s">
        <v>33</v>
      </c>
      <c r="S2899" s="6" t="s">
        <v>63</v>
      </c>
      <c r="T2899" s="6" t="s">
        <v>52</v>
      </c>
    </row>
    <row r="2900" spans="1:20" x14ac:dyDescent="0.25">
      <c r="A2900" s="6" t="s">
        <v>22</v>
      </c>
      <c r="B2900" s="6" t="s">
        <v>23</v>
      </c>
      <c r="C2900" s="6" t="s">
        <v>24</v>
      </c>
      <c r="D2900" s="6" t="s">
        <v>25</v>
      </c>
      <c r="E2900" s="7" t="s">
        <v>899</v>
      </c>
      <c r="F2900" s="6" t="s">
        <v>27</v>
      </c>
      <c r="G2900" s="6" t="s">
        <v>221</v>
      </c>
      <c r="H2900" s="6" t="s">
        <v>45</v>
      </c>
      <c r="I2900" s="6" t="s">
        <v>948</v>
      </c>
      <c r="J2900" s="7" t="s">
        <v>949</v>
      </c>
      <c r="K2900" s="6" t="s">
        <v>950</v>
      </c>
      <c r="L2900" s="6" t="s">
        <v>930</v>
      </c>
      <c r="M2900" s="6" t="s">
        <v>33</v>
      </c>
      <c r="N2900" s="7" t="s">
        <v>753</v>
      </c>
      <c r="O2900" s="6" t="s">
        <v>39</v>
      </c>
      <c r="P2900" s="8" t="s">
        <v>595</v>
      </c>
      <c r="Q2900" s="6" t="s">
        <v>33</v>
      </c>
    </row>
    <row r="2901" spans="1:20" x14ac:dyDescent="0.25">
      <c r="A2901" s="6" t="s">
        <v>22</v>
      </c>
      <c r="B2901" s="6" t="s">
        <v>23</v>
      </c>
      <c r="C2901" s="6" t="s">
        <v>24</v>
      </c>
      <c r="D2901" s="6" t="s">
        <v>25</v>
      </c>
      <c r="E2901" s="7" t="s">
        <v>899</v>
      </c>
      <c r="F2901" s="6" t="s">
        <v>27</v>
      </c>
      <c r="G2901" s="6" t="s">
        <v>221</v>
      </c>
      <c r="H2901" s="6" t="s">
        <v>45</v>
      </c>
      <c r="I2901" s="6" t="s">
        <v>948</v>
      </c>
      <c r="J2901" s="7" t="s">
        <v>949</v>
      </c>
      <c r="K2901" s="6" t="s">
        <v>950</v>
      </c>
      <c r="L2901" s="6" t="s">
        <v>931</v>
      </c>
      <c r="M2901" s="6" t="s">
        <v>33</v>
      </c>
      <c r="N2901" s="7" t="s">
        <v>807</v>
      </c>
      <c r="O2901" s="6" t="s">
        <v>39</v>
      </c>
      <c r="P2901" s="8" t="s">
        <v>291</v>
      </c>
      <c r="Q2901" s="6" t="s">
        <v>33</v>
      </c>
    </row>
    <row r="2902" spans="1:20" x14ac:dyDescent="0.25">
      <c r="A2902" s="6" t="s">
        <v>22</v>
      </c>
      <c r="B2902" s="6" t="s">
        <v>23</v>
      </c>
      <c r="C2902" s="6" t="s">
        <v>24</v>
      </c>
      <c r="D2902" s="6" t="s">
        <v>25</v>
      </c>
      <c r="E2902" s="7" t="s">
        <v>899</v>
      </c>
      <c r="F2902" s="6" t="s">
        <v>27</v>
      </c>
      <c r="G2902" s="6" t="s">
        <v>221</v>
      </c>
      <c r="H2902" s="6" t="s">
        <v>45</v>
      </c>
      <c r="I2902" s="6" t="s">
        <v>948</v>
      </c>
      <c r="J2902" s="7" t="s">
        <v>949</v>
      </c>
      <c r="K2902" s="6" t="s">
        <v>950</v>
      </c>
      <c r="L2902" s="6" t="s">
        <v>691</v>
      </c>
      <c r="M2902" s="6" t="s">
        <v>33</v>
      </c>
      <c r="N2902" s="7" t="s">
        <v>604</v>
      </c>
      <c r="O2902" s="6" t="s">
        <v>39</v>
      </c>
      <c r="P2902" s="8" t="s">
        <v>221</v>
      </c>
      <c r="Q2902" s="6" t="s">
        <v>33</v>
      </c>
      <c r="S2902" s="6" t="s">
        <v>63</v>
      </c>
      <c r="T2902" s="6" t="s">
        <v>52</v>
      </c>
    </row>
    <row r="2903" spans="1:20" x14ac:dyDescent="0.25">
      <c r="A2903" s="6" t="s">
        <v>22</v>
      </c>
      <c r="B2903" s="6" t="s">
        <v>23</v>
      </c>
      <c r="C2903" s="6" t="s">
        <v>24</v>
      </c>
      <c r="D2903" s="6" t="s">
        <v>25</v>
      </c>
      <c r="E2903" s="7" t="s">
        <v>899</v>
      </c>
      <c r="F2903" s="6" t="s">
        <v>27</v>
      </c>
      <c r="G2903" s="6" t="s">
        <v>221</v>
      </c>
      <c r="H2903" s="6" t="s">
        <v>45</v>
      </c>
      <c r="I2903" s="6" t="s">
        <v>948</v>
      </c>
      <c r="J2903" s="7" t="s">
        <v>949</v>
      </c>
      <c r="K2903" s="6" t="s">
        <v>950</v>
      </c>
      <c r="L2903" s="6" t="s">
        <v>932</v>
      </c>
      <c r="M2903" s="6" t="s">
        <v>33</v>
      </c>
      <c r="N2903" s="7" t="s">
        <v>341</v>
      </c>
      <c r="O2903" s="6" t="s">
        <v>39</v>
      </c>
      <c r="P2903" s="8" t="s">
        <v>548</v>
      </c>
      <c r="Q2903" s="6" t="s">
        <v>33</v>
      </c>
    </row>
    <row r="2904" spans="1:20" x14ac:dyDescent="0.25">
      <c r="A2904" s="6" t="s">
        <v>22</v>
      </c>
      <c r="B2904" s="6" t="s">
        <v>23</v>
      </c>
      <c r="C2904" s="6" t="s">
        <v>24</v>
      </c>
      <c r="D2904" s="6" t="s">
        <v>25</v>
      </c>
      <c r="E2904" s="7" t="s">
        <v>899</v>
      </c>
      <c r="F2904" s="6" t="s">
        <v>27</v>
      </c>
      <c r="G2904" s="6" t="s">
        <v>221</v>
      </c>
      <c r="H2904" s="6" t="s">
        <v>45</v>
      </c>
      <c r="I2904" s="6" t="s">
        <v>948</v>
      </c>
      <c r="J2904" s="7" t="s">
        <v>949</v>
      </c>
      <c r="K2904" s="6" t="s">
        <v>950</v>
      </c>
      <c r="L2904" s="6" t="s">
        <v>933</v>
      </c>
      <c r="M2904" s="6" t="s">
        <v>33</v>
      </c>
      <c r="N2904" s="7" t="s">
        <v>778</v>
      </c>
      <c r="O2904" s="6" t="s">
        <v>39</v>
      </c>
      <c r="P2904" s="8" t="s">
        <v>956</v>
      </c>
      <c r="Q2904" s="6" t="s">
        <v>33</v>
      </c>
    </row>
    <row r="2905" spans="1:20" x14ac:dyDescent="0.25">
      <c r="A2905" s="6" t="s">
        <v>22</v>
      </c>
      <c r="B2905" s="6" t="s">
        <v>23</v>
      </c>
      <c r="C2905" s="6" t="s">
        <v>24</v>
      </c>
      <c r="D2905" s="6" t="s">
        <v>25</v>
      </c>
      <c r="E2905" s="7" t="s">
        <v>899</v>
      </c>
      <c r="F2905" s="6" t="s">
        <v>27</v>
      </c>
      <c r="G2905" s="6" t="s">
        <v>221</v>
      </c>
      <c r="H2905" s="6" t="s">
        <v>45</v>
      </c>
      <c r="I2905" s="6" t="s">
        <v>948</v>
      </c>
      <c r="J2905" s="7" t="s">
        <v>949</v>
      </c>
      <c r="K2905" s="6" t="s">
        <v>950</v>
      </c>
      <c r="L2905" s="6" t="s">
        <v>934</v>
      </c>
      <c r="M2905" s="6" t="s">
        <v>33</v>
      </c>
      <c r="N2905" s="7" t="s">
        <v>795</v>
      </c>
      <c r="O2905" s="6" t="s">
        <v>39</v>
      </c>
      <c r="P2905" s="8" t="s">
        <v>957</v>
      </c>
      <c r="Q2905" s="6" t="s">
        <v>33</v>
      </c>
    </row>
    <row r="2906" spans="1:20" x14ac:dyDescent="0.25">
      <c r="A2906" s="6" t="s">
        <v>22</v>
      </c>
      <c r="B2906" s="6" t="s">
        <v>23</v>
      </c>
      <c r="C2906" s="6" t="s">
        <v>24</v>
      </c>
      <c r="D2906" s="6" t="s">
        <v>25</v>
      </c>
      <c r="E2906" s="7" t="s">
        <v>899</v>
      </c>
      <c r="F2906" s="6" t="s">
        <v>27</v>
      </c>
      <c r="G2906" s="6" t="s">
        <v>221</v>
      </c>
      <c r="H2906" s="6" t="s">
        <v>45</v>
      </c>
      <c r="I2906" s="6" t="s">
        <v>948</v>
      </c>
      <c r="J2906" s="7" t="s">
        <v>949</v>
      </c>
      <c r="K2906" s="6" t="s">
        <v>950</v>
      </c>
      <c r="L2906" s="6" t="s">
        <v>936</v>
      </c>
      <c r="M2906" s="6" t="s">
        <v>33</v>
      </c>
      <c r="N2906" s="7" t="s">
        <v>773</v>
      </c>
      <c r="O2906" s="6" t="s">
        <v>39</v>
      </c>
      <c r="P2906" s="8" t="s">
        <v>784</v>
      </c>
      <c r="Q2906" s="6" t="s">
        <v>33</v>
      </c>
    </row>
    <row r="2907" spans="1:20" x14ac:dyDescent="0.25">
      <c r="A2907" s="6" t="s">
        <v>22</v>
      </c>
      <c r="B2907" s="6" t="s">
        <v>23</v>
      </c>
      <c r="C2907" s="6" t="s">
        <v>24</v>
      </c>
      <c r="D2907" s="6" t="s">
        <v>25</v>
      </c>
      <c r="E2907" s="7" t="s">
        <v>899</v>
      </c>
      <c r="F2907" s="6" t="s">
        <v>27</v>
      </c>
      <c r="G2907" s="6" t="s">
        <v>221</v>
      </c>
      <c r="H2907" s="6" t="s">
        <v>45</v>
      </c>
      <c r="I2907" s="6" t="s">
        <v>948</v>
      </c>
      <c r="J2907" s="7" t="s">
        <v>949</v>
      </c>
      <c r="K2907" s="6" t="s">
        <v>950</v>
      </c>
      <c r="L2907" s="6" t="s">
        <v>937</v>
      </c>
      <c r="M2907" s="6" t="s">
        <v>33</v>
      </c>
      <c r="N2907" s="7" t="s">
        <v>790</v>
      </c>
      <c r="O2907" s="6" t="s">
        <v>39</v>
      </c>
      <c r="P2907" s="8" t="s">
        <v>958</v>
      </c>
      <c r="Q2907" s="6" t="s">
        <v>33</v>
      </c>
    </row>
    <row r="2908" spans="1:20" x14ac:dyDescent="0.25">
      <c r="A2908" s="6" t="s">
        <v>22</v>
      </c>
      <c r="B2908" s="6" t="s">
        <v>23</v>
      </c>
      <c r="C2908" s="6" t="s">
        <v>24</v>
      </c>
      <c r="D2908" s="6" t="s">
        <v>25</v>
      </c>
      <c r="E2908" s="7" t="s">
        <v>899</v>
      </c>
      <c r="F2908" s="6" t="s">
        <v>27</v>
      </c>
      <c r="G2908" s="6" t="s">
        <v>221</v>
      </c>
      <c r="H2908" s="6" t="s">
        <v>45</v>
      </c>
      <c r="I2908" s="6" t="s">
        <v>948</v>
      </c>
      <c r="J2908" s="7" t="s">
        <v>949</v>
      </c>
      <c r="K2908" s="6" t="s">
        <v>950</v>
      </c>
      <c r="L2908" s="6" t="s">
        <v>939</v>
      </c>
      <c r="M2908" s="6" t="s">
        <v>33</v>
      </c>
      <c r="N2908" s="7" t="s">
        <v>602</v>
      </c>
      <c r="O2908" s="6" t="s">
        <v>39</v>
      </c>
      <c r="P2908" s="8" t="s">
        <v>227</v>
      </c>
      <c r="Q2908" s="6" t="s">
        <v>33</v>
      </c>
    </row>
    <row r="2909" spans="1:20" x14ac:dyDescent="0.25">
      <c r="A2909" s="6" t="s">
        <v>22</v>
      </c>
      <c r="B2909" s="6" t="s">
        <v>23</v>
      </c>
      <c r="C2909" s="6" t="s">
        <v>24</v>
      </c>
      <c r="D2909" s="6" t="s">
        <v>25</v>
      </c>
      <c r="E2909" s="7" t="s">
        <v>899</v>
      </c>
      <c r="F2909" s="6" t="s">
        <v>27</v>
      </c>
      <c r="G2909" s="6" t="s">
        <v>221</v>
      </c>
      <c r="H2909" s="6" t="s">
        <v>45</v>
      </c>
      <c r="I2909" s="6" t="s">
        <v>948</v>
      </c>
      <c r="J2909" s="7" t="s">
        <v>949</v>
      </c>
      <c r="K2909" s="6" t="s">
        <v>950</v>
      </c>
      <c r="L2909" s="6" t="s">
        <v>692</v>
      </c>
      <c r="M2909" s="6" t="s">
        <v>33</v>
      </c>
      <c r="N2909" s="7" t="s">
        <v>497</v>
      </c>
      <c r="O2909" s="6" t="s">
        <v>39</v>
      </c>
      <c r="P2909" s="8" t="s">
        <v>278</v>
      </c>
      <c r="Q2909" s="6" t="s">
        <v>33</v>
      </c>
      <c r="S2909" s="6" t="s">
        <v>63</v>
      </c>
      <c r="T2909" s="6" t="s">
        <v>52</v>
      </c>
    </row>
    <row r="2910" spans="1:20" x14ac:dyDescent="0.25">
      <c r="A2910" s="6" t="s">
        <v>22</v>
      </c>
      <c r="B2910" s="6" t="s">
        <v>23</v>
      </c>
      <c r="C2910" s="6" t="s">
        <v>24</v>
      </c>
      <c r="D2910" s="6" t="s">
        <v>25</v>
      </c>
      <c r="E2910" s="7" t="s">
        <v>899</v>
      </c>
      <c r="F2910" s="6" t="s">
        <v>27</v>
      </c>
      <c r="G2910" s="6" t="s">
        <v>221</v>
      </c>
      <c r="H2910" s="6" t="s">
        <v>45</v>
      </c>
      <c r="I2910" s="6" t="s">
        <v>948</v>
      </c>
      <c r="J2910" s="7" t="s">
        <v>949</v>
      </c>
      <c r="K2910" s="6" t="s">
        <v>950</v>
      </c>
      <c r="L2910" s="6" t="s">
        <v>940</v>
      </c>
      <c r="M2910" s="6" t="s">
        <v>33</v>
      </c>
      <c r="N2910" s="7" t="s">
        <v>802</v>
      </c>
      <c r="O2910" s="6" t="s">
        <v>39</v>
      </c>
      <c r="P2910" s="8" t="s">
        <v>323</v>
      </c>
      <c r="Q2910" s="6" t="s">
        <v>33</v>
      </c>
    </row>
    <row r="2911" spans="1:20" x14ac:dyDescent="0.25">
      <c r="A2911" s="6" t="s">
        <v>22</v>
      </c>
      <c r="B2911" s="6" t="s">
        <v>23</v>
      </c>
      <c r="C2911" s="6" t="s">
        <v>24</v>
      </c>
      <c r="D2911" s="6" t="s">
        <v>25</v>
      </c>
      <c r="E2911" s="7" t="s">
        <v>899</v>
      </c>
      <c r="F2911" s="6" t="s">
        <v>27</v>
      </c>
      <c r="G2911" s="6" t="s">
        <v>221</v>
      </c>
      <c r="H2911" s="6" t="s">
        <v>45</v>
      </c>
      <c r="I2911" s="6" t="s">
        <v>948</v>
      </c>
      <c r="J2911" s="7" t="s">
        <v>949</v>
      </c>
      <c r="K2911" s="6" t="s">
        <v>950</v>
      </c>
      <c r="L2911" s="6" t="s">
        <v>693</v>
      </c>
      <c r="M2911" s="6" t="s">
        <v>33</v>
      </c>
      <c r="N2911" s="7" t="s">
        <v>694</v>
      </c>
      <c r="O2911" s="6" t="s">
        <v>39</v>
      </c>
      <c r="P2911" s="8" t="s">
        <v>291</v>
      </c>
      <c r="Q2911" s="6" t="s">
        <v>33</v>
      </c>
      <c r="S2911" s="6" t="s">
        <v>63</v>
      </c>
      <c r="T2911" s="6" t="s">
        <v>52</v>
      </c>
    </row>
    <row r="2912" spans="1:20" x14ac:dyDescent="0.25">
      <c r="A2912" s="6" t="s">
        <v>22</v>
      </c>
      <c r="B2912" s="6" t="s">
        <v>23</v>
      </c>
      <c r="C2912" s="6" t="s">
        <v>24</v>
      </c>
      <c r="D2912" s="6" t="s">
        <v>25</v>
      </c>
      <c r="E2912" s="7" t="s">
        <v>899</v>
      </c>
      <c r="F2912" s="6" t="s">
        <v>27</v>
      </c>
      <c r="G2912" s="6" t="s">
        <v>221</v>
      </c>
      <c r="H2912" s="6" t="s">
        <v>45</v>
      </c>
      <c r="I2912" s="6" t="s">
        <v>948</v>
      </c>
      <c r="J2912" s="7" t="s">
        <v>949</v>
      </c>
      <c r="K2912" s="6" t="s">
        <v>950</v>
      </c>
      <c r="L2912" s="6" t="s">
        <v>695</v>
      </c>
      <c r="M2912" s="6" t="s">
        <v>33</v>
      </c>
      <c r="N2912" s="7" t="s">
        <v>356</v>
      </c>
      <c r="O2912" s="6" t="s">
        <v>39</v>
      </c>
      <c r="P2912" s="8" t="s">
        <v>393</v>
      </c>
      <c r="Q2912" s="6" t="s">
        <v>33</v>
      </c>
      <c r="S2912" s="6" t="s">
        <v>63</v>
      </c>
      <c r="T2912" s="6" t="s">
        <v>52</v>
      </c>
    </row>
    <row r="2913" spans="1:20" x14ac:dyDescent="0.25">
      <c r="A2913" s="6" t="s">
        <v>22</v>
      </c>
      <c r="B2913" s="6" t="s">
        <v>23</v>
      </c>
      <c r="C2913" s="6" t="s">
        <v>24</v>
      </c>
      <c r="D2913" s="6" t="s">
        <v>25</v>
      </c>
      <c r="E2913" s="7" t="s">
        <v>899</v>
      </c>
      <c r="F2913" s="6" t="s">
        <v>27</v>
      </c>
      <c r="G2913" s="6" t="s">
        <v>221</v>
      </c>
      <c r="H2913" s="6" t="s">
        <v>45</v>
      </c>
      <c r="I2913" s="6" t="s">
        <v>948</v>
      </c>
      <c r="J2913" s="7" t="s">
        <v>949</v>
      </c>
      <c r="K2913" s="6" t="s">
        <v>950</v>
      </c>
      <c r="L2913" s="6" t="s">
        <v>32</v>
      </c>
      <c r="M2913" s="6" t="s">
        <v>33</v>
      </c>
      <c r="N2913" s="7" t="s">
        <v>34</v>
      </c>
      <c r="P2913" s="8" t="s">
        <v>957</v>
      </c>
      <c r="Q2913" s="6" t="s">
        <v>33</v>
      </c>
      <c r="R2913" s="6" t="s">
        <v>45</v>
      </c>
    </row>
    <row r="2914" spans="1:20" x14ac:dyDescent="0.25">
      <c r="A2914" s="6" t="s">
        <v>22</v>
      </c>
      <c r="B2914" s="6" t="s">
        <v>23</v>
      </c>
      <c r="C2914" s="6" t="s">
        <v>24</v>
      </c>
      <c r="D2914" s="6" t="s">
        <v>25</v>
      </c>
      <c r="E2914" s="7" t="s">
        <v>899</v>
      </c>
      <c r="F2914" s="6" t="s">
        <v>27</v>
      </c>
      <c r="G2914" s="6" t="s">
        <v>221</v>
      </c>
      <c r="H2914" s="6" t="s">
        <v>45</v>
      </c>
      <c r="I2914" s="6" t="s">
        <v>948</v>
      </c>
      <c r="J2914" s="7" t="s">
        <v>949</v>
      </c>
      <c r="K2914" s="6" t="s">
        <v>950</v>
      </c>
      <c r="L2914" s="6" t="s">
        <v>35</v>
      </c>
      <c r="M2914" s="6" t="s">
        <v>33</v>
      </c>
      <c r="N2914" s="7" t="s">
        <v>36</v>
      </c>
      <c r="P2914" s="8" t="s">
        <v>28</v>
      </c>
      <c r="Q2914" s="6" t="s">
        <v>33</v>
      </c>
      <c r="R2914" s="6" t="s">
        <v>45</v>
      </c>
    </row>
    <row r="2915" spans="1:20" x14ac:dyDescent="0.25">
      <c r="A2915" s="6" t="s">
        <v>22</v>
      </c>
      <c r="B2915" s="6" t="s">
        <v>23</v>
      </c>
      <c r="C2915" s="6" t="s">
        <v>24</v>
      </c>
      <c r="D2915" s="6" t="s">
        <v>25</v>
      </c>
      <c r="E2915" s="7" t="s">
        <v>899</v>
      </c>
      <c r="F2915" s="6" t="s">
        <v>27</v>
      </c>
      <c r="G2915" s="6" t="s">
        <v>221</v>
      </c>
      <c r="H2915" s="6" t="s">
        <v>45</v>
      </c>
      <c r="I2915" s="6" t="s">
        <v>948</v>
      </c>
      <c r="J2915" s="7" t="s">
        <v>949</v>
      </c>
      <c r="K2915" s="6" t="s">
        <v>950</v>
      </c>
      <c r="L2915" s="6" t="s">
        <v>942</v>
      </c>
      <c r="M2915" s="6" t="s">
        <v>33</v>
      </c>
      <c r="N2915" s="7" t="s">
        <v>60</v>
      </c>
      <c r="O2915" s="6" t="s">
        <v>39</v>
      </c>
      <c r="P2915" s="8" t="s">
        <v>548</v>
      </c>
      <c r="Q2915" s="6" t="s">
        <v>33</v>
      </c>
    </row>
    <row r="2916" spans="1:20" x14ac:dyDescent="0.25">
      <c r="A2916" s="6" t="s">
        <v>22</v>
      </c>
      <c r="B2916" s="6" t="s">
        <v>23</v>
      </c>
      <c r="C2916" s="6" t="s">
        <v>24</v>
      </c>
      <c r="D2916" s="6" t="s">
        <v>25</v>
      </c>
      <c r="E2916" s="7" t="s">
        <v>899</v>
      </c>
      <c r="F2916" s="6" t="s">
        <v>27</v>
      </c>
      <c r="G2916" s="6" t="s">
        <v>221</v>
      </c>
      <c r="H2916" s="6" t="s">
        <v>45</v>
      </c>
      <c r="I2916" s="6" t="s">
        <v>948</v>
      </c>
      <c r="J2916" s="7" t="s">
        <v>949</v>
      </c>
      <c r="K2916" s="6" t="s">
        <v>950</v>
      </c>
      <c r="L2916" s="6" t="s">
        <v>696</v>
      </c>
      <c r="M2916" s="6" t="s">
        <v>33</v>
      </c>
      <c r="N2916" s="7" t="s">
        <v>493</v>
      </c>
      <c r="O2916" s="6" t="s">
        <v>39</v>
      </c>
      <c r="P2916" s="8" t="s">
        <v>393</v>
      </c>
      <c r="Q2916" s="6" t="s">
        <v>33</v>
      </c>
      <c r="S2916" s="6" t="s">
        <v>63</v>
      </c>
      <c r="T2916" s="6" t="s">
        <v>52</v>
      </c>
    </row>
    <row r="2917" spans="1:20" x14ac:dyDescent="0.25">
      <c r="A2917" s="6" t="s">
        <v>22</v>
      </c>
      <c r="B2917" s="6" t="s">
        <v>23</v>
      </c>
      <c r="C2917" s="6" t="s">
        <v>24</v>
      </c>
      <c r="D2917" s="6" t="s">
        <v>25</v>
      </c>
      <c r="E2917" s="7" t="s">
        <v>899</v>
      </c>
      <c r="F2917" s="6" t="s">
        <v>27</v>
      </c>
      <c r="G2917" s="6" t="s">
        <v>221</v>
      </c>
      <c r="H2917" s="6" t="s">
        <v>45</v>
      </c>
      <c r="I2917" s="6" t="s">
        <v>948</v>
      </c>
      <c r="J2917" s="7" t="s">
        <v>949</v>
      </c>
      <c r="K2917" s="6" t="s">
        <v>950</v>
      </c>
      <c r="L2917" s="6" t="s">
        <v>697</v>
      </c>
      <c r="M2917" s="6" t="s">
        <v>33</v>
      </c>
      <c r="N2917" s="7" t="s">
        <v>594</v>
      </c>
      <c r="O2917" s="6" t="s">
        <v>39</v>
      </c>
      <c r="P2917" s="8" t="s">
        <v>548</v>
      </c>
      <c r="Q2917" s="6" t="s">
        <v>33</v>
      </c>
      <c r="S2917" s="6" t="s">
        <v>63</v>
      </c>
      <c r="T2917" s="6" t="s">
        <v>52</v>
      </c>
    </row>
    <row r="2918" spans="1:20" x14ac:dyDescent="0.25">
      <c r="A2918" s="6" t="s">
        <v>22</v>
      </c>
      <c r="B2918" s="6" t="s">
        <v>23</v>
      </c>
      <c r="C2918" s="6" t="s">
        <v>24</v>
      </c>
      <c r="D2918" s="6" t="s">
        <v>25</v>
      </c>
      <c r="E2918" s="7" t="s">
        <v>899</v>
      </c>
      <c r="F2918" s="6" t="s">
        <v>27</v>
      </c>
      <c r="G2918" s="6" t="s">
        <v>221</v>
      </c>
      <c r="H2918" s="6" t="s">
        <v>45</v>
      </c>
      <c r="I2918" s="6" t="s">
        <v>948</v>
      </c>
      <c r="J2918" s="7" t="s">
        <v>949</v>
      </c>
      <c r="K2918" s="6" t="s">
        <v>950</v>
      </c>
      <c r="L2918" s="6" t="s">
        <v>698</v>
      </c>
      <c r="M2918" s="6" t="s">
        <v>33</v>
      </c>
      <c r="N2918" s="7" t="s">
        <v>509</v>
      </c>
      <c r="O2918" s="6" t="s">
        <v>39</v>
      </c>
      <c r="P2918" s="8" t="s">
        <v>244</v>
      </c>
      <c r="Q2918" s="6" t="s">
        <v>33</v>
      </c>
      <c r="S2918" s="6" t="s">
        <v>63</v>
      </c>
      <c r="T2918" s="6" t="s">
        <v>52</v>
      </c>
    </row>
    <row r="2919" spans="1:20" x14ac:dyDescent="0.25">
      <c r="A2919" s="6" t="s">
        <v>22</v>
      </c>
      <c r="B2919" s="6" t="s">
        <v>23</v>
      </c>
      <c r="C2919" s="6" t="s">
        <v>24</v>
      </c>
      <c r="D2919" s="6" t="s">
        <v>25</v>
      </c>
      <c r="E2919" s="7" t="s">
        <v>899</v>
      </c>
      <c r="F2919" s="6" t="s">
        <v>27</v>
      </c>
      <c r="G2919" s="6" t="s">
        <v>221</v>
      </c>
      <c r="H2919" s="6" t="s">
        <v>45</v>
      </c>
      <c r="I2919" s="6" t="s">
        <v>948</v>
      </c>
      <c r="J2919" s="7" t="s">
        <v>949</v>
      </c>
      <c r="K2919" s="6" t="s">
        <v>950</v>
      </c>
      <c r="L2919" s="6" t="s">
        <v>699</v>
      </c>
      <c r="M2919" s="6" t="s">
        <v>33</v>
      </c>
      <c r="N2919" s="7" t="s">
        <v>513</v>
      </c>
      <c r="O2919" s="6" t="s">
        <v>39</v>
      </c>
      <c r="P2919" s="8" t="s">
        <v>291</v>
      </c>
      <c r="Q2919" s="6" t="s">
        <v>33</v>
      </c>
      <c r="S2919" s="6" t="s">
        <v>63</v>
      </c>
      <c r="T2919" s="6" t="s">
        <v>52</v>
      </c>
    </row>
    <row r="2920" spans="1:20" x14ac:dyDescent="0.25">
      <c r="A2920" s="6" t="s">
        <v>22</v>
      </c>
      <c r="B2920" s="6" t="s">
        <v>23</v>
      </c>
      <c r="C2920" s="6" t="s">
        <v>24</v>
      </c>
      <c r="D2920" s="6" t="s">
        <v>25</v>
      </c>
      <c r="E2920" s="7" t="s">
        <v>899</v>
      </c>
      <c r="F2920" s="6" t="s">
        <v>27</v>
      </c>
      <c r="G2920" s="6" t="s">
        <v>221</v>
      </c>
      <c r="H2920" s="6" t="s">
        <v>45</v>
      </c>
      <c r="I2920" s="6" t="s">
        <v>948</v>
      </c>
      <c r="J2920" s="7" t="s">
        <v>949</v>
      </c>
      <c r="K2920" s="6" t="s">
        <v>950</v>
      </c>
      <c r="L2920" s="6" t="s">
        <v>700</v>
      </c>
      <c r="M2920" s="6" t="s">
        <v>33</v>
      </c>
      <c r="N2920" s="7" t="s">
        <v>491</v>
      </c>
      <c r="O2920" s="6" t="s">
        <v>39</v>
      </c>
      <c r="P2920" s="8" t="s">
        <v>256</v>
      </c>
      <c r="Q2920" s="6" t="s">
        <v>33</v>
      </c>
      <c r="S2920" s="6" t="s">
        <v>63</v>
      </c>
      <c r="T2920" s="6" t="s">
        <v>52</v>
      </c>
    </row>
    <row r="2921" spans="1:20" x14ac:dyDescent="0.25">
      <c r="A2921" s="6" t="s">
        <v>22</v>
      </c>
      <c r="B2921" s="6" t="s">
        <v>23</v>
      </c>
      <c r="C2921" s="6" t="s">
        <v>24</v>
      </c>
      <c r="D2921" s="6" t="s">
        <v>25</v>
      </c>
      <c r="E2921" s="7" t="s">
        <v>899</v>
      </c>
      <c r="F2921" s="6" t="s">
        <v>27</v>
      </c>
      <c r="G2921" s="6" t="s">
        <v>221</v>
      </c>
      <c r="H2921" s="6" t="s">
        <v>45</v>
      </c>
      <c r="I2921" s="6" t="s">
        <v>948</v>
      </c>
      <c r="J2921" s="7" t="s">
        <v>949</v>
      </c>
      <c r="K2921" s="6" t="s">
        <v>950</v>
      </c>
      <c r="L2921" s="6" t="s">
        <v>701</v>
      </c>
      <c r="M2921" s="6" t="s">
        <v>33</v>
      </c>
      <c r="N2921" s="7" t="s">
        <v>558</v>
      </c>
      <c r="O2921" s="6" t="s">
        <v>39</v>
      </c>
      <c r="P2921" s="8" t="s">
        <v>266</v>
      </c>
      <c r="Q2921" s="6" t="s">
        <v>33</v>
      </c>
      <c r="S2921" s="6" t="s">
        <v>63</v>
      </c>
      <c r="T2921" s="6" t="s">
        <v>52</v>
      </c>
    </row>
    <row r="2922" spans="1:20" x14ac:dyDescent="0.25">
      <c r="A2922" s="6" t="s">
        <v>22</v>
      </c>
      <c r="B2922" s="6" t="s">
        <v>23</v>
      </c>
      <c r="C2922" s="6" t="s">
        <v>24</v>
      </c>
      <c r="D2922" s="6" t="s">
        <v>25</v>
      </c>
      <c r="E2922" s="7" t="s">
        <v>899</v>
      </c>
      <c r="F2922" s="6" t="s">
        <v>27</v>
      </c>
      <c r="G2922" s="6" t="s">
        <v>221</v>
      </c>
      <c r="H2922" s="6" t="s">
        <v>45</v>
      </c>
      <c r="I2922" s="6" t="s">
        <v>948</v>
      </c>
      <c r="J2922" s="7" t="s">
        <v>949</v>
      </c>
      <c r="K2922" s="6" t="s">
        <v>950</v>
      </c>
      <c r="L2922" s="6" t="s">
        <v>702</v>
      </c>
      <c r="M2922" s="6" t="s">
        <v>33</v>
      </c>
      <c r="N2922" s="7" t="s">
        <v>495</v>
      </c>
      <c r="O2922" s="6" t="s">
        <v>39</v>
      </c>
      <c r="P2922" s="8" t="s">
        <v>784</v>
      </c>
      <c r="Q2922" s="6" t="s">
        <v>33</v>
      </c>
      <c r="S2922" s="6" t="s">
        <v>63</v>
      </c>
      <c r="T2922" s="6" t="s">
        <v>52</v>
      </c>
    </row>
    <row r="2923" spans="1:20" x14ac:dyDescent="0.25">
      <c r="A2923" s="6" t="s">
        <v>22</v>
      </c>
      <c r="B2923" s="6" t="s">
        <v>23</v>
      </c>
      <c r="C2923" s="6" t="s">
        <v>24</v>
      </c>
      <c r="D2923" s="6" t="s">
        <v>25</v>
      </c>
      <c r="E2923" s="7" t="s">
        <v>899</v>
      </c>
      <c r="F2923" s="6" t="s">
        <v>27</v>
      </c>
      <c r="G2923" s="6" t="s">
        <v>221</v>
      </c>
      <c r="H2923" s="6" t="s">
        <v>45</v>
      </c>
      <c r="I2923" s="6" t="s">
        <v>948</v>
      </c>
      <c r="J2923" s="7" t="s">
        <v>949</v>
      </c>
      <c r="K2923" s="6" t="s">
        <v>950</v>
      </c>
      <c r="L2923" s="6" t="s">
        <v>703</v>
      </c>
      <c r="M2923" s="6" t="s">
        <v>33</v>
      </c>
      <c r="N2923" s="7" t="s">
        <v>352</v>
      </c>
      <c r="O2923" s="6" t="s">
        <v>39</v>
      </c>
      <c r="P2923" s="8" t="s">
        <v>393</v>
      </c>
      <c r="Q2923" s="6" t="s">
        <v>33</v>
      </c>
      <c r="S2923" s="6" t="s">
        <v>63</v>
      </c>
      <c r="T2923" s="6" t="s">
        <v>52</v>
      </c>
    </row>
    <row r="2924" spans="1:20" x14ac:dyDescent="0.25">
      <c r="A2924" s="6" t="s">
        <v>22</v>
      </c>
      <c r="B2924" s="6" t="s">
        <v>23</v>
      </c>
      <c r="C2924" s="6" t="s">
        <v>24</v>
      </c>
      <c r="D2924" s="6" t="s">
        <v>25</v>
      </c>
      <c r="E2924" s="7" t="s">
        <v>899</v>
      </c>
      <c r="F2924" s="6" t="s">
        <v>27</v>
      </c>
      <c r="G2924" s="6" t="s">
        <v>221</v>
      </c>
      <c r="H2924" s="6" t="s">
        <v>45</v>
      </c>
      <c r="I2924" s="6" t="s">
        <v>948</v>
      </c>
      <c r="J2924" s="7" t="s">
        <v>949</v>
      </c>
      <c r="K2924" s="6" t="s">
        <v>950</v>
      </c>
      <c r="L2924" s="6" t="s">
        <v>943</v>
      </c>
      <c r="M2924" s="6" t="s">
        <v>33</v>
      </c>
      <c r="N2924" s="7" t="s">
        <v>354</v>
      </c>
      <c r="O2924" s="6" t="s">
        <v>39</v>
      </c>
      <c r="P2924" s="8" t="s">
        <v>244</v>
      </c>
      <c r="Q2924" s="6" t="s">
        <v>33</v>
      </c>
    </row>
    <row r="2925" spans="1:20" x14ac:dyDescent="0.25">
      <c r="A2925" s="6" t="s">
        <v>22</v>
      </c>
      <c r="B2925" s="6" t="s">
        <v>23</v>
      </c>
      <c r="C2925" s="6" t="s">
        <v>24</v>
      </c>
      <c r="D2925" s="6" t="s">
        <v>25</v>
      </c>
      <c r="E2925" s="7" t="s">
        <v>899</v>
      </c>
      <c r="F2925" s="6" t="s">
        <v>27</v>
      </c>
      <c r="G2925" s="6" t="s">
        <v>221</v>
      </c>
      <c r="H2925" s="6" t="s">
        <v>45</v>
      </c>
      <c r="I2925" s="6" t="s">
        <v>948</v>
      </c>
      <c r="J2925" s="7" t="s">
        <v>949</v>
      </c>
      <c r="K2925" s="6" t="s">
        <v>950</v>
      </c>
      <c r="L2925" s="6" t="s">
        <v>944</v>
      </c>
      <c r="M2925" s="6" t="s">
        <v>33</v>
      </c>
      <c r="N2925" s="7" t="s">
        <v>380</v>
      </c>
      <c r="O2925" s="6" t="s">
        <v>39</v>
      </c>
      <c r="P2925" s="8" t="s">
        <v>305</v>
      </c>
      <c r="Q2925" s="6" t="s">
        <v>33</v>
      </c>
    </row>
    <row r="2926" spans="1:20" x14ac:dyDescent="0.25">
      <c r="A2926" s="6" t="s">
        <v>22</v>
      </c>
      <c r="B2926" s="6" t="s">
        <v>23</v>
      </c>
      <c r="C2926" s="6" t="s">
        <v>24</v>
      </c>
      <c r="D2926" s="6" t="s">
        <v>25</v>
      </c>
      <c r="E2926" s="7" t="s">
        <v>899</v>
      </c>
      <c r="F2926" s="6" t="s">
        <v>27</v>
      </c>
      <c r="G2926" s="6" t="s">
        <v>221</v>
      </c>
      <c r="H2926" s="6" t="s">
        <v>45</v>
      </c>
      <c r="I2926" s="6" t="s">
        <v>948</v>
      </c>
      <c r="J2926" s="7" t="s">
        <v>949</v>
      </c>
      <c r="K2926" s="6" t="s">
        <v>950</v>
      </c>
      <c r="L2926" s="6" t="s">
        <v>945</v>
      </c>
      <c r="M2926" s="6" t="s">
        <v>33</v>
      </c>
      <c r="N2926" s="7" t="s">
        <v>767</v>
      </c>
      <c r="O2926" s="6" t="s">
        <v>39</v>
      </c>
      <c r="P2926" s="8" t="s">
        <v>959</v>
      </c>
      <c r="Q2926" s="6" t="s">
        <v>33</v>
      </c>
    </row>
    <row r="2927" spans="1:20" x14ac:dyDescent="0.25">
      <c r="A2927" s="6" t="s">
        <v>22</v>
      </c>
      <c r="B2927" s="6" t="s">
        <v>23</v>
      </c>
      <c r="C2927" s="6" t="s">
        <v>24</v>
      </c>
      <c r="D2927" s="6" t="s">
        <v>25</v>
      </c>
      <c r="E2927" s="7" t="s">
        <v>899</v>
      </c>
      <c r="F2927" s="6" t="s">
        <v>27</v>
      </c>
      <c r="G2927" s="6" t="s">
        <v>221</v>
      </c>
      <c r="H2927" s="6" t="s">
        <v>45</v>
      </c>
      <c r="I2927" s="6" t="s">
        <v>948</v>
      </c>
      <c r="J2927" s="7" t="s">
        <v>949</v>
      </c>
      <c r="K2927" s="6" t="s">
        <v>950</v>
      </c>
      <c r="L2927" s="6" t="s">
        <v>946</v>
      </c>
      <c r="M2927" s="6" t="s">
        <v>33</v>
      </c>
      <c r="N2927" s="7" t="s">
        <v>771</v>
      </c>
      <c r="O2927" s="6" t="s">
        <v>39</v>
      </c>
      <c r="P2927" s="8" t="s">
        <v>226</v>
      </c>
      <c r="Q2927" s="6" t="s">
        <v>33</v>
      </c>
    </row>
    <row r="2928" spans="1:20" x14ac:dyDescent="0.25">
      <c r="A2928" s="6" t="s">
        <v>22</v>
      </c>
      <c r="B2928" s="6" t="s">
        <v>23</v>
      </c>
      <c r="C2928" s="6" t="s">
        <v>24</v>
      </c>
      <c r="D2928" s="6" t="s">
        <v>25</v>
      </c>
      <c r="E2928" s="7" t="s">
        <v>899</v>
      </c>
      <c r="F2928" s="6" t="s">
        <v>27</v>
      </c>
      <c r="G2928" s="6" t="s">
        <v>221</v>
      </c>
      <c r="H2928" s="6" t="s">
        <v>45</v>
      </c>
      <c r="I2928" s="6" t="s">
        <v>948</v>
      </c>
      <c r="J2928" s="7" t="s">
        <v>949</v>
      </c>
      <c r="K2928" s="6" t="s">
        <v>950</v>
      </c>
      <c r="L2928" s="6" t="s">
        <v>947</v>
      </c>
      <c r="M2928" s="6" t="s">
        <v>33</v>
      </c>
      <c r="N2928" s="7" t="s">
        <v>360</v>
      </c>
      <c r="O2928" s="6" t="s">
        <v>39</v>
      </c>
      <c r="P2928" s="8" t="s">
        <v>226</v>
      </c>
      <c r="Q2928" s="6" t="s">
        <v>33</v>
      </c>
    </row>
    <row r="2929" spans="1:17" x14ac:dyDescent="0.25">
      <c r="A2929" s="6" t="s">
        <v>22</v>
      </c>
      <c r="B2929" s="6" t="s">
        <v>23</v>
      </c>
      <c r="C2929" s="6" t="s">
        <v>24</v>
      </c>
      <c r="D2929" s="6" t="s">
        <v>25</v>
      </c>
      <c r="E2929" s="7" t="s">
        <v>899</v>
      </c>
      <c r="F2929" s="6" t="s">
        <v>27</v>
      </c>
      <c r="G2929" s="6" t="s">
        <v>27</v>
      </c>
      <c r="H2929" s="6" t="s">
        <v>45</v>
      </c>
      <c r="I2929" s="6" t="s">
        <v>960</v>
      </c>
      <c r="J2929" s="7" t="s">
        <v>961</v>
      </c>
      <c r="K2929" s="6" t="s">
        <v>962</v>
      </c>
      <c r="L2929" s="6" t="s">
        <v>903</v>
      </c>
      <c r="M2929" s="6" t="s">
        <v>33</v>
      </c>
      <c r="N2929" s="7" t="s">
        <v>786</v>
      </c>
      <c r="O2929" s="6" t="s">
        <v>39</v>
      </c>
      <c r="P2929" s="8" t="s">
        <v>904</v>
      </c>
      <c r="Q2929" s="6" t="s">
        <v>33</v>
      </c>
    </row>
    <row r="2930" spans="1:17" x14ac:dyDescent="0.25">
      <c r="A2930" s="6" t="s">
        <v>22</v>
      </c>
      <c r="B2930" s="6" t="s">
        <v>23</v>
      </c>
      <c r="C2930" s="6" t="s">
        <v>24</v>
      </c>
      <c r="D2930" s="6" t="s">
        <v>25</v>
      </c>
      <c r="E2930" s="7" t="s">
        <v>899</v>
      </c>
      <c r="F2930" s="6" t="s">
        <v>27</v>
      </c>
      <c r="G2930" s="6" t="s">
        <v>27</v>
      </c>
      <c r="H2930" s="6" t="s">
        <v>45</v>
      </c>
      <c r="I2930" s="6" t="s">
        <v>960</v>
      </c>
      <c r="J2930" s="7" t="s">
        <v>961</v>
      </c>
      <c r="K2930" s="6" t="s">
        <v>962</v>
      </c>
      <c r="L2930" s="6" t="s">
        <v>905</v>
      </c>
      <c r="M2930" s="6" t="s">
        <v>33</v>
      </c>
      <c r="N2930" s="7" t="s">
        <v>906</v>
      </c>
      <c r="O2930" s="6" t="s">
        <v>39</v>
      </c>
      <c r="P2930" s="8" t="s">
        <v>907</v>
      </c>
      <c r="Q2930" s="6" t="s">
        <v>33</v>
      </c>
    </row>
    <row r="2931" spans="1:17" x14ac:dyDescent="0.25">
      <c r="A2931" s="6" t="s">
        <v>22</v>
      </c>
      <c r="B2931" s="6" t="s">
        <v>23</v>
      </c>
      <c r="C2931" s="6" t="s">
        <v>24</v>
      </c>
      <c r="D2931" s="6" t="s">
        <v>25</v>
      </c>
      <c r="E2931" s="7" t="s">
        <v>899</v>
      </c>
      <c r="F2931" s="6" t="s">
        <v>27</v>
      </c>
      <c r="G2931" s="6" t="s">
        <v>27</v>
      </c>
      <c r="H2931" s="6" t="s">
        <v>45</v>
      </c>
      <c r="I2931" s="6" t="s">
        <v>960</v>
      </c>
      <c r="J2931" s="7" t="s">
        <v>961</v>
      </c>
      <c r="K2931" s="6" t="s">
        <v>962</v>
      </c>
      <c r="L2931" s="6" t="s">
        <v>908</v>
      </c>
      <c r="M2931" s="6" t="s">
        <v>33</v>
      </c>
      <c r="N2931" s="7" t="s">
        <v>909</v>
      </c>
      <c r="O2931" s="6" t="s">
        <v>39</v>
      </c>
      <c r="P2931" s="8" t="s">
        <v>548</v>
      </c>
      <c r="Q2931" s="6" t="s">
        <v>33</v>
      </c>
    </row>
    <row r="2932" spans="1:17" x14ac:dyDescent="0.25">
      <c r="A2932" s="6" t="s">
        <v>22</v>
      </c>
      <c r="B2932" s="6" t="s">
        <v>23</v>
      </c>
      <c r="C2932" s="6" t="s">
        <v>24</v>
      </c>
      <c r="D2932" s="6" t="s">
        <v>25</v>
      </c>
      <c r="E2932" s="7" t="s">
        <v>899</v>
      </c>
      <c r="F2932" s="6" t="s">
        <v>27</v>
      </c>
      <c r="G2932" s="6" t="s">
        <v>27</v>
      </c>
      <c r="H2932" s="6" t="s">
        <v>45</v>
      </c>
      <c r="I2932" s="6" t="s">
        <v>960</v>
      </c>
      <c r="J2932" s="7" t="s">
        <v>961</v>
      </c>
      <c r="K2932" s="6" t="s">
        <v>962</v>
      </c>
      <c r="L2932" s="6" t="s">
        <v>910</v>
      </c>
      <c r="M2932" s="6" t="s">
        <v>33</v>
      </c>
      <c r="N2932" s="7" t="s">
        <v>799</v>
      </c>
      <c r="O2932" s="6" t="s">
        <v>39</v>
      </c>
      <c r="P2932" s="8" t="s">
        <v>911</v>
      </c>
      <c r="Q2932" s="6" t="s">
        <v>33</v>
      </c>
    </row>
    <row r="2933" spans="1:17" x14ac:dyDescent="0.25">
      <c r="A2933" s="6" t="s">
        <v>22</v>
      </c>
      <c r="B2933" s="6" t="s">
        <v>23</v>
      </c>
      <c r="C2933" s="6" t="s">
        <v>24</v>
      </c>
      <c r="D2933" s="6" t="s">
        <v>25</v>
      </c>
      <c r="E2933" s="7" t="s">
        <v>899</v>
      </c>
      <c r="F2933" s="6" t="s">
        <v>27</v>
      </c>
      <c r="G2933" s="6" t="s">
        <v>27</v>
      </c>
      <c r="H2933" s="6" t="s">
        <v>45</v>
      </c>
      <c r="I2933" s="6" t="s">
        <v>960</v>
      </c>
      <c r="J2933" s="7" t="s">
        <v>961</v>
      </c>
      <c r="K2933" s="6" t="s">
        <v>962</v>
      </c>
      <c r="L2933" s="6" t="s">
        <v>912</v>
      </c>
      <c r="M2933" s="6" t="s">
        <v>33</v>
      </c>
      <c r="N2933" s="7" t="s">
        <v>761</v>
      </c>
      <c r="O2933" s="6" t="s">
        <v>39</v>
      </c>
      <c r="P2933" s="8" t="s">
        <v>913</v>
      </c>
      <c r="Q2933" s="6" t="s">
        <v>33</v>
      </c>
    </row>
    <row r="2934" spans="1:17" x14ac:dyDescent="0.25">
      <c r="A2934" s="6" t="s">
        <v>22</v>
      </c>
      <c r="B2934" s="6" t="s">
        <v>23</v>
      </c>
      <c r="C2934" s="6" t="s">
        <v>24</v>
      </c>
      <c r="D2934" s="6" t="s">
        <v>25</v>
      </c>
      <c r="E2934" s="7" t="s">
        <v>899</v>
      </c>
      <c r="F2934" s="6" t="s">
        <v>27</v>
      </c>
      <c r="G2934" s="6" t="s">
        <v>27</v>
      </c>
      <c r="H2934" s="6" t="s">
        <v>45</v>
      </c>
      <c r="I2934" s="6" t="s">
        <v>960</v>
      </c>
      <c r="J2934" s="7" t="s">
        <v>961</v>
      </c>
      <c r="K2934" s="6" t="s">
        <v>962</v>
      </c>
      <c r="L2934" s="6" t="s">
        <v>914</v>
      </c>
      <c r="M2934" s="6" t="s">
        <v>33</v>
      </c>
      <c r="N2934" s="7" t="s">
        <v>783</v>
      </c>
      <c r="O2934" s="6" t="s">
        <v>39</v>
      </c>
      <c r="P2934" s="8" t="s">
        <v>809</v>
      </c>
      <c r="Q2934" s="6" t="s">
        <v>33</v>
      </c>
    </row>
    <row r="2935" spans="1:17" x14ac:dyDescent="0.25">
      <c r="A2935" s="6" t="s">
        <v>22</v>
      </c>
      <c r="B2935" s="6" t="s">
        <v>23</v>
      </c>
      <c r="C2935" s="6" t="s">
        <v>24</v>
      </c>
      <c r="D2935" s="6" t="s">
        <v>25</v>
      </c>
      <c r="E2935" s="7" t="s">
        <v>899</v>
      </c>
      <c r="F2935" s="6" t="s">
        <v>27</v>
      </c>
      <c r="G2935" s="6" t="s">
        <v>27</v>
      </c>
      <c r="H2935" s="6" t="s">
        <v>45</v>
      </c>
      <c r="I2935" s="6" t="s">
        <v>960</v>
      </c>
      <c r="J2935" s="7" t="s">
        <v>961</v>
      </c>
      <c r="K2935" s="6" t="s">
        <v>962</v>
      </c>
      <c r="L2935" s="6" t="s">
        <v>915</v>
      </c>
      <c r="M2935" s="6" t="s">
        <v>33</v>
      </c>
      <c r="N2935" s="7" t="s">
        <v>805</v>
      </c>
      <c r="O2935" s="6" t="s">
        <v>39</v>
      </c>
      <c r="P2935" s="8" t="s">
        <v>855</v>
      </c>
      <c r="Q2935" s="6" t="s">
        <v>33</v>
      </c>
    </row>
    <row r="2936" spans="1:17" x14ac:dyDescent="0.25">
      <c r="A2936" s="6" t="s">
        <v>22</v>
      </c>
      <c r="B2936" s="6" t="s">
        <v>23</v>
      </c>
      <c r="C2936" s="6" t="s">
        <v>24</v>
      </c>
      <c r="D2936" s="6" t="s">
        <v>25</v>
      </c>
      <c r="E2936" s="7" t="s">
        <v>899</v>
      </c>
      <c r="F2936" s="6" t="s">
        <v>27</v>
      </c>
      <c r="G2936" s="6" t="s">
        <v>27</v>
      </c>
      <c r="H2936" s="6" t="s">
        <v>45</v>
      </c>
      <c r="I2936" s="6" t="s">
        <v>960</v>
      </c>
      <c r="J2936" s="7" t="s">
        <v>961</v>
      </c>
      <c r="K2936" s="6" t="s">
        <v>962</v>
      </c>
      <c r="L2936" s="6" t="s">
        <v>916</v>
      </c>
      <c r="M2936" s="6" t="s">
        <v>33</v>
      </c>
      <c r="N2936" s="7" t="s">
        <v>746</v>
      </c>
      <c r="O2936" s="6" t="s">
        <v>39</v>
      </c>
      <c r="P2936" s="8" t="s">
        <v>917</v>
      </c>
      <c r="Q2936" s="6" t="s">
        <v>33</v>
      </c>
    </row>
    <row r="2937" spans="1:17" x14ac:dyDescent="0.25">
      <c r="A2937" s="6" t="s">
        <v>22</v>
      </c>
      <c r="B2937" s="6" t="s">
        <v>23</v>
      </c>
      <c r="C2937" s="6" t="s">
        <v>24</v>
      </c>
      <c r="D2937" s="6" t="s">
        <v>25</v>
      </c>
      <c r="E2937" s="7" t="s">
        <v>899</v>
      </c>
      <c r="F2937" s="6" t="s">
        <v>27</v>
      </c>
      <c r="G2937" s="6" t="s">
        <v>27</v>
      </c>
      <c r="H2937" s="6" t="s">
        <v>45</v>
      </c>
      <c r="I2937" s="6" t="s">
        <v>960</v>
      </c>
      <c r="J2937" s="7" t="s">
        <v>961</v>
      </c>
      <c r="K2937" s="6" t="s">
        <v>962</v>
      </c>
      <c r="L2937" s="6" t="s">
        <v>918</v>
      </c>
      <c r="M2937" s="6" t="s">
        <v>33</v>
      </c>
      <c r="N2937" s="7" t="s">
        <v>775</v>
      </c>
      <c r="O2937" s="6" t="s">
        <v>39</v>
      </c>
      <c r="P2937" s="8" t="s">
        <v>878</v>
      </c>
      <c r="Q2937" s="6" t="s">
        <v>33</v>
      </c>
    </row>
    <row r="2938" spans="1:17" x14ac:dyDescent="0.25">
      <c r="A2938" s="6" t="s">
        <v>22</v>
      </c>
      <c r="B2938" s="6" t="s">
        <v>23</v>
      </c>
      <c r="C2938" s="6" t="s">
        <v>24</v>
      </c>
      <c r="D2938" s="6" t="s">
        <v>25</v>
      </c>
      <c r="E2938" s="7" t="s">
        <v>899</v>
      </c>
      <c r="F2938" s="6" t="s">
        <v>27</v>
      </c>
      <c r="G2938" s="6" t="s">
        <v>27</v>
      </c>
      <c r="H2938" s="6" t="s">
        <v>45</v>
      </c>
      <c r="I2938" s="6" t="s">
        <v>960</v>
      </c>
      <c r="J2938" s="7" t="s">
        <v>961</v>
      </c>
      <c r="K2938" s="6" t="s">
        <v>962</v>
      </c>
      <c r="L2938" s="6" t="s">
        <v>919</v>
      </c>
      <c r="M2938" s="6" t="s">
        <v>33</v>
      </c>
      <c r="N2938" s="7" t="s">
        <v>793</v>
      </c>
      <c r="O2938" s="6" t="s">
        <v>39</v>
      </c>
      <c r="P2938" s="8" t="s">
        <v>250</v>
      </c>
      <c r="Q2938" s="6" t="s">
        <v>33</v>
      </c>
    </row>
    <row r="2939" spans="1:17" x14ac:dyDescent="0.25">
      <c r="A2939" s="6" t="s">
        <v>22</v>
      </c>
      <c r="B2939" s="6" t="s">
        <v>23</v>
      </c>
      <c r="C2939" s="6" t="s">
        <v>24</v>
      </c>
      <c r="D2939" s="6" t="s">
        <v>25</v>
      </c>
      <c r="E2939" s="7" t="s">
        <v>899</v>
      </c>
      <c r="F2939" s="6" t="s">
        <v>27</v>
      </c>
      <c r="G2939" s="6" t="s">
        <v>27</v>
      </c>
      <c r="H2939" s="6" t="s">
        <v>45</v>
      </c>
      <c r="I2939" s="6" t="s">
        <v>960</v>
      </c>
      <c r="J2939" s="7" t="s">
        <v>961</v>
      </c>
      <c r="K2939" s="6" t="s">
        <v>962</v>
      </c>
      <c r="L2939" s="6" t="s">
        <v>920</v>
      </c>
      <c r="M2939" s="6" t="s">
        <v>33</v>
      </c>
      <c r="N2939" s="7" t="s">
        <v>388</v>
      </c>
      <c r="O2939" s="6" t="s">
        <v>39</v>
      </c>
      <c r="P2939" s="8" t="s">
        <v>878</v>
      </c>
      <c r="Q2939" s="6" t="s">
        <v>33</v>
      </c>
    </row>
    <row r="2940" spans="1:17" x14ac:dyDescent="0.25">
      <c r="A2940" s="6" t="s">
        <v>22</v>
      </c>
      <c r="B2940" s="6" t="s">
        <v>23</v>
      </c>
      <c r="C2940" s="6" t="s">
        <v>24</v>
      </c>
      <c r="D2940" s="6" t="s">
        <v>25</v>
      </c>
      <c r="E2940" s="7" t="s">
        <v>899</v>
      </c>
      <c r="F2940" s="6" t="s">
        <v>27</v>
      </c>
      <c r="G2940" s="6" t="s">
        <v>27</v>
      </c>
      <c r="H2940" s="6" t="s">
        <v>45</v>
      </c>
      <c r="I2940" s="6" t="s">
        <v>960</v>
      </c>
      <c r="J2940" s="7" t="s">
        <v>961</v>
      </c>
      <c r="K2940" s="6" t="s">
        <v>962</v>
      </c>
      <c r="L2940" s="6" t="s">
        <v>921</v>
      </c>
      <c r="M2940" s="6" t="s">
        <v>33</v>
      </c>
      <c r="N2940" s="7" t="s">
        <v>743</v>
      </c>
      <c r="O2940" s="6" t="s">
        <v>39</v>
      </c>
      <c r="P2940" s="8" t="s">
        <v>922</v>
      </c>
      <c r="Q2940" s="6" t="s">
        <v>33</v>
      </c>
    </row>
    <row r="2941" spans="1:17" x14ac:dyDescent="0.25">
      <c r="A2941" s="6" t="s">
        <v>22</v>
      </c>
      <c r="B2941" s="6" t="s">
        <v>23</v>
      </c>
      <c r="C2941" s="6" t="s">
        <v>24</v>
      </c>
      <c r="D2941" s="6" t="s">
        <v>25</v>
      </c>
      <c r="E2941" s="7" t="s">
        <v>899</v>
      </c>
      <c r="F2941" s="6" t="s">
        <v>27</v>
      </c>
      <c r="G2941" s="6" t="s">
        <v>27</v>
      </c>
      <c r="H2941" s="6" t="s">
        <v>45</v>
      </c>
      <c r="I2941" s="6" t="s">
        <v>960</v>
      </c>
      <c r="J2941" s="7" t="s">
        <v>961</v>
      </c>
      <c r="K2941" s="6" t="s">
        <v>962</v>
      </c>
      <c r="L2941" s="6" t="s">
        <v>923</v>
      </c>
      <c r="M2941" s="6" t="s">
        <v>33</v>
      </c>
      <c r="N2941" s="7" t="s">
        <v>748</v>
      </c>
      <c r="O2941" s="6" t="s">
        <v>39</v>
      </c>
      <c r="P2941" s="8" t="s">
        <v>924</v>
      </c>
      <c r="Q2941" s="6" t="s">
        <v>33</v>
      </c>
    </row>
    <row r="2942" spans="1:17" x14ac:dyDescent="0.25">
      <c r="A2942" s="6" t="s">
        <v>22</v>
      </c>
      <c r="B2942" s="6" t="s">
        <v>23</v>
      </c>
      <c r="C2942" s="6" t="s">
        <v>24</v>
      </c>
      <c r="D2942" s="6" t="s">
        <v>25</v>
      </c>
      <c r="E2942" s="7" t="s">
        <v>899</v>
      </c>
      <c r="F2942" s="6" t="s">
        <v>27</v>
      </c>
      <c r="G2942" s="6" t="s">
        <v>27</v>
      </c>
      <c r="H2942" s="6" t="s">
        <v>45</v>
      </c>
      <c r="I2942" s="6" t="s">
        <v>960</v>
      </c>
      <c r="J2942" s="7" t="s">
        <v>961</v>
      </c>
      <c r="K2942" s="6" t="s">
        <v>962</v>
      </c>
      <c r="L2942" s="6" t="s">
        <v>925</v>
      </c>
      <c r="M2942" s="6" t="s">
        <v>33</v>
      </c>
      <c r="N2942" s="7" t="s">
        <v>759</v>
      </c>
      <c r="O2942" s="6" t="s">
        <v>39</v>
      </c>
      <c r="P2942" s="8" t="s">
        <v>851</v>
      </c>
      <c r="Q2942" s="6" t="s">
        <v>33</v>
      </c>
    </row>
    <row r="2943" spans="1:17" x14ac:dyDescent="0.25">
      <c r="A2943" s="6" t="s">
        <v>22</v>
      </c>
      <c r="B2943" s="6" t="s">
        <v>23</v>
      </c>
      <c r="C2943" s="6" t="s">
        <v>24</v>
      </c>
      <c r="D2943" s="6" t="s">
        <v>25</v>
      </c>
      <c r="E2943" s="7" t="s">
        <v>899</v>
      </c>
      <c r="F2943" s="6" t="s">
        <v>27</v>
      </c>
      <c r="G2943" s="6" t="s">
        <v>27</v>
      </c>
      <c r="H2943" s="6" t="s">
        <v>45</v>
      </c>
      <c r="I2943" s="6" t="s">
        <v>960</v>
      </c>
      <c r="J2943" s="7" t="s">
        <v>961</v>
      </c>
      <c r="K2943" s="6" t="s">
        <v>962</v>
      </c>
      <c r="L2943" s="6" t="s">
        <v>926</v>
      </c>
      <c r="M2943" s="6" t="s">
        <v>33</v>
      </c>
      <c r="N2943" s="7" t="s">
        <v>757</v>
      </c>
      <c r="O2943" s="6" t="s">
        <v>39</v>
      </c>
      <c r="P2943" s="8" t="s">
        <v>784</v>
      </c>
      <c r="Q2943" s="6" t="s">
        <v>33</v>
      </c>
    </row>
    <row r="2944" spans="1:17" x14ac:dyDescent="0.25">
      <c r="A2944" s="6" t="s">
        <v>22</v>
      </c>
      <c r="B2944" s="6" t="s">
        <v>23</v>
      </c>
      <c r="C2944" s="6" t="s">
        <v>24</v>
      </c>
      <c r="D2944" s="6" t="s">
        <v>25</v>
      </c>
      <c r="E2944" s="7" t="s">
        <v>899</v>
      </c>
      <c r="F2944" s="6" t="s">
        <v>27</v>
      </c>
      <c r="G2944" s="6" t="s">
        <v>27</v>
      </c>
      <c r="H2944" s="6" t="s">
        <v>45</v>
      </c>
      <c r="I2944" s="6" t="s">
        <v>960</v>
      </c>
      <c r="J2944" s="7" t="s">
        <v>961</v>
      </c>
      <c r="K2944" s="6" t="s">
        <v>962</v>
      </c>
      <c r="L2944" s="6" t="s">
        <v>927</v>
      </c>
      <c r="M2944" s="6" t="s">
        <v>33</v>
      </c>
      <c r="N2944" s="7" t="s">
        <v>928</v>
      </c>
      <c r="O2944" s="6" t="s">
        <v>39</v>
      </c>
      <c r="P2944" s="8" t="s">
        <v>318</v>
      </c>
      <c r="Q2944" s="6" t="s">
        <v>33</v>
      </c>
    </row>
    <row r="2945" spans="1:20" x14ac:dyDescent="0.25">
      <c r="A2945" s="6" t="s">
        <v>22</v>
      </c>
      <c r="B2945" s="6" t="s">
        <v>23</v>
      </c>
      <c r="C2945" s="6" t="s">
        <v>24</v>
      </c>
      <c r="D2945" s="6" t="s">
        <v>25</v>
      </c>
      <c r="E2945" s="7" t="s">
        <v>899</v>
      </c>
      <c r="F2945" s="6" t="s">
        <v>27</v>
      </c>
      <c r="G2945" s="6" t="s">
        <v>27</v>
      </c>
      <c r="H2945" s="6" t="s">
        <v>45</v>
      </c>
      <c r="I2945" s="6" t="s">
        <v>960</v>
      </c>
      <c r="J2945" s="7" t="s">
        <v>961</v>
      </c>
      <c r="K2945" s="6" t="s">
        <v>962</v>
      </c>
      <c r="L2945" s="6" t="s">
        <v>929</v>
      </c>
      <c r="M2945" s="6" t="s">
        <v>33</v>
      </c>
      <c r="N2945" s="7" t="s">
        <v>781</v>
      </c>
      <c r="O2945" s="6" t="s">
        <v>39</v>
      </c>
      <c r="P2945" s="8" t="s">
        <v>318</v>
      </c>
      <c r="Q2945" s="6" t="s">
        <v>33</v>
      </c>
    </row>
    <row r="2946" spans="1:20" x14ac:dyDescent="0.25">
      <c r="A2946" s="6" t="s">
        <v>22</v>
      </c>
      <c r="B2946" s="6" t="s">
        <v>23</v>
      </c>
      <c r="C2946" s="6" t="s">
        <v>24</v>
      </c>
      <c r="D2946" s="6" t="s">
        <v>25</v>
      </c>
      <c r="E2946" s="7" t="s">
        <v>899</v>
      </c>
      <c r="F2946" s="6" t="s">
        <v>27</v>
      </c>
      <c r="G2946" s="6" t="s">
        <v>27</v>
      </c>
      <c r="H2946" s="6" t="s">
        <v>45</v>
      </c>
      <c r="I2946" s="6" t="s">
        <v>960</v>
      </c>
      <c r="J2946" s="7" t="s">
        <v>961</v>
      </c>
      <c r="K2946" s="6" t="s">
        <v>962</v>
      </c>
      <c r="L2946" s="6" t="s">
        <v>690</v>
      </c>
      <c r="M2946" s="6" t="s">
        <v>33</v>
      </c>
      <c r="N2946" s="7" t="s">
        <v>608</v>
      </c>
      <c r="O2946" s="6" t="s">
        <v>39</v>
      </c>
      <c r="P2946" s="8" t="s">
        <v>227</v>
      </c>
      <c r="Q2946" s="6" t="s">
        <v>33</v>
      </c>
      <c r="S2946" s="6" t="s">
        <v>63</v>
      </c>
      <c r="T2946" s="6" t="s">
        <v>52</v>
      </c>
    </row>
    <row r="2947" spans="1:20" x14ac:dyDescent="0.25">
      <c r="A2947" s="6" t="s">
        <v>22</v>
      </c>
      <c r="B2947" s="6" t="s">
        <v>23</v>
      </c>
      <c r="C2947" s="6" t="s">
        <v>24</v>
      </c>
      <c r="D2947" s="6" t="s">
        <v>25</v>
      </c>
      <c r="E2947" s="7" t="s">
        <v>899</v>
      </c>
      <c r="F2947" s="6" t="s">
        <v>27</v>
      </c>
      <c r="G2947" s="6" t="s">
        <v>27</v>
      </c>
      <c r="H2947" s="6" t="s">
        <v>45</v>
      </c>
      <c r="I2947" s="6" t="s">
        <v>960</v>
      </c>
      <c r="J2947" s="7" t="s">
        <v>961</v>
      </c>
      <c r="K2947" s="6" t="s">
        <v>962</v>
      </c>
      <c r="L2947" s="6" t="s">
        <v>930</v>
      </c>
      <c r="M2947" s="6" t="s">
        <v>33</v>
      </c>
      <c r="N2947" s="7" t="s">
        <v>753</v>
      </c>
      <c r="O2947" s="6" t="s">
        <v>39</v>
      </c>
      <c r="P2947" s="8" t="s">
        <v>255</v>
      </c>
      <c r="Q2947" s="6" t="s">
        <v>33</v>
      </c>
    </row>
    <row r="2948" spans="1:20" x14ac:dyDescent="0.25">
      <c r="A2948" s="6" t="s">
        <v>22</v>
      </c>
      <c r="B2948" s="6" t="s">
        <v>23</v>
      </c>
      <c r="C2948" s="6" t="s">
        <v>24</v>
      </c>
      <c r="D2948" s="6" t="s">
        <v>25</v>
      </c>
      <c r="E2948" s="7" t="s">
        <v>899</v>
      </c>
      <c r="F2948" s="6" t="s">
        <v>27</v>
      </c>
      <c r="G2948" s="6" t="s">
        <v>27</v>
      </c>
      <c r="H2948" s="6" t="s">
        <v>45</v>
      </c>
      <c r="I2948" s="6" t="s">
        <v>960</v>
      </c>
      <c r="J2948" s="7" t="s">
        <v>961</v>
      </c>
      <c r="K2948" s="6" t="s">
        <v>962</v>
      </c>
      <c r="L2948" s="6" t="s">
        <v>931</v>
      </c>
      <c r="M2948" s="6" t="s">
        <v>33</v>
      </c>
      <c r="N2948" s="7" t="s">
        <v>807</v>
      </c>
      <c r="O2948" s="6" t="s">
        <v>39</v>
      </c>
      <c r="P2948" s="8" t="s">
        <v>244</v>
      </c>
      <c r="Q2948" s="6" t="s">
        <v>33</v>
      </c>
    </row>
    <row r="2949" spans="1:20" x14ac:dyDescent="0.25">
      <c r="A2949" s="6" t="s">
        <v>22</v>
      </c>
      <c r="B2949" s="6" t="s">
        <v>23</v>
      </c>
      <c r="C2949" s="6" t="s">
        <v>24</v>
      </c>
      <c r="D2949" s="6" t="s">
        <v>25</v>
      </c>
      <c r="E2949" s="7" t="s">
        <v>899</v>
      </c>
      <c r="F2949" s="6" t="s">
        <v>27</v>
      </c>
      <c r="G2949" s="6" t="s">
        <v>27</v>
      </c>
      <c r="H2949" s="6" t="s">
        <v>45</v>
      </c>
      <c r="I2949" s="6" t="s">
        <v>960</v>
      </c>
      <c r="J2949" s="7" t="s">
        <v>961</v>
      </c>
      <c r="K2949" s="6" t="s">
        <v>962</v>
      </c>
      <c r="L2949" s="6" t="s">
        <v>691</v>
      </c>
      <c r="M2949" s="6" t="s">
        <v>33</v>
      </c>
      <c r="N2949" s="7" t="s">
        <v>604</v>
      </c>
      <c r="O2949" s="6" t="s">
        <v>39</v>
      </c>
      <c r="P2949" s="8" t="s">
        <v>318</v>
      </c>
      <c r="Q2949" s="6" t="s">
        <v>33</v>
      </c>
      <c r="S2949" s="6" t="s">
        <v>63</v>
      </c>
      <c r="T2949" s="6" t="s">
        <v>52</v>
      </c>
    </row>
    <row r="2950" spans="1:20" x14ac:dyDescent="0.25">
      <c r="A2950" s="6" t="s">
        <v>22</v>
      </c>
      <c r="B2950" s="6" t="s">
        <v>23</v>
      </c>
      <c r="C2950" s="6" t="s">
        <v>24</v>
      </c>
      <c r="D2950" s="6" t="s">
        <v>25</v>
      </c>
      <c r="E2950" s="7" t="s">
        <v>899</v>
      </c>
      <c r="F2950" s="6" t="s">
        <v>27</v>
      </c>
      <c r="G2950" s="6" t="s">
        <v>27</v>
      </c>
      <c r="H2950" s="6" t="s">
        <v>45</v>
      </c>
      <c r="I2950" s="6" t="s">
        <v>960</v>
      </c>
      <c r="J2950" s="7" t="s">
        <v>961</v>
      </c>
      <c r="K2950" s="6" t="s">
        <v>962</v>
      </c>
      <c r="L2950" s="6" t="s">
        <v>932</v>
      </c>
      <c r="M2950" s="6" t="s">
        <v>33</v>
      </c>
      <c r="N2950" s="7" t="s">
        <v>341</v>
      </c>
      <c r="O2950" s="6" t="s">
        <v>39</v>
      </c>
      <c r="P2950" s="8" t="s">
        <v>227</v>
      </c>
      <c r="Q2950" s="6" t="s">
        <v>33</v>
      </c>
    </row>
    <row r="2951" spans="1:20" x14ac:dyDescent="0.25">
      <c r="A2951" s="6" t="s">
        <v>22</v>
      </c>
      <c r="B2951" s="6" t="s">
        <v>23</v>
      </c>
      <c r="C2951" s="6" t="s">
        <v>24</v>
      </c>
      <c r="D2951" s="6" t="s">
        <v>25</v>
      </c>
      <c r="E2951" s="7" t="s">
        <v>899</v>
      </c>
      <c r="F2951" s="6" t="s">
        <v>27</v>
      </c>
      <c r="G2951" s="6" t="s">
        <v>27</v>
      </c>
      <c r="H2951" s="6" t="s">
        <v>45</v>
      </c>
      <c r="I2951" s="6" t="s">
        <v>960</v>
      </c>
      <c r="J2951" s="7" t="s">
        <v>961</v>
      </c>
      <c r="K2951" s="6" t="s">
        <v>962</v>
      </c>
      <c r="L2951" s="6" t="s">
        <v>933</v>
      </c>
      <c r="M2951" s="6" t="s">
        <v>33</v>
      </c>
      <c r="N2951" s="7" t="s">
        <v>778</v>
      </c>
      <c r="O2951" s="6" t="s">
        <v>39</v>
      </c>
      <c r="P2951" s="8" t="s">
        <v>907</v>
      </c>
      <c r="Q2951" s="6" t="s">
        <v>33</v>
      </c>
    </row>
    <row r="2952" spans="1:20" x14ac:dyDescent="0.25">
      <c r="A2952" s="6" t="s">
        <v>22</v>
      </c>
      <c r="B2952" s="6" t="s">
        <v>23</v>
      </c>
      <c r="C2952" s="6" t="s">
        <v>24</v>
      </c>
      <c r="D2952" s="6" t="s">
        <v>25</v>
      </c>
      <c r="E2952" s="7" t="s">
        <v>899</v>
      </c>
      <c r="F2952" s="6" t="s">
        <v>27</v>
      </c>
      <c r="G2952" s="6" t="s">
        <v>27</v>
      </c>
      <c r="H2952" s="6" t="s">
        <v>45</v>
      </c>
      <c r="I2952" s="6" t="s">
        <v>960</v>
      </c>
      <c r="J2952" s="7" t="s">
        <v>961</v>
      </c>
      <c r="K2952" s="6" t="s">
        <v>962</v>
      </c>
      <c r="L2952" s="6" t="s">
        <v>934</v>
      </c>
      <c r="M2952" s="6" t="s">
        <v>33</v>
      </c>
      <c r="N2952" s="7" t="s">
        <v>795</v>
      </c>
      <c r="O2952" s="6" t="s">
        <v>39</v>
      </c>
      <c r="P2952" s="8" t="s">
        <v>935</v>
      </c>
      <c r="Q2952" s="6" t="s">
        <v>33</v>
      </c>
    </row>
    <row r="2953" spans="1:20" x14ac:dyDescent="0.25">
      <c r="A2953" s="6" t="s">
        <v>22</v>
      </c>
      <c r="B2953" s="6" t="s">
        <v>23</v>
      </c>
      <c r="C2953" s="6" t="s">
        <v>24</v>
      </c>
      <c r="D2953" s="6" t="s">
        <v>25</v>
      </c>
      <c r="E2953" s="7" t="s">
        <v>899</v>
      </c>
      <c r="F2953" s="6" t="s">
        <v>27</v>
      </c>
      <c r="G2953" s="6" t="s">
        <v>27</v>
      </c>
      <c r="H2953" s="6" t="s">
        <v>45</v>
      </c>
      <c r="I2953" s="6" t="s">
        <v>960</v>
      </c>
      <c r="J2953" s="7" t="s">
        <v>961</v>
      </c>
      <c r="K2953" s="6" t="s">
        <v>962</v>
      </c>
      <c r="L2953" s="6" t="s">
        <v>936</v>
      </c>
      <c r="M2953" s="6" t="s">
        <v>33</v>
      </c>
      <c r="N2953" s="7" t="s">
        <v>773</v>
      </c>
      <c r="O2953" s="6" t="s">
        <v>39</v>
      </c>
      <c r="P2953" s="8" t="s">
        <v>318</v>
      </c>
      <c r="Q2953" s="6" t="s">
        <v>33</v>
      </c>
    </row>
    <row r="2954" spans="1:20" x14ac:dyDescent="0.25">
      <c r="A2954" s="6" t="s">
        <v>22</v>
      </c>
      <c r="B2954" s="6" t="s">
        <v>23</v>
      </c>
      <c r="C2954" s="6" t="s">
        <v>24</v>
      </c>
      <c r="D2954" s="6" t="s">
        <v>25</v>
      </c>
      <c r="E2954" s="7" t="s">
        <v>899</v>
      </c>
      <c r="F2954" s="6" t="s">
        <v>27</v>
      </c>
      <c r="G2954" s="6" t="s">
        <v>27</v>
      </c>
      <c r="H2954" s="6" t="s">
        <v>45</v>
      </c>
      <c r="I2954" s="6" t="s">
        <v>960</v>
      </c>
      <c r="J2954" s="7" t="s">
        <v>961</v>
      </c>
      <c r="K2954" s="6" t="s">
        <v>962</v>
      </c>
      <c r="L2954" s="6" t="s">
        <v>937</v>
      </c>
      <c r="M2954" s="6" t="s">
        <v>33</v>
      </c>
      <c r="N2954" s="7" t="s">
        <v>790</v>
      </c>
      <c r="O2954" s="6" t="s">
        <v>39</v>
      </c>
      <c r="P2954" s="8" t="s">
        <v>938</v>
      </c>
      <c r="Q2954" s="6" t="s">
        <v>33</v>
      </c>
    </row>
    <row r="2955" spans="1:20" x14ac:dyDescent="0.25">
      <c r="A2955" s="6" t="s">
        <v>22</v>
      </c>
      <c r="B2955" s="6" t="s">
        <v>23</v>
      </c>
      <c r="C2955" s="6" t="s">
        <v>24</v>
      </c>
      <c r="D2955" s="6" t="s">
        <v>25</v>
      </c>
      <c r="E2955" s="7" t="s">
        <v>899</v>
      </c>
      <c r="F2955" s="6" t="s">
        <v>27</v>
      </c>
      <c r="G2955" s="6" t="s">
        <v>27</v>
      </c>
      <c r="H2955" s="6" t="s">
        <v>45</v>
      </c>
      <c r="I2955" s="6" t="s">
        <v>960</v>
      </c>
      <c r="J2955" s="7" t="s">
        <v>961</v>
      </c>
      <c r="K2955" s="6" t="s">
        <v>962</v>
      </c>
      <c r="L2955" s="6" t="s">
        <v>939</v>
      </c>
      <c r="M2955" s="6" t="s">
        <v>33</v>
      </c>
      <c r="N2955" s="7" t="s">
        <v>602</v>
      </c>
      <c r="O2955" s="6" t="s">
        <v>39</v>
      </c>
      <c r="P2955" s="8" t="s">
        <v>297</v>
      </c>
      <c r="Q2955" s="6" t="s">
        <v>33</v>
      </c>
    </row>
    <row r="2956" spans="1:20" x14ac:dyDescent="0.25">
      <c r="A2956" s="6" t="s">
        <v>22</v>
      </c>
      <c r="B2956" s="6" t="s">
        <v>23</v>
      </c>
      <c r="C2956" s="6" t="s">
        <v>24</v>
      </c>
      <c r="D2956" s="6" t="s">
        <v>25</v>
      </c>
      <c r="E2956" s="7" t="s">
        <v>899</v>
      </c>
      <c r="F2956" s="6" t="s">
        <v>27</v>
      </c>
      <c r="G2956" s="6" t="s">
        <v>27</v>
      </c>
      <c r="H2956" s="6" t="s">
        <v>45</v>
      </c>
      <c r="I2956" s="6" t="s">
        <v>960</v>
      </c>
      <c r="J2956" s="7" t="s">
        <v>961</v>
      </c>
      <c r="K2956" s="6" t="s">
        <v>962</v>
      </c>
      <c r="L2956" s="6" t="s">
        <v>692</v>
      </c>
      <c r="M2956" s="6" t="s">
        <v>33</v>
      </c>
      <c r="N2956" s="7" t="s">
        <v>497</v>
      </c>
      <c r="O2956" s="6" t="s">
        <v>39</v>
      </c>
      <c r="P2956" s="8" t="s">
        <v>221</v>
      </c>
      <c r="Q2956" s="6" t="s">
        <v>33</v>
      </c>
      <c r="S2956" s="6" t="s">
        <v>63</v>
      </c>
      <c r="T2956" s="6" t="s">
        <v>52</v>
      </c>
    </row>
    <row r="2957" spans="1:20" x14ac:dyDescent="0.25">
      <c r="A2957" s="6" t="s">
        <v>22</v>
      </c>
      <c r="B2957" s="6" t="s">
        <v>23</v>
      </c>
      <c r="C2957" s="6" t="s">
        <v>24</v>
      </c>
      <c r="D2957" s="6" t="s">
        <v>25</v>
      </c>
      <c r="E2957" s="7" t="s">
        <v>899</v>
      </c>
      <c r="F2957" s="6" t="s">
        <v>27</v>
      </c>
      <c r="G2957" s="6" t="s">
        <v>27</v>
      </c>
      <c r="H2957" s="6" t="s">
        <v>45</v>
      </c>
      <c r="I2957" s="6" t="s">
        <v>960</v>
      </c>
      <c r="J2957" s="7" t="s">
        <v>961</v>
      </c>
      <c r="K2957" s="6" t="s">
        <v>962</v>
      </c>
      <c r="L2957" s="6" t="s">
        <v>940</v>
      </c>
      <c r="M2957" s="6" t="s">
        <v>33</v>
      </c>
      <c r="N2957" s="7" t="s">
        <v>802</v>
      </c>
      <c r="O2957" s="6" t="s">
        <v>39</v>
      </c>
      <c r="P2957" s="8" t="s">
        <v>941</v>
      </c>
      <c r="Q2957" s="6" t="s">
        <v>33</v>
      </c>
    </row>
    <row r="2958" spans="1:20" x14ac:dyDescent="0.25">
      <c r="A2958" s="6" t="s">
        <v>22</v>
      </c>
      <c r="B2958" s="6" t="s">
        <v>23</v>
      </c>
      <c r="C2958" s="6" t="s">
        <v>24</v>
      </c>
      <c r="D2958" s="6" t="s">
        <v>25</v>
      </c>
      <c r="E2958" s="7" t="s">
        <v>899</v>
      </c>
      <c r="F2958" s="6" t="s">
        <v>27</v>
      </c>
      <c r="G2958" s="6" t="s">
        <v>27</v>
      </c>
      <c r="H2958" s="6" t="s">
        <v>45</v>
      </c>
      <c r="I2958" s="6" t="s">
        <v>960</v>
      </c>
      <c r="J2958" s="7" t="s">
        <v>961</v>
      </c>
      <c r="K2958" s="6" t="s">
        <v>962</v>
      </c>
      <c r="L2958" s="6" t="s">
        <v>693</v>
      </c>
      <c r="M2958" s="6" t="s">
        <v>33</v>
      </c>
      <c r="N2958" s="7" t="s">
        <v>694</v>
      </c>
      <c r="O2958" s="6" t="s">
        <v>39</v>
      </c>
      <c r="P2958" s="8" t="s">
        <v>291</v>
      </c>
      <c r="Q2958" s="6" t="s">
        <v>33</v>
      </c>
      <c r="S2958" s="6" t="s">
        <v>63</v>
      </c>
      <c r="T2958" s="6" t="s">
        <v>52</v>
      </c>
    </row>
    <row r="2959" spans="1:20" x14ac:dyDescent="0.25">
      <c r="A2959" s="6" t="s">
        <v>22</v>
      </c>
      <c r="B2959" s="6" t="s">
        <v>23</v>
      </c>
      <c r="C2959" s="6" t="s">
        <v>24</v>
      </c>
      <c r="D2959" s="6" t="s">
        <v>25</v>
      </c>
      <c r="E2959" s="7" t="s">
        <v>899</v>
      </c>
      <c r="F2959" s="6" t="s">
        <v>27</v>
      </c>
      <c r="G2959" s="6" t="s">
        <v>27</v>
      </c>
      <c r="H2959" s="6" t="s">
        <v>45</v>
      </c>
      <c r="I2959" s="6" t="s">
        <v>960</v>
      </c>
      <c r="J2959" s="7" t="s">
        <v>961</v>
      </c>
      <c r="K2959" s="6" t="s">
        <v>962</v>
      </c>
      <c r="L2959" s="6" t="s">
        <v>695</v>
      </c>
      <c r="M2959" s="6" t="s">
        <v>33</v>
      </c>
      <c r="N2959" s="7" t="s">
        <v>356</v>
      </c>
      <c r="O2959" s="6" t="s">
        <v>39</v>
      </c>
      <c r="P2959" s="8" t="s">
        <v>275</v>
      </c>
      <c r="Q2959" s="6" t="s">
        <v>33</v>
      </c>
      <c r="S2959" s="6" t="s">
        <v>63</v>
      </c>
      <c r="T2959" s="6" t="s">
        <v>52</v>
      </c>
    </row>
    <row r="2960" spans="1:20" x14ac:dyDescent="0.25">
      <c r="A2960" s="6" t="s">
        <v>22</v>
      </c>
      <c r="B2960" s="6" t="s">
        <v>23</v>
      </c>
      <c r="C2960" s="6" t="s">
        <v>24</v>
      </c>
      <c r="D2960" s="6" t="s">
        <v>25</v>
      </c>
      <c r="E2960" s="7" t="s">
        <v>899</v>
      </c>
      <c r="F2960" s="6" t="s">
        <v>27</v>
      </c>
      <c r="G2960" s="6" t="s">
        <v>27</v>
      </c>
      <c r="H2960" s="6" t="s">
        <v>45</v>
      </c>
      <c r="I2960" s="6" t="s">
        <v>960</v>
      </c>
      <c r="J2960" s="7" t="s">
        <v>961</v>
      </c>
      <c r="K2960" s="6" t="s">
        <v>962</v>
      </c>
      <c r="L2960" s="6" t="s">
        <v>32</v>
      </c>
      <c r="M2960" s="6" t="s">
        <v>33</v>
      </c>
      <c r="N2960" s="7" t="s">
        <v>34</v>
      </c>
      <c r="P2960" s="8" t="s">
        <v>963</v>
      </c>
      <c r="Q2960" s="6" t="s">
        <v>33</v>
      </c>
      <c r="R2960" s="6" t="s">
        <v>45</v>
      </c>
    </row>
    <row r="2961" spans="1:20" x14ac:dyDescent="0.25">
      <c r="A2961" s="6" t="s">
        <v>22</v>
      </c>
      <c r="B2961" s="6" t="s">
        <v>23</v>
      </c>
      <c r="C2961" s="6" t="s">
        <v>24</v>
      </c>
      <c r="D2961" s="6" t="s">
        <v>25</v>
      </c>
      <c r="E2961" s="7" t="s">
        <v>899</v>
      </c>
      <c r="F2961" s="6" t="s">
        <v>27</v>
      </c>
      <c r="G2961" s="6" t="s">
        <v>27</v>
      </c>
      <c r="H2961" s="6" t="s">
        <v>45</v>
      </c>
      <c r="I2961" s="6" t="s">
        <v>960</v>
      </c>
      <c r="J2961" s="7" t="s">
        <v>961</v>
      </c>
      <c r="K2961" s="6" t="s">
        <v>962</v>
      </c>
      <c r="L2961" s="6" t="s">
        <v>35</v>
      </c>
      <c r="M2961" s="6" t="s">
        <v>33</v>
      </c>
      <c r="N2961" s="7" t="s">
        <v>36</v>
      </c>
      <c r="P2961" s="8" t="s">
        <v>28</v>
      </c>
      <c r="Q2961" s="6" t="s">
        <v>33</v>
      </c>
      <c r="R2961" s="6" t="s">
        <v>45</v>
      </c>
    </row>
    <row r="2962" spans="1:20" x14ac:dyDescent="0.25">
      <c r="A2962" s="6" t="s">
        <v>22</v>
      </c>
      <c r="B2962" s="6" t="s">
        <v>23</v>
      </c>
      <c r="C2962" s="6" t="s">
        <v>24</v>
      </c>
      <c r="D2962" s="6" t="s">
        <v>25</v>
      </c>
      <c r="E2962" s="7" t="s">
        <v>899</v>
      </c>
      <c r="F2962" s="6" t="s">
        <v>27</v>
      </c>
      <c r="G2962" s="6" t="s">
        <v>27</v>
      </c>
      <c r="H2962" s="6" t="s">
        <v>45</v>
      </c>
      <c r="I2962" s="6" t="s">
        <v>960</v>
      </c>
      <c r="J2962" s="7" t="s">
        <v>961</v>
      </c>
      <c r="K2962" s="6" t="s">
        <v>962</v>
      </c>
      <c r="L2962" s="6" t="s">
        <v>942</v>
      </c>
      <c r="M2962" s="6" t="s">
        <v>33</v>
      </c>
      <c r="N2962" s="7" t="s">
        <v>60</v>
      </c>
      <c r="O2962" s="6" t="s">
        <v>39</v>
      </c>
      <c r="P2962" s="8" t="s">
        <v>266</v>
      </c>
      <c r="Q2962" s="6" t="s">
        <v>33</v>
      </c>
    </row>
    <row r="2963" spans="1:20" x14ac:dyDescent="0.25">
      <c r="A2963" s="6" t="s">
        <v>22</v>
      </c>
      <c r="B2963" s="6" t="s">
        <v>23</v>
      </c>
      <c r="C2963" s="6" t="s">
        <v>24</v>
      </c>
      <c r="D2963" s="6" t="s">
        <v>25</v>
      </c>
      <c r="E2963" s="7" t="s">
        <v>899</v>
      </c>
      <c r="F2963" s="6" t="s">
        <v>27</v>
      </c>
      <c r="G2963" s="6" t="s">
        <v>27</v>
      </c>
      <c r="H2963" s="6" t="s">
        <v>45</v>
      </c>
      <c r="I2963" s="6" t="s">
        <v>960</v>
      </c>
      <c r="J2963" s="7" t="s">
        <v>961</v>
      </c>
      <c r="K2963" s="6" t="s">
        <v>962</v>
      </c>
      <c r="L2963" s="6" t="s">
        <v>696</v>
      </c>
      <c r="M2963" s="6" t="s">
        <v>33</v>
      </c>
      <c r="N2963" s="7" t="s">
        <v>493</v>
      </c>
      <c r="O2963" s="6" t="s">
        <v>39</v>
      </c>
      <c r="P2963" s="8" t="s">
        <v>595</v>
      </c>
      <c r="Q2963" s="6" t="s">
        <v>33</v>
      </c>
      <c r="S2963" s="6" t="s">
        <v>63</v>
      </c>
      <c r="T2963" s="6" t="s">
        <v>52</v>
      </c>
    </row>
    <row r="2964" spans="1:20" x14ac:dyDescent="0.25">
      <c r="A2964" s="6" t="s">
        <v>22</v>
      </c>
      <c r="B2964" s="6" t="s">
        <v>23</v>
      </c>
      <c r="C2964" s="6" t="s">
        <v>24</v>
      </c>
      <c r="D2964" s="6" t="s">
        <v>25</v>
      </c>
      <c r="E2964" s="7" t="s">
        <v>899</v>
      </c>
      <c r="F2964" s="6" t="s">
        <v>27</v>
      </c>
      <c r="G2964" s="6" t="s">
        <v>27</v>
      </c>
      <c r="H2964" s="6" t="s">
        <v>45</v>
      </c>
      <c r="I2964" s="6" t="s">
        <v>960</v>
      </c>
      <c r="J2964" s="7" t="s">
        <v>961</v>
      </c>
      <c r="K2964" s="6" t="s">
        <v>962</v>
      </c>
      <c r="L2964" s="6" t="s">
        <v>697</v>
      </c>
      <c r="M2964" s="6" t="s">
        <v>33</v>
      </c>
      <c r="N2964" s="7" t="s">
        <v>594</v>
      </c>
      <c r="O2964" s="6" t="s">
        <v>39</v>
      </c>
      <c r="P2964" s="8" t="s">
        <v>548</v>
      </c>
      <c r="Q2964" s="6" t="s">
        <v>33</v>
      </c>
      <c r="S2964" s="6" t="s">
        <v>63</v>
      </c>
      <c r="T2964" s="6" t="s">
        <v>52</v>
      </c>
    </row>
    <row r="2965" spans="1:20" x14ac:dyDescent="0.25">
      <c r="A2965" s="6" t="s">
        <v>22</v>
      </c>
      <c r="B2965" s="6" t="s">
        <v>23</v>
      </c>
      <c r="C2965" s="6" t="s">
        <v>24</v>
      </c>
      <c r="D2965" s="6" t="s">
        <v>25</v>
      </c>
      <c r="E2965" s="7" t="s">
        <v>899</v>
      </c>
      <c r="F2965" s="6" t="s">
        <v>27</v>
      </c>
      <c r="G2965" s="6" t="s">
        <v>27</v>
      </c>
      <c r="H2965" s="6" t="s">
        <v>45</v>
      </c>
      <c r="I2965" s="6" t="s">
        <v>960</v>
      </c>
      <c r="J2965" s="7" t="s">
        <v>961</v>
      </c>
      <c r="K2965" s="6" t="s">
        <v>962</v>
      </c>
      <c r="L2965" s="6" t="s">
        <v>698</v>
      </c>
      <c r="M2965" s="6" t="s">
        <v>33</v>
      </c>
      <c r="N2965" s="7" t="s">
        <v>509</v>
      </c>
      <c r="O2965" s="6" t="s">
        <v>39</v>
      </c>
      <c r="P2965" s="8" t="s">
        <v>291</v>
      </c>
      <c r="Q2965" s="6" t="s">
        <v>33</v>
      </c>
      <c r="S2965" s="6" t="s">
        <v>63</v>
      </c>
      <c r="T2965" s="6" t="s">
        <v>52</v>
      </c>
    </row>
    <row r="2966" spans="1:20" x14ac:dyDescent="0.25">
      <c r="A2966" s="6" t="s">
        <v>22</v>
      </c>
      <c r="B2966" s="6" t="s">
        <v>23</v>
      </c>
      <c r="C2966" s="6" t="s">
        <v>24</v>
      </c>
      <c r="D2966" s="6" t="s">
        <v>25</v>
      </c>
      <c r="E2966" s="7" t="s">
        <v>899</v>
      </c>
      <c r="F2966" s="6" t="s">
        <v>27</v>
      </c>
      <c r="G2966" s="6" t="s">
        <v>27</v>
      </c>
      <c r="H2966" s="6" t="s">
        <v>45</v>
      </c>
      <c r="I2966" s="6" t="s">
        <v>960</v>
      </c>
      <c r="J2966" s="7" t="s">
        <v>961</v>
      </c>
      <c r="K2966" s="6" t="s">
        <v>962</v>
      </c>
      <c r="L2966" s="6" t="s">
        <v>699</v>
      </c>
      <c r="M2966" s="6" t="s">
        <v>33</v>
      </c>
      <c r="N2966" s="7" t="s">
        <v>513</v>
      </c>
      <c r="O2966" s="6" t="s">
        <v>39</v>
      </c>
      <c r="P2966" s="8" t="s">
        <v>784</v>
      </c>
      <c r="Q2966" s="6" t="s">
        <v>33</v>
      </c>
      <c r="S2966" s="6" t="s">
        <v>63</v>
      </c>
      <c r="T2966" s="6" t="s">
        <v>52</v>
      </c>
    </row>
    <row r="2967" spans="1:20" x14ac:dyDescent="0.25">
      <c r="A2967" s="6" t="s">
        <v>22</v>
      </c>
      <c r="B2967" s="6" t="s">
        <v>23</v>
      </c>
      <c r="C2967" s="6" t="s">
        <v>24</v>
      </c>
      <c r="D2967" s="6" t="s">
        <v>25</v>
      </c>
      <c r="E2967" s="7" t="s">
        <v>899</v>
      </c>
      <c r="F2967" s="6" t="s">
        <v>27</v>
      </c>
      <c r="G2967" s="6" t="s">
        <v>27</v>
      </c>
      <c r="H2967" s="6" t="s">
        <v>45</v>
      </c>
      <c r="I2967" s="6" t="s">
        <v>960</v>
      </c>
      <c r="J2967" s="7" t="s">
        <v>961</v>
      </c>
      <c r="K2967" s="6" t="s">
        <v>962</v>
      </c>
      <c r="L2967" s="6" t="s">
        <v>700</v>
      </c>
      <c r="M2967" s="6" t="s">
        <v>33</v>
      </c>
      <c r="N2967" s="7" t="s">
        <v>491</v>
      </c>
      <c r="O2967" s="6" t="s">
        <v>39</v>
      </c>
      <c r="P2967" s="8" t="s">
        <v>266</v>
      </c>
      <c r="Q2967" s="6" t="s">
        <v>33</v>
      </c>
      <c r="S2967" s="6" t="s">
        <v>63</v>
      </c>
      <c r="T2967" s="6" t="s">
        <v>52</v>
      </c>
    </row>
    <row r="2968" spans="1:20" x14ac:dyDescent="0.25">
      <c r="A2968" s="6" t="s">
        <v>22</v>
      </c>
      <c r="B2968" s="6" t="s">
        <v>23</v>
      </c>
      <c r="C2968" s="6" t="s">
        <v>24</v>
      </c>
      <c r="D2968" s="6" t="s">
        <v>25</v>
      </c>
      <c r="E2968" s="7" t="s">
        <v>899</v>
      </c>
      <c r="F2968" s="6" t="s">
        <v>27</v>
      </c>
      <c r="G2968" s="6" t="s">
        <v>27</v>
      </c>
      <c r="H2968" s="6" t="s">
        <v>45</v>
      </c>
      <c r="I2968" s="6" t="s">
        <v>960</v>
      </c>
      <c r="J2968" s="7" t="s">
        <v>961</v>
      </c>
      <c r="K2968" s="6" t="s">
        <v>962</v>
      </c>
      <c r="L2968" s="6" t="s">
        <v>701</v>
      </c>
      <c r="M2968" s="6" t="s">
        <v>33</v>
      </c>
      <c r="N2968" s="7" t="s">
        <v>558</v>
      </c>
      <c r="O2968" s="6" t="s">
        <v>39</v>
      </c>
      <c r="P2968" s="8" t="s">
        <v>275</v>
      </c>
      <c r="Q2968" s="6" t="s">
        <v>33</v>
      </c>
      <c r="S2968" s="6" t="s">
        <v>63</v>
      </c>
      <c r="T2968" s="6" t="s">
        <v>52</v>
      </c>
    </row>
    <row r="2969" spans="1:20" x14ac:dyDescent="0.25">
      <c r="A2969" s="6" t="s">
        <v>22</v>
      </c>
      <c r="B2969" s="6" t="s">
        <v>23</v>
      </c>
      <c r="C2969" s="6" t="s">
        <v>24</v>
      </c>
      <c r="D2969" s="6" t="s">
        <v>25</v>
      </c>
      <c r="E2969" s="7" t="s">
        <v>899</v>
      </c>
      <c r="F2969" s="6" t="s">
        <v>27</v>
      </c>
      <c r="G2969" s="6" t="s">
        <v>27</v>
      </c>
      <c r="H2969" s="6" t="s">
        <v>45</v>
      </c>
      <c r="I2969" s="6" t="s">
        <v>960</v>
      </c>
      <c r="J2969" s="7" t="s">
        <v>961</v>
      </c>
      <c r="K2969" s="6" t="s">
        <v>962</v>
      </c>
      <c r="L2969" s="6" t="s">
        <v>702</v>
      </c>
      <c r="M2969" s="6" t="s">
        <v>33</v>
      </c>
      <c r="N2969" s="7" t="s">
        <v>495</v>
      </c>
      <c r="O2969" s="6" t="s">
        <v>39</v>
      </c>
      <c r="P2969" s="8" t="s">
        <v>291</v>
      </c>
      <c r="Q2969" s="6" t="s">
        <v>33</v>
      </c>
      <c r="S2969" s="6" t="s">
        <v>63</v>
      </c>
      <c r="T2969" s="6" t="s">
        <v>52</v>
      </c>
    </row>
    <row r="2970" spans="1:20" x14ac:dyDescent="0.25">
      <c r="A2970" s="6" t="s">
        <v>22</v>
      </c>
      <c r="B2970" s="6" t="s">
        <v>23</v>
      </c>
      <c r="C2970" s="6" t="s">
        <v>24</v>
      </c>
      <c r="D2970" s="6" t="s">
        <v>25</v>
      </c>
      <c r="E2970" s="7" t="s">
        <v>899</v>
      </c>
      <c r="F2970" s="6" t="s">
        <v>27</v>
      </c>
      <c r="G2970" s="6" t="s">
        <v>27</v>
      </c>
      <c r="H2970" s="6" t="s">
        <v>45</v>
      </c>
      <c r="I2970" s="6" t="s">
        <v>960</v>
      </c>
      <c r="J2970" s="7" t="s">
        <v>961</v>
      </c>
      <c r="K2970" s="6" t="s">
        <v>962</v>
      </c>
      <c r="L2970" s="6" t="s">
        <v>703</v>
      </c>
      <c r="M2970" s="6" t="s">
        <v>33</v>
      </c>
      <c r="N2970" s="7" t="s">
        <v>352</v>
      </c>
      <c r="O2970" s="6" t="s">
        <v>39</v>
      </c>
      <c r="P2970" s="8" t="s">
        <v>278</v>
      </c>
      <c r="Q2970" s="6" t="s">
        <v>33</v>
      </c>
      <c r="S2970" s="6" t="s">
        <v>63</v>
      </c>
      <c r="T2970" s="6" t="s">
        <v>52</v>
      </c>
    </row>
    <row r="2971" spans="1:20" x14ac:dyDescent="0.25">
      <c r="A2971" s="6" t="s">
        <v>22</v>
      </c>
      <c r="B2971" s="6" t="s">
        <v>23</v>
      </c>
      <c r="C2971" s="6" t="s">
        <v>24</v>
      </c>
      <c r="D2971" s="6" t="s">
        <v>25</v>
      </c>
      <c r="E2971" s="7" t="s">
        <v>899</v>
      </c>
      <c r="F2971" s="6" t="s">
        <v>27</v>
      </c>
      <c r="G2971" s="6" t="s">
        <v>27</v>
      </c>
      <c r="H2971" s="6" t="s">
        <v>45</v>
      </c>
      <c r="I2971" s="6" t="s">
        <v>960</v>
      </c>
      <c r="J2971" s="7" t="s">
        <v>961</v>
      </c>
      <c r="K2971" s="6" t="s">
        <v>962</v>
      </c>
      <c r="L2971" s="6" t="s">
        <v>943</v>
      </c>
      <c r="M2971" s="6" t="s">
        <v>33</v>
      </c>
      <c r="N2971" s="7" t="s">
        <v>354</v>
      </c>
      <c r="O2971" s="6" t="s">
        <v>39</v>
      </c>
      <c r="P2971" s="8" t="s">
        <v>255</v>
      </c>
      <c r="Q2971" s="6" t="s">
        <v>33</v>
      </c>
    </row>
    <row r="2972" spans="1:20" x14ac:dyDescent="0.25">
      <c r="A2972" s="6" t="s">
        <v>22</v>
      </c>
      <c r="B2972" s="6" t="s">
        <v>23</v>
      </c>
      <c r="C2972" s="6" t="s">
        <v>24</v>
      </c>
      <c r="D2972" s="6" t="s">
        <v>25</v>
      </c>
      <c r="E2972" s="7" t="s">
        <v>899</v>
      </c>
      <c r="F2972" s="6" t="s">
        <v>27</v>
      </c>
      <c r="G2972" s="6" t="s">
        <v>27</v>
      </c>
      <c r="H2972" s="6" t="s">
        <v>45</v>
      </c>
      <c r="I2972" s="6" t="s">
        <v>960</v>
      </c>
      <c r="J2972" s="7" t="s">
        <v>961</v>
      </c>
      <c r="K2972" s="6" t="s">
        <v>962</v>
      </c>
      <c r="L2972" s="6" t="s">
        <v>944</v>
      </c>
      <c r="M2972" s="6" t="s">
        <v>33</v>
      </c>
      <c r="N2972" s="7" t="s">
        <v>380</v>
      </c>
      <c r="O2972" s="6" t="s">
        <v>39</v>
      </c>
      <c r="P2972" s="8" t="s">
        <v>221</v>
      </c>
      <c r="Q2972" s="6" t="s">
        <v>33</v>
      </c>
    </row>
    <row r="2973" spans="1:20" x14ac:dyDescent="0.25">
      <c r="A2973" s="6" t="s">
        <v>22</v>
      </c>
      <c r="B2973" s="6" t="s">
        <v>23</v>
      </c>
      <c r="C2973" s="6" t="s">
        <v>24</v>
      </c>
      <c r="D2973" s="6" t="s">
        <v>25</v>
      </c>
      <c r="E2973" s="7" t="s">
        <v>899</v>
      </c>
      <c r="F2973" s="6" t="s">
        <v>27</v>
      </c>
      <c r="G2973" s="6" t="s">
        <v>27</v>
      </c>
      <c r="H2973" s="6" t="s">
        <v>45</v>
      </c>
      <c r="I2973" s="6" t="s">
        <v>960</v>
      </c>
      <c r="J2973" s="7" t="s">
        <v>961</v>
      </c>
      <c r="K2973" s="6" t="s">
        <v>962</v>
      </c>
      <c r="L2973" s="6" t="s">
        <v>945</v>
      </c>
      <c r="M2973" s="6" t="s">
        <v>33</v>
      </c>
      <c r="N2973" s="7" t="s">
        <v>767</v>
      </c>
      <c r="O2973" s="6" t="s">
        <v>39</v>
      </c>
      <c r="P2973" s="8" t="s">
        <v>820</v>
      </c>
      <c r="Q2973" s="6" t="s">
        <v>33</v>
      </c>
    </row>
    <row r="2974" spans="1:20" x14ac:dyDescent="0.25">
      <c r="A2974" s="6" t="s">
        <v>22</v>
      </c>
      <c r="B2974" s="6" t="s">
        <v>23</v>
      </c>
      <c r="C2974" s="6" t="s">
        <v>24</v>
      </c>
      <c r="D2974" s="6" t="s">
        <v>25</v>
      </c>
      <c r="E2974" s="7" t="s">
        <v>899</v>
      </c>
      <c r="F2974" s="6" t="s">
        <v>27</v>
      </c>
      <c r="G2974" s="6" t="s">
        <v>27</v>
      </c>
      <c r="H2974" s="6" t="s">
        <v>45</v>
      </c>
      <c r="I2974" s="6" t="s">
        <v>960</v>
      </c>
      <c r="J2974" s="7" t="s">
        <v>961</v>
      </c>
      <c r="K2974" s="6" t="s">
        <v>962</v>
      </c>
      <c r="L2974" s="6" t="s">
        <v>946</v>
      </c>
      <c r="M2974" s="6" t="s">
        <v>33</v>
      </c>
      <c r="N2974" s="7" t="s">
        <v>771</v>
      </c>
      <c r="O2974" s="6" t="s">
        <v>39</v>
      </c>
      <c r="P2974" s="8" t="s">
        <v>247</v>
      </c>
      <c r="Q2974" s="6" t="s">
        <v>33</v>
      </c>
    </row>
    <row r="2975" spans="1:20" x14ac:dyDescent="0.25">
      <c r="A2975" s="6" t="s">
        <v>22</v>
      </c>
      <c r="B2975" s="6" t="s">
        <v>23</v>
      </c>
      <c r="C2975" s="6" t="s">
        <v>24</v>
      </c>
      <c r="D2975" s="6" t="s">
        <v>25</v>
      </c>
      <c r="E2975" s="7" t="s">
        <v>899</v>
      </c>
      <c r="F2975" s="6" t="s">
        <v>27</v>
      </c>
      <c r="G2975" s="6" t="s">
        <v>27</v>
      </c>
      <c r="H2975" s="6" t="s">
        <v>45</v>
      </c>
      <c r="I2975" s="6" t="s">
        <v>960</v>
      </c>
      <c r="J2975" s="7" t="s">
        <v>961</v>
      </c>
      <c r="K2975" s="6" t="s">
        <v>962</v>
      </c>
      <c r="L2975" s="6" t="s">
        <v>947</v>
      </c>
      <c r="M2975" s="6" t="s">
        <v>33</v>
      </c>
      <c r="N2975" s="7" t="s">
        <v>360</v>
      </c>
      <c r="O2975" s="6" t="s">
        <v>39</v>
      </c>
      <c r="P2975" s="8" t="s">
        <v>595</v>
      </c>
      <c r="Q2975" s="6" t="s">
        <v>33</v>
      </c>
    </row>
    <row r="2976" spans="1:20" x14ac:dyDescent="0.25">
      <c r="A2976" s="6" t="s">
        <v>22</v>
      </c>
      <c r="B2976" s="6" t="s">
        <v>23</v>
      </c>
      <c r="C2976" s="6" t="s">
        <v>24</v>
      </c>
      <c r="D2976" s="6" t="s">
        <v>25</v>
      </c>
      <c r="E2976" s="7" t="s">
        <v>899</v>
      </c>
      <c r="F2976" s="6" t="s">
        <v>27</v>
      </c>
      <c r="G2976" s="6" t="s">
        <v>259</v>
      </c>
      <c r="H2976" s="6" t="s">
        <v>45</v>
      </c>
      <c r="I2976" s="6" t="s">
        <v>964</v>
      </c>
      <c r="J2976" s="7" t="s">
        <v>965</v>
      </c>
      <c r="K2976" s="6" t="s">
        <v>966</v>
      </c>
      <c r="L2976" s="6" t="s">
        <v>903</v>
      </c>
      <c r="M2976" s="6" t="s">
        <v>33</v>
      </c>
      <c r="N2976" s="7" t="s">
        <v>786</v>
      </c>
      <c r="O2976" s="6" t="s">
        <v>39</v>
      </c>
      <c r="P2976" s="8" t="s">
        <v>967</v>
      </c>
      <c r="Q2976" s="6" t="s">
        <v>33</v>
      </c>
    </row>
    <row r="2977" spans="1:17" x14ac:dyDescent="0.25">
      <c r="A2977" s="6" t="s">
        <v>22</v>
      </c>
      <c r="B2977" s="6" t="s">
        <v>23</v>
      </c>
      <c r="C2977" s="6" t="s">
        <v>24</v>
      </c>
      <c r="D2977" s="6" t="s">
        <v>25</v>
      </c>
      <c r="E2977" s="7" t="s">
        <v>899</v>
      </c>
      <c r="F2977" s="6" t="s">
        <v>27</v>
      </c>
      <c r="G2977" s="6" t="s">
        <v>259</v>
      </c>
      <c r="H2977" s="6" t="s">
        <v>45</v>
      </c>
      <c r="I2977" s="6" t="s">
        <v>964</v>
      </c>
      <c r="J2977" s="7" t="s">
        <v>965</v>
      </c>
      <c r="K2977" s="6" t="s">
        <v>966</v>
      </c>
      <c r="L2977" s="6" t="s">
        <v>905</v>
      </c>
      <c r="M2977" s="6" t="s">
        <v>33</v>
      </c>
      <c r="N2977" s="7" t="s">
        <v>906</v>
      </c>
      <c r="O2977" s="6" t="s">
        <v>39</v>
      </c>
      <c r="P2977" s="8" t="s">
        <v>968</v>
      </c>
      <c r="Q2977" s="6" t="s">
        <v>33</v>
      </c>
    </row>
    <row r="2978" spans="1:17" x14ac:dyDescent="0.25">
      <c r="A2978" s="6" t="s">
        <v>22</v>
      </c>
      <c r="B2978" s="6" t="s">
        <v>23</v>
      </c>
      <c r="C2978" s="6" t="s">
        <v>24</v>
      </c>
      <c r="D2978" s="6" t="s">
        <v>25</v>
      </c>
      <c r="E2978" s="7" t="s">
        <v>899</v>
      </c>
      <c r="F2978" s="6" t="s">
        <v>27</v>
      </c>
      <c r="G2978" s="6" t="s">
        <v>259</v>
      </c>
      <c r="H2978" s="6" t="s">
        <v>45</v>
      </c>
      <c r="I2978" s="6" t="s">
        <v>964</v>
      </c>
      <c r="J2978" s="7" t="s">
        <v>965</v>
      </c>
      <c r="K2978" s="6" t="s">
        <v>966</v>
      </c>
      <c r="L2978" s="6" t="s">
        <v>908</v>
      </c>
      <c r="M2978" s="6" t="s">
        <v>33</v>
      </c>
      <c r="N2978" s="7" t="s">
        <v>909</v>
      </c>
      <c r="O2978" s="6" t="s">
        <v>39</v>
      </c>
      <c r="P2978" s="8" t="s">
        <v>595</v>
      </c>
      <c r="Q2978" s="6" t="s">
        <v>33</v>
      </c>
    </row>
    <row r="2979" spans="1:17" x14ac:dyDescent="0.25">
      <c r="A2979" s="6" t="s">
        <v>22</v>
      </c>
      <c r="B2979" s="6" t="s">
        <v>23</v>
      </c>
      <c r="C2979" s="6" t="s">
        <v>24</v>
      </c>
      <c r="D2979" s="6" t="s">
        <v>25</v>
      </c>
      <c r="E2979" s="7" t="s">
        <v>899</v>
      </c>
      <c r="F2979" s="6" t="s">
        <v>27</v>
      </c>
      <c r="G2979" s="6" t="s">
        <v>259</v>
      </c>
      <c r="H2979" s="6" t="s">
        <v>45</v>
      </c>
      <c r="I2979" s="6" t="s">
        <v>964</v>
      </c>
      <c r="J2979" s="7" t="s">
        <v>965</v>
      </c>
      <c r="K2979" s="6" t="s">
        <v>966</v>
      </c>
      <c r="L2979" s="6" t="s">
        <v>910</v>
      </c>
      <c r="M2979" s="6" t="s">
        <v>33</v>
      </c>
      <c r="N2979" s="7" t="s">
        <v>799</v>
      </c>
      <c r="O2979" s="6" t="s">
        <v>39</v>
      </c>
      <c r="P2979" s="8" t="s">
        <v>969</v>
      </c>
      <c r="Q2979" s="6" t="s">
        <v>33</v>
      </c>
    </row>
    <row r="2980" spans="1:17" x14ac:dyDescent="0.25">
      <c r="A2980" s="6" t="s">
        <v>22</v>
      </c>
      <c r="B2980" s="6" t="s">
        <v>23</v>
      </c>
      <c r="C2980" s="6" t="s">
        <v>24</v>
      </c>
      <c r="D2980" s="6" t="s">
        <v>25</v>
      </c>
      <c r="E2980" s="7" t="s">
        <v>899</v>
      </c>
      <c r="F2980" s="6" t="s">
        <v>27</v>
      </c>
      <c r="G2980" s="6" t="s">
        <v>259</v>
      </c>
      <c r="H2980" s="6" t="s">
        <v>45</v>
      </c>
      <c r="I2980" s="6" t="s">
        <v>964</v>
      </c>
      <c r="J2980" s="7" t="s">
        <v>965</v>
      </c>
      <c r="K2980" s="6" t="s">
        <v>966</v>
      </c>
      <c r="L2980" s="6" t="s">
        <v>912</v>
      </c>
      <c r="M2980" s="6" t="s">
        <v>33</v>
      </c>
      <c r="N2980" s="7" t="s">
        <v>761</v>
      </c>
      <c r="O2980" s="6" t="s">
        <v>39</v>
      </c>
      <c r="P2980" s="8" t="s">
        <v>838</v>
      </c>
      <c r="Q2980" s="6" t="s">
        <v>33</v>
      </c>
    </row>
    <row r="2981" spans="1:17" x14ac:dyDescent="0.25">
      <c r="A2981" s="6" t="s">
        <v>22</v>
      </c>
      <c r="B2981" s="6" t="s">
        <v>23</v>
      </c>
      <c r="C2981" s="6" t="s">
        <v>24</v>
      </c>
      <c r="D2981" s="6" t="s">
        <v>25</v>
      </c>
      <c r="E2981" s="7" t="s">
        <v>899</v>
      </c>
      <c r="F2981" s="6" t="s">
        <v>27</v>
      </c>
      <c r="G2981" s="6" t="s">
        <v>259</v>
      </c>
      <c r="H2981" s="6" t="s">
        <v>45</v>
      </c>
      <c r="I2981" s="6" t="s">
        <v>964</v>
      </c>
      <c r="J2981" s="7" t="s">
        <v>965</v>
      </c>
      <c r="K2981" s="6" t="s">
        <v>966</v>
      </c>
      <c r="L2981" s="6" t="s">
        <v>914</v>
      </c>
      <c r="M2981" s="6" t="s">
        <v>33</v>
      </c>
      <c r="N2981" s="7" t="s">
        <v>783</v>
      </c>
      <c r="O2981" s="6" t="s">
        <v>39</v>
      </c>
      <c r="P2981" s="8" t="s">
        <v>848</v>
      </c>
      <c r="Q2981" s="6" t="s">
        <v>33</v>
      </c>
    </row>
    <row r="2982" spans="1:17" x14ac:dyDescent="0.25">
      <c r="A2982" s="6" t="s">
        <v>22</v>
      </c>
      <c r="B2982" s="6" t="s">
        <v>23</v>
      </c>
      <c r="C2982" s="6" t="s">
        <v>24</v>
      </c>
      <c r="D2982" s="6" t="s">
        <v>25</v>
      </c>
      <c r="E2982" s="7" t="s">
        <v>899</v>
      </c>
      <c r="F2982" s="6" t="s">
        <v>27</v>
      </c>
      <c r="G2982" s="6" t="s">
        <v>259</v>
      </c>
      <c r="H2982" s="6" t="s">
        <v>45</v>
      </c>
      <c r="I2982" s="6" t="s">
        <v>964</v>
      </c>
      <c r="J2982" s="7" t="s">
        <v>965</v>
      </c>
      <c r="K2982" s="6" t="s">
        <v>966</v>
      </c>
      <c r="L2982" s="6" t="s">
        <v>915</v>
      </c>
      <c r="M2982" s="6" t="s">
        <v>33</v>
      </c>
      <c r="N2982" s="7" t="s">
        <v>805</v>
      </c>
      <c r="O2982" s="6" t="s">
        <v>39</v>
      </c>
      <c r="P2982" s="8" t="s">
        <v>250</v>
      </c>
      <c r="Q2982" s="6" t="s">
        <v>33</v>
      </c>
    </row>
    <row r="2983" spans="1:17" x14ac:dyDescent="0.25">
      <c r="A2983" s="6" t="s">
        <v>22</v>
      </c>
      <c r="B2983" s="6" t="s">
        <v>23</v>
      </c>
      <c r="C2983" s="6" t="s">
        <v>24</v>
      </c>
      <c r="D2983" s="6" t="s">
        <v>25</v>
      </c>
      <c r="E2983" s="7" t="s">
        <v>899</v>
      </c>
      <c r="F2983" s="6" t="s">
        <v>27</v>
      </c>
      <c r="G2983" s="6" t="s">
        <v>259</v>
      </c>
      <c r="H2983" s="6" t="s">
        <v>45</v>
      </c>
      <c r="I2983" s="6" t="s">
        <v>964</v>
      </c>
      <c r="J2983" s="7" t="s">
        <v>965</v>
      </c>
      <c r="K2983" s="6" t="s">
        <v>966</v>
      </c>
      <c r="L2983" s="6" t="s">
        <v>916</v>
      </c>
      <c r="M2983" s="6" t="s">
        <v>33</v>
      </c>
      <c r="N2983" s="7" t="s">
        <v>746</v>
      </c>
      <c r="O2983" s="6" t="s">
        <v>39</v>
      </c>
      <c r="P2983" s="8" t="s">
        <v>970</v>
      </c>
      <c r="Q2983" s="6" t="s">
        <v>33</v>
      </c>
    </row>
    <row r="2984" spans="1:17" x14ac:dyDescent="0.25">
      <c r="A2984" s="6" t="s">
        <v>22</v>
      </c>
      <c r="B2984" s="6" t="s">
        <v>23</v>
      </c>
      <c r="C2984" s="6" t="s">
        <v>24</v>
      </c>
      <c r="D2984" s="6" t="s">
        <v>25</v>
      </c>
      <c r="E2984" s="7" t="s">
        <v>899</v>
      </c>
      <c r="F2984" s="6" t="s">
        <v>27</v>
      </c>
      <c r="G2984" s="6" t="s">
        <v>259</v>
      </c>
      <c r="H2984" s="6" t="s">
        <v>45</v>
      </c>
      <c r="I2984" s="6" t="s">
        <v>964</v>
      </c>
      <c r="J2984" s="7" t="s">
        <v>965</v>
      </c>
      <c r="K2984" s="6" t="s">
        <v>966</v>
      </c>
      <c r="L2984" s="6" t="s">
        <v>918</v>
      </c>
      <c r="M2984" s="6" t="s">
        <v>33</v>
      </c>
      <c r="N2984" s="7" t="s">
        <v>775</v>
      </c>
      <c r="O2984" s="6" t="s">
        <v>39</v>
      </c>
      <c r="P2984" s="8" t="s">
        <v>855</v>
      </c>
      <c r="Q2984" s="6" t="s">
        <v>33</v>
      </c>
    </row>
    <row r="2985" spans="1:17" x14ac:dyDescent="0.25">
      <c r="A2985" s="6" t="s">
        <v>22</v>
      </c>
      <c r="B2985" s="6" t="s">
        <v>23</v>
      </c>
      <c r="C2985" s="6" t="s">
        <v>24</v>
      </c>
      <c r="D2985" s="6" t="s">
        <v>25</v>
      </c>
      <c r="E2985" s="7" t="s">
        <v>899</v>
      </c>
      <c r="F2985" s="6" t="s">
        <v>27</v>
      </c>
      <c r="G2985" s="6" t="s">
        <v>259</v>
      </c>
      <c r="H2985" s="6" t="s">
        <v>45</v>
      </c>
      <c r="I2985" s="6" t="s">
        <v>964</v>
      </c>
      <c r="J2985" s="7" t="s">
        <v>965</v>
      </c>
      <c r="K2985" s="6" t="s">
        <v>966</v>
      </c>
      <c r="L2985" s="6" t="s">
        <v>919</v>
      </c>
      <c r="M2985" s="6" t="s">
        <v>33</v>
      </c>
      <c r="N2985" s="7" t="s">
        <v>793</v>
      </c>
      <c r="O2985" s="6" t="s">
        <v>39</v>
      </c>
      <c r="P2985" s="8" t="s">
        <v>275</v>
      </c>
      <c r="Q2985" s="6" t="s">
        <v>33</v>
      </c>
    </row>
    <row r="2986" spans="1:17" x14ac:dyDescent="0.25">
      <c r="A2986" s="6" t="s">
        <v>22</v>
      </c>
      <c r="B2986" s="6" t="s">
        <v>23</v>
      </c>
      <c r="C2986" s="6" t="s">
        <v>24</v>
      </c>
      <c r="D2986" s="6" t="s">
        <v>25</v>
      </c>
      <c r="E2986" s="7" t="s">
        <v>899</v>
      </c>
      <c r="F2986" s="6" t="s">
        <v>27</v>
      </c>
      <c r="G2986" s="6" t="s">
        <v>259</v>
      </c>
      <c r="H2986" s="6" t="s">
        <v>45</v>
      </c>
      <c r="I2986" s="6" t="s">
        <v>964</v>
      </c>
      <c r="J2986" s="7" t="s">
        <v>965</v>
      </c>
      <c r="K2986" s="6" t="s">
        <v>966</v>
      </c>
      <c r="L2986" s="6" t="s">
        <v>920</v>
      </c>
      <c r="M2986" s="6" t="s">
        <v>33</v>
      </c>
      <c r="N2986" s="7" t="s">
        <v>388</v>
      </c>
      <c r="O2986" s="6" t="s">
        <v>39</v>
      </c>
      <c r="P2986" s="8" t="s">
        <v>434</v>
      </c>
      <c r="Q2986" s="6" t="s">
        <v>33</v>
      </c>
    </row>
    <row r="2987" spans="1:17" x14ac:dyDescent="0.25">
      <c r="A2987" s="6" t="s">
        <v>22</v>
      </c>
      <c r="B2987" s="6" t="s">
        <v>23</v>
      </c>
      <c r="C2987" s="6" t="s">
        <v>24</v>
      </c>
      <c r="D2987" s="6" t="s">
        <v>25</v>
      </c>
      <c r="E2987" s="7" t="s">
        <v>899</v>
      </c>
      <c r="F2987" s="6" t="s">
        <v>27</v>
      </c>
      <c r="G2987" s="6" t="s">
        <v>259</v>
      </c>
      <c r="H2987" s="6" t="s">
        <v>45</v>
      </c>
      <c r="I2987" s="6" t="s">
        <v>964</v>
      </c>
      <c r="J2987" s="7" t="s">
        <v>965</v>
      </c>
      <c r="K2987" s="6" t="s">
        <v>966</v>
      </c>
      <c r="L2987" s="6" t="s">
        <v>921</v>
      </c>
      <c r="M2987" s="6" t="s">
        <v>33</v>
      </c>
      <c r="N2987" s="7" t="s">
        <v>743</v>
      </c>
      <c r="O2987" s="6" t="s">
        <v>39</v>
      </c>
      <c r="P2987" s="8" t="s">
        <v>269</v>
      </c>
      <c r="Q2987" s="6" t="s">
        <v>33</v>
      </c>
    </row>
    <row r="2988" spans="1:17" x14ac:dyDescent="0.25">
      <c r="A2988" s="6" t="s">
        <v>22</v>
      </c>
      <c r="B2988" s="6" t="s">
        <v>23</v>
      </c>
      <c r="C2988" s="6" t="s">
        <v>24</v>
      </c>
      <c r="D2988" s="6" t="s">
        <v>25</v>
      </c>
      <c r="E2988" s="7" t="s">
        <v>899</v>
      </c>
      <c r="F2988" s="6" t="s">
        <v>27</v>
      </c>
      <c r="G2988" s="6" t="s">
        <v>259</v>
      </c>
      <c r="H2988" s="6" t="s">
        <v>45</v>
      </c>
      <c r="I2988" s="6" t="s">
        <v>964</v>
      </c>
      <c r="J2988" s="7" t="s">
        <v>965</v>
      </c>
      <c r="K2988" s="6" t="s">
        <v>966</v>
      </c>
      <c r="L2988" s="6" t="s">
        <v>923</v>
      </c>
      <c r="M2988" s="6" t="s">
        <v>33</v>
      </c>
      <c r="N2988" s="7" t="s">
        <v>748</v>
      </c>
      <c r="O2988" s="6" t="s">
        <v>39</v>
      </c>
      <c r="P2988" s="8" t="s">
        <v>258</v>
      </c>
      <c r="Q2988" s="6" t="s">
        <v>33</v>
      </c>
    </row>
    <row r="2989" spans="1:17" x14ac:dyDescent="0.25">
      <c r="A2989" s="6" t="s">
        <v>22</v>
      </c>
      <c r="B2989" s="6" t="s">
        <v>23</v>
      </c>
      <c r="C2989" s="6" t="s">
        <v>24</v>
      </c>
      <c r="D2989" s="6" t="s">
        <v>25</v>
      </c>
      <c r="E2989" s="7" t="s">
        <v>899</v>
      </c>
      <c r="F2989" s="6" t="s">
        <v>27</v>
      </c>
      <c r="G2989" s="6" t="s">
        <v>259</v>
      </c>
      <c r="H2989" s="6" t="s">
        <v>45</v>
      </c>
      <c r="I2989" s="6" t="s">
        <v>964</v>
      </c>
      <c r="J2989" s="7" t="s">
        <v>965</v>
      </c>
      <c r="K2989" s="6" t="s">
        <v>966</v>
      </c>
      <c r="L2989" s="6" t="s">
        <v>925</v>
      </c>
      <c r="M2989" s="6" t="s">
        <v>33</v>
      </c>
      <c r="N2989" s="7" t="s">
        <v>759</v>
      </c>
      <c r="O2989" s="6" t="s">
        <v>39</v>
      </c>
      <c r="P2989" s="8" t="s">
        <v>250</v>
      </c>
      <c r="Q2989" s="6" t="s">
        <v>33</v>
      </c>
    </row>
    <row r="2990" spans="1:17" x14ac:dyDescent="0.25">
      <c r="A2990" s="6" t="s">
        <v>22</v>
      </c>
      <c r="B2990" s="6" t="s">
        <v>23</v>
      </c>
      <c r="C2990" s="6" t="s">
        <v>24</v>
      </c>
      <c r="D2990" s="6" t="s">
        <v>25</v>
      </c>
      <c r="E2990" s="7" t="s">
        <v>899</v>
      </c>
      <c r="F2990" s="6" t="s">
        <v>27</v>
      </c>
      <c r="G2990" s="6" t="s">
        <v>259</v>
      </c>
      <c r="H2990" s="6" t="s">
        <v>45</v>
      </c>
      <c r="I2990" s="6" t="s">
        <v>964</v>
      </c>
      <c r="J2990" s="7" t="s">
        <v>965</v>
      </c>
      <c r="K2990" s="6" t="s">
        <v>966</v>
      </c>
      <c r="L2990" s="6" t="s">
        <v>926</v>
      </c>
      <c r="M2990" s="6" t="s">
        <v>33</v>
      </c>
      <c r="N2990" s="7" t="s">
        <v>757</v>
      </c>
      <c r="O2990" s="6" t="s">
        <v>39</v>
      </c>
      <c r="P2990" s="8" t="s">
        <v>784</v>
      </c>
      <c r="Q2990" s="6" t="s">
        <v>33</v>
      </c>
    </row>
    <row r="2991" spans="1:17" x14ac:dyDescent="0.25">
      <c r="A2991" s="6" t="s">
        <v>22</v>
      </c>
      <c r="B2991" s="6" t="s">
        <v>23</v>
      </c>
      <c r="C2991" s="6" t="s">
        <v>24</v>
      </c>
      <c r="D2991" s="6" t="s">
        <v>25</v>
      </c>
      <c r="E2991" s="7" t="s">
        <v>899</v>
      </c>
      <c r="F2991" s="6" t="s">
        <v>27</v>
      </c>
      <c r="G2991" s="6" t="s">
        <v>259</v>
      </c>
      <c r="H2991" s="6" t="s">
        <v>45</v>
      </c>
      <c r="I2991" s="6" t="s">
        <v>964</v>
      </c>
      <c r="J2991" s="7" t="s">
        <v>965</v>
      </c>
      <c r="K2991" s="6" t="s">
        <v>966</v>
      </c>
      <c r="L2991" s="6" t="s">
        <v>927</v>
      </c>
      <c r="M2991" s="6" t="s">
        <v>33</v>
      </c>
      <c r="N2991" s="7" t="s">
        <v>928</v>
      </c>
      <c r="O2991" s="6" t="s">
        <v>39</v>
      </c>
      <c r="P2991" s="8" t="s">
        <v>250</v>
      </c>
      <c r="Q2991" s="6" t="s">
        <v>33</v>
      </c>
    </row>
    <row r="2992" spans="1:17" x14ac:dyDescent="0.25">
      <c r="A2992" s="6" t="s">
        <v>22</v>
      </c>
      <c r="B2992" s="6" t="s">
        <v>23</v>
      </c>
      <c r="C2992" s="6" t="s">
        <v>24</v>
      </c>
      <c r="D2992" s="6" t="s">
        <v>25</v>
      </c>
      <c r="E2992" s="7" t="s">
        <v>899</v>
      </c>
      <c r="F2992" s="6" t="s">
        <v>27</v>
      </c>
      <c r="G2992" s="6" t="s">
        <v>259</v>
      </c>
      <c r="H2992" s="6" t="s">
        <v>45</v>
      </c>
      <c r="I2992" s="6" t="s">
        <v>964</v>
      </c>
      <c r="J2992" s="7" t="s">
        <v>965</v>
      </c>
      <c r="K2992" s="6" t="s">
        <v>966</v>
      </c>
      <c r="L2992" s="6" t="s">
        <v>929</v>
      </c>
      <c r="M2992" s="6" t="s">
        <v>33</v>
      </c>
      <c r="N2992" s="7" t="s">
        <v>781</v>
      </c>
      <c r="O2992" s="6" t="s">
        <v>39</v>
      </c>
      <c r="P2992" s="8" t="s">
        <v>256</v>
      </c>
      <c r="Q2992" s="6" t="s">
        <v>33</v>
      </c>
    </row>
    <row r="2993" spans="1:20" x14ac:dyDescent="0.25">
      <c r="A2993" s="6" t="s">
        <v>22</v>
      </c>
      <c r="B2993" s="6" t="s">
        <v>23</v>
      </c>
      <c r="C2993" s="6" t="s">
        <v>24</v>
      </c>
      <c r="D2993" s="6" t="s">
        <v>25</v>
      </c>
      <c r="E2993" s="7" t="s">
        <v>899</v>
      </c>
      <c r="F2993" s="6" t="s">
        <v>27</v>
      </c>
      <c r="G2993" s="6" t="s">
        <v>259</v>
      </c>
      <c r="H2993" s="6" t="s">
        <v>45</v>
      </c>
      <c r="I2993" s="6" t="s">
        <v>964</v>
      </c>
      <c r="J2993" s="7" t="s">
        <v>965</v>
      </c>
      <c r="K2993" s="6" t="s">
        <v>966</v>
      </c>
      <c r="L2993" s="6" t="s">
        <v>690</v>
      </c>
      <c r="M2993" s="6" t="s">
        <v>33</v>
      </c>
      <c r="N2993" s="7" t="s">
        <v>608</v>
      </c>
      <c r="O2993" s="6" t="s">
        <v>39</v>
      </c>
      <c r="P2993" s="8" t="s">
        <v>221</v>
      </c>
      <c r="Q2993" s="6" t="s">
        <v>33</v>
      </c>
      <c r="S2993" s="6" t="s">
        <v>63</v>
      </c>
      <c r="T2993" s="6" t="s">
        <v>52</v>
      </c>
    </row>
    <row r="2994" spans="1:20" x14ac:dyDescent="0.25">
      <c r="A2994" s="6" t="s">
        <v>22</v>
      </c>
      <c r="B2994" s="6" t="s">
        <v>23</v>
      </c>
      <c r="C2994" s="6" t="s">
        <v>24</v>
      </c>
      <c r="D2994" s="6" t="s">
        <v>25</v>
      </c>
      <c r="E2994" s="7" t="s">
        <v>899</v>
      </c>
      <c r="F2994" s="6" t="s">
        <v>27</v>
      </c>
      <c r="G2994" s="6" t="s">
        <v>259</v>
      </c>
      <c r="H2994" s="6" t="s">
        <v>45</v>
      </c>
      <c r="I2994" s="6" t="s">
        <v>964</v>
      </c>
      <c r="J2994" s="7" t="s">
        <v>965</v>
      </c>
      <c r="K2994" s="6" t="s">
        <v>966</v>
      </c>
      <c r="L2994" s="6" t="s">
        <v>930</v>
      </c>
      <c r="M2994" s="6" t="s">
        <v>33</v>
      </c>
      <c r="N2994" s="7" t="s">
        <v>753</v>
      </c>
      <c r="O2994" s="6" t="s">
        <v>39</v>
      </c>
      <c r="P2994" s="8" t="s">
        <v>673</v>
      </c>
      <c r="Q2994" s="6" t="s">
        <v>33</v>
      </c>
    </row>
    <row r="2995" spans="1:20" x14ac:dyDescent="0.25">
      <c r="A2995" s="6" t="s">
        <v>22</v>
      </c>
      <c r="B2995" s="6" t="s">
        <v>23</v>
      </c>
      <c r="C2995" s="6" t="s">
        <v>24</v>
      </c>
      <c r="D2995" s="6" t="s">
        <v>25</v>
      </c>
      <c r="E2995" s="7" t="s">
        <v>899</v>
      </c>
      <c r="F2995" s="6" t="s">
        <v>27</v>
      </c>
      <c r="G2995" s="6" t="s">
        <v>259</v>
      </c>
      <c r="H2995" s="6" t="s">
        <v>45</v>
      </c>
      <c r="I2995" s="6" t="s">
        <v>964</v>
      </c>
      <c r="J2995" s="7" t="s">
        <v>965</v>
      </c>
      <c r="K2995" s="6" t="s">
        <v>966</v>
      </c>
      <c r="L2995" s="6" t="s">
        <v>931</v>
      </c>
      <c r="M2995" s="6" t="s">
        <v>33</v>
      </c>
      <c r="N2995" s="7" t="s">
        <v>807</v>
      </c>
      <c r="O2995" s="6" t="s">
        <v>39</v>
      </c>
      <c r="P2995" s="8" t="s">
        <v>855</v>
      </c>
      <c r="Q2995" s="6" t="s">
        <v>33</v>
      </c>
    </row>
    <row r="2996" spans="1:20" x14ac:dyDescent="0.25">
      <c r="A2996" s="6" t="s">
        <v>22</v>
      </c>
      <c r="B2996" s="6" t="s">
        <v>23</v>
      </c>
      <c r="C2996" s="6" t="s">
        <v>24</v>
      </c>
      <c r="D2996" s="6" t="s">
        <v>25</v>
      </c>
      <c r="E2996" s="7" t="s">
        <v>899</v>
      </c>
      <c r="F2996" s="6" t="s">
        <v>27</v>
      </c>
      <c r="G2996" s="6" t="s">
        <v>259</v>
      </c>
      <c r="H2996" s="6" t="s">
        <v>45</v>
      </c>
      <c r="I2996" s="6" t="s">
        <v>964</v>
      </c>
      <c r="J2996" s="7" t="s">
        <v>965</v>
      </c>
      <c r="K2996" s="6" t="s">
        <v>966</v>
      </c>
      <c r="L2996" s="6" t="s">
        <v>691</v>
      </c>
      <c r="M2996" s="6" t="s">
        <v>33</v>
      </c>
      <c r="N2996" s="7" t="s">
        <v>604</v>
      </c>
      <c r="O2996" s="6" t="s">
        <v>39</v>
      </c>
      <c r="P2996" s="8" t="s">
        <v>673</v>
      </c>
      <c r="Q2996" s="6" t="s">
        <v>33</v>
      </c>
      <c r="S2996" s="6" t="s">
        <v>63</v>
      </c>
      <c r="T2996" s="6" t="s">
        <v>52</v>
      </c>
    </row>
    <row r="2997" spans="1:20" x14ac:dyDescent="0.25">
      <c r="A2997" s="6" t="s">
        <v>22</v>
      </c>
      <c r="B2997" s="6" t="s">
        <v>23</v>
      </c>
      <c r="C2997" s="6" t="s">
        <v>24</v>
      </c>
      <c r="D2997" s="6" t="s">
        <v>25</v>
      </c>
      <c r="E2997" s="7" t="s">
        <v>899</v>
      </c>
      <c r="F2997" s="6" t="s">
        <v>27</v>
      </c>
      <c r="G2997" s="6" t="s">
        <v>259</v>
      </c>
      <c r="H2997" s="6" t="s">
        <v>45</v>
      </c>
      <c r="I2997" s="6" t="s">
        <v>964</v>
      </c>
      <c r="J2997" s="7" t="s">
        <v>965</v>
      </c>
      <c r="K2997" s="6" t="s">
        <v>966</v>
      </c>
      <c r="L2997" s="6" t="s">
        <v>932</v>
      </c>
      <c r="M2997" s="6" t="s">
        <v>33</v>
      </c>
      <c r="N2997" s="7" t="s">
        <v>341</v>
      </c>
      <c r="O2997" s="6" t="s">
        <v>39</v>
      </c>
      <c r="P2997" s="8" t="s">
        <v>221</v>
      </c>
      <c r="Q2997" s="6" t="s">
        <v>33</v>
      </c>
    </row>
    <row r="2998" spans="1:20" x14ac:dyDescent="0.25">
      <c r="A2998" s="6" t="s">
        <v>22</v>
      </c>
      <c r="B2998" s="6" t="s">
        <v>23</v>
      </c>
      <c r="C2998" s="6" t="s">
        <v>24</v>
      </c>
      <c r="D2998" s="6" t="s">
        <v>25</v>
      </c>
      <c r="E2998" s="7" t="s">
        <v>899</v>
      </c>
      <c r="F2998" s="6" t="s">
        <v>27</v>
      </c>
      <c r="G2998" s="6" t="s">
        <v>259</v>
      </c>
      <c r="H2998" s="6" t="s">
        <v>45</v>
      </c>
      <c r="I2998" s="6" t="s">
        <v>964</v>
      </c>
      <c r="J2998" s="7" t="s">
        <v>965</v>
      </c>
      <c r="K2998" s="6" t="s">
        <v>966</v>
      </c>
      <c r="L2998" s="6" t="s">
        <v>933</v>
      </c>
      <c r="M2998" s="6" t="s">
        <v>33</v>
      </c>
      <c r="N2998" s="7" t="s">
        <v>778</v>
      </c>
      <c r="O2998" s="6" t="s">
        <v>39</v>
      </c>
      <c r="P2998" s="8" t="s">
        <v>296</v>
      </c>
      <c r="Q2998" s="6" t="s">
        <v>33</v>
      </c>
    </row>
    <row r="2999" spans="1:20" x14ac:dyDescent="0.25">
      <c r="A2999" s="6" t="s">
        <v>22</v>
      </c>
      <c r="B2999" s="6" t="s">
        <v>23</v>
      </c>
      <c r="C2999" s="6" t="s">
        <v>24</v>
      </c>
      <c r="D2999" s="6" t="s">
        <v>25</v>
      </c>
      <c r="E2999" s="7" t="s">
        <v>899</v>
      </c>
      <c r="F2999" s="6" t="s">
        <v>27</v>
      </c>
      <c r="G2999" s="6" t="s">
        <v>259</v>
      </c>
      <c r="H2999" s="6" t="s">
        <v>45</v>
      </c>
      <c r="I2999" s="6" t="s">
        <v>964</v>
      </c>
      <c r="J2999" s="7" t="s">
        <v>965</v>
      </c>
      <c r="K2999" s="6" t="s">
        <v>966</v>
      </c>
      <c r="L2999" s="6" t="s">
        <v>934</v>
      </c>
      <c r="M2999" s="6" t="s">
        <v>33</v>
      </c>
      <c r="N2999" s="7" t="s">
        <v>795</v>
      </c>
      <c r="O2999" s="6" t="s">
        <v>39</v>
      </c>
      <c r="P2999" s="8" t="s">
        <v>971</v>
      </c>
      <c r="Q2999" s="6" t="s">
        <v>33</v>
      </c>
    </row>
    <row r="3000" spans="1:20" x14ac:dyDescent="0.25">
      <c r="A3000" s="6" t="s">
        <v>22</v>
      </c>
      <c r="B3000" s="6" t="s">
        <v>23</v>
      </c>
      <c r="C3000" s="6" t="s">
        <v>24</v>
      </c>
      <c r="D3000" s="6" t="s">
        <v>25</v>
      </c>
      <c r="E3000" s="7" t="s">
        <v>899</v>
      </c>
      <c r="F3000" s="6" t="s">
        <v>27</v>
      </c>
      <c r="G3000" s="6" t="s">
        <v>259</v>
      </c>
      <c r="H3000" s="6" t="s">
        <v>45</v>
      </c>
      <c r="I3000" s="6" t="s">
        <v>964</v>
      </c>
      <c r="J3000" s="7" t="s">
        <v>965</v>
      </c>
      <c r="K3000" s="6" t="s">
        <v>966</v>
      </c>
      <c r="L3000" s="6" t="s">
        <v>936</v>
      </c>
      <c r="M3000" s="6" t="s">
        <v>33</v>
      </c>
      <c r="N3000" s="7" t="s">
        <v>773</v>
      </c>
      <c r="O3000" s="6" t="s">
        <v>39</v>
      </c>
      <c r="P3000" s="8" t="s">
        <v>784</v>
      </c>
      <c r="Q3000" s="6" t="s">
        <v>33</v>
      </c>
    </row>
    <row r="3001" spans="1:20" x14ac:dyDescent="0.25">
      <c r="A3001" s="6" t="s">
        <v>22</v>
      </c>
      <c r="B3001" s="6" t="s">
        <v>23</v>
      </c>
      <c r="C3001" s="6" t="s">
        <v>24</v>
      </c>
      <c r="D3001" s="6" t="s">
        <v>25</v>
      </c>
      <c r="E3001" s="7" t="s">
        <v>899</v>
      </c>
      <c r="F3001" s="6" t="s">
        <v>27</v>
      </c>
      <c r="G3001" s="6" t="s">
        <v>259</v>
      </c>
      <c r="H3001" s="6" t="s">
        <v>45</v>
      </c>
      <c r="I3001" s="6" t="s">
        <v>964</v>
      </c>
      <c r="J3001" s="7" t="s">
        <v>965</v>
      </c>
      <c r="K3001" s="6" t="s">
        <v>966</v>
      </c>
      <c r="L3001" s="6" t="s">
        <v>937</v>
      </c>
      <c r="M3001" s="6" t="s">
        <v>33</v>
      </c>
      <c r="N3001" s="7" t="s">
        <v>790</v>
      </c>
      <c r="O3001" s="6" t="s">
        <v>39</v>
      </c>
      <c r="P3001" s="8" t="s">
        <v>941</v>
      </c>
      <c r="Q3001" s="6" t="s">
        <v>33</v>
      </c>
    </row>
    <row r="3002" spans="1:20" x14ac:dyDescent="0.25">
      <c r="A3002" s="6" t="s">
        <v>22</v>
      </c>
      <c r="B3002" s="6" t="s">
        <v>23</v>
      </c>
      <c r="C3002" s="6" t="s">
        <v>24</v>
      </c>
      <c r="D3002" s="6" t="s">
        <v>25</v>
      </c>
      <c r="E3002" s="7" t="s">
        <v>899</v>
      </c>
      <c r="F3002" s="6" t="s">
        <v>27</v>
      </c>
      <c r="G3002" s="6" t="s">
        <v>259</v>
      </c>
      <c r="H3002" s="6" t="s">
        <v>45</v>
      </c>
      <c r="I3002" s="6" t="s">
        <v>964</v>
      </c>
      <c r="J3002" s="7" t="s">
        <v>965</v>
      </c>
      <c r="K3002" s="6" t="s">
        <v>966</v>
      </c>
      <c r="L3002" s="6" t="s">
        <v>939</v>
      </c>
      <c r="M3002" s="6" t="s">
        <v>33</v>
      </c>
      <c r="N3002" s="7" t="s">
        <v>602</v>
      </c>
      <c r="O3002" s="6" t="s">
        <v>39</v>
      </c>
      <c r="P3002" s="8" t="s">
        <v>278</v>
      </c>
      <c r="Q3002" s="6" t="s">
        <v>33</v>
      </c>
    </row>
    <row r="3003" spans="1:20" x14ac:dyDescent="0.25">
      <c r="A3003" s="6" t="s">
        <v>22</v>
      </c>
      <c r="B3003" s="6" t="s">
        <v>23</v>
      </c>
      <c r="C3003" s="6" t="s">
        <v>24</v>
      </c>
      <c r="D3003" s="6" t="s">
        <v>25</v>
      </c>
      <c r="E3003" s="7" t="s">
        <v>899</v>
      </c>
      <c r="F3003" s="6" t="s">
        <v>27</v>
      </c>
      <c r="G3003" s="6" t="s">
        <v>259</v>
      </c>
      <c r="H3003" s="6" t="s">
        <v>45</v>
      </c>
      <c r="I3003" s="6" t="s">
        <v>964</v>
      </c>
      <c r="J3003" s="7" t="s">
        <v>965</v>
      </c>
      <c r="K3003" s="6" t="s">
        <v>966</v>
      </c>
      <c r="L3003" s="6" t="s">
        <v>692</v>
      </c>
      <c r="M3003" s="6" t="s">
        <v>33</v>
      </c>
      <c r="N3003" s="7" t="s">
        <v>497</v>
      </c>
      <c r="O3003" s="6" t="s">
        <v>39</v>
      </c>
      <c r="P3003" s="8" t="s">
        <v>673</v>
      </c>
      <c r="Q3003" s="6" t="s">
        <v>33</v>
      </c>
      <c r="S3003" s="6" t="s">
        <v>63</v>
      </c>
      <c r="T3003" s="6" t="s">
        <v>52</v>
      </c>
    </row>
    <row r="3004" spans="1:20" x14ac:dyDescent="0.25">
      <c r="A3004" s="6" t="s">
        <v>22</v>
      </c>
      <c r="B3004" s="6" t="s">
        <v>23</v>
      </c>
      <c r="C3004" s="6" t="s">
        <v>24</v>
      </c>
      <c r="D3004" s="6" t="s">
        <v>25</v>
      </c>
      <c r="E3004" s="7" t="s">
        <v>899</v>
      </c>
      <c r="F3004" s="6" t="s">
        <v>27</v>
      </c>
      <c r="G3004" s="6" t="s">
        <v>259</v>
      </c>
      <c r="H3004" s="6" t="s">
        <v>45</v>
      </c>
      <c r="I3004" s="6" t="s">
        <v>964</v>
      </c>
      <c r="J3004" s="7" t="s">
        <v>965</v>
      </c>
      <c r="K3004" s="6" t="s">
        <v>966</v>
      </c>
      <c r="L3004" s="6" t="s">
        <v>940</v>
      </c>
      <c r="M3004" s="6" t="s">
        <v>33</v>
      </c>
      <c r="N3004" s="7" t="s">
        <v>802</v>
      </c>
      <c r="O3004" s="6" t="s">
        <v>39</v>
      </c>
      <c r="P3004" s="8" t="s">
        <v>269</v>
      </c>
      <c r="Q3004" s="6" t="s">
        <v>33</v>
      </c>
    </row>
    <row r="3005" spans="1:20" x14ac:dyDescent="0.25">
      <c r="A3005" s="6" t="s">
        <v>22</v>
      </c>
      <c r="B3005" s="6" t="s">
        <v>23</v>
      </c>
      <c r="C3005" s="6" t="s">
        <v>24</v>
      </c>
      <c r="D3005" s="6" t="s">
        <v>25</v>
      </c>
      <c r="E3005" s="7" t="s">
        <v>899</v>
      </c>
      <c r="F3005" s="6" t="s">
        <v>27</v>
      </c>
      <c r="G3005" s="6" t="s">
        <v>259</v>
      </c>
      <c r="H3005" s="6" t="s">
        <v>45</v>
      </c>
      <c r="I3005" s="6" t="s">
        <v>964</v>
      </c>
      <c r="J3005" s="7" t="s">
        <v>965</v>
      </c>
      <c r="K3005" s="6" t="s">
        <v>966</v>
      </c>
      <c r="L3005" s="6" t="s">
        <v>693</v>
      </c>
      <c r="M3005" s="6" t="s">
        <v>33</v>
      </c>
      <c r="N3005" s="7" t="s">
        <v>694</v>
      </c>
      <c r="O3005" s="6" t="s">
        <v>39</v>
      </c>
      <c r="P3005" s="8" t="s">
        <v>275</v>
      </c>
      <c r="Q3005" s="6" t="s">
        <v>33</v>
      </c>
      <c r="S3005" s="6" t="s">
        <v>63</v>
      </c>
      <c r="T3005" s="6" t="s">
        <v>52</v>
      </c>
    </row>
    <row r="3006" spans="1:20" x14ac:dyDescent="0.25">
      <c r="A3006" s="6" t="s">
        <v>22</v>
      </c>
      <c r="B3006" s="6" t="s">
        <v>23</v>
      </c>
      <c r="C3006" s="6" t="s">
        <v>24</v>
      </c>
      <c r="D3006" s="6" t="s">
        <v>25</v>
      </c>
      <c r="E3006" s="7" t="s">
        <v>899</v>
      </c>
      <c r="F3006" s="6" t="s">
        <v>27</v>
      </c>
      <c r="G3006" s="6" t="s">
        <v>259</v>
      </c>
      <c r="H3006" s="6" t="s">
        <v>45</v>
      </c>
      <c r="I3006" s="6" t="s">
        <v>964</v>
      </c>
      <c r="J3006" s="7" t="s">
        <v>965</v>
      </c>
      <c r="K3006" s="6" t="s">
        <v>966</v>
      </c>
      <c r="L3006" s="6" t="s">
        <v>695</v>
      </c>
      <c r="M3006" s="6" t="s">
        <v>33</v>
      </c>
      <c r="N3006" s="7" t="s">
        <v>356</v>
      </c>
      <c r="O3006" s="6" t="s">
        <v>39</v>
      </c>
      <c r="P3006" s="8" t="s">
        <v>266</v>
      </c>
      <c r="Q3006" s="6" t="s">
        <v>33</v>
      </c>
      <c r="S3006" s="6" t="s">
        <v>63</v>
      </c>
      <c r="T3006" s="6" t="s">
        <v>52</v>
      </c>
    </row>
    <row r="3007" spans="1:20" x14ac:dyDescent="0.25">
      <c r="A3007" s="6" t="s">
        <v>22</v>
      </c>
      <c r="B3007" s="6" t="s">
        <v>23</v>
      </c>
      <c r="C3007" s="6" t="s">
        <v>24</v>
      </c>
      <c r="D3007" s="6" t="s">
        <v>25</v>
      </c>
      <c r="E3007" s="7" t="s">
        <v>899</v>
      </c>
      <c r="F3007" s="6" t="s">
        <v>27</v>
      </c>
      <c r="G3007" s="6" t="s">
        <v>259</v>
      </c>
      <c r="H3007" s="6" t="s">
        <v>45</v>
      </c>
      <c r="I3007" s="6" t="s">
        <v>964</v>
      </c>
      <c r="J3007" s="7" t="s">
        <v>965</v>
      </c>
      <c r="K3007" s="6" t="s">
        <v>966</v>
      </c>
      <c r="L3007" s="6" t="s">
        <v>32</v>
      </c>
      <c r="M3007" s="6" t="s">
        <v>33</v>
      </c>
      <c r="N3007" s="7" t="s">
        <v>34</v>
      </c>
      <c r="P3007" s="8" t="s">
        <v>430</v>
      </c>
      <c r="Q3007" s="6" t="s">
        <v>33</v>
      </c>
      <c r="R3007" s="6" t="s">
        <v>45</v>
      </c>
    </row>
    <row r="3008" spans="1:20" x14ac:dyDescent="0.25">
      <c r="A3008" s="6" t="s">
        <v>22</v>
      </c>
      <c r="B3008" s="6" t="s">
        <v>23</v>
      </c>
      <c r="C3008" s="6" t="s">
        <v>24</v>
      </c>
      <c r="D3008" s="6" t="s">
        <v>25</v>
      </c>
      <c r="E3008" s="7" t="s">
        <v>899</v>
      </c>
      <c r="F3008" s="6" t="s">
        <v>27</v>
      </c>
      <c r="G3008" s="6" t="s">
        <v>259</v>
      </c>
      <c r="H3008" s="6" t="s">
        <v>45</v>
      </c>
      <c r="I3008" s="6" t="s">
        <v>964</v>
      </c>
      <c r="J3008" s="7" t="s">
        <v>965</v>
      </c>
      <c r="K3008" s="6" t="s">
        <v>966</v>
      </c>
      <c r="L3008" s="6" t="s">
        <v>35</v>
      </c>
      <c r="M3008" s="6" t="s">
        <v>33</v>
      </c>
      <c r="N3008" s="7" t="s">
        <v>36</v>
      </c>
      <c r="P3008" s="8" t="s">
        <v>28</v>
      </c>
      <c r="Q3008" s="6" t="s">
        <v>33</v>
      </c>
      <c r="R3008" s="6" t="s">
        <v>45</v>
      </c>
    </row>
    <row r="3009" spans="1:20" x14ac:dyDescent="0.25">
      <c r="A3009" s="6" t="s">
        <v>22</v>
      </c>
      <c r="B3009" s="6" t="s">
        <v>23</v>
      </c>
      <c r="C3009" s="6" t="s">
        <v>24</v>
      </c>
      <c r="D3009" s="6" t="s">
        <v>25</v>
      </c>
      <c r="E3009" s="7" t="s">
        <v>899</v>
      </c>
      <c r="F3009" s="6" t="s">
        <v>27</v>
      </c>
      <c r="G3009" s="6" t="s">
        <v>259</v>
      </c>
      <c r="H3009" s="6" t="s">
        <v>45</v>
      </c>
      <c r="I3009" s="6" t="s">
        <v>964</v>
      </c>
      <c r="J3009" s="7" t="s">
        <v>965</v>
      </c>
      <c r="K3009" s="6" t="s">
        <v>966</v>
      </c>
      <c r="L3009" s="6" t="s">
        <v>942</v>
      </c>
      <c r="M3009" s="6" t="s">
        <v>33</v>
      </c>
      <c r="N3009" s="7" t="s">
        <v>60</v>
      </c>
      <c r="O3009" s="6" t="s">
        <v>39</v>
      </c>
      <c r="P3009" s="8" t="s">
        <v>318</v>
      </c>
      <c r="Q3009" s="6" t="s">
        <v>33</v>
      </c>
    </row>
    <row r="3010" spans="1:20" x14ac:dyDescent="0.25">
      <c r="A3010" s="6" t="s">
        <v>22</v>
      </c>
      <c r="B3010" s="6" t="s">
        <v>23</v>
      </c>
      <c r="C3010" s="6" t="s">
        <v>24</v>
      </c>
      <c r="D3010" s="6" t="s">
        <v>25</v>
      </c>
      <c r="E3010" s="7" t="s">
        <v>899</v>
      </c>
      <c r="F3010" s="6" t="s">
        <v>27</v>
      </c>
      <c r="G3010" s="6" t="s">
        <v>259</v>
      </c>
      <c r="H3010" s="6" t="s">
        <v>45</v>
      </c>
      <c r="I3010" s="6" t="s">
        <v>964</v>
      </c>
      <c r="J3010" s="7" t="s">
        <v>965</v>
      </c>
      <c r="K3010" s="6" t="s">
        <v>966</v>
      </c>
      <c r="L3010" s="6" t="s">
        <v>696</v>
      </c>
      <c r="M3010" s="6" t="s">
        <v>33</v>
      </c>
      <c r="N3010" s="7" t="s">
        <v>493</v>
      </c>
      <c r="O3010" s="6" t="s">
        <v>39</v>
      </c>
      <c r="P3010" s="8" t="s">
        <v>329</v>
      </c>
      <c r="Q3010" s="6" t="s">
        <v>33</v>
      </c>
      <c r="S3010" s="6" t="s">
        <v>63</v>
      </c>
      <c r="T3010" s="6" t="s">
        <v>52</v>
      </c>
    </row>
    <row r="3011" spans="1:20" x14ac:dyDescent="0.25">
      <c r="A3011" s="6" t="s">
        <v>22</v>
      </c>
      <c r="B3011" s="6" t="s">
        <v>23</v>
      </c>
      <c r="C3011" s="6" t="s">
        <v>24</v>
      </c>
      <c r="D3011" s="6" t="s">
        <v>25</v>
      </c>
      <c r="E3011" s="7" t="s">
        <v>899</v>
      </c>
      <c r="F3011" s="6" t="s">
        <v>27</v>
      </c>
      <c r="G3011" s="6" t="s">
        <v>259</v>
      </c>
      <c r="H3011" s="6" t="s">
        <v>45</v>
      </c>
      <c r="I3011" s="6" t="s">
        <v>964</v>
      </c>
      <c r="J3011" s="7" t="s">
        <v>965</v>
      </c>
      <c r="K3011" s="6" t="s">
        <v>966</v>
      </c>
      <c r="L3011" s="6" t="s">
        <v>697</v>
      </c>
      <c r="M3011" s="6" t="s">
        <v>33</v>
      </c>
      <c r="N3011" s="7" t="s">
        <v>594</v>
      </c>
      <c r="O3011" s="6" t="s">
        <v>39</v>
      </c>
      <c r="P3011" s="8" t="s">
        <v>227</v>
      </c>
      <c r="Q3011" s="6" t="s">
        <v>33</v>
      </c>
      <c r="S3011" s="6" t="s">
        <v>63</v>
      </c>
      <c r="T3011" s="6" t="s">
        <v>52</v>
      </c>
    </row>
    <row r="3012" spans="1:20" x14ac:dyDescent="0.25">
      <c r="A3012" s="6" t="s">
        <v>22</v>
      </c>
      <c r="B3012" s="6" t="s">
        <v>23</v>
      </c>
      <c r="C3012" s="6" t="s">
        <v>24</v>
      </c>
      <c r="D3012" s="6" t="s">
        <v>25</v>
      </c>
      <c r="E3012" s="7" t="s">
        <v>899</v>
      </c>
      <c r="F3012" s="6" t="s">
        <v>27</v>
      </c>
      <c r="G3012" s="6" t="s">
        <v>259</v>
      </c>
      <c r="H3012" s="6" t="s">
        <v>45</v>
      </c>
      <c r="I3012" s="6" t="s">
        <v>964</v>
      </c>
      <c r="J3012" s="7" t="s">
        <v>965</v>
      </c>
      <c r="K3012" s="6" t="s">
        <v>966</v>
      </c>
      <c r="L3012" s="6" t="s">
        <v>698</v>
      </c>
      <c r="M3012" s="6" t="s">
        <v>33</v>
      </c>
      <c r="N3012" s="7" t="s">
        <v>509</v>
      </c>
      <c r="O3012" s="6" t="s">
        <v>39</v>
      </c>
      <c r="P3012" s="8" t="s">
        <v>297</v>
      </c>
      <c r="Q3012" s="6" t="s">
        <v>33</v>
      </c>
      <c r="S3012" s="6" t="s">
        <v>63</v>
      </c>
      <c r="T3012" s="6" t="s">
        <v>52</v>
      </c>
    </row>
    <row r="3013" spans="1:20" x14ac:dyDescent="0.25">
      <c r="A3013" s="6" t="s">
        <v>22</v>
      </c>
      <c r="B3013" s="6" t="s">
        <v>23</v>
      </c>
      <c r="C3013" s="6" t="s">
        <v>24</v>
      </c>
      <c r="D3013" s="6" t="s">
        <v>25</v>
      </c>
      <c r="E3013" s="7" t="s">
        <v>899</v>
      </c>
      <c r="F3013" s="6" t="s">
        <v>27</v>
      </c>
      <c r="G3013" s="6" t="s">
        <v>259</v>
      </c>
      <c r="H3013" s="6" t="s">
        <v>45</v>
      </c>
      <c r="I3013" s="6" t="s">
        <v>964</v>
      </c>
      <c r="J3013" s="7" t="s">
        <v>965</v>
      </c>
      <c r="K3013" s="6" t="s">
        <v>966</v>
      </c>
      <c r="L3013" s="6" t="s">
        <v>699</v>
      </c>
      <c r="M3013" s="6" t="s">
        <v>33</v>
      </c>
      <c r="N3013" s="7" t="s">
        <v>513</v>
      </c>
      <c r="O3013" s="6" t="s">
        <v>39</v>
      </c>
      <c r="P3013" s="8" t="s">
        <v>431</v>
      </c>
      <c r="Q3013" s="6" t="s">
        <v>33</v>
      </c>
      <c r="S3013" s="6" t="s">
        <v>63</v>
      </c>
      <c r="T3013" s="6" t="s">
        <v>52</v>
      </c>
    </row>
    <row r="3014" spans="1:20" x14ac:dyDescent="0.25">
      <c r="A3014" s="6" t="s">
        <v>22</v>
      </c>
      <c r="B3014" s="6" t="s">
        <v>23</v>
      </c>
      <c r="C3014" s="6" t="s">
        <v>24</v>
      </c>
      <c r="D3014" s="6" t="s">
        <v>25</v>
      </c>
      <c r="E3014" s="7" t="s">
        <v>899</v>
      </c>
      <c r="F3014" s="6" t="s">
        <v>27</v>
      </c>
      <c r="G3014" s="6" t="s">
        <v>259</v>
      </c>
      <c r="H3014" s="6" t="s">
        <v>45</v>
      </c>
      <c r="I3014" s="6" t="s">
        <v>964</v>
      </c>
      <c r="J3014" s="7" t="s">
        <v>965</v>
      </c>
      <c r="K3014" s="6" t="s">
        <v>966</v>
      </c>
      <c r="L3014" s="6" t="s">
        <v>700</v>
      </c>
      <c r="M3014" s="6" t="s">
        <v>33</v>
      </c>
      <c r="N3014" s="7" t="s">
        <v>491</v>
      </c>
      <c r="O3014" s="6" t="s">
        <v>39</v>
      </c>
      <c r="P3014" s="8" t="s">
        <v>595</v>
      </c>
      <c r="Q3014" s="6" t="s">
        <v>33</v>
      </c>
      <c r="S3014" s="6" t="s">
        <v>63</v>
      </c>
      <c r="T3014" s="6" t="s">
        <v>52</v>
      </c>
    </row>
    <row r="3015" spans="1:20" x14ac:dyDescent="0.25">
      <c r="A3015" s="6" t="s">
        <v>22</v>
      </c>
      <c r="B3015" s="6" t="s">
        <v>23</v>
      </c>
      <c r="C3015" s="6" t="s">
        <v>24</v>
      </c>
      <c r="D3015" s="6" t="s">
        <v>25</v>
      </c>
      <c r="E3015" s="7" t="s">
        <v>899</v>
      </c>
      <c r="F3015" s="6" t="s">
        <v>27</v>
      </c>
      <c r="G3015" s="6" t="s">
        <v>259</v>
      </c>
      <c r="H3015" s="6" t="s">
        <v>45</v>
      </c>
      <c r="I3015" s="6" t="s">
        <v>964</v>
      </c>
      <c r="J3015" s="7" t="s">
        <v>965</v>
      </c>
      <c r="K3015" s="6" t="s">
        <v>966</v>
      </c>
      <c r="L3015" s="6" t="s">
        <v>701</v>
      </c>
      <c r="M3015" s="6" t="s">
        <v>33</v>
      </c>
      <c r="N3015" s="7" t="s">
        <v>558</v>
      </c>
      <c r="O3015" s="6" t="s">
        <v>39</v>
      </c>
      <c r="P3015" s="8" t="s">
        <v>673</v>
      </c>
      <c r="Q3015" s="6" t="s">
        <v>33</v>
      </c>
      <c r="S3015" s="6" t="s">
        <v>63</v>
      </c>
      <c r="T3015" s="6" t="s">
        <v>52</v>
      </c>
    </row>
    <row r="3016" spans="1:20" x14ac:dyDescent="0.25">
      <c r="A3016" s="6" t="s">
        <v>22</v>
      </c>
      <c r="B3016" s="6" t="s">
        <v>23</v>
      </c>
      <c r="C3016" s="6" t="s">
        <v>24</v>
      </c>
      <c r="D3016" s="6" t="s">
        <v>25</v>
      </c>
      <c r="E3016" s="7" t="s">
        <v>899</v>
      </c>
      <c r="F3016" s="6" t="s">
        <v>27</v>
      </c>
      <c r="G3016" s="6" t="s">
        <v>259</v>
      </c>
      <c r="H3016" s="6" t="s">
        <v>45</v>
      </c>
      <c r="I3016" s="6" t="s">
        <v>964</v>
      </c>
      <c r="J3016" s="7" t="s">
        <v>965</v>
      </c>
      <c r="K3016" s="6" t="s">
        <v>966</v>
      </c>
      <c r="L3016" s="6" t="s">
        <v>702</v>
      </c>
      <c r="M3016" s="6" t="s">
        <v>33</v>
      </c>
      <c r="N3016" s="7" t="s">
        <v>495</v>
      </c>
      <c r="O3016" s="6" t="s">
        <v>39</v>
      </c>
      <c r="P3016" s="8" t="s">
        <v>275</v>
      </c>
      <c r="Q3016" s="6" t="s">
        <v>33</v>
      </c>
      <c r="S3016" s="6" t="s">
        <v>63</v>
      </c>
      <c r="T3016" s="6" t="s">
        <v>52</v>
      </c>
    </row>
    <row r="3017" spans="1:20" x14ac:dyDescent="0.25">
      <c r="A3017" s="6" t="s">
        <v>22</v>
      </c>
      <c r="B3017" s="6" t="s">
        <v>23</v>
      </c>
      <c r="C3017" s="6" t="s">
        <v>24</v>
      </c>
      <c r="D3017" s="6" t="s">
        <v>25</v>
      </c>
      <c r="E3017" s="7" t="s">
        <v>899</v>
      </c>
      <c r="F3017" s="6" t="s">
        <v>27</v>
      </c>
      <c r="G3017" s="6" t="s">
        <v>259</v>
      </c>
      <c r="H3017" s="6" t="s">
        <v>45</v>
      </c>
      <c r="I3017" s="6" t="s">
        <v>964</v>
      </c>
      <c r="J3017" s="7" t="s">
        <v>965</v>
      </c>
      <c r="K3017" s="6" t="s">
        <v>966</v>
      </c>
      <c r="L3017" s="6" t="s">
        <v>703</v>
      </c>
      <c r="M3017" s="6" t="s">
        <v>33</v>
      </c>
      <c r="N3017" s="7" t="s">
        <v>352</v>
      </c>
      <c r="O3017" s="6" t="s">
        <v>39</v>
      </c>
      <c r="P3017" s="8" t="s">
        <v>227</v>
      </c>
      <c r="Q3017" s="6" t="s">
        <v>33</v>
      </c>
      <c r="S3017" s="6" t="s">
        <v>63</v>
      </c>
      <c r="T3017" s="6" t="s">
        <v>52</v>
      </c>
    </row>
    <row r="3018" spans="1:20" x14ac:dyDescent="0.25">
      <c r="A3018" s="6" t="s">
        <v>22</v>
      </c>
      <c r="B3018" s="6" t="s">
        <v>23</v>
      </c>
      <c r="C3018" s="6" t="s">
        <v>24</v>
      </c>
      <c r="D3018" s="6" t="s">
        <v>25</v>
      </c>
      <c r="E3018" s="7" t="s">
        <v>899</v>
      </c>
      <c r="F3018" s="6" t="s">
        <v>27</v>
      </c>
      <c r="G3018" s="6" t="s">
        <v>259</v>
      </c>
      <c r="H3018" s="6" t="s">
        <v>45</v>
      </c>
      <c r="I3018" s="6" t="s">
        <v>964</v>
      </c>
      <c r="J3018" s="7" t="s">
        <v>965</v>
      </c>
      <c r="K3018" s="6" t="s">
        <v>966</v>
      </c>
      <c r="L3018" s="6" t="s">
        <v>943</v>
      </c>
      <c r="M3018" s="6" t="s">
        <v>33</v>
      </c>
      <c r="N3018" s="7" t="s">
        <v>354</v>
      </c>
      <c r="O3018" s="6" t="s">
        <v>39</v>
      </c>
      <c r="P3018" s="8" t="s">
        <v>784</v>
      </c>
      <c r="Q3018" s="6" t="s">
        <v>33</v>
      </c>
    </row>
    <row r="3019" spans="1:20" x14ac:dyDescent="0.25">
      <c r="A3019" s="6" t="s">
        <v>22</v>
      </c>
      <c r="B3019" s="6" t="s">
        <v>23</v>
      </c>
      <c r="C3019" s="6" t="s">
        <v>24</v>
      </c>
      <c r="D3019" s="6" t="s">
        <v>25</v>
      </c>
      <c r="E3019" s="7" t="s">
        <v>899</v>
      </c>
      <c r="F3019" s="6" t="s">
        <v>27</v>
      </c>
      <c r="G3019" s="6" t="s">
        <v>259</v>
      </c>
      <c r="H3019" s="6" t="s">
        <v>45</v>
      </c>
      <c r="I3019" s="6" t="s">
        <v>964</v>
      </c>
      <c r="J3019" s="7" t="s">
        <v>965</v>
      </c>
      <c r="K3019" s="6" t="s">
        <v>966</v>
      </c>
      <c r="L3019" s="6" t="s">
        <v>944</v>
      </c>
      <c r="M3019" s="6" t="s">
        <v>33</v>
      </c>
      <c r="N3019" s="7" t="s">
        <v>380</v>
      </c>
      <c r="O3019" s="6" t="s">
        <v>39</v>
      </c>
      <c r="P3019" s="8" t="s">
        <v>221</v>
      </c>
      <c r="Q3019" s="6" t="s">
        <v>33</v>
      </c>
    </row>
    <row r="3020" spans="1:20" x14ac:dyDescent="0.25">
      <c r="A3020" s="6" t="s">
        <v>22</v>
      </c>
      <c r="B3020" s="6" t="s">
        <v>23</v>
      </c>
      <c r="C3020" s="6" t="s">
        <v>24</v>
      </c>
      <c r="D3020" s="6" t="s">
        <v>25</v>
      </c>
      <c r="E3020" s="7" t="s">
        <v>899</v>
      </c>
      <c r="F3020" s="6" t="s">
        <v>27</v>
      </c>
      <c r="G3020" s="6" t="s">
        <v>259</v>
      </c>
      <c r="H3020" s="6" t="s">
        <v>45</v>
      </c>
      <c r="I3020" s="6" t="s">
        <v>964</v>
      </c>
      <c r="J3020" s="7" t="s">
        <v>965</v>
      </c>
      <c r="K3020" s="6" t="s">
        <v>966</v>
      </c>
      <c r="L3020" s="6" t="s">
        <v>945</v>
      </c>
      <c r="M3020" s="6" t="s">
        <v>33</v>
      </c>
      <c r="N3020" s="7" t="s">
        <v>767</v>
      </c>
      <c r="O3020" s="6" t="s">
        <v>39</v>
      </c>
      <c r="P3020" s="8" t="s">
        <v>428</v>
      </c>
      <c r="Q3020" s="6" t="s">
        <v>33</v>
      </c>
    </row>
    <row r="3021" spans="1:20" x14ac:dyDescent="0.25">
      <c r="A3021" s="6" t="s">
        <v>22</v>
      </c>
      <c r="B3021" s="6" t="s">
        <v>23</v>
      </c>
      <c r="C3021" s="6" t="s">
        <v>24</v>
      </c>
      <c r="D3021" s="6" t="s">
        <v>25</v>
      </c>
      <c r="E3021" s="7" t="s">
        <v>899</v>
      </c>
      <c r="F3021" s="6" t="s">
        <v>27</v>
      </c>
      <c r="G3021" s="6" t="s">
        <v>259</v>
      </c>
      <c r="H3021" s="6" t="s">
        <v>45</v>
      </c>
      <c r="I3021" s="6" t="s">
        <v>964</v>
      </c>
      <c r="J3021" s="7" t="s">
        <v>965</v>
      </c>
      <c r="K3021" s="6" t="s">
        <v>966</v>
      </c>
      <c r="L3021" s="6" t="s">
        <v>946</v>
      </c>
      <c r="M3021" s="6" t="s">
        <v>33</v>
      </c>
      <c r="N3021" s="7" t="s">
        <v>771</v>
      </c>
      <c r="O3021" s="6" t="s">
        <v>39</v>
      </c>
      <c r="P3021" s="8" t="s">
        <v>548</v>
      </c>
      <c r="Q3021" s="6" t="s">
        <v>33</v>
      </c>
    </row>
    <row r="3022" spans="1:20" x14ac:dyDescent="0.25">
      <c r="A3022" s="6" t="s">
        <v>22</v>
      </c>
      <c r="B3022" s="6" t="s">
        <v>23</v>
      </c>
      <c r="C3022" s="6" t="s">
        <v>24</v>
      </c>
      <c r="D3022" s="6" t="s">
        <v>25</v>
      </c>
      <c r="E3022" s="7" t="s">
        <v>899</v>
      </c>
      <c r="F3022" s="6" t="s">
        <v>27</v>
      </c>
      <c r="G3022" s="6" t="s">
        <v>259</v>
      </c>
      <c r="H3022" s="6" t="s">
        <v>45</v>
      </c>
      <c r="I3022" s="6" t="s">
        <v>964</v>
      </c>
      <c r="J3022" s="7" t="s">
        <v>965</v>
      </c>
      <c r="K3022" s="6" t="s">
        <v>966</v>
      </c>
      <c r="L3022" s="6" t="s">
        <v>947</v>
      </c>
      <c r="M3022" s="6" t="s">
        <v>33</v>
      </c>
      <c r="N3022" s="7" t="s">
        <v>360</v>
      </c>
      <c r="O3022" s="6" t="s">
        <v>39</v>
      </c>
      <c r="P3022" s="8" t="s">
        <v>226</v>
      </c>
      <c r="Q3022" s="6" t="s">
        <v>33</v>
      </c>
    </row>
    <row r="3023" spans="1:20" x14ac:dyDescent="0.25">
      <c r="A3023" s="6" t="s">
        <v>22</v>
      </c>
      <c r="B3023" s="6" t="s">
        <v>23</v>
      </c>
      <c r="C3023" s="6" t="s">
        <v>24</v>
      </c>
      <c r="D3023" s="6" t="s">
        <v>25</v>
      </c>
      <c r="E3023" s="7" t="s">
        <v>899</v>
      </c>
      <c r="F3023" s="6" t="s">
        <v>27</v>
      </c>
      <c r="G3023" s="6" t="s">
        <v>226</v>
      </c>
      <c r="H3023" s="6" t="s">
        <v>45</v>
      </c>
      <c r="I3023" s="6" t="s">
        <v>972</v>
      </c>
      <c r="J3023" s="7" t="s">
        <v>973</v>
      </c>
      <c r="K3023" s="6" t="s">
        <v>974</v>
      </c>
      <c r="L3023" s="6" t="s">
        <v>903</v>
      </c>
      <c r="M3023" s="6" t="s">
        <v>33</v>
      </c>
      <c r="N3023" s="7" t="s">
        <v>786</v>
      </c>
      <c r="O3023" s="6" t="s">
        <v>39</v>
      </c>
      <c r="P3023" s="8" t="s">
        <v>975</v>
      </c>
      <c r="Q3023" s="6" t="s">
        <v>33</v>
      </c>
    </row>
    <row r="3024" spans="1:20" x14ac:dyDescent="0.25">
      <c r="A3024" s="6" t="s">
        <v>22</v>
      </c>
      <c r="B3024" s="6" t="s">
        <v>23</v>
      </c>
      <c r="C3024" s="6" t="s">
        <v>24</v>
      </c>
      <c r="D3024" s="6" t="s">
        <v>25</v>
      </c>
      <c r="E3024" s="7" t="s">
        <v>899</v>
      </c>
      <c r="F3024" s="6" t="s">
        <v>27</v>
      </c>
      <c r="G3024" s="6" t="s">
        <v>226</v>
      </c>
      <c r="H3024" s="6" t="s">
        <v>45</v>
      </c>
      <c r="I3024" s="6" t="s">
        <v>972</v>
      </c>
      <c r="J3024" s="7" t="s">
        <v>973</v>
      </c>
      <c r="K3024" s="6" t="s">
        <v>974</v>
      </c>
      <c r="L3024" s="6" t="s">
        <v>905</v>
      </c>
      <c r="M3024" s="6" t="s">
        <v>33</v>
      </c>
      <c r="N3024" s="7" t="s">
        <v>906</v>
      </c>
      <c r="O3024" s="6" t="s">
        <v>39</v>
      </c>
      <c r="P3024" s="8" t="s">
        <v>976</v>
      </c>
      <c r="Q3024" s="6" t="s">
        <v>33</v>
      </c>
    </row>
    <row r="3025" spans="1:20" x14ac:dyDescent="0.25">
      <c r="A3025" s="6" t="s">
        <v>22</v>
      </c>
      <c r="B3025" s="6" t="s">
        <v>23</v>
      </c>
      <c r="C3025" s="6" t="s">
        <v>24</v>
      </c>
      <c r="D3025" s="6" t="s">
        <v>25</v>
      </c>
      <c r="E3025" s="7" t="s">
        <v>899</v>
      </c>
      <c r="F3025" s="6" t="s">
        <v>27</v>
      </c>
      <c r="G3025" s="6" t="s">
        <v>226</v>
      </c>
      <c r="H3025" s="6" t="s">
        <v>45</v>
      </c>
      <c r="I3025" s="6" t="s">
        <v>972</v>
      </c>
      <c r="J3025" s="7" t="s">
        <v>973</v>
      </c>
      <c r="K3025" s="6" t="s">
        <v>974</v>
      </c>
      <c r="L3025" s="6" t="s">
        <v>908</v>
      </c>
      <c r="M3025" s="6" t="s">
        <v>33</v>
      </c>
      <c r="N3025" s="7" t="s">
        <v>909</v>
      </c>
      <c r="O3025" s="6" t="s">
        <v>39</v>
      </c>
      <c r="P3025" s="8" t="s">
        <v>595</v>
      </c>
      <c r="Q3025" s="6" t="s">
        <v>33</v>
      </c>
    </row>
    <row r="3026" spans="1:20" x14ac:dyDescent="0.25">
      <c r="A3026" s="6" t="s">
        <v>22</v>
      </c>
      <c r="B3026" s="6" t="s">
        <v>23</v>
      </c>
      <c r="C3026" s="6" t="s">
        <v>24</v>
      </c>
      <c r="D3026" s="6" t="s">
        <v>25</v>
      </c>
      <c r="E3026" s="7" t="s">
        <v>899</v>
      </c>
      <c r="F3026" s="6" t="s">
        <v>27</v>
      </c>
      <c r="G3026" s="6" t="s">
        <v>226</v>
      </c>
      <c r="H3026" s="6" t="s">
        <v>45</v>
      </c>
      <c r="I3026" s="6" t="s">
        <v>972</v>
      </c>
      <c r="J3026" s="7" t="s">
        <v>973</v>
      </c>
      <c r="K3026" s="6" t="s">
        <v>974</v>
      </c>
      <c r="L3026" s="6" t="s">
        <v>910</v>
      </c>
      <c r="M3026" s="6" t="s">
        <v>33</v>
      </c>
      <c r="N3026" s="7" t="s">
        <v>799</v>
      </c>
      <c r="O3026" s="6" t="s">
        <v>39</v>
      </c>
      <c r="P3026" s="8" t="s">
        <v>977</v>
      </c>
      <c r="Q3026" s="6" t="s">
        <v>33</v>
      </c>
    </row>
    <row r="3027" spans="1:20" x14ac:dyDescent="0.25">
      <c r="A3027" s="6" t="s">
        <v>22</v>
      </c>
      <c r="B3027" s="6" t="s">
        <v>23</v>
      </c>
      <c r="C3027" s="6" t="s">
        <v>24</v>
      </c>
      <c r="D3027" s="6" t="s">
        <v>25</v>
      </c>
      <c r="E3027" s="7" t="s">
        <v>899</v>
      </c>
      <c r="F3027" s="6" t="s">
        <v>27</v>
      </c>
      <c r="G3027" s="6" t="s">
        <v>226</v>
      </c>
      <c r="H3027" s="6" t="s">
        <v>45</v>
      </c>
      <c r="I3027" s="6" t="s">
        <v>972</v>
      </c>
      <c r="J3027" s="7" t="s">
        <v>973</v>
      </c>
      <c r="K3027" s="6" t="s">
        <v>974</v>
      </c>
      <c r="L3027" s="6" t="s">
        <v>912</v>
      </c>
      <c r="M3027" s="6" t="s">
        <v>33</v>
      </c>
      <c r="N3027" s="7" t="s">
        <v>761</v>
      </c>
      <c r="O3027" s="6" t="s">
        <v>39</v>
      </c>
      <c r="P3027" s="8" t="s">
        <v>749</v>
      </c>
      <c r="Q3027" s="6" t="s">
        <v>33</v>
      </c>
    </row>
    <row r="3028" spans="1:20" x14ac:dyDescent="0.25">
      <c r="A3028" s="6" t="s">
        <v>22</v>
      </c>
      <c r="B3028" s="6" t="s">
        <v>23</v>
      </c>
      <c r="C3028" s="6" t="s">
        <v>24</v>
      </c>
      <c r="D3028" s="6" t="s">
        <v>25</v>
      </c>
      <c r="E3028" s="7" t="s">
        <v>899</v>
      </c>
      <c r="F3028" s="6" t="s">
        <v>27</v>
      </c>
      <c r="G3028" s="6" t="s">
        <v>226</v>
      </c>
      <c r="H3028" s="6" t="s">
        <v>45</v>
      </c>
      <c r="I3028" s="6" t="s">
        <v>972</v>
      </c>
      <c r="J3028" s="7" t="s">
        <v>973</v>
      </c>
      <c r="K3028" s="6" t="s">
        <v>974</v>
      </c>
      <c r="L3028" s="6" t="s">
        <v>914</v>
      </c>
      <c r="M3028" s="6" t="s">
        <v>33</v>
      </c>
      <c r="N3028" s="7" t="s">
        <v>783</v>
      </c>
      <c r="O3028" s="6" t="s">
        <v>39</v>
      </c>
      <c r="P3028" s="8" t="s">
        <v>978</v>
      </c>
      <c r="Q3028" s="6" t="s">
        <v>33</v>
      </c>
    </row>
    <row r="3029" spans="1:20" x14ac:dyDescent="0.25">
      <c r="A3029" s="6" t="s">
        <v>22</v>
      </c>
      <c r="B3029" s="6" t="s">
        <v>23</v>
      </c>
      <c r="C3029" s="6" t="s">
        <v>24</v>
      </c>
      <c r="D3029" s="6" t="s">
        <v>25</v>
      </c>
      <c r="E3029" s="7" t="s">
        <v>899</v>
      </c>
      <c r="F3029" s="6" t="s">
        <v>27</v>
      </c>
      <c r="G3029" s="6" t="s">
        <v>226</v>
      </c>
      <c r="H3029" s="6" t="s">
        <v>45</v>
      </c>
      <c r="I3029" s="6" t="s">
        <v>972</v>
      </c>
      <c r="J3029" s="7" t="s">
        <v>973</v>
      </c>
      <c r="K3029" s="6" t="s">
        <v>974</v>
      </c>
      <c r="L3029" s="6" t="s">
        <v>915</v>
      </c>
      <c r="M3029" s="6" t="s">
        <v>33</v>
      </c>
      <c r="N3029" s="7" t="s">
        <v>805</v>
      </c>
      <c r="O3029" s="6" t="s">
        <v>39</v>
      </c>
      <c r="P3029" s="8" t="s">
        <v>237</v>
      </c>
      <c r="Q3029" s="6" t="s">
        <v>33</v>
      </c>
    </row>
    <row r="3030" spans="1:20" x14ac:dyDescent="0.25">
      <c r="A3030" s="6" t="s">
        <v>22</v>
      </c>
      <c r="B3030" s="6" t="s">
        <v>23</v>
      </c>
      <c r="C3030" s="6" t="s">
        <v>24</v>
      </c>
      <c r="D3030" s="6" t="s">
        <v>25</v>
      </c>
      <c r="E3030" s="7" t="s">
        <v>899</v>
      </c>
      <c r="F3030" s="6" t="s">
        <v>27</v>
      </c>
      <c r="G3030" s="6" t="s">
        <v>226</v>
      </c>
      <c r="H3030" s="6" t="s">
        <v>45</v>
      </c>
      <c r="I3030" s="6" t="s">
        <v>972</v>
      </c>
      <c r="J3030" s="7" t="s">
        <v>973</v>
      </c>
      <c r="K3030" s="6" t="s">
        <v>974</v>
      </c>
      <c r="L3030" s="6" t="s">
        <v>916</v>
      </c>
      <c r="M3030" s="6" t="s">
        <v>33</v>
      </c>
      <c r="N3030" s="7" t="s">
        <v>746</v>
      </c>
      <c r="O3030" s="6" t="s">
        <v>39</v>
      </c>
      <c r="P3030" s="8" t="s">
        <v>979</v>
      </c>
      <c r="Q3030" s="6" t="s">
        <v>33</v>
      </c>
    </row>
    <row r="3031" spans="1:20" x14ac:dyDescent="0.25">
      <c r="A3031" s="6" t="s">
        <v>22</v>
      </c>
      <c r="B3031" s="6" t="s">
        <v>23</v>
      </c>
      <c r="C3031" s="6" t="s">
        <v>24</v>
      </c>
      <c r="D3031" s="6" t="s">
        <v>25</v>
      </c>
      <c r="E3031" s="7" t="s">
        <v>899</v>
      </c>
      <c r="F3031" s="6" t="s">
        <v>27</v>
      </c>
      <c r="G3031" s="6" t="s">
        <v>226</v>
      </c>
      <c r="H3031" s="6" t="s">
        <v>45</v>
      </c>
      <c r="I3031" s="6" t="s">
        <v>972</v>
      </c>
      <c r="J3031" s="7" t="s">
        <v>973</v>
      </c>
      <c r="K3031" s="6" t="s">
        <v>974</v>
      </c>
      <c r="L3031" s="6" t="s">
        <v>918</v>
      </c>
      <c r="M3031" s="6" t="s">
        <v>33</v>
      </c>
      <c r="N3031" s="7" t="s">
        <v>775</v>
      </c>
      <c r="O3031" s="6" t="s">
        <v>39</v>
      </c>
      <c r="P3031" s="8" t="s">
        <v>850</v>
      </c>
      <c r="Q3031" s="6" t="s">
        <v>33</v>
      </c>
    </row>
    <row r="3032" spans="1:20" x14ac:dyDescent="0.25">
      <c r="A3032" s="6" t="s">
        <v>22</v>
      </c>
      <c r="B3032" s="6" t="s">
        <v>23</v>
      </c>
      <c r="C3032" s="6" t="s">
        <v>24</v>
      </c>
      <c r="D3032" s="6" t="s">
        <v>25</v>
      </c>
      <c r="E3032" s="7" t="s">
        <v>899</v>
      </c>
      <c r="F3032" s="6" t="s">
        <v>27</v>
      </c>
      <c r="G3032" s="6" t="s">
        <v>226</v>
      </c>
      <c r="H3032" s="6" t="s">
        <v>45</v>
      </c>
      <c r="I3032" s="6" t="s">
        <v>972</v>
      </c>
      <c r="J3032" s="7" t="s">
        <v>973</v>
      </c>
      <c r="K3032" s="6" t="s">
        <v>974</v>
      </c>
      <c r="L3032" s="6" t="s">
        <v>919</v>
      </c>
      <c r="M3032" s="6" t="s">
        <v>33</v>
      </c>
      <c r="N3032" s="7" t="s">
        <v>793</v>
      </c>
      <c r="O3032" s="6" t="s">
        <v>39</v>
      </c>
      <c r="P3032" s="8" t="s">
        <v>673</v>
      </c>
      <c r="Q3032" s="6" t="s">
        <v>33</v>
      </c>
    </row>
    <row r="3033" spans="1:20" x14ac:dyDescent="0.25">
      <c r="A3033" s="6" t="s">
        <v>22</v>
      </c>
      <c r="B3033" s="6" t="s">
        <v>23</v>
      </c>
      <c r="C3033" s="6" t="s">
        <v>24</v>
      </c>
      <c r="D3033" s="6" t="s">
        <v>25</v>
      </c>
      <c r="E3033" s="7" t="s">
        <v>899</v>
      </c>
      <c r="F3033" s="6" t="s">
        <v>27</v>
      </c>
      <c r="G3033" s="6" t="s">
        <v>226</v>
      </c>
      <c r="H3033" s="6" t="s">
        <v>45</v>
      </c>
      <c r="I3033" s="6" t="s">
        <v>972</v>
      </c>
      <c r="J3033" s="7" t="s">
        <v>973</v>
      </c>
      <c r="K3033" s="6" t="s">
        <v>974</v>
      </c>
      <c r="L3033" s="6" t="s">
        <v>920</v>
      </c>
      <c r="M3033" s="6" t="s">
        <v>33</v>
      </c>
      <c r="N3033" s="7" t="s">
        <v>388</v>
      </c>
      <c r="O3033" s="6" t="s">
        <v>39</v>
      </c>
      <c r="P3033" s="8" t="s">
        <v>864</v>
      </c>
      <c r="Q3033" s="6" t="s">
        <v>33</v>
      </c>
    </row>
    <row r="3034" spans="1:20" x14ac:dyDescent="0.25">
      <c r="A3034" s="6" t="s">
        <v>22</v>
      </c>
      <c r="B3034" s="6" t="s">
        <v>23</v>
      </c>
      <c r="C3034" s="6" t="s">
        <v>24</v>
      </c>
      <c r="D3034" s="6" t="s">
        <v>25</v>
      </c>
      <c r="E3034" s="7" t="s">
        <v>899</v>
      </c>
      <c r="F3034" s="6" t="s">
        <v>27</v>
      </c>
      <c r="G3034" s="6" t="s">
        <v>226</v>
      </c>
      <c r="H3034" s="6" t="s">
        <v>45</v>
      </c>
      <c r="I3034" s="6" t="s">
        <v>972</v>
      </c>
      <c r="J3034" s="7" t="s">
        <v>973</v>
      </c>
      <c r="K3034" s="6" t="s">
        <v>974</v>
      </c>
      <c r="L3034" s="6" t="s">
        <v>921</v>
      </c>
      <c r="M3034" s="6" t="s">
        <v>33</v>
      </c>
      <c r="N3034" s="7" t="s">
        <v>743</v>
      </c>
      <c r="O3034" s="6" t="s">
        <v>39</v>
      </c>
      <c r="P3034" s="8" t="s">
        <v>345</v>
      </c>
      <c r="Q3034" s="6" t="s">
        <v>33</v>
      </c>
    </row>
    <row r="3035" spans="1:20" x14ac:dyDescent="0.25">
      <c r="A3035" s="6" t="s">
        <v>22</v>
      </c>
      <c r="B3035" s="6" t="s">
        <v>23</v>
      </c>
      <c r="C3035" s="6" t="s">
        <v>24</v>
      </c>
      <c r="D3035" s="6" t="s">
        <v>25</v>
      </c>
      <c r="E3035" s="7" t="s">
        <v>899</v>
      </c>
      <c r="F3035" s="6" t="s">
        <v>27</v>
      </c>
      <c r="G3035" s="6" t="s">
        <v>226</v>
      </c>
      <c r="H3035" s="6" t="s">
        <v>45</v>
      </c>
      <c r="I3035" s="6" t="s">
        <v>972</v>
      </c>
      <c r="J3035" s="7" t="s">
        <v>973</v>
      </c>
      <c r="K3035" s="6" t="s">
        <v>974</v>
      </c>
      <c r="L3035" s="6" t="s">
        <v>923</v>
      </c>
      <c r="M3035" s="6" t="s">
        <v>33</v>
      </c>
      <c r="N3035" s="7" t="s">
        <v>748</v>
      </c>
      <c r="O3035" s="6" t="s">
        <v>39</v>
      </c>
      <c r="P3035" s="8" t="s">
        <v>980</v>
      </c>
      <c r="Q3035" s="6" t="s">
        <v>33</v>
      </c>
    </row>
    <row r="3036" spans="1:20" x14ac:dyDescent="0.25">
      <c r="A3036" s="6" t="s">
        <v>22</v>
      </c>
      <c r="B3036" s="6" t="s">
        <v>23</v>
      </c>
      <c r="C3036" s="6" t="s">
        <v>24</v>
      </c>
      <c r="D3036" s="6" t="s">
        <v>25</v>
      </c>
      <c r="E3036" s="7" t="s">
        <v>899</v>
      </c>
      <c r="F3036" s="6" t="s">
        <v>27</v>
      </c>
      <c r="G3036" s="6" t="s">
        <v>226</v>
      </c>
      <c r="H3036" s="6" t="s">
        <v>45</v>
      </c>
      <c r="I3036" s="6" t="s">
        <v>972</v>
      </c>
      <c r="J3036" s="7" t="s">
        <v>973</v>
      </c>
      <c r="K3036" s="6" t="s">
        <v>974</v>
      </c>
      <c r="L3036" s="6" t="s">
        <v>925</v>
      </c>
      <c r="M3036" s="6" t="s">
        <v>33</v>
      </c>
      <c r="N3036" s="7" t="s">
        <v>759</v>
      </c>
      <c r="O3036" s="6" t="s">
        <v>39</v>
      </c>
      <c r="P3036" s="8" t="s">
        <v>250</v>
      </c>
      <c r="Q3036" s="6" t="s">
        <v>33</v>
      </c>
    </row>
    <row r="3037" spans="1:20" x14ac:dyDescent="0.25">
      <c r="A3037" s="6" t="s">
        <v>22</v>
      </c>
      <c r="B3037" s="6" t="s">
        <v>23</v>
      </c>
      <c r="C3037" s="6" t="s">
        <v>24</v>
      </c>
      <c r="D3037" s="6" t="s">
        <v>25</v>
      </c>
      <c r="E3037" s="7" t="s">
        <v>899</v>
      </c>
      <c r="F3037" s="6" t="s">
        <v>27</v>
      </c>
      <c r="G3037" s="6" t="s">
        <v>226</v>
      </c>
      <c r="H3037" s="6" t="s">
        <v>45</v>
      </c>
      <c r="I3037" s="6" t="s">
        <v>972</v>
      </c>
      <c r="J3037" s="7" t="s">
        <v>973</v>
      </c>
      <c r="K3037" s="6" t="s">
        <v>974</v>
      </c>
      <c r="L3037" s="6" t="s">
        <v>926</v>
      </c>
      <c r="M3037" s="6" t="s">
        <v>33</v>
      </c>
      <c r="N3037" s="7" t="s">
        <v>757</v>
      </c>
      <c r="O3037" s="6" t="s">
        <v>39</v>
      </c>
      <c r="P3037" s="8" t="s">
        <v>855</v>
      </c>
      <c r="Q3037" s="6" t="s">
        <v>33</v>
      </c>
    </row>
    <row r="3038" spans="1:20" x14ac:dyDescent="0.25">
      <c r="A3038" s="6" t="s">
        <v>22</v>
      </c>
      <c r="B3038" s="6" t="s">
        <v>23</v>
      </c>
      <c r="C3038" s="6" t="s">
        <v>24</v>
      </c>
      <c r="D3038" s="6" t="s">
        <v>25</v>
      </c>
      <c r="E3038" s="7" t="s">
        <v>899</v>
      </c>
      <c r="F3038" s="6" t="s">
        <v>27</v>
      </c>
      <c r="G3038" s="6" t="s">
        <v>226</v>
      </c>
      <c r="H3038" s="6" t="s">
        <v>45</v>
      </c>
      <c r="I3038" s="6" t="s">
        <v>972</v>
      </c>
      <c r="J3038" s="7" t="s">
        <v>973</v>
      </c>
      <c r="K3038" s="6" t="s">
        <v>974</v>
      </c>
      <c r="L3038" s="6" t="s">
        <v>927</v>
      </c>
      <c r="M3038" s="6" t="s">
        <v>33</v>
      </c>
      <c r="N3038" s="7" t="s">
        <v>928</v>
      </c>
      <c r="O3038" s="6" t="s">
        <v>39</v>
      </c>
      <c r="P3038" s="8" t="s">
        <v>784</v>
      </c>
      <c r="Q3038" s="6" t="s">
        <v>33</v>
      </c>
    </row>
    <row r="3039" spans="1:20" x14ac:dyDescent="0.25">
      <c r="A3039" s="6" t="s">
        <v>22</v>
      </c>
      <c r="B3039" s="6" t="s">
        <v>23</v>
      </c>
      <c r="C3039" s="6" t="s">
        <v>24</v>
      </c>
      <c r="D3039" s="6" t="s">
        <v>25</v>
      </c>
      <c r="E3039" s="7" t="s">
        <v>899</v>
      </c>
      <c r="F3039" s="6" t="s">
        <v>27</v>
      </c>
      <c r="G3039" s="6" t="s">
        <v>226</v>
      </c>
      <c r="H3039" s="6" t="s">
        <v>45</v>
      </c>
      <c r="I3039" s="6" t="s">
        <v>972</v>
      </c>
      <c r="J3039" s="7" t="s">
        <v>973</v>
      </c>
      <c r="K3039" s="6" t="s">
        <v>974</v>
      </c>
      <c r="L3039" s="6" t="s">
        <v>929</v>
      </c>
      <c r="M3039" s="6" t="s">
        <v>33</v>
      </c>
      <c r="N3039" s="7" t="s">
        <v>781</v>
      </c>
      <c r="O3039" s="6" t="s">
        <v>39</v>
      </c>
      <c r="P3039" s="8" t="s">
        <v>275</v>
      </c>
      <c r="Q3039" s="6" t="s">
        <v>33</v>
      </c>
    </row>
    <row r="3040" spans="1:20" x14ac:dyDescent="0.25">
      <c r="A3040" s="6" t="s">
        <v>22</v>
      </c>
      <c r="B3040" s="6" t="s">
        <v>23</v>
      </c>
      <c r="C3040" s="6" t="s">
        <v>24</v>
      </c>
      <c r="D3040" s="6" t="s">
        <v>25</v>
      </c>
      <c r="E3040" s="7" t="s">
        <v>899</v>
      </c>
      <c r="F3040" s="6" t="s">
        <v>27</v>
      </c>
      <c r="G3040" s="6" t="s">
        <v>226</v>
      </c>
      <c r="H3040" s="6" t="s">
        <v>45</v>
      </c>
      <c r="I3040" s="6" t="s">
        <v>972</v>
      </c>
      <c r="J3040" s="7" t="s">
        <v>973</v>
      </c>
      <c r="K3040" s="6" t="s">
        <v>974</v>
      </c>
      <c r="L3040" s="6" t="s">
        <v>690</v>
      </c>
      <c r="M3040" s="6" t="s">
        <v>33</v>
      </c>
      <c r="N3040" s="7" t="s">
        <v>608</v>
      </c>
      <c r="O3040" s="6" t="s">
        <v>39</v>
      </c>
      <c r="P3040" s="8" t="s">
        <v>221</v>
      </c>
      <c r="Q3040" s="6" t="s">
        <v>33</v>
      </c>
      <c r="S3040" s="6" t="s">
        <v>63</v>
      </c>
      <c r="T3040" s="6" t="s">
        <v>52</v>
      </c>
    </row>
    <row r="3041" spans="1:20" x14ac:dyDescent="0.25">
      <c r="A3041" s="6" t="s">
        <v>22</v>
      </c>
      <c r="B3041" s="6" t="s">
        <v>23</v>
      </c>
      <c r="C3041" s="6" t="s">
        <v>24</v>
      </c>
      <c r="D3041" s="6" t="s">
        <v>25</v>
      </c>
      <c r="E3041" s="7" t="s">
        <v>899</v>
      </c>
      <c r="F3041" s="6" t="s">
        <v>27</v>
      </c>
      <c r="G3041" s="6" t="s">
        <v>226</v>
      </c>
      <c r="H3041" s="6" t="s">
        <v>45</v>
      </c>
      <c r="I3041" s="6" t="s">
        <v>972</v>
      </c>
      <c r="J3041" s="7" t="s">
        <v>973</v>
      </c>
      <c r="K3041" s="6" t="s">
        <v>974</v>
      </c>
      <c r="L3041" s="6" t="s">
        <v>930</v>
      </c>
      <c r="M3041" s="6" t="s">
        <v>33</v>
      </c>
      <c r="N3041" s="7" t="s">
        <v>753</v>
      </c>
      <c r="O3041" s="6" t="s">
        <v>39</v>
      </c>
      <c r="P3041" s="8" t="s">
        <v>673</v>
      </c>
      <c r="Q3041" s="6" t="s">
        <v>33</v>
      </c>
    </row>
    <row r="3042" spans="1:20" x14ac:dyDescent="0.25">
      <c r="A3042" s="6" t="s">
        <v>22</v>
      </c>
      <c r="B3042" s="6" t="s">
        <v>23</v>
      </c>
      <c r="C3042" s="6" t="s">
        <v>24</v>
      </c>
      <c r="D3042" s="6" t="s">
        <v>25</v>
      </c>
      <c r="E3042" s="7" t="s">
        <v>899</v>
      </c>
      <c r="F3042" s="6" t="s">
        <v>27</v>
      </c>
      <c r="G3042" s="6" t="s">
        <v>226</v>
      </c>
      <c r="H3042" s="6" t="s">
        <v>45</v>
      </c>
      <c r="I3042" s="6" t="s">
        <v>972</v>
      </c>
      <c r="J3042" s="7" t="s">
        <v>973</v>
      </c>
      <c r="K3042" s="6" t="s">
        <v>974</v>
      </c>
      <c r="L3042" s="6" t="s">
        <v>931</v>
      </c>
      <c r="M3042" s="6" t="s">
        <v>33</v>
      </c>
      <c r="N3042" s="7" t="s">
        <v>807</v>
      </c>
      <c r="O3042" s="6" t="s">
        <v>39</v>
      </c>
      <c r="P3042" s="8" t="s">
        <v>266</v>
      </c>
      <c r="Q3042" s="6" t="s">
        <v>33</v>
      </c>
    </row>
    <row r="3043" spans="1:20" x14ac:dyDescent="0.25">
      <c r="A3043" s="6" t="s">
        <v>22</v>
      </c>
      <c r="B3043" s="6" t="s">
        <v>23</v>
      </c>
      <c r="C3043" s="6" t="s">
        <v>24</v>
      </c>
      <c r="D3043" s="6" t="s">
        <v>25</v>
      </c>
      <c r="E3043" s="7" t="s">
        <v>899</v>
      </c>
      <c r="F3043" s="6" t="s">
        <v>27</v>
      </c>
      <c r="G3043" s="6" t="s">
        <v>226</v>
      </c>
      <c r="H3043" s="6" t="s">
        <v>45</v>
      </c>
      <c r="I3043" s="6" t="s">
        <v>972</v>
      </c>
      <c r="J3043" s="7" t="s">
        <v>973</v>
      </c>
      <c r="K3043" s="6" t="s">
        <v>974</v>
      </c>
      <c r="L3043" s="6" t="s">
        <v>691</v>
      </c>
      <c r="M3043" s="6" t="s">
        <v>33</v>
      </c>
      <c r="N3043" s="7" t="s">
        <v>604</v>
      </c>
      <c r="O3043" s="6" t="s">
        <v>39</v>
      </c>
      <c r="P3043" s="8" t="s">
        <v>244</v>
      </c>
      <c r="Q3043" s="6" t="s">
        <v>33</v>
      </c>
      <c r="S3043" s="6" t="s">
        <v>63</v>
      </c>
      <c r="T3043" s="6" t="s">
        <v>52</v>
      </c>
    </row>
    <row r="3044" spans="1:20" x14ac:dyDescent="0.25">
      <c r="A3044" s="6" t="s">
        <v>22</v>
      </c>
      <c r="B3044" s="6" t="s">
        <v>23</v>
      </c>
      <c r="C3044" s="6" t="s">
        <v>24</v>
      </c>
      <c r="D3044" s="6" t="s">
        <v>25</v>
      </c>
      <c r="E3044" s="7" t="s">
        <v>899</v>
      </c>
      <c r="F3044" s="6" t="s">
        <v>27</v>
      </c>
      <c r="G3044" s="6" t="s">
        <v>226</v>
      </c>
      <c r="H3044" s="6" t="s">
        <v>45</v>
      </c>
      <c r="I3044" s="6" t="s">
        <v>972</v>
      </c>
      <c r="J3044" s="7" t="s">
        <v>973</v>
      </c>
      <c r="K3044" s="6" t="s">
        <v>974</v>
      </c>
      <c r="L3044" s="6" t="s">
        <v>932</v>
      </c>
      <c r="M3044" s="6" t="s">
        <v>33</v>
      </c>
      <c r="N3044" s="7" t="s">
        <v>341</v>
      </c>
      <c r="O3044" s="6" t="s">
        <v>39</v>
      </c>
      <c r="P3044" s="8" t="s">
        <v>227</v>
      </c>
      <c r="Q3044" s="6" t="s">
        <v>33</v>
      </c>
    </row>
    <row r="3045" spans="1:20" x14ac:dyDescent="0.25">
      <c r="A3045" s="6" t="s">
        <v>22</v>
      </c>
      <c r="B3045" s="6" t="s">
        <v>23</v>
      </c>
      <c r="C3045" s="6" t="s">
        <v>24</v>
      </c>
      <c r="D3045" s="6" t="s">
        <v>25</v>
      </c>
      <c r="E3045" s="7" t="s">
        <v>899</v>
      </c>
      <c r="F3045" s="6" t="s">
        <v>27</v>
      </c>
      <c r="G3045" s="6" t="s">
        <v>226</v>
      </c>
      <c r="H3045" s="6" t="s">
        <v>45</v>
      </c>
      <c r="I3045" s="6" t="s">
        <v>972</v>
      </c>
      <c r="J3045" s="7" t="s">
        <v>973</v>
      </c>
      <c r="K3045" s="6" t="s">
        <v>974</v>
      </c>
      <c r="L3045" s="6" t="s">
        <v>933</v>
      </c>
      <c r="M3045" s="6" t="s">
        <v>33</v>
      </c>
      <c r="N3045" s="7" t="s">
        <v>778</v>
      </c>
      <c r="O3045" s="6" t="s">
        <v>39</v>
      </c>
      <c r="P3045" s="8" t="s">
        <v>751</v>
      </c>
      <c r="Q3045" s="6" t="s">
        <v>33</v>
      </c>
    </row>
    <row r="3046" spans="1:20" x14ac:dyDescent="0.25">
      <c r="A3046" s="6" t="s">
        <v>22</v>
      </c>
      <c r="B3046" s="6" t="s">
        <v>23</v>
      </c>
      <c r="C3046" s="6" t="s">
        <v>24</v>
      </c>
      <c r="D3046" s="6" t="s">
        <v>25</v>
      </c>
      <c r="E3046" s="7" t="s">
        <v>899</v>
      </c>
      <c r="F3046" s="6" t="s">
        <v>27</v>
      </c>
      <c r="G3046" s="6" t="s">
        <v>226</v>
      </c>
      <c r="H3046" s="6" t="s">
        <v>45</v>
      </c>
      <c r="I3046" s="6" t="s">
        <v>972</v>
      </c>
      <c r="J3046" s="7" t="s">
        <v>973</v>
      </c>
      <c r="K3046" s="6" t="s">
        <v>974</v>
      </c>
      <c r="L3046" s="6" t="s">
        <v>934</v>
      </c>
      <c r="M3046" s="6" t="s">
        <v>33</v>
      </c>
      <c r="N3046" s="7" t="s">
        <v>795</v>
      </c>
      <c r="O3046" s="6" t="s">
        <v>39</v>
      </c>
      <c r="P3046" s="8" t="s">
        <v>981</v>
      </c>
      <c r="Q3046" s="6" t="s">
        <v>33</v>
      </c>
    </row>
    <row r="3047" spans="1:20" x14ac:dyDescent="0.25">
      <c r="A3047" s="6" t="s">
        <v>22</v>
      </c>
      <c r="B3047" s="6" t="s">
        <v>23</v>
      </c>
      <c r="C3047" s="6" t="s">
        <v>24</v>
      </c>
      <c r="D3047" s="6" t="s">
        <v>25</v>
      </c>
      <c r="E3047" s="7" t="s">
        <v>899</v>
      </c>
      <c r="F3047" s="6" t="s">
        <v>27</v>
      </c>
      <c r="G3047" s="6" t="s">
        <v>226</v>
      </c>
      <c r="H3047" s="6" t="s">
        <v>45</v>
      </c>
      <c r="I3047" s="6" t="s">
        <v>972</v>
      </c>
      <c r="J3047" s="7" t="s">
        <v>973</v>
      </c>
      <c r="K3047" s="6" t="s">
        <v>974</v>
      </c>
      <c r="L3047" s="6" t="s">
        <v>936</v>
      </c>
      <c r="M3047" s="6" t="s">
        <v>33</v>
      </c>
      <c r="N3047" s="7" t="s">
        <v>773</v>
      </c>
      <c r="O3047" s="6" t="s">
        <v>39</v>
      </c>
      <c r="P3047" s="8" t="s">
        <v>237</v>
      </c>
      <c r="Q3047" s="6" t="s">
        <v>33</v>
      </c>
    </row>
    <row r="3048" spans="1:20" x14ac:dyDescent="0.25">
      <c r="A3048" s="6" t="s">
        <v>22</v>
      </c>
      <c r="B3048" s="6" t="s">
        <v>23</v>
      </c>
      <c r="C3048" s="6" t="s">
        <v>24</v>
      </c>
      <c r="D3048" s="6" t="s">
        <v>25</v>
      </c>
      <c r="E3048" s="7" t="s">
        <v>899</v>
      </c>
      <c r="F3048" s="6" t="s">
        <v>27</v>
      </c>
      <c r="G3048" s="6" t="s">
        <v>226</v>
      </c>
      <c r="H3048" s="6" t="s">
        <v>45</v>
      </c>
      <c r="I3048" s="6" t="s">
        <v>972</v>
      </c>
      <c r="J3048" s="7" t="s">
        <v>973</v>
      </c>
      <c r="K3048" s="6" t="s">
        <v>974</v>
      </c>
      <c r="L3048" s="6" t="s">
        <v>937</v>
      </c>
      <c r="M3048" s="6" t="s">
        <v>33</v>
      </c>
      <c r="N3048" s="7" t="s">
        <v>790</v>
      </c>
      <c r="O3048" s="6" t="s">
        <v>39</v>
      </c>
      <c r="P3048" s="8" t="s">
        <v>800</v>
      </c>
      <c r="Q3048" s="6" t="s">
        <v>33</v>
      </c>
    </row>
    <row r="3049" spans="1:20" x14ac:dyDescent="0.25">
      <c r="A3049" s="6" t="s">
        <v>22</v>
      </c>
      <c r="B3049" s="6" t="s">
        <v>23</v>
      </c>
      <c r="C3049" s="6" t="s">
        <v>24</v>
      </c>
      <c r="D3049" s="6" t="s">
        <v>25</v>
      </c>
      <c r="E3049" s="7" t="s">
        <v>899</v>
      </c>
      <c r="F3049" s="6" t="s">
        <v>27</v>
      </c>
      <c r="G3049" s="6" t="s">
        <v>226</v>
      </c>
      <c r="H3049" s="6" t="s">
        <v>45</v>
      </c>
      <c r="I3049" s="6" t="s">
        <v>972</v>
      </c>
      <c r="J3049" s="7" t="s">
        <v>973</v>
      </c>
      <c r="K3049" s="6" t="s">
        <v>974</v>
      </c>
      <c r="L3049" s="6" t="s">
        <v>939</v>
      </c>
      <c r="M3049" s="6" t="s">
        <v>33</v>
      </c>
      <c r="N3049" s="7" t="s">
        <v>602</v>
      </c>
      <c r="O3049" s="6" t="s">
        <v>39</v>
      </c>
      <c r="P3049" s="8" t="s">
        <v>297</v>
      </c>
      <c r="Q3049" s="6" t="s">
        <v>33</v>
      </c>
    </row>
    <row r="3050" spans="1:20" x14ac:dyDescent="0.25">
      <c r="A3050" s="6" t="s">
        <v>22</v>
      </c>
      <c r="B3050" s="6" t="s">
        <v>23</v>
      </c>
      <c r="C3050" s="6" t="s">
        <v>24</v>
      </c>
      <c r="D3050" s="6" t="s">
        <v>25</v>
      </c>
      <c r="E3050" s="7" t="s">
        <v>899</v>
      </c>
      <c r="F3050" s="6" t="s">
        <v>27</v>
      </c>
      <c r="G3050" s="6" t="s">
        <v>226</v>
      </c>
      <c r="H3050" s="6" t="s">
        <v>45</v>
      </c>
      <c r="I3050" s="6" t="s">
        <v>972</v>
      </c>
      <c r="J3050" s="7" t="s">
        <v>973</v>
      </c>
      <c r="K3050" s="6" t="s">
        <v>974</v>
      </c>
      <c r="L3050" s="6" t="s">
        <v>692</v>
      </c>
      <c r="M3050" s="6" t="s">
        <v>33</v>
      </c>
      <c r="N3050" s="7" t="s">
        <v>497</v>
      </c>
      <c r="O3050" s="6" t="s">
        <v>39</v>
      </c>
      <c r="P3050" s="8" t="s">
        <v>227</v>
      </c>
      <c r="Q3050" s="6" t="s">
        <v>33</v>
      </c>
      <c r="S3050" s="6" t="s">
        <v>63</v>
      </c>
      <c r="T3050" s="6" t="s">
        <v>52</v>
      </c>
    </row>
    <row r="3051" spans="1:20" x14ac:dyDescent="0.25">
      <c r="A3051" s="6" t="s">
        <v>22</v>
      </c>
      <c r="B3051" s="6" t="s">
        <v>23</v>
      </c>
      <c r="C3051" s="6" t="s">
        <v>24</v>
      </c>
      <c r="D3051" s="6" t="s">
        <v>25</v>
      </c>
      <c r="E3051" s="7" t="s">
        <v>899</v>
      </c>
      <c r="F3051" s="6" t="s">
        <v>27</v>
      </c>
      <c r="G3051" s="6" t="s">
        <v>226</v>
      </c>
      <c r="H3051" s="6" t="s">
        <v>45</v>
      </c>
      <c r="I3051" s="6" t="s">
        <v>972</v>
      </c>
      <c r="J3051" s="7" t="s">
        <v>973</v>
      </c>
      <c r="K3051" s="6" t="s">
        <v>974</v>
      </c>
      <c r="L3051" s="6" t="s">
        <v>940</v>
      </c>
      <c r="M3051" s="6" t="s">
        <v>33</v>
      </c>
      <c r="N3051" s="7" t="s">
        <v>802</v>
      </c>
      <c r="O3051" s="6" t="s">
        <v>39</v>
      </c>
      <c r="P3051" s="8" t="s">
        <v>833</v>
      </c>
      <c r="Q3051" s="6" t="s">
        <v>33</v>
      </c>
    </row>
    <row r="3052" spans="1:20" x14ac:dyDescent="0.25">
      <c r="A3052" s="6" t="s">
        <v>22</v>
      </c>
      <c r="B3052" s="6" t="s">
        <v>23</v>
      </c>
      <c r="C3052" s="6" t="s">
        <v>24</v>
      </c>
      <c r="D3052" s="6" t="s">
        <v>25</v>
      </c>
      <c r="E3052" s="7" t="s">
        <v>899</v>
      </c>
      <c r="F3052" s="6" t="s">
        <v>27</v>
      </c>
      <c r="G3052" s="6" t="s">
        <v>226</v>
      </c>
      <c r="H3052" s="6" t="s">
        <v>45</v>
      </c>
      <c r="I3052" s="6" t="s">
        <v>972</v>
      </c>
      <c r="J3052" s="7" t="s">
        <v>973</v>
      </c>
      <c r="K3052" s="6" t="s">
        <v>974</v>
      </c>
      <c r="L3052" s="6" t="s">
        <v>693</v>
      </c>
      <c r="M3052" s="6" t="s">
        <v>33</v>
      </c>
      <c r="N3052" s="7" t="s">
        <v>694</v>
      </c>
      <c r="O3052" s="6" t="s">
        <v>39</v>
      </c>
      <c r="P3052" s="8" t="s">
        <v>266</v>
      </c>
      <c r="Q3052" s="6" t="s">
        <v>33</v>
      </c>
      <c r="S3052" s="6" t="s">
        <v>63</v>
      </c>
      <c r="T3052" s="6" t="s">
        <v>52</v>
      </c>
    </row>
    <row r="3053" spans="1:20" x14ac:dyDescent="0.25">
      <c r="A3053" s="6" t="s">
        <v>22</v>
      </c>
      <c r="B3053" s="6" t="s">
        <v>23</v>
      </c>
      <c r="C3053" s="6" t="s">
        <v>24</v>
      </c>
      <c r="D3053" s="6" t="s">
        <v>25</v>
      </c>
      <c r="E3053" s="7" t="s">
        <v>899</v>
      </c>
      <c r="F3053" s="6" t="s">
        <v>27</v>
      </c>
      <c r="G3053" s="6" t="s">
        <v>226</v>
      </c>
      <c r="H3053" s="6" t="s">
        <v>45</v>
      </c>
      <c r="I3053" s="6" t="s">
        <v>972</v>
      </c>
      <c r="J3053" s="7" t="s">
        <v>973</v>
      </c>
      <c r="K3053" s="6" t="s">
        <v>974</v>
      </c>
      <c r="L3053" s="6" t="s">
        <v>695</v>
      </c>
      <c r="M3053" s="6" t="s">
        <v>33</v>
      </c>
      <c r="N3053" s="7" t="s">
        <v>356</v>
      </c>
      <c r="O3053" s="6" t="s">
        <v>39</v>
      </c>
      <c r="P3053" s="8" t="s">
        <v>595</v>
      </c>
      <c r="Q3053" s="6" t="s">
        <v>33</v>
      </c>
      <c r="S3053" s="6" t="s">
        <v>63</v>
      </c>
      <c r="T3053" s="6" t="s">
        <v>52</v>
      </c>
    </row>
    <row r="3054" spans="1:20" x14ac:dyDescent="0.25">
      <c r="A3054" s="6" t="s">
        <v>22</v>
      </c>
      <c r="B3054" s="6" t="s">
        <v>23</v>
      </c>
      <c r="C3054" s="6" t="s">
        <v>24</v>
      </c>
      <c r="D3054" s="6" t="s">
        <v>25</v>
      </c>
      <c r="E3054" s="7" t="s">
        <v>899</v>
      </c>
      <c r="F3054" s="6" t="s">
        <v>27</v>
      </c>
      <c r="G3054" s="6" t="s">
        <v>226</v>
      </c>
      <c r="H3054" s="6" t="s">
        <v>45</v>
      </c>
      <c r="I3054" s="6" t="s">
        <v>972</v>
      </c>
      <c r="J3054" s="7" t="s">
        <v>973</v>
      </c>
      <c r="K3054" s="6" t="s">
        <v>974</v>
      </c>
      <c r="L3054" s="6" t="s">
        <v>32</v>
      </c>
      <c r="M3054" s="6" t="s">
        <v>33</v>
      </c>
      <c r="N3054" s="7" t="s">
        <v>34</v>
      </c>
      <c r="P3054" s="8" t="s">
        <v>430</v>
      </c>
      <c r="Q3054" s="6" t="s">
        <v>33</v>
      </c>
      <c r="R3054" s="6" t="s">
        <v>45</v>
      </c>
    </row>
    <row r="3055" spans="1:20" x14ac:dyDescent="0.25">
      <c r="A3055" s="6" t="s">
        <v>22</v>
      </c>
      <c r="B3055" s="6" t="s">
        <v>23</v>
      </c>
      <c r="C3055" s="6" t="s">
        <v>24</v>
      </c>
      <c r="D3055" s="6" t="s">
        <v>25</v>
      </c>
      <c r="E3055" s="7" t="s">
        <v>899</v>
      </c>
      <c r="F3055" s="6" t="s">
        <v>27</v>
      </c>
      <c r="G3055" s="6" t="s">
        <v>226</v>
      </c>
      <c r="H3055" s="6" t="s">
        <v>45</v>
      </c>
      <c r="I3055" s="6" t="s">
        <v>972</v>
      </c>
      <c r="J3055" s="7" t="s">
        <v>973</v>
      </c>
      <c r="K3055" s="6" t="s">
        <v>974</v>
      </c>
      <c r="L3055" s="6" t="s">
        <v>35</v>
      </c>
      <c r="M3055" s="6" t="s">
        <v>33</v>
      </c>
      <c r="N3055" s="7" t="s">
        <v>36</v>
      </c>
      <c r="P3055" s="8" t="s">
        <v>28</v>
      </c>
      <c r="Q3055" s="6" t="s">
        <v>33</v>
      </c>
      <c r="R3055" s="6" t="s">
        <v>45</v>
      </c>
    </row>
    <row r="3056" spans="1:20" x14ac:dyDescent="0.25">
      <c r="A3056" s="6" t="s">
        <v>22</v>
      </c>
      <c r="B3056" s="6" t="s">
        <v>23</v>
      </c>
      <c r="C3056" s="6" t="s">
        <v>24</v>
      </c>
      <c r="D3056" s="6" t="s">
        <v>25</v>
      </c>
      <c r="E3056" s="7" t="s">
        <v>899</v>
      </c>
      <c r="F3056" s="6" t="s">
        <v>27</v>
      </c>
      <c r="G3056" s="6" t="s">
        <v>226</v>
      </c>
      <c r="H3056" s="6" t="s">
        <v>45</v>
      </c>
      <c r="I3056" s="6" t="s">
        <v>972</v>
      </c>
      <c r="J3056" s="7" t="s">
        <v>973</v>
      </c>
      <c r="K3056" s="6" t="s">
        <v>974</v>
      </c>
      <c r="L3056" s="6" t="s">
        <v>942</v>
      </c>
      <c r="M3056" s="6" t="s">
        <v>33</v>
      </c>
      <c r="N3056" s="7" t="s">
        <v>60</v>
      </c>
      <c r="O3056" s="6" t="s">
        <v>39</v>
      </c>
      <c r="P3056" s="8" t="s">
        <v>291</v>
      </c>
      <c r="Q3056" s="6" t="s">
        <v>33</v>
      </c>
    </row>
    <row r="3057" spans="1:20" x14ac:dyDescent="0.25">
      <c r="A3057" s="6" t="s">
        <v>22</v>
      </c>
      <c r="B3057" s="6" t="s">
        <v>23</v>
      </c>
      <c r="C3057" s="6" t="s">
        <v>24</v>
      </c>
      <c r="D3057" s="6" t="s">
        <v>25</v>
      </c>
      <c r="E3057" s="7" t="s">
        <v>899</v>
      </c>
      <c r="F3057" s="6" t="s">
        <v>27</v>
      </c>
      <c r="G3057" s="6" t="s">
        <v>226</v>
      </c>
      <c r="H3057" s="6" t="s">
        <v>45</v>
      </c>
      <c r="I3057" s="6" t="s">
        <v>972</v>
      </c>
      <c r="J3057" s="7" t="s">
        <v>973</v>
      </c>
      <c r="K3057" s="6" t="s">
        <v>974</v>
      </c>
      <c r="L3057" s="6" t="s">
        <v>696</v>
      </c>
      <c r="M3057" s="6" t="s">
        <v>33</v>
      </c>
      <c r="N3057" s="7" t="s">
        <v>493</v>
      </c>
      <c r="O3057" s="6" t="s">
        <v>39</v>
      </c>
      <c r="P3057" s="8" t="s">
        <v>297</v>
      </c>
      <c r="Q3057" s="6" t="s">
        <v>33</v>
      </c>
      <c r="S3057" s="6" t="s">
        <v>63</v>
      </c>
      <c r="T3057" s="6" t="s">
        <v>52</v>
      </c>
    </row>
    <row r="3058" spans="1:20" x14ac:dyDescent="0.25">
      <c r="A3058" s="6" t="s">
        <v>22</v>
      </c>
      <c r="B3058" s="6" t="s">
        <v>23</v>
      </c>
      <c r="C3058" s="6" t="s">
        <v>24</v>
      </c>
      <c r="D3058" s="6" t="s">
        <v>25</v>
      </c>
      <c r="E3058" s="7" t="s">
        <v>899</v>
      </c>
      <c r="F3058" s="6" t="s">
        <v>27</v>
      </c>
      <c r="G3058" s="6" t="s">
        <v>226</v>
      </c>
      <c r="H3058" s="6" t="s">
        <v>45</v>
      </c>
      <c r="I3058" s="6" t="s">
        <v>972</v>
      </c>
      <c r="J3058" s="7" t="s">
        <v>973</v>
      </c>
      <c r="K3058" s="6" t="s">
        <v>974</v>
      </c>
      <c r="L3058" s="6" t="s">
        <v>697</v>
      </c>
      <c r="M3058" s="6" t="s">
        <v>33</v>
      </c>
      <c r="N3058" s="7" t="s">
        <v>594</v>
      </c>
      <c r="O3058" s="6" t="s">
        <v>39</v>
      </c>
      <c r="P3058" s="8" t="s">
        <v>673</v>
      </c>
      <c r="Q3058" s="6" t="s">
        <v>33</v>
      </c>
      <c r="S3058" s="6" t="s">
        <v>63</v>
      </c>
      <c r="T3058" s="6" t="s">
        <v>52</v>
      </c>
    </row>
    <row r="3059" spans="1:20" x14ac:dyDescent="0.25">
      <c r="A3059" s="6" t="s">
        <v>22</v>
      </c>
      <c r="B3059" s="6" t="s">
        <v>23</v>
      </c>
      <c r="C3059" s="6" t="s">
        <v>24</v>
      </c>
      <c r="D3059" s="6" t="s">
        <v>25</v>
      </c>
      <c r="E3059" s="7" t="s">
        <v>899</v>
      </c>
      <c r="F3059" s="6" t="s">
        <v>27</v>
      </c>
      <c r="G3059" s="6" t="s">
        <v>226</v>
      </c>
      <c r="H3059" s="6" t="s">
        <v>45</v>
      </c>
      <c r="I3059" s="6" t="s">
        <v>972</v>
      </c>
      <c r="J3059" s="7" t="s">
        <v>973</v>
      </c>
      <c r="K3059" s="6" t="s">
        <v>974</v>
      </c>
      <c r="L3059" s="6" t="s">
        <v>698</v>
      </c>
      <c r="M3059" s="6" t="s">
        <v>33</v>
      </c>
      <c r="N3059" s="7" t="s">
        <v>509</v>
      </c>
      <c r="O3059" s="6" t="s">
        <v>39</v>
      </c>
      <c r="P3059" s="8" t="s">
        <v>297</v>
      </c>
      <c r="Q3059" s="6" t="s">
        <v>33</v>
      </c>
      <c r="S3059" s="6" t="s">
        <v>63</v>
      </c>
      <c r="T3059" s="6" t="s">
        <v>52</v>
      </c>
    </row>
    <row r="3060" spans="1:20" x14ac:dyDescent="0.25">
      <c r="A3060" s="6" t="s">
        <v>22</v>
      </c>
      <c r="B3060" s="6" t="s">
        <v>23</v>
      </c>
      <c r="C3060" s="6" t="s">
        <v>24</v>
      </c>
      <c r="D3060" s="6" t="s">
        <v>25</v>
      </c>
      <c r="E3060" s="7" t="s">
        <v>899</v>
      </c>
      <c r="F3060" s="6" t="s">
        <v>27</v>
      </c>
      <c r="G3060" s="6" t="s">
        <v>226</v>
      </c>
      <c r="H3060" s="6" t="s">
        <v>45</v>
      </c>
      <c r="I3060" s="6" t="s">
        <v>972</v>
      </c>
      <c r="J3060" s="7" t="s">
        <v>973</v>
      </c>
      <c r="K3060" s="6" t="s">
        <v>974</v>
      </c>
      <c r="L3060" s="6" t="s">
        <v>699</v>
      </c>
      <c r="M3060" s="6" t="s">
        <v>33</v>
      </c>
      <c r="N3060" s="7" t="s">
        <v>513</v>
      </c>
      <c r="O3060" s="6" t="s">
        <v>39</v>
      </c>
      <c r="P3060" s="8" t="s">
        <v>237</v>
      </c>
      <c r="Q3060" s="6" t="s">
        <v>33</v>
      </c>
      <c r="S3060" s="6" t="s">
        <v>63</v>
      </c>
      <c r="T3060" s="6" t="s">
        <v>52</v>
      </c>
    </row>
    <row r="3061" spans="1:20" x14ac:dyDescent="0.25">
      <c r="A3061" s="6" t="s">
        <v>22</v>
      </c>
      <c r="B3061" s="6" t="s">
        <v>23</v>
      </c>
      <c r="C3061" s="6" t="s">
        <v>24</v>
      </c>
      <c r="D3061" s="6" t="s">
        <v>25</v>
      </c>
      <c r="E3061" s="7" t="s">
        <v>899</v>
      </c>
      <c r="F3061" s="6" t="s">
        <v>27</v>
      </c>
      <c r="G3061" s="6" t="s">
        <v>226</v>
      </c>
      <c r="H3061" s="6" t="s">
        <v>45</v>
      </c>
      <c r="I3061" s="6" t="s">
        <v>972</v>
      </c>
      <c r="J3061" s="7" t="s">
        <v>973</v>
      </c>
      <c r="K3061" s="6" t="s">
        <v>974</v>
      </c>
      <c r="L3061" s="6" t="s">
        <v>700</v>
      </c>
      <c r="M3061" s="6" t="s">
        <v>33</v>
      </c>
      <c r="N3061" s="7" t="s">
        <v>491</v>
      </c>
      <c r="O3061" s="6" t="s">
        <v>39</v>
      </c>
      <c r="P3061" s="8" t="s">
        <v>302</v>
      </c>
      <c r="Q3061" s="6" t="s">
        <v>33</v>
      </c>
      <c r="S3061" s="6" t="s">
        <v>63</v>
      </c>
      <c r="T3061" s="6" t="s">
        <v>52</v>
      </c>
    </row>
    <row r="3062" spans="1:20" x14ac:dyDescent="0.25">
      <c r="A3062" s="6" t="s">
        <v>22</v>
      </c>
      <c r="B3062" s="6" t="s">
        <v>23</v>
      </c>
      <c r="C3062" s="6" t="s">
        <v>24</v>
      </c>
      <c r="D3062" s="6" t="s">
        <v>25</v>
      </c>
      <c r="E3062" s="7" t="s">
        <v>899</v>
      </c>
      <c r="F3062" s="6" t="s">
        <v>27</v>
      </c>
      <c r="G3062" s="6" t="s">
        <v>226</v>
      </c>
      <c r="H3062" s="6" t="s">
        <v>45</v>
      </c>
      <c r="I3062" s="6" t="s">
        <v>972</v>
      </c>
      <c r="J3062" s="7" t="s">
        <v>973</v>
      </c>
      <c r="K3062" s="6" t="s">
        <v>974</v>
      </c>
      <c r="L3062" s="6" t="s">
        <v>701</v>
      </c>
      <c r="M3062" s="6" t="s">
        <v>33</v>
      </c>
      <c r="N3062" s="7" t="s">
        <v>558</v>
      </c>
      <c r="O3062" s="6" t="s">
        <v>39</v>
      </c>
      <c r="P3062" s="8" t="s">
        <v>548</v>
      </c>
      <c r="Q3062" s="6" t="s">
        <v>33</v>
      </c>
      <c r="S3062" s="6" t="s">
        <v>63</v>
      </c>
      <c r="T3062" s="6" t="s">
        <v>52</v>
      </c>
    </row>
    <row r="3063" spans="1:20" x14ac:dyDescent="0.25">
      <c r="A3063" s="6" t="s">
        <v>22</v>
      </c>
      <c r="B3063" s="6" t="s">
        <v>23</v>
      </c>
      <c r="C3063" s="6" t="s">
        <v>24</v>
      </c>
      <c r="D3063" s="6" t="s">
        <v>25</v>
      </c>
      <c r="E3063" s="7" t="s">
        <v>899</v>
      </c>
      <c r="F3063" s="6" t="s">
        <v>27</v>
      </c>
      <c r="G3063" s="6" t="s">
        <v>226</v>
      </c>
      <c r="H3063" s="6" t="s">
        <v>45</v>
      </c>
      <c r="I3063" s="6" t="s">
        <v>972</v>
      </c>
      <c r="J3063" s="7" t="s">
        <v>973</v>
      </c>
      <c r="K3063" s="6" t="s">
        <v>974</v>
      </c>
      <c r="L3063" s="6" t="s">
        <v>702</v>
      </c>
      <c r="M3063" s="6" t="s">
        <v>33</v>
      </c>
      <c r="N3063" s="7" t="s">
        <v>495</v>
      </c>
      <c r="O3063" s="6" t="s">
        <v>39</v>
      </c>
      <c r="P3063" s="8" t="s">
        <v>291</v>
      </c>
      <c r="Q3063" s="6" t="s">
        <v>33</v>
      </c>
      <c r="S3063" s="6" t="s">
        <v>63</v>
      </c>
      <c r="T3063" s="6" t="s">
        <v>52</v>
      </c>
    </row>
    <row r="3064" spans="1:20" x14ac:dyDescent="0.25">
      <c r="A3064" s="6" t="s">
        <v>22</v>
      </c>
      <c r="B3064" s="6" t="s">
        <v>23</v>
      </c>
      <c r="C3064" s="6" t="s">
        <v>24</v>
      </c>
      <c r="D3064" s="6" t="s">
        <v>25</v>
      </c>
      <c r="E3064" s="7" t="s">
        <v>899</v>
      </c>
      <c r="F3064" s="6" t="s">
        <v>27</v>
      </c>
      <c r="G3064" s="6" t="s">
        <v>226</v>
      </c>
      <c r="H3064" s="6" t="s">
        <v>45</v>
      </c>
      <c r="I3064" s="6" t="s">
        <v>972</v>
      </c>
      <c r="J3064" s="7" t="s">
        <v>973</v>
      </c>
      <c r="K3064" s="6" t="s">
        <v>974</v>
      </c>
      <c r="L3064" s="6" t="s">
        <v>703</v>
      </c>
      <c r="M3064" s="6" t="s">
        <v>33</v>
      </c>
      <c r="N3064" s="7" t="s">
        <v>352</v>
      </c>
      <c r="O3064" s="6" t="s">
        <v>39</v>
      </c>
      <c r="P3064" s="8" t="s">
        <v>247</v>
      </c>
      <c r="Q3064" s="6" t="s">
        <v>33</v>
      </c>
      <c r="S3064" s="6" t="s">
        <v>63</v>
      </c>
      <c r="T3064" s="6" t="s">
        <v>52</v>
      </c>
    </row>
    <row r="3065" spans="1:20" x14ac:dyDescent="0.25">
      <c r="A3065" s="6" t="s">
        <v>22</v>
      </c>
      <c r="B3065" s="6" t="s">
        <v>23</v>
      </c>
      <c r="C3065" s="6" t="s">
        <v>24</v>
      </c>
      <c r="D3065" s="6" t="s">
        <v>25</v>
      </c>
      <c r="E3065" s="7" t="s">
        <v>899</v>
      </c>
      <c r="F3065" s="6" t="s">
        <v>27</v>
      </c>
      <c r="G3065" s="6" t="s">
        <v>226</v>
      </c>
      <c r="H3065" s="6" t="s">
        <v>45</v>
      </c>
      <c r="I3065" s="6" t="s">
        <v>972</v>
      </c>
      <c r="J3065" s="7" t="s">
        <v>973</v>
      </c>
      <c r="K3065" s="6" t="s">
        <v>974</v>
      </c>
      <c r="L3065" s="6" t="s">
        <v>943</v>
      </c>
      <c r="M3065" s="6" t="s">
        <v>33</v>
      </c>
      <c r="N3065" s="7" t="s">
        <v>354</v>
      </c>
      <c r="O3065" s="6" t="s">
        <v>39</v>
      </c>
      <c r="P3065" s="8" t="s">
        <v>318</v>
      </c>
      <c r="Q3065" s="6" t="s">
        <v>33</v>
      </c>
    </row>
    <row r="3066" spans="1:20" x14ac:dyDescent="0.25">
      <c r="A3066" s="6" t="s">
        <v>22</v>
      </c>
      <c r="B3066" s="6" t="s">
        <v>23</v>
      </c>
      <c r="C3066" s="6" t="s">
        <v>24</v>
      </c>
      <c r="D3066" s="6" t="s">
        <v>25</v>
      </c>
      <c r="E3066" s="7" t="s">
        <v>899</v>
      </c>
      <c r="F3066" s="6" t="s">
        <v>27</v>
      </c>
      <c r="G3066" s="6" t="s">
        <v>226</v>
      </c>
      <c r="H3066" s="6" t="s">
        <v>45</v>
      </c>
      <c r="I3066" s="6" t="s">
        <v>972</v>
      </c>
      <c r="J3066" s="7" t="s">
        <v>973</v>
      </c>
      <c r="K3066" s="6" t="s">
        <v>974</v>
      </c>
      <c r="L3066" s="6" t="s">
        <v>944</v>
      </c>
      <c r="M3066" s="6" t="s">
        <v>33</v>
      </c>
      <c r="N3066" s="7" t="s">
        <v>380</v>
      </c>
      <c r="O3066" s="6" t="s">
        <v>39</v>
      </c>
      <c r="P3066" s="8" t="s">
        <v>393</v>
      </c>
      <c r="Q3066" s="6" t="s">
        <v>33</v>
      </c>
    </row>
    <row r="3067" spans="1:20" x14ac:dyDescent="0.25">
      <c r="A3067" s="6" t="s">
        <v>22</v>
      </c>
      <c r="B3067" s="6" t="s">
        <v>23</v>
      </c>
      <c r="C3067" s="6" t="s">
        <v>24</v>
      </c>
      <c r="D3067" s="6" t="s">
        <v>25</v>
      </c>
      <c r="E3067" s="7" t="s">
        <v>899</v>
      </c>
      <c r="F3067" s="6" t="s">
        <v>27</v>
      </c>
      <c r="G3067" s="6" t="s">
        <v>226</v>
      </c>
      <c r="H3067" s="6" t="s">
        <v>45</v>
      </c>
      <c r="I3067" s="6" t="s">
        <v>972</v>
      </c>
      <c r="J3067" s="7" t="s">
        <v>973</v>
      </c>
      <c r="K3067" s="6" t="s">
        <v>974</v>
      </c>
      <c r="L3067" s="6" t="s">
        <v>945</v>
      </c>
      <c r="M3067" s="6" t="s">
        <v>33</v>
      </c>
      <c r="N3067" s="7" t="s">
        <v>767</v>
      </c>
      <c r="O3067" s="6" t="s">
        <v>39</v>
      </c>
      <c r="P3067" s="8" t="s">
        <v>435</v>
      </c>
      <c r="Q3067" s="6" t="s">
        <v>33</v>
      </c>
    </row>
    <row r="3068" spans="1:20" x14ac:dyDescent="0.25">
      <c r="A3068" s="6" t="s">
        <v>22</v>
      </c>
      <c r="B3068" s="6" t="s">
        <v>23</v>
      </c>
      <c r="C3068" s="6" t="s">
        <v>24</v>
      </c>
      <c r="D3068" s="6" t="s">
        <v>25</v>
      </c>
      <c r="E3068" s="7" t="s">
        <v>899</v>
      </c>
      <c r="F3068" s="6" t="s">
        <v>27</v>
      </c>
      <c r="G3068" s="6" t="s">
        <v>226</v>
      </c>
      <c r="H3068" s="6" t="s">
        <v>45</v>
      </c>
      <c r="I3068" s="6" t="s">
        <v>972</v>
      </c>
      <c r="J3068" s="7" t="s">
        <v>973</v>
      </c>
      <c r="K3068" s="6" t="s">
        <v>974</v>
      </c>
      <c r="L3068" s="6" t="s">
        <v>946</v>
      </c>
      <c r="M3068" s="6" t="s">
        <v>33</v>
      </c>
      <c r="N3068" s="7" t="s">
        <v>771</v>
      </c>
      <c r="O3068" s="6" t="s">
        <v>39</v>
      </c>
      <c r="P3068" s="8" t="s">
        <v>226</v>
      </c>
      <c r="Q3068" s="6" t="s">
        <v>33</v>
      </c>
    </row>
    <row r="3069" spans="1:20" x14ac:dyDescent="0.25">
      <c r="A3069" s="6" t="s">
        <v>22</v>
      </c>
      <c r="B3069" s="6" t="s">
        <v>23</v>
      </c>
      <c r="C3069" s="6" t="s">
        <v>24</v>
      </c>
      <c r="D3069" s="6" t="s">
        <v>25</v>
      </c>
      <c r="E3069" s="7" t="s">
        <v>899</v>
      </c>
      <c r="F3069" s="6" t="s">
        <v>27</v>
      </c>
      <c r="G3069" s="6" t="s">
        <v>226</v>
      </c>
      <c r="H3069" s="6" t="s">
        <v>45</v>
      </c>
      <c r="I3069" s="6" t="s">
        <v>972</v>
      </c>
      <c r="J3069" s="7" t="s">
        <v>973</v>
      </c>
      <c r="K3069" s="6" t="s">
        <v>974</v>
      </c>
      <c r="L3069" s="6" t="s">
        <v>947</v>
      </c>
      <c r="M3069" s="6" t="s">
        <v>33</v>
      </c>
      <c r="N3069" s="7" t="s">
        <v>360</v>
      </c>
      <c r="O3069" s="6" t="s">
        <v>39</v>
      </c>
      <c r="P3069" s="8" t="s">
        <v>226</v>
      </c>
      <c r="Q3069" s="6" t="s">
        <v>33</v>
      </c>
    </row>
    <row r="3070" spans="1:20" x14ac:dyDescent="0.25">
      <c r="A3070" s="6" t="s">
        <v>22</v>
      </c>
      <c r="B3070" s="6" t="s">
        <v>23</v>
      </c>
      <c r="C3070" s="6" t="s">
        <v>24</v>
      </c>
      <c r="D3070" s="6" t="s">
        <v>25</v>
      </c>
      <c r="E3070" s="7" t="s">
        <v>899</v>
      </c>
      <c r="F3070" s="6" t="s">
        <v>27</v>
      </c>
      <c r="G3070" s="6" t="s">
        <v>305</v>
      </c>
      <c r="H3070" s="6" t="s">
        <v>45</v>
      </c>
      <c r="I3070" s="6" t="s">
        <v>982</v>
      </c>
      <c r="J3070" s="7" t="s">
        <v>983</v>
      </c>
      <c r="K3070" s="6" t="s">
        <v>950</v>
      </c>
      <c r="L3070" s="6" t="s">
        <v>903</v>
      </c>
      <c r="M3070" s="6" t="s">
        <v>33</v>
      </c>
      <c r="N3070" s="7" t="s">
        <v>786</v>
      </c>
      <c r="O3070" s="6" t="s">
        <v>39</v>
      </c>
      <c r="P3070" s="8" t="s">
        <v>951</v>
      </c>
      <c r="Q3070" s="6" t="s">
        <v>33</v>
      </c>
    </row>
    <row r="3071" spans="1:20" x14ac:dyDescent="0.25">
      <c r="A3071" s="6" t="s">
        <v>22</v>
      </c>
      <c r="B3071" s="6" t="s">
        <v>23</v>
      </c>
      <c r="C3071" s="6" t="s">
        <v>24</v>
      </c>
      <c r="D3071" s="6" t="s">
        <v>25</v>
      </c>
      <c r="E3071" s="7" t="s">
        <v>899</v>
      </c>
      <c r="F3071" s="6" t="s">
        <v>27</v>
      </c>
      <c r="G3071" s="6" t="s">
        <v>305</v>
      </c>
      <c r="H3071" s="6" t="s">
        <v>45</v>
      </c>
      <c r="I3071" s="6" t="s">
        <v>982</v>
      </c>
      <c r="J3071" s="7" t="s">
        <v>983</v>
      </c>
      <c r="K3071" s="6" t="s">
        <v>950</v>
      </c>
      <c r="L3071" s="6" t="s">
        <v>905</v>
      </c>
      <c r="M3071" s="6" t="s">
        <v>33</v>
      </c>
      <c r="N3071" s="7" t="s">
        <v>906</v>
      </c>
      <c r="O3071" s="6" t="s">
        <v>39</v>
      </c>
      <c r="P3071" s="8" t="s">
        <v>952</v>
      </c>
      <c r="Q3071" s="6" t="s">
        <v>33</v>
      </c>
    </row>
    <row r="3072" spans="1:20" x14ac:dyDescent="0.25">
      <c r="A3072" s="6" t="s">
        <v>22</v>
      </c>
      <c r="B3072" s="6" t="s">
        <v>23</v>
      </c>
      <c r="C3072" s="6" t="s">
        <v>24</v>
      </c>
      <c r="D3072" s="6" t="s">
        <v>25</v>
      </c>
      <c r="E3072" s="7" t="s">
        <v>899</v>
      </c>
      <c r="F3072" s="6" t="s">
        <v>27</v>
      </c>
      <c r="G3072" s="6" t="s">
        <v>305</v>
      </c>
      <c r="H3072" s="6" t="s">
        <v>45</v>
      </c>
      <c r="I3072" s="6" t="s">
        <v>982</v>
      </c>
      <c r="J3072" s="7" t="s">
        <v>983</v>
      </c>
      <c r="K3072" s="6" t="s">
        <v>950</v>
      </c>
      <c r="L3072" s="6" t="s">
        <v>908</v>
      </c>
      <c r="M3072" s="6" t="s">
        <v>33</v>
      </c>
      <c r="N3072" s="7" t="s">
        <v>909</v>
      </c>
      <c r="O3072" s="6" t="s">
        <v>39</v>
      </c>
      <c r="P3072" s="8" t="s">
        <v>266</v>
      </c>
      <c r="Q3072" s="6" t="s">
        <v>33</v>
      </c>
    </row>
    <row r="3073" spans="1:20" x14ac:dyDescent="0.25">
      <c r="A3073" s="6" t="s">
        <v>22</v>
      </c>
      <c r="B3073" s="6" t="s">
        <v>23</v>
      </c>
      <c r="C3073" s="6" t="s">
        <v>24</v>
      </c>
      <c r="D3073" s="6" t="s">
        <v>25</v>
      </c>
      <c r="E3073" s="7" t="s">
        <v>899</v>
      </c>
      <c r="F3073" s="6" t="s">
        <v>27</v>
      </c>
      <c r="G3073" s="6" t="s">
        <v>305</v>
      </c>
      <c r="H3073" s="6" t="s">
        <v>45</v>
      </c>
      <c r="I3073" s="6" t="s">
        <v>982</v>
      </c>
      <c r="J3073" s="7" t="s">
        <v>983</v>
      </c>
      <c r="K3073" s="6" t="s">
        <v>950</v>
      </c>
      <c r="L3073" s="6" t="s">
        <v>910</v>
      </c>
      <c r="M3073" s="6" t="s">
        <v>33</v>
      </c>
      <c r="N3073" s="7" t="s">
        <v>799</v>
      </c>
      <c r="O3073" s="6" t="s">
        <v>39</v>
      </c>
      <c r="P3073" s="8" t="s">
        <v>323</v>
      </c>
      <c r="Q3073" s="6" t="s">
        <v>33</v>
      </c>
    </row>
    <row r="3074" spans="1:20" x14ac:dyDescent="0.25">
      <c r="A3074" s="6" t="s">
        <v>22</v>
      </c>
      <c r="B3074" s="6" t="s">
        <v>23</v>
      </c>
      <c r="C3074" s="6" t="s">
        <v>24</v>
      </c>
      <c r="D3074" s="6" t="s">
        <v>25</v>
      </c>
      <c r="E3074" s="7" t="s">
        <v>899</v>
      </c>
      <c r="F3074" s="6" t="s">
        <v>27</v>
      </c>
      <c r="G3074" s="6" t="s">
        <v>305</v>
      </c>
      <c r="H3074" s="6" t="s">
        <v>45</v>
      </c>
      <c r="I3074" s="6" t="s">
        <v>982</v>
      </c>
      <c r="J3074" s="7" t="s">
        <v>983</v>
      </c>
      <c r="K3074" s="6" t="s">
        <v>950</v>
      </c>
      <c r="L3074" s="6" t="s">
        <v>912</v>
      </c>
      <c r="M3074" s="6" t="s">
        <v>33</v>
      </c>
      <c r="N3074" s="7" t="s">
        <v>761</v>
      </c>
      <c r="O3074" s="6" t="s">
        <v>39</v>
      </c>
      <c r="P3074" s="8" t="s">
        <v>953</v>
      </c>
      <c r="Q3074" s="6" t="s">
        <v>33</v>
      </c>
    </row>
    <row r="3075" spans="1:20" x14ac:dyDescent="0.25">
      <c r="A3075" s="6" t="s">
        <v>22</v>
      </c>
      <c r="B3075" s="6" t="s">
        <v>23</v>
      </c>
      <c r="C3075" s="6" t="s">
        <v>24</v>
      </c>
      <c r="D3075" s="6" t="s">
        <v>25</v>
      </c>
      <c r="E3075" s="7" t="s">
        <v>899</v>
      </c>
      <c r="F3075" s="6" t="s">
        <v>27</v>
      </c>
      <c r="G3075" s="6" t="s">
        <v>305</v>
      </c>
      <c r="H3075" s="6" t="s">
        <v>45</v>
      </c>
      <c r="I3075" s="6" t="s">
        <v>982</v>
      </c>
      <c r="J3075" s="7" t="s">
        <v>983</v>
      </c>
      <c r="K3075" s="6" t="s">
        <v>950</v>
      </c>
      <c r="L3075" s="6" t="s">
        <v>914</v>
      </c>
      <c r="M3075" s="6" t="s">
        <v>33</v>
      </c>
      <c r="N3075" s="7" t="s">
        <v>783</v>
      </c>
      <c r="O3075" s="6" t="s">
        <v>39</v>
      </c>
      <c r="P3075" s="8" t="s">
        <v>865</v>
      </c>
      <c r="Q3075" s="6" t="s">
        <v>33</v>
      </c>
    </row>
    <row r="3076" spans="1:20" x14ac:dyDescent="0.25">
      <c r="A3076" s="6" t="s">
        <v>22</v>
      </c>
      <c r="B3076" s="6" t="s">
        <v>23</v>
      </c>
      <c r="C3076" s="6" t="s">
        <v>24</v>
      </c>
      <c r="D3076" s="6" t="s">
        <v>25</v>
      </c>
      <c r="E3076" s="7" t="s">
        <v>899</v>
      </c>
      <c r="F3076" s="6" t="s">
        <v>27</v>
      </c>
      <c r="G3076" s="6" t="s">
        <v>305</v>
      </c>
      <c r="H3076" s="6" t="s">
        <v>45</v>
      </c>
      <c r="I3076" s="6" t="s">
        <v>982</v>
      </c>
      <c r="J3076" s="7" t="s">
        <v>983</v>
      </c>
      <c r="K3076" s="6" t="s">
        <v>950</v>
      </c>
      <c r="L3076" s="6" t="s">
        <v>915</v>
      </c>
      <c r="M3076" s="6" t="s">
        <v>33</v>
      </c>
      <c r="N3076" s="7" t="s">
        <v>805</v>
      </c>
      <c r="O3076" s="6" t="s">
        <v>39</v>
      </c>
      <c r="P3076" s="8" t="s">
        <v>250</v>
      </c>
      <c r="Q3076" s="6" t="s">
        <v>33</v>
      </c>
    </row>
    <row r="3077" spans="1:20" x14ac:dyDescent="0.25">
      <c r="A3077" s="6" t="s">
        <v>22</v>
      </c>
      <c r="B3077" s="6" t="s">
        <v>23</v>
      </c>
      <c r="C3077" s="6" t="s">
        <v>24</v>
      </c>
      <c r="D3077" s="6" t="s">
        <v>25</v>
      </c>
      <c r="E3077" s="7" t="s">
        <v>899</v>
      </c>
      <c r="F3077" s="6" t="s">
        <v>27</v>
      </c>
      <c r="G3077" s="6" t="s">
        <v>305</v>
      </c>
      <c r="H3077" s="6" t="s">
        <v>45</v>
      </c>
      <c r="I3077" s="6" t="s">
        <v>982</v>
      </c>
      <c r="J3077" s="7" t="s">
        <v>983</v>
      </c>
      <c r="K3077" s="6" t="s">
        <v>950</v>
      </c>
      <c r="L3077" s="6" t="s">
        <v>916</v>
      </c>
      <c r="M3077" s="6" t="s">
        <v>33</v>
      </c>
      <c r="N3077" s="7" t="s">
        <v>746</v>
      </c>
      <c r="O3077" s="6" t="s">
        <v>39</v>
      </c>
      <c r="P3077" s="8" t="s">
        <v>954</v>
      </c>
      <c r="Q3077" s="6" t="s">
        <v>33</v>
      </c>
    </row>
    <row r="3078" spans="1:20" x14ac:dyDescent="0.25">
      <c r="A3078" s="6" t="s">
        <v>22</v>
      </c>
      <c r="B3078" s="6" t="s">
        <v>23</v>
      </c>
      <c r="C3078" s="6" t="s">
        <v>24</v>
      </c>
      <c r="D3078" s="6" t="s">
        <v>25</v>
      </c>
      <c r="E3078" s="7" t="s">
        <v>899</v>
      </c>
      <c r="F3078" s="6" t="s">
        <v>27</v>
      </c>
      <c r="G3078" s="6" t="s">
        <v>305</v>
      </c>
      <c r="H3078" s="6" t="s">
        <v>45</v>
      </c>
      <c r="I3078" s="6" t="s">
        <v>982</v>
      </c>
      <c r="J3078" s="7" t="s">
        <v>983</v>
      </c>
      <c r="K3078" s="6" t="s">
        <v>950</v>
      </c>
      <c r="L3078" s="6" t="s">
        <v>918</v>
      </c>
      <c r="M3078" s="6" t="s">
        <v>33</v>
      </c>
      <c r="N3078" s="7" t="s">
        <v>775</v>
      </c>
      <c r="O3078" s="6" t="s">
        <v>39</v>
      </c>
      <c r="P3078" s="8" t="s">
        <v>863</v>
      </c>
      <c r="Q3078" s="6" t="s">
        <v>33</v>
      </c>
    </row>
    <row r="3079" spans="1:20" x14ac:dyDescent="0.25">
      <c r="A3079" s="6" t="s">
        <v>22</v>
      </c>
      <c r="B3079" s="6" t="s">
        <v>23</v>
      </c>
      <c r="C3079" s="6" t="s">
        <v>24</v>
      </c>
      <c r="D3079" s="6" t="s">
        <v>25</v>
      </c>
      <c r="E3079" s="7" t="s">
        <v>899</v>
      </c>
      <c r="F3079" s="6" t="s">
        <v>27</v>
      </c>
      <c r="G3079" s="6" t="s">
        <v>305</v>
      </c>
      <c r="H3079" s="6" t="s">
        <v>45</v>
      </c>
      <c r="I3079" s="6" t="s">
        <v>982</v>
      </c>
      <c r="J3079" s="7" t="s">
        <v>983</v>
      </c>
      <c r="K3079" s="6" t="s">
        <v>950</v>
      </c>
      <c r="L3079" s="6" t="s">
        <v>919</v>
      </c>
      <c r="M3079" s="6" t="s">
        <v>33</v>
      </c>
      <c r="N3079" s="7" t="s">
        <v>793</v>
      </c>
      <c r="O3079" s="6" t="s">
        <v>39</v>
      </c>
      <c r="P3079" s="8" t="s">
        <v>393</v>
      </c>
      <c r="Q3079" s="6" t="s">
        <v>33</v>
      </c>
    </row>
    <row r="3080" spans="1:20" x14ac:dyDescent="0.25">
      <c r="A3080" s="6" t="s">
        <v>22</v>
      </c>
      <c r="B3080" s="6" t="s">
        <v>23</v>
      </c>
      <c r="C3080" s="6" t="s">
        <v>24</v>
      </c>
      <c r="D3080" s="6" t="s">
        <v>25</v>
      </c>
      <c r="E3080" s="7" t="s">
        <v>899</v>
      </c>
      <c r="F3080" s="6" t="s">
        <v>27</v>
      </c>
      <c r="G3080" s="6" t="s">
        <v>305</v>
      </c>
      <c r="H3080" s="6" t="s">
        <v>45</v>
      </c>
      <c r="I3080" s="6" t="s">
        <v>982</v>
      </c>
      <c r="J3080" s="7" t="s">
        <v>983</v>
      </c>
      <c r="K3080" s="6" t="s">
        <v>950</v>
      </c>
      <c r="L3080" s="6" t="s">
        <v>920</v>
      </c>
      <c r="M3080" s="6" t="s">
        <v>33</v>
      </c>
      <c r="N3080" s="7" t="s">
        <v>388</v>
      </c>
      <c r="O3080" s="6" t="s">
        <v>39</v>
      </c>
      <c r="P3080" s="8" t="s">
        <v>809</v>
      </c>
      <c r="Q3080" s="6" t="s">
        <v>33</v>
      </c>
    </row>
    <row r="3081" spans="1:20" x14ac:dyDescent="0.25">
      <c r="A3081" s="6" t="s">
        <v>22</v>
      </c>
      <c r="B3081" s="6" t="s">
        <v>23</v>
      </c>
      <c r="C3081" s="6" t="s">
        <v>24</v>
      </c>
      <c r="D3081" s="6" t="s">
        <v>25</v>
      </c>
      <c r="E3081" s="7" t="s">
        <v>899</v>
      </c>
      <c r="F3081" s="6" t="s">
        <v>27</v>
      </c>
      <c r="G3081" s="6" t="s">
        <v>305</v>
      </c>
      <c r="H3081" s="6" t="s">
        <v>45</v>
      </c>
      <c r="I3081" s="6" t="s">
        <v>982</v>
      </c>
      <c r="J3081" s="7" t="s">
        <v>983</v>
      </c>
      <c r="K3081" s="6" t="s">
        <v>950</v>
      </c>
      <c r="L3081" s="6" t="s">
        <v>921</v>
      </c>
      <c r="M3081" s="6" t="s">
        <v>33</v>
      </c>
      <c r="N3081" s="7" t="s">
        <v>743</v>
      </c>
      <c r="O3081" s="6" t="s">
        <v>39</v>
      </c>
      <c r="P3081" s="8" t="s">
        <v>823</v>
      </c>
      <c r="Q3081" s="6" t="s">
        <v>33</v>
      </c>
    </row>
    <row r="3082" spans="1:20" x14ac:dyDescent="0.25">
      <c r="A3082" s="6" t="s">
        <v>22</v>
      </c>
      <c r="B3082" s="6" t="s">
        <v>23</v>
      </c>
      <c r="C3082" s="6" t="s">
        <v>24</v>
      </c>
      <c r="D3082" s="6" t="s">
        <v>25</v>
      </c>
      <c r="E3082" s="7" t="s">
        <v>899</v>
      </c>
      <c r="F3082" s="6" t="s">
        <v>27</v>
      </c>
      <c r="G3082" s="6" t="s">
        <v>305</v>
      </c>
      <c r="H3082" s="6" t="s">
        <v>45</v>
      </c>
      <c r="I3082" s="6" t="s">
        <v>982</v>
      </c>
      <c r="J3082" s="7" t="s">
        <v>983</v>
      </c>
      <c r="K3082" s="6" t="s">
        <v>950</v>
      </c>
      <c r="L3082" s="6" t="s">
        <v>923</v>
      </c>
      <c r="M3082" s="6" t="s">
        <v>33</v>
      </c>
      <c r="N3082" s="7" t="s">
        <v>748</v>
      </c>
      <c r="O3082" s="6" t="s">
        <v>39</v>
      </c>
      <c r="P3082" s="8" t="s">
        <v>955</v>
      </c>
      <c r="Q3082" s="6" t="s">
        <v>33</v>
      </c>
    </row>
    <row r="3083" spans="1:20" x14ac:dyDescent="0.25">
      <c r="A3083" s="6" t="s">
        <v>22</v>
      </c>
      <c r="B3083" s="6" t="s">
        <v>23</v>
      </c>
      <c r="C3083" s="6" t="s">
        <v>24</v>
      </c>
      <c r="D3083" s="6" t="s">
        <v>25</v>
      </c>
      <c r="E3083" s="7" t="s">
        <v>899</v>
      </c>
      <c r="F3083" s="6" t="s">
        <v>27</v>
      </c>
      <c r="G3083" s="6" t="s">
        <v>305</v>
      </c>
      <c r="H3083" s="6" t="s">
        <v>45</v>
      </c>
      <c r="I3083" s="6" t="s">
        <v>982</v>
      </c>
      <c r="J3083" s="7" t="s">
        <v>983</v>
      </c>
      <c r="K3083" s="6" t="s">
        <v>950</v>
      </c>
      <c r="L3083" s="6" t="s">
        <v>925</v>
      </c>
      <c r="M3083" s="6" t="s">
        <v>33</v>
      </c>
      <c r="N3083" s="7" t="s">
        <v>759</v>
      </c>
      <c r="O3083" s="6" t="s">
        <v>39</v>
      </c>
      <c r="P3083" s="8" t="s">
        <v>275</v>
      </c>
      <c r="Q3083" s="6" t="s">
        <v>33</v>
      </c>
    </row>
    <row r="3084" spans="1:20" x14ac:dyDescent="0.25">
      <c r="A3084" s="6" t="s">
        <v>22</v>
      </c>
      <c r="B3084" s="6" t="s">
        <v>23</v>
      </c>
      <c r="C3084" s="6" t="s">
        <v>24</v>
      </c>
      <c r="D3084" s="6" t="s">
        <v>25</v>
      </c>
      <c r="E3084" s="7" t="s">
        <v>899</v>
      </c>
      <c r="F3084" s="6" t="s">
        <v>27</v>
      </c>
      <c r="G3084" s="6" t="s">
        <v>305</v>
      </c>
      <c r="H3084" s="6" t="s">
        <v>45</v>
      </c>
      <c r="I3084" s="6" t="s">
        <v>982</v>
      </c>
      <c r="J3084" s="7" t="s">
        <v>983</v>
      </c>
      <c r="K3084" s="6" t="s">
        <v>950</v>
      </c>
      <c r="L3084" s="6" t="s">
        <v>926</v>
      </c>
      <c r="M3084" s="6" t="s">
        <v>33</v>
      </c>
      <c r="N3084" s="7" t="s">
        <v>757</v>
      </c>
      <c r="O3084" s="6" t="s">
        <v>39</v>
      </c>
      <c r="P3084" s="8" t="s">
        <v>863</v>
      </c>
      <c r="Q3084" s="6" t="s">
        <v>33</v>
      </c>
    </row>
    <row r="3085" spans="1:20" x14ac:dyDescent="0.25">
      <c r="A3085" s="6" t="s">
        <v>22</v>
      </c>
      <c r="B3085" s="6" t="s">
        <v>23</v>
      </c>
      <c r="C3085" s="6" t="s">
        <v>24</v>
      </c>
      <c r="D3085" s="6" t="s">
        <v>25</v>
      </c>
      <c r="E3085" s="7" t="s">
        <v>899</v>
      </c>
      <c r="F3085" s="6" t="s">
        <v>27</v>
      </c>
      <c r="G3085" s="6" t="s">
        <v>305</v>
      </c>
      <c r="H3085" s="6" t="s">
        <v>45</v>
      </c>
      <c r="I3085" s="6" t="s">
        <v>982</v>
      </c>
      <c r="J3085" s="7" t="s">
        <v>983</v>
      </c>
      <c r="K3085" s="6" t="s">
        <v>950</v>
      </c>
      <c r="L3085" s="6" t="s">
        <v>927</v>
      </c>
      <c r="M3085" s="6" t="s">
        <v>33</v>
      </c>
      <c r="N3085" s="7" t="s">
        <v>928</v>
      </c>
      <c r="O3085" s="6" t="s">
        <v>39</v>
      </c>
      <c r="P3085" s="8" t="s">
        <v>291</v>
      </c>
      <c r="Q3085" s="6" t="s">
        <v>33</v>
      </c>
    </row>
    <row r="3086" spans="1:20" x14ac:dyDescent="0.25">
      <c r="A3086" s="6" t="s">
        <v>22</v>
      </c>
      <c r="B3086" s="6" t="s">
        <v>23</v>
      </c>
      <c r="C3086" s="6" t="s">
        <v>24</v>
      </c>
      <c r="D3086" s="6" t="s">
        <v>25</v>
      </c>
      <c r="E3086" s="7" t="s">
        <v>899</v>
      </c>
      <c r="F3086" s="6" t="s">
        <v>27</v>
      </c>
      <c r="G3086" s="6" t="s">
        <v>305</v>
      </c>
      <c r="H3086" s="6" t="s">
        <v>45</v>
      </c>
      <c r="I3086" s="6" t="s">
        <v>982</v>
      </c>
      <c r="J3086" s="7" t="s">
        <v>983</v>
      </c>
      <c r="K3086" s="6" t="s">
        <v>950</v>
      </c>
      <c r="L3086" s="6" t="s">
        <v>929</v>
      </c>
      <c r="M3086" s="6" t="s">
        <v>33</v>
      </c>
      <c r="N3086" s="7" t="s">
        <v>781</v>
      </c>
      <c r="O3086" s="6" t="s">
        <v>39</v>
      </c>
      <c r="P3086" s="8" t="s">
        <v>256</v>
      </c>
      <c r="Q3086" s="6" t="s">
        <v>33</v>
      </c>
    </row>
    <row r="3087" spans="1:20" x14ac:dyDescent="0.25">
      <c r="A3087" s="6" t="s">
        <v>22</v>
      </c>
      <c r="B3087" s="6" t="s">
        <v>23</v>
      </c>
      <c r="C3087" s="6" t="s">
        <v>24</v>
      </c>
      <c r="D3087" s="6" t="s">
        <v>25</v>
      </c>
      <c r="E3087" s="7" t="s">
        <v>899</v>
      </c>
      <c r="F3087" s="6" t="s">
        <v>27</v>
      </c>
      <c r="G3087" s="6" t="s">
        <v>305</v>
      </c>
      <c r="H3087" s="6" t="s">
        <v>45</v>
      </c>
      <c r="I3087" s="6" t="s">
        <v>982</v>
      </c>
      <c r="J3087" s="7" t="s">
        <v>983</v>
      </c>
      <c r="K3087" s="6" t="s">
        <v>950</v>
      </c>
      <c r="L3087" s="6" t="s">
        <v>690</v>
      </c>
      <c r="M3087" s="6" t="s">
        <v>33</v>
      </c>
      <c r="N3087" s="7" t="s">
        <v>608</v>
      </c>
      <c r="O3087" s="6" t="s">
        <v>39</v>
      </c>
      <c r="P3087" s="8" t="s">
        <v>297</v>
      </c>
      <c r="Q3087" s="6" t="s">
        <v>33</v>
      </c>
      <c r="S3087" s="6" t="s">
        <v>63</v>
      </c>
      <c r="T3087" s="6" t="s">
        <v>52</v>
      </c>
    </row>
    <row r="3088" spans="1:20" x14ac:dyDescent="0.25">
      <c r="A3088" s="6" t="s">
        <v>22</v>
      </c>
      <c r="B3088" s="6" t="s">
        <v>23</v>
      </c>
      <c r="C3088" s="6" t="s">
        <v>24</v>
      </c>
      <c r="D3088" s="6" t="s">
        <v>25</v>
      </c>
      <c r="E3088" s="7" t="s">
        <v>899</v>
      </c>
      <c r="F3088" s="6" t="s">
        <v>27</v>
      </c>
      <c r="G3088" s="6" t="s">
        <v>305</v>
      </c>
      <c r="H3088" s="6" t="s">
        <v>45</v>
      </c>
      <c r="I3088" s="6" t="s">
        <v>982</v>
      </c>
      <c r="J3088" s="7" t="s">
        <v>983</v>
      </c>
      <c r="K3088" s="6" t="s">
        <v>950</v>
      </c>
      <c r="L3088" s="6" t="s">
        <v>930</v>
      </c>
      <c r="M3088" s="6" t="s">
        <v>33</v>
      </c>
      <c r="N3088" s="7" t="s">
        <v>753</v>
      </c>
      <c r="O3088" s="6" t="s">
        <v>39</v>
      </c>
      <c r="P3088" s="8" t="s">
        <v>595</v>
      </c>
      <c r="Q3088" s="6" t="s">
        <v>33</v>
      </c>
    </row>
    <row r="3089" spans="1:20" x14ac:dyDescent="0.25">
      <c r="A3089" s="6" t="s">
        <v>22</v>
      </c>
      <c r="B3089" s="6" t="s">
        <v>23</v>
      </c>
      <c r="C3089" s="6" t="s">
        <v>24</v>
      </c>
      <c r="D3089" s="6" t="s">
        <v>25</v>
      </c>
      <c r="E3089" s="7" t="s">
        <v>899</v>
      </c>
      <c r="F3089" s="6" t="s">
        <v>27</v>
      </c>
      <c r="G3089" s="6" t="s">
        <v>305</v>
      </c>
      <c r="H3089" s="6" t="s">
        <v>45</v>
      </c>
      <c r="I3089" s="6" t="s">
        <v>982</v>
      </c>
      <c r="J3089" s="7" t="s">
        <v>983</v>
      </c>
      <c r="K3089" s="6" t="s">
        <v>950</v>
      </c>
      <c r="L3089" s="6" t="s">
        <v>931</v>
      </c>
      <c r="M3089" s="6" t="s">
        <v>33</v>
      </c>
      <c r="N3089" s="7" t="s">
        <v>807</v>
      </c>
      <c r="O3089" s="6" t="s">
        <v>39</v>
      </c>
      <c r="P3089" s="8" t="s">
        <v>291</v>
      </c>
      <c r="Q3089" s="6" t="s">
        <v>33</v>
      </c>
    </row>
    <row r="3090" spans="1:20" x14ac:dyDescent="0.25">
      <c r="A3090" s="6" t="s">
        <v>22</v>
      </c>
      <c r="B3090" s="6" t="s">
        <v>23</v>
      </c>
      <c r="C3090" s="6" t="s">
        <v>24</v>
      </c>
      <c r="D3090" s="6" t="s">
        <v>25</v>
      </c>
      <c r="E3090" s="7" t="s">
        <v>899</v>
      </c>
      <c r="F3090" s="6" t="s">
        <v>27</v>
      </c>
      <c r="G3090" s="6" t="s">
        <v>305</v>
      </c>
      <c r="H3090" s="6" t="s">
        <v>45</v>
      </c>
      <c r="I3090" s="6" t="s">
        <v>982</v>
      </c>
      <c r="J3090" s="7" t="s">
        <v>983</v>
      </c>
      <c r="K3090" s="6" t="s">
        <v>950</v>
      </c>
      <c r="L3090" s="6" t="s">
        <v>691</v>
      </c>
      <c r="M3090" s="6" t="s">
        <v>33</v>
      </c>
      <c r="N3090" s="7" t="s">
        <v>604</v>
      </c>
      <c r="O3090" s="6" t="s">
        <v>39</v>
      </c>
      <c r="P3090" s="8" t="s">
        <v>221</v>
      </c>
      <c r="Q3090" s="6" t="s">
        <v>33</v>
      </c>
      <c r="S3090" s="6" t="s">
        <v>63</v>
      </c>
      <c r="T3090" s="6" t="s">
        <v>52</v>
      </c>
    </row>
    <row r="3091" spans="1:20" x14ac:dyDescent="0.25">
      <c r="A3091" s="6" t="s">
        <v>22</v>
      </c>
      <c r="B3091" s="6" t="s">
        <v>23</v>
      </c>
      <c r="C3091" s="6" t="s">
        <v>24</v>
      </c>
      <c r="D3091" s="6" t="s">
        <v>25</v>
      </c>
      <c r="E3091" s="7" t="s">
        <v>899</v>
      </c>
      <c r="F3091" s="6" t="s">
        <v>27</v>
      </c>
      <c r="G3091" s="6" t="s">
        <v>305</v>
      </c>
      <c r="H3091" s="6" t="s">
        <v>45</v>
      </c>
      <c r="I3091" s="6" t="s">
        <v>982</v>
      </c>
      <c r="J3091" s="7" t="s">
        <v>983</v>
      </c>
      <c r="K3091" s="6" t="s">
        <v>950</v>
      </c>
      <c r="L3091" s="6" t="s">
        <v>932</v>
      </c>
      <c r="M3091" s="6" t="s">
        <v>33</v>
      </c>
      <c r="N3091" s="7" t="s">
        <v>341</v>
      </c>
      <c r="O3091" s="6" t="s">
        <v>39</v>
      </c>
      <c r="P3091" s="8" t="s">
        <v>548</v>
      </c>
      <c r="Q3091" s="6" t="s">
        <v>33</v>
      </c>
    </row>
    <row r="3092" spans="1:20" x14ac:dyDescent="0.25">
      <c r="A3092" s="6" t="s">
        <v>22</v>
      </c>
      <c r="B3092" s="6" t="s">
        <v>23</v>
      </c>
      <c r="C3092" s="6" t="s">
        <v>24</v>
      </c>
      <c r="D3092" s="6" t="s">
        <v>25</v>
      </c>
      <c r="E3092" s="7" t="s">
        <v>899</v>
      </c>
      <c r="F3092" s="6" t="s">
        <v>27</v>
      </c>
      <c r="G3092" s="6" t="s">
        <v>305</v>
      </c>
      <c r="H3092" s="6" t="s">
        <v>45</v>
      </c>
      <c r="I3092" s="6" t="s">
        <v>982</v>
      </c>
      <c r="J3092" s="7" t="s">
        <v>983</v>
      </c>
      <c r="K3092" s="6" t="s">
        <v>950</v>
      </c>
      <c r="L3092" s="6" t="s">
        <v>933</v>
      </c>
      <c r="M3092" s="6" t="s">
        <v>33</v>
      </c>
      <c r="N3092" s="7" t="s">
        <v>778</v>
      </c>
      <c r="O3092" s="6" t="s">
        <v>39</v>
      </c>
      <c r="P3092" s="8" t="s">
        <v>956</v>
      </c>
      <c r="Q3092" s="6" t="s">
        <v>33</v>
      </c>
    </row>
    <row r="3093" spans="1:20" x14ac:dyDescent="0.25">
      <c r="A3093" s="6" t="s">
        <v>22</v>
      </c>
      <c r="B3093" s="6" t="s">
        <v>23</v>
      </c>
      <c r="C3093" s="6" t="s">
        <v>24</v>
      </c>
      <c r="D3093" s="6" t="s">
        <v>25</v>
      </c>
      <c r="E3093" s="7" t="s">
        <v>899</v>
      </c>
      <c r="F3093" s="6" t="s">
        <v>27</v>
      </c>
      <c r="G3093" s="6" t="s">
        <v>305</v>
      </c>
      <c r="H3093" s="6" t="s">
        <v>45</v>
      </c>
      <c r="I3093" s="6" t="s">
        <v>982</v>
      </c>
      <c r="J3093" s="7" t="s">
        <v>983</v>
      </c>
      <c r="K3093" s="6" t="s">
        <v>950</v>
      </c>
      <c r="L3093" s="6" t="s">
        <v>934</v>
      </c>
      <c r="M3093" s="6" t="s">
        <v>33</v>
      </c>
      <c r="N3093" s="7" t="s">
        <v>795</v>
      </c>
      <c r="O3093" s="6" t="s">
        <v>39</v>
      </c>
      <c r="P3093" s="8" t="s">
        <v>957</v>
      </c>
      <c r="Q3093" s="6" t="s">
        <v>33</v>
      </c>
    </row>
    <row r="3094" spans="1:20" x14ac:dyDescent="0.25">
      <c r="A3094" s="6" t="s">
        <v>22</v>
      </c>
      <c r="B3094" s="6" t="s">
        <v>23</v>
      </c>
      <c r="C3094" s="6" t="s">
        <v>24</v>
      </c>
      <c r="D3094" s="6" t="s">
        <v>25</v>
      </c>
      <c r="E3094" s="7" t="s">
        <v>899</v>
      </c>
      <c r="F3094" s="6" t="s">
        <v>27</v>
      </c>
      <c r="G3094" s="6" t="s">
        <v>305</v>
      </c>
      <c r="H3094" s="6" t="s">
        <v>45</v>
      </c>
      <c r="I3094" s="6" t="s">
        <v>982</v>
      </c>
      <c r="J3094" s="7" t="s">
        <v>983</v>
      </c>
      <c r="K3094" s="6" t="s">
        <v>950</v>
      </c>
      <c r="L3094" s="6" t="s">
        <v>936</v>
      </c>
      <c r="M3094" s="6" t="s">
        <v>33</v>
      </c>
      <c r="N3094" s="7" t="s">
        <v>773</v>
      </c>
      <c r="O3094" s="6" t="s">
        <v>39</v>
      </c>
      <c r="P3094" s="8" t="s">
        <v>784</v>
      </c>
      <c r="Q3094" s="6" t="s">
        <v>33</v>
      </c>
    </row>
    <row r="3095" spans="1:20" x14ac:dyDescent="0.25">
      <c r="A3095" s="6" t="s">
        <v>22</v>
      </c>
      <c r="B3095" s="6" t="s">
        <v>23</v>
      </c>
      <c r="C3095" s="6" t="s">
        <v>24</v>
      </c>
      <c r="D3095" s="6" t="s">
        <v>25</v>
      </c>
      <c r="E3095" s="7" t="s">
        <v>899</v>
      </c>
      <c r="F3095" s="6" t="s">
        <v>27</v>
      </c>
      <c r="G3095" s="6" t="s">
        <v>305</v>
      </c>
      <c r="H3095" s="6" t="s">
        <v>45</v>
      </c>
      <c r="I3095" s="6" t="s">
        <v>982</v>
      </c>
      <c r="J3095" s="7" t="s">
        <v>983</v>
      </c>
      <c r="K3095" s="6" t="s">
        <v>950</v>
      </c>
      <c r="L3095" s="6" t="s">
        <v>937</v>
      </c>
      <c r="M3095" s="6" t="s">
        <v>33</v>
      </c>
      <c r="N3095" s="7" t="s">
        <v>790</v>
      </c>
      <c r="O3095" s="6" t="s">
        <v>39</v>
      </c>
      <c r="P3095" s="8" t="s">
        <v>958</v>
      </c>
      <c r="Q3095" s="6" t="s">
        <v>33</v>
      </c>
    </row>
    <row r="3096" spans="1:20" x14ac:dyDescent="0.25">
      <c r="A3096" s="6" t="s">
        <v>22</v>
      </c>
      <c r="B3096" s="6" t="s">
        <v>23</v>
      </c>
      <c r="C3096" s="6" t="s">
        <v>24</v>
      </c>
      <c r="D3096" s="6" t="s">
        <v>25</v>
      </c>
      <c r="E3096" s="7" t="s">
        <v>899</v>
      </c>
      <c r="F3096" s="6" t="s">
        <v>27</v>
      </c>
      <c r="G3096" s="6" t="s">
        <v>305</v>
      </c>
      <c r="H3096" s="6" t="s">
        <v>45</v>
      </c>
      <c r="I3096" s="6" t="s">
        <v>982</v>
      </c>
      <c r="J3096" s="7" t="s">
        <v>983</v>
      </c>
      <c r="K3096" s="6" t="s">
        <v>950</v>
      </c>
      <c r="L3096" s="6" t="s">
        <v>939</v>
      </c>
      <c r="M3096" s="6" t="s">
        <v>33</v>
      </c>
      <c r="N3096" s="7" t="s">
        <v>602</v>
      </c>
      <c r="O3096" s="6" t="s">
        <v>39</v>
      </c>
      <c r="P3096" s="8" t="s">
        <v>227</v>
      </c>
      <c r="Q3096" s="6" t="s">
        <v>33</v>
      </c>
    </row>
    <row r="3097" spans="1:20" x14ac:dyDescent="0.25">
      <c r="A3097" s="6" t="s">
        <v>22</v>
      </c>
      <c r="B3097" s="6" t="s">
        <v>23</v>
      </c>
      <c r="C3097" s="6" t="s">
        <v>24</v>
      </c>
      <c r="D3097" s="6" t="s">
        <v>25</v>
      </c>
      <c r="E3097" s="7" t="s">
        <v>899</v>
      </c>
      <c r="F3097" s="6" t="s">
        <v>27</v>
      </c>
      <c r="G3097" s="6" t="s">
        <v>305</v>
      </c>
      <c r="H3097" s="6" t="s">
        <v>45</v>
      </c>
      <c r="I3097" s="6" t="s">
        <v>982</v>
      </c>
      <c r="J3097" s="7" t="s">
        <v>983</v>
      </c>
      <c r="K3097" s="6" t="s">
        <v>950</v>
      </c>
      <c r="L3097" s="6" t="s">
        <v>692</v>
      </c>
      <c r="M3097" s="6" t="s">
        <v>33</v>
      </c>
      <c r="N3097" s="7" t="s">
        <v>497</v>
      </c>
      <c r="O3097" s="6" t="s">
        <v>39</v>
      </c>
      <c r="P3097" s="8" t="s">
        <v>278</v>
      </c>
      <c r="Q3097" s="6" t="s">
        <v>33</v>
      </c>
      <c r="S3097" s="6" t="s">
        <v>63</v>
      </c>
      <c r="T3097" s="6" t="s">
        <v>52</v>
      </c>
    </row>
    <row r="3098" spans="1:20" x14ac:dyDescent="0.25">
      <c r="A3098" s="6" t="s">
        <v>22</v>
      </c>
      <c r="B3098" s="6" t="s">
        <v>23</v>
      </c>
      <c r="C3098" s="6" t="s">
        <v>24</v>
      </c>
      <c r="D3098" s="6" t="s">
        <v>25</v>
      </c>
      <c r="E3098" s="7" t="s">
        <v>899</v>
      </c>
      <c r="F3098" s="6" t="s">
        <v>27</v>
      </c>
      <c r="G3098" s="6" t="s">
        <v>305</v>
      </c>
      <c r="H3098" s="6" t="s">
        <v>45</v>
      </c>
      <c r="I3098" s="6" t="s">
        <v>982</v>
      </c>
      <c r="J3098" s="7" t="s">
        <v>983</v>
      </c>
      <c r="K3098" s="6" t="s">
        <v>950</v>
      </c>
      <c r="L3098" s="6" t="s">
        <v>940</v>
      </c>
      <c r="M3098" s="6" t="s">
        <v>33</v>
      </c>
      <c r="N3098" s="7" t="s">
        <v>802</v>
      </c>
      <c r="O3098" s="6" t="s">
        <v>39</v>
      </c>
      <c r="P3098" s="8" t="s">
        <v>323</v>
      </c>
      <c r="Q3098" s="6" t="s">
        <v>33</v>
      </c>
    </row>
    <row r="3099" spans="1:20" x14ac:dyDescent="0.25">
      <c r="A3099" s="6" t="s">
        <v>22</v>
      </c>
      <c r="B3099" s="6" t="s">
        <v>23</v>
      </c>
      <c r="C3099" s="6" t="s">
        <v>24</v>
      </c>
      <c r="D3099" s="6" t="s">
        <v>25</v>
      </c>
      <c r="E3099" s="7" t="s">
        <v>899</v>
      </c>
      <c r="F3099" s="6" t="s">
        <v>27</v>
      </c>
      <c r="G3099" s="6" t="s">
        <v>305</v>
      </c>
      <c r="H3099" s="6" t="s">
        <v>45</v>
      </c>
      <c r="I3099" s="6" t="s">
        <v>982</v>
      </c>
      <c r="J3099" s="7" t="s">
        <v>983</v>
      </c>
      <c r="K3099" s="6" t="s">
        <v>950</v>
      </c>
      <c r="L3099" s="6" t="s">
        <v>693</v>
      </c>
      <c r="M3099" s="6" t="s">
        <v>33</v>
      </c>
      <c r="N3099" s="7" t="s">
        <v>694</v>
      </c>
      <c r="O3099" s="6" t="s">
        <v>39</v>
      </c>
      <c r="P3099" s="8" t="s">
        <v>291</v>
      </c>
      <c r="Q3099" s="6" t="s">
        <v>33</v>
      </c>
      <c r="S3099" s="6" t="s">
        <v>63</v>
      </c>
      <c r="T3099" s="6" t="s">
        <v>52</v>
      </c>
    </row>
    <row r="3100" spans="1:20" x14ac:dyDescent="0.25">
      <c r="A3100" s="6" t="s">
        <v>22</v>
      </c>
      <c r="B3100" s="6" t="s">
        <v>23</v>
      </c>
      <c r="C3100" s="6" t="s">
        <v>24</v>
      </c>
      <c r="D3100" s="6" t="s">
        <v>25</v>
      </c>
      <c r="E3100" s="7" t="s">
        <v>899</v>
      </c>
      <c r="F3100" s="6" t="s">
        <v>27</v>
      </c>
      <c r="G3100" s="6" t="s">
        <v>305</v>
      </c>
      <c r="H3100" s="6" t="s">
        <v>45</v>
      </c>
      <c r="I3100" s="6" t="s">
        <v>982</v>
      </c>
      <c r="J3100" s="7" t="s">
        <v>983</v>
      </c>
      <c r="K3100" s="6" t="s">
        <v>950</v>
      </c>
      <c r="L3100" s="6" t="s">
        <v>695</v>
      </c>
      <c r="M3100" s="6" t="s">
        <v>33</v>
      </c>
      <c r="N3100" s="7" t="s">
        <v>356</v>
      </c>
      <c r="O3100" s="6" t="s">
        <v>39</v>
      </c>
      <c r="P3100" s="8" t="s">
        <v>393</v>
      </c>
      <c r="Q3100" s="6" t="s">
        <v>33</v>
      </c>
      <c r="S3100" s="6" t="s">
        <v>63</v>
      </c>
      <c r="T3100" s="6" t="s">
        <v>52</v>
      </c>
    </row>
    <row r="3101" spans="1:20" x14ac:dyDescent="0.25">
      <c r="A3101" s="6" t="s">
        <v>22</v>
      </c>
      <c r="B3101" s="6" t="s">
        <v>23</v>
      </c>
      <c r="C3101" s="6" t="s">
        <v>24</v>
      </c>
      <c r="D3101" s="6" t="s">
        <v>25</v>
      </c>
      <c r="E3101" s="7" t="s">
        <v>899</v>
      </c>
      <c r="F3101" s="6" t="s">
        <v>27</v>
      </c>
      <c r="G3101" s="6" t="s">
        <v>305</v>
      </c>
      <c r="H3101" s="6" t="s">
        <v>45</v>
      </c>
      <c r="I3101" s="6" t="s">
        <v>982</v>
      </c>
      <c r="J3101" s="7" t="s">
        <v>983</v>
      </c>
      <c r="K3101" s="6" t="s">
        <v>950</v>
      </c>
      <c r="L3101" s="6" t="s">
        <v>32</v>
      </c>
      <c r="M3101" s="6" t="s">
        <v>33</v>
      </c>
      <c r="N3101" s="7" t="s">
        <v>34</v>
      </c>
      <c r="P3101" s="8" t="s">
        <v>957</v>
      </c>
      <c r="Q3101" s="6" t="s">
        <v>33</v>
      </c>
      <c r="R3101" s="6" t="s">
        <v>45</v>
      </c>
    </row>
    <row r="3102" spans="1:20" x14ac:dyDescent="0.25">
      <c r="A3102" s="6" t="s">
        <v>22</v>
      </c>
      <c r="B3102" s="6" t="s">
        <v>23</v>
      </c>
      <c r="C3102" s="6" t="s">
        <v>24</v>
      </c>
      <c r="D3102" s="6" t="s">
        <v>25</v>
      </c>
      <c r="E3102" s="7" t="s">
        <v>899</v>
      </c>
      <c r="F3102" s="6" t="s">
        <v>27</v>
      </c>
      <c r="G3102" s="6" t="s">
        <v>305</v>
      </c>
      <c r="H3102" s="6" t="s">
        <v>45</v>
      </c>
      <c r="I3102" s="6" t="s">
        <v>982</v>
      </c>
      <c r="J3102" s="7" t="s">
        <v>983</v>
      </c>
      <c r="K3102" s="6" t="s">
        <v>950</v>
      </c>
      <c r="L3102" s="6" t="s">
        <v>35</v>
      </c>
      <c r="M3102" s="6" t="s">
        <v>33</v>
      </c>
      <c r="N3102" s="7" t="s">
        <v>36</v>
      </c>
      <c r="P3102" s="8" t="s">
        <v>28</v>
      </c>
      <c r="Q3102" s="6" t="s">
        <v>33</v>
      </c>
      <c r="R3102" s="6" t="s">
        <v>45</v>
      </c>
    </row>
    <row r="3103" spans="1:20" x14ac:dyDescent="0.25">
      <c r="A3103" s="6" t="s">
        <v>22</v>
      </c>
      <c r="B3103" s="6" t="s">
        <v>23</v>
      </c>
      <c r="C3103" s="6" t="s">
        <v>24</v>
      </c>
      <c r="D3103" s="6" t="s">
        <v>25</v>
      </c>
      <c r="E3103" s="7" t="s">
        <v>899</v>
      </c>
      <c r="F3103" s="6" t="s">
        <v>27</v>
      </c>
      <c r="G3103" s="6" t="s">
        <v>305</v>
      </c>
      <c r="H3103" s="6" t="s">
        <v>45</v>
      </c>
      <c r="I3103" s="6" t="s">
        <v>982</v>
      </c>
      <c r="J3103" s="7" t="s">
        <v>983</v>
      </c>
      <c r="K3103" s="6" t="s">
        <v>950</v>
      </c>
      <c r="L3103" s="6" t="s">
        <v>942</v>
      </c>
      <c r="M3103" s="6" t="s">
        <v>33</v>
      </c>
      <c r="N3103" s="7" t="s">
        <v>60</v>
      </c>
      <c r="O3103" s="6" t="s">
        <v>39</v>
      </c>
      <c r="P3103" s="8" t="s">
        <v>548</v>
      </c>
      <c r="Q3103" s="6" t="s">
        <v>33</v>
      </c>
    </row>
    <row r="3104" spans="1:20" x14ac:dyDescent="0.25">
      <c r="A3104" s="6" t="s">
        <v>22</v>
      </c>
      <c r="B3104" s="6" t="s">
        <v>23</v>
      </c>
      <c r="C3104" s="6" t="s">
        <v>24</v>
      </c>
      <c r="D3104" s="6" t="s">
        <v>25</v>
      </c>
      <c r="E3104" s="7" t="s">
        <v>899</v>
      </c>
      <c r="F3104" s="6" t="s">
        <v>27</v>
      </c>
      <c r="G3104" s="6" t="s">
        <v>305</v>
      </c>
      <c r="H3104" s="6" t="s">
        <v>45</v>
      </c>
      <c r="I3104" s="6" t="s">
        <v>982</v>
      </c>
      <c r="J3104" s="7" t="s">
        <v>983</v>
      </c>
      <c r="K3104" s="6" t="s">
        <v>950</v>
      </c>
      <c r="L3104" s="6" t="s">
        <v>696</v>
      </c>
      <c r="M3104" s="6" t="s">
        <v>33</v>
      </c>
      <c r="N3104" s="7" t="s">
        <v>493</v>
      </c>
      <c r="O3104" s="6" t="s">
        <v>39</v>
      </c>
      <c r="P3104" s="8" t="s">
        <v>393</v>
      </c>
      <c r="Q3104" s="6" t="s">
        <v>33</v>
      </c>
      <c r="S3104" s="6" t="s">
        <v>63</v>
      </c>
      <c r="T3104" s="6" t="s">
        <v>52</v>
      </c>
    </row>
    <row r="3105" spans="1:20" x14ac:dyDescent="0.25">
      <c r="A3105" s="6" t="s">
        <v>22</v>
      </c>
      <c r="B3105" s="6" t="s">
        <v>23</v>
      </c>
      <c r="C3105" s="6" t="s">
        <v>24</v>
      </c>
      <c r="D3105" s="6" t="s">
        <v>25</v>
      </c>
      <c r="E3105" s="7" t="s">
        <v>899</v>
      </c>
      <c r="F3105" s="6" t="s">
        <v>27</v>
      </c>
      <c r="G3105" s="6" t="s">
        <v>305</v>
      </c>
      <c r="H3105" s="6" t="s">
        <v>45</v>
      </c>
      <c r="I3105" s="6" t="s">
        <v>982</v>
      </c>
      <c r="J3105" s="7" t="s">
        <v>983</v>
      </c>
      <c r="K3105" s="6" t="s">
        <v>950</v>
      </c>
      <c r="L3105" s="6" t="s">
        <v>697</v>
      </c>
      <c r="M3105" s="6" t="s">
        <v>33</v>
      </c>
      <c r="N3105" s="7" t="s">
        <v>594</v>
      </c>
      <c r="O3105" s="6" t="s">
        <v>39</v>
      </c>
      <c r="P3105" s="8" t="s">
        <v>548</v>
      </c>
      <c r="Q3105" s="6" t="s">
        <v>33</v>
      </c>
      <c r="S3105" s="6" t="s">
        <v>63</v>
      </c>
      <c r="T3105" s="6" t="s">
        <v>52</v>
      </c>
    </row>
    <row r="3106" spans="1:20" x14ac:dyDescent="0.25">
      <c r="A3106" s="6" t="s">
        <v>22</v>
      </c>
      <c r="B3106" s="6" t="s">
        <v>23</v>
      </c>
      <c r="C3106" s="6" t="s">
        <v>24</v>
      </c>
      <c r="D3106" s="6" t="s">
        <v>25</v>
      </c>
      <c r="E3106" s="7" t="s">
        <v>899</v>
      </c>
      <c r="F3106" s="6" t="s">
        <v>27</v>
      </c>
      <c r="G3106" s="6" t="s">
        <v>305</v>
      </c>
      <c r="H3106" s="6" t="s">
        <v>45</v>
      </c>
      <c r="I3106" s="6" t="s">
        <v>982</v>
      </c>
      <c r="J3106" s="7" t="s">
        <v>983</v>
      </c>
      <c r="K3106" s="6" t="s">
        <v>950</v>
      </c>
      <c r="L3106" s="6" t="s">
        <v>698</v>
      </c>
      <c r="M3106" s="6" t="s">
        <v>33</v>
      </c>
      <c r="N3106" s="7" t="s">
        <v>509</v>
      </c>
      <c r="O3106" s="6" t="s">
        <v>39</v>
      </c>
      <c r="P3106" s="8" t="s">
        <v>244</v>
      </c>
      <c r="Q3106" s="6" t="s">
        <v>33</v>
      </c>
      <c r="S3106" s="6" t="s">
        <v>63</v>
      </c>
      <c r="T3106" s="6" t="s">
        <v>52</v>
      </c>
    </row>
    <row r="3107" spans="1:20" x14ac:dyDescent="0.25">
      <c r="A3107" s="6" t="s">
        <v>22</v>
      </c>
      <c r="B3107" s="6" t="s">
        <v>23</v>
      </c>
      <c r="C3107" s="6" t="s">
        <v>24</v>
      </c>
      <c r="D3107" s="6" t="s">
        <v>25</v>
      </c>
      <c r="E3107" s="7" t="s">
        <v>899</v>
      </c>
      <c r="F3107" s="6" t="s">
        <v>27</v>
      </c>
      <c r="G3107" s="6" t="s">
        <v>305</v>
      </c>
      <c r="H3107" s="6" t="s">
        <v>45</v>
      </c>
      <c r="I3107" s="6" t="s">
        <v>982</v>
      </c>
      <c r="J3107" s="7" t="s">
        <v>983</v>
      </c>
      <c r="K3107" s="6" t="s">
        <v>950</v>
      </c>
      <c r="L3107" s="6" t="s">
        <v>699</v>
      </c>
      <c r="M3107" s="6" t="s">
        <v>33</v>
      </c>
      <c r="N3107" s="7" t="s">
        <v>513</v>
      </c>
      <c r="O3107" s="6" t="s">
        <v>39</v>
      </c>
      <c r="P3107" s="8" t="s">
        <v>291</v>
      </c>
      <c r="Q3107" s="6" t="s">
        <v>33</v>
      </c>
      <c r="S3107" s="6" t="s">
        <v>63</v>
      </c>
      <c r="T3107" s="6" t="s">
        <v>52</v>
      </c>
    </row>
    <row r="3108" spans="1:20" x14ac:dyDescent="0.25">
      <c r="A3108" s="6" t="s">
        <v>22</v>
      </c>
      <c r="B3108" s="6" t="s">
        <v>23</v>
      </c>
      <c r="C3108" s="6" t="s">
        <v>24</v>
      </c>
      <c r="D3108" s="6" t="s">
        <v>25</v>
      </c>
      <c r="E3108" s="7" t="s">
        <v>899</v>
      </c>
      <c r="F3108" s="6" t="s">
        <v>27</v>
      </c>
      <c r="G3108" s="6" t="s">
        <v>305</v>
      </c>
      <c r="H3108" s="6" t="s">
        <v>45</v>
      </c>
      <c r="I3108" s="6" t="s">
        <v>982</v>
      </c>
      <c r="J3108" s="7" t="s">
        <v>983</v>
      </c>
      <c r="K3108" s="6" t="s">
        <v>950</v>
      </c>
      <c r="L3108" s="6" t="s">
        <v>700</v>
      </c>
      <c r="M3108" s="6" t="s">
        <v>33</v>
      </c>
      <c r="N3108" s="7" t="s">
        <v>491</v>
      </c>
      <c r="O3108" s="6" t="s">
        <v>39</v>
      </c>
      <c r="P3108" s="8" t="s">
        <v>256</v>
      </c>
      <c r="Q3108" s="6" t="s">
        <v>33</v>
      </c>
      <c r="S3108" s="6" t="s">
        <v>63</v>
      </c>
      <c r="T3108" s="6" t="s">
        <v>52</v>
      </c>
    </row>
    <row r="3109" spans="1:20" x14ac:dyDescent="0.25">
      <c r="A3109" s="6" t="s">
        <v>22</v>
      </c>
      <c r="B3109" s="6" t="s">
        <v>23</v>
      </c>
      <c r="C3109" s="6" t="s">
        <v>24</v>
      </c>
      <c r="D3109" s="6" t="s">
        <v>25</v>
      </c>
      <c r="E3109" s="7" t="s">
        <v>899</v>
      </c>
      <c r="F3109" s="6" t="s">
        <v>27</v>
      </c>
      <c r="G3109" s="6" t="s">
        <v>305</v>
      </c>
      <c r="H3109" s="6" t="s">
        <v>45</v>
      </c>
      <c r="I3109" s="6" t="s">
        <v>982</v>
      </c>
      <c r="J3109" s="7" t="s">
        <v>983</v>
      </c>
      <c r="K3109" s="6" t="s">
        <v>950</v>
      </c>
      <c r="L3109" s="6" t="s">
        <v>701</v>
      </c>
      <c r="M3109" s="6" t="s">
        <v>33</v>
      </c>
      <c r="N3109" s="7" t="s">
        <v>558</v>
      </c>
      <c r="O3109" s="6" t="s">
        <v>39</v>
      </c>
      <c r="P3109" s="8" t="s">
        <v>266</v>
      </c>
      <c r="Q3109" s="6" t="s">
        <v>33</v>
      </c>
      <c r="S3109" s="6" t="s">
        <v>63</v>
      </c>
      <c r="T3109" s="6" t="s">
        <v>52</v>
      </c>
    </row>
    <row r="3110" spans="1:20" x14ac:dyDescent="0.25">
      <c r="A3110" s="6" t="s">
        <v>22</v>
      </c>
      <c r="B3110" s="6" t="s">
        <v>23</v>
      </c>
      <c r="C3110" s="6" t="s">
        <v>24</v>
      </c>
      <c r="D3110" s="6" t="s">
        <v>25</v>
      </c>
      <c r="E3110" s="7" t="s">
        <v>899</v>
      </c>
      <c r="F3110" s="6" t="s">
        <v>27</v>
      </c>
      <c r="G3110" s="6" t="s">
        <v>305</v>
      </c>
      <c r="H3110" s="6" t="s">
        <v>45</v>
      </c>
      <c r="I3110" s="6" t="s">
        <v>982</v>
      </c>
      <c r="J3110" s="7" t="s">
        <v>983</v>
      </c>
      <c r="K3110" s="6" t="s">
        <v>950</v>
      </c>
      <c r="L3110" s="6" t="s">
        <v>702</v>
      </c>
      <c r="M3110" s="6" t="s">
        <v>33</v>
      </c>
      <c r="N3110" s="7" t="s">
        <v>495</v>
      </c>
      <c r="O3110" s="6" t="s">
        <v>39</v>
      </c>
      <c r="P3110" s="8" t="s">
        <v>784</v>
      </c>
      <c r="Q3110" s="6" t="s">
        <v>33</v>
      </c>
      <c r="S3110" s="6" t="s">
        <v>63</v>
      </c>
      <c r="T3110" s="6" t="s">
        <v>52</v>
      </c>
    </row>
    <row r="3111" spans="1:20" x14ac:dyDescent="0.25">
      <c r="A3111" s="6" t="s">
        <v>22</v>
      </c>
      <c r="B3111" s="6" t="s">
        <v>23</v>
      </c>
      <c r="C3111" s="6" t="s">
        <v>24</v>
      </c>
      <c r="D3111" s="6" t="s">
        <v>25</v>
      </c>
      <c r="E3111" s="7" t="s">
        <v>899</v>
      </c>
      <c r="F3111" s="6" t="s">
        <v>27</v>
      </c>
      <c r="G3111" s="6" t="s">
        <v>305</v>
      </c>
      <c r="H3111" s="6" t="s">
        <v>45</v>
      </c>
      <c r="I3111" s="6" t="s">
        <v>982</v>
      </c>
      <c r="J3111" s="7" t="s">
        <v>983</v>
      </c>
      <c r="K3111" s="6" t="s">
        <v>950</v>
      </c>
      <c r="L3111" s="6" t="s">
        <v>703</v>
      </c>
      <c r="M3111" s="6" t="s">
        <v>33</v>
      </c>
      <c r="N3111" s="7" t="s">
        <v>352</v>
      </c>
      <c r="O3111" s="6" t="s">
        <v>39</v>
      </c>
      <c r="P3111" s="8" t="s">
        <v>393</v>
      </c>
      <c r="Q3111" s="6" t="s">
        <v>33</v>
      </c>
      <c r="S3111" s="6" t="s">
        <v>63</v>
      </c>
      <c r="T3111" s="6" t="s">
        <v>52</v>
      </c>
    </row>
    <row r="3112" spans="1:20" x14ac:dyDescent="0.25">
      <c r="A3112" s="6" t="s">
        <v>22</v>
      </c>
      <c r="B3112" s="6" t="s">
        <v>23</v>
      </c>
      <c r="C3112" s="6" t="s">
        <v>24</v>
      </c>
      <c r="D3112" s="6" t="s">
        <v>25</v>
      </c>
      <c r="E3112" s="7" t="s">
        <v>899</v>
      </c>
      <c r="F3112" s="6" t="s">
        <v>27</v>
      </c>
      <c r="G3112" s="6" t="s">
        <v>305</v>
      </c>
      <c r="H3112" s="6" t="s">
        <v>45</v>
      </c>
      <c r="I3112" s="6" t="s">
        <v>982</v>
      </c>
      <c r="J3112" s="7" t="s">
        <v>983</v>
      </c>
      <c r="K3112" s="6" t="s">
        <v>950</v>
      </c>
      <c r="L3112" s="6" t="s">
        <v>943</v>
      </c>
      <c r="M3112" s="6" t="s">
        <v>33</v>
      </c>
      <c r="N3112" s="7" t="s">
        <v>354</v>
      </c>
      <c r="O3112" s="6" t="s">
        <v>39</v>
      </c>
      <c r="P3112" s="8" t="s">
        <v>244</v>
      </c>
      <c r="Q3112" s="6" t="s">
        <v>33</v>
      </c>
    </row>
    <row r="3113" spans="1:20" x14ac:dyDescent="0.25">
      <c r="A3113" s="6" t="s">
        <v>22</v>
      </c>
      <c r="B3113" s="6" t="s">
        <v>23</v>
      </c>
      <c r="C3113" s="6" t="s">
        <v>24</v>
      </c>
      <c r="D3113" s="6" t="s">
        <v>25</v>
      </c>
      <c r="E3113" s="7" t="s">
        <v>899</v>
      </c>
      <c r="F3113" s="6" t="s">
        <v>27</v>
      </c>
      <c r="G3113" s="6" t="s">
        <v>305</v>
      </c>
      <c r="H3113" s="6" t="s">
        <v>45</v>
      </c>
      <c r="I3113" s="6" t="s">
        <v>982</v>
      </c>
      <c r="J3113" s="7" t="s">
        <v>983</v>
      </c>
      <c r="K3113" s="6" t="s">
        <v>950</v>
      </c>
      <c r="L3113" s="6" t="s">
        <v>944</v>
      </c>
      <c r="M3113" s="6" t="s">
        <v>33</v>
      </c>
      <c r="N3113" s="7" t="s">
        <v>380</v>
      </c>
      <c r="O3113" s="6" t="s">
        <v>39</v>
      </c>
      <c r="P3113" s="8" t="s">
        <v>305</v>
      </c>
      <c r="Q3113" s="6" t="s">
        <v>33</v>
      </c>
    </row>
    <row r="3114" spans="1:20" x14ac:dyDescent="0.25">
      <c r="A3114" s="6" t="s">
        <v>22</v>
      </c>
      <c r="B3114" s="6" t="s">
        <v>23</v>
      </c>
      <c r="C3114" s="6" t="s">
        <v>24</v>
      </c>
      <c r="D3114" s="6" t="s">
        <v>25</v>
      </c>
      <c r="E3114" s="7" t="s">
        <v>899</v>
      </c>
      <c r="F3114" s="6" t="s">
        <v>27</v>
      </c>
      <c r="G3114" s="6" t="s">
        <v>305</v>
      </c>
      <c r="H3114" s="6" t="s">
        <v>45</v>
      </c>
      <c r="I3114" s="6" t="s">
        <v>982</v>
      </c>
      <c r="J3114" s="7" t="s">
        <v>983</v>
      </c>
      <c r="K3114" s="6" t="s">
        <v>950</v>
      </c>
      <c r="L3114" s="6" t="s">
        <v>945</v>
      </c>
      <c r="M3114" s="6" t="s">
        <v>33</v>
      </c>
      <c r="N3114" s="7" t="s">
        <v>767</v>
      </c>
      <c r="O3114" s="6" t="s">
        <v>39</v>
      </c>
      <c r="P3114" s="8" t="s">
        <v>959</v>
      </c>
      <c r="Q3114" s="6" t="s">
        <v>33</v>
      </c>
    </row>
    <row r="3115" spans="1:20" x14ac:dyDescent="0.25">
      <c r="A3115" s="6" t="s">
        <v>22</v>
      </c>
      <c r="B3115" s="6" t="s">
        <v>23</v>
      </c>
      <c r="C3115" s="6" t="s">
        <v>24</v>
      </c>
      <c r="D3115" s="6" t="s">
        <v>25</v>
      </c>
      <c r="E3115" s="7" t="s">
        <v>899</v>
      </c>
      <c r="F3115" s="6" t="s">
        <v>27</v>
      </c>
      <c r="G3115" s="6" t="s">
        <v>305</v>
      </c>
      <c r="H3115" s="6" t="s">
        <v>45</v>
      </c>
      <c r="I3115" s="6" t="s">
        <v>982</v>
      </c>
      <c r="J3115" s="7" t="s">
        <v>983</v>
      </c>
      <c r="K3115" s="6" t="s">
        <v>950</v>
      </c>
      <c r="L3115" s="6" t="s">
        <v>946</v>
      </c>
      <c r="M3115" s="6" t="s">
        <v>33</v>
      </c>
      <c r="N3115" s="7" t="s">
        <v>771</v>
      </c>
      <c r="O3115" s="6" t="s">
        <v>39</v>
      </c>
      <c r="P3115" s="8" t="s">
        <v>226</v>
      </c>
      <c r="Q3115" s="6" t="s">
        <v>33</v>
      </c>
    </row>
    <row r="3116" spans="1:20" x14ac:dyDescent="0.25">
      <c r="A3116" s="6" t="s">
        <v>22</v>
      </c>
      <c r="B3116" s="6" t="s">
        <v>23</v>
      </c>
      <c r="C3116" s="6" t="s">
        <v>24</v>
      </c>
      <c r="D3116" s="6" t="s">
        <v>25</v>
      </c>
      <c r="E3116" s="7" t="s">
        <v>899</v>
      </c>
      <c r="F3116" s="6" t="s">
        <v>27</v>
      </c>
      <c r="G3116" s="6" t="s">
        <v>305</v>
      </c>
      <c r="H3116" s="6" t="s">
        <v>45</v>
      </c>
      <c r="I3116" s="6" t="s">
        <v>982</v>
      </c>
      <c r="J3116" s="7" t="s">
        <v>983</v>
      </c>
      <c r="K3116" s="6" t="s">
        <v>950</v>
      </c>
      <c r="L3116" s="6" t="s">
        <v>947</v>
      </c>
      <c r="M3116" s="6" t="s">
        <v>33</v>
      </c>
      <c r="N3116" s="7" t="s">
        <v>360</v>
      </c>
      <c r="O3116" s="6" t="s">
        <v>39</v>
      </c>
      <c r="P3116" s="8" t="s">
        <v>226</v>
      </c>
      <c r="Q3116" s="6" t="s">
        <v>33</v>
      </c>
    </row>
    <row r="3117" spans="1:20" x14ac:dyDescent="0.25">
      <c r="A3117" s="6" t="s">
        <v>22</v>
      </c>
      <c r="B3117" s="6" t="s">
        <v>23</v>
      </c>
      <c r="C3117" s="6" t="s">
        <v>24</v>
      </c>
      <c r="D3117" s="6" t="s">
        <v>25</v>
      </c>
      <c r="E3117" s="7" t="s">
        <v>899</v>
      </c>
      <c r="F3117" s="6" t="s">
        <v>27</v>
      </c>
      <c r="G3117" s="6" t="s">
        <v>329</v>
      </c>
      <c r="H3117" s="6" t="s">
        <v>45</v>
      </c>
      <c r="I3117" s="6" t="s">
        <v>984</v>
      </c>
      <c r="J3117" s="7" t="s">
        <v>985</v>
      </c>
      <c r="K3117" s="6" t="s">
        <v>902</v>
      </c>
      <c r="L3117" s="6" t="s">
        <v>903</v>
      </c>
      <c r="M3117" s="6" t="s">
        <v>33</v>
      </c>
      <c r="N3117" s="7" t="s">
        <v>786</v>
      </c>
      <c r="O3117" s="6" t="s">
        <v>39</v>
      </c>
      <c r="P3117" s="8" t="s">
        <v>904</v>
      </c>
      <c r="Q3117" s="6" t="s">
        <v>33</v>
      </c>
    </row>
    <row r="3118" spans="1:20" x14ac:dyDescent="0.25">
      <c r="A3118" s="6" t="s">
        <v>22</v>
      </c>
      <c r="B3118" s="6" t="s">
        <v>23</v>
      </c>
      <c r="C3118" s="6" t="s">
        <v>24</v>
      </c>
      <c r="D3118" s="6" t="s">
        <v>25</v>
      </c>
      <c r="E3118" s="7" t="s">
        <v>899</v>
      </c>
      <c r="F3118" s="6" t="s">
        <v>27</v>
      </c>
      <c r="G3118" s="6" t="s">
        <v>329</v>
      </c>
      <c r="H3118" s="6" t="s">
        <v>45</v>
      </c>
      <c r="I3118" s="6" t="s">
        <v>984</v>
      </c>
      <c r="J3118" s="7" t="s">
        <v>985</v>
      </c>
      <c r="K3118" s="6" t="s">
        <v>902</v>
      </c>
      <c r="L3118" s="6" t="s">
        <v>905</v>
      </c>
      <c r="M3118" s="6" t="s">
        <v>33</v>
      </c>
      <c r="N3118" s="7" t="s">
        <v>906</v>
      </c>
      <c r="O3118" s="6" t="s">
        <v>39</v>
      </c>
      <c r="P3118" s="8" t="s">
        <v>907</v>
      </c>
      <c r="Q3118" s="6" t="s">
        <v>33</v>
      </c>
    </row>
    <row r="3119" spans="1:20" x14ac:dyDescent="0.25">
      <c r="A3119" s="6" t="s">
        <v>22</v>
      </c>
      <c r="B3119" s="6" t="s">
        <v>23</v>
      </c>
      <c r="C3119" s="6" t="s">
        <v>24</v>
      </c>
      <c r="D3119" s="6" t="s">
        <v>25</v>
      </c>
      <c r="E3119" s="7" t="s">
        <v>899</v>
      </c>
      <c r="F3119" s="6" t="s">
        <v>27</v>
      </c>
      <c r="G3119" s="6" t="s">
        <v>329</v>
      </c>
      <c r="H3119" s="6" t="s">
        <v>45</v>
      </c>
      <c r="I3119" s="6" t="s">
        <v>984</v>
      </c>
      <c r="J3119" s="7" t="s">
        <v>985</v>
      </c>
      <c r="K3119" s="6" t="s">
        <v>902</v>
      </c>
      <c r="L3119" s="6" t="s">
        <v>908</v>
      </c>
      <c r="M3119" s="6" t="s">
        <v>33</v>
      </c>
      <c r="N3119" s="7" t="s">
        <v>909</v>
      </c>
      <c r="O3119" s="6" t="s">
        <v>39</v>
      </c>
      <c r="P3119" s="8" t="s">
        <v>548</v>
      </c>
      <c r="Q3119" s="6" t="s">
        <v>33</v>
      </c>
    </row>
    <row r="3120" spans="1:20" x14ac:dyDescent="0.25">
      <c r="A3120" s="6" t="s">
        <v>22</v>
      </c>
      <c r="B3120" s="6" t="s">
        <v>23</v>
      </c>
      <c r="C3120" s="6" t="s">
        <v>24</v>
      </c>
      <c r="D3120" s="6" t="s">
        <v>25</v>
      </c>
      <c r="E3120" s="7" t="s">
        <v>899</v>
      </c>
      <c r="F3120" s="6" t="s">
        <v>27</v>
      </c>
      <c r="G3120" s="6" t="s">
        <v>329</v>
      </c>
      <c r="H3120" s="6" t="s">
        <v>45</v>
      </c>
      <c r="I3120" s="6" t="s">
        <v>984</v>
      </c>
      <c r="J3120" s="7" t="s">
        <v>985</v>
      </c>
      <c r="K3120" s="6" t="s">
        <v>902</v>
      </c>
      <c r="L3120" s="6" t="s">
        <v>910</v>
      </c>
      <c r="M3120" s="6" t="s">
        <v>33</v>
      </c>
      <c r="N3120" s="7" t="s">
        <v>799</v>
      </c>
      <c r="O3120" s="6" t="s">
        <v>39</v>
      </c>
      <c r="P3120" s="8" t="s">
        <v>911</v>
      </c>
      <c r="Q3120" s="6" t="s">
        <v>33</v>
      </c>
    </row>
    <row r="3121" spans="1:20" x14ac:dyDescent="0.25">
      <c r="A3121" s="6" t="s">
        <v>22</v>
      </c>
      <c r="B3121" s="6" t="s">
        <v>23</v>
      </c>
      <c r="C3121" s="6" t="s">
        <v>24</v>
      </c>
      <c r="D3121" s="6" t="s">
        <v>25</v>
      </c>
      <c r="E3121" s="7" t="s">
        <v>899</v>
      </c>
      <c r="F3121" s="6" t="s">
        <v>27</v>
      </c>
      <c r="G3121" s="6" t="s">
        <v>329</v>
      </c>
      <c r="H3121" s="6" t="s">
        <v>45</v>
      </c>
      <c r="I3121" s="6" t="s">
        <v>984</v>
      </c>
      <c r="J3121" s="7" t="s">
        <v>985</v>
      </c>
      <c r="K3121" s="6" t="s">
        <v>902</v>
      </c>
      <c r="L3121" s="6" t="s">
        <v>912</v>
      </c>
      <c r="M3121" s="6" t="s">
        <v>33</v>
      </c>
      <c r="N3121" s="7" t="s">
        <v>761</v>
      </c>
      <c r="O3121" s="6" t="s">
        <v>39</v>
      </c>
      <c r="P3121" s="8" t="s">
        <v>913</v>
      </c>
      <c r="Q3121" s="6" t="s">
        <v>33</v>
      </c>
    </row>
    <row r="3122" spans="1:20" x14ac:dyDescent="0.25">
      <c r="A3122" s="6" t="s">
        <v>22</v>
      </c>
      <c r="B3122" s="6" t="s">
        <v>23</v>
      </c>
      <c r="C3122" s="6" t="s">
        <v>24</v>
      </c>
      <c r="D3122" s="6" t="s">
        <v>25</v>
      </c>
      <c r="E3122" s="7" t="s">
        <v>899</v>
      </c>
      <c r="F3122" s="6" t="s">
        <v>27</v>
      </c>
      <c r="G3122" s="6" t="s">
        <v>329</v>
      </c>
      <c r="H3122" s="6" t="s">
        <v>45</v>
      </c>
      <c r="I3122" s="6" t="s">
        <v>984</v>
      </c>
      <c r="J3122" s="7" t="s">
        <v>985</v>
      </c>
      <c r="K3122" s="6" t="s">
        <v>902</v>
      </c>
      <c r="L3122" s="6" t="s">
        <v>914</v>
      </c>
      <c r="M3122" s="6" t="s">
        <v>33</v>
      </c>
      <c r="N3122" s="7" t="s">
        <v>783</v>
      </c>
      <c r="O3122" s="6" t="s">
        <v>39</v>
      </c>
      <c r="P3122" s="8" t="s">
        <v>809</v>
      </c>
      <c r="Q3122" s="6" t="s">
        <v>33</v>
      </c>
    </row>
    <row r="3123" spans="1:20" x14ac:dyDescent="0.25">
      <c r="A3123" s="6" t="s">
        <v>22</v>
      </c>
      <c r="B3123" s="6" t="s">
        <v>23</v>
      </c>
      <c r="C3123" s="6" t="s">
        <v>24</v>
      </c>
      <c r="D3123" s="6" t="s">
        <v>25</v>
      </c>
      <c r="E3123" s="7" t="s">
        <v>899</v>
      </c>
      <c r="F3123" s="6" t="s">
        <v>27</v>
      </c>
      <c r="G3123" s="6" t="s">
        <v>329</v>
      </c>
      <c r="H3123" s="6" t="s">
        <v>45</v>
      </c>
      <c r="I3123" s="6" t="s">
        <v>984</v>
      </c>
      <c r="J3123" s="7" t="s">
        <v>985</v>
      </c>
      <c r="K3123" s="6" t="s">
        <v>902</v>
      </c>
      <c r="L3123" s="6" t="s">
        <v>915</v>
      </c>
      <c r="M3123" s="6" t="s">
        <v>33</v>
      </c>
      <c r="N3123" s="7" t="s">
        <v>805</v>
      </c>
      <c r="O3123" s="6" t="s">
        <v>39</v>
      </c>
      <c r="P3123" s="8" t="s">
        <v>855</v>
      </c>
      <c r="Q3123" s="6" t="s">
        <v>33</v>
      </c>
    </row>
    <row r="3124" spans="1:20" x14ac:dyDescent="0.25">
      <c r="A3124" s="6" t="s">
        <v>22</v>
      </c>
      <c r="B3124" s="6" t="s">
        <v>23</v>
      </c>
      <c r="C3124" s="6" t="s">
        <v>24</v>
      </c>
      <c r="D3124" s="6" t="s">
        <v>25</v>
      </c>
      <c r="E3124" s="7" t="s">
        <v>899</v>
      </c>
      <c r="F3124" s="6" t="s">
        <v>27</v>
      </c>
      <c r="G3124" s="6" t="s">
        <v>329</v>
      </c>
      <c r="H3124" s="6" t="s">
        <v>45</v>
      </c>
      <c r="I3124" s="6" t="s">
        <v>984</v>
      </c>
      <c r="J3124" s="7" t="s">
        <v>985</v>
      </c>
      <c r="K3124" s="6" t="s">
        <v>902</v>
      </c>
      <c r="L3124" s="6" t="s">
        <v>916</v>
      </c>
      <c r="M3124" s="6" t="s">
        <v>33</v>
      </c>
      <c r="N3124" s="7" t="s">
        <v>746</v>
      </c>
      <c r="O3124" s="6" t="s">
        <v>39</v>
      </c>
      <c r="P3124" s="8" t="s">
        <v>917</v>
      </c>
      <c r="Q3124" s="6" t="s">
        <v>33</v>
      </c>
    </row>
    <row r="3125" spans="1:20" x14ac:dyDescent="0.25">
      <c r="A3125" s="6" t="s">
        <v>22</v>
      </c>
      <c r="B3125" s="6" t="s">
        <v>23</v>
      </c>
      <c r="C3125" s="6" t="s">
        <v>24</v>
      </c>
      <c r="D3125" s="6" t="s">
        <v>25</v>
      </c>
      <c r="E3125" s="7" t="s">
        <v>899</v>
      </c>
      <c r="F3125" s="6" t="s">
        <v>27</v>
      </c>
      <c r="G3125" s="6" t="s">
        <v>329</v>
      </c>
      <c r="H3125" s="6" t="s">
        <v>45</v>
      </c>
      <c r="I3125" s="6" t="s">
        <v>984</v>
      </c>
      <c r="J3125" s="7" t="s">
        <v>985</v>
      </c>
      <c r="K3125" s="6" t="s">
        <v>902</v>
      </c>
      <c r="L3125" s="6" t="s">
        <v>918</v>
      </c>
      <c r="M3125" s="6" t="s">
        <v>33</v>
      </c>
      <c r="N3125" s="7" t="s">
        <v>775</v>
      </c>
      <c r="O3125" s="6" t="s">
        <v>39</v>
      </c>
      <c r="P3125" s="8" t="s">
        <v>878</v>
      </c>
      <c r="Q3125" s="6" t="s">
        <v>33</v>
      </c>
    </row>
    <row r="3126" spans="1:20" x14ac:dyDescent="0.25">
      <c r="A3126" s="6" t="s">
        <v>22</v>
      </c>
      <c r="B3126" s="6" t="s">
        <v>23</v>
      </c>
      <c r="C3126" s="6" t="s">
        <v>24</v>
      </c>
      <c r="D3126" s="6" t="s">
        <v>25</v>
      </c>
      <c r="E3126" s="7" t="s">
        <v>899</v>
      </c>
      <c r="F3126" s="6" t="s">
        <v>27</v>
      </c>
      <c r="G3126" s="6" t="s">
        <v>329</v>
      </c>
      <c r="H3126" s="6" t="s">
        <v>45</v>
      </c>
      <c r="I3126" s="6" t="s">
        <v>984</v>
      </c>
      <c r="J3126" s="7" t="s">
        <v>985</v>
      </c>
      <c r="K3126" s="6" t="s">
        <v>902</v>
      </c>
      <c r="L3126" s="6" t="s">
        <v>919</v>
      </c>
      <c r="M3126" s="6" t="s">
        <v>33</v>
      </c>
      <c r="N3126" s="7" t="s">
        <v>793</v>
      </c>
      <c r="O3126" s="6" t="s">
        <v>39</v>
      </c>
      <c r="P3126" s="8" t="s">
        <v>250</v>
      </c>
      <c r="Q3126" s="6" t="s">
        <v>33</v>
      </c>
    </row>
    <row r="3127" spans="1:20" x14ac:dyDescent="0.25">
      <c r="A3127" s="6" t="s">
        <v>22</v>
      </c>
      <c r="B3127" s="6" t="s">
        <v>23</v>
      </c>
      <c r="C3127" s="6" t="s">
        <v>24</v>
      </c>
      <c r="D3127" s="6" t="s">
        <v>25</v>
      </c>
      <c r="E3127" s="7" t="s">
        <v>899</v>
      </c>
      <c r="F3127" s="6" t="s">
        <v>27</v>
      </c>
      <c r="G3127" s="6" t="s">
        <v>329</v>
      </c>
      <c r="H3127" s="6" t="s">
        <v>45</v>
      </c>
      <c r="I3127" s="6" t="s">
        <v>984</v>
      </c>
      <c r="J3127" s="7" t="s">
        <v>985</v>
      </c>
      <c r="K3127" s="6" t="s">
        <v>902</v>
      </c>
      <c r="L3127" s="6" t="s">
        <v>920</v>
      </c>
      <c r="M3127" s="6" t="s">
        <v>33</v>
      </c>
      <c r="N3127" s="7" t="s">
        <v>388</v>
      </c>
      <c r="O3127" s="6" t="s">
        <v>39</v>
      </c>
      <c r="P3127" s="8" t="s">
        <v>878</v>
      </c>
      <c r="Q3127" s="6" t="s">
        <v>33</v>
      </c>
    </row>
    <row r="3128" spans="1:20" x14ac:dyDescent="0.25">
      <c r="A3128" s="6" t="s">
        <v>22</v>
      </c>
      <c r="B3128" s="6" t="s">
        <v>23</v>
      </c>
      <c r="C3128" s="6" t="s">
        <v>24</v>
      </c>
      <c r="D3128" s="6" t="s">
        <v>25</v>
      </c>
      <c r="E3128" s="7" t="s">
        <v>899</v>
      </c>
      <c r="F3128" s="6" t="s">
        <v>27</v>
      </c>
      <c r="G3128" s="6" t="s">
        <v>329</v>
      </c>
      <c r="H3128" s="6" t="s">
        <v>45</v>
      </c>
      <c r="I3128" s="6" t="s">
        <v>984</v>
      </c>
      <c r="J3128" s="7" t="s">
        <v>985</v>
      </c>
      <c r="K3128" s="6" t="s">
        <v>902</v>
      </c>
      <c r="L3128" s="6" t="s">
        <v>921</v>
      </c>
      <c r="M3128" s="6" t="s">
        <v>33</v>
      </c>
      <c r="N3128" s="7" t="s">
        <v>743</v>
      </c>
      <c r="O3128" s="6" t="s">
        <v>39</v>
      </c>
      <c r="P3128" s="8" t="s">
        <v>922</v>
      </c>
      <c r="Q3128" s="6" t="s">
        <v>33</v>
      </c>
    </row>
    <row r="3129" spans="1:20" x14ac:dyDescent="0.25">
      <c r="A3129" s="6" t="s">
        <v>22</v>
      </c>
      <c r="B3129" s="6" t="s">
        <v>23</v>
      </c>
      <c r="C3129" s="6" t="s">
        <v>24</v>
      </c>
      <c r="D3129" s="6" t="s">
        <v>25</v>
      </c>
      <c r="E3129" s="7" t="s">
        <v>899</v>
      </c>
      <c r="F3129" s="6" t="s">
        <v>27</v>
      </c>
      <c r="G3129" s="6" t="s">
        <v>329</v>
      </c>
      <c r="H3129" s="6" t="s">
        <v>45</v>
      </c>
      <c r="I3129" s="6" t="s">
        <v>984</v>
      </c>
      <c r="J3129" s="7" t="s">
        <v>985</v>
      </c>
      <c r="K3129" s="6" t="s">
        <v>902</v>
      </c>
      <c r="L3129" s="6" t="s">
        <v>923</v>
      </c>
      <c r="M3129" s="6" t="s">
        <v>33</v>
      </c>
      <c r="N3129" s="7" t="s">
        <v>748</v>
      </c>
      <c r="O3129" s="6" t="s">
        <v>39</v>
      </c>
      <c r="P3129" s="8" t="s">
        <v>924</v>
      </c>
      <c r="Q3129" s="6" t="s">
        <v>33</v>
      </c>
    </row>
    <row r="3130" spans="1:20" x14ac:dyDescent="0.25">
      <c r="A3130" s="6" t="s">
        <v>22</v>
      </c>
      <c r="B3130" s="6" t="s">
        <v>23</v>
      </c>
      <c r="C3130" s="6" t="s">
        <v>24</v>
      </c>
      <c r="D3130" s="6" t="s">
        <v>25</v>
      </c>
      <c r="E3130" s="7" t="s">
        <v>899</v>
      </c>
      <c r="F3130" s="6" t="s">
        <v>27</v>
      </c>
      <c r="G3130" s="6" t="s">
        <v>329</v>
      </c>
      <c r="H3130" s="6" t="s">
        <v>45</v>
      </c>
      <c r="I3130" s="6" t="s">
        <v>984</v>
      </c>
      <c r="J3130" s="7" t="s">
        <v>985</v>
      </c>
      <c r="K3130" s="6" t="s">
        <v>902</v>
      </c>
      <c r="L3130" s="6" t="s">
        <v>925</v>
      </c>
      <c r="M3130" s="6" t="s">
        <v>33</v>
      </c>
      <c r="N3130" s="7" t="s">
        <v>759</v>
      </c>
      <c r="O3130" s="6" t="s">
        <v>39</v>
      </c>
      <c r="P3130" s="8" t="s">
        <v>851</v>
      </c>
      <c r="Q3130" s="6" t="s">
        <v>33</v>
      </c>
    </row>
    <row r="3131" spans="1:20" x14ac:dyDescent="0.25">
      <c r="A3131" s="6" t="s">
        <v>22</v>
      </c>
      <c r="B3131" s="6" t="s">
        <v>23</v>
      </c>
      <c r="C3131" s="6" t="s">
        <v>24</v>
      </c>
      <c r="D3131" s="6" t="s">
        <v>25</v>
      </c>
      <c r="E3131" s="7" t="s">
        <v>899</v>
      </c>
      <c r="F3131" s="6" t="s">
        <v>27</v>
      </c>
      <c r="G3131" s="6" t="s">
        <v>329</v>
      </c>
      <c r="H3131" s="6" t="s">
        <v>45</v>
      </c>
      <c r="I3131" s="6" t="s">
        <v>984</v>
      </c>
      <c r="J3131" s="7" t="s">
        <v>985</v>
      </c>
      <c r="K3131" s="6" t="s">
        <v>902</v>
      </c>
      <c r="L3131" s="6" t="s">
        <v>926</v>
      </c>
      <c r="M3131" s="6" t="s">
        <v>33</v>
      </c>
      <c r="N3131" s="7" t="s">
        <v>757</v>
      </c>
      <c r="O3131" s="6" t="s">
        <v>39</v>
      </c>
      <c r="P3131" s="8" t="s">
        <v>784</v>
      </c>
      <c r="Q3131" s="6" t="s">
        <v>33</v>
      </c>
    </row>
    <row r="3132" spans="1:20" x14ac:dyDescent="0.25">
      <c r="A3132" s="6" t="s">
        <v>22</v>
      </c>
      <c r="B3132" s="6" t="s">
        <v>23</v>
      </c>
      <c r="C3132" s="6" t="s">
        <v>24</v>
      </c>
      <c r="D3132" s="6" t="s">
        <v>25</v>
      </c>
      <c r="E3132" s="7" t="s">
        <v>899</v>
      </c>
      <c r="F3132" s="6" t="s">
        <v>27</v>
      </c>
      <c r="G3132" s="6" t="s">
        <v>329</v>
      </c>
      <c r="H3132" s="6" t="s">
        <v>45</v>
      </c>
      <c r="I3132" s="6" t="s">
        <v>984</v>
      </c>
      <c r="J3132" s="7" t="s">
        <v>985</v>
      </c>
      <c r="K3132" s="6" t="s">
        <v>902</v>
      </c>
      <c r="L3132" s="6" t="s">
        <v>927</v>
      </c>
      <c r="M3132" s="6" t="s">
        <v>33</v>
      </c>
      <c r="N3132" s="7" t="s">
        <v>928</v>
      </c>
      <c r="O3132" s="6" t="s">
        <v>39</v>
      </c>
      <c r="P3132" s="8" t="s">
        <v>318</v>
      </c>
      <c r="Q3132" s="6" t="s">
        <v>33</v>
      </c>
    </row>
    <row r="3133" spans="1:20" x14ac:dyDescent="0.25">
      <c r="A3133" s="6" t="s">
        <v>22</v>
      </c>
      <c r="B3133" s="6" t="s">
        <v>23</v>
      </c>
      <c r="C3133" s="6" t="s">
        <v>24</v>
      </c>
      <c r="D3133" s="6" t="s">
        <v>25</v>
      </c>
      <c r="E3133" s="7" t="s">
        <v>899</v>
      </c>
      <c r="F3133" s="6" t="s">
        <v>27</v>
      </c>
      <c r="G3133" s="6" t="s">
        <v>329</v>
      </c>
      <c r="H3133" s="6" t="s">
        <v>45</v>
      </c>
      <c r="I3133" s="6" t="s">
        <v>984</v>
      </c>
      <c r="J3133" s="7" t="s">
        <v>985</v>
      </c>
      <c r="K3133" s="6" t="s">
        <v>902</v>
      </c>
      <c r="L3133" s="6" t="s">
        <v>929</v>
      </c>
      <c r="M3133" s="6" t="s">
        <v>33</v>
      </c>
      <c r="N3133" s="7" t="s">
        <v>781</v>
      </c>
      <c r="O3133" s="6" t="s">
        <v>39</v>
      </c>
      <c r="P3133" s="8" t="s">
        <v>318</v>
      </c>
      <c r="Q3133" s="6" t="s">
        <v>33</v>
      </c>
    </row>
    <row r="3134" spans="1:20" x14ac:dyDescent="0.25">
      <c r="A3134" s="6" t="s">
        <v>22</v>
      </c>
      <c r="B3134" s="6" t="s">
        <v>23</v>
      </c>
      <c r="C3134" s="6" t="s">
        <v>24</v>
      </c>
      <c r="D3134" s="6" t="s">
        <v>25</v>
      </c>
      <c r="E3134" s="7" t="s">
        <v>899</v>
      </c>
      <c r="F3134" s="6" t="s">
        <v>27</v>
      </c>
      <c r="G3134" s="6" t="s">
        <v>329</v>
      </c>
      <c r="H3134" s="6" t="s">
        <v>45</v>
      </c>
      <c r="I3134" s="6" t="s">
        <v>984</v>
      </c>
      <c r="J3134" s="7" t="s">
        <v>985</v>
      </c>
      <c r="K3134" s="6" t="s">
        <v>902</v>
      </c>
      <c r="L3134" s="6" t="s">
        <v>690</v>
      </c>
      <c r="M3134" s="6" t="s">
        <v>33</v>
      </c>
      <c r="N3134" s="7" t="s">
        <v>608</v>
      </c>
      <c r="O3134" s="6" t="s">
        <v>39</v>
      </c>
      <c r="P3134" s="8" t="s">
        <v>227</v>
      </c>
      <c r="Q3134" s="6" t="s">
        <v>33</v>
      </c>
      <c r="S3134" s="6" t="s">
        <v>63</v>
      </c>
      <c r="T3134" s="6" t="s">
        <v>52</v>
      </c>
    </row>
    <row r="3135" spans="1:20" x14ac:dyDescent="0.25">
      <c r="A3135" s="6" t="s">
        <v>22</v>
      </c>
      <c r="B3135" s="6" t="s">
        <v>23</v>
      </c>
      <c r="C3135" s="6" t="s">
        <v>24</v>
      </c>
      <c r="D3135" s="6" t="s">
        <v>25</v>
      </c>
      <c r="E3135" s="7" t="s">
        <v>899</v>
      </c>
      <c r="F3135" s="6" t="s">
        <v>27</v>
      </c>
      <c r="G3135" s="6" t="s">
        <v>329</v>
      </c>
      <c r="H3135" s="6" t="s">
        <v>45</v>
      </c>
      <c r="I3135" s="6" t="s">
        <v>984</v>
      </c>
      <c r="J3135" s="7" t="s">
        <v>985</v>
      </c>
      <c r="K3135" s="6" t="s">
        <v>902</v>
      </c>
      <c r="L3135" s="6" t="s">
        <v>930</v>
      </c>
      <c r="M3135" s="6" t="s">
        <v>33</v>
      </c>
      <c r="N3135" s="7" t="s">
        <v>753</v>
      </c>
      <c r="O3135" s="6" t="s">
        <v>39</v>
      </c>
      <c r="P3135" s="8" t="s">
        <v>255</v>
      </c>
      <c r="Q3135" s="6" t="s">
        <v>33</v>
      </c>
    </row>
    <row r="3136" spans="1:20" x14ac:dyDescent="0.25">
      <c r="A3136" s="6" t="s">
        <v>22</v>
      </c>
      <c r="B3136" s="6" t="s">
        <v>23</v>
      </c>
      <c r="C3136" s="6" t="s">
        <v>24</v>
      </c>
      <c r="D3136" s="6" t="s">
        <v>25</v>
      </c>
      <c r="E3136" s="7" t="s">
        <v>899</v>
      </c>
      <c r="F3136" s="6" t="s">
        <v>27</v>
      </c>
      <c r="G3136" s="6" t="s">
        <v>329</v>
      </c>
      <c r="H3136" s="6" t="s">
        <v>45</v>
      </c>
      <c r="I3136" s="6" t="s">
        <v>984</v>
      </c>
      <c r="J3136" s="7" t="s">
        <v>985</v>
      </c>
      <c r="K3136" s="6" t="s">
        <v>902</v>
      </c>
      <c r="L3136" s="6" t="s">
        <v>931</v>
      </c>
      <c r="M3136" s="6" t="s">
        <v>33</v>
      </c>
      <c r="N3136" s="7" t="s">
        <v>807</v>
      </c>
      <c r="O3136" s="6" t="s">
        <v>39</v>
      </c>
      <c r="P3136" s="8" t="s">
        <v>244</v>
      </c>
      <c r="Q3136" s="6" t="s">
        <v>33</v>
      </c>
    </row>
    <row r="3137" spans="1:20" x14ac:dyDescent="0.25">
      <c r="A3137" s="6" t="s">
        <v>22</v>
      </c>
      <c r="B3137" s="6" t="s">
        <v>23</v>
      </c>
      <c r="C3137" s="6" t="s">
        <v>24</v>
      </c>
      <c r="D3137" s="6" t="s">
        <v>25</v>
      </c>
      <c r="E3137" s="7" t="s">
        <v>899</v>
      </c>
      <c r="F3137" s="6" t="s">
        <v>27</v>
      </c>
      <c r="G3137" s="6" t="s">
        <v>329</v>
      </c>
      <c r="H3137" s="6" t="s">
        <v>45</v>
      </c>
      <c r="I3137" s="6" t="s">
        <v>984</v>
      </c>
      <c r="J3137" s="7" t="s">
        <v>985</v>
      </c>
      <c r="K3137" s="6" t="s">
        <v>902</v>
      </c>
      <c r="L3137" s="6" t="s">
        <v>691</v>
      </c>
      <c r="M3137" s="6" t="s">
        <v>33</v>
      </c>
      <c r="N3137" s="7" t="s">
        <v>604</v>
      </c>
      <c r="O3137" s="6" t="s">
        <v>39</v>
      </c>
      <c r="P3137" s="8" t="s">
        <v>318</v>
      </c>
      <c r="Q3137" s="6" t="s">
        <v>33</v>
      </c>
      <c r="S3137" s="6" t="s">
        <v>63</v>
      </c>
      <c r="T3137" s="6" t="s">
        <v>52</v>
      </c>
    </row>
    <row r="3138" spans="1:20" x14ac:dyDescent="0.25">
      <c r="A3138" s="6" t="s">
        <v>22</v>
      </c>
      <c r="B3138" s="6" t="s">
        <v>23</v>
      </c>
      <c r="C3138" s="6" t="s">
        <v>24</v>
      </c>
      <c r="D3138" s="6" t="s">
        <v>25</v>
      </c>
      <c r="E3138" s="7" t="s">
        <v>899</v>
      </c>
      <c r="F3138" s="6" t="s">
        <v>27</v>
      </c>
      <c r="G3138" s="6" t="s">
        <v>329</v>
      </c>
      <c r="H3138" s="6" t="s">
        <v>45</v>
      </c>
      <c r="I3138" s="6" t="s">
        <v>984</v>
      </c>
      <c r="J3138" s="7" t="s">
        <v>985</v>
      </c>
      <c r="K3138" s="6" t="s">
        <v>902</v>
      </c>
      <c r="L3138" s="6" t="s">
        <v>932</v>
      </c>
      <c r="M3138" s="6" t="s">
        <v>33</v>
      </c>
      <c r="N3138" s="7" t="s">
        <v>341</v>
      </c>
      <c r="O3138" s="6" t="s">
        <v>39</v>
      </c>
      <c r="P3138" s="8" t="s">
        <v>227</v>
      </c>
      <c r="Q3138" s="6" t="s">
        <v>33</v>
      </c>
    </row>
    <row r="3139" spans="1:20" x14ac:dyDescent="0.25">
      <c r="A3139" s="6" t="s">
        <v>22</v>
      </c>
      <c r="B3139" s="6" t="s">
        <v>23</v>
      </c>
      <c r="C3139" s="6" t="s">
        <v>24</v>
      </c>
      <c r="D3139" s="6" t="s">
        <v>25</v>
      </c>
      <c r="E3139" s="7" t="s">
        <v>899</v>
      </c>
      <c r="F3139" s="6" t="s">
        <v>27</v>
      </c>
      <c r="G3139" s="6" t="s">
        <v>329</v>
      </c>
      <c r="H3139" s="6" t="s">
        <v>45</v>
      </c>
      <c r="I3139" s="6" t="s">
        <v>984</v>
      </c>
      <c r="J3139" s="7" t="s">
        <v>985</v>
      </c>
      <c r="K3139" s="6" t="s">
        <v>902</v>
      </c>
      <c r="L3139" s="6" t="s">
        <v>933</v>
      </c>
      <c r="M3139" s="6" t="s">
        <v>33</v>
      </c>
      <c r="N3139" s="7" t="s">
        <v>778</v>
      </c>
      <c r="O3139" s="6" t="s">
        <v>39</v>
      </c>
      <c r="P3139" s="8" t="s">
        <v>907</v>
      </c>
      <c r="Q3139" s="6" t="s">
        <v>33</v>
      </c>
    </row>
    <row r="3140" spans="1:20" x14ac:dyDescent="0.25">
      <c r="A3140" s="6" t="s">
        <v>22</v>
      </c>
      <c r="B3140" s="6" t="s">
        <v>23</v>
      </c>
      <c r="C3140" s="6" t="s">
        <v>24</v>
      </c>
      <c r="D3140" s="6" t="s">
        <v>25</v>
      </c>
      <c r="E3140" s="7" t="s">
        <v>899</v>
      </c>
      <c r="F3140" s="6" t="s">
        <v>27</v>
      </c>
      <c r="G3140" s="6" t="s">
        <v>329</v>
      </c>
      <c r="H3140" s="6" t="s">
        <v>45</v>
      </c>
      <c r="I3140" s="6" t="s">
        <v>984</v>
      </c>
      <c r="J3140" s="7" t="s">
        <v>985</v>
      </c>
      <c r="K3140" s="6" t="s">
        <v>902</v>
      </c>
      <c r="L3140" s="6" t="s">
        <v>934</v>
      </c>
      <c r="M3140" s="6" t="s">
        <v>33</v>
      </c>
      <c r="N3140" s="7" t="s">
        <v>795</v>
      </c>
      <c r="O3140" s="6" t="s">
        <v>39</v>
      </c>
      <c r="P3140" s="8" t="s">
        <v>935</v>
      </c>
      <c r="Q3140" s="6" t="s">
        <v>33</v>
      </c>
    </row>
    <row r="3141" spans="1:20" x14ac:dyDescent="0.25">
      <c r="A3141" s="6" t="s">
        <v>22</v>
      </c>
      <c r="B3141" s="6" t="s">
        <v>23</v>
      </c>
      <c r="C3141" s="6" t="s">
        <v>24</v>
      </c>
      <c r="D3141" s="6" t="s">
        <v>25</v>
      </c>
      <c r="E3141" s="7" t="s">
        <v>899</v>
      </c>
      <c r="F3141" s="6" t="s">
        <v>27</v>
      </c>
      <c r="G3141" s="6" t="s">
        <v>329</v>
      </c>
      <c r="H3141" s="6" t="s">
        <v>45</v>
      </c>
      <c r="I3141" s="6" t="s">
        <v>984</v>
      </c>
      <c r="J3141" s="7" t="s">
        <v>985</v>
      </c>
      <c r="K3141" s="6" t="s">
        <v>902</v>
      </c>
      <c r="L3141" s="6" t="s">
        <v>936</v>
      </c>
      <c r="M3141" s="6" t="s">
        <v>33</v>
      </c>
      <c r="N3141" s="7" t="s">
        <v>773</v>
      </c>
      <c r="O3141" s="6" t="s">
        <v>39</v>
      </c>
      <c r="P3141" s="8" t="s">
        <v>318</v>
      </c>
      <c r="Q3141" s="6" t="s">
        <v>33</v>
      </c>
    </row>
    <row r="3142" spans="1:20" x14ac:dyDescent="0.25">
      <c r="A3142" s="6" t="s">
        <v>22</v>
      </c>
      <c r="B3142" s="6" t="s">
        <v>23</v>
      </c>
      <c r="C3142" s="6" t="s">
        <v>24</v>
      </c>
      <c r="D3142" s="6" t="s">
        <v>25</v>
      </c>
      <c r="E3142" s="7" t="s">
        <v>899</v>
      </c>
      <c r="F3142" s="6" t="s">
        <v>27</v>
      </c>
      <c r="G3142" s="6" t="s">
        <v>329</v>
      </c>
      <c r="H3142" s="6" t="s">
        <v>45</v>
      </c>
      <c r="I3142" s="6" t="s">
        <v>984</v>
      </c>
      <c r="J3142" s="7" t="s">
        <v>985</v>
      </c>
      <c r="K3142" s="6" t="s">
        <v>902</v>
      </c>
      <c r="L3142" s="6" t="s">
        <v>937</v>
      </c>
      <c r="M3142" s="6" t="s">
        <v>33</v>
      </c>
      <c r="N3142" s="7" t="s">
        <v>790</v>
      </c>
      <c r="O3142" s="6" t="s">
        <v>39</v>
      </c>
      <c r="P3142" s="8" t="s">
        <v>938</v>
      </c>
      <c r="Q3142" s="6" t="s">
        <v>33</v>
      </c>
    </row>
    <row r="3143" spans="1:20" x14ac:dyDescent="0.25">
      <c r="A3143" s="6" t="s">
        <v>22</v>
      </c>
      <c r="B3143" s="6" t="s">
        <v>23</v>
      </c>
      <c r="C3143" s="6" t="s">
        <v>24</v>
      </c>
      <c r="D3143" s="6" t="s">
        <v>25</v>
      </c>
      <c r="E3143" s="7" t="s">
        <v>899</v>
      </c>
      <c r="F3143" s="6" t="s">
        <v>27</v>
      </c>
      <c r="G3143" s="6" t="s">
        <v>329</v>
      </c>
      <c r="H3143" s="6" t="s">
        <v>45</v>
      </c>
      <c r="I3143" s="6" t="s">
        <v>984</v>
      </c>
      <c r="J3143" s="7" t="s">
        <v>985</v>
      </c>
      <c r="K3143" s="6" t="s">
        <v>902</v>
      </c>
      <c r="L3143" s="6" t="s">
        <v>939</v>
      </c>
      <c r="M3143" s="6" t="s">
        <v>33</v>
      </c>
      <c r="N3143" s="7" t="s">
        <v>602</v>
      </c>
      <c r="O3143" s="6" t="s">
        <v>39</v>
      </c>
      <c r="P3143" s="8" t="s">
        <v>297</v>
      </c>
      <c r="Q3143" s="6" t="s">
        <v>33</v>
      </c>
    </row>
    <row r="3144" spans="1:20" x14ac:dyDescent="0.25">
      <c r="A3144" s="6" t="s">
        <v>22</v>
      </c>
      <c r="B3144" s="6" t="s">
        <v>23</v>
      </c>
      <c r="C3144" s="6" t="s">
        <v>24</v>
      </c>
      <c r="D3144" s="6" t="s">
        <v>25</v>
      </c>
      <c r="E3144" s="7" t="s">
        <v>899</v>
      </c>
      <c r="F3144" s="6" t="s">
        <v>27</v>
      </c>
      <c r="G3144" s="6" t="s">
        <v>329</v>
      </c>
      <c r="H3144" s="6" t="s">
        <v>45</v>
      </c>
      <c r="I3144" s="6" t="s">
        <v>984</v>
      </c>
      <c r="J3144" s="7" t="s">
        <v>985</v>
      </c>
      <c r="K3144" s="6" t="s">
        <v>902</v>
      </c>
      <c r="L3144" s="6" t="s">
        <v>692</v>
      </c>
      <c r="M3144" s="6" t="s">
        <v>33</v>
      </c>
      <c r="N3144" s="7" t="s">
        <v>497</v>
      </c>
      <c r="O3144" s="6" t="s">
        <v>39</v>
      </c>
      <c r="P3144" s="8" t="s">
        <v>221</v>
      </c>
      <c r="Q3144" s="6" t="s">
        <v>33</v>
      </c>
      <c r="S3144" s="6" t="s">
        <v>63</v>
      </c>
      <c r="T3144" s="6" t="s">
        <v>52</v>
      </c>
    </row>
    <row r="3145" spans="1:20" x14ac:dyDescent="0.25">
      <c r="A3145" s="6" t="s">
        <v>22</v>
      </c>
      <c r="B3145" s="6" t="s">
        <v>23</v>
      </c>
      <c r="C3145" s="6" t="s">
        <v>24</v>
      </c>
      <c r="D3145" s="6" t="s">
        <v>25</v>
      </c>
      <c r="E3145" s="7" t="s">
        <v>899</v>
      </c>
      <c r="F3145" s="6" t="s">
        <v>27</v>
      </c>
      <c r="G3145" s="6" t="s">
        <v>329</v>
      </c>
      <c r="H3145" s="6" t="s">
        <v>45</v>
      </c>
      <c r="I3145" s="6" t="s">
        <v>984</v>
      </c>
      <c r="J3145" s="7" t="s">
        <v>985</v>
      </c>
      <c r="K3145" s="6" t="s">
        <v>902</v>
      </c>
      <c r="L3145" s="6" t="s">
        <v>940</v>
      </c>
      <c r="M3145" s="6" t="s">
        <v>33</v>
      </c>
      <c r="N3145" s="7" t="s">
        <v>802</v>
      </c>
      <c r="O3145" s="6" t="s">
        <v>39</v>
      </c>
      <c r="P3145" s="8" t="s">
        <v>941</v>
      </c>
      <c r="Q3145" s="6" t="s">
        <v>33</v>
      </c>
    </row>
    <row r="3146" spans="1:20" x14ac:dyDescent="0.25">
      <c r="A3146" s="6" t="s">
        <v>22</v>
      </c>
      <c r="B3146" s="6" t="s">
        <v>23</v>
      </c>
      <c r="C3146" s="6" t="s">
        <v>24</v>
      </c>
      <c r="D3146" s="6" t="s">
        <v>25</v>
      </c>
      <c r="E3146" s="7" t="s">
        <v>899</v>
      </c>
      <c r="F3146" s="6" t="s">
        <v>27</v>
      </c>
      <c r="G3146" s="6" t="s">
        <v>329</v>
      </c>
      <c r="H3146" s="6" t="s">
        <v>45</v>
      </c>
      <c r="I3146" s="6" t="s">
        <v>984</v>
      </c>
      <c r="J3146" s="7" t="s">
        <v>985</v>
      </c>
      <c r="K3146" s="6" t="s">
        <v>902</v>
      </c>
      <c r="L3146" s="6" t="s">
        <v>693</v>
      </c>
      <c r="M3146" s="6" t="s">
        <v>33</v>
      </c>
      <c r="N3146" s="7" t="s">
        <v>694</v>
      </c>
      <c r="O3146" s="6" t="s">
        <v>39</v>
      </c>
      <c r="P3146" s="8" t="s">
        <v>291</v>
      </c>
      <c r="Q3146" s="6" t="s">
        <v>33</v>
      </c>
      <c r="S3146" s="6" t="s">
        <v>63</v>
      </c>
      <c r="T3146" s="6" t="s">
        <v>52</v>
      </c>
    </row>
    <row r="3147" spans="1:20" x14ac:dyDescent="0.25">
      <c r="A3147" s="6" t="s">
        <v>22</v>
      </c>
      <c r="B3147" s="6" t="s">
        <v>23</v>
      </c>
      <c r="C3147" s="6" t="s">
        <v>24</v>
      </c>
      <c r="D3147" s="6" t="s">
        <v>25</v>
      </c>
      <c r="E3147" s="7" t="s">
        <v>899</v>
      </c>
      <c r="F3147" s="6" t="s">
        <v>27</v>
      </c>
      <c r="G3147" s="6" t="s">
        <v>329</v>
      </c>
      <c r="H3147" s="6" t="s">
        <v>45</v>
      </c>
      <c r="I3147" s="6" t="s">
        <v>984</v>
      </c>
      <c r="J3147" s="7" t="s">
        <v>985</v>
      </c>
      <c r="K3147" s="6" t="s">
        <v>902</v>
      </c>
      <c r="L3147" s="6" t="s">
        <v>695</v>
      </c>
      <c r="M3147" s="6" t="s">
        <v>33</v>
      </c>
      <c r="N3147" s="7" t="s">
        <v>356</v>
      </c>
      <c r="O3147" s="6" t="s">
        <v>39</v>
      </c>
      <c r="P3147" s="8" t="s">
        <v>275</v>
      </c>
      <c r="Q3147" s="6" t="s">
        <v>33</v>
      </c>
      <c r="S3147" s="6" t="s">
        <v>63</v>
      </c>
      <c r="T3147" s="6" t="s">
        <v>52</v>
      </c>
    </row>
    <row r="3148" spans="1:20" x14ac:dyDescent="0.25">
      <c r="A3148" s="6" t="s">
        <v>22</v>
      </c>
      <c r="B3148" s="6" t="s">
        <v>23</v>
      </c>
      <c r="C3148" s="6" t="s">
        <v>24</v>
      </c>
      <c r="D3148" s="6" t="s">
        <v>25</v>
      </c>
      <c r="E3148" s="7" t="s">
        <v>899</v>
      </c>
      <c r="F3148" s="6" t="s">
        <v>27</v>
      </c>
      <c r="G3148" s="6" t="s">
        <v>329</v>
      </c>
      <c r="H3148" s="6" t="s">
        <v>45</v>
      </c>
      <c r="I3148" s="6" t="s">
        <v>984</v>
      </c>
      <c r="J3148" s="7" t="s">
        <v>985</v>
      </c>
      <c r="K3148" s="6" t="s">
        <v>902</v>
      </c>
      <c r="L3148" s="6" t="s">
        <v>32</v>
      </c>
      <c r="M3148" s="6" t="s">
        <v>33</v>
      </c>
      <c r="N3148" s="7" t="s">
        <v>34</v>
      </c>
      <c r="P3148" s="8" t="s">
        <v>468</v>
      </c>
      <c r="Q3148" s="6" t="s">
        <v>33</v>
      </c>
      <c r="R3148" s="6" t="s">
        <v>45</v>
      </c>
    </row>
    <row r="3149" spans="1:20" x14ac:dyDescent="0.25">
      <c r="A3149" s="6" t="s">
        <v>22</v>
      </c>
      <c r="B3149" s="6" t="s">
        <v>23</v>
      </c>
      <c r="C3149" s="6" t="s">
        <v>24</v>
      </c>
      <c r="D3149" s="6" t="s">
        <v>25</v>
      </c>
      <c r="E3149" s="7" t="s">
        <v>899</v>
      </c>
      <c r="F3149" s="6" t="s">
        <v>27</v>
      </c>
      <c r="G3149" s="6" t="s">
        <v>329</v>
      </c>
      <c r="H3149" s="6" t="s">
        <v>45</v>
      </c>
      <c r="I3149" s="6" t="s">
        <v>984</v>
      </c>
      <c r="J3149" s="7" t="s">
        <v>985</v>
      </c>
      <c r="K3149" s="6" t="s">
        <v>902</v>
      </c>
      <c r="L3149" s="6" t="s">
        <v>35</v>
      </c>
      <c r="M3149" s="6" t="s">
        <v>33</v>
      </c>
      <c r="N3149" s="7" t="s">
        <v>36</v>
      </c>
      <c r="P3149" s="8" t="s">
        <v>28</v>
      </c>
      <c r="Q3149" s="6" t="s">
        <v>33</v>
      </c>
      <c r="R3149" s="6" t="s">
        <v>45</v>
      </c>
    </row>
    <row r="3150" spans="1:20" x14ac:dyDescent="0.25">
      <c r="A3150" s="6" t="s">
        <v>22</v>
      </c>
      <c r="B3150" s="6" t="s">
        <v>23</v>
      </c>
      <c r="C3150" s="6" t="s">
        <v>24</v>
      </c>
      <c r="D3150" s="6" t="s">
        <v>25</v>
      </c>
      <c r="E3150" s="7" t="s">
        <v>899</v>
      </c>
      <c r="F3150" s="6" t="s">
        <v>27</v>
      </c>
      <c r="G3150" s="6" t="s">
        <v>329</v>
      </c>
      <c r="H3150" s="6" t="s">
        <v>45</v>
      </c>
      <c r="I3150" s="6" t="s">
        <v>984</v>
      </c>
      <c r="J3150" s="7" t="s">
        <v>985</v>
      </c>
      <c r="K3150" s="6" t="s">
        <v>902</v>
      </c>
      <c r="L3150" s="6" t="s">
        <v>942</v>
      </c>
      <c r="M3150" s="6" t="s">
        <v>33</v>
      </c>
      <c r="N3150" s="7" t="s">
        <v>60</v>
      </c>
      <c r="O3150" s="6" t="s">
        <v>39</v>
      </c>
      <c r="P3150" s="8" t="s">
        <v>266</v>
      </c>
      <c r="Q3150" s="6" t="s">
        <v>33</v>
      </c>
    </row>
    <row r="3151" spans="1:20" x14ac:dyDescent="0.25">
      <c r="A3151" s="6" t="s">
        <v>22</v>
      </c>
      <c r="B3151" s="6" t="s">
        <v>23</v>
      </c>
      <c r="C3151" s="6" t="s">
        <v>24</v>
      </c>
      <c r="D3151" s="6" t="s">
        <v>25</v>
      </c>
      <c r="E3151" s="7" t="s">
        <v>899</v>
      </c>
      <c r="F3151" s="6" t="s">
        <v>27</v>
      </c>
      <c r="G3151" s="6" t="s">
        <v>329</v>
      </c>
      <c r="H3151" s="6" t="s">
        <v>45</v>
      </c>
      <c r="I3151" s="6" t="s">
        <v>984</v>
      </c>
      <c r="J3151" s="7" t="s">
        <v>985</v>
      </c>
      <c r="K3151" s="6" t="s">
        <v>902</v>
      </c>
      <c r="L3151" s="6" t="s">
        <v>696</v>
      </c>
      <c r="M3151" s="6" t="s">
        <v>33</v>
      </c>
      <c r="N3151" s="7" t="s">
        <v>493</v>
      </c>
      <c r="O3151" s="6" t="s">
        <v>39</v>
      </c>
      <c r="P3151" s="8" t="s">
        <v>595</v>
      </c>
      <c r="Q3151" s="6" t="s">
        <v>33</v>
      </c>
      <c r="S3151" s="6" t="s">
        <v>63</v>
      </c>
      <c r="T3151" s="6" t="s">
        <v>52</v>
      </c>
    </row>
    <row r="3152" spans="1:20" x14ac:dyDescent="0.25">
      <c r="A3152" s="6" t="s">
        <v>22</v>
      </c>
      <c r="B3152" s="6" t="s">
        <v>23</v>
      </c>
      <c r="C3152" s="6" t="s">
        <v>24</v>
      </c>
      <c r="D3152" s="6" t="s">
        <v>25</v>
      </c>
      <c r="E3152" s="7" t="s">
        <v>899</v>
      </c>
      <c r="F3152" s="6" t="s">
        <v>27</v>
      </c>
      <c r="G3152" s="6" t="s">
        <v>329</v>
      </c>
      <c r="H3152" s="6" t="s">
        <v>45</v>
      </c>
      <c r="I3152" s="6" t="s">
        <v>984</v>
      </c>
      <c r="J3152" s="7" t="s">
        <v>985</v>
      </c>
      <c r="K3152" s="6" t="s">
        <v>902</v>
      </c>
      <c r="L3152" s="6" t="s">
        <v>697</v>
      </c>
      <c r="M3152" s="6" t="s">
        <v>33</v>
      </c>
      <c r="N3152" s="7" t="s">
        <v>594</v>
      </c>
      <c r="O3152" s="6" t="s">
        <v>39</v>
      </c>
      <c r="P3152" s="8" t="s">
        <v>548</v>
      </c>
      <c r="Q3152" s="6" t="s">
        <v>33</v>
      </c>
      <c r="S3152" s="6" t="s">
        <v>63</v>
      </c>
      <c r="T3152" s="6" t="s">
        <v>52</v>
      </c>
    </row>
    <row r="3153" spans="1:20" x14ac:dyDescent="0.25">
      <c r="A3153" s="6" t="s">
        <v>22</v>
      </c>
      <c r="B3153" s="6" t="s">
        <v>23</v>
      </c>
      <c r="C3153" s="6" t="s">
        <v>24</v>
      </c>
      <c r="D3153" s="6" t="s">
        <v>25</v>
      </c>
      <c r="E3153" s="7" t="s">
        <v>899</v>
      </c>
      <c r="F3153" s="6" t="s">
        <v>27</v>
      </c>
      <c r="G3153" s="6" t="s">
        <v>329</v>
      </c>
      <c r="H3153" s="6" t="s">
        <v>45</v>
      </c>
      <c r="I3153" s="6" t="s">
        <v>984</v>
      </c>
      <c r="J3153" s="7" t="s">
        <v>985</v>
      </c>
      <c r="K3153" s="6" t="s">
        <v>902</v>
      </c>
      <c r="L3153" s="6" t="s">
        <v>698</v>
      </c>
      <c r="M3153" s="6" t="s">
        <v>33</v>
      </c>
      <c r="N3153" s="7" t="s">
        <v>509</v>
      </c>
      <c r="O3153" s="6" t="s">
        <v>39</v>
      </c>
      <c r="P3153" s="8" t="s">
        <v>291</v>
      </c>
      <c r="Q3153" s="6" t="s">
        <v>33</v>
      </c>
      <c r="S3153" s="6" t="s">
        <v>63</v>
      </c>
      <c r="T3153" s="6" t="s">
        <v>52</v>
      </c>
    </row>
    <row r="3154" spans="1:20" x14ac:dyDescent="0.25">
      <c r="A3154" s="6" t="s">
        <v>22</v>
      </c>
      <c r="B3154" s="6" t="s">
        <v>23</v>
      </c>
      <c r="C3154" s="6" t="s">
        <v>24</v>
      </c>
      <c r="D3154" s="6" t="s">
        <v>25</v>
      </c>
      <c r="E3154" s="7" t="s">
        <v>899</v>
      </c>
      <c r="F3154" s="6" t="s">
        <v>27</v>
      </c>
      <c r="G3154" s="6" t="s">
        <v>329</v>
      </c>
      <c r="H3154" s="6" t="s">
        <v>45</v>
      </c>
      <c r="I3154" s="6" t="s">
        <v>984</v>
      </c>
      <c r="J3154" s="7" t="s">
        <v>985</v>
      </c>
      <c r="K3154" s="6" t="s">
        <v>902</v>
      </c>
      <c r="L3154" s="6" t="s">
        <v>699</v>
      </c>
      <c r="M3154" s="6" t="s">
        <v>33</v>
      </c>
      <c r="N3154" s="7" t="s">
        <v>513</v>
      </c>
      <c r="O3154" s="6" t="s">
        <v>39</v>
      </c>
      <c r="P3154" s="8" t="s">
        <v>784</v>
      </c>
      <c r="Q3154" s="6" t="s">
        <v>33</v>
      </c>
      <c r="S3154" s="6" t="s">
        <v>63</v>
      </c>
      <c r="T3154" s="6" t="s">
        <v>52</v>
      </c>
    </row>
    <row r="3155" spans="1:20" x14ac:dyDescent="0.25">
      <c r="A3155" s="6" t="s">
        <v>22</v>
      </c>
      <c r="B3155" s="6" t="s">
        <v>23</v>
      </c>
      <c r="C3155" s="6" t="s">
        <v>24</v>
      </c>
      <c r="D3155" s="6" t="s">
        <v>25</v>
      </c>
      <c r="E3155" s="7" t="s">
        <v>899</v>
      </c>
      <c r="F3155" s="6" t="s">
        <v>27</v>
      </c>
      <c r="G3155" s="6" t="s">
        <v>329</v>
      </c>
      <c r="H3155" s="6" t="s">
        <v>45</v>
      </c>
      <c r="I3155" s="6" t="s">
        <v>984</v>
      </c>
      <c r="J3155" s="7" t="s">
        <v>985</v>
      </c>
      <c r="K3155" s="6" t="s">
        <v>902</v>
      </c>
      <c r="L3155" s="6" t="s">
        <v>700</v>
      </c>
      <c r="M3155" s="6" t="s">
        <v>33</v>
      </c>
      <c r="N3155" s="7" t="s">
        <v>491</v>
      </c>
      <c r="O3155" s="6" t="s">
        <v>39</v>
      </c>
      <c r="P3155" s="8" t="s">
        <v>266</v>
      </c>
      <c r="Q3155" s="6" t="s">
        <v>33</v>
      </c>
      <c r="S3155" s="6" t="s">
        <v>63</v>
      </c>
      <c r="T3155" s="6" t="s">
        <v>52</v>
      </c>
    </row>
    <row r="3156" spans="1:20" x14ac:dyDescent="0.25">
      <c r="A3156" s="6" t="s">
        <v>22</v>
      </c>
      <c r="B3156" s="6" t="s">
        <v>23</v>
      </c>
      <c r="C3156" s="6" t="s">
        <v>24</v>
      </c>
      <c r="D3156" s="6" t="s">
        <v>25</v>
      </c>
      <c r="E3156" s="7" t="s">
        <v>899</v>
      </c>
      <c r="F3156" s="6" t="s">
        <v>27</v>
      </c>
      <c r="G3156" s="6" t="s">
        <v>329</v>
      </c>
      <c r="H3156" s="6" t="s">
        <v>45</v>
      </c>
      <c r="I3156" s="6" t="s">
        <v>984</v>
      </c>
      <c r="J3156" s="7" t="s">
        <v>985</v>
      </c>
      <c r="K3156" s="6" t="s">
        <v>902</v>
      </c>
      <c r="L3156" s="6" t="s">
        <v>701</v>
      </c>
      <c r="M3156" s="6" t="s">
        <v>33</v>
      </c>
      <c r="N3156" s="7" t="s">
        <v>558</v>
      </c>
      <c r="O3156" s="6" t="s">
        <v>39</v>
      </c>
      <c r="P3156" s="8" t="s">
        <v>275</v>
      </c>
      <c r="Q3156" s="6" t="s">
        <v>33</v>
      </c>
      <c r="S3156" s="6" t="s">
        <v>63</v>
      </c>
      <c r="T3156" s="6" t="s">
        <v>52</v>
      </c>
    </row>
    <row r="3157" spans="1:20" x14ac:dyDescent="0.25">
      <c r="A3157" s="6" t="s">
        <v>22</v>
      </c>
      <c r="B3157" s="6" t="s">
        <v>23</v>
      </c>
      <c r="C3157" s="6" t="s">
        <v>24</v>
      </c>
      <c r="D3157" s="6" t="s">
        <v>25</v>
      </c>
      <c r="E3157" s="7" t="s">
        <v>899</v>
      </c>
      <c r="F3157" s="6" t="s">
        <v>27</v>
      </c>
      <c r="G3157" s="6" t="s">
        <v>329</v>
      </c>
      <c r="H3157" s="6" t="s">
        <v>45</v>
      </c>
      <c r="I3157" s="6" t="s">
        <v>984</v>
      </c>
      <c r="J3157" s="7" t="s">
        <v>985</v>
      </c>
      <c r="K3157" s="6" t="s">
        <v>902</v>
      </c>
      <c r="L3157" s="6" t="s">
        <v>702</v>
      </c>
      <c r="M3157" s="6" t="s">
        <v>33</v>
      </c>
      <c r="N3157" s="7" t="s">
        <v>495</v>
      </c>
      <c r="O3157" s="6" t="s">
        <v>39</v>
      </c>
      <c r="P3157" s="8" t="s">
        <v>291</v>
      </c>
      <c r="Q3157" s="6" t="s">
        <v>33</v>
      </c>
      <c r="S3157" s="6" t="s">
        <v>63</v>
      </c>
      <c r="T3157" s="6" t="s">
        <v>52</v>
      </c>
    </row>
    <row r="3158" spans="1:20" x14ac:dyDescent="0.25">
      <c r="A3158" s="6" t="s">
        <v>22</v>
      </c>
      <c r="B3158" s="6" t="s">
        <v>23</v>
      </c>
      <c r="C3158" s="6" t="s">
        <v>24</v>
      </c>
      <c r="D3158" s="6" t="s">
        <v>25</v>
      </c>
      <c r="E3158" s="7" t="s">
        <v>899</v>
      </c>
      <c r="F3158" s="6" t="s">
        <v>27</v>
      </c>
      <c r="G3158" s="6" t="s">
        <v>329</v>
      </c>
      <c r="H3158" s="6" t="s">
        <v>45</v>
      </c>
      <c r="I3158" s="6" t="s">
        <v>984</v>
      </c>
      <c r="J3158" s="7" t="s">
        <v>985</v>
      </c>
      <c r="K3158" s="6" t="s">
        <v>902</v>
      </c>
      <c r="L3158" s="6" t="s">
        <v>703</v>
      </c>
      <c r="M3158" s="6" t="s">
        <v>33</v>
      </c>
      <c r="N3158" s="7" t="s">
        <v>352</v>
      </c>
      <c r="O3158" s="6" t="s">
        <v>39</v>
      </c>
      <c r="P3158" s="8" t="s">
        <v>278</v>
      </c>
      <c r="Q3158" s="6" t="s">
        <v>33</v>
      </c>
      <c r="S3158" s="6" t="s">
        <v>63</v>
      </c>
      <c r="T3158" s="6" t="s">
        <v>52</v>
      </c>
    </row>
    <row r="3159" spans="1:20" x14ac:dyDescent="0.25">
      <c r="A3159" s="6" t="s">
        <v>22</v>
      </c>
      <c r="B3159" s="6" t="s">
        <v>23</v>
      </c>
      <c r="C3159" s="6" t="s">
        <v>24</v>
      </c>
      <c r="D3159" s="6" t="s">
        <v>25</v>
      </c>
      <c r="E3159" s="7" t="s">
        <v>899</v>
      </c>
      <c r="F3159" s="6" t="s">
        <v>27</v>
      </c>
      <c r="G3159" s="6" t="s">
        <v>329</v>
      </c>
      <c r="H3159" s="6" t="s">
        <v>45</v>
      </c>
      <c r="I3159" s="6" t="s">
        <v>984</v>
      </c>
      <c r="J3159" s="7" t="s">
        <v>985</v>
      </c>
      <c r="K3159" s="6" t="s">
        <v>902</v>
      </c>
      <c r="L3159" s="6" t="s">
        <v>943</v>
      </c>
      <c r="M3159" s="6" t="s">
        <v>33</v>
      </c>
      <c r="N3159" s="7" t="s">
        <v>354</v>
      </c>
      <c r="O3159" s="6" t="s">
        <v>39</v>
      </c>
      <c r="P3159" s="8" t="s">
        <v>255</v>
      </c>
      <c r="Q3159" s="6" t="s">
        <v>33</v>
      </c>
    </row>
    <row r="3160" spans="1:20" x14ac:dyDescent="0.25">
      <c r="A3160" s="6" t="s">
        <v>22</v>
      </c>
      <c r="B3160" s="6" t="s">
        <v>23</v>
      </c>
      <c r="C3160" s="6" t="s">
        <v>24</v>
      </c>
      <c r="D3160" s="6" t="s">
        <v>25</v>
      </c>
      <c r="E3160" s="7" t="s">
        <v>899</v>
      </c>
      <c r="F3160" s="6" t="s">
        <v>27</v>
      </c>
      <c r="G3160" s="6" t="s">
        <v>329</v>
      </c>
      <c r="H3160" s="6" t="s">
        <v>45</v>
      </c>
      <c r="I3160" s="6" t="s">
        <v>984</v>
      </c>
      <c r="J3160" s="7" t="s">
        <v>985</v>
      </c>
      <c r="K3160" s="6" t="s">
        <v>902</v>
      </c>
      <c r="L3160" s="6" t="s">
        <v>944</v>
      </c>
      <c r="M3160" s="6" t="s">
        <v>33</v>
      </c>
      <c r="N3160" s="7" t="s">
        <v>380</v>
      </c>
      <c r="O3160" s="6" t="s">
        <v>39</v>
      </c>
      <c r="P3160" s="8" t="s">
        <v>221</v>
      </c>
      <c r="Q3160" s="6" t="s">
        <v>33</v>
      </c>
    </row>
    <row r="3161" spans="1:20" x14ac:dyDescent="0.25">
      <c r="A3161" s="6" t="s">
        <v>22</v>
      </c>
      <c r="B3161" s="6" t="s">
        <v>23</v>
      </c>
      <c r="C3161" s="6" t="s">
        <v>24</v>
      </c>
      <c r="D3161" s="6" t="s">
        <v>25</v>
      </c>
      <c r="E3161" s="7" t="s">
        <v>899</v>
      </c>
      <c r="F3161" s="6" t="s">
        <v>27</v>
      </c>
      <c r="G3161" s="6" t="s">
        <v>329</v>
      </c>
      <c r="H3161" s="6" t="s">
        <v>45</v>
      </c>
      <c r="I3161" s="6" t="s">
        <v>984</v>
      </c>
      <c r="J3161" s="7" t="s">
        <v>985</v>
      </c>
      <c r="K3161" s="6" t="s">
        <v>902</v>
      </c>
      <c r="L3161" s="6" t="s">
        <v>945</v>
      </c>
      <c r="M3161" s="6" t="s">
        <v>33</v>
      </c>
      <c r="N3161" s="7" t="s">
        <v>767</v>
      </c>
      <c r="O3161" s="6" t="s">
        <v>39</v>
      </c>
      <c r="P3161" s="8" t="s">
        <v>820</v>
      </c>
      <c r="Q3161" s="6" t="s">
        <v>33</v>
      </c>
    </row>
    <row r="3162" spans="1:20" x14ac:dyDescent="0.25">
      <c r="A3162" s="6" t="s">
        <v>22</v>
      </c>
      <c r="B3162" s="6" t="s">
        <v>23</v>
      </c>
      <c r="C3162" s="6" t="s">
        <v>24</v>
      </c>
      <c r="D3162" s="6" t="s">
        <v>25</v>
      </c>
      <c r="E3162" s="7" t="s">
        <v>899</v>
      </c>
      <c r="F3162" s="6" t="s">
        <v>27</v>
      </c>
      <c r="G3162" s="6" t="s">
        <v>329</v>
      </c>
      <c r="H3162" s="6" t="s">
        <v>45</v>
      </c>
      <c r="I3162" s="6" t="s">
        <v>984</v>
      </c>
      <c r="J3162" s="7" t="s">
        <v>985</v>
      </c>
      <c r="K3162" s="6" t="s">
        <v>902</v>
      </c>
      <c r="L3162" s="6" t="s">
        <v>946</v>
      </c>
      <c r="M3162" s="6" t="s">
        <v>33</v>
      </c>
      <c r="N3162" s="7" t="s">
        <v>771</v>
      </c>
      <c r="O3162" s="6" t="s">
        <v>39</v>
      </c>
      <c r="P3162" s="8" t="s">
        <v>247</v>
      </c>
      <c r="Q3162" s="6" t="s">
        <v>33</v>
      </c>
    </row>
    <row r="3163" spans="1:20" x14ac:dyDescent="0.25">
      <c r="A3163" s="6" t="s">
        <v>22</v>
      </c>
      <c r="B3163" s="6" t="s">
        <v>23</v>
      </c>
      <c r="C3163" s="6" t="s">
        <v>24</v>
      </c>
      <c r="D3163" s="6" t="s">
        <v>25</v>
      </c>
      <c r="E3163" s="7" t="s">
        <v>899</v>
      </c>
      <c r="F3163" s="6" t="s">
        <v>27</v>
      </c>
      <c r="G3163" s="6" t="s">
        <v>329</v>
      </c>
      <c r="H3163" s="6" t="s">
        <v>45</v>
      </c>
      <c r="I3163" s="6" t="s">
        <v>984</v>
      </c>
      <c r="J3163" s="7" t="s">
        <v>985</v>
      </c>
      <c r="K3163" s="6" t="s">
        <v>902</v>
      </c>
      <c r="L3163" s="6" t="s">
        <v>947</v>
      </c>
      <c r="M3163" s="6" t="s">
        <v>33</v>
      </c>
      <c r="N3163" s="7" t="s">
        <v>360</v>
      </c>
      <c r="O3163" s="6" t="s">
        <v>39</v>
      </c>
      <c r="P3163" s="8" t="s">
        <v>595</v>
      </c>
      <c r="Q3163" s="6" t="s">
        <v>33</v>
      </c>
    </row>
    <row r="3164" spans="1:20" x14ac:dyDescent="0.25">
      <c r="A3164" s="6" t="s">
        <v>22</v>
      </c>
      <c r="B3164" s="6" t="s">
        <v>23</v>
      </c>
      <c r="C3164" s="6" t="s">
        <v>24</v>
      </c>
      <c r="D3164" s="6" t="s">
        <v>25</v>
      </c>
      <c r="E3164" s="7" t="s">
        <v>899</v>
      </c>
      <c r="F3164" s="6" t="s">
        <v>27</v>
      </c>
      <c r="G3164" s="6" t="s">
        <v>247</v>
      </c>
      <c r="H3164" s="6" t="s">
        <v>45</v>
      </c>
      <c r="I3164" s="6" t="s">
        <v>986</v>
      </c>
      <c r="J3164" s="7" t="s">
        <v>987</v>
      </c>
      <c r="K3164" s="6" t="s">
        <v>962</v>
      </c>
      <c r="L3164" s="6" t="s">
        <v>903</v>
      </c>
      <c r="M3164" s="6" t="s">
        <v>33</v>
      </c>
      <c r="N3164" s="7" t="s">
        <v>786</v>
      </c>
      <c r="O3164" s="6" t="s">
        <v>39</v>
      </c>
      <c r="P3164" s="8" t="s">
        <v>904</v>
      </c>
      <c r="Q3164" s="6" t="s">
        <v>33</v>
      </c>
    </row>
    <row r="3165" spans="1:20" x14ac:dyDescent="0.25">
      <c r="A3165" s="6" t="s">
        <v>22</v>
      </c>
      <c r="B3165" s="6" t="s">
        <v>23</v>
      </c>
      <c r="C3165" s="6" t="s">
        <v>24</v>
      </c>
      <c r="D3165" s="6" t="s">
        <v>25</v>
      </c>
      <c r="E3165" s="7" t="s">
        <v>899</v>
      </c>
      <c r="F3165" s="6" t="s">
        <v>27</v>
      </c>
      <c r="G3165" s="6" t="s">
        <v>247</v>
      </c>
      <c r="H3165" s="6" t="s">
        <v>45</v>
      </c>
      <c r="I3165" s="6" t="s">
        <v>986</v>
      </c>
      <c r="J3165" s="7" t="s">
        <v>987</v>
      </c>
      <c r="K3165" s="6" t="s">
        <v>962</v>
      </c>
      <c r="L3165" s="6" t="s">
        <v>905</v>
      </c>
      <c r="M3165" s="6" t="s">
        <v>33</v>
      </c>
      <c r="N3165" s="7" t="s">
        <v>906</v>
      </c>
      <c r="O3165" s="6" t="s">
        <v>39</v>
      </c>
      <c r="P3165" s="8" t="s">
        <v>907</v>
      </c>
      <c r="Q3165" s="6" t="s">
        <v>33</v>
      </c>
    </row>
    <row r="3166" spans="1:20" x14ac:dyDescent="0.25">
      <c r="A3166" s="6" t="s">
        <v>22</v>
      </c>
      <c r="B3166" s="6" t="s">
        <v>23</v>
      </c>
      <c r="C3166" s="6" t="s">
        <v>24</v>
      </c>
      <c r="D3166" s="6" t="s">
        <v>25</v>
      </c>
      <c r="E3166" s="7" t="s">
        <v>899</v>
      </c>
      <c r="F3166" s="6" t="s">
        <v>27</v>
      </c>
      <c r="G3166" s="6" t="s">
        <v>247</v>
      </c>
      <c r="H3166" s="6" t="s">
        <v>45</v>
      </c>
      <c r="I3166" s="6" t="s">
        <v>986</v>
      </c>
      <c r="J3166" s="7" t="s">
        <v>987</v>
      </c>
      <c r="K3166" s="6" t="s">
        <v>962</v>
      </c>
      <c r="L3166" s="6" t="s">
        <v>908</v>
      </c>
      <c r="M3166" s="6" t="s">
        <v>33</v>
      </c>
      <c r="N3166" s="7" t="s">
        <v>909</v>
      </c>
      <c r="O3166" s="6" t="s">
        <v>39</v>
      </c>
      <c r="P3166" s="8" t="s">
        <v>548</v>
      </c>
      <c r="Q3166" s="6" t="s">
        <v>33</v>
      </c>
    </row>
    <row r="3167" spans="1:20" x14ac:dyDescent="0.25">
      <c r="A3167" s="6" t="s">
        <v>22</v>
      </c>
      <c r="B3167" s="6" t="s">
        <v>23</v>
      </c>
      <c r="C3167" s="6" t="s">
        <v>24</v>
      </c>
      <c r="D3167" s="6" t="s">
        <v>25</v>
      </c>
      <c r="E3167" s="7" t="s">
        <v>899</v>
      </c>
      <c r="F3167" s="6" t="s">
        <v>27</v>
      </c>
      <c r="G3167" s="6" t="s">
        <v>247</v>
      </c>
      <c r="H3167" s="6" t="s">
        <v>45</v>
      </c>
      <c r="I3167" s="6" t="s">
        <v>986</v>
      </c>
      <c r="J3167" s="7" t="s">
        <v>987</v>
      </c>
      <c r="K3167" s="6" t="s">
        <v>962</v>
      </c>
      <c r="L3167" s="6" t="s">
        <v>910</v>
      </c>
      <c r="M3167" s="6" t="s">
        <v>33</v>
      </c>
      <c r="N3167" s="7" t="s">
        <v>799</v>
      </c>
      <c r="O3167" s="6" t="s">
        <v>39</v>
      </c>
      <c r="P3167" s="8" t="s">
        <v>911</v>
      </c>
      <c r="Q3167" s="6" t="s">
        <v>33</v>
      </c>
    </row>
    <row r="3168" spans="1:20" x14ac:dyDescent="0.25">
      <c r="A3168" s="6" t="s">
        <v>22</v>
      </c>
      <c r="B3168" s="6" t="s">
        <v>23</v>
      </c>
      <c r="C3168" s="6" t="s">
        <v>24</v>
      </c>
      <c r="D3168" s="6" t="s">
        <v>25</v>
      </c>
      <c r="E3168" s="7" t="s">
        <v>899</v>
      </c>
      <c r="F3168" s="6" t="s">
        <v>27</v>
      </c>
      <c r="G3168" s="6" t="s">
        <v>247</v>
      </c>
      <c r="H3168" s="6" t="s">
        <v>45</v>
      </c>
      <c r="I3168" s="6" t="s">
        <v>986</v>
      </c>
      <c r="J3168" s="7" t="s">
        <v>987</v>
      </c>
      <c r="K3168" s="6" t="s">
        <v>962</v>
      </c>
      <c r="L3168" s="6" t="s">
        <v>912</v>
      </c>
      <c r="M3168" s="6" t="s">
        <v>33</v>
      </c>
      <c r="N3168" s="7" t="s">
        <v>761</v>
      </c>
      <c r="O3168" s="6" t="s">
        <v>39</v>
      </c>
      <c r="P3168" s="8" t="s">
        <v>913</v>
      </c>
      <c r="Q3168" s="6" t="s">
        <v>33</v>
      </c>
    </row>
    <row r="3169" spans="1:20" x14ac:dyDescent="0.25">
      <c r="A3169" s="6" t="s">
        <v>22</v>
      </c>
      <c r="B3169" s="6" t="s">
        <v>23</v>
      </c>
      <c r="C3169" s="6" t="s">
        <v>24</v>
      </c>
      <c r="D3169" s="6" t="s">
        <v>25</v>
      </c>
      <c r="E3169" s="7" t="s">
        <v>899</v>
      </c>
      <c r="F3169" s="6" t="s">
        <v>27</v>
      </c>
      <c r="G3169" s="6" t="s">
        <v>247</v>
      </c>
      <c r="H3169" s="6" t="s">
        <v>45</v>
      </c>
      <c r="I3169" s="6" t="s">
        <v>986</v>
      </c>
      <c r="J3169" s="7" t="s">
        <v>987</v>
      </c>
      <c r="K3169" s="6" t="s">
        <v>962</v>
      </c>
      <c r="L3169" s="6" t="s">
        <v>914</v>
      </c>
      <c r="M3169" s="6" t="s">
        <v>33</v>
      </c>
      <c r="N3169" s="7" t="s">
        <v>783</v>
      </c>
      <c r="O3169" s="6" t="s">
        <v>39</v>
      </c>
      <c r="P3169" s="8" t="s">
        <v>809</v>
      </c>
      <c r="Q3169" s="6" t="s">
        <v>33</v>
      </c>
    </row>
    <row r="3170" spans="1:20" x14ac:dyDescent="0.25">
      <c r="A3170" s="6" t="s">
        <v>22</v>
      </c>
      <c r="B3170" s="6" t="s">
        <v>23</v>
      </c>
      <c r="C3170" s="6" t="s">
        <v>24</v>
      </c>
      <c r="D3170" s="6" t="s">
        <v>25</v>
      </c>
      <c r="E3170" s="7" t="s">
        <v>899</v>
      </c>
      <c r="F3170" s="6" t="s">
        <v>27</v>
      </c>
      <c r="G3170" s="6" t="s">
        <v>247</v>
      </c>
      <c r="H3170" s="6" t="s">
        <v>45</v>
      </c>
      <c r="I3170" s="6" t="s">
        <v>986</v>
      </c>
      <c r="J3170" s="7" t="s">
        <v>987</v>
      </c>
      <c r="K3170" s="6" t="s">
        <v>962</v>
      </c>
      <c r="L3170" s="6" t="s">
        <v>915</v>
      </c>
      <c r="M3170" s="6" t="s">
        <v>33</v>
      </c>
      <c r="N3170" s="7" t="s">
        <v>805</v>
      </c>
      <c r="O3170" s="6" t="s">
        <v>39</v>
      </c>
      <c r="P3170" s="8" t="s">
        <v>855</v>
      </c>
      <c r="Q3170" s="6" t="s">
        <v>33</v>
      </c>
    </row>
    <row r="3171" spans="1:20" x14ac:dyDescent="0.25">
      <c r="A3171" s="6" t="s">
        <v>22</v>
      </c>
      <c r="B3171" s="6" t="s">
        <v>23</v>
      </c>
      <c r="C3171" s="6" t="s">
        <v>24</v>
      </c>
      <c r="D3171" s="6" t="s">
        <v>25</v>
      </c>
      <c r="E3171" s="7" t="s">
        <v>899</v>
      </c>
      <c r="F3171" s="6" t="s">
        <v>27</v>
      </c>
      <c r="G3171" s="6" t="s">
        <v>247</v>
      </c>
      <c r="H3171" s="6" t="s">
        <v>45</v>
      </c>
      <c r="I3171" s="6" t="s">
        <v>986</v>
      </c>
      <c r="J3171" s="7" t="s">
        <v>987</v>
      </c>
      <c r="K3171" s="6" t="s">
        <v>962</v>
      </c>
      <c r="L3171" s="6" t="s">
        <v>916</v>
      </c>
      <c r="M3171" s="6" t="s">
        <v>33</v>
      </c>
      <c r="N3171" s="7" t="s">
        <v>746</v>
      </c>
      <c r="O3171" s="6" t="s">
        <v>39</v>
      </c>
      <c r="P3171" s="8" t="s">
        <v>917</v>
      </c>
      <c r="Q3171" s="6" t="s">
        <v>33</v>
      </c>
    </row>
    <row r="3172" spans="1:20" x14ac:dyDescent="0.25">
      <c r="A3172" s="6" t="s">
        <v>22</v>
      </c>
      <c r="B3172" s="6" t="s">
        <v>23</v>
      </c>
      <c r="C3172" s="6" t="s">
        <v>24</v>
      </c>
      <c r="D3172" s="6" t="s">
        <v>25</v>
      </c>
      <c r="E3172" s="7" t="s">
        <v>899</v>
      </c>
      <c r="F3172" s="6" t="s">
        <v>27</v>
      </c>
      <c r="G3172" s="6" t="s">
        <v>247</v>
      </c>
      <c r="H3172" s="6" t="s">
        <v>45</v>
      </c>
      <c r="I3172" s="6" t="s">
        <v>986</v>
      </c>
      <c r="J3172" s="7" t="s">
        <v>987</v>
      </c>
      <c r="K3172" s="6" t="s">
        <v>962</v>
      </c>
      <c r="L3172" s="6" t="s">
        <v>918</v>
      </c>
      <c r="M3172" s="6" t="s">
        <v>33</v>
      </c>
      <c r="N3172" s="7" t="s">
        <v>775</v>
      </c>
      <c r="O3172" s="6" t="s">
        <v>39</v>
      </c>
      <c r="P3172" s="8" t="s">
        <v>878</v>
      </c>
      <c r="Q3172" s="6" t="s">
        <v>33</v>
      </c>
    </row>
    <row r="3173" spans="1:20" x14ac:dyDescent="0.25">
      <c r="A3173" s="6" t="s">
        <v>22</v>
      </c>
      <c r="B3173" s="6" t="s">
        <v>23</v>
      </c>
      <c r="C3173" s="6" t="s">
        <v>24</v>
      </c>
      <c r="D3173" s="6" t="s">
        <v>25</v>
      </c>
      <c r="E3173" s="7" t="s">
        <v>899</v>
      </c>
      <c r="F3173" s="6" t="s">
        <v>27</v>
      </c>
      <c r="G3173" s="6" t="s">
        <v>247</v>
      </c>
      <c r="H3173" s="6" t="s">
        <v>45</v>
      </c>
      <c r="I3173" s="6" t="s">
        <v>986</v>
      </c>
      <c r="J3173" s="7" t="s">
        <v>987</v>
      </c>
      <c r="K3173" s="6" t="s">
        <v>962</v>
      </c>
      <c r="L3173" s="6" t="s">
        <v>919</v>
      </c>
      <c r="M3173" s="6" t="s">
        <v>33</v>
      </c>
      <c r="N3173" s="7" t="s">
        <v>793</v>
      </c>
      <c r="O3173" s="6" t="s">
        <v>39</v>
      </c>
      <c r="P3173" s="8" t="s">
        <v>250</v>
      </c>
      <c r="Q3173" s="6" t="s">
        <v>33</v>
      </c>
    </row>
    <row r="3174" spans="1:20" x14ac:dyDescent="0.25">
      <c r="A3174" s="6" t="s">
        <v>22</v>
      </c>
      <c r="B3174" s="6" t="s">
        <v>23</v>
      </c>
      <c r="C3174" s="6" t="s">
        <v>24</v>
      </c>
      <c r="D3174" s="6" t="s">
        <v>25</v>
      </c>
      <c r="E3174" s="7" t="s">
        <v>899</v>
      </c>
      <c r="F3174" s="6" t="s">
        <v>27</v>
      </c>
      <c r="G3174" s="6" t="s">
        <v>247</v>
      </c>
      <c r="H3174" s="6" t="s">
        <v>45</v>
      </c>
      <c r="I3174" s="6" t="s">
        <v>986</v>
      </c>
      <c r="J3174" s="7" t="s">
        <v>987</v>
      </c>
      <c r="K3174" s="6" t="s">
        <v>962</v>
      </c>
      <c r="L3174" s="6" t="s">
        <v>920</v>
      </c>
      <c r="M3174" s="6" t="s">
        <v>33</v>
      </c>
      <c r="N3174" s="7" t="s">
        <v>388</v>
      </c>
      <c r="O3174" s="6" t="s">
        <v>39</v>
      </c>
      <c r="P3174" s="8" t="s">
        <v>878</v>
      </c>
      <c r="Q3174" s="6" t="s">
        <v>33</v>
      </c>
    </row>
    <row r="3175" spans="1:20" x14ac:dyDescent="0.25">
      <c r="A3175" s="6" t="s">
        <v>22</v>
      </c>
      <c r="B3175" s="6" t="s">
        <v>23</v>
      </c>
      <c r="C3175" s="6" t="s">
        <v>24</v>
      </c>
      <c r="D3175" s="6" t="s">
        <v>25</v>
      </c>
      <c r="E3175" s="7" t="s">
        <v>899</v>
      </c>
      <c r="F3175" s="6" t="s">
        <v>27</v>
      </c>
      <c r="G3175" s="6" t="s">
        <v>247</v>
      </c>
      <c r="H3175" s="6" t="s">
        <v>45</v>
      </c>
      <c r="I3175" s="6" t="s">
        <v>986</v>
      </c>
      <c r="J3175" s="7" t="s">
        <v>987</v>
      </c>
      <c r="K3175" s="6" t="s">
        <v>962</v>
      </c>
      <c r="L3175" s="6" t="s">
        <v>921</v>
      </c>
      <c r="M3175" s="6" t="s">
        <v>33</v>
      </c>
      <c r="N3175" s="7" t="s">
        <v>743</v>
      </c>
      <c r="O3175" s="6" t="s">
        <v>39</v>
      </c>
      <c r="P3175" s="8" t="s">
        <v>922</v>
      </c>
      <c r="Q3175" s="6" t="s">
        <v>33</v>
      </c>
    </row>
    <row r="3176" spans="1:20" x14ac:dyDescent="0.25">
      <c r="A3176" s="6" t="s">
        <v>22</v>
      </c>
      <c r="B3176" s="6" t="s">
        <v>23</v>
      </c>
      <c r="C3176" s="6" t="s">
        <v>24</v>
      </c>
      <c r="D3176" s="6" t="s">
        <v>25</v>
      </c>
      <c r="E3176" s="7" t="s">
        <v>899</v>
      </c>
      <c r="F3176" s="6" t="s">
        <v>27</v>
      </c>
      <c r="G3176" s="6" t="s">
        <v>247</v>
      </c>
      <c r="H3176" s="6" t="s">
        <v>45</v>
      </c>
      <c r="I3176" s="6" t="s">
        <v>986</v>
      </c>
      <c r="J3176" s="7" t="s">
        <v>987</v>
      </c>
      <c r="K3176" s="6" t="s">
        <v>962</v>
      </c>
      <c r="L3176" s="6" t="s">
        <v>923</v>
      </c>
      <c r="M3176" s="6" t="s">
        <v>33</v>
      </c>
      <c r="N3176" s="7" t="s">
        <v>748</v>
      </c>
      <c r="O3176" s="6" t="s">
        <v>39</v>
      </c>
      <c r="P3176" s="8" t="s">
        <v>924</v>
      </c>
      <c r="Q3176" s="6" t="s">
        <v>33</v>
      </c>
    </row>
    <row r="3177" spans="1:20" x14ac:dyDescent="0.25">
      <c r="A3177" s="6" t="s">
        <v>22</v>
      </c>
      <c r="B3177" s="6" t="s">
        <v>23</v>
      </c>
      <c r="C3177" s="6" t="s">
        <v>24</v>
      </c>
      <c r="D3177" s="6" t="s">
        <v>25</v>
      </c>
      <c r="E3177" s="7" t="s">
        <v>899</v>
      </c>
      <c r="F3177" s="6" t="s">
        <v>27</v>
      </c>
      <c r="G3177" s="6" t="s">
        <v>247</v>
      </c>
      <c r="H3177" s="6" t="s">
        <v>45</v>
      </c>
      <c r="I3177" s="6" t="s">
        <v>986</v>
      </c>
      <c r="J3177" s="7" t="s">
        <v>987</v>
      </c>
      <c r="K3177" s="6" t="s">
        <v>962</v>
      </c>
      <c r="L3177" s="6" t="s">
        <v>925</v>
      </c>
      <c r="M3177" s="6" t="s">
        <v>33</v>
      </c>
      <c r="N3177" s="7" t="s">
        <v>759</v>
      </c>
      <c r="O3177" s="6" t="s">
        <v>39</v>
      </c>
      <c r="P3177" s="8" t="s">
        <v>851</v>
      </c>
      <c r="Q3177" s="6" t="s">
        <v>33</v>
      </c>
    </row>
    <row r="3178" spans="1:20" x14ac:dyDescent="0.25">
      <c r="A3178" s="6" t="s">
        <v>22</v>
      </c>
      <c r="B3178" s="6" t="s">
        <v>23</v>
      </c>
      <c r="C3178" s="6" t="s">
        <v>24</v>
      </c>
      <c r="D3178" s="6" t="s">
        <v>25</v>
      </c>
      <c r="E3178" s="7" t="s">
        <v>899</v>
      </c>
      <c r="F3178" s="6" t="s">
        <v>27</v>
      </c>
      <c r="G3178" s="6" t="s">
        <v>247</v>
      </c>
      <c r="H3178" s="6" t="s">
        <v>45</v>
      </c>
      <c r="I3178" s="6" t="s">
        <v>986</v>
      </c>
      <c r="J3178" s="7" t="s">
        <v>987</v>
      </c>
      <c r="K3178" s="6" t="s">
        <v>962</v>
      </c>
      <c r="L3178" s="6" t="s">
        <v>926</v>
      </c>
      <c r="M3178" s="6" t="s">
        <v>33</v>
      </c>
      <c r="N3178" s="7" t="s">
        <v>757</v>
      </c>
      <c r="O3178" s="6" t="s">
        <v>39</v>
      </c>
      <c r="P3178" s="8" t="s">
        <v>784</v>
      </c>
      <c r="Q3178" s="6" t="s">
        <v>33</v>
      </c>
    </row>
    <row r="3179" spans="1:20" x14ac:dyDescent="0.25">
      <c r="A3179" s="6" t="s">
        <v>22</v>
      </c>
      <c r="B3179" s="6" t="s">
        <v>23</v>
      </c>
      <c r="C3179" s="6" t="s">
        <v>24</v>
      </c>
      <c r="D3179" s="6" t="s">
        <v>25</v>
      </c>
      <c r="E3179" s="7" t="s">
        <v>899</v>
      </c>
      <c r="F3179" s="6" t="s">
        <v>27</v>
      </c>
      <c r="G3179" s="6" t="s">
        <v>247</v>
      </c>
      <c r="H3179" s="6" t="s">
        <v>45</v>
      </c>
      <c r="I3179" s="6" t="s">
        <v>986</v>
      </c>
      <c r="J3179" s="7" t="s">
        <v>987</v>
      </c>
      <c r="K3179" s="6" t="s">
        <v>962</v>
      </c>
      <c r="L3179" s="6" t="s">
        <v>927</v>
      </c>
      <c r="M3179" s="6" t="s">
        <v>33</v>
      </c>
      <c r="N3179" s="7" t="s">
        <v>928</v>
      </c>
      <c r="O3179" s="6" t="s">
        <v>39</v>
      </c>
      <c r="P3179" s="8" t="s">
        <v>318</v>
      </c>
      <c r="Q3179" s="6" t="s">
        <v>33</v>
      </c>
    </row>
    <row r="3180" spans="1:20" x14ac:dyDescent="0.25">
      <c r="A3180" s="6" t="s">
        <v>22</v>
      </c>
      <c r="B3180" s="6" t="s">
        <v>23</v>
      </c>
      <c r="C3180" s="6" t="s">
        <v>24</v>
      </c>
      <c r="D3180" s="6" t="s">
        <v>25</v>
      </c>
      <c r="E3180" s="7" t="s">
        <v>899</v>
      </c>
      <c r="F3180" s="6" t="s">
        <v>27</v>
      </c>
      <c r="G3180" s="6" t="s">
        <v>247</v>
      </c>
      <c r="H3180" s="6" t="s">
        <v>45</v>
      </c>
      <c r="I3180" s="6" t="s">
        <v>986</v>
      </c>
      <c r="J3180" s="7" t="s">
        <v>987</v>
      </c>
      <c r="K3180" s="6" t="s">
        <v>962</v>
      </c>
      <c r="L3180" s="6" t="s">
        <v>929</v>
      </c>
      <c r="M3180" s="6" t="s">
        <v>33</v>
      </c>
      <c r="N3180" s="7" t="s">
        <v>781</v>
      </c>
      <c r="O3180" s="6" t="s">
        <v>39</v>
      </c>
      <c r="P3180" s="8" t="s">
        <v>318</v>
      </c>
      <c r="Q3180" s="6" t="s">
        <v>33</v>
      </c>
    </row>
    <row r="3181" spans="1:20" x14ac:dyDescent="0.25">
      <c r="A3181" s="6" t="s">
        <v>22</v>
      </c>
      <c r="B3181" s="6" t="s">
        <v>23</v>
      </c>
      <c r="C3181" s="6" t="s">
        <v>24</v>
      </c>
      <c r="D3181" s="6" t="s">
        <v>25</v>
      </c>
      <c r="E3181" s="7" t="s">
        <v>899</v>
      </c>
      <c r="F3181" s="6" t="s">
        <v>27</v>
      </c>
      <c r="G3181" s="6" t="s">
        <v>247</v>
      </c>
      <c r="H3181" s="6" t="s">
        <v>45</v>
      </c>
      <c r="I3181" s="6" t="s">
        <v>986</v>
      </c>
      <c r="J3181" s="7" t="s">
        <v>987</v>
      </c>
      <c r="K3181" s="6" t="s">
        <v>962</v>
      </c>
      <c r="L3181" s="6" t="s">
        <v>690</v>
      </c>
      <c r="M3181" s="6" t="s">
        <v>33</v>
      </c>
      <c r="N3181" s="7" t="s">
        <v>608</v>
      </c>
      <c r="O3181" s="6" t="s">
        <v>39</v>
      </c>
      <c r="P3181" s="8" t="s">
        <v>227</v>
      </c>
      <c r="Q3181" s="6" t="s">
        <v>33</v>
      </c>
      <c r="S3181" s="6" t="s">
        <v>63</v>
      </c>
      <c r="T3181" s="6" t="s">
        <v>52</v>
      </c>
    </row>
    <row r="3182" spans="1:20" x14ac:dyDescent="0.25">
      <c r="A3182" s="6" t="s">
        <v>22</v>
      </c>
      <c r="B3182" s="6" t="s">
        <v>23</v>
      </c>
      <c r="C3182" s="6" t="s">
        <v>24</v>
      </c>
      <c r="D3182" s="6" t="s">
        <v>25</v>
      </c>
      <c r="E3182" s="7" t="s">
        <v>899</v>
      </c>
      <c r="F3182" s="6" t="s">
        <v>27</v>
      </c>
      <c r="G3182" s="6" t="s">
        <v>247</v>
      </c>
      <c r="H3182" s="6" t="s">
        <v>45</v>
      </c>
      <c r="I3182" s="6" t="s">
        <v>986</v>
      </c>
      <c r="J3182" s="7" t="s">
        <v>987</v>
      </c>
      <c r="K3182" s="6" t="s">
        <v>962</v>
      </c>
      <c r="L3182" s="6" t="s">
        <v>930</v>
      </c>
      <c r="M3182" s="6" t="s">
        <v>33</v>
      </c>
      <c r="N3182" s="7" t="s">
        <v>753</v>
      </c>
      <c r="O3182" s="6" t="s">
        <v>39</v>
      </c>
      <c r="P3182" s="8" t="s">
        <v>255</v>
      </c>
      <c r="Q3182" s="6" t="s">
        <v>33</v>
      </c>
    </row>
    <row r="3183" spans="1:20" x14ac:dyDescent="0.25">
      <c r="A3183" s="6" t="s">
        <v>22</v>
      </c>
      <c r="B3183" s="6" t="s">
        <v>23</v>
      </c>
      <c r="C3183" s="6" t="s">
        <v>24</v>
      </c>
      <c r="D3183" s="6" t="s">
        <v>25</v>
      </c>
      <c r="E3183" s="7" t="s">
        <v>899</v>
      </c>
      <c r="F3183" s="6" t="s">
        <v>27</v>
      </c>
      <c r="G3183" s="6" t="s">
        <v>247</v>
      </c>
      <c r="H3183" s="6" t="s">
        <v>45</v>
      </c>
      <c r="I3183" s="6" t="s">
        <v>986</v>
      </c>
      <c r="J3183" s="7" t="s">
        <v>987</v>
      </c>
      <c r="K3183" s="6" t="s">
        <v>962</v>
      </c>
      <c r="L3183" s="6" t="s">
        <v>931</v>
      </c>
      <c r="M3183" s="6" t="s">
        <v>33</v>
      </c>
      <c r="N3183" s="7" t="s">
        <v>807</v>
      </c>
      <c r="O3183" s="6" t="s">
        <v>39</v>
      </c>
      <c r="P3183" s="8" t="s">
        <v>244</v>
      </c>
      <c r="Q3183" s="6" t="s">
        <v>33</v>
      </c>
    </row>
    <row r="3184" spans="1:20" x14ac:dyDescent="0.25">
      <c r="A3184" s="6" t="s">
        <v>22</v>
      </c>
      <c r="B3184" s="6" t="s">
        <v>23</v>
      </c>
      <c r="C3184" s="6" t="s">
        <v>24</v>
      </c>
      <c r="D3184" s="6" t="s">
        <v>25</v>
      </c>
      <c r="E3184" s="7" t="s">
        <v>899</v>
      </c>
      <c r="F3184" s="6" t="s">
        <v>27</v>
      </c>
      <c r="G3184" s="6" t="s">
        <v>247</v>
      </c>
      <c r="H3184" s="6" t="s">
        <v>45</v>
      </c>
      <c r="I3184" s="6" t="s">
        <v>986</v>
      </c>
      <c r="J3184" s="7" t="s">
        <v>987</v>
      </c>
      <c r="K3184" s="6" t="s">
        <v>962</v>
      </c>
      <c r="L3184" s="6" t="s">
        <v>691</v>
      </c>
      <c r="M3184" s="6" t="s">
        <v>33</v>
      </c>
      <c r="N3184" s="7" t="s">
        <v>604</v>
      </c>
      <c r="O3184" s="6" t="s">
        <v>39</v>
      </c>
      <c r="P3184" s="8" t="s">
        <v>318</v>
      </c>
      <c r="Q3184" s="6" t="s">
        <v>33</v>
      </c>
      <c r="S3184" s="6" t="s">
        <v>63</v>
      </c>
      <c r="T3184" s="6" t="s">
        <v>52</v>
      </c>
    </row>
    <row r="3185" spans="1:20" x14ac:dyDescent="0.25">
      <c r="A3185" s="6" t="s">
        <v>22</v>
      </c>
      <c r="B3185" s="6" t="s">
        <v>23</v>
      </c>
      <c r="C3185" s="6" t="s">
        <v>24</v>
      </c>
      <c r="D3185" s="6" t="s">
        <v>25</v>
      </c>
      <c r="E3185" s="7" t="s">
        <v>899</v>
      </c>
      <c r="F3185" s="6" t="s">
        <v>27</v>
      </c>
      <c r="G3185" s="6" t="s">
        <v>247</v>
      </c>
      <c r="H3185" s="6" t="s">
        <v>45</v>
      </c>
      <c r="I3185" s="6" t="s">
        <v>986</v>
      </c>
      <c r="J3185" s="7" t="s">
        <v>987</v>
      </c>
      <c r="K3185" s="6" t="s">
        <v>962</v>
      </c>
      <c r="L3185" s="6" t="s">
        <v>932</v>
      </c>
      <c r="M3185" s="6" t="s">
        <v>33</v>
      </c>
      <c r="N3185" s="7" t="s">
        <v>341</v>
      </c>
      <c r="O3185" s="6" t="s">
        <v>39</v>
      </c>
      <c r="P3185" s="8" t="s">
        <v>227</v>
      </c>
      <c r="Q3185" s="6" t="s">
        <v>33</v>
      </c>
    </row>
    <row r="3186" spans="1:20" x14ac:dyDescent="0.25">
      <c r="A3186" s="6" t="s">
        <v>22</v>
      </c>
      <c r="B3186" s="6" t="s">
        <v>23</v>
      </c>
      <c r="C3186" s="6" t="s">
        <v>24</v>
      </c>
      <c r="D3186" s="6" t="s">
        <v>25</v>
      </c>
      <c r="E3186" s="7" t="s">
        <v>899</v>
      </c>
      <c r="F3186" s="6" t="s">
        <v>27</v>
      </c>
      <c r="G3186" s="6" t="s">
        <v>247</v>
      </c>
      <c r="H3186" s="6" t="s">
        <v>45</v>
      </c>
      <c r="I3186" s="6" t="s">
        <v>986</v>
      </c>
      <c r="J3186" s="7" t="s">
        <v>987</v>
      </c>
      <c r="K3186" s="6" t="s">
        <v>962</v>
      </c>
      <c r="L3186" s="6" t="s">
        <v>933</v>
      </c>
      <c r="M3186" s="6" t="s">
        <v>33</v>
      </c>
      <c r="N3186" s="7" t="s">
        <v>778</v>
      </c>
      <c r="O3186" s="6" t="s">
        <v>39</v>
      </c>
      <c r="P3186" s="8" t="s">
        <v>907</v>
      </c>
      <c r="Q3186" s="6" t="s">
        <v>33</v>
      </c>
    </row>
    <row r="3187" spans="1:20" x14ac:dyDescent="0.25">
      <c r="A3187" s="6" t="s">
        <v>22</v>
      </c>
      <c r="B3187" s="6" t="s">
        <v>23</v>
      </c>
      <c r="C3187" s="6" t="s">
        <v>24</v>
      </c>
      <c r="D3187" s="6" t="s">
        <v>25</v>
      </c>
      <c r="E3187" s="7" t="s">
        <v>899</v>
      </c>
      <c r="F3187" s="6" t="s">
        <v>27</v>
      </c>
      <c r="G3187" s="6" t="s">
        <v>247</v>
      </c>
      <c r="H3187" s="6" t="s">
        <v>45</v>
      </c>
      <c r="I3187" s="6" t="s">
        <v>986</v>
      </c>
      <c r="J3187" s="7" t="s">
        <v>987</v>
      </c>
      <c r="K3187" s="6" t="s">
        <v>962</v>
      </c>
      <c r="L3187" s="6" t="s">
        <v>934</v>
      </c>
      <c r="M3187" s="6" t="s">
        <v>33</v>
      </c>
      <c r="N3187" s="7" t="s">
        <v>795</v>
      </c>
      <c r="O3187" s="6" t="s">
        <v>39</v>
      </c>
      <c r="P3187" s="8" t="s">
        <v>935</v>
      </c>
      <c r="Q3187" s="6" t="s">
        <v>33</v>
      </c>
    </row>
    <row r="3188" spans="1:20" x14ac:dyDescent="0.25">
      <c r="A3188" s="6" t="s">
        <v>22</v>
      </c>
      <c r="B3188" s="6" t="s">
        <v>23</v>
      </c>
      <c r="C3188" s="6" t="s">
        <v>24</v>
      </c>
      <c r="D3188" s="6" t="s">
        <v>25</v>
      </c>
      <c r="E3188" s="7" t="s">
        <v>899</v>
      </c>
      <c r="F3188" s="6" t="s">
        <v>27</v>
      </c>
      <c r="G3188" s="6" t="s">
        <v>247</v>
      </c>
      <c r="H3188" s="6" t="s">
        <v>45</v>
      </c>
      <c r="I3188" s="6" t="s">
        <v>986</v>
      </c>
      <c r="J3188" s="7" t="s">
        <v>987</v>
      </c>
      <c r="K3188" s="6" t="s">
        <v>962</v>
      </c>
      <c r="L3188" s="6" t="s">
        <v>936</v>
      </c>
      <c r="M3188" s="6" t="s">
        <v>33</v>
      </c>
      <c r="N3188" s="7" t="s">
        <v>773</v>
      </c>
      <c r="O3188" s="6" t="s">
        <v>39</v>
      </c>
      <c r="P3188" s="8" t="s">
        <v>318</v>
      </c>
      <c r="Q3188" s="6" t="s">
        <v>33</v>
      </c>
    </row>
    <row r="3189" spans="1:20" x14ac:dyDescent="0.25">
      <c r="A3189" s="6" t="s">
        <v>22</v>
      </c>
      <c r="B3189" s="6" t="s">
        <v>23</v>
      </c>
      <c r="C3189" s="6" t="s">
        <v>24</v>
      </c>
      <c r="D3189" s="6" t="s">
        <v>25</v>
      </c>
      <c r="E3189" s="7" t="s">
        <v>899</v>
      </c>
      <c r="F3189" s="6" t="s">
        <v>27</v>
      </c>
      <c r="G3189" s="6" t="s">
        <v>247</v>
      </c>
      <c r="H3189" s="6" t="s">
        <v>45</v>
      </c>
      <c r="I3189" s="6" t="s">
        <v>986</v>
      </c>
      <c r="J3189" s="7" t="s">
        <v>987</v>
      </c>
      <c r="K3189" s="6" t="s">
        <v>962</v>
      </c>
      <c r="L3189" s="6" t="s">
        <v>937</v>
      </c>
      <c r="M3189" s="6" t="s">
        <v>33</v>
      </c>
      <c r="N3189" s="7" t="s">
        <v>790</v>
      </c>
      <c r="O3189" s="6" t="s">
        <v>39</v>
      </c>
      <c r="P3189" s="8" t="s">
        <v>938</v>
      </c>
      <c r="Q3189" s="6" t="s">
        <v>33</v>
      </c>
    </row>
    <row r="3190" spans="1:20" x14ac:dyDescent="0.25">
      <c r="A3190" s="6" t="s">
        <v>22</v>
      </c>
      <c r="B3190" s="6" t="s">
        <v>23</v>
      </c>
      <c r="C3190" s="6" t="s">
        <v>24</v>
      </c>
      <c r="D3190" s="6" t="s">
        <v>25</v>
      </c>
      <c r="E3190" s="7" t="s">
        <v>899</v>
      </c>
      <c r="F3190" s="6" t="s">
        <v>27</v>
      </c>
      <c r="G3190" s="6" t="s">
        <v>247</v>
      </c>
      <c r="H3190" s="6" t="s">
        <v>45</v>
      </c>
      <c r="I3190" s="6" t="s">
        <v>986</v>
      </c>
      <c r="J3190" s="7" t="s">
        <v>987</v>
      </c>
      <c r="K3190" s="6" t="s">
        <v>962</v>
      </c>
      <c r="L3190" s="6" t="s">
        <v>939</v>
      </c>
      <c r="M3190" s="6" t="s">
        <v>33</v>
      </c>
      <c r="N3190" s="7" t="s">
        <v>602</v>
      </c>
      <c r="O3190" s="6" t="s">
        <v>39</v>
      </c>
      <c r="P3190" s="8" t="s">
        <v>297</v>
      </c>
      <c r="Q3190" s="6" t="s">
        <v>33</v>
      </c>
    </row>
    <row r="3191" spans="1:20" x14ac:dyDescent="0.25">
      <c r="A3191" s="6" t="s">
        <v>22</v>
      </c>
      <c r="B3191" s="6" t="s">
        <v>23</v>
      </c>
      <c r="C3191" s="6" t="s">
        <v>24</v>
      </c>
      <c r="D3191" s="6" t="s">
        <v>25</v>
      </c>
      <c r="E3191" s="7" t="s">
        <v>899</v>
      </c>
      <c r="F3191" s="6" t="s">
        <v>27</v>
      </c>
      <c r="G3191" s="6" t="s">
        <v>247</v>
      </c>
      <c r="H3191" s="6" t="s">
        <v>45</v>
      </c>
      <c r="I3191" s="6" t="s">
        <v>986</v>
      </c>
      <c r="J3191" s="7" t="s">
        <v>987</v>
      </c>
      <c r="K3191" s="6" t="s">
        <v>962</v>
      </c>
      <c r="L3191" s="6" t="s">
        <v>692</v>
      </c>
      <c r="M3191" s="6" t="s">
        <v>33</v>
      </c>
      <c r="N3191" s="7" t="s">
        <v>497</v>
      </c>
      <c r="O3191" s="6" t="s">
        <v>39</v>
      </c>
      <c r="P3191" s="8" t="s">
        <v>221</v>
      </c>
      <c r="Q3191" s="6" t="s">
        <v>33</v>
      </c>
      <c r="S3191" s="6" t="s">
        <v>63</v>
      </c>
      <c r="T3191" s="6" t="s">
        <v>52</v>
      </c>
    </row>
    <row r="3192" spans="1:20" x14ac:dyDescent="0.25">
      <c r="A3192" s="6" t="s">
        <v>22</v>
      </c>
      <c r="B3192" s="6" t="s">
        <v>23</v>
      </c>
      <c r="C3192" s="6" t="s">
        <v>24</v>
      </c>
      <c r="D3192" s="6" t="s">
        <v>25</v>
      </c>
      <c r="E3192" s="7" t="s">
        <v>899</v>
      </c>
      <c r="F3192" s="6" t="s">
        <v>27</v>
      </c>
      <c r="G3192" s="6" t="s">
        <v>247</v>
      </c>
      <c r="H3192" s="6" t="s">
        <v>45</v>
      </c>
      <c r="I3192" s="6" t="s">
        <v>986</v>
      </c>
      <c r="J3192" s="7" t="s">
        <v>987</v>
      </c>
      <c r="K3192" s="6" t="s">
        <v>962</v>
      </c>
      <c r="L3192" s="6" t="s">
        <v>940</v>
      </c>
      <c r="M3192" s="6" t="s">
        <v>33</v>
      </c>
      <c r="N3192" s="7" t="s">
        <v>802</v>
      </c>
      <c r="O3192" s="6" t="s">
        <v>39</v>
      </c>
      <c r="P3192" s="8" t="s">
        <v>941</v>
      </c>
      <c r="Q3192" s="6" t="s">
        <v>33</v>
      </c>
    </row>
    <row r="3193" spans="1:20" x14ac:dyDescent="0.25">
      <c r="A3193" s="6" t="s">
        <v>22</v>
      </c>
      <c r="B3193" s="6" t="s">
        <v>23</v>
      </c>
      <c r="C3193" s="6" t="s">
        <v>24</v>
      </c>
      <c r="D3193" s="6" t="s">
        <v>25</v>
      </c>
      <c r="E3193" s="7" t="s">
        <v>899</v>
      </c>
      <c r="F3193" s="6" t="s">
        <v>27</v>
      </c>
      <c r="G3193" s="6" t="s">
        <v>247</v>
      </c>
      <c r="H3193" s="6" t="s">
        <v>45</v>
      </c>
      <c r="I3193" s="6" t="s">
        <v>986</v>
      </c>
      <c r="J3193" s="7" t="s">
        <v>987</v>
      </c>
      <c r="K3193" s="6" t="s">
        <v>962</v>
      </c>
      <c r="L3193" s="6" t="s">
        <v>693</v>
      </c>
      <c r="M3193" s="6" t="s">
        <v>33</v>
      </c>
      <c r="N3193" s="7" t="s">
        <v>694</v>
      </c>
      <c r="O3193" s="6" t="s">
        <v>39</v>
      </c>
      <c r="P3193" s="8" t="s">
        <v>291</v>
      </c>
      <c r="Q3193" s="6" t="s">
        <v>33</v>
      </c>
      <c r="S3193" s="6" t="s">
        <v>63</v>
      </c>
      <c r="T3193" s="6" t="s">
        <v>52</v>
      </c>
    </row>
    <row r="3194" spans="1:20" x14ac:dyDescent="0.25">
      <c r="A3194" s="6" t="s">
        <v>22</v>
      </c>
      <c r="B3194" s="6" t="s">
        <v>23</v>
      </c>
      <c r="C3194" s="6" t="s">
        <v>24</v>
      </c>
      <c r="D3194" s="6" t="s">
        <v>25</v>
      </c>
      <c r="E3194" s="7" t="s">
        <v>899</v>
      </c>
      <c r="F3194" s="6" t="s">
        <v>27</v>
      </c>
      <c r="G3194" s="6" t="s">
        <v>247</v>
      </c>
      <c r="H3194" s="6" t="s">
        <v>45</v>
      </c>
      <c r="I3194" s="6" t="s">
        <v>986</v>
      </c>
      <c r="J3194" s="7" t="s">
        <v>987</v>
      </c>
      <c r="K3194" s="6" t="s">
        <v>962</v>
      </c>
      <c r="L3194" s="6" t="s">
        <v>695</v>
      </c>
      <c r="M3194" s="6" t="s">
        <v>33</v>
      </c>
      <c r="N3194" s="7" t="s">
        <v>356</v>
      </c>
      <c r="O3194" s="6" t="s">
        <v>39</v>
      </c>
      <c r="P3194" s="8" t="s">
        <v>275</v>
      </c>
      <c r="Q3194" s="6" t="s">
        <v>33</v>
      </c>
      <c r="S3194" s="6" t="s">
        <v>63</v>
      </c>
      <c r="T3194" s="6" t="s">
        <v>52</v>
      </c>
    </row>
    <row r="3195" spans="1:20" x14ac:dyDescent="0.25">
      <c r="A3195" s="6" t="s">
        <v>22</v>
      </c>
      <c r="B3195" s="6" t="s">
        <v>23</v>
      </c>
      <c r="C3195" s="6" t="s">
        <v>24</v>
      </c>
      <c r="D3195" s="6" t="s">
        <v>25</v>
      </c>
      <c r="E3195" s="7" t="s">
        <v>899</v>
      </c>
      <c r="F3195" s="6" t="s">
        <v>27</v>
      </c>
      <c r="G3195" s="6" t="s">
        <v>247</v>
      </c>
      <c r="H3195" s="6" t="s">
        <v>45</v>
      </c>
      <c r="I3195" s="6" t="s">
        <v>986</v>
      </c>
      <c r="J3195" s="7" t="s">
        <v>987</v>
      </c>
      <c r="K3195" s="6" t="s">
        <v>962</v>
      </c>
      <c r="L3195" s="6" t="s">
        <v>32</v>
      </c>
      <c r="M3195" s="6" t="s">
        <v>33</v>
      </c>
      <c r="N3195" s="7" t="s">
        <v>34</v>
      </c>
      <c r="P3195" s="8" t="s">
        <v>963</v>
      </c>
      <c r="Q3195" s="6" t="s">
        <v>33</v>
      </c>
      <c r="R3195" s="6" t="s">
        <v>45</v>
      </c>
    </row>
    <row r="3196" spans="1:20" x14ac:dyDescent="0.25">
      <c r="A3196" s="6" t="s">
        <v>22</v>
      </c>
      <c r="B3196" s="6" t="s">
        <v>23</v>
      </c>
      <c r="C3196" s="6" t="s">
        <v>24</v>
      </c>
      <c r="D3196" s="6" t="s">
        <v>25</v>
      </c>
      <c r="E3196" s="7" t="s">
        <v>899</v>
      </c>
      <c r="F3196" s="6" t="s">
        <v>27</v>
      </c>
      <c r="G3196" s="6" t="s">
        <v>247</v>
      </c>
      <c r="H3196" s="6" t="s">
        <v>45</v>
      </c>
      <c r="I3196" s="6" t="s">
        <v>986</v>
      </c>
      <c r="J3196" s="7" t="s">
        <v>987</v>
      </c>
      <c r="K3196" s="6" t="s">
        <v>962</v>
      </c>
      <c r="L3196" s="6" t="s">
        <v>35</v>
      </c>
      <c r="M3196" s="6" t="s">
        <v>33</v>
      </c>
      <c r="N3196" s="7" t="s">
        <v>36</v>
      </c>
      <c r="P3196" s="8" t="s">
        <v>28</v>
      </c>
      <c r="Q3196" s="6" t="s">
        <v>33</v>
      </c>
      <c r="R3196" s="6" t="s">
        <v>45</v>
      </c>
    </row>
    <row r="3197" spans="1:20" x14ac:dyDescent="0.25">
      <c r="A3197" s="6" t="s">
        <v>22</v>
      </c>
      <c r="B3197" s="6" t="s">
        <v>23</v>
      </c>
      <c r="C3197" s="6" t="s">
        <v>24</v>
      </c>
      <c r="D3197" s="6" t="s">
        <v>25</v>
      </c>
      <c r="E3197" s="7" t="s">
        <v>899</v>
      </c>
      <c r="F3197" s="6" t="s">
        <v>27</v>
      </c>
      <c r="G3197" s="6" t="s">
        <v>247</v>
      </c>
      <c r="H3197" s="6" t="s">
        <v>45</v>
      </c>
      <c r="I3197" s="6" t="s">
        <v>986</v>
      </c>
      <c r="J3197" s="7" t="s">
        <v>987</v>
      </c>
      <c r="K3197" s="6" t="s">
        <v>962</v>
      </c>
      <c r="L3197" s="6" t="s">
        <v>942</v>
      </c>
      <c r="M3197" s="6" t="s">
        <v>33</v>
      </c>
      <c r="N3197" s="7" t="s">
        <v>60</v>
      </c>
      <c r="O3197" s="6" t="s">
        <v>39</v>
      </c>
      <c r="P3197" s="8" t="s">
        <v>266</v>
      </c>
      <c r="Q3197" s="6" t="s">
        <v>33</v>
      </c>
    </row>
    <row r="3198" spans="1:20" x14ac:dyDescent="0.25">
      <c r="A3198" s="6" t="s">
        <v>22</v>
      </c>
      <c r="B3198" s="6" t="s">
        <v>23</v>
      </c>
      <c r="C3198" s="6" t="s">
        <v>24</v>
      </c>
      <c r="D3198" s="6" t="s">
        <v>25</v>
      </c>
      <c r="E3198" s="7" t="s">
        <v>899</v>
      </c>
      <c r="F3198" s="6" t="s">
        <v>27</v>
      </c>
      <c r="G3198" s="6" t="s">
        <v>247</v>
      </c>
      <c r="H3198" s="6" t="s">
        <v>45</v>
      </c>
      <c r="I3198" s="6" t="s">
        <v>986</v>
      </c>
      <c r="J3198" s="7" t="s">
        <v>987</v>
      </c>
      <c r="K3198" s="6" t="s">
        <v>962</v>
      </c>
      <c r="L3198" s="6" t="s">
        <v>696</v>
      </c>
      <c r="M3198" s="6" t="s">
        <v>33</v>
      </c>
      <c r="N3198" s="7" t="s">
        <v>493</v>
      </c>
      <c r="O3198" s="6" t="s">
        <v>39</v>
      </c>
      <c r="P3198" s="8" t="s">
        <v>595</v>
      </c>
      <c r="Q3198" s="6" t="s">
        <v>33</v>
      </c>
      <c r="S3198" s="6" t="s">
        <v>63</v>
      </c>
      <c r="T3198" s="6" t="s">
        <v>52</v>
      </c>
    </row>
    <row r="3199" spans="1:20" x14ac:dyDescent="0.25">
      <c r="A3199" s="6" t="s">
        <v>22</v>
      </c>
      <c r="B3199" s="6" t="s">
        <v>23</v>
      </c>
      <c r="C3199" s="6" t="s">
        <v>24</v>
      </c>
      <c r="D3199" s="6" t="s">
        <v>25</v>
      </c>
      <c r="E3199" s="7" t="s">
        <v>899</v>
      </c>
      <c r="F3199" s="6" t="s">
        <v>27</v>
      </c>
      <c r="G3199" s="6" t="s">
        <v>247</v>
      </c>
      <c r="H3199" s="6" t="s">
        <v>45</v>
      </c>
      <c r="I3199" s="6" t="s">
        <v>986</v>
      </c>
      <c r="J3199" s="7" t="s">
        <v>987</v>
      </c>
      <c r="K3199" s="6" t="s">
        <v>962</v>
      </c>
      <c r="L3199" s="6" t="s">
        <v>697</v>
      </c>
      <c r="M3199" s="6" t="s">
        <v>33</v>
      </c>
      <c r="N3199" s="7" t="s">
        <v>594</v>
      </c>
      <c r="O3199" s="6" t="s">
        <v>39</v>
      </c>
      <c r="P3199" s="8" t="s">
        <v>548</v>
      </c>
      <c r="Q3199" s="6" t="s">
        <v>33</v>
      </c>
      <c r="S3199" s="6" t="s">
        <v>63</v>
      </c>
      <c r="T3199" s="6" t="s">
        <v>52</v>
      </c>
    </row>
    <row r="3200" spans="1:20" x14ac:dyDescent="0.25">
      <c r="A3200" s="6" t="s">
        <v>22</v>
      </c>
      <c r="B3200" s="6" t="s">
        <v>23</v>
      </c>
      <c r="C3200" s="6" t="s">
        <v>24</v>
      </c>
      <c r="D3200" s="6" t="s">
        <v>25</v>
      </c>
      <c r="E3200" s="7" t="s">
        <v>899</v>
      </c>
      <c r="F3200" s="6" t="s">
        <v>27</v>
      </c>
      <c r="G3200" s="6" t="s">
        <v>247</v>
      </c>
      <c r="H3200" s="6" t="s">
        <v>45</v>
      </c>
      <c r="I3200" s="6" t="s">
        <v>986</v>
      </c>
      <c r="J3200" s="7" t="s">
        <v>987</v>
      </c>
      <c r="K3200" s="6" t="s">
        <v>962</v>
      </c>
      <c r="L3200" s="6" t="s">
        <v>698</v>
      </c>
      <c r="M3200" s="6" t="s">
        <v>33</v>
      </c>
      <c r="N3200" s="7" t="s">
        <v>509</v>
      </c>
      <c r="O3200" s="6" t="s">
        <v>39</v>
      </c>
      <c r="P3200" s="8" t="s">
        <v>291</v>
      </c>
      <c r="Q3200" s="6" t="s">
        <v>33</v>
      </c>
      <c r="S3200" s="6" t="s">
        <v>63</v>
      </c>
      <c r="T3200" s="6" t="s">
        <v>52</v>
      </c>
    </row>
    <row r="3201" spans="1:20" x14ac:dyDescent="0.25">
      <c r="A3201" s="6" t="s">
        <v>22</v>
      </c>
      <c r="B3201" s="6" t="s">
        <v>23</v>
      </c>
      <c r="C3201" s="6" t="s">
        <v>24</v>
      </c>
      <c r="D3201" s="6" t="s">
        <v>25</v>
      </c>
      <c r="E3201" s="7" t="s">
        <v>899</v>
      </c>
      <c r="F3201" s="6" t="s">
        <v>27</v>
      </c>
      <c r="G3201" s="6" t="s">
        <v>247</v>
      </c>
      <c r="H3201" s="6" t="s">
        <v>45</v>
      </c>
      <c r="I3201" s="6" t="s">
        <v>986</v>
      </c>
      <c r="J3201" s="7" t="s">
        <v>987</v>
      </c>
      <c r="K3201" s="6" t="s">
        <v>962</v>
      </c>
      <c r="L3201" s="6" t="s">
        <v>699</v>
      </c>
      <c r="M3201" s="6" t="s">
        <v>33</v>
      </c>
      <c r="N3201" s="7" t="s">
        <v>513</v>
      </c>
      <c r="O3201" s="6" t="s">
        <v>39</v>
      </c>
      <c r="P3201" s="8" t="s">
        <v>784</v>
      </c>
      <c r="Q3201" s="6" t="s">
        <v>33</v>
      </c>
      <c r="S3201" s="6" t="s">
        <v>63</v>
      </c>
      <c r="T3201" s="6" t="s">
        <v>52</v>
      </c>
    </row>
    <row r="3202" spans="1:20" x14ac:dyDescent="0.25">
      <c r="A3202" s="6" t="s">
        <v>22</v>
      </c>
      <c r="B3202" s="6" t="s">
        <v>23</v>
      </c>
      <c r="C3202" s="6" t="s">
        <v>24</v>
      </c>
      <c r="D3202" s="6" t="s">
        <v>25</v>
      </c>
      <c r="E3202" s="7" t="s">
        <v>899</v>
      </c>
      <c r="F3202" s="6" t="s">
        <v>27</v>
      </c>
      <c r="G3202" s="6" t="s">
        <v>247</v>
      </c>
      <c r="H3202" s="6" t="s">
        <v>45</v>
      </c>
      <c r="I3202" s="6" t="s">
        <v>986</v>
      </c>
      <c r="J3202" s="7" t="s">
        <v>987</v>
      </c>
      <c r="K3202" s="6" t="s">
        <v>962</v>
      </c>
      <c r="L3202" s="6" t="s">
        <v>700</v>
      </c>
      <c r="M3202" s="6" t="s">
        <v>33</v>
      </c>
      <c r="N3202" s="7" t="s">
        <v>491</v>
      </c>
      <c r="O3202" s="6" t="s">
        <v>39</v>
      </c>
      <c r="P3202" s="8" t="s">
        <v>266</v>
      </c>
      <c r="Q3202" s="6" t="s">
        <v>33</v>
      </c>
      <c r="S3202" s="6" t="s">
        <v>63</v>
      </c>
      <c r="T3202" s="6" t="s">
        <v>52</v>
      </c>
    </row>
    <row r="3203" spans="1:20" x14ac:dyDescent="0.25">
      <c r="A3203" s="6" t="s">
        <v>22</v>
      </c>
      <c r="B3203" s="6" t="s">
        <v>23</v>
      </c>
      <c r="C3203" s="6" t="s">
        <v>24</v>
      </c>
      <c r="D3203" s="6" t="s">
        <v>25</v>
      </c>
      <c r="E3203" s="7" t="s">
        <v>899</v>
      </c>
      <c r="F3203" s="6" t="s">
        <v>27</v>
      </c>
      <c r="G3203" s="6" t="s">
        <v>247</v>
      </c>
      <c r="H3203" s="6" t="s">
        <v>45</v>
      </c>
      <c r="I3203" s="6" t="s">
        <v>986</v>
      </c>
      <c r="J3203" s="7" t="s">
        <v>987</v>
      </c>
      <c r="K3203" s="6" t="s">
        <v>962</v>
      </c>
      <c r="L3203" s="6" t="s">
        <v>701</v>
      </c>
      <c r="M3203" s="6" t="s">
        <v>33</v>
      </c>
      <c r="N3203" s="7" t="s">
        <v>558</v>
      </c>
      <c r="O3203" s="6" t="s">
        <v>39</v>
      </c>
      <c r="P3203" s="8" t="s">
        <v>275</v>
      </c>
      <c r="Q3203" s="6" t="s">
        <v>33</v>
      </c>
      <c r="S3203" s="6" t="s">
        <v>63</v>
      </c>
      <c r="T3203" s="6" t="s">
        <v>52</v>
      </c>
    </row>
    <row r="3204" spans="1:20" x14ac:dyDescent="0.25">
      <c r="A3204" s="6" t="s">
        <v>22</v>
      </c>
      <c r="B3204" s="6" t="s">
        <v>23</v>
      </c>
      <c r="C3204" s="6" t="s">
        <v>24</v>
      </c>
      <c r="D3204" s="6" t="s">
        <v>25</v>
      </c>
      <c r="E3204" s="7" t="s">
        <v>899</v>
      </c>
      <c r="F3204" s="6" t="s">
        <v>27</v>
      </c>
      <c r="G3204" s="6" t="s">
        <v>247</v>
      </c>
      <c r="H3204" s="6" t="s">
        <v>45</v>
      </c>
      <c r="I3204" s="6" t="s">
        <v>986</v>
      </c>
      <c r="J3204" s="7" t="s">
        <v>987</v>
      </c>
      <c r="K3204" s="6" t="s">
        <v>962</v>
      </c>
      <c r="L3204" s="6" t="s">
        <v>702</v>
      </c>
      <c r="M3204" s="6" t="s">
        <v>33</v>
      </c>
      <c r="N3204" s="7" t="s">
        <v>495</v>
      </c>
      <c r="O3204" s="6" t="s">
        <v>39</v>
      </c>
      <c r="P3204" s="8" t="s">
        <v>291</v>
      </c>
      <c r="Q3204" s="6" t="s">
        <v>33</v>
      </c>
      <c r="S3204" s="6" t="s">
        <v>63</v>
      </c>
      <c r="T3204" s="6" t="s">
        <v>52</v>
      </c>
    </row>
    <row r="3205" spans="1:20" x14ac:dyDescent="0.25">
      <c r="A3205" s="6" t="s">
        <v>22</v>
      </c>
      <c r="B3205" s="6" t="s">
        <v>23</v>
      </c>
      <c r="C3205" s="6" t="s">
        <v>24</v>
      </c>
      <c r="D3205" s="6" t="s">
        <v>25</v>
      </c>
      <c r="E3205" s="7" t="s">
        <v>899</v>
      </c>
      <c r="F3205" s="6" t="s">
        <v>27</v>
      </c>
      <c r="G3205" s="6" t="s">
        <v>247</v>
      </c>
      <c r="H3205" s="6" t="s">
        <v>45</v>
      </c>
      <c r="I3205" s="6" t="s">
        <v>986</v>
      </c>
      <c r="J3205" s="7" t="s">
        <v>987</v>
      </c>
      <c r="K3205" s="6" t="s">
        <v>962</v>
      </c>
      <c r="L3205" s="6" t="s">
        <v>703</v>
      </c>
      <c r="M3205" s="6" t="s">
        <v>33</v>
      </c>
      <c r="N3205" s="7" t="s">
        <v>352</v>
      </c>
      <c r="O3205" s="6" t="s">
        <v>39</v>
      </c>
      <c r="P3205" s="8" t="s">
        <v>278</v>
      </c>
      <c r="Q3205" s="6" t="s">
        <v>33</v>
      </c>
      <c r="S3205" s="6" t="s">
        <v>63</v>
      </c>
      <c r="T3205" s="6" t="s">
        <v>52</v>
      </c>
    </row>
    <row r="3206" spans="1:20" x14ac:dyDescent="0.25">
      <c r="A3206" s="6" t="s">
        <v>22</v>
      </c>
      <c r="B3206" s="6" t="s">
        <v>23</v>
      </c>
      <c r="C3206" s="6" t="s">
        <v>24</v>
      </c>
      <c r="D3206" s="6" t="s">
        <v>25</v>
      </c>
      <c r="E3206" s="7" t="s">
        <v>899</v>
      </c>
      <c r="F3206" s="6" t="s">
        <v>27</v>
      </c>
      <c r="G3206" s="6" t="s">
        <v>247</v>
      </c>
      <c r="H3206" s="6" t="s">
        <v>45</v>
      </c>
      <c r="I3206" s="6" t="s">
        <v>986</v>
      </c>
      <c r="J3206" s="7" t="s">
        <v>987</v>
      </c>
      <c r="K3206" s="6" t="s">
        <v>962</v>
      </c>
      <c r="L3206" s="6" t="s">
        <v>943</v>
      </c>
      <c r="M3206" s="6" t="s">
        <v>33</v>
      </c>
      <c r="N3206" s="7" t="s">
        <v>354</v>
      </c>
      <c r="O3206" s="6" t="s">
        <v>39</v>
      </c>
      <c r="P3206" s="8" t="s">
        <v>255</v>
      </c>
      <c r="Q3206" s="6" t="s">
        <v>33</v>
      </c>
    </row>
    <row r="3207" spans="1:20" x14ac:dyDescent="0.25">
      <c r="A3207" s="6" t="s">
        <v>22</v>
      </c>
      <c r="B3207" s="6" t="s">
        <v>23</v>
      </c>
      <c r="C3207" s="6" t="s">
        <v>24</v>
      </c>
      <c r="D3207" s="6" t="s">
        <v>25</v>
      </c>
      <c r="E3207" s="7" t="s">
        <v>899</v>
      </c>
      <c r="F3207" s="6" t="s">
        <v>27</v>
      </c>
      <c r="G3207" s="6" t="s">
        <v>247</v>
      </c>
      <c r="H3207" s="6" t="s">
        <v>45</v>
      </c>
      <c r="I3207" s="6" t="s">
        <v>986</v>
      </c>
      <c r="J3207" s="7" t="s">
        <v>987</v>
      </c>
      <c r="K3207" s="6" t="s">
        <v>962</v>
      </c>
      <c r="L3207" s="6" t="s">
        <v>944</v>
      </c>
      <c r="M3207" s="6" t="s">
        <v>33</v>
      </c>
      <c r="N3207" s="7" t="s">
        <v>380</v>
      </c>
      <c r="O3207" s="6" t="s">
        <v>39</v>
      </c>
      <c r="P3207" s="8" t="s">
        <v>221</v>
      </c>
      <c r="Q3207" s="6" t="s">
        <v>33</v>
      </c>
    </row>
    <row r="3208" spans="1:20" x14ac:dyDescent="0.25">
      <c r="A3208" s="6" t="s">
        <v>22</v>
      </c>
      <c r="B3208" s="6" t="s">
        <v>23</v>
      </c>
      <c r="C3208" s="6" t="s">
        <v>24</v>
      </c>
      <c r="D3208" s="6" t="s">
        <v>25</v>
      </c>
      <c r="E3208" s="7" t="s">
        <v>899</v>
      </c>
      <c r="F3208" s="6" t="s">
        <v>27</v>
      </c>
      <c r="G3208" s="6" t="s">
        <v>247</v>
      </c>
      <c r="H3208" s="6" t="s">
        <v>45</v>
      </c>
      <c r="I3208" s="6" t="s">
        <v>986</v>
      </c>
      <c r="J3208" s="7" t="s">
        <v>987</v>
      </c>
      <c r="K3208" s="6" t="s">
        <v>962</v>
      </c>
      <c r="L3208" s="6" t="s">
        <v>945</v>
      </c>
      <c r="M3208" s="6" t="s">
        <v>33</v>
      </c>
      <c r="N3208" s="7" t="s">
        <v>767</v>
      </c>
      <c r="O3208" s="6" t="s">
        <v>39</v>
      </c>
      <c r="P3208" s="8" t="s">
        <v>820</v>
      </c>
      <c r="Q3208" s="6" t="s">
        <v>33</v>
      </c>
    </row>
    <row r="3209" spans="1:20" x14ac:dyDescent="0.25">
      <c r="A3209" s="6" t="s">
        <v>22</v>
      </c>
      <c r="B3209" s="6" t="s">
        <v>23</v>
      </c>
      <c r="C3209" s="6" t="s">
        <v>24</v>
      </c>
      <c r="D3209" s="6" t="s">
        <v>25</v>
      </c>
      <c r="E3209" s="7" t="s">
        <v>899</v>
      </c>
      <c r="F3209" s="6" t="s">
        <v>27</v>
      </c>
      <c r="G3209" s="6" t="s">
        <v>247</v>
      </c>
      <c r="H3209" s="6" t="s">
        <v>45</v>
      </c>
      <c r="I3209" s="6" t="s">
        <v>986</v>
      </c>
      <c r="J3209" s="7" t="s">
        <v>987</v>
      </c>
      <c r="K3209" s="6" t="s">
        <v>962</v>
      </c>
      <c r="L3209" s="6" t="s">
        <v>946</v>
      </c>
      <c r="M3209" s="6" t="s">
        <v>33</v>
      </c>
      <c r="N3209" s="7" t="s">
        <v>771</v>
      </c>
      <c r="O3209" s="6" t="s">
        <v>39</v>
      </c>
      <c r="P3209" s="8" t="s">
        <v>247</v>
      </c>
      <c r="Q3209" s="6" t="s">
        <v>33</v>
      </c>
    </row>
    <row r="3210" spans="1:20" x14ac:dyDescent="0.25">
      <c r="A3210" s="6" t="s">
        <v>22</v>
      </c>
      <c r="B3210" s="6" t="s">
        <v>23</v>
      </c>
      <c r="C3210" s="6" t="s">
        <v>24</v>
      </c>
      <c r="D3210" s="6" t="s">
        <v>25</v>
      </c>
      <c r="E3210" s="7" t="s">
        <v>899</v>
      </c>
      <c r="F3210" s="6" t="s">
        <v>27</v>
      </c>
      <c r="G3210" s="6" t="s">
        <v>247</v>
      </c>
      <c r="H3210" s="6" t="s">
        <v>45</v>
      </c>
      <c r="I3210" s="6" t="s">
        <v>986</v>
      </c>
      <c r="J3210" s="7" t="s">
        <v>987</v>
      </c>
      <c r="K3210" s="6" t="s">
        <v>962</v>
      </c>
      <c r="L3210" s="6" t="s">
        <v>947</v>
      </c>
      <c r="M3210" s="6" t="s">
        <v>33</v>
      </c>
      <c r="N3210" s="7" t="s">
        <v>360</v>
      </c>
      <c r="O3210" s="6" t="s">
        <v>39</v>
      </c>
      <c r="P3210" s="8" t="s">
        <v>595</v>
      </c>
      <c r="Q3210" s="6" t="s">
        <v>33</v>
      </c>
    </row>
    <row r="3211" spans="1:20" x14ac:dyDescent="0.25">
      <c r="A3211" s="6" t="s">
        <v>22</v>
      </c>
      <c r="B3211" s="6" t="s">
        <v>23</v>
      </c>
      <c r="C3211" s="6" t="s">
        <v>24</v>
      </c>
      <c r="D3211" s="6" t="s">
        <v>25</v>
      </c>
      <c r="E3211" s="7" t="s">
        <v>899</v>
      </c>
      <c r="F3211" s="6" t="s">
        <v>27</v>
      </c>
      <c r="G3211" s="6" t="s">
        <v>278</v>
      </c>
      <c r="H3211" s="6" t="s">
        <v>45</v>
      </c>
      <c r="I3211" s="6" t="s">
        <v>988</v>
      </c>
      <c r="J3211" s="7" t="s">
        <v>989</v>
      </c>
      <c r="K3211" s="6" t="s">
        <v>966</v>
      </c>
      <c r="L3211" s="6" t="s">
        <v>903</v>
      </c>
      <c r="M3211" s="6" t="s">
        <v>33</v>
      </c>
      <c r="N3211" s="7" t="s">
        <v>786</v>
      </c>
      <c r="O3211" s="6" t="s">
        <v>39</v>
      </c>
      <c r="P3211" s="8" t="s">
        <v>967</v>
      </c>
      <c r="Q3211" s="6" t="s">
        <v>33</v>
      </c>
    </row>
    <row r="3212" spans="1:20" x14ac:dyDescent="0.25">
      <c r="A3212" s="6" t="s">
        <v>22</v>
      </c>
      <c r="B3212" s="6" t="s">
        <v>23</v>
      </c>
      <c r="C3212" s="6" t="s">
        <v>24</v>
      </c>
      <c r="D3212" s="6" t="s">
        <v>25</v>
      </c>
      <c r="E3212" s="7" t="s">
        <v>899</v>
      </c>
      <c r="F3212" s="6" t="s">
        <v>27</v>
      </c>
      <c r="G3212" s="6" t="s">
        <v>278</v>
      </c>
      <c r="H3212" s="6" t="s">
        <v>45</v>
      </c>
      <c r="I3212" s="6" t="s">
        <v>988</v>
      </c>
      <c r="J3212" s="7" t="s">
        <v>989</v>
      </c>
      <c r="K3212" s="6" t="s">
        <v>966</v>
      </c>
      <c r="L3212" s="6" t="s">
        <v>905</v>
      </c>
      <c r="M3212" s="6" t="s">
        <v>33</v>
      </c>
      <c r="N3212" s="7" t="s">
        <v>906</v>
      </c>
      <c r="O3212" s="6" t="s">
        <v>39</v>
      </c>
      <c r="P3212" s="8" t="s">
        <v>968</v>
      </c>
      <c r="Q3212" s="6" t="s">
        <v>33</v>
      </c>
    </row>
    <row r="3213" spans="1:20" x14ac:dyDescent="0.25">
      <c r="A3213" s="6" t="s">
        <v>22</v>
      </c>
      <c r="B3213" s="6" t="s">
        <v>23</v>
      </c>
      <c r="C3213" s="6" t="s">
        <v>24</v>
      </c>
      <c r="D3213" s="6" t="s">
        <v>25</v>
      </c>
      <c r="E3213" s="7" t="s">
        <v>899</v>
      </c>
      <c r="F3213" s="6" t="s">
        <v>27</v>
      </c>
      <c r="G3213" s="6" t="s">
        <v>278</v>
      </c>
      <c r="H3213" s="6" t="s">
        <v>45</v>
      </c>
      <c r="I3213" s="6" t="s">
        <v>988</v>
      </c>
      <c r="J3213" s="7" t="s">
        <v>989</v>
      </c>
      <c r="K3213" s="6" t="s">
        <v>966</v>
      </c>
      <c r="L3213" s="6" t="s">
        <v>908</v>
      </c>
      <c r="M3213" s="6" t="s">
        <v>33</v>
      </c>
      <c r="N3213" s="7" t="s">
        <v>909</v>
      </c>
      <c r="O3213" s="6" t="s">
        <v>39</v>
      </c>
      <c r="P3213" s="8" t="s">
        <v>595</v>
      </c>
      <c r="Q3213" s="6" t="s">
        <v>33</v>
      </c>
    </row>
    <row r="3214" spans="1:20" x14ac:dyDescent="0.25">
      <c r="A3214" s="6" t="s">
        <v>22</v>
      </c>
      <c r="B3214" s="6" t="s">
        <v>23</v>
      </c>
      <c r="C3214" s="6" t="s">
        <v>24</v>
      </c>
      <c r="D3214" s="6" t="s">
        <v>25</v>
      </c>
      <c r="E3214" s="7" t="s">
        <v>899</v>
      </c>
      <c r="F3214" s="6" t="s">
        <v>27</v>
      </c>
      <c r="G3214" s="6" t="s">
        <v>278</v>
      </c>
      <c r="H3214" s="6" t="s">
        <v>45</v>
      </c>
      <c r="I3214" s="6" t="s">
        <v>988</v>
      </c>
      <c r="J3214" s="7" t="s">
        <v>989</v>
      </c>
      <c r="K3214" s="6" t="s">
        <v>966</v>
      </c>
      <c r="L3214" s="6" t="s">
        <v>910</v>
      </c>
      <c r="M3214" s="6" t="s">
        <v>33</v>
      </c>
      <c r="N3214" s="7" t="s">
        <v>799</v>
      </c>
      <c r="O3214" s="6" t="s">
        <v>39</v>
      </c>
      <c r="P3214" s="8" t="s">
        <v>969</v>
      </c>
      <c r="Q3214" s="6" t="s">
        <v>33</v>
      </c>
    </row>
    <row r="3215" spans="1:20" x14ac:dyDescent="0.25">
      <c r="A3215" s="6" t="s">
        <v>22</v>
      </c>
      <c r="B3215" s="6" t="s">
        <v>23</v>
      </c>
      <c r="C3215" s="6" t="s">
        <v>24</v>
      </c>
      <c r="D3215" s="6" t="s">
        <v>25</v>
      </c>
      <c r="E3215" s="7" t="s">
        <v>899</v>
      </c>
      <c r="F3215" s="6" t="s">
        <v>27</v>
      </c>
      <c r="G3215" s="6" t="s">
        <v>278</v>
      </c>
      <c r="H3215" s="6" t="s">
        <v>45</v>
      </c>
      <c r="I3215" s="6" t="s">
        <v>988</v>
      </c>
      <c r="J3215" s="7" t="s">
        <v>989</v>
      </c>
      <c r="K3215" s="6" t="s">
        <v>966</v>
      </c>
      <c r="L3215" s="6" t="s">
        <v>912</v>
      </c>
      <c r="M3215" s="6" t="s">
        <v>33</v>
      </c>
      <c r="N3215" s="7" t="s">
        <v>761</v>
      </c>
      <c r="O3215" s="6" t="s">
        <v>39</v>
      </c>
      <c r="P3215" s="8" t="s">
        <v>838</v>
      </c>
      <c r="Q3215" s="6" t="s">
        <v>33</v>
      </c>
    </row>
    <row r="3216" spans="1:20" x14ac:dyDescent="0.25">
      <c r="A3216" s="6" t="s">
        <v>22</v>
      </c>
      <c r="B3216" s="6" t="s">
        <v>23</v>
      </c>
      <c r="C3216" s="6" t="s">
        <v>24</v>
      </c>
      <c r="D3216" s="6" t="s">
        <v>25</v>
      </c>
      <c r="E3216" s="7" t="s">
        <v>899</v>
      </c>
      <c r="F3216" s="6" t="s">
        <v>27</v>
      </c>
      <c r="G3216" s="6" t="s">
        <v>278</v>
      </c>
      <c r="H3216" s="6" t="s">
        <v>45</v>
      </c>
      <c r="I3216" s="6" t="s">
        <v>988</v>
      </c>
      <c r="J3216" s="7" t="s">
        <v>989</v>
      </c>
      <c r="K3216" s="6" t="s">
        <v>966</v>
      </c>
      <c r="L3216" s="6" t="s">
        <v>914</v>
      </c>
      <c r="M3216" s="6" t="s">
        <v>33</v>
      </c>
      <c r="N3216" s="7" t="s">
        <v>783</v>
      </c>
      <c r="O3216" s="6" t="s">
        <v>39</v>
      </c>
      <c r="P3216" s="8" t="s">
        <v>848</v>
      </c>
      <c r="Q3216" s="6" t="s">
        <v>33</v>
      </c>
    </row>
    <row r="3217" spans="1:20" x14ac:dyDescent="0.25">
      <c r="A3217" s="6" t="s">
        <v>22</v>
      </c>
      <c r="B3217" s="6" t="s">
        <v>23</v>
      </c>
      <c r="C3217" s="6" t="s">
        <v>24</v>
      </c>
      <c r="D3217" s="6" t="s">
        <v>25</v>
      </c>
      <c r="E3217" s="7" t="s">
        <v>899</v>
      </c>
      <c r="F3217" s="6" t="s">
        <v>27</v>
      </c>
      <c r="G3217" s="6" t="s">
        <v>278</v>
      </c>
      <c r="H3217" s="6" t="s">
        <v>45</v>
      </c>
      <c r="I3217" s="6" t="s">
        <v>988</v>
      </c>
      <c r="J3217" s="7" t="s">
        <v>989</v>
      </c>
      <c r="K3217" s="6" t="s">
        <v>966</v>
      </c>
      <c r="L3217" s="6" t="s">
        <v>915</v>
      </c>
      <c r="M3217" s="6" t="s">
        <v>33</v>
      </c>
      <c r="N3217" s="7" t="s">
        <v>805</v>
      </c>
      <c r="O3217" s="6" t="s">
        <v>39</v>
      </c>
      <c r="P3217" s="8" t="s">
        <v>250</v>
      </c>
      <c r="Q3217" s="6" t="s">
        <v>33</v>
      </c>
    </row>
    <row r="3218" spans="1:20" x14ac:dyDescent="0.25">
      <c r="A3218" s="6" t="s">
        <v>22</v>
      </c>
      <c r="B3218" s="6" t="s">
        <v>23</v>
      </c>
      <c r="C3218" s="6" t="s">
        <v>24</v>
      </c>
      <c r="D3218" s="6" t="s">
        <v>25</v>
      </c>
      <c r="E3218" s="7" t="s">
        <v>899</v>
      </c>
      <c r="F3218" s="6" t="s">
        <v>27</v>
      </c>
      <c r="G3218" s="6" t="s">
        <v>278</v>
      </c>
      <c r="H3218" s="6" t="s">
        <v>45</v>
      </c>
      <c r="I3218" s="6" t="s">
        <v>988</v>
      </c>
      <c r="J3218" s="7" t="s">
        <v>989</v>
      </c>
      <c r="K3218" s="6" t="s">
        <v>966</v>
      </c>
      <c r="L3218" s="6" t="s">
        <v>916</v>
      </c>
      <c r="M3218" s="6" t="s">
        <v>33</v>
      </c>
      <c r="N3218" s="7" t="s">
        <v>746</v>
      </c>
      <c r="O3218" s="6" t="s">
        <v>39</v>
      </c>
      <c r="P3218" s="8" t="s">
        <v>970</v>
      </c>
      <c r="Q3218" s="6" t="s">
        <v>33</v>
      </c>
    </row>
    <row r="3219" spans="1:20" x14ac:dyDescent="0.25">
      <c r="A3219" s="6" t="s">
        <v>22</v>
      </c>
      <c r="B3219" s="6" t="s">
        <v>23</v>
      </c>
      <c r="C3219" s="6" t="s">
        <v>24</v>
      </c>
      <c r="D3219" s="6" t="s">
        <v>25</v>
      </c>
      <c r="E3219" s="7" t="s">
        <v>899</v>
      </c>
      <c r="F3219" s="6" t="s">
        <v>27</v>
      </c>
      <c r="G3219" s="6" t="s">
        <v>278</v>
      </c>
      <c r="H3219" s="6" t="s">
        <v>45</v>
      </c>
      <c r="I3219" s="6" t="s">
        <v>988</v>
      </c>
      <c r="J3219" s="7" t="s">
        <v>989</v>
      </c>
      <c r="K3219" s="6" t="s">
        <v>966</v>
      </c>
      <c r="L3219" s="6" t="s">
        <v>918</v>
      </c>
      <c r="M3219" s="6" t="s">
        <v>33</v>
      </c>
      <c r="N3219" s="7" t="s">
        <v>775</v>
      </c>
      <c r="O3219" s="6" t="s">
        <v>39</v>
      </c>
      <c r="P3219" s="8" t="s">
        <v>855</v>
      </c>
      <c r="Q3219" s="6" t="s">
        <v>33</v>
      </c>
    </row>
    <row r="3220" spans="1:20" x14ac:dyDescent="0.25">
      <c r="A3220" s="6" t="s">
        <v>22</v>
      </c>
      <c r="B3220" s="6" t="s">
        <v>23</v>
      </c>
      <c r="C3220" s="6" t="s">
        <v>24</v>
      </c>
      <c r="D3220" s="6" t="s">
        <v>25</v>
      </c>
      <c r="E3220" s="7" t="s">
        <v>899</v>
      </c>
      <c r="F3220" s="6" t="s">
        <v>27</v>
      </c>
      <c r="G3220" s="6" t="s">
        <v>278</v>
      </c>
      <c r="H3220" s="6" t="s">
        <v>45</v>
      </c>
      <c r="I3220" s="6" t="s">
        <v>988</v>
      </c>
      <c r="J3220" s="7" t="s">
        <v>989</v>
      </c>
      <c r="K3220" s="6" t="s">
        <v>966</v>
      </c>
      <c r="L3220" s="6" t="s">
        <v>919</v>
      </c>
      <c r="M3220" s="6" t="s">
        <v>33</v>
      </c>
      <c r="N3220" s="7" t="s">
        <v>793</v>
      </c>
      <c r="O3220" s="6" t="s">
        <v>39</v>
      </c>
      <c r="P3220" s="8" t="s">
        <v>275</v>
      </c>
      <c r="Q3220" s="6" t="s">
        <v>33</v>
      </c>
    </row>
    <row r="3221" spans="1:20" x14ac:dyDescent="0.25">
      <c r="A3221" s="6" t="s">
        <v>22</v>
      </c>
      <c r="B3221" s="6" t="s">
        <v>23</v>
      </c>
      <c r="C3221" s="6" t="s">
        <v>24</v>
      </c>
      <c r="D3221" s="6" t="s">
        <v>25</v>
      </c>
      <c r="E3221" s="7" t="s">
        <v>899</v>
      </c>
      <c r="F3221" s="6" t="s">
        <v>27</v>
      </c>
      <c r="G3221" s="6" t="s">
        <v>278</v>
      </c>
      <c r="H3221" s="6" t="s">
        <v>45</v>
      </c>
      <c r="I3221" s="6" t="s">
        <v>988</v>
      </c>
      <c r="J3221" s="7" t="s">
        <v>989</v>
      </c>
      <c r="K3221" s="6" t="s">
        <v>966</v>
      </c>
      <c r="L3221" s="6" t="s">
        <v>920</v>
      </c>
      <c r="M3221" s="6" t="s">
        <v>33</v>
      </c>
      <c r="N3221" s="7" t="s">
        <v>388</v>
      </c>
      <c r="O3221" s="6" t="s">
        <v>39</v>
      </c>
      <c r="P3221" s="8" t="s">
        <v>434</v>
      </c>
      <c r="Q3221" s="6" t="s">
        <v>33</v>
      </c>
    </row>
    <row r="3222" spans="1:20" x14ac:dyDescent="0.25">
      <c r="A3222" s="6" t="s">
        <v>22</v>
      </c>
      <c r="B3222" s="6" t="s">
        <v>23</v>
      </c>
      <c r="C3222" s="6" t="s">
        <v>24</v>
      </c>
      <c r="D3222" s="6" t="s">
        <v>25</v>
      </c>
      <c r="E3222" s="7" t="s">
        <v>899</v>
      </c>
      <c r="F3222" s="6" t="s">
        <v>27</v>
      </c>
      <c r="G3222" s="6" t="s">
        <v>278</v>
      </c>
      <c r="H3222" s="6" t="s">
        <v>45</v>
      </c>
      <c r="I3222" s="6" t="s">
        <v>988</v>
      </c>
      <c r="J3222" s="7" t="s">
        <v>989</v>
      </c>
      <c r="K3222" s="6" t="s">
        <v>966</v>
      </c>
      <c r="L3222" s="6" t="s">
        <v>921</v>
      </c>
      <c r="M3222" s="6" t="s">
        <v>33</v>
      </c>
      <c r="N3222" s="7" t="s">
        <v>743</v>
      </c>
      <c r="O3222" s="6" t="s">
        <v>39</v>
      </c>
      <c r="P3222" s="8" t="s">
        <v>269</v>
      </c>
      <c r="Q3222" s="6" t="s">
        <v>33</v>
      </c>
    </row>
    <row r="3223" spans="1:20" x14ac:dyDescent="0.25">
      <c r="A3223" s="6" t="s">
        <v>22</v>
      </c>
      <c r="B3223" s="6" t="s">
        <v>23</v>
      </c>
      <c r="C3223" s="6" t="s">
        <v>24</v>
      </c>
      <c r="D3223" s="6" t="s">
        <v>25</v>
      </c>
      <c r="E3223" s="7" t="s">
        <v>899</v>
      </c>
      <c r="F3223" s="6" t="s">
        <v>27</v>
      </c>
      <c r="G3223" s="6" t="s">
        <v>278</v>
      </c>
      <c r="H3223" s="6" t="s">
        <v>45</v>
      </c>
      <c r="I3223" s="6" t="s">
        <v>988</v>
      </c>
      <c r="J3223" s="7" t="s">
        <v>989</v>
      </c>
      <c r="K3223" s="6" t="s">
        <v>966</v>
      </c>
      <c r="L3223" s="6" t="s">
        <v>923</v>
      </c>
      <c r="M3223" s="6" t="s">
        <v>33</v>
      </c>
      <c r="N3223" s="7" t="s">
        <v>748</v>
      </c>
      <c r="O3223" s="6" t="s">
        <v>39</v>
      </c>
      <c r="P3223" s="8" t="s">
        <v>258</v>
      </c>
      <c r="Q3223" s="6" t="s">
        <v>33</v>
      </c>
    </row>
    <row r="3224" spans="1:20" x14ac:dyDescent="0.25">
      <c r="A3224" s="6" t="s">
        <v>22</v>
      </c>
      <c r="B3224" s="6" t="s">
        <v>23</v>
      </c>
      <c r="C3224" s="6" t="s">
        <v>24</v>
      </c>
      <c r="D3224" s="6" t="s">
        <v>25</v>
      </c>
      <c r="E3224" s="7" t="s">
        <v>899</v>
      </c>
      <c r="F3224" s="6" t="s">
        <v>27</v>
      </c>
      <c r="G3224" s="6" t="s">
        <v>278</v>
      </c>
      <c r="H3224" s="6" t="s">
        <v>45</v>
      </c>
      <c r="I3224" s="6" t="s">
        <v>988</v>
      </c>
      <c r="J3224" s="7" t="s">
        <v>989</v>
      </c>
      <c r="K3224" s="6" t="s">
        <v>966</v>
      </c>
      <c r="L3224" s="6" t="s">
        <v>925</v>
      </c>
      <c r="M3224" s="6" t="s">
        <v>33</v>
      </c>
      <c r="N3224" s="7" t="s">
        <v>759</v>
      </c>
      <c r="O3224" s="6" t="s">
        <v>39</v>
      </c>
      <c r="P3224" s="8" t="s">
        <v>250</v>
      </c>
      <c r="Q3224" s="6" t="s">
        <v>33</v>
      </c>
    </row>
    <row r="3225" spans="1:20" x14ac:dyDescent="0.25">
      <c r="A3225" s="6" t="s">
        <v>22</v>
      </c>
      <c r="B3225" s="6" t="s">
        <v>23</v>
      </c>
      <c r="C3225" s="6" t="s">
        <v>24</v>
      </c>
      <c r="D3225" s="6" t="s">
        <v>25</v>
      </c>
      <c r="E3225" s="7" t="s">
        <v>899</v>
      </c>
      <c r="F3225" s="6" t="s">
        <v>27</v>
      </c>
      <c r="G3225" s="6" t="s">
        <v>278</v>
      </c>
      <c r="H3225" s="6" t="s">
        <v>45</v>
      </c>
      <c r="I3225" s="6" t="s">
        <v>988</v>
      </c>
      <c r="J3225" s="7" t="s">
        <v>989</v>
      </c>
      <c r="K3225" s="6" t="s">
        <v>966</v>
      </c>
      <c r="L3225" s="6" t="s">
        <v>926</v>
      </c>
      <c r="M3225" s="6" t="s">
        <v>33</v>
      </c>
      <c r="N3225" s="7" t="s">
        <v>757</v>
      </c>
      <c r="O3225" s="6" t="s">
        <v>39</v>
      </c>
      <c r="P3225" s="8" t="s">
        <v>784</v>
      </c>
      <c r="Q3225" s="6" t="s">
        <v>33</v>
      </c>
    </row>
    <row r="3226" spans="1:20" x14ac:dyDescent="0.25">
      <c r="A3226" s="6" t="s">
        <v>22</v>
      </c>
      <c r="B3226" s="6" t="s">
        <v>23</v>
      </c>
      <c r="C3226" s="6" t="s">
        <v>24</v>
      </c>
      <c r="D3226" s="6" t="s">
        <v>25</v>
      </c>
      <c r="E3226" s="7" t="s">
        <v>899</v>
      </c>
      <c r="F3226" s="6" t="s">
        <v>27</v>
      </c>
      <c r="G3226" s="6" t="s">
        <v>278</v>
      </c>
      <c r="H3226" s="6" t="s">
        <v>45</v>
      </c>
      <c r="I3226" s="6" t="s">
        <v>988</v>
      </c>
      <c r="J3226" s="7" t="s">
        <v>989</v>
      </c>
      <c r="K3226" s="6" t="s">
        <v>966</v>
      </c>
      <c r="L3226" s="6" t="s">
        <v>927</v>
      </c>
      <c r="M3226" s="6" t="s">
        <v>33</v>
      </c>
      <c r="N3226" s="7" t="s">
        <v>928</v>
      </c>
      <c r="O3226" s="6" t="s">
        <v>39</v>
      </c>
      <c r="P3226" s="8" t="s">
        <v>250</v>
      </c>
      <c r="Q3226" s="6" t="s">
        <v>33</v>
      </c>
    </row>
    <row r="3227" spans="1:20" x14ac:dyDescent="0.25">
      <c r="A3227" s="6" t="s">
        <v>22</v>
      </c>
      <c r="B3227" s="6" t="s">
        <v>23</v>
      </c>
      <c r="C3227" s="6" t="s">
        <v>24</v>
      </c>
      <c r="D3227" s="6" t="s">
        <v>25</v>
      </c>
      <c r="E3227" s="7" t="s">
        <v>899</v>
      </c>
      <c r="F3227" s="6" t="s">
        <v>27</v>
      </c>
      <c r="G3227" s="6" t="s">
        <v>278</v>
      </c>
      <c r="H3227" s="6" t="s">
        <v>45</v>
      </c>
      <c r="I3227" s="6" t="s">
        <v>988</v>
      </c>
      <c r="J3227" s="7" t="s">
        <v>989</v>
      </c>
      <c r="K3227" s="6" t="s">
        <v>966</v>
      </c>
      <c r="L3227" s="6" t="s">
        <v>929</v>
      </c>
      <c r="M3227" s="6" t="s">
        <v>33</v>
      </c>
      <c r="N3227" s="7" t="s">
        <v>781</v>
      </c>
      <c r="O3227" s="6" t="s">
        <v>39</v>
      </c>
      <c r="P3227" s="8" t="s">
        <v>256</v>
      </c>
      <c r="Q3227" s="6" t="s">
        <v>33</v>
      </c>
    </row>
    <row r="3228" spans="1:20" x14ac:dyDescent="0.25">
      <c r="A3228" s="6" t="s">
        <v>22</v>
      </c>
      <c r="B3228" s="6" t="s">
        <v>23</v>
      </c>
      <c r="C3228" s="6" t="s">
        <v>24</v>
      </c>
      <c r="D3228" s="6" t="s">
        <v>25</v>
      </c>
      <c r="E3228" s="7" t="s">
        <v>899</v>
      </c>
      <c r="F3228" s="6" t="s">
        <v>27</v>
      </c>
      <c r="G3228" s="6" t="s">
        <v>278</v>
      </c>
      <c r="H3228" s="6" t="s">
        <v>45</v>
      </c>
      <c r="I3228" s="6" t="s">
        <v>988</v>
      </c>
      <c r="J3228" s="7" t="s">
        <v>989</v>
      </c>
      <c r="K3228" s="6" t="s">
        <v>966</v>
      </c>
      <c r="L3228" s="6" t="s">
        <v>690</v>
      </c>
      <c r="M3228" s="6" t="s">
        <v>33</v>
      </c>
      <c r="N3228" s="7" t="s">
        <v>608</v>
      </c>
      <c r="O3228" s="6" t="s">
        <v>39</v>
      </c>
      <c r="P3228" s="8" t="s">
        <v>221</v>
      </c>
      <c r="Q3228" s="6" t="s">
        <v>33</v>
      </c>
      <c r="S3228" s="6" t="s">
        <v>63</v>
      </c>
      <c r="T3228" s="6" t="s">
        <v>52</v>
      </c>
    </row>
    <row r="3229" spans="1:20" x14ac:dyDescent="0.25">
      <c r="A3229" s="6" t="s">
        <v>22</v>
      </c>
      <c r="B3229" s="6" t="s">
        <v>23</v>
      </c>
      <c r="C3229" s="6" t="s">
        <v>24</v>
      </c>
      <c r="D3229" s="6" t="s">
        <v>25</v>
      </c>
      <c r="E3229" s="7" t="s">
        <v>899</v>
      </c>
      <c r="F3229" s="6" t="s">
        <v>27</v>
      </c>
      <c r="G3229" s="6" t="s">
        <v>278</v>
      </c>
      <c r="H3229" s="6" t="s">
        <v>45</v>
      </c>
      <c r="I3229" s="6" t="s">
        <v>988</v>
      </c>
      <c r="J3229" s="7" t="s">
        <v>989</v>
      </c>
      <c r="K3229" s="6" t="s">
        <v>966</v>
      </c>
      <c r="L3229" s="6" t="s">
        <v>930</v>
      </c>
      <c r="M3229" s="6" t="s">
        <v>33</v>
      </c>
      <c r="N3229" s="7" t="s">
        <v>753</v>
      </c>
      <c r="O3229" s="6" t="s">
        <v>39</v>
      </c>
      <c r="P3229" s="8" t="s">
        <v>673</v>
      </c>
      <c r="Q3229" s="6" t="s">
        <v>33</v>
      </c>
    </row>
    <row r="3230" spans="1:20" x14ac:dyDescent="0.25">
      <c r="A3230" s="6" t="s">
        <v>22</v>
      </c>
      <c r="B3230" s="6" t="s">
        <v>23</v>
      </c>
      <c r="C3230" s="6" t="s">
        <v>24</v>
      </c>
      <c r="D3230" s="6" t="s">
        <v>25</v>
      </c>
      <c r="E3230" s="7" t="s">
        <v>899</v>
      </c>
      <c r="F3230" s="6" t="s">
        <v>27</v>
      </c>
      <c r="G3230" s="6" t="s">
        <v>278</v>
      </c>
      <c r="H3230" s="6" t="s">
        <v>45</v>
      </c>
      <c r="I3230" s="6" t="s">
        <v>988</v>
      </c>
      <c r="J3230" s="7" t="s">
        <v>989</v>
      </c>
      <c r="K3230" s="6" t="s">
        <v>966</v>
      </c>
      <c r="L3230" s="6" t="s">
        <v>931</v>
      </c>
      <c r="M3230" s="6" t="s">
        <v>33</v>
      </c>
      <c r="N3230" s="7" t="s">
        <v>807</v>
      </c>
      <c r="O3230" s="6" t="s">
        <v>39</v>
      </c>
      <c r="P3230" s="8" t="s">
        <v>855</v>
      </c>
      <c r="Q3230" s="6" t="s">
        <v>33</v>
      </c>
    </row>
    <row r="3231" spans="1:20" x14ac:dyDescent="0.25">
      <c r="A3231" s="6" t="s">
        <v>22</v>
      </c>
      <c r="B3231" s="6" t="s">
        <v>23</v>
      </c>
      <c r="C3231" s="6" t="s">
        <v>24</v>
      </c>
      <c r="D3231" s="6" t="s">
        <v>25</v>
      </c>
      <c r="E3231" s="7" t="s">
        <v>899</v>
      </c>
      <c r="F3231" s="6" t="s">
        <v>27</v>
      </c>
      <c r="G3231" s="6" t="s">
        <v>278</v>
      </c>
      <c r="H3231" s="6" t="s">
        <v>45</v>
      </c>
      <c r="I3231" s="6" t="s">
        <v>988</v>
      </c>
      <c r="J3231" s="7" t="s">
        <v>989</v>
      </c>
      <c r="K3231" s="6" t="s">
        <v>966</v>
      </c>
      <c r="L3231" s="6" t="s">
        <v>691</v>
      </c>
      <c r="M3231" s="6" t="s">
        <v>33</v>
      </c>
      <c r="N3231" s="7" t="s">
        <v>604</v>
      </c>
      <c r="O3231" s="6" t="s">
        <v>39</v>
      </c>
      <c r="P3231" s="8" t="s">
        <v>673</v>
      </c>
      <c r="Q3231" s="6" t="s">
        <v>33</v>
      </c>
      <c r="S3231" s="6" t="s">
        <v>63</v>
      </c>
      <c r="T3231" s="6" t="s">
        <v>52</v>
      </c>
    </row>
    <row r="3232" spans="1:20" x14ac:dyDescent="0.25">
      <c r="A3232" s="6" t="s">
        <v>22</v>
      </c>
      <c r="B3232" s="6" t="s">
        <v>23</v>
      </c>
      <c r="C3232" s="6" t="s">
        <v>24</v>
      </c>
      <c r="D3232" s="6" t="s">
        <v>25</v>
      </c>
      <c r="E3232" s="7" t="s">
        <v>899</v>
      </c>
      <c r="F3232" s="6" t="s">
        <v>27</v>
      </c>
      <c r="G3232" s="6" t="s">
        <v>278</v>
      </c>
      <c r="H3232" s="6" t="s">
        <v>45</v>
      </c>
      <c r="I3232" s="6" t="s">
        <v>988</v>
      </c>
      <c r="J3232" s="7" t="s">
        <v>989</v>
      </c>
      <c r="K3232" s="6" t="s">
        <v>966</v>
      </c>
      <c r="L3232" s="6" t="s">
        <v>932</v>
      </c>
      <c r="M3232" s="6" t="s">
        <v>33</v>
      </c>
      <c r="N3232" s="7" t="s">
        <v>341</v>
      </c>
      <c r="O3232" s="6" t="s">
        <v>39</v>
      </c>
      <c r="P3232" s="8" t="s">
        <v>221</v>
      </c>
      <c r="Q3232" s="6" t="s">
        <v>33</v>
      </c>
    </row>
    <row r="3233" spans="1:20" x14ac:dyDescent="0.25">
      <c r="A3233" s="6" t="s">
        <v>22</v>
      </c>
      <c r="B3233" s="6" t="s">
        <v>23</v>
      </c>
      <c r="C3233" s="6" t="s">
        <v>24</v>
      </c>
      <c r="D3233" s="6" t="s">
        <v>25</v>
      </c>
      <c r="E3233" s="7" t="s">
        <v>899</v>
      </c>
      <c r="F3233" s="6" t="s">
        <v>27</v>
      </c>
      <c r="G3233" s="6" t="s">
        <v>278</v>
      </c>
      <c r="H3233" s="6" t="s">
        <v>45</v>
      </c>
      <c r="I3233" s="6" t="s">
        <v>988</v>
      </c>
      <c r="J3233" s="7" t="s">
        <v>989</v>
      </c>
      <c r="K3233" s="6" t="s">
        <v>966</v>
      </c>
      <c r="L3233" s="6" t="s">
        <v>933</v>
      </c>
      <c r="M3233" s="6" t="s">
        <v>33</v>
      </c>
      <c r="N3233" s="7" t="s">
        <v>778</v>
      </c>
      <c r="O3233" s="6" t="s">
        <v>39</v>
      </c>
      <c r="P3233" s="8" t="s">
        <v>296</v>
      </c>
      <c r="Q3233" s="6" t="s">
        <v>33</v>
      </c>
    </row>
    <row r="3234" spans="1:20" x14ac:dyDescent="0.25">
      <c r="A3234" s="6" t="s">
        <v>22</v>
      </c>
      <c r="B3234" s="6" t="s">
        <v>23</v>
      </c>
      <c r="C3234" s="6" t="s">
        <v>24</v>
      </c>
      <c r="D3234" s="6" t="s">
        <v>25</v>
      </c>
      <c r="E3234" s="7" t="s">
        <v>899</v>
      </c>
      <c r="F3234" s="6" t="s">
        <v>27</v>
      </c>
      <c r="G3234" s="6" t="s">
        <v>278</v>
      </c>
      <c r="H3234" s="6" t="s">
        <v>45</v>
      </c>
      <c r="I3234" s="6" t="s">
        <v>988</v>
      </c>
      <c r="J3234" s="7" t="s">
        <v>989</v>
      </c>
      <c r="K3234" s="6" t="s">
        <v>966</v>
      </c>
      <c r="L3234" s="6" t="s">
        <v>934</v>
      </c>
      <c r="M3234" s="6" t="s">
        <v>33</v>
      </c>
      <c r="N3234" s="7" t="s">
        <v>795</v>
      </c>
      <c r="O3234" s="6" t="s">
        <v>39</v>
      </c>
      <c r="P3234" s="8" t="s">
        <v>971</v>
      </c>
      <c r="Q3234" s="6" t="s">
        <v>33</v>
      </c>
    </row>
    <row r="3235" spans="1:20" x14ac:dyDescent="0.25">
      <c r="A3235" s="6" t="s">
        <v>22</v>
      </c>
      <c r="B3235" s="6" t="s">
        <v>23</v>
      </c>
      <c r="C3235" s="6" t="s">
        <v>24</v>
      </c>
      <c r="D3235" s="6" t="s">
        <v>25</v>
      </c>
      <c r="E3235" s="7" t="s">
        <v>899</v>
      </c>
      <c r="F3235" s="6" t="s">
        <v>27</v>
      </c>
      <c r="G3235" s="6" t="s">
        <v>278</v>
      </c>
      <c r="H3235" s="6" t="s">
        <v>45</v>
      </c>
      <c r="I3235" s="6" t="s">
        <v>988</v>
      </c>
      <c r="J3235" s="7" t="s">
        <v>989</v>
      </c>
      <c r="K3235" s="6" t="s">
        <v>966</v>
      </c>
      <c r="L3235" s="6" t="s">
        <v>936</v>
      </c>
      <c r="M3235" s="6" t="s">
        <v>33</v>
      </c>
      <c r="N3235" s="7" t="s">
        <v>773</v>
      </c>
      <c r="O3235" s="6" t="s">
        <v>39</v>
      </c>
      <c r="P3235" s="8" t="s">
        <v>784</v>
      </c>
      <c r="Q3235" s="6" t="s">
        <v>33</v>
      </c>
    </row>
    <row r="3236" spans="1:20" x14ac:dyDescent="0.25">
      <c r="A3236" s="6" t="s">
        <v>22</v>
      </c>
      <c r="B3236" s="6" t="s">
        <v>23</v>
      </c>
      <c r="C3236" s="6" t="s">
        <v>24</v>
      </c>
      <c r="D3236" s="6" t="s">
        <v>25</v>
      </c>
      <c r="E3236" s="7" t="s">
        <v>899</v>
      </c>
      <c r="F3236" s="6" t="s">
        <v>27</v>
      </c>
      <c r="G3236" s="6" t="s">
        <v>278</v>
      </c>
      <c r="H3236" s="6" t="s">
        <v>45</v>
      </c>
      <c r="I3236" s="6" t="s">
        <v>988</v>
      </c>
      <c r="J3236" s="7" t="s">
        <v>989</v>
      </c>
      <c r="K3236" s="6" t="s">
        <v>966</v>
      </c>
      <c r="L3236" s="6" t="s">
        <v>937</v>
      </c>
      <c r="M3236" s="6" t="s">
        <v>33</v>
      </c>
      <c r="N3236" s="7" t="s">
        <v>790</v>
      </c>
      <c r="O3236" s="6" t="s">
        <v>39</v>
      </c>
      <c r="P3236" s="8" t="s">
        <v>941</v>
      </c>
      <c r="Q3236" s="6" t="s">
        <v>33</v>
      </c>
    </row>
    <row r="3237" spans="1:20" x14ac:dyDescent="0.25">
      <c r="A3237" s="6" t="s">
        <v>22</v>
      </c>
      <c r="B3237" s="6" t="s">
        <v>23</v>
      </c>
      <c r="C3237" s="6" t="s">
        <v>24</v>
      </c>
      <c r="D3237" s="6" t="s">
        <v>25</v>
      </c>
      <c r="E3237" s="7" t="s">
        <v>899</v>
      </c>
      <c r="F3237" s="6" t="s">
        <v>27</v>
      </c>
      <c r="G3237" s="6" t="s">
        <v>278</v>
      </c>
      <c r="H3237" s="6" t="s">
        <v>45</v>
      </c>
      <c r="I3237" s="6" t="s">
        <v>988</v>
      </c>
      <c r="J3237" s="7" t="s">
        <v>989</v>
      </c>
      <c r="K3237" s="6" t="s">
        <v>966</v>
      </c>
      <c r="L3237" s="6" t="s">
        <v>939</v>
      </c>
      <c r="M3237" s="6" t="s">
        <v>33</v>
      </c>
      <c r="N3237" s="7" t="s">
        <v>602</v>
      </c>
      <c r="O3237" s="6" t="s">
        <v>39</v>
      </c>
      <c r="P3237" s="8" t="s">
        <v>278</v>
      </c>
      <c r="Q3237" s="6" t="s">
        <v>33</v>
      </c>
    </row>
    <row r="3238" spans="1:20" x14ac:dyDescent="0.25">
      <c r="A3238" s="6" t="s">
        <v>22</v>
      </c>
      <c r="B3238" s="6" t="s">
        <v>23</v>
      </c>
      <c r="C3238" s="6" t="s">
        <v>24</v>
      </c>
      <c r="D3238" s="6" t="s">
        <v>25</v>
      </c>
      <c r="E3238" s="7" t="s">
        <v>899</v>
      </c>
      <c r="F3238" s="6" t="s">
        <v>27</v>
      </c>
      <c r="G3238" s="6" t="s">
        <v>278</v>
      </c>
      <c r="H3238" s="6" t="s">
        <v>45</v>
      </c>
      <c r="I3238" s="6" t="s">
        <v>988</v>
      </c>
      <c r="J3238" s="7" t="s">
        <v>989</v>
      </c>
      <c r="K3238" s="6" t="s">
        <v>966</v>
      </c>
      <c r="L3238" s="6" t="s">
        <v>692</v>
      </c>
      <c r="M3238" s="6" t="s">
        <v>33</v>
      </c>
      <c r="N3238" s="7" t="s">
        <v>497</v>
      </c>
      <c r="O3238" s="6" t="s">
        <v>39</v>
      </c>
      <c r="P3238" s="8" t="s">
        <v>673</v>
      </c>
      <c r="Q3238" s="6" t="s">
        <v>33</v>
      </c>
      <c r="S3238" s="6" t="s">
        <v>63</v>
      </c>
      <c r="T3238" s="6" t="s">
        <v>52</v>
      </c>
    </row>
    <row r="3239" spans="1:20" x14ac:dyDescent="0.25">
      <c r="A3239" s="6" t="s">
        <v>22</v>
      </c>
      <c r="B3239" s="6" t="s">
        <v>23</v>
      </c>
      <c r="C3239" s="6" t="s">
        <v>24</v>
      </c>
      <c r="D3239" s="6" t="s">
        <v>25</v>
      </c>
      <c r="E3239" s="7" t="s">
        <v>899</v>
      </c>
      <c r="F3239" s="6" t="s">
        <v>27</v>
      </c>
      <c r="G3239" s="6" t="s">
        <v>278</v>
      </c>
      <c r="H3239" s="6" t="s">
        <v>45</v>
      </c>
      <c r="I3239" s="6" t="s">
        <v>988</v>
      </c>
      <c r="J3239" s="7" t="s">
        <v>989</v>
      </c>
      <c r="K3239" s="6" t="s">
        <v>966</v>
      </c>
      <c r="L3239" s="6" t="s">
        <v>940</v>
      </c>
      <c r="M3239" s="6" t="s">
        <v>33</v>
      </c>
      <c r="N3239" s="7" t="s">
        <v>802</v>
      </c>
      <c r="O3239" s="6" t="s">
        <v>39</v>
      </c>
      <c r="P3239" s="8" t="s">
        <v>269</v>
      </c>
      <c r="Q3239" s="6" t="s">
        <v>33</v>
      </c>
    </row>
    <row r="3240" spans="1:20" x14ac:dyDescent="0.25">
      <c r="A3240" s="6" t="s">
        <v>22</v>
      </c>
      <c r="B3240" s="6" t="s">
        <v>23</v>
      </c>
      <c r="C3240" s="6" t="s">
        <v>24</v>
      </c>
      <c r="D3240" s="6" t="s">
        <v>25</v>
      </c>
      <c r="E3240" s="7" t="s">
        <v>899</v>
      </c>
      <c r="F3240" s="6" t="s">
        <v>27</v>
      </c>
      <c r="G3240" s="6" t="s">
        <v>278</v>
      </c>
      <c r="H3240" s="6" t="s">
        <v>45</v>
      </c>
      <c r="I3240" s="6" t="s">
        <v>988</v>
      </c>
      <c r="J3240" s="7" t="s">
        <v>989</v>
      </c>
      <c r="K3240" s="6" t="s">
        <v>966</v>
      </c>
      <c r="L3240" s="6" t="s">
        <v>693</v>
      </c>
      <c r="M3240" s="6" t="s">
        <v>33</v>
      </c>
      <c r="N3240" s="7" t="s">
        <v>694</v>
      </c>
      <c r="O3240" s="6" t="s">
        <v>39</v>
      </c>
      <c r="P3240" s="8" t="s">
        <v>275</v>
      </c>
      <c r="Q3240" s="6" t="s">
        <v>33</v>
      </c>
      <c r="S3240" s="6" t="s">
        <v>63</v>
      </c>
      <c r="T3240" s="6" t="s">
        <v>52</v>
      </c>
    </row>
    <row r="3241" spans="1:20" x14ac:dyDescent="0.25">
      <c r="A3241" s="6" t="s">
        <v>22</v>
      </c>
      <c r="B3241" s="6" t="s">
        <v>23</v>
      </c>
      <c r="C3241" s="6" t="s">
        <v>24</v>
      </c>
      <c r="D3241" s="6" t="s">
        <v>25</v>
      </c>
      <c r="E3241" s="7" t="s">
        <v>899</v>
      </c>
      <c r="F3241" s="6" t="s">
        <v>27</v>
      </c>
      <c r="G3241" s="6" t="s">
        <v>278</v>
      </c>
      <c r="H3241" s="6" t="s">
        <v>45</v>
      </c>
      <c r="I3241" s="6" t="s">
        <v>988</v>
      </c>
      <c r="J3241" s="7" t="s">
        <v>989</v>
      </c>
      <c r="K3241" s="6" t="s">
        <v>966</v>
      </c>
      <c r="L3241" s="6" t="s">
        <v>695</v>
      </c>
      <c r="M3241" s="6" t="s">
        <v>33</v>
      </c>
      <c r="N3241" s="7" t="s">
        <v>356</v>
      </c>
      <c r="O3241" s="6" t="s">
        <v>39</v>
      </c>
      <c r="P3241" s="8" t="s">
        <v>266</v>
      </c>
      <c r="Q3241" s="6" t="s">
        <v>33</v>
      </c>
      <c r="S3241" s="6" t="s">
        <v>63</v>
      </c>
      <c r="T3241" s="6" t="s">
        <v>52</v>
      </c>
    </row>
    <row r="3242" spans="1:20" x14ac:dyDescent="0.25">
      <c r="A3242" s="6" t="s">
        <v>22</v>
      </c>
      <c r="B3242" s="6" t="s">
        <v>23</v>
      </c>
      <c r="C3242" s="6" t="s">
        <v>24</v>
      </c>
      <c r="D3242" s="6" t="s">
        <v>25</v>
      </c>
      <c r="E3242" s="7" t="s">
        <v>899</v>
      </c>
      <c r="F3242" s="6" t="s">
        <v>27</v>
      </c>
      <c r="G3242" s="6" t="s">
        <v>278</v>
      </c>
      <c r="H3242" s="6" t="s">
        <v>45</v>
      </c>
      <c r="I3242" s="6" t="s">
        <v>988</v>
      </c>
      <c r="J3242" s="7" t="s">
        <v>989</v>
      </c>
      <c r="K3242" s="6" t="s">
        <v>966</v>
      </c>
      <c r="L3242" s="6" t="s">
        <v>32</v>
      </c>
      <c r="M3242" s="6" t="s">
        <v>33</v>
      </c>
      <c r="N3242" s="7" t="s">
        <v>34</v>
      </c>
      <c r="P3242" s="8" t="s">
        <v>430</v>
      </c>
      <c r="Q3242" s="6" t="s">
        <v>33</v>
      </c>
      <c r="R3242" s="6" t="s">
        <v>45</v>
      </c>
    </row>
    <row r="3243" spans="1:20" x14ac:dyDescent="0.25">
      <c r="A3243" s="6" t="s">
        <v>22</v>
      </c>
      <c r="B3243" s="6" t="s">
        <v>23</v>
      </c>
      <c r="C3243" s="6" t="s">
        <v>24</v>
      </c>
      <c r="D3243" s="6" t="s">
        <v>25</v>
      </c>
      <c r="E3243" s="7" t="s">
        <v>899</v>
      </c>
      <c r="F3243" s="6" t="s">
        <v>27</v>
      </c>
      <c r="G3243" s="6" t="s">
        <v>278</v>
      </c>
      <c r="H3243" s="6" t="s">
        <v>45</v>
      </c>
      <c r="I3243" s="6" t="s">
        <v>988</v>
      </c>
      <c r="J3243" s="7" t="s">
        <v>989</v>
      </c>
      <c r="K3243" s="6" t="s">
        <v>966</v>
      </c>
      <c r="L3243" s="6" t="s">
        <v>35</v>
      </c>
      <c r="M3243" s="6" t="s">
        <v>33</v>
      </c>
      <c r="N3243" s="7" t="s">
        <v>36</v>
      </c>
      <c r="P3243" s="8" t="s">
        <v>28</v>
      </c>
      <c r="Q3243" s="6" t="s">
        <v>33</v>
      </c>
      <c r="R3243" s="6" t="s">
        <v>45</v>
      </c>
    </row>
    <row r="3244" spans="1:20" x14ac:dyDescent="0.25">
      <c r="A3244" s="6" t="s">
        <v>22</v>
      </c>
      <c r="B3244" s="6" t="s">
        <v>23</v>
      </c>
      <c r="C3244" s="6" t="s">
        <v>24</v>
      </c>
      <c r="D3244" s="6" t="s">
        <v>25</v>
      </c>
      <c r="E3244" s="7" t="s">
        <v>899</v>
      </c>
      <c r="F3244" s="6" t="s">
        <v>27</v>
      </c>
      <c r="G3244" s="6" t="s">
        <v>278</v>
      </c>
      <c r="H3244" s="6" t="s">
        <v>45</v>
      </c>
      <c r="I3244" s="6" t="s">
        <v>988</v>
      </c>
      <c r="J3244" s="7" t="s">
        <v>989</v>
      </c>
      <c r="K3244" s="6" t="s">
        <v>966</v>
      </c>
      <c r="L3244" s="6" t="s">
        <v>942</v>
      </c>
      <c r="M3244" s="6" t="s">
        <v>33</v>
      </c>
      <c r="N3244" s="7" t="s">
        <v>60</v>
      </c>
      <c r="O3244" s="6" t="s">
        <v>39</v>
      </c>
      <c r="P3244" s="8" t="s">
        <v>318</v>
      </c>
      <c r="Q3244" s="6" t="s">
        <v>33</v>
      </c>
    </row>
    <row r="3245" spans="1:20" x14ac:dyDescent="0.25">
      <c r="A3245" s="6" t="s">
        <v>22</v>
      </c>
      <c r="B3245" s="6" t="s">
        <v>23</v>
      </c>
      <c r="C3245" s="6" t="s">
        <v>24</v>
      </c>
      <c r="D3245" s="6" t="s">
        <v>25</v>
      </c>
      <c r="E3245" s="7" t="s">
        <v>899</v>
      </c>
      <c r="F3245" s="6" t="s">
        <v>27</v>
      </c>
      <c r="G3245" s="6" t="s">
        <v>278</v>
      </c>
      <c r="H3245" s="6" t="s">
        <v>45</v>
      </c>
      <c r="I3245" s="6" t="s">
        <v>988</v>
      </c>
      <c r="J3245" s="7" t="s">
        <v>989</v>
      </c>
      <c r="K3245" s="6" t="s">
        <v>966</v>
      </c>
      <c r="L3245" s="6" t="s">
        <v>696</v>
      </c>
      <c r="M3245" s="6" t="s">
        <v>33</v>
      </c>
      <c r="N3245" s="7" t="s">
        <v>493</v>
      </c>
      <c r="O3245" s="6" t="s">
        <v>39</v>
      </c>
      <c r="P3245" s="8" t="s">
        <v>329</v>
      </c>
      <c r="Q3245" s="6" t="s">
        <v>33</v>
      </c>
      <c r="S3245" s="6" t="s">
        <v>63</v>
      </c>
      <c r="T3245" s="6" t="s">
        <v>52</v>
      </c>
    </row>
    <row r="3246" spans="1:20" x14ac:dyDescent="0.25">
      <c r="A3246" s="6" t="s">
        <v>22</v>
      </c>
      <c r="B3246" s="6" t="s">
        <v>23</v>
      </c>
      <c r="C3246" s="6" t="s">
        <v>24</v>
      </c>
      <c r="D3246" s="6" t="s">
        <v>25</v>
      </c>
      <c r="E3246" s="7" t="s">
        <v>899</v>
      </c>
      <c r="F3246" s="6" t="s">
        <v>27</v>
      </c>
      <c r="G3246" s="6" t="s">
        <v>278</v>
      </c>
      <c r="H3246" s="6" t="s">
        <v>45</v>
      </c>
      <c r="I3246" s="6" t="s">
        <v>988</v>
      </c>
      <c r="J3246" s="7" t="s">
        <v>989</v>
      </c>
      <c r="K3246" s="6" t="s">
        <v>966</v>
      </c>
      <c r="L3246" s="6" t="s">
        <v>697</v>
      </c>
      <c r="M3246" s="6" t="s">
        <v>33</v>
      </c>
      <c r="N3246" s="7" t="s">
        <v>594</v>
      </c>
      <c r="O3246" s="6" t="s">
        <v>39</v>
      </c>
      <c r="P3246" s="8" t="s">
        <v>227</v>
      </c>
      <c r="Q3246" s="6" t="s">
        <v>33</v>
      </c>
      <c r="S3246" s="6" t="s">
        <v>63</v>
      </c>
      <c r="T3246" s="6" t="s">
        <v>52</v>
      </c>
    </row>
    <row r="3247" spans="1:20" x14ac:dyDescent="0.25">
      <c r="A3247" s="6" t="s">
        <v>22</v>
      </c>
      <c r="B3247" s="6" t="s">
        <v>23</v>
      </c>
      <c r="C3247" s="6" t="s">
        <v>24</v>
      </c>
      <c r="D3247" s="6" t="s">
        <v>25</v>
      </c>
      <c r="E3247" s="7" t="s">
        <v>899</v>
      </c>
      <c r="F3247" s="6" t="s">
        <v>27</v>
      </c>
      <c r="G3247" s="6" t="s">
        <v>278</v>
      </c>
      <c r="H3247" s="6" t="s">
        <v>45</v>
      </c>
      <c r="I3247" s="6" t="s">
        <v>988</v>
      </c>
      <c r="J3247" s="7" t="s">
        <v>989</v>
      </c>
      <c r="K3247" s="6" t="s">
        <v>966</v>
      </c>
      <c r="L3247" s="6" t="s">
        <v>698</v>
      </c>
      <c r="M3247" s="6" t="s">
        <v>33</v>
      </c>
      <c r="N3247" s="7" t="s">
        <v>509</v>
      </c>
      <c r="O3247" s="6" t="s">
        <v>39</v>
      </c>
      <c r="P3247" s="8" t="s">
        <v>297</v>
      </c>
      <c r="Q3247" s="6" t="s">
        <v>33</v>
      </c>
      <c r="S3247" s="6" t="s">
        <v>63</v>
      </c>
      <c r="T3247" s="6" t="s">
        <v>52</v>
      </c>
    </row>
    <row r="3248" spans="1:20" x14ac:dyDescent="0.25">
      <c r="A3248" s="6" t="s">
        <v>22</v>
      </c>
      <c r="B3248" s="6" t="s">
        <v>23</v>
      </c>
      <c r="C3248" s="6" t="s">
        <v>24</v>
      </c>
      <c r="D3248" s="6" t="s">
        <v>25</v>
      </c>
      <c r="E3248" s="7" t="s">
        <v>899</v>
      </c>
      <c r="F3248" s="6" t="s">
        <v>27</v>
      </c>
      <c r="G3248" s="6" t="s">
        <v>278</v>
      </c>
      <c r="H3248" s="6" t="s">
        <v>45</v>
      </c>
      <c r="I3248" s="6" t="s">
        <v>988</v>
      </c>
      <c r="J3248" s="7" t="s">
        <v>989</v>
      </c>
      <c r="K3248" s="6" t="s">
        <v>966</v>
      </c>
      <c r="L3248" s="6" t="s">
        <v>699</v>
      </c>
      <c r="M3248" s="6" t="s">
        <v>33</v>
      </c>
      <c r="N3248" s="7" t="s">
        <v>513</v>
      </c>
      <c r="O3248" s="6" t="s">
        <v>39</v>
      </c>
      <c r="P3248" s="8" t="s">
        <v>431</v>
      </c>
      <c r="Q3248" s="6" t="s">
        <v>33</v>
      </c>
      <c r="S3248" s="6" t="s">
        <v>63</v>
      </c>
      <c r="T3248" s="6" t="s">
        <v>52</v>
      </c>
    </row>
    <row r="3249" spans="1:20" x14ac:dyDescent="0.25">
      <c r="A3249" s="6" t="s">
        <v>22</v>
      </c>
      <c r="B3249" s="6" t="s">
        <v>23</v>
      </c>
      <c r="C3249" s="6" t="s">
        <v>24</v>
      </c>
      <c r="D3249" s="6" t="s">
        <v>25</v>
      </c>
      <c r="E3249" s="7" t="s">
        <v>899</v>
      </c>
      <c r="F3249" s="6" t="s">
        <v>27</v>
      </c>
      <c r="G3249" s="6" t="s">
        <v>278</v>
      </c>
      <c r="H3249" s="6" t="s">
        <v>45</v>
      </c>
      <c r="I3249" s="6" t="s">
        <v>988</v>
      </c>
      <c r="J3249" s="7" t="s">
        <v>989</v>
      </c>
      <c r="K3249" s="6" t="s">
        <v>966</v>
      </c>
      <c r="L3249" s="6" t="s">
        <v>700</v>
      </c>
      <c r="M3249" s="6" t="s">
        <v>33</v>
      </c>
      <c r="N3249" s="7" t="s">
        <v>491</v>
      </c>
      <c r="O3249" s="6" t="s">
        <v>39</v>
      </c>
      <c r="P3249" s="8" t="s">
        <v>595</v>
      </c>
      <c r="Q3249" s="6" t="s">
        <v>33</v>
      </c>
      <c r="S3249" s="6" t="s">
        <v>63</v>
      </c>
      <c r="T3249" s="6" t="s">
        <v>52</v>
      </c>
    </row>
    <row r="3250" spans="1:20" x14ac:dyDescent="0.25">
      <c r="A3250" s="6" t="s">
        <v>22</v>
      </c>
      <c r="B3250" s="6" t="s">
        <v>23</v>
      </c>
      <c r="C3250" s="6" t="s">
        <v>24</v>
      </c>
      <c r="D3250" s="6" t="s">
        <v>25</v>
      </c>
      <c r="E3250" s="7" t="s">
        <v>899</v>
      </c>
      <c r="F3250" s="6" t="s">
        <v>27</v>
      </c>
      <c r="G3250" s="6" t="s">
        <v>278</v>
      </c>
      <c r="H3250" s="6" t="s">
        <v>45</v>
      </c>
      <c r="I3250" s="6" t="s">
        <v>988</v>
      </c>
      <c r="J3250" s="7" t="s">
        <v>989</v>
      </c>
      <c r="K3250" s="6" t="s">
        <v>966</v>
      </c>
      <c r="L3250" s="6" t="s">
        <v>701</v>
      </c>
      <c r="M3250" s="6" t="s">
        <v>33</v>
      </c>
      <c r="N3250" s="7" t="s">
        <v>558</v>
      </c>
      <c r="O3250" s="6" t="s">
        <v>39</v>
      </c>
      <c r="P3250" s="8" t="s">
        <v>673</v>
      </c>
      <c r="Q3250" s="6" t="s">
        <v>33</v>
      </c>
      <c r="S3250" s="6" t="s">
        <v>63</v>
      </c>
      <c r="T3250" s="6" t="s">
        <v>52</v>
      </c>
    </row>
    <row r="3251" spans="1:20" x14ac:dyDescent="0.25">
      <c r="A3251" s="6" t="s">
        <v>22</v>
      </c>
      <c r="B3251" s="6" t="s">
        <v>23</v>
      </c>
      <c r="C3251" s="6" t="s">
        <v>24</v>
      </c>
      <c r="D3251" s="6" t="s">
        <v>25</v>
      </c>
      <c r="E3251" s="7" t="s">
        <v>899</v>
      </c>
      <c r="F3251" s="6" t="s">
        <v>27</v>
      </c>
      <c r="G3251" s="6" t="s">
        <v>278</v>
      </c>
      <c r="H3251" s="6" t="s">
        <v>45</v>
      </c>
      <c r="I3251" s="6" t="s">
        <v>988</v>
      </c>
      <c r="J3251" s="7" t="s">
        <v>989</v>
      </c>
      <c r="K3251" s="6" t="s">
        <v>966</v>
      </c>
      <c r="L3251" s="6" t="s">
        <v>702</v>
      </c>
      <c r="M3251" s="6" t="s">
        <v>33</v>
      </c>
      <c r="N3251" s="7" t="s">
        <v>495</v>
      </c>
      <c r="O3251" s="6" t="s">
        <v>39</v>
      </c>
      <c r="P3251" s="8" t="s">
        <v>275</v>
      </c>
      <c r="Q3251" s="6" t="s">
        <v>33</v>
      </c>
      <c r="S3251" s="6" t="s">
        <v>63</v>
      </c>
      <c r="T3251" s="6" t="s">
        <v>52</v>
      </c>
    </row>
    <row r="3252" spans="1:20" x14ac:dyDescent="0.25">
      <c r="A3252" s="6" t="s">
        <v>22</v>
      </c>
      <c r="B3252" s="6" t="s">
        <v>23</v>
      </c>
      <c r="C3252" s="6" t="s">
        <v>24</v>
      </c>
      <c r="D3252" s="6" t="s">
        <v>25</v>
      </c>
      <c r="E3252" s="7" t="s">
        <v>899</v>
      </c>
      <c r="F3252" s="6" t="s">
        <v>27</v>
      </c>
      <c r="G3252" s="6" t="s">
        <v>278</v>
      </c>
      <c r="H3252" s="6" t="s">
        <v>45</v>
      </c>
      <c r="I3252" s="6" t="s">
        <v>988</v>
      </c>
      <c r="J3252" s="7" t="s">
        <v>989</v>
      </c>
      <c r="K3252" s="6" t="s">
        <v>966</v>
      </c>
      <c r="L3252" s="6" t="s">
        <v>703</v>
      </c>
      <c r="M3252" s="6" t="s">
        <v>33</v>
      </c>
      <c r="N3252" s="7" t="s">
        <v>352</v>
      </c>
      <c r="O3252" s="6" t="s">
        <v>39</v>
      </c>
      <c r="P3252" s="8" t="s">
        <v>227</v>
      </c>
      <c r="Q3252" s="6" t="s">
        <v>33</v>
      </c>
      <c r="S3252" s="6" t="s">
        <v>63</v>
      </c>
      <c r="T3252" s="6" t="s">
        <v>52</v>
      </c>
    </row>
    <row r="3253" spans="1:20" x14ac:dyDescent="0.25">
      <c r="A3253" s="6" t="s">
        <v>22</v>
      </c>
      <c r="B3253" s="6" t="s">
        <v>23</v>
      </c>
      <c r="C3253" s="6" t="s">
        <v>24</v>
      </c>
      <c r="D3253" s="6" t="s">
        <v>25</v>
      </c>
      <c r="E3253" s="7" t="s">
        <v>899</v>
      </c>
      <c r="F3253" s="6" t="s">
        <v>27</v>
      </c>
      <c r="G3253" s="6" t="s">
        <v>278</v>
      </c>
      <c r="H3253" s="6" t="s">
        <v>45</v>
      </c>
      <c r="I3253" s="6" t="s">
        <v>988</v>
      </c>
      <c r="J3253" s="7" t="s">
        <v>989</v>
      </c>
      <c r="K3253" s="6" t="s">
        <v>966</v>
      </c>
      <c r="L3253" s="6" t="s">
        <v>943</v>
      </c>
      <c r="M3253" s="6" t="s">
        <v>33</v>
      </c>
      <c r="N3253" s="7" t="s">
        <v>354</v>
      </c>
      <c r="O3253" s="6" t="s">
        <v>39</v>
      </c>
      <c r="P3253" s="8" t="s">
        <v>784</v>
      </c>
      <c r="Q3253" s="6" t="s">
        <v>33</v>
      </c>
    </row>
    <row r="3254" spans="1:20" x14ac:dyDescent="0.25">
      <c r="A3254" s="6" t="s">
        <v>22</v>
      </c>
      <c r="B3254" s="6" t="s">
        <v>23</v>
      </c>
      <c r="C3254" s="6" t="s">
        <v>24</v>
      </c>
      <c r="D3254" s="6" t="s">
        <v>25</v>
      </c>
      <c r="E3254" s="7" t="s">
        <v>899</v>
      </c>
      <c r="F3254" s="6" t="s">
        <v>27</v>
      </c>
      <c r="G3254" s="6" t="s">
        <v>278</v>
      </c>
      <c r="H3254" s="6" t="s">
        <v>45</v>
      </c>
      <c r="I3254" s="6" t="s">
        <v>988</v>
      </c>
      <c r="J3254" s="7" t="s">
        <v>989</v>
      </c>
      <c r="K3254" s="6" t="s">
        <v>966</v>
      </c>
      <c r="L3254" s="6" t="s">
        <v>944</v>
      </c>
      <c r="M3254" s="6" t="s">
        <v>33</v>
      </c>
      <c r="N3254" s="7" t="s">
        <v>380</v>
      </c>
      <c r="O3254" s="6" t="s">
        <v>39</v>
      </c>
      <c r="P3254" s="8" t="s">
        <v>221</v>
      </c>
      <c r="Q3254" s="6" t="s">
        <v>33</v>
      </c>
    </row>
    <row r="3255" spans="1:20" x14ac:dyDescent="0.25">
      <c r="A3255" s="6" t="s">
        <v>22</v>
      </c>
      <c r="B3255" s="6" t="s">
        <v>23</v>
      </c>
      <c r="C3255" s="6" t="s">
        <v>24</v>
      </c>
      <c r="D3255" s="6" t="s">
        <v>25</v>
      </c>
      <c r="E3255" s="7" t="s">
        <v>899</v>
      </c>
      <c r="F3255" s="6" t="s">
        <v>27</v>
      </c>
      <c r="G3255" s="6" t="s">
        <v>278</v>
      </c>
      <c r="H3255" s="6" t="s">
        <v>45</v>
      </c>
      <c r="I3255" s="6" t="s">
        <v>988</v>
      </c>
      <c r="J3255" s="7" t="s">
        <v>989</v>
      </c>
      <c r="K3255" s="6" t="s">
        <v>966</v>
      </c>
      <c r="L3255" s="6" t="s">
        <v>945</v>
      </c>
      <c r="M3255" s="6" t="s">
        <v>33</v>
      </c>
      <c r="N3255" s="7" t="s">
        <v>767</v>
      </c>
      <c r="O3255" s="6" t="s">
        <v>39</v>
      </c>
      <c r="P3255" s="8" t="s">
        <v>428</v>
      </c>
      <c r="Q3255" s="6" t="s">
        <v>33</v>
      </c>
    </row>
    <row r="3256" spans="1:20" x14ac:dyDescent="0.25">
      <c r="A3256" s="6" t="s">
        <v>22</v>
      </c>
      <c r="B3256" s="6" t="s">
        <v>23</v>
      </c>
      <c r="C3256" s="6" t="s">
        <v>24</v>
      </c>
      <c r="D3256" s="6" t="s">
        <v>25</v>
      </c>
      <c r="E3256" s="7" t="s">
        <v>899</v>
      </c>
      <c r="F3256" s="6" t="s">
        <v>27</v>
      </c>
      <c r="G3256" s="6" t="s">
        <v>278</v>
      </c>
      <c r="H3256" s="6" t="s">
        <v>45</v>
      </c>
      <c r="I3256" s="6" t="s">
        <v>988</v>
      </c>
      <c r="J3256" s="7" t="s">
        <v>989</v>
      </c>
      <c r="K3256" s="6" t="s">
        <v>966</v>
      </c>
      <c r="L3256" s="6" t="s">
        <v>946</v>
      </c>
      <c r="M3256" s="6" t="s">
        <v>33</v>
      </c>
      <c r="N3256" s="7" t="s">
        <v>771</v>
      </c>
      <c r="O3256" s="6" t="s">
        <v>39</v>
      </c>
      <c r="P3256" s="8" t="s">
        <v>548</v>
      </c>
      <c r="Q3256" s="6" t="s">
        <v>33</v>
      </c>
    </row>
    <row r="3257" spans="1:20" x14ac:dyDescent="0.25">
      <c r="A3257" s="6" t="s">
        <v>22</v>
      </c>
      <c r="B3257" s="6" t="s">
        <v>23</v>
      </c>
      <c r="C3257" s="6" t="s">
        <v>24</v>
      </c>
      <c r="D3257" s="6" t="s">
        <v>25</v>
      </c>
      <c r="E3257" s="7" t="s">
        <v>899</v>
      </c>
      <c r="F3257" s="6" t="s">
        <v>27</v>
      </c>
      <c r="G3257" s="6" t="s">
        <v>278</v>
      </c>
      <c r="H3257" s="6" t="s">
        <v>45</v>
      </c>
      <c r="I3257" s="6" t="s">
        <v>988</v>
      </c>
      <c r="J3257" s="7" t="s">
        <v>989</v>
      </c>
      <c r="K3257" s="6" t="s">
        <v>966</v>
      </c>
      <c r="L3257" s="6" t="s">
        <v>947</v>
      </c>
      <c r="M3257" s="6" t="s">
        <v>33</v>
      </c>
      <c r="N3257" s="7" t="s">
        <v>360</v>
      </c>
      <c r="O3257" s="6" t="s">
        <v>39</v>
      </c>
      <c r="P3257" s="8" t="s">
        <v>226</v>
      </c>
      <c r="Q3257" s="6" t="s">
        <v>33</v>
      </c>
    </row>
    <row r="3258" spans="1:20" x14ac:dyDescent="0.25">
      <c r="A3258" s="6" t="s">
        <v>22</v>
      </c>
      <c r="B3258" s="6" t="s">
        <v>23</v>
      </c>
      <c r="C3258" s="6" t="s">
        <v>24</v>
      </c>
      <c r="D3258" s="6" t="s">
        <v>25</v>
      </c>
      <c r="E3258" s="7" t="s">
        <v>899</v>
      </c>
      <c r="F3258" s="6" t="s">
        <v>27</v>
      </c>
      <c r="G3258" s="6" t="s">
        <v>297</v>
      </c>
      <c r="H3258" s="6" t="s">
        <v>45</v>
      </c>
      <c r="I3258" s="6" t="s">
        <v>990</v>
      </c>
      <c r="J3258" s="7" t="s">
        <v>991</v>
      </c>
      <c r="K3258" s="6" t="s">
        <v>974</v>
      </c>
      <c r="L3258" s="6" t="s">
        <v>903</v>
      </c>
      <c r="M3258" s="6" t="s">
        <v>33</v>
      </c>
      <c r="N3258" s="7" t="s">
        <v>786</v>
      </c>
      <c r="O3258" s="6" t="s">
        <v>39</v>
      </c>
      <c r="P3258" s="8" t="s">
        <v>975</v>
      </c>
      <c r="Q3258" s="6" t="s">
        <v>33</v>
      </c>
    </row>
    <row r="3259" spans="1:20" x14ac:dyDescent="0.25">
      <c r="A3259" s="6" t="s">
        <v>22</v>
      </c>
      <c r="B3259" s="6" t="s">
        <v>23</v>
      </c>
      <c r="C3259" s="6" t="s">
        <v>24</v>
      </c>
      <c r="D3259" s="6" t="s">
        <v>25</v>
      </c>
      <c r="E3259" s="7" t="s">
        <v>899</v>
      </c>
      <c r="F3259" s="6" t="s">
        <v>27</v>
      </c>
      <c r="G3259" s="6" t="s">
        <v>297</v>
      </c>
      <c r="H3259" s="6" t="s">
        <v>45</v>
      </c>
      <c r="I3259" s="6" t="s">
        <v>990</v>
      </c>
      <c r="J3259" s="7" t="s">
        <v>991</v>
      </c>
      <c r="K3259" s="6" t="s">
        <v>974</v>
      </c>
      <c r="L3259" s="6" t="s">
        <v>905</v>
      </c>
      <c r="M3259" s="6" t="s">
        <v>33</v>
      </c>
      <c r="N3259" s="7" t="s">
        <v>906</v>
      </c>
      <c r="O3259" s="6" t="s">
        <v>39</v>
      </c>
      <c r="P3259" s="8" t="s">
        <v>976</v>
      </c>
      <c r="Q3259" s="6" t="s">
        <v>33</v>
      </c>
    </row>
    <row r="3260" spans="1:20" x14ac:dyDescent="0.25">
      <c r="A3260" s="6" t="s">
        <v>22</v>
      </c>
      <c r="B3260" s="6" t="s">
        <v>23</v>
      </c>
      <c r="C3260" s="6" t="s">
        <v>24</v>
      </c>
      <c r="D3260" s="6" t="s">
        <v>25</v>
      </c>
      <c r="E3260" s="7" t="s">
        <v>899</v>
      </c>
      <c r="F3260" s="6" t="s">
        <v>27</v>
      </c>
      <c r="G3260" s="6" t="s">
        <v>297</v>
      </c>
      <c r="H3260" s="6" t="s">
        <v>45</v>
      </c>
      <c r="I3260" s="6" t="s">
        <v>990</v>
      </c>
      <c r="J3260" s="7" t="s">
        <v>991</v>
      </c>
      <c r="K3260" s="6" t="s">
        <v>974</v>
      </c>
      <c r="L3260" s="6" t="s">
        <v>908</v>
      </c>
      <c r="M3260" s="6" t="s">
        <v>33</v>
      </c>
      <c r="N3260" s="7" t="s">
        <v>909</v>
      </c>
      <c r="O3260" s="6" t="s">
        <v>39</v>
      </c>
      <c r="P3260" s="8" t="s">
        <v>595</v>
      </c>
      <c r="Q3260" s="6" t="s">
        <v>33</v>
      </c>
    </row>
    <row r="3261" spans="1:20" x14ac:dyDescent="0.25">
      <c r="A3261" s="6" t="s">
        <v>22</v>
      </c>
      <c r="B3261" s="6" t="s">
        <v>23</v>
      </c>
      <c r="C3261" s="6" t="s">
        <v>24</v>
      </c>
      <c r="D3261" s="6" t="s">
        <v>25</v>
      </c>
      <c r="E3261" s="7" t="s">
        <v>899</v>
      </c>
      <c r="F3261" s="6" t="s">
        <v>27</v>
      </c>
      <c r="G3261" s="6" t="s">
        <v>297</v>
      </c>
      <c r="H3261" s="6" t="s">
        <v>45</v>
      </c>
      <c r="I3261" s="6" t="s">
        <v>990</v>
      </c>
      <c r="J3261" s="7" t="s">
        <v>991</v>
      </c>
      <c r="K3261" s="6" t="s">
        <v>974</v>
      </c>
      <c r="L3261" s="6" t="s">
        <v>910</v>
      </c>
      <c r="M3261" s="6" t="s">
        <v>33</v>
      </c>
      <c r="N3261" s="7" t="s">
        <v>799</v>
      </c>
      <c r="O3261" s="6" t="s">
        <v>39</v>
      </c>
      <c r="P3261" s="8" t="s">
        <v>977</v>
      </c>
      <c r="Q3261" s="6" t="s">
        <v>33</v>
      </c>
    </row>
    <row r="3262" spans="1:20" x14ac:dyDescent="0.25">
      <c r="A3262" s="6" t="s">
        <v>22</v>
      </c>
      <c r="B3262" s="6" t="s">
        <v>23</v>
      </c>
      <c r="C3262" s="6" t="s">
        <v>24</v>
      </c>
      <c r="D3262" s="6" t="s">
        <v>25</v>
      </c>
      <c r="E3262" s="7" t="s">
        <v>899</v>
      </c>
      <c r="F3262" s="6" t="s">
        <v>27</v>
      </c>
      <c r="G3262" s="6" t="s">
        <v>297</v>
      </c>
      <c r="H3262" s="6" t="s">
        <v>45</v>
      </c>
      <c r="I3262" s="6" t="s">
        <v>990</v>
      </c>
      <c r="J3262" s="7" t="s">
        <v>991</v>
      </c>
      <c r="K3262" s="6" t="s">
        <v>974</v>
      </c>
      <c r="L3262" s="6" t="s">
        <v>912</v>
      </c>
      <c r="M3262" s="6" t="s">
        <v>33</v>
      </c>
      <c r="N3262" s="7" t="s">
        <v>761</v>
      </c>
      <c r="O3262" s="6" t="s">
        <v>39</v>
      </c>
      <c r="P3262" s="8" t="s">
        <v>749</v>
      </c>
      <c r="Q3262" s="6" t="s">
        <v>33</v>
      </c>
    </row>
    <row r="3263" spans="1:20" x14ac:dyDescent="0.25">
      <c r="A3263" s="6" t="s">
        <v>22</v>
      </c>
      <c r="B3263" s="6" t="s">
        <v>23</v>
      </c>
      <c r="C3263" s="6" t="s">
        <v>24</v>
      </c>
      <c r="D3263" s="6" t="s">
        <v>25</v>
      </c>
      <c r="E3263" s="7" t="s">
        <v>899</v>
      </c>
      <c r="F3263" s="6" t="s">
        <v>27</v>
      </c>
      <c r="G3263" s="6" t="s">
        <v>297</v>
      </c>
      <c r="H3263" s="6" t="s">
        <v>45</v>
      </c>
      <c r="I3263" s="6" t="s">
        <v>990</v>
      </c>
      <c r="J3263" s="7" t="s">
        <v>991</v>
      </c>
      <c r="K3263" s="6" t="s">
        <v>974</v>
      </c>
      <c r="L3263" s="6" t="s">
        <v>914</v>
      </c>
      <c r="M3263" s="6" t="s">
        <v>33</v>
      </c>
      <c r="N3263" s="7" t="s">
        <v>783</v>
      </c>
      <c r="O3263" s="6" t="s">
        <v>39</v>
      </c>
      <c r="P3263" s="8" t="s">
        <v>978</v>
      </c>
      <c r="Q3263" s="6" t="s">
        <v>33</v>
      </c>
    </row>
    <row r="3264" spans="1:20" x14ac:dyDescent="0.25">
      <c r="A3264" s="6" t="s">
        <v>22</v>
      </c>
      <c r="B3264" s="6" t="s">
        <v>23</v>
      </c>
      <c r="C3264" s="6" t="s">
        <v>24</v>
      </c>
      <c r="D3264" s="6" t="s">
        <v>25</v>
      </c>
      <c r="E3264" s="7" t="s">
        <v>899</v>
      </c>
      <c r="F3264" s="6" t="s">
        <v>27</v>
      </c>
      <c r="G3264" s="6" t="s">
        <v>297</v>
      </c>
      <c r="H3264" s="6" t="s">
        <v>45</v>
      </c>
      <c r="I3264" s="6" t="s">
        <v>990</v>
      </c>
      <c r="J3264" s="7" t="s">
        <v>991</v>
      </c>
      <c r="K3264" s="6" t="s">
        <v>974</v>
      </c>
      <c r="L3264" s="6" t="s">
        <v>915</v>
      </c>
      <c r="M3264" s="6" t="s">
        <v>33</v>
      </c>
      <c r="N3264" s="7" t="s">
        <v>805</v>
      </c>
      <c r="O3264" s="6" t="s">
        <v>39</v>
      </c>
      <c r="P3264" s="8" t="s">
        <v>237</v>
      </c>
      <c r="Q3264" s="6" t="s">
        <v>33</v>
      </c>
    </row>
    <row r="3265" spans="1:20" x14ac:dyDescent="0.25">
      <c r="A3265" s="6" t="s">
        <v>22</v>
      </c>
      <c r="B3265" s="6" t="s">
        <v>23</v>
      </c>
      <c r="C3265" s="6" t="s">
        <v>24</v>
      </c>
      <c r="D3265" s="6" t="s">
        <v>25</v>
      </c>
      <c r="E3265" s="7" t="s">
        <v>899</v>
      </c>
      <c r="F3265" s="6" t="s">
        <v>27</v>
      </c>
      <c r="G3265" s="6" t="s">
        <v>297</v>
      </c>
      <c r="H3265" s="6" t="s">
        <v>45</v>
      </c>
      <c r="I3265" s="6" t="s">
        <v>990</v>
      </c>
      <c r="J3265" s="7" t="s">
        <v>991</v>
      </c>
      <c r="K3265" s="6" t="s">
        <v>974</v>
      </c>
      <c r="L3265" s="6" t="s">
        <v>916</v>
      </c>
      <c r="M3265" s="6" t="s">
        <v>33</v>
      </c>
      <c r="N3265" s="7" t="s">
        <v>746</v>
      </c>
      <c r="O3265" s="6" t="s">
        <v>39</v>
      </c>
      <c r="P3265" s="8" t="s">
        <v>979</v>
      </c>
      <c r="Q3265" s="6" t="s">
        <v>33</v>
      </c>
    </row>
    <row r="3266" spans="1:20" x14ac:dyDescent="0.25">
      <c r="A3266" s="6" t="s">
        <v>22</v>
      </c>
      <c r="B3266" s="6" t="s">
        <v>23</v>
      </c>
      <c r="C3266" s="6" t="s">
        <v>24</v>
      </c>
      <c r="D3266" s="6" t="s">
        <v>25</v>
      </c>
      <c r="E3266" s="7" t="s">
        <v>899</v>
      </c>
      <c r="F3266" s="6" t="s">
        <v>27</v>
      </c>
      <c r="G3266" s="6" t="s">
        <v>297</v>
      </c>
      <c r="H3266" s="6" t="s">
        <v>45</v>
      </c>
      <c r="I3266" s="6" t="s">
        <v>990</v>
      </c>
      <c r="J3266" s="7" t="s">
        <v>991</v>
      </c>
      <c r="K3266" s="6" t="s">
        <v>974</v>
      </c>
      <c r="L3266" s="6" t="s">
        <v>918</v>
      </c>
      <c r="M3266" s="6" t="s">
        <v>33</v>
      </c>
      <c r="N3266" s="7" t="s">
        <v>775</v>
      </c>
      <c r="O3266" s="6" t="s">
        <v>39</v>
      </c>
      <c r="P3266" s="8" t="s">
        <v>850</v>
      </c>
      <c r="Q3266" s="6" t="s">
        <v>33</v>
      </c>
    </row>
    <row r="3267" spans="1:20" x14ac:dyDescent="0.25">
      <c r="A3267" s="6" t="s">
        <v>22</v>
      </c>
      <c r="B3267" s="6" t="s">
        <v>23</v>
      </c>
      <c r="C3267" s="6" t="s">
        <v>24</v>
      </c>
      <c r="D3267" s="6" t="s">
        <v>25</v>
      </c>
      <c r="E3267" s="7" t="s">
        <v>899</v>
      </c>
      <c r="F3267" s="6" t="s">
        <v>27</v>
      </c>
      <c r="G3267" s="6" t="s">
        <v>297</v>
      </c>
      <c r="H3267" s="6" t="s">
        <v>45</v>
      </c>
      <c r="I3267" s="6" t="s">
        <v>990</v>
      </c>
      <c r="J3267" s="7" t="s">
        <v>991</v>
      </c>
      <c r="K3267" s="6" t="s">
        <v>974</v>
      </c>
      <c r="L3267" s="6" t="s">
        <v>919</v>
      </c>
      <c r="M3267" s="6" t="s">
        <v>33</v>
      </c>
      <c r="N3267" s="7" t="s">
        <v>793</v>
      </c>
      <c r="O3267" s="6" t="s">
        <v>39</v>
      </c>
      <c r="P3267" s="8" t="s">
        <v>673</v>
      </c>
      <c r="Q3267" s="6" t="s">
        <v>33</v>
      </c>
    </row>
    <row r="3268" spans="1:20" x14ac:dyDescent="0.25">
      <c r="A3268" s="6" t="s">
        <v>22</v>
      </c>
      <c r="B3268" s="6" t="s">
        <v>23</v>
      </c>
      <c r="C3268" s="6" t="s">
        <v>24</v>
      </c>
      <c r="D3268" s="6" t="s">
        <v>25</v>
      </c>
      <c r="E3268" s="7" t="s">
        <v>899</v>
      </c>
      <c r="F3268" s="6" t="s">
        <v>27</v>
      </c>
      <c r="G3268" s="6" t="s">
        <v>297</v>
      </c>
      <c r="H3268" s="6" t="s">
        <v>45</v>
      </c>
      <c r="I3268" s="6" t="s">
        <v>990</v>
      </c>
      <c r="J3268" s="7" t="s">
        <v>991</v>
      </c>
      <c r="K3268" s="6" t="s">
        <v>974</v>
      </c>
      <c r="L3268" s="6" t="s">
        <v>920</v>
      </c>
      <c r="M3268" s="6" t="s">
        <v>33</v>
      </c>
      <c r="N3268" s="7" t="s">
        <v>388</v>
      </c>
      <c r="O3268" s="6" t="s">
        <v>39</v>
      </c>
      <c r="P3268" s="8" t="s">
        <v>864</v>
      </c>
      <c r="Q3268" s="6" t="s">
        <v>33</v>
      </c>
    </row>
    <row r="3269" spans="1:20" x14ac:dyDescent="0.25">
      <c r="A3269" s="6" t="s">
        <v>22</v>
      </c>
      <c r="B3269" s="6" t="s">
        <v>23</v>
      </c>
      <c r="C3269" s="6" t="s">
        <v>24</v>
      </c>
      <c r="D3269" s="6" t="s">
        <v>25</v>
      </c>
      <c r="E3269" s="7" t="s">
        <v>899</v>
      </c>
      <c r="F3269" s="6" t="s">
        <v>27</v>
      </c>
      <c r="G3269" s="6" t="s">
        <v>297</v>
      </c>
      <c r="H3269" s="6" t="s">
        <v>45</v>
      </c>
      <c r="I3269" s="6" t="s">
        <v>990</v>
      </c>
      <c r="J3269" s="7" t="s">
        <v>991</v>
      </c>
      <c r="K3269" s="6" t="s">
        <v>974</v>
      </c>
      <c r="L3269" s="6" t="s">
        <v>921</v>
      </c>
      <c r="M3269" s="6" t="s">
        <v>33</v>
      </c>
      <c r="N3269" s="7" t="s">
        <v>743</v>
      </c>
      <c r="O3269" s="6" t="s">
        <v>39</v>
      </c>
      <c r="P3269" s="8" t="s">
        <v>345</v>
      </c>
      <c r="Q3269" s="6" t="s">
        <v>33</v>
      </c>
    </row>
    <row r="3270" spans="1:20" x14ac:dyDescent="0.25">
      <c r="A3270" s="6" t="s">
        <v>22</v>
      </c>
      <c r="B3270" s="6" t="s">
        <v>23</v>
      </c>
      <c r="C3270" s="6" t="s">
        <v>24</v>
      </c>
      <c r="D3270" s="6" t="s">
        <v>25</v>
      </c>
      <c r="E3270" s="7" t="s">
        <v>899</v>
      </c>
      <c r="F3270" s="6" t="s">
        <v>27</v>
      </c>
      <c r="G3270" s="6" t="s">
        <v>297</v>
      </c>
      <c r="H3270" s="6" t="s">
        <v>45</v>
      </c>
      <c r="I3270" s="6" t="s">
        <v>990</v>
      </c>
      <c r="J3270" s="7" t="s">
        <v>991</v>
      </c>
      <c r="K3270" s="6" t="s">
        <v>974</v>
      </c>
      <c r="L3270" s="6" t="s">
        <v>923</v>
      </c>
      <c r="M3270" s="6" t="s">
        <v>33</v>
      </c>
      <c r="N3270" s="7" t="s">
        <v>748</v>
      </c>
      <c r="O3270" s="6" t="s">
        <v>39</v>
      </c>
      <c r="P3270" s="8" t="s">
        <v>980</v>
      </c>
      <c r="Q3270" s="6" t="s">
        <v>33</v>
      </c>
    </row>
    <row r="3271" spans="1:20" x14ac:dyDescent="0.25">
      <c r="A3271" s="6" t="s">
        <v>22</v>
      </c>
      <c r="B3271" s="6" t="s">
        <v>23</v>
      </c>
      <c r="C3271" s="6" t="s">
        <v>24</v>
      </c>
      <c r="D3271" s="6" t="s">
        <v>25</v>
      </c>
      <c r="E3271" s="7" t="s">
        <v>899</v>
      </c>
      <c r="F3271" s="6" t="s">
        <v>27</v>
      </c>
      <c r="G3271" s="6" t="s">
        <v>297</v>
      </c>
      <c r="H3271" s="6" t="s">
        <v>45</v>
      </c>
      <c r="I3271" s="6" t="s">
        <v>990</v>
      </c>
      <c r="J3271" s="7" t="s">
        <v>991</v>
      </c>
      <c r="K3271" s="6" t="s">
        <v>974</v>
      </c>
      <c r="L3271" s="6" t="s">
        <v>925</v>
      </c>
      <c r="M3271" s="6" t="s">
        <v>33</v>
      </c>
      <c r="N3271" s="7" t="s">
        <v>759</v>
      </c>
      <c r="O3271" s="6" t="s">
        <v>39</v>
      </c>
      <c r="P3271" s="8" t="s">
        <v>250</v>
      </c>
      <c r="Q3271" s="6" t="s">
        <v>33</v>
      </c>
    </row>
    <row r="3272" spans="1:20" x14ac:dyDescent="0.25">
      <c r="A3272" s="6" t="s">
        <v>22</v>
      </c>
      <c r="B3272" s="6" t="s">
        <v>23</v>
      </c>
      <c r="C3272" s="6" t="s">
        <v>24</v>
      </c>
      <c r="D3272" s="6" t="s">
        <v>25</v>
      </c>
      <c r="E3272" s="7" t="s">
        <v>899</v>
      </c>
      <c r="F3272" s="6" t="s">
        <v>27</v>
      </c>
      <c r="G3272" s="6" t="s">
        <v>297</v>
      </c>
      <c r="H3272" s="6" t="s">
        <v>45</v>
      </c>
      <c r="I3272" s="6" t="s">
        <v>990</v>
      </c>
      <c r="J3272" s="7" t="s">
        <v>991</v>
      </c>
      <c r="K3272" s="6" t="s">
        <v>974</v>
      </c>
      <c r="L3272" s="6" t="s">
        <v>926</v>
      </c>
      <c r="M3272" s="6" t="s">
        <v>33</v>
      </c>
      <c r="N3272" s="7" t="s">
        <v>757</v>
      </c>
      <c r="O3272" s="6" t="s">
        <v>39</v>
      </c>
      <c r="P3272" s="8" t="s">
        <v>855</v>
      </c>
      <c r="Q3272" s="6" t="s">
        <v>33</v>
      </c>
    </row>
    <row r="3273" spans="1:20" x14ac:dyDescent="0.25">
      <c r="A3273" s="6" t="s">
        <v>22</v>
      </c>
      <c r="B3273" s="6" t="s">
        <v>23</v>
      </c>
      <c r="C3273" s="6" t="s">
        <v>24</v>
      </c>
      <c r="D3273" s="6" t="s">
        <v>25</v>
      </c>
      <c r="E3273" s="7" t="s">
        <v>899</v>
      </c>
      <c r="F3273" s="6" t="s">
        <v>27</v>
      </c>
      <c r="G3273" s="6" t="s">
        <v>297</v>
      </c>
      <c r="H3273" s="6" t="s">
        <v>45</v>
      </c>
      <c r="I3273" s="6" t="s">
        <v>990</v>
      </c>
      <c r="J3273" s="7" t="s">
        <v>991</v>
      </c>
      <c r="K3273" s="6" t="s">
        <v>974</v>
      </c>
      <c r="L3273" s="6" t="s">
        <v>927</v>
      </c>
      <c r="M3273" s="6" t="s">
        <v>33</v>
      </c>
      <c r="N3273" s="7" t="s">
        <v>928</v>
      </c>
      <c r="O3273" s="6" t="s">
        <v>39</v>
      </c>
      <c r="P3273" s="8" t="s">
        <v>784</v>
      </c>
      <c r="Q3273" s="6" t="s">
        <v>33</v>
      </c>
    </row>
    <row r="3274" spans="1:20" x14ac:dyDescent="0.25">
      <c r="A3274" s="6" t="s">
        <v>22</v>
      </c>
      <c r="B3274" s="6" t="s">
        <v>23</v>
      </c>
      <c r="C3274" s="6" t="s">
        <v>24</v>
      </c>
      <c r="D3274" s="6" t="s">
        <v>25</v>
      </c>
      <c r="E3274" s="7" t="s">
        <v>899</v>
      </c>
      <c r="F3274" s="6" t="s">
        <v>27</v>
      </c>
      <c r="G3274" s="6" t="s">
        <v>297</v>
      </c>
      <c r="H3274" s="6" t="s">
        <v>45</v>
      </c>
      <c r="I3274" s="6" t="s">
        <v>990</v>
      </c>
      <c r="J3274" s="7" t="s">
        <v>991</v>
      </c>
      <c r="K3274" s="6" t="s">
        <v>974</v>
      </c>
      <c r="L3274" s="6" t="s">
        <v>929</v>
      </c>
      <c r="M3274" s="6" t="s">
        <v>33</v>
      </c>
      <c r="N3274" s="7" t="s">
        <v>781</v>
      </c>
      <c r="O3274" s="6" t="s">
        <v>39</v>
      </c>
      <c r="P3274" s="8" t="s">
        <v>275</v>
      </c>
      <c r="Q3274" s="6" t="s">
        <v>33</v>
      </c>
    </row>
    <row r="3275" spans="1:20" x14ac:dyDescent="0.25">
      <c r="A3275" s="6" t="s">
        <v>22</v>
      </c>
      <c r="B3275" s="6" t="s">
        <v>23</v>
      </c>
      <c r="C3275" s="6" t="s">
        <v>24</v>
      </c>
      <c r="D3275" s="6" t="s">
        <v>25</v>
      </c>
      <c r="E3275" s="7" t="s">
        <v>899</v>
      </c>
      <c r="F3275" s="6" t="s">
        <v>27</v>
      </c>
      <c r="G3275" s="6" t="s">
        <v>297</v>
      </c>
      <c r="H3275" s="6" t="s">
        <v>45</v>
      </c>
      <c r="I3275" s="6" t="s">
        <v>990</v>
      </c>
      <c r="J3275" s="7" t="s">
        <v>991</v>
      </c>
      <c r="K3275" s="6" t="s">
        <v>974</v>
      </c>
      <c r="L3275" s="6" t="s">
        <v>690</v>
      </c>
      <c r="M3275" s="6" t="s">
        <v>33</v>
      </c>
      <c r="N3275" s="7" t="s">
        <v>608</v>
      </c>
      <c r="O3275" s="6" t="s">
        <v>39</v>
      </c>
      <c r="P3275" s="8" t="s">
        <v>221</v>
      </c>
      <c r="Q3275" s="6" t="s">
        <v>33</v>
      </c>
      <c r="S3275" s="6" t="s">
        <v>63</v>
      </c>
      <c r="T3275" s="6" t="s">
        <v>52</v>
      </c>
    </row>
    <row r="3276" spans="1:20" x14ac:dyDescent="0.25">
      <c r="A3276" s="6" t="s">
        <v>22</v>
      </c>
      <c r="B3276" s="6" t="s">
        <v>23</v>
      </c>
      <c r="C3276" s="6" t="s">
        <v>24</v>
      </c>
      <c r="D3276" s="6" t="s">
        <v>25</v>
      </c>
      <c r="E3276" s="7" t="s">
        <v>899</v>
      </c>
      <c r="F3276" s="6" t="s">
        <v>27</v>
      </c>
      <c r="G3276" s="6" t="s">
        <v>297</v>
      </c>
      <c r="H3276" s="6" t="s">
        <v>45</v>
      </c>
      <c r="I3276" s="6" t="s">
        <v>990</v>
      </c>
      <c r="J3276" s="7" t="s">
        <v>991</v>
      </c>
      <c r="K3276" s="6" t="s">
        <v>974</v>
      </c>
      <c r="L3276" s="6" t="s">
        <v>930</v>
      </c>
      <c r="M3276" s="6" t="s">
        <v>33</v>
      </c>
      <c r="N3276" s="7" t="s">
        <v>753</v>
      </c>
      <c r="O3276" s="6" t="s">
        <v>39</v>
      </c>
      <c r="P3276" s="8" t="s">
        <v>673</v>
      </c>
      <c r="Q3276" s="6" t="s">
        <v>33</v>
      </c>
    </row>
    <row r="3277" spans="1:20" x14ac:dyDescent="0.25">
      <c r="A3277" s="6" t="s">
        <v>22</v>
      </c>
      <c r="B3277" s="6" t="s">
        <v>23</v>
      </c>
      <c r="C3277" s="6" t="s">
        <v>24</v>
      </c>
      <c r="D3277" s="6" t="s">
        <v>25</v>
      </c>
      <c r="E3277" s="7" t="s">
        <v>899</v>
      </c>
      <c r="F3277" s="6" t="s">
        <v>27</v>
      </c>
      <c r="G3277" s="6" t="s">
        <v>297</v>
      </c>
      <c r="H3277" s="6" t="s">
        <v>45</v>
      </c>
      <c r="I3277" s="6" t="s">
        <v>990</v>
      </c>
      <c r="J3277" s="7" t="s">
        <v>991</v>
      </c>
      <c r="K3277" s="6" t="s">
        <v>974</v>
      </c>
      <c r="L3277" s="6" t="s">
        <v>931</v>
      </c>
      <c r="M3277" s="6" t="s">
        <v>33</v>
      </c>
      <c r="N3277" s="7" t="s">
        <v>807</v>
      </c>
      <c r="O3277" s="6" t="s">
        <v>39</v>
      </c>
      <c r="P3277" s="8" t="s">
        <v>266</v>
      </c>
      <c r="Q3277" s="6" t="s">
        <v>33</v>
      </c>
    </row>
    <row r="3278" spans="1:20" x14ac:dyDescent="0.25">
      <c r="A3278" s="6" t="s">
        <v>22</v>
      </c>
      <c r="B3278" s="6" t="s">
        <v>23</v>
      </c>
      <c r="C3278" s="6" t="s">
        <v>24</v>
      </c>
      <c r="D3278" s="6" t="s">
        <v>25</v>
      </c>
      <c r="E3278" s="7" t="s">
        <v>899</v>
      </c>
      <c r="F3278" s="6" t="s">
        <v>27</v>
      </c>
      <c r="G3278" s="6" t="s">
        <v>297</v>
      </c>
      <c r="H3278" s="6" t="s">
        <v>45</v>
      </c>
      <c r="I3278" s="6" t="s">
        <v>990</v>
      </c>
      <c r="J3278" s="7" t="s">
        <v>991</v>
      </c>
      <c r="K3278" s="6" t="s">
        <v>974</v>
      </c>
      <c r="L3278" s="6" t="s">
        <v>691</v>
      </c>
      <c r="M3278" s="6" t="s">
        <v>33</v>
      </c>
      <c r="N3278" s="7" t="s">
        <v>604</v>
      </c>
      <c r="O3278" s="6" t="s">
        <v>39</v>
      </c>
      <c r="P3278" s="8" t="s">
        <v>244</v>
      </c>
      <c r="Q3278" s="6" t="s">
        <v>33</v>
      </c>
      <c r="S3278" s="6" t="s">
        <v>63</v>
      </c>
      <c r="T3278" s="6" t="s">
        <v>52</v>
      </c>
    </row>
    <row r="3279" spans="1:20" x14ac:dyDescent="0.25">
      <c r="A3279" s="6" t="s">
        <v>22</v>
      </c>
      <c r="B3279" s="6" t="s">
        <v>23</v>
      </c>
      <c r="C3279" s="6" t="s">
        <v>24</v>
      </c>
      <c r="D3279" s="6" t="s">
        <v>25</v>
      </c>
      <c r="E3279" s="7" t="s">
        <v>899</v>
      </c>
      <c r="F3279" s="6" t="s">
        <v>27</v>
      </c>
      <c r="G3279" s="6" t="s">
        <v>297</v>
      </c>
      <c r="H3279" s="6" t="s">
        <v>45</v>
      </c>
      <c r="I3279" s="6" t="s">
        <v>990</v>
      </c>
      <c r="J3279" s="7" t="s">
        <v>991</v>
      </c>
      <c r="K3279" s="6" t="s">
        <v>974</v>
      </c>
      <c r="L3279" s="6" t="s">
        <v>932</v>
      </c>
      <c r="M3279" s="6" t="s">
        <v>33</v>
      </c>
      <c r="N3279" s="7" t="s">
        <v>341</v>
      </c>
      <c r="O3279" s="6" t="s">
        <v>39</v>
      </c>
      <c r="P3279" s="8" t="s">
        <v>227</v>
      </c>
      <c r="Q3279" s="6" t="s">
        <v>33</v>
      </c>
    </row>
    <row r="3280" spans="1:20" x14ac:dyDescent="0.25">
      <c r="A3280" s="6" t="s">
        <v>22</v>
      </c>
      <c r="B3280" s="6" t="s">
        <v>23</v>
      </c>
      <c r="C3280" s="6" t="s">
        <v>24</v>
      </c>
      <c r="D3280" s="6" t="s">
        <v>25</v>
      </c>
      <c r="E3280" s="7" t="s">
        <v>899</v>
      </c>
      <c r="F3280" s="6" t="s">
        <v>27</v>
      </c>
      <c r="G3280" s="6" t="s">
        <v>297</v>
      </c>
      <c r="H3280" s="6" t="s">
        <v>45</v>
      </c>
      <c r="I3280" s="6" t="s">
        <v>990</v>
      </c>
      <c r="J3280" s="7" t="s">
        <v>991</v>
      </c>
      <c r="K3280" s="6" t="s">
        <v>974</v>
      </c>
      <c r="L3280" s="6" t="s">
        <v>933</v>
      </c>
      <c r="M3280" s="6" t="s">
        <v>33</v>
      </c>
      <c r="N3280" s="7" t="s">
        <v>778</v>
      </c>
      <c r="O3280" s="6" t="s">
        <v>39</v>
      </c>
      <c r="P3280" s="8" t="s">
        <v>751</v>
      </c>
      <c r="Q3280" s="6" t="s">
        <v>33</v>
      </c>
    </row>
    <row r="3281" spans="1:20" x14ac:dyDescent="0.25">
      <c r="A3281" s="6" t="s">
        <v>22</v>
      </c>
      <c r="B3281" s="6" t="s">
        <v>23</v>
      </c>
      <c r="C3281" s="6" t="s">
        <v>24</v>
      </c>
      <c r="D3281" s="6" t="s">
        <v>25</v>
      </c>
      <c r="E3281" s="7" t="s">
        <v>899</v>
      </c>
      <c r="F3281" s="6" t="s">
        <v>27</v>
      </c>
      <c r="G3281" s="6" t="s">
        <v>297</v>
      </c>
      <c r="H3281" s="6" t="s">
        <v>45</v>
      </c>
      <c r="I3281" s="6" t="s">
        <v>990</v>
      </c>
      <c r="J3281" s="7" t="s">
        <v>991</v>
      </c>
      <c r="K3281" s="6" t="s">
        <v>974</v>
      </c>
      <c r="L3281" s="6" t="s">
        <v>934</v>
      </c>
      <c r="M3281" s="6" t="s">
        <v>33</v>
      </c>
      <c r="N3281" s="7" t="s">
        <v>795</v>
      </c>
      <c r="O3281" s="6" t="s">
        <v>39</v>
      </c>
      <c r="P3281" s="8" t="s">
        <v>981</v>
      </c>
      <c r="Q3281" s="6" t="s">
        <v>33</v>
      </c>
    </row>
    <row r="3282" spans="1:20" x14ac:dyDescent="0.25">
      <c r="A3282" s="6" t="s">
        <v>22</v>
      </c>
      <c r="B3282" s="6" t="s">
        <v>23</v>
      </c>
      <c r="C3282" s="6" t="s">
        <v>24</v>
      </c>
      <c r="D3282" s="6" t="s">
        <v>25</v>
      </c>
      <c r="E3282" s="7" t="s">
        <v>899</v>
      </c>
      <c r="F3282" s="6" t="s">
        <v>27</v>
      </c>
      <c r="G3282" s="6" t="s">
        <v>297</v>
      </c>
      <c r="H3282" s="6" t="s">
        <v>45</v>
      </c>
      <c r="I3282" s="6" t="s">
        <v>990</v>
      </c>
      <c r="J3282" s="7" t="s">
        <v>991</v>
      </c>
      <c r="K3282" s="6" t="s">
        <v>974</v>
      </c>
      <c r="L3282" s="6" t="s">
        <v>936</v>
      </c>
      <c r="M3282" s="6" t="s">
        <v>33</v>
      </c>
      <c r="N3282" s="7" t="s">
        <v>773</v>
      </c>
      <c r="O3282" s="6" t="s">
        <v>39</v>
      </c>
      <c r="P3282" s="8" t="s">
        <v>237</v>
      </c>
      <c r="Q3282" s="6" t="s">
        <v>33</v>
      </c>
    </row>
    <row r="3283" spans="1:20" x14ac:dyDescent="0.25">
      <c r="A3283" s="6" t="s">
        <v>22</v>
      </c>
      <c r="B3283" s="6" t="s">
        <v>23</v>
      </c>
      <c r="C3283" s="6" t="s">
        <v>24</v>
      </c>
      <c r="D3283" s="6" t="s">
        <v>25</v>
      </c>
      <c r="E3283" s="7" t="s">
        <v>899</v>
      </c>
      <c r="F3283" s="6" t="s">
        <v>27</v>
      </c>
      <c r="G3283" s="6" t="s">
        <v>297</v>
      </c>
      <c r="H3283" s="6" t="s">
        <v>45</v>
      </c>
      <c r="I3283" s="6" t="s">
        <v>990</v>
      </c>
      <c r="J3283" s="7" t="s">
        <v>991</v>
      </c>
      <c r="K3283" s="6" t="s">
        <v>974</v>
      </c>
      <c r="L3283" s="6" t="s">
        <v>937</v>
      </c>
      <c r="M3283" s="6" t="s">
        <v>33</v>
      </c>
      <c r="N3283" s="7" t="s">
        <v>790</v>
      </c>
      <c r="O3283" s="6" t="s">
        <v>39</v>
      </c>
      <c r="P3283" s="8" t="s">
        <v>800</v>
      </c>
      <c r="Q3283" s="6" t="s">
        <v>33</v>
      </c>
    </row>
    <row r="3284" spans="1:20" x14ac:dyDescent="0.25">
      <c r="A3284" s="6" t="s">
        <v>22</v>
      </c>
      <c r="B3284" s="6" t="s">
        <v>23</v>
      </c>
      <c r="C3284" s="6" t="s">
        <v>24</v>
      </c>
      <c r="D3284" s="6" t="s">
        <v>25</v>
      </c>
      <c r="E3284" s="7" t="s">
        <v>899</v>
      </c>
      <c r="F3284" s="6" t="s">
        <v>27</v>
      </c>
      <c r="G3284" s="6" t="s">
        <v>297</v>
      </c>
      <c r="H3284" s="6" t="s">
        <v>45</v>
      </c>
      <c r="I3284" s="6" t="s">
        <v>990</v>
      </c>
      <c r="J3284" s="7" t="s">
        <v>991</v>
      </c>
      <c r="K3284" s="6" t="s">
        <v>974</v>
      </c>
      <c r="L3284" s="6" t="s">
        <v>939</v>
      </c>
      <c r="M3284" s="6" t="s">
        <v>33</v>
      </c>
      <c r="N3284" s="7" t="s">
        <v>602</v>
      </c>
      <c r="O3284" s="6" t="s">
        <v>39</v>
      </c>
      <c r="P3284" s="8" t="s">
        <v>297</v>
      </c>
      <c r="Q3284" s="6" t="s">
        <v>33</v>
      </c>
    </row>
    <row r="3285" spans="1:20" x14ac:dyDescent="0.25">
      <c r="A3285" s="6" t="s">
        <v>22</v>
      </c>
      <c r="B3285" s="6" t="s">
        <v>23</v>
      </c>
      <c r="C3285" s="6" t="s">
        <v>24</v>
      </c>
      <c r="D3285" s="6" t="s">
        <v>25</v>
      </c>
      <c r="E3285" s="7" t="s">
        <v>899</v>
      </c>
      <c r="F3285" s="6" t="s">
        <v>27</v>
      </c>
      <c r="G3285" s="6" t="s">
        <v>297</v>
      </c>
      <c r="H3285" s="6" t="s">
        <v>45</v>
      </c>
      <c r="I3285" s="6" t="s">
        <v>990</v>
      </c>
      <c r="J3285" s="7" t="s">
        <v>991</v>
      </c>
      <c r="K3285" s="6" t="s">
        <v>974</v>
      </c>
      <c r="L3285" s="6" t="s">
        <v>692</v>
      </c>
      <c r="M3285" s="6" t="s">
        <v>33</v>
      </c>
      <c r="N3285" s="7" t="s">
        <v>497</v>
      </c>
      <c r="O3285" s="6" t="s">
        <v>39</v>
      </c>
      <c r="P3285" s="8" t="s">
        <v>227</v>
      </c>
      <c r="Q3285" s="6" t="s">
        <v>33</v>
      </c>
      <c r="S3285" s="6" t="s">
        <v>63</v>
      </c>
      <c r="T3285" s="6" t="s">
        <v>52</v>
      </c>
    </row>
    <row r="3286" spans="1:20" x14ac:dyDescent="0.25">
      <c r="A3286" s="6" t="s">
        <v>22</v>
      </c>
      <c r="B3286" s="6" t="s">
        <v>23</v>
      </c>
      <c r="C3286" s="6" t="s">
        <v>24</v>
      </c>
      <c r="D3286" s="6" t="s">
        <v>25</v>
      </c>
      <c r="E3286" s="7" t="s">
        <v>899</v>
      </c>
      <c r="F3286" s="6" t="s">
        <v>27</v>
      </c>
      <c r="G3286" s="6" t="s">
        <v>297</v>
      </c>
      <c r="H3286" s="6" t="s">
        <v>45</v>
      </c>
      <c r="I3286" s="6" t="s">
        <v>990</v>
      </c>
      <c r="J3286" s="7" t="s">
        <v>991</v>
      </c>
      <c r="K3286" s="6" t="s">
        <v>974</v>
      </c>
      <c r="L3286" s="6" t="s">
        <v>940</v>
      </c>
      <c r="M3286" s="6" t="s">
        <v>33</v>
      </c>
      <c r="N3286" s="7" t="s">
        <v>802</v>
      </c>
      <c r="O3286" s="6" t="s">
        <v>39</v>
      </c>
      <c r="P3286" s="8" t="s">
        <v>833</v>
      </c>
      <c r="Q3286" s="6" t="s">
        <v>33</v>
      </c>
    </row>
    <row r="3287" spans="1:20" x14ac:dyDescent="0.25">
      <c r="A3287" s="6" t="s">
        <v>22</v>
      </c>
      <c r="B3287" s="6" t="s">
        <v>23</v>
      </c>
      <c r="C3287" s="6" t="s">
        <v>24</v>
      </c>
      <c r="D3287" s="6" t="s">
        <v>25</v>
      </c>
      <c r="E3287" s="7" t="s">
        <v>899</v>
      </c>
      <c r="F3287" s="6" t="s">
        <v>27</v>
      </c>
      <c r="G3287" s="6" t="s">
        <v>297</v>
      </c>
      <c r="H3287" s="6" t="s">
        <v>45</v>
      </c>
      <c r="I3287" s="6" t="s">
        <v>990</v>
      </c>
      <c r="J3287" s="7" t="s">
        <v>991</v>
      </c>
      <c r="K3287" s="6" t="s">
        <v>974</v>
      </c>
      <c r="L3287" s="6" t="s">
        <v>693</v>
      </c>
      <c r="M3287" s="6" t="s">
        <v>33</v>
      </c>
      <c r="N3287" s="7" t="s">
        <v>694</v>
      </c>
      <c r="O3287" s="6" t="s">
        <v>39</v>
      </c>
      <c r="P3287" s="8" t="s">
        <v>266</v>
      </c>
      <c r="Q3287" s="6" t="s">
        <v>33</v>
      </c>
      <c r="S3287" s="6" t="s">
        <v>63</v>
      </c>
      <c r="T3287" s="6" t="s">
        <v>52</v>
      </c>
    </row>
    <row r="3288" spans="1:20" x14ac:dyDescent="0.25">
      <c r="A3288" s="6" t="s">
        <v>22</v>
      </c>
      <c r="B3288" s="6" t="s">
        <v>23</v>
      </c>
      <c r="C3288" s="6" t="s">
        <v>24</v>
      </c>
      <c r="D3288" s="6" t="s">
        <v>25</v>
      </c>
      <c r="E3288" s="7" t="s">
        <v>899</v>
      </c>
      <c r="F3288" s="6" t="s">
        <v>27</v>
      </c>
      <c r="G3288" s="6" t="s">
        <v>297</v>
      </c>
      <c r="H3288" s="6" t="s">
        <v>45</v>
      </c>
      <c r="I3288" s="6" t="s">
        <v>990</v>
      </c>
      <c r="J3288" s="7" t="s">
        <v>991</v>
      </c>
      <c r="K3288" s="6" t="s">
        <v>974</v>
      </c>
      <c r="L3288" s="6" t="s">
        <v>695</v>
      </c>
      <c r="M3288" s="6" t="s">
        <v>33</v>
      </c>
      <c r="N3288" s="7" t="s">
        <v>356</v>
      </c>
      <c r="O3288" s="6" t="s">
        <v>39</v>
      </c>
      <c r="P3288" s="8" t="s">
        <v>595</v>
      </c>
      <c r="Q3288" s="6" t="s">
        <v>33</v>
      </c>
      <c r="S3288" s="6" t="s">
        <v>63</v>
      </c>
      <c r="T3288" s="6" t="s">
        <v>52</v>
      </c>
    </row>
    <row r="3289" spans="1:20" x14ac:dyDescent="0.25">
      <c r="A3289" s="6" t="s">
        <v>22</v>
      </c>
      <c r="B3289" s="6" t="s">
        <v>23</v>
      </c>
      <c r="C3289" s="6" t="s">
        <v>24</v>
      </c>
      <c r="D3289" s="6" t="s">
        <v>25</v>
      </c>
      <c r="E3289" s="7" t="s">
        <v>899</v>
      </c>
      <c r="F3289" s="6" t="s">
        <v>27</v>
      </c>
      <c r="G3289" s="6" t="s">
        <v>297</v>
      </c>
      <c r="H3289" s="6" t="s">
        <v>45</v>
      </c>
      <c r="I3289" s="6" t="s">
        <v>990</v>
      </c>
      <c r="J3289" s="7" t="s">
        <v>991</v>
      </c>
      <c r="K3289" s="6" t="s">
        <v>974</v>
      </c>
      <c r="L3289" s="6" t="s">
        <v>32</v>
      </c>
      <c r="M3289" s="6" t="s">
        <v>33</v>
      </c>
      <c r="N3289" s="7" t="s">
        <v>34</v>
      </c>
      <c r="P3289" s="8" t="s">
        <v>430</v>
      </c>
      <c r="Q3289" s="6" t="s">
        <v>33</v>
      </c>
      <c r="R3289" s="6" t="s">
        <v>45</v>
      </c>
    </row>
    <row r="3290" spans="1:20" x14ac:dyDescent="0.25">
      <c r="A3290" s="6" t="s">
        <v>22</v>
      </c>
      <c r="B3290" s="6" t="s">
        <v>23</v>
      </c>
      <c r="C3290" s="6" t="s">
        <v>24</v>
      </c>
      <c r="D3290" s="6" t="s">
        <v>25</v>
      </c>
      <c r="E3290" s="7" t="s">
        <v>899</v>
      </c>
      <c r="F3290" s="6" t="s">
        <v>27</v>
      </c>
      <c r="G3290" s="6" t="s">
        <v>297</v>
      </c>
      <c r="H3290" s="6" t="s">
        <v>45</v>
      </c>
      <c r="I3290" s="6" t="s">
        <v>990</v>
      </c>
      <c r="J3290" s="7" t="s">
        <v>991</v>
      </c>
      <c r="K3290" s="6" t="s">
        <v>974</v>
      </c>
      <c r="L3290" s="6" t="s">
        <v>35</v>
      </c>
      <c r="M3290" s="6" t="s">
        <v>33</v>
      </c>
      <c r="N3290" s="7" t="s">
        <v>36</v>
      </c>
      <c r="P3290" s="8" t="s">
        <v>28</v>
      </c>
      <c r="Q3290" s="6" t="s">
        <v>33</v>
      </c>
      <c r="R3290" s="6" t="s">
        <v>45</v>
      </c>
    </row>
    <row r="3291" spans="1:20" x14ac:dyDescent="0.25">
      <c r="A3291" s="6" t="s">
        <v>22</v>
      </c>
      <c r="B3291" s="6" t="s">
        <v>23</v>
      </c>
      <c r="C3291" s="6" t="s">
        <v>24</v>
      </c>
      <c r="D3291" s="6" t="s">
        <v>25</v>
      </c>
      <c r="E3291" s="7" t="s">
        <v>899</v>
      </c>
      <c r="F3291" s="6" t="s">
        <v>27</v>
      </c>
      <c r="G3291" s="6" t="s">
        <v>297</v>
      </c>
      <c r="H3291" s="6" t="s">
        <v>45</v>
      </c>
      <c r="I3291" s="6" t="s">
        <v>990</v>
      </c>
      <c r="J3291" s="7" t="s">
        <v>991</v>
      </c>
      <c r="K3291" s="6" t="s">
        <v>974</v>
      </c>
      <c r="L3291" s="6" t="s">
        <v>942</v>
      </c>
      <c r="M3291" s="6" t="s">
        <v>33</v>
      </c>
      <c r="N3291" s="7" t="s">
        <v>60</v>
      </c>
      <c r="O3291" s="6" t="s">
        <v>39</v>
      </c>
      <c r="P3291" s="8" t="s">
        <v>291</v>
      </c>
      <c r="Q3291" s="6" t="s">
        <v>33</v>
      </c>
    </row>
    <row r="3292" spans="1:20" x14ac:dyDescent="0.25">
      <c r="A3292" s="6" t="s">
        <v>22</v>
      </c>
      <c r="B3292" s="6" t="s">
        <v>23</v>
      </c>
      <c r="C3292" s="6" t="s">
        <v>24</v>
      </c>
      <c r="D3292" s="6" t="s">
        <v>25</v>
      </c>
      <c r="E3292" s="7" t="s">
        <v>899</v>
      </c>
      <c r="F3292" s="6" t="s">
        <v>27</v>
      </c>
      <c r="G3292" s="6" t="s">
        <v>297</v>
      </c>
      <c r="H3292" s="6" t="s">
        <v>45</v>
      </c>
      <c r="I3292" s="6" t="s">
        <v>990</v>
      </c>
      <c r="J3292" s="7" t="s">
        <v>991</v>
      </c>
      <c r="K3292" s="6" t="s">
        <v>974</v>
      </c>
      <c r="L3292" s="6" t="s">
        <v>696</v>
      </c>
      <c r="M3292" s="6" t="s">
        <v>33</v>
      </c>
      <c r="N3292" s="7" t="s">
        <v>493</v>
      </c>
      <c r="O3292" s="6" t="s">
        <v>39</v>
      </c>
      <c r="P3292" s="8" t="s">
        <v>297</v>
      </c>
      <c r="Q3292" s="6" t="s">
        <v>33</v>
      </c>
      <c r="S3292" s="6" t="s">
        <v>63</v>
      </c>
      <c r="T3292" s="6" t="s">
        <v>52</v>
      </c>
    </row>
    <row r="3293" spans="1:20" x14ac:dyDescent="0.25">
      <c r="A3293" s="6" t="s">
        <v>22</v>
      </c>
      <c r="B3293" s="6" t="s">
        <v>23</v>
      </c>
      <c r="C3293" s="6" t="s">
        <v>24</v>
      </c>
      <c r="D3293" s="6" t="s">
        <v>25</v>
      </c>
      <c r="E3293" s="7" t="s">
        <v>899</v>
      </c>
      <c r="F3293" s="6" t="s">
        <v>27</v>
      </c>
      <c r="G3293" s="6" t="s">
        <v>297</v>
      </c>
      <c r="H3293" s="6" t="s">
        <v>45</v>
      </c>
      <c r="I3293" s="6" t="s">
        <v>990</v>
      </c>
      <c r="J3293" s="7" t="s">
        <v>991</v>
      </c>
      <c r="K3293" s="6" t="s">
        <v>974</v>
      </c>
      <c r="L3293" s="6" t="s">
        <v>697</v>
      </c>
      <c r="M3293" s="6" t="s">
        <v>33</v>
      </c>
      <c r="N3293" s="7" t="s">
        <v>594</v>
      </c>
      <c r="O3293" s="6" t="s">
        <v>39</v>
      </c>
      <c r="P3293" s="8" t="s">
        <v>673</v>
      </c>
      <c r="Q3293" s="6" t="s">
        <v>33</v>
      </c>
      <c r="S3293" s="6" t="s">
        <v>63</v>
      </c>
      <c r="T3293" s="6" t="s">
        <v>52</v>
      </c>
    </row>
    <row r="3294" spans="1:20" x14ac:dyDescent="0.25">
      <c r="A3294" s="6" t="s">
        <v>22</v>
      </c>
      <c r="B3294" s="6" t="s">
        <v>23</v>
      </c>
      <c r="C3294" s="6" t="s">
        <v>24</v>
      </c>
      <c r="D3294" s="6" t="s">
        <v>25</v>
      </c>
      <c r="E3294" s="7" t="s">
        <v>899</v>
      </c>
      <c r="F3294" s="6" t="s">
        <v>27</v>
      </c>
      <c r="G3294" s="6" t="s">
        <v>297</v>
      </c>
      <c r="H3294" s="6" t="s">
        <v>45</v>
      </c>
      <c r="I3294" s="6" t="s">
        <v>990</v>
      </c>
      <c r="J3294" s="7" t="s">
        <v>991</v>
      </c>
      <c r="K3294" s="6" t="s">
        <v>974</v>
      </c>
      <c r="L3294" s="6" t="s">
        <v>698</v>
      </c>
      <c r="M3294" s="6" t="s">
        <v>33</v>
      </c>
      <c r="N3294" s="7" t="s">
        <v>509</v>
      </c>
      <c r="O3294" s="6" t="s">
        <v>39</v>
      </c>
      <c r="P3294" s="8" t="s">
        <v>297</v>
      </c>
      <c r="Q3294" s="6" t="s">
        <v>33</v>
      </c>
      <c r="S3294" s="6" t="s">
        <v>63</v>
      </c>
      <c r="T3294" s="6" t="s">
        <v>52</v>
      </c>
    </row>
    <row r="3295" spans="1:20" x14ac:dyDescent="0.25">
      <c r="A3295" s="6" t="s">
        <v>22</v>
      </c>
      <c r="B3295" s="6" t="s">
        <v>23</v>
      </c>
      <c r="C3295" s="6" t="s">
        <v>24</v>
      </c>
      <c r="D3295" s="6" t="s">
        <v>25</v>
      </c>
      <c r="E3295" s="7" t="s">
        <v>899</v>
      </c>
      <c r="F3295" s="6" t="s">
        <v>27</v>
      </c>
      <c r="G3295" s="6" t="s">
        <v>297</v>
      </c>
      <c r="H3295" s="6" t="s">
        <v>45</v>
      </c>
      <c r="I3295" s="6" t="s">
        <v>990</v>
      </c>
      <c r="J3295" s="7" t="s">
        <v>991</v>
      </c>
      <c r="K3295" s="6" t="s">
        <v>974</v>
      </c>
      <c r="L3295" s="6" t="s">
        <v>699</v>
      </c>
      <c r="M3295" s="6" t="s">
        <v>33</v>
      </c>
      <c r="N3295" s="7" t="s">
        <v>513</v>
      </c>
      <c r="O3295" s="6" t="s">
        <v>39</v>
      </c>
      <c r="P3295" s="8" t="s">
        <v>237</v>
      </c>
      <c r="Q3295" s="6" t="s">
        <v>33</v>
      </c>
      <c r="S3295" s="6" t="s">
        <v>63</v>
      </c>
      <c r="T3295" s="6" t="s">
        <v>52</v>
      </c>
    </row>
    <row r="3296" spans="1:20" x14ac:dyDescent="0.25">
      <c r="A3296" s="6" t="s">
        <v>22</v>
      </c>
      <c r="B3296" s="6" t="s">
        <v>23</v>
      </c>
      <c r="C3296" s="6" t="s">
        <v>24</v>
      </c>
      <c r="D3296" s="6" t="s">
        <v>25</v>
      </c>
      <c r="E3296" s="7" t="s">
        <v>899</v>
      </c>
      <c r="F3296" s="6" t="s">
        <v>27</v>
      </c>
      <c r="G3296" s="6" t="s">
        <v>297</v>
      </c>
      <c r="H3296" s="6" t="s">
        <v>45</v>
      </c>
      <c r="I3296" s="6" t="s">
        <v>990</v>
      </c>
      <c r="J3296" s="7" t="s">
        <v>991</v>
      </c>
      <c r="K3296" s="6" t="s">
        <v>974</v>
      </c>
      <c r="L3296" s="6" t="s">
        <v>700</v>
      </c>
      <c r="M3296" s="6" t="s">
        <v>33</v>
      </c>
      <c r="N3296" s="7" t="s">
        <v>491</v>
      </c>
      <c r="O3296" s="6" t="s">
        <v>39</v>
      </c>
      <c r="P3296" s="8" t="s">
        <v>302</v>
      </c>
      <c r="Q3296" s="6" t="s">
        <v>33</v>
      </c>
      <c r="S3296" s="6" t="s">
        <v>63</v>
      </c>
      <c r="T3296" s="6" t="s">
        <v>52</v>
      </c>
    </row>
    <row r="3297" spans="1:20" x14ac:dyDescent="0.25">
      <c r="A3297" s="6" t="s">
        <v>22</v>
      </c>
      <c r="B3297" s="6" t="s">
        <v>23</v>
      </c>
      <c r="C3297" s="6" t="s">
        <v>24</v>
      </c>
      <c r="D3297" s="6" t="s">
        <v>25</v>
      </c>
      <c r="E3297" s="7" t="s">
        <v>899</v>
      </c>
      <c r="F3297" s="6" t="s">
        <v>27</v>
      </c>
      <c r="G3297" s="6" t="s">
        <v>297</v>
      </c>
      <c r="H3297" s="6" t="s">
        <v>45</v>
      </c>
      <c r="I3297" s="6" t="s">
        <v>990</v>
      </c>
      <c r="J3297" s="7" t="s">
        <v>991</v>
      </c>
      <c r="K3297" s="6" t="s">
        <v>974</v>
      </c>
      <c r="L3297" s="6" t="s">
        <v>701</v>
      </c>
      <c r="M3297" s="6" t="s">
        <v>33</v>
      </c>
      <c r="N3297" s="7" t="s">
        <v>558</v>
      </c>
      <c r="O3297" s="6" t="s">
        <v>39</v>
      </c>
      <c r="P3297" s="8" t="s">
        <v>548</v>
      </c>
      <c r="Q3297" s="6" t="s">
        <v>33</v>
      </c>
      <c r="S3297" s="6" t="s">
        <v>63</v>
      </c>
      <c r="T3297" s="6" t="s">
        <v>52</v>
      </c>
    </row>
    <row r="3298" spans="1:20" x14ac:dyDescent="0.25">
      <c r="A3298" s="6" t="s">
        <v>22</v>
      </c>
      <c r="B3298" s="6" t="s">
        <v>23</v>
      </c>
      <c r="C3298" s="6" t="s">
        <v>24</v>
      </c>
      <c r="D3298" s="6" t="s">
        <v>25</v>
      </c>
      <c r="E3298" s="7" t="s">
        <v>899</v>
      </c>
      <c r="F3298" s="6" t="s">
        <v>27</v>
      </c>
      <c r="G3298" s="6" t="s">
        <v>297</v>
      </c>
      <c r="H3298" s="6" t="s">
        <v>45</v>
      </c>
      <c r="I3298" s="6" t="s">
        <v>990</v>
      </c>
      <c r="J3298" s="7" t="s">
        <v>991</v>
      </c>
      <c r="K3298" s="6" t="s">
        <v>974</v>
      </c>
      <c r="L3298" s="6" t="s">
        <v>702</v>
      </c>
      <c r="M3298" s="6" t="s">
        <v>33</v>
      </c>
      <c r="N3298" s="7" t="s">
        <v>495</v>
      </c>
      <c r="O3298" s="6" t="s">
        <v>39</v>
      </c>
      <c r="P3298" s="8" t="s">
        <v>291</v>
      </c>
      <c r="Q3298" s="6" t="s">
        <v>33</v>
      </c>
      <c r="S3298" s="6" t="s">
        <v>63</v>
      </c>
      <c r="T3298" s="6" t="s">
        <v>52</v>
      </c>
    </row>
    <row r="3299" spans="1:20" x14ac:dyDescent="0.25">
      <c r="A3299" s="6" t="s">
        <v>22</v>
      </c>
      <c r="B3299" s="6" t="s">
        <v>23</v>
      </c>
      <c r="C3299" s="6" t="s">
        <v>24</v>
      </c>
      <c r="D3299" s="6" t="s">
        <v>25</v>
      </c>
      <c r="E3299" s="7" t="s">
        <v>899</v>
      </c>
      <c r="F3299" s="6" t="s">
        <v>27</v>
      </c>
      <c r="G3299" s="6" t="s">
        <v>297</v>
      </c>
      <c r="H3299" s="6" t="s">
        <v>45</v>
      </c>
      <c r="I3299" s="6" t="s">
        <v>990</v>
      </c>
      <c r="J3299" s="7" t="s">
        <v>991</v>
      </c>
      <c r="K3299" s="6" t="s">
        <v>974</v>
      </c>
      <c r="L3299" s="6" t="s">
        <v>703</v>
      </c>
      <c r="M3299" s="6" t="s">
        <v>33</v>
      </c>
      <c r="N3299" s="7" t="s">
        <v>352</v>
      </c>
      <c r="O3299" s="6" t="s">
        <v>39</v>
      </c>
      <c r="P3299" s="8" t="s">
        <v>247</v>
      </c>
      <c r="Q3299" s="6" t="s">
        <v>33</v>
      </c>
      <c r="S3299" s="6" t="s">
        <v>63</v>
      </c>
      <c r="T3299" s="6" t="s">
        <v>52</v>
      </c>
    </row>
    <row r="3300" spans="1:20" x14ac:dyDescent="0.25">
      <c r="A3300" s="6" t="s">
        <v>22</v>
      </c>
      <c r="B3300" s="6" t="s">
        <v>23</v>
      </c>
      <c r="C3300" s="6" t="s">
        <v>24</v>
      </c>
      <c r="D3300" s="6" t="s">
        <v>25</v>
      </c>
      <c r="E3300" s="7" t="s">
        <v>899</v>
      </c>
      <c r="F3300" s="6" t="s">
        <v>27</v>
      </c>
      <c r="G3300" s="6" t="s">
        <v>297</v>
      </c>
      <c r="H3300" s="6" t="s">
        <v>45</v>
      </c>
      <c r="I3300" s="6" t="s">
        <v>990</v>
      </c>
      <c r="J3300" s="7" t="s">
        <v>991</v>
      </c>
      <c r="K3300" s="6" t="s">
        <v>974</v>
      </c>
      <c r="L3300" s="6" t="s">
        <v>943</v>
      </c>
      <c r="M3300" s="6" t="s">
        <v>33</v>
      </c>
      <c r="N3300" s="7" t="s">
        <v>354</v>
      </c>
      <c r="O3300" s="6" t="s">
        <v>39</v>
      </c>
      <c r="P3300" s="8" t="s">
        <v>318</v>
      </c>
      <c r="Q3300" s="6" t="s">
        <v>33</v>
      </c>
    </row>
    <row r="3301" spans="1:20" x14ac:dyDescent="0.25">
      <c r="A3301" s="6" t="s">
        <v>22</v>
      </c>
      <c r="B3301" s="6" t="s">
        <v>23</v>
      </c>
      <c r="C3301" s="6" t="s">
        <v>24</v>
      </c>
      <c r="D3301" s="6" t="s">
        <v>25</v>
      </c>
      <c r="E3301" s="7" t="s">
        <v>899</v>
      </c>
      <c r="F3301" s="6" t="s">
        <v>27</v>
      </c>
      <c r="G3301" s="6" t="s">
        <v>297</v>
      </c>
      <c r="H3301" s="6" t="s">
        <v>45</v>
      </c>
      <c r="I3301" s="6" t="s">
        <v>990</v>
      </c>
      <c r="J3301" s="7" t="s">
        <v>991</v>
      </c>
      <c r="K3301" s="6" t="s">
        <v>974</v>
      </c>
      <c r="L3301" s="6" t="s">
        <v>944</v>
      </c>
      <c r="M3301" s="6" t="s">
        <v>33</v>
      </c>
      <c r="N3301" s="7" t="s">
        <v>380</v>
      </c>
      <c r="O3301" s="6" t="s">
        <v>39</v>
      </c>
      <c r="P3301" s="8" t="s">
        <v>393</v>
      </c>
      <c r="Q3301" s="6" t="s">
        <v>33</v>
      </c>
    </row>
    <row r="3302" spans="1:20" x14ac:dyDescent="0.25">
      <c r="A3302" s="6" t="s">
        <v>22</v>
      </c>
      <c r="B3302" s="6" t="s">
        <v>23</v>
      </c>
      <c r="C3302" s="6" t="s">
        <v>24</v>
      </c>
      <c r="D3302" s="6" t="s">
        <v>25</v>
      </c>
      <c r="E3302" s="7" t="s">
        <v>899</v>
      </c>
      <c r="F3302" s="6" t="s">
        <v>27</v>
      </c>
      <c r="G3302" s="6" t="s">
        <v>297</v>
      </c>
      <c r="H3302" s="6" t="s">
        <v>45</v>
      </c>
      <c r="I3302" s="6" t="s">
        <v>990</v>
      </c>
      <c r="J3302" s="7" t="s">
        <v>991</v>
      </c>
      <c r="K3302" s="6" t="s">
        <v>974</v>
      </c>
      <c r="L3302" s="6" t="s">
        <v>945</v>
      </c>
      <c r="M3302" s="6" t="s">
        <v>33</v>
      </c>
      <c r="N3302" s="7" t="s">
        <v>767</v>
      </c>
      <c r="O3302" s="6" t="s">
        <v>39</v>
      </c>
      <c r="P3302" s="8" t="s">
        <v>435</v>
      </c>
      <c r="Q3302" s="6" t="s">
        <v>33</v>
      </c>
    </row>
    <row r="3303" spans="1:20" x14ac:dyDescent="0.25">
      <c r="A3303" s="6" t="s">
        <v>22</v>
      </c>
      <c r="B3303" s="6" t="s">
        <v>23</v>
      </c>
      <c r="C3303" s="6" t="s">
        <v>24</v>
      </c>
      <c r="D3303" s="6" t="s">
        <v>25</v>
      </c>
      <c r="E3303" s="7" t="s">
        <v>899</v>
      </c>
      <c r="F3303" s="6" t="s">
        <v>27</v>
      </c>
      <c r="G3303" s="6" t="s">
        <v>297</v>
      </c>
      <c r="H3303" s="6" t="s">
        <v>45</v>
      </c>
      <c r="I3303" s="6" t="s">
        <v>990</v>
      </c>
      <c r="J3303" s="7" t="s">
        <v>991</v>
      </c>
      <c r="K3303" s="6" t="s">
        <v>974</v>
      </c>
      <c r="L3303" s="6" t="s">
        <v>946</v>
      </c>
      <c r="M3303" s="6" t="s">
        <v>33</v>
      </c>
      <c r="N3303" s="7" t="s">
        <v>771</v>
      </c>
      <c r="O3303" s="6" t="s">
        <v>39</v>
      </c>
      <c r="P3303" s="8" t="s">
        <v>226</v>
      </c>
      <c r="Q3303" s="6" t="s">
        <v>33</v>
      </c>
    </row>
    <row r="3304" spans="1:20" ht="12" thickBot="1" x14ac:dyDescent="0.3">
      <c r="A3304" s="39" t="s">
        <v>22</v>
      </c>
      <c r="B3304" s="6" t="s">
        <v>23</v>
      </c>
      <c r="C3304" s="39" t="s">
        <v>24</v>
      </c>
      <c r="D3304" s="6" t="s">
        <v>25</v>
      </c>
      <c r="E3304" s="40" t="s">
        <v>899</v>
      </c>
      <c r="F3304" s="6" t="s">
        <v>27</v>
      </c>
      <c r="G3304" s="6" t="s">
        <v>297</v>
      </c>
      <c r="H3304" s="39" t="s">
        <v>45</v>
      </c>
      <c r="I3304" s="39" t="s">
        <v>990</v>
      </c>
      <c r="J3304" s="40" t="s">
        <v>991</v>
      </c>
      <c r="K3304" s="6" t="s">
        <v>974</v>
      </c>
      <c r="L3304" s="39" t="s">
        <v>947</v>
      </c>
      <c r="M3304" s="6" t="s">
        <v>33</v>
      </c>
      <c r="N3304" s="40" t="s">
        <v>360</v>
      </c>
      <c r="O3304" s="39" t="s">
        <v>39</v>
      </c>
      <c r="P3304" s="41" t="s">
        <v>226</v>
      </c>
      <c r="Q3304" s="6" t="s">
        <v>33</v>
      </c>
    </row>
    <row r="3305" spans="1:20" ht="12" thickTop="1" x14ac:dyDescent="0.25">
      <c r="A3305" s="6" t="s">
        <v>22</v>
      </c>
      <c r="B3305" s="6" t="s">
        <v>23</v>
      </c>
      <c r="C3305" s="6" t="s">
        <v>24</v>
      </c>
      <c r="D3305" s="6" t="s">
        <v>25</v>
      </c>
      <c r="E3305" s="7" t="s">
        <v>992</v>
      </c>
      <c r="F3305" s="6" t="s">
        <v>27</v>
      </c>
      <c r="G3305" s="6" t="s">
        <v>28</v>
      </c>
      <c r="H3305" s="6" t="s">
        <v>45</v>
      </c>
      <c r="I3305" s="6" t="s">
        <v>993</v>
      </c>
      <c r="J3305" s="7" t="s">
        <v>994</v>
      </c>
      <c r="K3305" s="6" t="s">
        <v>27</v>
      </c>
      <c r="L3305" s="6" t="s">
        <v>32</v>
      </c>
      <c r="M3305" s="6" t="s">
        <v>33</v>
      </c>
      <c r="N3305" s="7" t="s">
        <v>34</v>
      </c>
      <c r="P3305" s="8" t="s">
        <v>33</v>
      </c>
      <c r="Q3305" s="6" t="s">
        <v>33</v>
      </c>
    </row>
    <row r="3306" spans="1:20" x14ac:dyDescent="0.25">
      <c r="A3306" s="6" t="s">
        <v>22</v>
      </c>
      <c r="B3306" s="6" t="s">
        <v>23</v>
      </c>
      <c r="C3306" s="6" t="s">
        <v>24</v>
      </c>
      <c r="D3306" s="6" t="s">
        <v>25</v>
      </c>
      <c r="E3306" s="7" t="s">
        <v>992</v>
      </c>
      <c r="F3306" s="6" t="s">
        <v>27</v>
      </c>
      <c r="G3306" s="6" t="s">
        <v>28</v>
      </c>
      <c r="H3306" s="6" t="s">
        <v>45</v>
      </c>
      <c r="I3306" s="6" t="s">
        <v>993</v>
      </c>
      <c r="J3306" s="7" t="s">
        <v>994</v>
      </c>
      <c r="K3306" s="6" t="s">
        <v>27</v>
      </c>
      <c r="L3306" s="6" t="s">
        <v>35</v>
      </c>
      <c r="M3306" s="6" t="s">
        <v>33</v>
      </c>
      <c r="N3306" s="7" t="s">
        <v>36</v>
      </c>
      <c r="P3306" s="8" t="s">
        <v>33</v>
      </c>
      <c r="Q3306" s="6" t="s">
        <v>33</v>
      </c>
    </row>
    <row r="3307" spans="1:20" x14ac:dyDescent="0.25">
      <c r="A3307" s="6" t="s">
        <v>22</v>
      </c>
      <c r="B3307" s="6" t="s">
        <v>23</v>
      </c>
      <c r="C3307" s="6" t="s">
        <v>24</v>
      </c>
      <c r="D3307" s="6" t="s">
        <v>25</v>
      </c>
      <c r="E3307" s="7" t="s">
        <v>992</v>
      </c>
      <c r="F3307" s="6" t="s">
        <v>27</v>
      </c>
      <c r="G3307" s="6" t="s">
        <v>28</v>
      </c>
      <c r="H3307" s="6" t="s">
        <v>45</v>
      </c>
      <c r="I3307" s="6" t="s">
        <v>993</v>
      </c>
      <c r="J3307" s="7" t="s">
        <v>994</v>
      </c>
      <c r="K3307" s="6" t="s">
        <v>27</v>
      </c>
      <c r="L3307" s="6" t="s">
        <v>995</v>
      </c>
      <c r="M3307" s="6" t="s">
        <v>33</v>
      </c>
      <c r="N3307" s="7" t="s">
        <v>996</v>
      </c>
      <c r="O3307" s="6" t="s">
        <v>39</v>
      </c>
      <c r="P3307" s="8" t="s">
        <v>27</v>
      </c>
      <c r="Q3307" s="6" t="s">
        <v>33</v>
      </c>
    </row>
    <row r="3308" spans="1:20" x14ac:dyDescent="0.25">
      <c r="A3308" s="6" t="s">
        <v>22</v>
      </c>
      <c r="B3308" s="6" t="s">
        <v>23</v>
      </c>
      <c r="C3308" s="6" t="s">
        <v>24</v>
      </c>
      <c r="D3308" s="6" t="s">
        <v>25</v>
      </c>
      <c r="E3308" s="7" t="s">
        <v>992</v>
      </c>
      <c r="F3308" s="6" t="s">
        <v>27</v>
      </c>
      <c r="G3308" s="6" t="s">
        <v>221</v>
      </c>
      <c r="H3308" s="6" t="s">
        <v>997</v>
      </c>
      <c r="I3308" s="6" t="s">
        <v>998</v>
      </c>
      <c r="J3308" s="7" t="s">
        <v>999</v>
      </c>
      <c r="K3308" s="6" t="s">
        <v>27</v>
      </c>
      <c r="L3308" s="6" t="s">
        <v>32</v>
      </c>
      <c r="M3308" s="6" t="s">
        <v>33</v>
      </c>
      <c r="N3308" s="7" t="s">
        <v>34</v>
      </c>
      <c r="P3308" s="8" t="s">
        <v>33</v>
      </c>
      <c r="Q3308" s="6" t="s">
        <v>33</v>
      </c>
    </row>
    <row r="3309" spans="1:20" x14ac:dyDescent="0.25">
      <c r="A3309" s="6" t="s">
        <v>22</v>
      </c>
      <c r="B3309" s="6" t="s">
        <v>23</v>
      </c>
      <c r="C3309" s="6" t="s">
        <v>24</v>
      </c>
      <c r="D3309" s="6" t="s">
        <v>25</v>
      </c>
      <c r="E3309" s="7" t="s">
        <v>992</v>
      </c>
      <c r="F3309" s="6" t="s">
        <v>27</v>
      </c>
      <c r="G3309" s="6" t="s">
        <v>221</v>
      </c>
      <c r="H3309" s="6" t="s">
        <v>997</v>
      </c>
      <c r="I3309" s="6" t="s">
        <v>998</v>
      </c>
      <c r="J3309" s="7" t="s">
        <v>999</v>
      </c>
      <c r="K3309" s="6" t="s">
        <v>27</v>
      </c>
      <c r="L3309" s="6" t="s">
        <v>35</v>
      </c>
      <c r="M3309" s="6" t="s">
        <v>33</v>
      </c>
      <c r="N3309" s="7" t="s">
        <v>36</v>
      </c>
      <c r="P3309" s="8" t="s">
        <v>33</v>
      </c>
      <c r="Q3309" s="6" t="s">
        <v>33</v>
      </c>
    </row>
    <row r="3310" spans="1:20" x14ac:dyDescent="0.25">
      <c r="A3310" s="6" t="s">
        <v>22</v>
      </c>
      <c r="B3310" s="6" t="s">
        <v>23</v>
      </c>
      <c r="C3310" s="6" t="s">
        <v>24</v>
      </c>
      <c r="D3310" s="6" t="s">
        <v>25</v>
      </c>
      <c r="E3310" s="7" t="s">
        <v>992</v>
      </c>
      <c r="F3310" s="6" t="s">
        <v>27</v>
      </c>
      <c r="G3310" s="6" t="s">
        <v>221</v>
      </c>
      <c r="H3310" s="6" t="s">
        <v>997</v>
      </c>
      <c r="I3310" s="6" t="s">
        <v>998</v>
      </c>
      <c r="J3310" s="7" t="s">
        <v>999</v>
      </c>
      <c r="K3310" s="6" t="s">
        <v>27</v>
      </c>
      <c r="L3310" s="6" t="s">
        <v>995</v>
      </c>
      <c r="M3310" s="6" t="s">
        <v>33</v>
      </c>
      <c r="N3310" s="7" t="s">
        <v>996</v>
      </c>
      <c r="O3310" s="6" t="s">
        <v>39</v>
      </c>
      <c r="P3310" s="8" t="s">
        <v>27</v>
      </c>
      <c r="Q3310" s="6" t="s">
        <v>33</v>
      </c>
    </row>
    <row r="3311" spans="1:20" x14ac:dyDescent="0.25">
      <c r="A3311" s="6" t="s">
        <v>22</v>
      </c>
      <c r="B3311" s="6" t="s">
        <v>23</v>
      </c>
      <c r="C3311" s="6" t="s">
        <v>24</v>
      </c>
      <c r="D3311" s="6" t="s">
        <v>25</v>
      </c>
      <c r="E3311" s="7" t="s">
        <v>992</v>
      </c>
      <c r="F3311" s="6" t="s">
        <v>27</v>
      </c>
      <c r="G3311" s="6" t="s">
        <v>227</v>
      </c>
      <c r="H3311" s="6" t="s">
        <v>1000</v>
      </c>
      <c r="I3311" s="6" t="s">
        <v>1001</v>
      </c>
      <c r="J3311" s="7" t="s">
        <v>1002</v>
      </c>
      <c r="K3311" s="6" t="s">
        <v>27</v>
      </c>
      <c r="L3311" s="6" t="s">
        <v>32</v>
      </c>
      <c r="M3311" s="6" t="s">
        <v>33</v>
      </c>
      <c r="N3311" s="7" t="s">
        <v>34</v>
      </c>
      <c r="P3311" s="8" t="s">
        <v>33</v>
      </c>
      <c r="Q3311" s="6" t="s">
        <v>33</v>
      </c>
    </row>
    <row r="3312" spans="1:20" x14ac:dyDescent="0.25">
      <c r="A3312" s="6" t="s">
        <v>22</v>
      </c>
      <c r="B3312" s="6" t="s">
        <v>23</v>
      </c>
      <c r="C3312" s="6" t="s">
        <v>24</v>
      </c>
      <c r="D3312" s="6" t="s">
        <v>25</v>
      </c>
      <c r="E3312" s="7" t="s">
        <v>992</v>
      </c>
      <c r="F3312" s="6" t="s">
        <v>27</v>
      </c>
      <c r="G3312" s="6" t="s">
        <v>227</v>
      </c>
      <c r="H3312" s="6" t="s">
        <v>1000</v>
      </c>
      <c r="I3312" s="6" t="s">
        <v>1001</v>
      </c>
      <c r="J3312" s="7" t="s">
        <v>1002</v>
      </c>
      <c r="K3312" s="6" t="s">
        <v>27</v>
      </c>
      <c r="L3312" s="6" t="s">
        <v>35</v>
      </c>
      <c r="M3312" s="6" t="s">
        <v>33</v>
      </c>
      <c r="N3312" s="7" t="s">
        <v>36</v>
      </c>
      <c r="P3312" s="8" t="s">
        <v>33</v>
      </c>
      <c r="Q3312" s="6" t="s">
        <v>33</v>
      </c>
    </row>
    <row r="3313" spans="1:17" x14ac:dyDescent="0.25">
      <c r="A3313" s="6" t="s">
        <v>22</v>
      </c>
      <c r="B3313" s="6" t="s">
        <v>23</v>
      </c>
      <c r="C3313" s="6" t="s">
        <v>24</v>
      </c>
      <c r="D3313" s="6" t="s">
        <v>25</v>
      </c>
      <c r="E3313" s="7" t="s">
        <v>992</v>
      </c>
      <c r="F3313" s="6" t="s">
        <v>27</v>
      </c>
      <c r="G3313" s="6" t="s">
        <v>227</v>
      </c>
      <c r="H3313" s="6" t="s">
        <v>1000</v>
      </c>
      <c r="I3313" s="6" t="s">
        <v>1001</v>
      </c>
      <c r="J3313" s="7" t="s">
        <v>1002</v>
      </c>
      <c r="K3313" s="6" t="s">
        <v>27</v>
      </c>
      <c r="L3313" s="6" t="s">
        <v>995</v>
      </c>
      <c r="M3313" s="6" t="s">
        <v>33</v>
      </c>
      <c r="N3313" s="7" t="s">
        <v>996</v>
      </c>
      <c r="O3313" s="6" t="s">
        <v>39</v>
      </c>
      <c r="P3313" s="8" t="s">
        <v>27</v>
      </c>
      <c r="Q3313" s="6" t="s">
        <v>33</v>
      </c>
    </row>
    <row r="3314" spans="1:17" x14ac:dyDescent="0.25">
      <c r="A3314" s="6" t="s">
        <v>22</v>
      </c>
      <c r="B3314" s="6" t="s">
        <v>23</v>
      </c>
      <c r="C3314" s="6" t="s">
        <v>24</v>
      </c>
      <c r="D3314" s="6" t="s">
        <v>25</v>
      </c>
      <c r="E3314" s="7" t="s">
        <v>992</v>
      </c>
      <c r="F3314" s="6" t="s">
        <v>27</v>
      </c>
      <c r="G3314" s="6" t="s">
        <v>393</v>
      </c>
      <c r="H3314" s="6" t="s">
        <v>1003</v>
      </c>
      <c r="I3314" s="6" t="s">
        <v>1004</v>
      </c>
      <c r="J3314" s="7" t="s">
        <v>1005</v>
      </c>
      <c r="K3314" s="6" t="s">
        <v>27</v>
      </c>
      <c r="L3314" s="6" t="s">
        <v>32</v>
      </c>
      <c r="M3314" s="6" t="s">
        <v>33</v>
      </c>
      <c r="N3314" s="7" t="s">
        <v>34</v>
      </c>
      <c r="P3314" s="8" t="s">
        <v>33</v>
      </c>
      <c r="Q3314" s="6" t="s">
        <v>33</v>
      </c>
    </row>
    <row r="3315" spans="1:17" x14ac:dyDescent="0.25">
      <c r="A3315" s="6" t="s">
        <v>22</v>
      </c>
      <c r="B3315" s="6" t="s">
        <v>23</v>
      </c>
      <c r="C3315" s="6" t="s">
        <v>24</v>
      </c>
      <c r="D3315" s="6" t="s">
        <v>25</v>
      </c>
      <c r="E3315" s="7" t="s">
        <v>992</v>
      </c>
      <c r="F3315" s="6" t="s">
        <v>27</v>
      </c>
      <c r="G3315" s="6" t="s">
        <v>393</v>
      </c>
      <c r="H3315" s="6" t="s">
        <v>1003</v>
      </c>
      <c r="I3315" s="6" t="s">
        <v>1004</v>
      </c>
      <c r="J3315" s="7" t="s">
        <v>1005</v>
      </c>
      <c r="K3315" s="6" t="s">
        <v>27</v>
      </c>
      <c r="L3315" s="6" t="s">
        <v>35</v>
      </c>
      <c r="M3315" s="6" t="s">
        <v>33</v>
      </c>
      <c r="N3315" s="7" t="s">
        <v>36</v>
      </c>
      <c r="P3315" s="8" t="s">
        <v>33</v>
      </c>
      <c r="Q3315" s="6" t="s">
        <v>33</v>
      </c>
    </row>
    <row r="3316" spans="1:17" x14ac:dyDescent="0.25">
      <c r="A3316" s="6" t="s">
        <v>22</v>
      </c>
      <c r="B3316" s="6" t="s">
        <v>23</v>
      </c>
      <c r="C3316" s="6" t="s">
        <v>24</v>
      </c>
      <c r="D3316" s="6" t="s">
        <v>25</v>
      </c>
      <c r="E3316" s="7" t="s">
        <v>992</v>
      </c>
      <c r="F3316" s="6" t="s">
        <v>27</v>
      </c>
      <c r="G3316" s="6" t="s">
        <v>393</v>
      </c>
      <c r="H3316" s="6" t="s">
        <v>1003</v>
      </c>
      <c r="I3316" s="6" t="s">
        <v>1004</v>
      </c>
      <c r="J3316" s="7" t="s">
        <v>1005</v>
      </c>
      <c r="K3316" s="6" t="s">
        <v>27</v>
      </c>
      <c r="L3316" s="6" t="s">
        <v>995</v>
      </c>
      <c r="M3316" s="6" t="s">
        <v>33</v>
      </c>
      <c r="N3316" s="7" t="s">
        <v>996</v>
      </c>
      <c r="O3316" s="6" t="s">
        <v>39</v>
      </c>
      <c r="P3316" s="8" t="s">
        <v>27</v>
      </c>
      <c r="Q3316" s="6" t="s">
        <v>33</v>
      </c>
    </row>
    <row r="3317" spans="1:17" x14ac:dyDescent="0.25">
      <c r="A3317" s="6" t="s">
        <v>22</v>
      </c>
      <c r="B3317" s="6" t="s">
        <v>23</v>
      </c>
      <c r="C3317" s="6" t="s">
        <v>24</v>
      </c>
      <c r="D3317" s="6" t="s">
        <v>25</v>
      </c>
      <c r="E3317" s="7" t="s">
        <v>992</v>
      </c>
      <c r="F3317" s="6" t="s">
        <v>27</v>
      </c>
      <c r="G3317" s="6" t="s">
        <v>673</v>
      </c>
      <c r="H3317" s="6" t="s">
        <v>1006</v>
      </c>
      <c r="I3317" s="6" t="s">
        <v>1007</v>
      </c>
      <c r="J3317" s="7" t="s">
        <v>1008</v>
      </c>
      <c r="K3317" s="6" t="s">
        <v>28</v>
      </c>
      <c r="L3317" s="6" t="s">
        <v>32</v>
      </c>
      <c r="M3317" s="6" t="s">
        <v>33</v>
      </c>
      <c r="N3317" s="7" t="s">
        <v>34</v>
      </c>
      <c r="P3317" s="8" t="s">
        <v>33</v>
      </c>
      <c r="Q3317" s="6" t="s">
        <v>33</v>
      </c>
    </row>
    <row r="3318" spans="1:17" x14ac:dyDescent="0.25">
      <c r="A3318" s="6" t="s">
        <v>22</v>
      </c>
      <c r="B3318" s="6" t="s">
        <v>23</v>
      </c>
      <c r="C3318" s="6" t="s">
        <v>24</v>
      </c>
      <c r="D3318" s="6" t="s">
        <v>25</v>
      </c>
      <c r="E3318" s="7" t="s">
        <v>992</v>
      </c>
      <c r="F3318" s="6" t="s">
        <v>27</v>
      </c>
      <c r="G3318" s="6" t="s">
        <v>673</v>
      </c>
      <c r="H3318" s="6" t="s">
        <v>1006</v>
      </c>
      <c r="I3318" s="6" t="s">
        <v>1007</v>
      </c>
      <c r="J3318" s="7" t="s">
        <v>1008</v>
      </c>
      <c r="K3318" s="6" t="s">
        <v>28</v>
      </c>
      <c r="L3318" s="6" t="s">
        <v>35</v>
      </c>
      <c r="M3318" s="6" t="s">
        <v>33</v>
      </c>
      <c r="N3318" s="7" t="s">
        <v>36</v>
      </c>
      <c r="P3318" s="8" t="s">
        <v>33</v>
      </c>
      <c r="Q3318" s="6" t="s">
        <v>33</v>
      </c>
    </row>
    <row r="3319" spans="1:17" x14ac:dyDescent="0.25">
      <c r="A3319" s="6" t="s">
        <v>22</v>
      </c>
      <c r="B3319" s="6" t="s">
        <v>23</v>
      </c>
      <c r="C3319" s="6" t="s">
        <v>24</v>
      </c>
      <c r="D3319" s="6" t="s">
        <v>25</v>
      </c>
      <c r="E3319" s="7" t="s">
        <v>992</v>
      </c>
      <c r="F3319" s="6" t="s">
        <v>27</v>
      </c>
      <c r="G3319" s="6" t="s">
        <v>673</v>
      </c>
      <c r="H3319" s="6" t="s">
        <v>1006</v>
      </c>
      <c r="I3319" s="6" t="s">
        <v>1007</v>
      </c>
      <c r="J3319" s="7" t="s">
        <v>1008</v>
      </c>
      <c r="K3319" s="6" t="s">
        <v>28</v>
      </c>
      <c r="L3319" s="6" t="s">
        <v>995</v>
      </c>
      <c r="M3319" s="6" t="s">
        <v>33</v>
      </c>
      <c r="N3319" s="7" t="s">
        <v>996</v>
      </c>
      <c r="O3319" s="6" t="s">
        <v>39</v>
      </c>
      <c r="P3319" s="8" t="s">
        <v>28</v>
      </c>
      <c r="Q3319" s="6" t="s">
        <v>33</v>
      </c>
    </row>
    <row r="3320" spans="1:17" x14ac:dyDescent="0.25">
      <c r="A3320" s="6" t="s">
        <v>22</v>
      </c>
      <c r="B3320" s="6" t="s">
        <v>23</v>
      </c>
      <c r="C3320" s="6" t="s">
        <v>24</v>
      </c>
      <c r="D3320" s="6" t="s">
        <v>25</v>
      </c>
      <c r="E3320" s="7" t="s">
        <v>992</v>
      </c>
      <c r="F3320" s="6" t="s">
        <v>27</v>
      </c>
      <c r="G3320" s="6" t="s">
        <v>548</v>
      </c>
      <c r="H3320" s="6" t="s">
        <v>1009</v>
      </c>
      <c r="I3320" s="6" t="s">
        <v>1010</v>
      </c>
      <c r="J3320" s="7" t="s">
        <v>1011</v>
      </c>
      <c r="K3320" s="6" t="s">
        <v>28</v>
      </c>
      <c r="L3320" s="6" t="s">
        <v>32</v>
      </c>
      <c r="M3320" s="6" t="s">
        <v>33</v>
      </c>
      <c r="N3320" s="7" t="s">
        <v>34</v>
      </c>
      <c r="P3320" s="8" t="s">
        <v>33</v>
      </c>
      <c r="Q3320" s="6" t="s">
        <v>33</v>
      </c>
    </row>
    <row r="3321" spans="1:17" x14ac:dyDescent="0.25">
      <c r="A3321" s="6" t="s">
        <v>22</v>
      </c>
      <c r="B3321" s="6" t="s">
        <v>23</v>
      </c>
      <c r="C3321" s="6" t="s">
        <v>24</v>
      </c>
      <c r="D3321" s="6" t="s">
        <v>25</v>
      </c>
      <c r="E3321" s="7" t="s">
        <v>992</v>
      </c>
      <c r="F3321" s="6" t="s">
        <v>27</v>
      </c>
      <c r="G3321" s="6" t="s">
        <v>548</v>
      </c>
      <c r="H3321" s="6" t="s">
        <v>1009</v>
      </c>
      <c r="I3321" s="6" t="s">
        <v>1010</v>
      </c>
      <c r="J3321" s="7" t="s">
        <v>1011</v>
      </c>
      <c r="K3321" s="6" t="s">
        <v>28</v>
      </c>
      <c r="L3321" s="6" t="s">
        <v>35</v>
      </c>
      <c r="M3321" s="6" t="s">
        <v>33</v>
      </c>
      <c r="N3321" s="7" t="s">
        <v>36</v>
      </c>
      <c r="P3321" s="8" t="s">
        <v>33</v>
      </c>
      <c r="Q3321" s="6" t="s">
        <v>33</v>
      </c>
    </row>
    <row r="3322" spans="1:17" x14ac:dyDescent="0.25">
      <c r="A3322" s="6" t="s">
        <v>22</v>
      </c>
      <c r="B3322" s="6" t="s">
        <v>23</v>
      </c>
      <c r="C3322" s="6" t="s">
        <v>24</v>
      </c>
      <c r="D3322" s="6" t="s">
        <v>25</v>
      </c>
      <c r="E3322" s="7" t="s">
        <v>992</v>
      </c>
      <c r="F3322" s="6" t="s">
        <v>27</v>
      </c>
      <c r="G3322" s="6" t="s">
        <v>548</v>
      </c>
      <c r="H3322" s="6" t="s">
        <v>1009</v>
      </c>
      <c r="I3322" s="6" t="s">
        <v>1010</v>
      </c>
      <c r="J3322" s="7" t="s">
        <v>1011</v>
      </c>
      <c r="K3322" s="6" t="s">
        <v>28</v>
      </c>
      <c r="L3322" s="6" t="s">
        <v>995</v>
      </c>
      <c r="M3322" s="6" t="s">
        <v>33</v>
      </c>
      <c r="N3322" s="7" t="s">
        <v>996</v>
      </c>
      <c r="O3322" s="6" t="s">
        <v>39</v>
      </c>
      <c r="P3322" s="8" t="s">
        <v>28</v>
      </c>
      <c r="Q3322" s="6" t="s">
        <v>33</v>
      </c>
    </row>
    <row r="3323" spans="1:17" x14ac:dyDescent="0.25">
      <c r="A3323" s="6" t="s">
        <v>22</v>
      </c>
      <c r="B3323" s="6" t="s">
        <v>23</v>
      </c>
      <c r="C3323" s="6" t="s">
        <v>24</v>
      </c>
      <c r="D3323" s="6" t="s">
        <v>25</v>
      </c>
      <c r="E3323" s="7" t="s">
        <v>992</v>
      </c>
      <c r="F3323" s="6" t="s">
        <v>27</v>
      </c>
      <c r="G3323" s="6" t="s">
        <v>266</v>
      </c>
      <c r="H3323" s="6" t="s">
        <v>1012</v>
      </c>
      <c r="I3323" s="6" t="s">
        <v>1013</v>
      </c>
      <c r="J3323" s="7" t="s">
        <v>1014</v>
      </c>
      <c r="K3323" s="6" t="s">
        <v>27</v>
      </c>
      <c r="L3323" s="6" t="s">
        <v>32</v>
      </c>
      <c r="M3323" s="6" t="s">
        <v>33</v>
      </c>
      <c r="N3323" s="7" t="s">
        <v>34</v>
      </c>
      <c r="P3323" s="8" t="s">
        <v>33</v>
      </c>
      <c r="Q3323" s="6" t="s">
        <v>33</v>
      </c>
    </row>
    <row r="3324" spans="1:17" x14ac:dyDescent="0.25">
      <c r="A3324" s="6" t="s">
        <v>22</v>
      </c>
      <c r="B3324" s="6" t="s">
        <v>23</v>
      </c>
      <c r="C3324" s="6" t="s">
        <v>24</v>
      </c>
      <c r="D3324" s="6" t="s">
        <v>25</v>
      </c>
      <c r="E3324" s="7" t="s">
        <v>992</v>
      </c>
      <c r="F3324" s="6" t="s">
        <v>27</v>
      </c>
      <c r="G3324" s="6" t="s">
        <v>266</v>
      </c>
      <c r="H3324" s="6" t="s">
        <v>1012</v>
      </c>
      <c r="I3324" s="6" t="s">
        <v>1013</v>
      </c>
      <c r="J3324" s="7" t="s">
        <v>1014</v>
      </c>
      <c r="K3324" s="6" t="s">
        <v>27</v>
      </c>
      <c r="L3324" s="6" t="s">
        <v>35</v>
      </c>
      <c r="M3324" s="6" t="s">
        <v>33</v>
      </c>
      <c r="N3324" s="7" t="s">
        <v>36</v>
      </c>
      <c r="P3324" s="8" t="s">
        <v>33</v>
      </c>
      <c r="Q3324" s="6" t="s">
        <v>33</v>
      </c>
    </row>
    <row r="3325" spans="1:17" x14ac:dyDescent="0.25">
      <c r="A3325" s="6" t="s">
        <v>22</v>
      </c>
      <c r="B3325" s="6" t="s">
        <v>23</v>
      </c>
      <c r="C3325" s="6" t="s">
        <v>24</v>
      </c>
      <c r="D3325" s="6" t="s">
        <v>25</v>
      </c>
      <c r="E3325" s="7" t="s">
        <v>992</v>
      </c>
      <c r="F3325" s="6" t="s">
        <v>27</v>
      </c>
      <c r="G3325" s="6" t="s">
        <v>266</v>
      </c>
      <c r="H3325" s="6" t="s">
        <v>1012</v>
      </c>
      <c r="I3325" s="6" t="s">
        <v>1013</v>
      </c>
      <c r="J3325" s="7" t="s">
        <v>1014</v>
      </c>
      <c r="K3325" s="6" t="s">
        <v>27</v>
      </c>
      <c r="L3325" s="6" t="s">
        <v>995</v>
      </c>
      <c r="M3325" s="6" t="s">
        <v>33</v>
      </c>
      <c r="N3325" s="7" t="s">
        <v>996</v>
      </c>
      <c r="O3325" s="6" t="s">
        <v>39</v>
      </c>
      <c r="P3325" s="8" t="s">
        <v>27</v>
      </c>
      <c r="Q3325" s="6" t="s">
        <v>33</v>
      </c>
    </row>
    <row r="3326" spans="1:17" x14ac:dyDescent="0.25">
      <c r="A3326" s="6" t="s">
        <v>22</v>
      </c>
      <c r="B3326" s="6" t="s">
        <v>23</v>
      </c>
      <c r="C3326" s="6" t="s">
        <v>24</v>
      </c>
      <c r="D3326" s="6" t="s">
        <v>25</v>
      </c>
      <c r="E3326" s="7" t="s">
        <v>992</v>
      </c>
      <c r="F3326" s="6" t="s">
        <v>27</v>
      </c>
      <c r="G3326" s="6" t="s">
        <v>595</v>
      </c>
      <c r="H3326" s="6" t="s">
        <v>1015</v>
      </c>
      <c r="I3326" s="6" t="s">
        <v>1016</v>
      </c>
      <c r="J3326" s="7" t="s">
        <v>1017</v>
      </c>
      <c r="K3326" s="6" t="s">
        <v>28</v>
      </c>
      <c r="L3326" s="6" t="s">
        <v>32</v>
      </c>
      <c r="M3326" s="6" t="s">
        <v>33</v>
      </c>
      <c r="N3326" s="7" t="s">
        <v>34</v>
      </c>
      <c r="P3326" s="8" t="s">
        <v>33</v>
      </c>
      <c r="Q3326" s="6" t="s">
        <v>33</v>
      </c>
    </row>
    <row r="3327" spans="1:17" x14ac:dyDescent="0.25">
      <c r="A3327" s="6" t="s">
        <v>22</v>
      </c>
      <c r="B3327" s="6" t="s">
        <v>23</v>
      </c>
      <c r="C3327" s="6" t="s">
        <v>24</v>
      </c>
      <c r="D3327" s="6" t="s">
        <v>25</v>
      </c>
      <c r="E3327" s="7" t="s">
        <v>992</v>
      </c>
      <c r="F3327" s="6" t="s">
        <v>27</v>
      </c>
      <c r="G3327" s="6" t="s">
        <v>595</v>
      </c>
      <c r="H3327" s="6" t="s">
        <v>1015</v>
      </c>
      <c r="I3327" s="6" t="s">
        <v>1016</v>
      </c>
      <c r="J3327" s="7" t="s">
        <v>1017</v>
      </c>
      <c r="K3327" s="6" t="s">
        <v>28</v>
      </c>
      <c r="L3327" s="6" t="s">
        <v>35</v>
      </c>
      <c r="M3327" s="6" t="s">
        <v>33</v>
      </c>
      <c r="N3327" s="7" t="s">
        <v>36</v>
      </c>
      <c r="P3327" s="8" t="s">
        <v>33</v>
      </c>
      <c r="Q3327" s="6" t="s">
        <v>33</v>
      </c>
    </row>
    <row r="3328" spans="1:17" x14ac:dyDescent="0.25">
      <c r="A3328" s="6" t="s">
        <v>22</v>
      </c>
      <c r="B3328" s="6" t="s">
        <v>23</v>
      </c>
      <c r="C3328" s="6" t="s">
        <v>24</v>
      </c>
      <c r="D3328" s="6" t="s">
        <v>25</v>
      </c>
      <c r="E3328" s="7" t="s">
        <v>992</v>
      </c>
      <c r="F3328" s="6" t="s">
        <v>27</v>
      </c>
      <c r="G3328" s="6" t="s">
        <v>595</v>
      </c>
      <c r="H3328" s="6" t="s">
        <v>1015</v>
      </c>
      <c r="I3328" s="6" t="s">
        <v>1016</v>
      </c>
      <c r="J3328" s="7" t="s">
        <v>1017</v>
      </c>
      <c r="K3328" s="6" t="s">
        <v>28</v>
      </c>
      <c r="L3328" s="6" t="s">
        <v>995</v>
      </c>
      <c r="M3328" s="6" t="s">
        <v>33</v>
      </c>
      <c r="N3328" s="7" t="s">
        <v>996</v>
      </c>
      <c r="O3328" s="6" t="s">
        <v>39</v>
      </c>
      <c r="P3328" s="8" t="s">
        <v>28</v>
      </c>
      <c r="Q3328" s="6" t="s">
        <v>33</v>
      </c>
    </row>
    <row r="3329" spans="1:17" x14ac:dyDescent="0.25">
      <c r="A3329" s="6" t="s">
        <v>22</v>
      </c>
      <c r="B3329" s="6" t="s">
        <v>23</v>
      </c>
      <c r="C3329" s="6" t="s">
        <v>24</v>
      </c>
      <c r="D3329" s="6" t="s">
        <v>25</v>
      </c>
      <c r="E3329" s="7" t="s">
        <v>992</v>
      </c>
      <c r="F3329" s="6" t="s">
        <v>27</v>
      </c>
      <c r="G3329" s="6" t="s">
        <v>275</v>
      </c>
      <c r="H3329" s="6" t="s">
        <v>1018</v>
      </c>
      <c r="I3329" s="6" t="s">
        <v>1019</v>
      </c>
      <c r="J3329" s="7" t="s">
        <v>1020</v>
      </c>
      <c r="K3329" s="6" t="s">
        <v>28</v>
      </c>
      <c r="L3329" s="6" t="s">
        <v>32</v>
      </c>
      <c r="M3329" s="6" t="s">
        <v>33</v>
      </c>
      <c r="N3329" s="7" t="s">
        <v>34</v>
      </c>
      <c r="P3329" s="8" t="s">
        <v>33</v>
      </c>
      <c r="Q3329" s="6" t="s">
        <v>33</v>
      </c>
    </row>
    <row r="3330" spans="1:17" x14ac:dyDescent="0.25">
      <c r="A3330" s="6" t="s">
        <v>22</v>
      </c>
      <c r="B3330" s="6" t="s">
        <v>23</v>
      </c>
      <c r="C3330" s="6" t="s">
        <v>24</v>
      </c>
      <c r="D3330" s="6" t="s">
        <v>25</v>
      </c>
      <c r="E3330" s="7" t="s">
        <v>992</v>
      </c>
      <c r="F3330" s="6" t="s">
        <v>27</v>
      </c>
      <c r="G3330" s="6" t="s">
        <v>275</v>
      </c>
      <c r="H3330" s="6" t="s">
        <v>1018</v>
      </c>
      <c r="I3330" s="6" t="s">
        <v>1019</v>
      </c>
      <c r="J3330" s="7" t="s">
        <v>1020</v>
      </c>
      <c r="K3330" s="6" t="s">
        <v>28</v>
      </c>
      <c r="L3330" s="6" t="s">
        <v>35</v>
      </c>
      <c r="M3330" s="6" t="s">
        <v>33</v>
      </c>
      <c r="N3330" s="7" t="s">
        <v>36</v>
      </c>
      <c r="P3330" s="8" t="s">
        <v>33</v>
      </c>
      <c r="Q3330" s="6" t="s">
        <v>33</v>
      </c>
    </row>
    <row r="3331" spans="1:17" x14ac:dyDescent="0.25">
      <c r="A3331" s="6" t="s">
        <v>22</v>
      </c>
      <c r="B3331" s="6" t="s">
        <v>23</v>
      </c>
      <c r="C3331" s="6" t="s">
        <v>24</v>
      </c>
      <c r="D3331" s="6" t="s">
        <v>25</v>
      </c>
      <c r="E3331" s="7" t="s">
        <v>992</v>
      </c>
      <c r="F3331" s="6" t="s">
        <v>27</v>
      </c>
      <c r="G3331" s="6" t="s">
        <v>275</v>
      </c>
      <c r="H3331" s="6" t="s">
        <v>1018</v>
      </c>
      <c r="I3331" s="6" t="s">
        <v>1019</v>
      </c>
      <c r="J3331" s="7" t="s">
        <v>1020</v>
      </c>
      <c r="K3331" s="6" t="s">
        <v>28</v>
      </c>
      <c r="L3331" s="6" t="s">
        <v>995</v>
      </c>
      <c r="M3331" s="6" t="s">
        <v>33</v>
      </c>
      <c r="N3331" s="7" t="s">
        <v>996</v>
      </c>
      <c r="O3331" s="6" t="s">
        <v>39</v>
      </c>
      <c r="P3331" s="8" t="s">
        <v>28</v>
      </c>
      <c r="Q3331" s="6" t="s">
        <v>33</v>
      </c>
    </row>
    <row r="3332" spans="1:17" x14ac:dyDescent="0.25">
      <c r="A3332" s="6" t="s">
        <v>22</v>
      </c>
      <c r="B3332" s="6" t="s">
        <v>23</v>
      </c>
      <c r="C3332" s="6" t="s">
        <v>24</v>
      </c>
      <c r="D3332" s="6" t="s">
        <v>25</v>
      </c>
      <c r="E3332" s="7" t="s">
        <v>992</v>
      </c>
      <c r="F3332" s="6" t="s">
        <v>27</v>
      </c>
      <c r="G3332" s="6" t="s">
        <v>302</v>
      </c>
      <c r="H3332" s="6" t="s">
        <v>1021</v>
      </c>
      <c r="I3332" s="6" t="s">
        <v>1022</v>
      </c>
      <c r="J3332" s="7" t="s">
        <v>1023</v>
      </c>
      <c r="K3332" s="6" t="s">
        <v>27</v>
      </c>
      <c r="L3332" s="6" t="s">
        <v>32</v>
      </c>
      <c r="M3332" s="6" t="s">
        <v>33</v>
      </c>
      <c r="N3332" s="7" t="s">
        <v>34</v>
      </c>
      <c r="P3332" s="8" t="s">
        <v>33</v>
      </c>
      <c r="Q3332" s="6" t="s">
        <v>33</v>
      </c>
    </row>
    <row r="3333" spans="1:17" x14ac:dyDescent="0.25">
      <c r="A3333" s="6" t="s">
        <v>22</v>
      </c>
      <c r="B3333" s="6" t="s">
        <v>23</v>
      </c>
      <c r="C3333" s="6" t="s">
        <v>24</v>
      </c>
      <c r="D3333" s="6" t="s">
        <v>25</v>
      </c>
      <c r="E3333" s="7" t="s">
        <v>992</v>
      </c>
      <c r="F3333" s="6" t="s">
        <v>27</v>
      </c>
      <c r="G3333" s="6" t="s">
        <v>302</v>
      </c>
      <c r="H3333" s="6" t="s">
        <v>1021</v>
      </c>
      <c r="I3333" s="6" t="s">
        <v>1022</v>
      </c>
      <c r="J3333" s="7" t="s">
        <v>1023</v>
      </c>
      <c r="K3333" s="6" t="s">
        <v>27</v>
      </c>
      <c r="L3333" s="6" t="s">
        <v>35</v>
      </c>
      <c r="M3333" s="6" t="s">
        <v>33</v>
      </c>
      <c r="N3333" s="7" t="s">
        <v>36</v>
      </c>
      <c r="P3333" s="8" t="s">
        <v>33</v>
      </c>
      <c r="Q3333" s="6" t="s">
        <v>33</v>
      </c>
    </row>
    <row r="3334" spans="1:17" x14ac:dyDescent="0.25">
      <c r="A3334" s="6" t="s">
        <v>22</v>
      </c>
      <c r="B3334" s="6" t="s">
        <v>23</v>
      </c>
      <c r="C3334" s="6" t="s">
        <v>24</v>
      </c>
      <c r="D3334" s="6" t="s">
        <v>25</v>
      </c>
      <c r="E3334" s="7" t="s">
        <v>992</v>
      </c>
      <c r="F3334" s="6" t="s">
        <v>27</v>
      </c>
      <c r="G3334" s="6" t="s">
        <v>302</v>
      </c>
      <c r="H3334" s="6" t="s">
        <v>1021</v>
      </c>
      <c r="I3334" s="6" t="s">
        <v>1022</v>
      </c>
      <c r="J3334" s="7" t="s">
        <v>1023</v>
      </c>
      <c r="K3334" s="6" t="s">
        <v>27</v>
      </c>
      <c r="L3334" s="6" t="s">
        <v>995</v>
      </c>
      <c r="M3334" s="6" t="s">
        <v>33</v>
      </c>
      <c r="N3334" s="7" t="s">
        <v>996</v>
      </c>
      <c r="O3334" s="6" t="s">
        <v>39</v>
      </c>
      <c r="P3334" s="8" t="s">
        <v>27</v>
      </c>
      <c r="Q3334" s="6" t="s">
        <v>33</v>
      </c>
    </row>
    <row r="3335" spans="1:17" x14ac:dyDescent="0.25">
      <c r="A3335" s="6" t="s">
        <v>22</v>
      </c>
      <c r="B3335" s="6" t="s">
        <v>23</v>
      </c>
      <c r="C3335" s="6" t="s">
        <v>24</v>
      </c>
      <c r="D3335" s="6" t="s">
        <v>25</v>
      </c>
      <c r="E3335" s="7" t="s">
        <v>992</v>
      </c>
      <c r="F3335" s="6" t="s">
        <v>27</v>
      </c>
      <c r="G3335" s="6" t="s">
        <v>291</v>
      </c>
      <c r="H3335" s="6" t="s">
        <v>1024</v>
      </c>
      <c r="I3335" s="6" t="s">
        <v>1025</v>
      </c>
      <c r="J3335" s="7" t="s">
        <v>1026</v>
      </c>
      <c r="K3335" s="6" t="s">
        <v>28</v>
      </c>
      <c r="L3335" s="6" t="s">
        <v>32</v>
      </c>
      <c r="M3335" s="6" t="s">
        <v>33</v>
      </c>
      <c r="N3335" s="7" t="s">
        <v>34</v>
      </c>
      <c r="P3335" s="8" t="s">
        <v>33</v>
      </c>
      <c r="Q3335" s="6" t="s">
        <v>33</v>
      </c>
    </row>
    <row r="3336" spans="1:17" x14ac:dyDescent="0.25">
      <c r="A3336" s="6" t="s">
        <v>22</v>
      </c>
      <c r="B3336" s="6" t="s">
        <v>23</v>
      </c>
      <c r="C3336" s="6" t="s">
        <v>24</v>
      </c>
      <c r="D3336" s="6" t="s">
        <v>25</v>
      </c>
      <c r="E3336" s="7" t="s">
        <v>992</v>
      </c>
      <c r="F3336" s="6" t="s">
        <v>27</v>
      </c>
      <c r="G3336" s="6" t="s">
        <v>291</v>
      </c>
      <c r="H3336" s="6" t="s">
        <v>1024</v>
      </c>
      <c r="I3336" s="6" t="s">
        <v>1025</v>
      </c>
      <c r="J3336" s="7" t="s">
        <v>1026</v>
      </c>
      <c r="K3336" s="6" t="s">
        <v>28</v>
      </c>
      <c r="L3336" s="6" t="s">
        <v>35</v>
      </c>
      <c r="M3336" s="6" t="s">
        <v>33</v>
      </c>
      <c r="N3336" s="7" t="s">
        <v>36</v>
      </c>
      <c r="P3336" s="8" t="s">
        <v>33</v>
      </c>
      <c r="Q3336" s="6" t="s">
        <v>33</v>
      </c>
    </row>
    <row r="3337" spans="1:17" x14ac:dyDescent="0.25">
      <c r="A3337" s="6" t="s">
        <v>22</v>
      </c>
      <c r="B3337" s="6" t="s">
        <v>23</v>
      </c>
      <c r="C3337" s="6" t="s">
        <v>24</v>
      </c>
      <c r="D3337" s="6" t="s">
        <v>25</v>
      </c>
      <c r="E3337" s="7" t="s">
        <v>992</v>
      </c>
      <c r="F3337" s="6" t="s">
        <v>27</v>
      </c>
      <c r="G3337" s="6" t="s">
        <v>291</v>
      </c>
      <c r="H3337" s="6" t="s">
        <v>1024</v>
      </c>
      <c r="I3337" s="6" t="s">
        <v>1025</v>
      </c>
      <c r="J3337" s="7" t="s">
        <v>1026</v>
      </c>
      <c r="K3337" s="6" t="s">
        <v>28</v>
      </c>
      <c r="L3337" s="6" t="s">
        <v>995</v>
      </c>
      <c r="M3337" s="6" t="s">
        <v>33</v>
      </c>
      <c r="N3337" s="7" t="s">
        <v>996</v>
      </c>
      <c r="O3337" s="6" t="s">
        <v>39</v>
      </c>
      <c r="P3337" s="8" t="s">
        <v>28</v>
      </c>
      <c r="Q3337" s="6" t="s">
        <v>33</v>
      </c>
    </row>
    <row r="3338" spans="1:17" x14ac:dyDescent="0.25">
      <c r="A3338" s="6" t="s">
        <v>22</v>
      </c>
      <c r="B3338" s="6" t="s">
        <v>23</v>
      </c>
      <c r="C3338" s="6" t="s">
        <v>24</v>
      </c>
      <c r="D3338" s="6" t="s">
        <v>25</v>
      </c>
      <c r="E3338" s="7" t="s">
        <v>992</v>
      </c>
      <c r="F3338" s="6" t="s">
        <v>27</v>
      </c>
      <c r="G3338" s="6" t="s">
        <v>27</v>
      </c>
      <c r="H3338" s="6" t="s">
        <v>1027</v>
      </c>
      <c r="I3338" s="6" t="s">
        <v>1028</v>
      </c>
      <c r="J3338" s="7" t="s">
        <v>1029</v>
      </c>
      <c r="K3338" s="6" t="s">
        <v>28</v>
      </c>
      <c r="L3338" s="6" t="s">
        <v>32</v>
      </c>
      <c r="M3338" s="6" t="s">
        <v>33</v>
      </c>
      <c r="N3338" s="7" t="s">
        <v>34</v>
      </c>
      <c r="P3338" s="8" t="s">
        <v>33</v>
      </c>
      <c r="Q3338" s="6" t="s">
        <v>33</v>
      </c>
    </row>
    <row r="3339" spans="1:17" x14ac:dyDescent="0.25">
      <c r="A3339" s="6" t="s">
        <v>22</v>
      </c>
      <c r="B3339" s="6" t="s">
        <v>23</v>
      </c>
      <c r="C3339" s="6" t="s">
        <v>24</v>
      </c>
      <c r="D3339" s="6" t="s">
        <v>25</v>
      </c>
      <c r="E3339" s="7" t="s">
        <v>992</v>
      </c>
      <c r="F3339" s="6" t="s">
        <v>27</v>
      </c>
      <c r="G3339" s="6" t="s">
        <v>27</v>
      </c>
      <c r="H3339" s="6" t="s">
        <v>1027</v>
      </c>
      <c r="I3339" s="6" t="s">
        <v>1028</v>
      </c>
      <c r="J3339" s="7" t="s">
        <v>1029</v>
      </c>
      <c r="K3339" s="6" t="s">
        <v>28</v>
      </c>
      <c r="L3339" s="6" t="s">
        <v>35</v>
      </c>
      <c r="M3339" s="6" t="s">
        <v>33</v>
      </c>
      <c r="N3339" s="7" t="s">
        <v>36</v>
      </c>
      <c r="P3339" s="8" t="s">
        <v>33</v>
      </c>
      <c r="Q3339" s="6" t="s">
        <v>33</v>
      </c>
    </row>
    <row r="3340" spans="1:17" x14ac:dyDescent="0.25">
      <c r="A3340" s="6" t="s">
        <v>22</v>
      </c>
      <c r="B3340" s="6" t="s">
        <v>23</v>
      </c>
      <c r="C3340" s="6" t="s">
        <v>24</v>
      </c>
      <c r="D3340" s="6" t="s">
        <v>25</v>
      </c>
      <c r="E3340" s="7" t="s">
        <v>992</v>
      </c>
      <c r="F3340" s="6" t="s">
        <v>27</v>
      </c>
      <c r="G3340" s="6" t="s">
        <v>27</v>
      </c>
      <c r="H3340" s="6" t="s">
        <v>1027</v>
      </c>
      <c r="I3340" s="6" t="s">
        <v>1028</v>
      </c>
      <c r="J3340" s="7" t="s">
        <v>1029</v>
      </c>
      <c r="K3340" s="6" t="s">
        <v>28</v>
      </c>
      <c r="L3340" s="6" t="s">
        <v>995</v>
      </c>
      <c r="M3340" s="6" t="s">
        <v>33</v>
      </c>
      <c r="N3340" s="7" t="s">
        <v>996</v>
      </c>
      <c r="O3340" s="6" t="s">
        <v>39</v>
      </c>
      <c r="P3340" s="8" t="s">
        <v>28</v>
      </c>
      <c r="Q3340" s="6" t="s">
        <v>33</v>
      </c>
    </row>
    <row r="3341" spans="1:17" x14ac:dyDescent="0.25">
      <c r="A3341" s="6" t="s">
        <v>22</v>
      </c>
      <c r="B3341" s="6" t="s">
        <v>23</v>
      </c>
      <c r="C3341" s="6" t="s">
        <v>24</v>
      </c>
      <c r="D3341" s="6" t="s">
        <v>25</v>
      </c>
      <c r="E3341" s="7" t="s">
        <v>992</v>
      </c>
      <c r="F3341" s="6" t="s">
        <v>27</v>
      </c>
      <c r="G3341" s="6" t="s">
        <v>244</v>
      </c>
      <c r="H3341" s="6" t="s">
        <v>1030</v>
      </c>
      <c r="I3341" s="6" t="s">
        <v>1031</v>
      </c>
      <c r="J3341" s="7" t="s">
        <v>1032</v>
      </c>
      <c r="K3341" s="6" t="s">
        <v>28</v>
      </c>
      <c r="L3341" s="6" t="s">
        <v>32</v>
      </c>
      <c r="M3341" s="6" t="s">
        <v>33</v>
      </c>
      <c r="N3341" s="7" t="s">
        <v>34</v>
      </c>
      <c r="P3341" s="8" t="s">
        <v>33</v>
      </c>
      <c r="Q3341" s="6" t="s">
        <v>33</v>
      </c>
    </row>
    <row r="3342" spans="1:17" x14ac:dyDescent="0.25">
      <c r="A3342" s="6" t="s">
        <v>22</v>
      </c>
      <c r="B3342" s="6" t="s">
        <v>23</v>
      </c>
      <c r="C3342" s="6" t="s">
        <v>24</v>
      </c>
      <c r="D3342" s="6" t="s">
        <v>25</v>
      </c>
      <c r="E3342" s="7" t="s">
        <v>992</v>
      </c>
      <c r="F3342" s="6" t="s">
        <v>27</v>
      </c>
      <c r="G3342" s="6" t="s">
        <v>244</v>
      </c>
      <c r="H3342" s="6" t="s">
        <v>1030</v>
      </c>
      <c r="I3342" s="6" t="s">
        <v>1031</v>
      </c>
      <c r="J3342" s="7" t="s">
        <v>1032</v>
      </c>
      <c r="K3342" s="6" t="s">
        <v>28</v>
      </c>
      <c r="L3342" s="6" t="s">
        <v>35</v>
      </c>
      <c r="M3342" s="6" t="s">
        <v>33</v>
      </c>
      <c r="N3342" s="7" t="s">
        <v>36</v>
      </c>
      <c r="P3342" s="8" t="s">
        <v>33</v>
      </c>
      <c r="Q3342" s="6" t="s">
        <v>33</v>
      </c>
    </row>
    <row r="3343" spans="1:17" x14ac:dyDescent="0.25">
      <c r="A3343" s="6" t="s">
        <v>22</v>
      </c>
      <c r="B3343" s="6" t="s">
        <v>23</v>
      </c>
      <c r="C3343" s="6" t="s">
        <v>24</v>
      </c>
      <c r="D3343" s="6" t="s">
        <v>25</v>
      </c>
      <c r="E3343" s="7" t="s">
        <v>992</v>
      </c>
      <c r="F3343" s="6" t="s">
        <v>27</v>
      </c>
      <c r="G3343" s="6" t="s">
        <v>244</v>
      </c>
      <c r="H3343" s="6" t="s">
        <v>1030</v>
      </c>
      <c r="I3343" s="6" t="s">
        <v>1031</v>
      </c>
      <c r="J3343" s="7" t="s">
        <v>1032</v>
      </c>
      <c r="K3343" s="6" t="s">
        <v>28</v>
      </c>
      <c r="L3343" s="6" t="s">
        <v>995</v>
      </c>
      <c r="M3343" s="6" t="s">
        <v>33</v>
      </c>
      <c r="N3343" s="7" t="s">
        <v>996</v>
      </c>
      <c r="O3343" s="6" t="s">
        <v>39</v>
      </c>
      <c r="P3343" s="8" t="s">
        <v>28</v>
      </c>
      <c r="Q3343" s="6" t="s">
        <v>33</v>
      </c>
    </row>
    <row r="3344" spans="1:17" x14ac:dyDescent="0.25">
      <c r="A3344" s="6" t="s">
        <v>22</v>
      </c>
      <c r="B3344" s="6" t="s">
        <v>23</v>
      </c>
      <c r="C3344" s="6" t="s">
        <v>24</v>
      </c>
      <c r="D3344" s="6" t="s">
        <v>25</v>
      </c>
      <c r="E3344" s="7" t="s">
        <v>992</v>
      </c>
      <c r="F3344" s="6" t="s">
        <v>27</v>
      </c>
      <c r="G3344" s="6" t="s">
        <v>250</v>
      </c>
      <c r="H3344" s="6" t="s">
        <v>1033</v>
      </c>
      <c r="I3344" s="6" t="s">
        <v>1034</v>
      </c>
      <c r="J3344" s="7" t="s">
        <v>1035</v>
      </c>
      <c r="K3344" s="6" t="s">
        <v>27</v>
      </c>
      <c r="L3344" s="6" t="s">
        <v>32</v>
      </c>
      <c r="M3344" s="6" t="s">
        <v>33</v>
      </c>
      <c r="N3344" s="7" t="s">
        <v>34</v>
      </c>
      <c r="P3344" s="8" t="s">
        <v>33</v>
      </c>
      <c r="Q3344" s="6" t="s">
        <v>33</v>
      </c>
    </row>
    <row r="3345" spans="1:17" x14ac:dyDescent="0.25">
      <c r="A3345" s="6" t="s">
        <v>22</v>
      </c>
      <c r="B3345" s="6" t="s">
        <v>23</v>
      </c>
      <c r="C3345" s="6" t="s">
        <v>24</v>
      </c>
      <c r="D3345" s="6" t="s">
        <v>25</v>
      </c>
      <c r="E3345" s="7" t="s">
        <v>992</v>
      </c>
      <c r="F3345" s="6" t="s">
        <v>27</v>
      </c>
      <c r="G3345" s="6" t="s">
        <v>250</v>
      </c>
      <c r="H3345" s="6" t="s">
        <v>1033</v>
      </c>
      <c r="I3345" s="6" t="s">
        <v>1034</v>
      </c>
      <c r="J3345" s="7" t="s">
        <v>1035</v>
      </c>
      <c r="K3345" s="6" t="s">
        <v>27</v>
      </c>
      <c r="L3345" s="6" t="s">
        <v>35</v>
      </c>
      <c r="M3345" s="6" t="s">
        <v>33</v>
      </c>
      <c r="N3345" s="7" t="s">
        <v>36</v>
      </c>
      <c r="P3345" s="8" t="s">
        <v>33</v>
      </c>
      <c r="Q3345" s="6" t="s">
        <v>33</v>
      </c>
    </row>
    <row r="3346" spans="1:17" x14ac:dyDescent="0.25">
      <c r="A3346" s="6" t="s">
        <v>22</v>
      </c>
      <c r="B3346" s="6" t="s">
        <v>23</v>
      </c>
      <c r="C3346" s="6" t="s">
        <v>24</v>
      </c>
      <c r="D3346" s="6" t="s">
        <v>25</v>
      </c>
      <c r="E3346" s="7" t="s">
        <v>992</v>
      </c>
      <c r="F3346" s="6" t="s">
        <v>27</v>
      </c>
      <c r="G3346" s="6" t="s">
        <v>250</v>
      </c>
      <c r="H3346" s="6" t="s">
        <v>1033</v>
      </c>
      <c r="I3346" s="6" t="s">
        <v>1034</v>
      </c>
      <c r="J3346" s="7" t="s">
        <v>1035</v>
      </c>
      <c r="K3346" s="6" t="s">
        <v>27</v>
      </c>
      <c r="L3346" s="6" t="s">
        <v>995</v>
      </c>
      <c r="M3346" s="6" t="s">
        <v>33</v>
      </c>
      <c r="N3346" s="7" t="s">
        <v>996</v>
      </c>
      <c r="O3346" s="6" t="s">
        <v>39</v>
      </c>
      <c r="P3346" s="8" t="s">
        <v>27</v>
      </c>
      <c r="Q3346" s="6" t="s">
        <v>33</v>
      </c>
    </row>
    <row r="3347" spans="1:17" x14ac:dyDescent="0.25">
      <c r="A3347" s="6" t="s">
        <v>22</v>
      </c>
      <c r="B3347" s="6" t="s">
        <v>23</v>
      </c>
      <c r="C3347" s="6" t="s">
        <v>24</v>
      </c>
      <c r="D3347" s="6" t="s">
        <v>25</v>
      </c>
      <c r="E3347" s="7" t="s">
        <v>992</v>
      </c>
      <c r="F3347" s="6" t="s">
        <v>27</v>
      </c>
      <c r="G3347" s="6" t="s">
        <v>318</v>
      </c>
      <c r="H3347" s="6" t="s">
        <v>1036</v>
      </c>
      <c r="I3347" s="6" t="s">
        <v>1037</v>
      </c>
      <c r="J3347" s="7" t="s">
        <v>1038</v>
      </c>
      <c r="K3347" s="6" t="s">
        <v>28</v>
      </c>
      <c r="L3347" s="6" t="s">
        <v>32</v>
      </c>
      <c r="M3347" s="6" t="s">
        <v>33</v>
      </c>
      <c r="N3347" s="7" t="s">
        <v>34</v>
      </c>
      <c r="P3347" s="8" t="s">
        <v>33</v>
      </c>
      <c r="Q3347" s="6" t="s">
        <v>33</v>
      </c>
    </row>
    <row r="3348" spans="1:17" x14ac:dyDescent="0.25">
      <c r="A3348" s="6" t="s">
        <v>22</v>
      </c>
      <c r="B3348" s="6" t="s">
        <v>23</v>
      </c>
      <c r="C3348" s="6" t="s">
        <v>24</v>
      </c>
      <c r="D3348" s="6" t="s">
        <v>25</v>
      </c>
      <c r="E3348" s="7" t="s">
        <v>992</v>
      </c>
      <c r="F3348" s="6" t="s">
        <v>27</v>
      </c>
      <c r="G3348" s="6" t="s">
        <v>318</v>
      </c>
      <c r="H3348" s="6" t="s">
        <v>1036</v>
      </c>
      <c r="I3348" s="6" t="s">
        <v>1037</v>
      </c>
      <c r="J3348" s="7" t="s">
        <v>1038</v>
      </c>
      <c r="K3348" s="6" t="s">
        <v>28</v>
      </c>
      <c r="L3348" s="6" t="s">
        <v>35</v>
      </c>
      <c r="M3348" s="6" t="s">
        <v>33</v>
      </c>
      <c r="N3348" s="7" t="s">
        <v>36</v>
      </c>
      <c r="P3348" s="8" t="s">
        <v>33</v>
      </c>
      <c r="Q3348" s="6" t="s">
        <v>33</v>
      </c>
    </row>
    <row r="3349" spans="1:17" x14ac:dyDescent="0.25">
      <c r="A3349" s="6" t="s">
        <v>22</v>
      </c>
      <c r="B3349" s="6" t="s">
        <v>23</v>
      </c>
      <c r="C3349" s="6" t="s">
        <v>24</v>
      </c>
      <c r="D3349" s="6" t="s">
        <v>25</v>
      </c>
      <c r="E3349" s="7" t="s">
        <v>992</v>
      </c>
      <c r="F3349" s="6" t="s">
        <v>27</v>
      </c>
      <c r="G3349" s="6" t="s">
        <v>318</v>
      </c>
      <c r="H3349" s="6" t="s">
        <v>1036</v>
      </c>
      <c r="I3349" s="6" t="s">
        <v>1037</v>
      </c>
      <c r="J3349" s="7" t="s">
        <v>1038</v>
      </c>
      <c r="K3349" s="6" t="s">
        <v>28</v>
      </c>
      <c r="L3349" s="6" t="s">
        <v>995</v>
      </c>
      <c r="M3349" s="6" t="s">
        <v>33</v>
      </c>
      <c r="N3349" s="7" t="s">
        <v>996</v>
      </c>
      <c r="O3349" s="6" t="s">
        <v>39</v>
      </c>
      <c r="P3349" s="8" t="s">
        <v>28</v>
      </c>
      <c r="Q3349" s="6" t="s">
        <v>33</v>
      </c>
    </row>
    <row r="3350" spans="1:17" x14ac:dyDescent="0.25">
      <c r="A3350" s="6" t="s">
        <v>22</v>
      </c>
      <c r="B3350" s="6" t="s">
        <v>23</v>
      </c>
      <c r="C3350" s="6" t="s">
        <v>24</v>
      </c>
      <c r="D3350" s="6" t="s">
        <v>25</v>
      </c>
      <c r="E3350" s="7" t="s">
        <v>992</v>
      </c>
      <c r="F3350" s="6" t="s">
        <v>27</v>
      </c>
      <c r="G3350" s="6" t="s">
        <v>256</v>
      </c>
      <c r="H3350" s="6" t="s">
        <v>1039</v>
      </c>
      <c r="I3350" s="6" t="s">
        <v>1040</v>
      </c>
      <c r="J3350" s="7" t="s">
        <v>1041</v>
      </c>
      <c r="K3350" s="6" t="s">
        <v>28</v>
      </c>
      <c r="L3350" s="6" t="s">
        <v>32</v>
      </c>
      <c r="M3350" s="6" t="s">
        <v>33</v>
      </c>
      <c r="N3350" s="7" t="s">
        <v>34</v>
      </c>
      <c r="P3350" s="8" t="s">
        <v>33</v>
      </c>
      <c r="Q3350" s="6" t="s">
        <v>33</v>
      </c>
    </row>
    <row r="3351" spans="1:17" x14ac:dyDescent="0.25">
      <c r="A3351" s="6" t="s">
        <v>22</v>
      </c>
      <c r="B3351" s="6" t="s">
        <v>23</v>
      </c>
      <c r="C3351" s="6" t="s">
        <v>24</v>
      </c>
      <c r="D3351" s="6" t="s">
        <v>25</v>
      </c>
      <c r="E3351" s="7" t="s">
        <v>992</v>
      </c>
      <c r="F3351" s="6" t="s">
        <v>27</v>
      </c>
      <c r="G3351" s="6" t="s">
        <v>256</v>
      </c>
      <c r="H3351" s="6" t="s">
        <v>1039</v>
      </c>
      <c r="I3351" s="6" t="s">
        <v>1040</v>
      </c>
      <c r="J3351" s="7" t="s">
        <v>1041</v>
      </c>
      <c r="K3351" s="6" t="s">
        <v>28</v>
      </c>
      <c r="L3351" s="6" t="s">
        <v>35</v>
      </c>
      <c r="M3351" s="6" t="s">
        <v>33</v>
      </c>
      <c r="N3351" s="7" t="s">
        <v>36</v>
      </c>
      <c r="P3351" s="8" t="s">
        <v>33</v>
      </c>
      <c r="Q3351" s="6" t="s">
        <v>33</v>
      </c>
    </row>
    <row r="3352" spans="1:17" x14ac:dyDescent="0.25">
      <c r="A3352" s="6" t="s">
        <v>22</v>
      </c>
      <c r="B3352" s="6" t="s">
        <v>23</v>
      </c>
      <c r="C3352" s="6" t="s">
        <v>24</v>
      </c>
      <c r="D3352" s="6" t="s">
        <v>25</v>
      </c>
      <c r="E3352" s="7" t="s">
        <v>992</v>
      </c>
      <c r="F3352" s="6" t="s">
        <v>27</v>
      </c>
      <c r="G3352" s="6" t="s">
        <v>256</v>
      </c>
      <c r="H3352" s="6" t="s">
        <v>1039</v>
      </c>
      <c r="I3352" s="6" t="s">
        <v>1040</v>
      </c>
      <c r="J3352" s="7" t="s">
        <v>1041</v>
      </c>
      <c r="K3352" s="6" t="s">
        <v>28</v>
      </c>
      <c r="L3352" s="6" t="s">
        <v>995</v>
      </c>
      <c r="M3352" s="6" t="s">
        <v>33</v>
      </c>
      <c r="N3352" s="7" t="s">
        <v>996</v>
      </c>
      <c r="O3352" s="6" t="s">
        <v>39</v>
      </c>
      <c r="P3352" s="8" t="s">
        <v>28</v>
      </c>
      <c r="Q3352" s="6" t="s">
        <v>33</v>
      </c>
    </row>
    <row r="3353" spans="1:17" x14ac:dyDescent="0.25">
      <c r="A3353" s="6" t="s">
        <v>22</v>
      </c>
      <c r="B3353" s="6" t="s">
        <v>23</v>
      </c>
      <c r="C3353" s="6" t="s">
        <v>24</v>
      </c>
      <c r="D3353" s="6" t="s">
        <v>25</v>
      </c>
      <c r="E3353" s="7" t="s">
        <v>992</v>
      </c>
      <c r="F3353" s="6" t="s">
        <v>27</v>
      </c>
      <c r="G3353" s="6" t="s">
        <v>255</v>
      </c>
      <c r="H3353" s="6" t="s">
        <v>1042</v>
      </c>
      <c r="I3353" s="6" t="s">
        <v>1043</v>
      </c>
      <c r="J3353" s="7" t="s">
        <v>1044</v>
      </c>
      <c r="K3353" s="6" t="s">
        <v>27</v>
      </c>
      <c r="L3353" s="6" t="s">
        <v>32</v>
      </c>
      <c r="M3353" s="6" t="s">
        <v>33</v>
      </c>
      <c r="N3353" s="7" t="s">
        <v>34</v>
      </c>
      <c r="P3353" s="8" t="s">
        <v>33</v>
      </c>
      <c r="Q3353" s="6" t="s">
        <v>33</v>
      </c>
    </row>
    <row r="3354" spans="1:17" x14ac:dyDescent="0.25">
      <c r="A3354" s="6" t="s">
        <v>22</v>
      </c>
      <c r="B3354" s="6" t="s">
        <v>23</v>
      </c>
      <c r="C3354" s="6" t="s">
        <v>24</v>
      </c>
      <c r="D3354" s="6" t="s">
        <v>25</v>
      </c>
      <c r="E3354" s="7" t="s">
        <v>992</v>
      </c>
      <c r="F3354" s="6" t="s">
        <v>27</v>
      </c>
      <c r="G3354" s="6" t="s">
        <v>255</v>
      </c>
      <c r="H3354" s="6" t="s">
        <v>1042</v>
      </c>
      <c r="I3354" s="6" t="s">
        <v>1043</v>
      </c>
      <c r="J3354" s="7" t="s">
        <v>1044</v>
      </c>
      <c r="K3354" s="6" t="s">
        <v>27</v>
      </c>
      <c r="L3354" s="6" t="s">
        <v>35</v>
      </c>
      <c r="M3354" s="6" t="s">
        <v>33</v>
      </c>
      <c r="N3354" s="7" t="s">
        <v>36</v>
      </c>
      <c r="P3354" s="8" t="s">
        <v>33</v>
      </c>
      <c r="Q3354" s="6" t="s">
        <v>33</v>
      </c>
    </row>
    <row r="3355" spans="1:17" x14ac:dyDescent="0.25">
      <c r="A3355" s="6" t="s">
        <v>22</v>
      </c>
      <c r="B3355" s="6" t="s">
        <v>23</v>
      </c>
      <c r="C3355" s="6" t="s">
        <v>24</v>
      </c>
      <c r="D3355" s="6" t="s">
        <v>25</v>
      </c>
      <c r="E3355" s="7" t="s">
        <v>992</v>
      </c>
      <c r="F3355" s="6" t="s">
        <v>27</v>
      </c>
      <c r="G3355" s="6" t="s">
        <v>255</v>
      </c>
      <c r="H3355" s="6" t="s">
        <v>1042</v>
      </c>
      <c r="I3355" s="6" t="s">
        <v>1043</v>
      </c>
      <c r="J3355" s="7" t="s">
        <v>1044</v>
      </c>
      <c r="K3355" s="6" t="s">
        <v>27</v>
      </c>
      <c r="L3355" s="6" t="s">
        <v>995</v>
      </c>
      <c r="M3355" s="6" t="s">
        <v>33</v>
      </c>
      <c r="N3355" s="7" t="s">
        <v>996</v>
      </c>
      <c r="O3355" s="6" t="s">
        <v>39</v>
      </c>
      <c r="P3355" s="8" t="s">
        <v>27</v>
      </c>
      <c r="Q3355" s="6" t="s">
        <v>33</v>
      </c>
    </row>
    <row r="3356" spans="1:17" x14ac:dyDescent="0.25">
      <c r="A3356" s="6" t="s">
        <v>22</v>
      </c>
      <c r="B3356" s="6" t="s">
        <v>23</v>
      </c>
      <c r="C3356" s="6" t="s">
        <v>24</v>
      </c>
      <c r="D3356" s="6" t="s">
        <v>25</v>
      </c>
      <c r="E3356" s="7" t="s">
        <v>992</v>
      </c>
      <c r="F3356" s="6" t="s">
        <v>27</v>
      </c>
      <c r="G3356" s="6" t="s">
        <v>431</v>
      </c>
      <c r="H3356" s="6" t="s">
        <v>1045</v>
      </c>
      <c r="I3356" s="6" t="s">
        <v>1046</v>
      </c>
      <c r="J3356" s="7" t="s">
        <v>1047</v>
      </c>
      <c r="K3356" s="6" t="s">
        <v>27</v>
      </c>
      <c r="L3356" s="6" t="s">
        <v>32</v>
      </c>
      <c r="M3356" s="6" t="s">
        <v>33</v>
      </c>
      <c r="N3356" s="7" t="s">
        <v>34</v>
      </c>
      <c r="P3356" s="8" t="s">
        <v>33</v>
      </c>
      <c r="Q3356" s="6" t="s">
        <v>33</v>
      </c>
    </row>
    <row r="3357" spans="1:17" x14ac:dyDescent="0.25">
      <c r="A3357" s="6" t="s">
        <v>22</v>
      </c>
      <c r="B3357" s="6" t="s">
        <v>23</v>
      </c>
      <c r="C3357" s="6" t="s">
        <v>24</v>
      </c>
      <c r="D3357" s="6" t="s">
        <v>25</v>
      </c>
      <c r="E3357" s="7" t="s">
        <v>992</v>
      </c>
      <c r="F3357" s="6" t="s">
        <v>27</v>
      </c>
      <c r="G3357" s="6" t="s">
        <v>431</v>
      </c>
      <c r="H3357" s="6" t="s">
        <v>1045</v>
      </c>
      <c r="I3357" s="6" t="s">
        <v>1046</v>
      </c>
      <c r="J3357" s="7" t="s">
        <v>1047</v>
      </c>
      <c r="K3357" s="6" t="s">
        <v>27</v>
      </c>
      <c r="L3357" s="6" t="s">
        <v>35</v>
      </c>
      <c r="M3357" s="6" t="s">
        <v>33</v>
      </c>
      <c r="N3357" s="7" t="s">
        <v>36</v>
      </c>
      <c r="P3357" s="8" t="s">
        <v>33</v>
      </c>
      <c r="Q3357" s="6" t="s">
        <v>33</v>
      </c>
    </row>
    <row r="3358" spans="1:17" x14ac:dyDescent="0.25">
      <c r="A3358" s="6" t="s">
        <v>22</v>
      </c>
      <c r="B3358" s="6" t="s">
        <v>23</v>
      </c>
      <c r="C3358" s="6" t="s">
        <v>24</v>
      </c>
      <c r="D3358" s="6" t="s">
        <v>25</v>
      </c>
      <c r="E3358" s="7" t="s">
        <v>992</v>
      </c>
      <c r="F3358" s="6" t="s">
        <v>27</v>
      </c>
      <c r="G3358" s="6" t="s">
        <v>431</v>
      </c>
      <c r="H3358" s="6" t="s">
        <v>1045</v>
      </c>
      <c r="I3358" s="6" t="s">
        <v>1046</v>
      </c>
      <c r="J3358" s="7" t="s">
        <v>1047</v>
      </c>
      <c r="K3358" s="6" t="s">
        <v>27</v>
      </c>
      <c r="L3358" s="6" t="s">
        <v>995</v>
      </c>
      <c r="M3358" s="6" t="s">
        <v>33</v>
      </c>
      <c r="N3358" s="7" t="s">
        <v>996</v>
      </c>
      <c r="O3358" s="6" t="s">
        <v>39</v>
      </c>
      <c r="P3358" s="8" t="s">
        <v>27</v>
      </c>
      <c r="Q3358" s="6" t="s">
        <v>33</v>
      </c>
    </row>
    <row r="3359" spans="1:17" x14ac:dyDescent="0.25">
      <c r="A3359" s="6" t="s">
        <v>22</v>
      </c>
      <c r="B3359" s="6" t="s">
        <v>23</v>
      </c>
      <c r="C3359" s="6" t="s">
        <v>24</v>
      </c>
      <c r="D3359" s="6" t="s">
        <v>25</v>
      </c>
      <c r="E3359" s="7" t="s">
        <v>992</v>
      </c>
      <c r="F3359" s="6" t="s">
        <v>27</v>
      </c>
      <c r="G3359" s="6" t="s">
        <v>237</v>
      </c>
      <c r="H3359" s="6" t="s">
        <v>1048</v>
      </c>
      <c r="I3359" s="6" t="s">
        <v>1049</v>
      </c>
      <c r="J3359" s="7" t="s">
        <v>1050</v>
      </c>
      <c r="K3359" s="6" t="s">
        <v>28</v>
      </c>
      <c r="L3359" s="6" t="s">
        <v>32</v>
      </c>
      <c r="M3359" s="6" t="s">
        <v>33</v>
      </c>
      <c r="N3359" s="7" t="s">
        <v>34</v>
      </c>
      <c r="P3359" s="8" t="s">
        <v>33</v>
      </c>
      <c r="Q3359" s="6" t="s">
        <v>33</v>
      </c>
    </row>
    <row r="3360" spans="1:17" x14ac:dyDescent="0.25">
      <c r="A3360" s="6" t="s">
        <v>22</v>
      </c>
      <c r="B3360" s="6" t="s">
        <v>23</v>
      </c>
      <c r="C3360" s="6" t="s">
        <v>24</v>
      </c>
      <c r="D3360" s="6" t="s">
        <v>25</v>
      </c>
      <c r="E3360" s="7" t="s">
        <v>992</v>
      </c>
      <c r="F3360" s="6" t="s">
        <v>27</v>
      </c>
      <c r="G3360" s="6" t="s">
        <v>237</v>
      </c>
      <c r="H3360" s="6" t="s">
        <v>1048</v>
      </c>
      <c r="I3360" s="6" t="s">
        <v>1049</v>
      </c>
      <c r="J3360" s="7" t="s">
        <v>1050</v>
      </c>
      <c r="K3360" s="6" t="s">
        <v>28</v>
      </c>
      <c r="L3360" s="6" t="s">
        <v>35</v>
      </c>
      <c r="M3360" s="6" t="s">
        <v>33</v>
      </c>
      <c r="N3360" s="7" t="s">
        <v>36</v>
      </c>
      <c r="P3360" s="8" t="s">
        <v>33</v>
      </c>
      <c r="Q3360" s="6" t="s">
        <v>33</v>
      </c>
    </row>
    <row r="3361" spans="1:17" x14ac:dyDescent="0.25">
      <c r="A3361" s="6" t="s">
        <v>22</v>
      </c>
      <c r="B3361" s="6" t="s">
        <v>23</v>
      </c>
      <c r="C3361" s="6" t="s">
        <v>24</v>
      </c>
      <c r="D3361" s="6" t="s">
        <v>25</v>
      </c>
      <c r="E3361" s="7" t="s">
        <v>992</v>
      </c>
      <c r="F3361" s="6" t="s">
        <v>27</v>
      </c>
      <c r="G3361" s="6" t="s">
        <v>237</v>
      </c>
      <c r="H3361" s="6" t="s">
        <v>1048</v>
      </c>
      <c r="I3361" s="6" t="s">
        <v>1049</v>
      </c>
      <c r="J3361" s="7" t="s">
        <v>1050</v>
      </c>
      <c r="K3361" s="6" t="s">
        <v>28</v>
      </c>
      <c r="L3361" s="6" t="s">
        <v>995</v>
      </c>
      <c r="M3361" s="6" t="s">
        <v>33</v>
      </c>
      <c r="N3361" s="7" t="s">
        <v>996</v>
      </c>
      <c r="O3361" s="6" t="s">
        <v>39</v>
      </c>
      <c r="P3361" s="8" t="s">
        <v>28</v>
      </c>
      <c r="Q3361" s="6" t="s">
        <v>33</v>
      </c>
    </row>
    <row r="3362" spans="1:17" x14ac:dyDescent="0.25">
      <c r="A3362" s="6" t="s">
        <v>22</v>
      </c>
      <c r="B3362" s="6" t="s">
        <v>23</v>
      </c>
      <c r="C3362" s="6" t="s">
        <v>24</v>
      </c>
      <c r="D3362" s="6" t="s">
        <v>25</v>
      </c>
      <c r="E3362" s="7" t="s">
        <v>992</v>
      </c>
      <c r="F3362" s="6" t="s">
        <v>27</v>
      </c>
      <c r="G3362" s="6" t="s">
        <v>784</v>
      </c>
      <c r="H3362" s="6" t="s">
        <v>1051</v>
      </c>
      <c r="I3362" s="6" t="s">
        <v>1052</v>
      </c>
      <c r="J3362" s="7" t="s">
        <v>1053</v>
      </c>
      <c r="K3362" s="6" t="s">
        <v>27</v>
      </c>
      <c r="L3362" s="6" t="s">
        <v>32</v>
      </c>
      <c r="M3362" s="6" t="s">
        <v>33</v>
      </c>
      <c r="N3362" s="7" t="s">
        <v>34</v>
      </c>
      <c r="P3362" s="8" t="s">
        <v>33</v>
      </c>
      <c r="Q3362" s="6" t="s">
        <v>33</v>
      </c>
    </row>
    <row r="3363" spans="1:17" x14ac:dyDescent="0.25">
      <c r="A3363" s="6" t="s">
        <v>22</v>
      </c>
      <c r="B3363" s="6" t="s">
        <v>23</v>
      </c>
      <c r="C3363" s="6" t="s">
        <v>24</v>
      </c>
      <c r="D3363" s="6" t="s">
        <v>25</v>
      </c>
      <c r="E3363" s="7" t="s">
        <v>992</v>
      </c>
      <c r="F3363" s="6" t="s">
        <v>27</v>
      </c>
      <c r="G3363" s="6" t="s">
        <v>784</v>
      </c>
      <c r="H3363" s="6" t="s">
        <v>1051</v>
      </c>
      <c r="I3363" s="6" t="s">
        <v>1052</v>
      </c>
      <c r="J3363" s="7" t="s">
        <v>1053</v>
      </c>
      <c r="K3363" s="6" t="s">
        <v>27</v>
      </c>
      <c r="L3363" s="6" t="s">
        <v>35</v>
      </c>
      <c r="M3363" s="6" t="s">
        <v>33</v>
      </c>
      <c r="N3363" s="7" t="s">
        <v>36</v>
      </c>
      <c r="P3363" s="8" t="s">
        <v>33</v>
      </c>
      <c r="Q3363" s="6" t="s">
        <v>33</v>
      </c>
    </row>
    <row r="3364" spans="1:17" x14ac:dyDescent="0.25">
      <c r="A3364" s="6" t="s">
        <v>22</v>
      </c>
      <c r="B3364" s="6" t="s">
        <v>23</v>
      </c>
      <c r="C3364" s="6" t="s">
        <v>24</v>
      </c>
      <c r="D3364" s="6" t="s">
        <v>25</v>
      </c>
      <c r="E3364" s="7" t="s">
        <v>992</v>
      </c>
      <c r="F3364" s="6" t="s">
        <v>27</v>
      </c>
      <c r="G3364" s="6" t="s">
        <v>784</v>
      </c>
      <c r="H3364" s="6" t="s">
        <v>1051</v>
      </c>
      <c r="I3364" s="6" t="s">
        <v>1052</v>
      </c>
      <c r="J3364" s="7" t="s">
        <v>1053</v>
      </c>
      <c r="K3364" s="6" t="s">
        <v>27</v>
      </c>
      <c r="L3364" s="6" t="s">
        <v>995</v>
      </c>
      <c r="M3364" s="6" t="s">
        <v>33</v>
      </c>
      <c r="N3364" s="7" t="s">
        <v>996</v>
      </c>
      <c r="O3364" s="6" t="s">
        <v>39</v>
      </c>
      <c r="P3364" s="8" t="s">
        <v>27</v>
      </c>
      <c r="Q3364" s="6" t="s">
        <v>33</v>
      </c>
    </row>
    <row r="3365" spans="1:17" x14ac:dyDescent="0.25">
      <c r="A3365" s="6" t="s">
        <v>22</v>
      </c>
      <c r="B3365" s="6" t="s">
        <v>23</v>
      </c>
      <c r="C3365" s="6" t="s">
        <v>24</v>
      </c>
      <c r="D3365" s="6" t="s">
        <v>25</v>
      </c>
      <c r="E3365" s="7" t="s">
        <v>992</v>
      </c>
      <c r="F3365" s="6" t="s">
        <v>27</v>
      </c>
      <c r="G3365" s="6" t="s">
        <v>434</v>
      </c>
      <c r="H3365" s="6" t="s">
        <v>1054</v>
      </c>
      <c r="I3365" s="6" t="s">
        <v>1055</v>
      </c>
      <c r="J3365" s="7" t="s">
        <v>1056</v>
      </c>
      <c r="K3365" s="6" t="s">
        <v>27</v>
      </c>
      <c r="L3365" s="6" t="s">
        <v>32</v>
      </c>
      <c r="M3365" s="6" t="s">
        <v>33</v>
      </c>
      <c r="N3365" s="7" t="s">
        <v>34</v>
      </c>
      <c r="P3365" s="8" t="s">
        <v>33</v>
      </c>
      <c r="Q3365" s="6" t="s">
        <v>33</v>
      </c>
    </row>
    <row r="3366" spans="1:17" x14ac:dyDescent="0.25">
      <c r="A3366" s="6" t="s">
        <v>22</v>
      </c>
      <c r="B3366" s="6" t="s">
        <v>23</v>
      </c>
      <c r="C3366" s="6" t="s">
        <v>24</v>
      </c>
      <c r="D3366" s="6" t="s">
        <v>25</v>
      </c>
      <c r="E3366" s="7" t="s">
        <v>992</v>
      </c>
      <c r="F3366" s="6" t="s">
        <v>27</v>
      </c>
      <c r="G3366" s="6" t="s">
        <v>434</v>
      </c>
      <c r="H3366" s="6" t="s">
        <v>1054</v>
      </c>
      <c r="I3366" s="6" t="s">
        <v>1055</v>
      </c>
      <c r="J3366" s="7" t="s">
        <v>1056</v>
      </c>
      <c r="K3366" s="6" t="s">
        <v>27</v>
      </c>
      <c r="L3366" s="6" t="s">
        <v>35</v>
      </c>
      <c r="M3366" s="6" t="s">
        <v>33</v>
      </c>
      <c r="N3366" s="7" t="s">
        <v>36</v>
      </c>
      <c r="P3366" s="8" t="s">
        <v>33</v>
      </c>
      <c r="Q3366" s="6" t="s">
        <v>33</v>
      </c>
    </row>
    <row r="3367" spans="1:17" x14ac:dyDescent="0.25">
      <c r="A3367" s="6" t="s">
        <v>22</v>
      </c>
      <c r="B3367" s="6" t="s">
        <v>23</v>
      </c>
      <c r="C3367" s="6" t="s">
        <v>24</v>
      </c>
      <c r="D3367" s="6" t="s">
        <v>25</v>
      </c>
      <c r="E3367" s="7" t="s">
        <v>992</v>
      </c>
      <c r="F3367" s="6" t="s">
        <v>27</v>
      </c>
      <c r="G3367" s="6" t="s">
        <v>434</v>
      </c>
      <c r="H3367" s="6" t="s">
        <v>1054</v>
      </c>
      <c r="I3367" s="6" t="s">
        <v>1055</v>
      </c>
      <c r="J3367" s="7" t="s">
        <v>1056</v>
      </c>
      <c r="K3367" s="6" t="s">
        <v>27</v>
      </c>
      <c r="L3367" s="6" t="s">
        <v>995</v>
      </c>
      <c r="M3367" s="6" t="s">
        <v>33</v>
      </c>
      <c r="N3367" s="7" t="s">
        <v>996</v>
      </c>
      <c r="O3367" s="6" t="s">
        <v>39</v>
      </c>
      <c r="P3367" s="8" t="s">
        <v>27</v>
      </c>
      <c r="Q3367" s="6" t="s">
        <v>33</v>
      </c>
    </row>
    <row r="3368" spans="1:17" x14ac:dyDescent="0.25">
      <c r="A3368" s="6" t="s">
        <v>22</v>
      </c>
      <c r="B3368" s="6" t="s">
        <v>23</v>
      </c>
      <c r="C3368" s="6" t="s">
        <v>24</v>
      </c>
      <c r="D3368" s="6" t="s">
        <v>25</v>
      </c>
      <c r="E3368" s="7" t="s">
        <v>992</v>
      </c>
      <c r="F3368" s="6" t="s">
        <v>27</v>
      </c>
      <c r="G3368" s="6" t="s">
        <v>863</v>
      </c>
      <c r="H3368" s="6" t="s">
        <v>1057</v>
      </c>
      <c r="I3368" s="6" t="s">
        <v>1058</v>
      </c>
      <c r="J3368" s="7" t="s">
        <v>1059</v>
      </c>
      <c r="K3368" s="6" t="s">
        <v>27</v>
      </c>
      <c r="L3368" s="6" t="s">
        <v>32</v>
      </c>
      <c r="M3368" s="6" t="s">
        <v>33</v>
      </c>
      <c r="N3368" s="7" t="s">
        <v>34</v>
      </c>
      <c r="P3368" s="8" t="s">
        <v>33</v>
      </c>
      <c r="Q3368" s="6" t="s">
        <v>33</v>
      </c>
    </row>
    <row r="3369" spans="1:17" x14ac:dyDescent="0.25">
      <c r="A3369" s="6" t="s">
        <v>22</v>
      </c>
      <c r="B3369" s="6" t="s">
        <v>23</v>
      </c>
      <c r="C3369" s="6" t="s">
        <v>24</v>
      </c>
      <c r="D3369" s="6" t="s">
        <v>25</v>
      </c>
      <c r="E3369" s="7" t="s">
        <v>992</v>
      </c>
      <c r="F3369" s="6" t="s">
        <v>27</v>
      </c>
      <c r="G3369" s="6" t="s">
        <v>863</v>
      </c>
      <c r="H3369" s="6" t="s">
        <v>1057</v>
      </c>
      <c r="I3369" s="6" t="s">
        <v>1058</v>
      </c>
      <c r="J3369" s="7" t="s">
        <v>1059</v>
      </c>
      <c r="K3369" s="6" t="s">
        <v>27</v>
      </c>
      <c r="L3369" s="6" t="s">
        <v>35</v>
      </c>
      <c r="M3369" s="6" t="s">
        <v>33</v>
      </c>
      <c r="N3369" s="7" t="s">
        <v>36</v>
      </c>
      <c r="P3369" s="8" t="s">
        <v>33</v>
      </c>
      <c r="Q3369" s="6" t="s">
        <v>33</v>
      </c>
    </row>
    <row r="3370" spans="1:17" x14ac:dyDescent="0.25">
      <c r="A3370" s="6" t="s">
        <v>22</v>
      </c>
      <c r="B3370" s="6" t="s">
        <v>23</v>
      </c>
      <c r="C3370" s="6" t="s">
        <v>24</v>
      </c>
      <c r="D3370" s="6" t="s">
        <v>25</v>
      </c>
      <c r="E3370" s="7" t="s">
        <v>992</v>
      </c>
      <c r="F3370" s="6" t="s">
        <v>27</v>
      </c>
      <c r="G3370" s="6" t="s">
        <v>863</v>
      </c>
      <c r="H3370" s="6" t="s">
        <v>1057</v>
      </c>
      <c r="I3370" s="6" t="s">
        <v>1058</v>
      </c>
      <c r="J3370" s="7" t="s">
        <v>1059</v>
      </c>
      <c r="K3370" s="6" t="s">
        <v>27</v>
      </c>
      <c r="L3370" s="6" t="s">
        <v>995</v>
      </c>
      <c r="M3370" s="6" t="s">
        <v>33</v>
      </c>
      <c r="N3370" s="7" t="s">
        <v>996</v>
      </c>
      <c r="O3370" s="6" t="s">
        <v>39</v>
      </c>
      <c r="P3370" s="8" t="s">
        <v>27</v>
      </c>
      <c r="Q3370" s="6" t="s">
        <v>33</v>
      </c>
    </row>
    <row r="3371" spans="1:17" x14ac:dyDescent="0.25">
      <c r="A3371" s="6" t="s">
        <v>22</v>
      </c>
      <c r="B3371" s="6" t="s">
        <v>23</v>
      </c>
      <c r="C3371" s="6" t="s">
        <v>24</v>
      </c>
      <c r="D3371" s="6" t="s">
        <v>25</v>
      </c>
      <c r="E3371" s="7" t="s">
        <v>992</v>
      </c>
      <c r="F3371" s="6" t="s">
        <v>27</v>
      </c>
      <c r="G3371" s="6" t="s">
        <v>259</v>
      </c>
      <c r="H3371" s="6" t="s">
        <v>1060</v>
      </c>
      <c r="I3371" s="6" t="s">
        <v>1061</v>
      </c>
      <c r="J3371" s="7" t="s">
        <v>1062</v>
      </c>
      <c r="K3371" s="6" t="s">
        <v>28</v>
      </c>
      <c r="L3371" s="6" t="s">
        <v>32</v>
      </c>
      <c r="M3371" s="6" t="s">
        <v>33</v>
      </c>
      <c r="N3371" s="7" t="s">
        <v>34</v>
      </c>
      <c r="P3371" s="8" t="s">
        <v>33</v>
      </c>
      <c r="Q3371" s="6" t="s">
        <v>33</v>
      </c>
    </row>
    <row r="3372" spans="1:17" x14ac:dyDescent="0.25">
      <c r="A3372" s="6" t="s">
        <v>22</v>
      </c>
      <c r="B3372" s="6" t="s">
        <v>23</v>
      </c>
      <c r="C3372" s="6" t="s">
        <v>24</v>
      </c>
      <c r="D3372" s="6" t="s">
        <v>25</v>
      </c>
      <c r="E3372" s="7" t="s">
        <v>992</v>
      </c>
      <c r="F3372" s="6" t="s">
        <v>27</v>
      </c>
      <c r="G3372" s="6" t="s">
        <v>259</v>
      </c>
      <c r="H3372" s="6" t="s">
        <v>1060</v>
      </c>
      <c r="I3372" s="6" t="s">
        <v>1061</v>
      </c>
      <c r="J3372" s="7" t="s">
        <v>1062</v>
      </c>
      <c r="K3372" s="6" t="s">
        <v>28</v>
      </c>
      <c r="L3372" s="6" t="s">
        <v>35</v>
      </c>
      <c r="M3372" s="6" t="s">
        <v>33</v>
      </c>
      <c r="N3372" s="7" t="s">
        <v>36</v>
      </c>
      <c r="P3372" s="8" t="s">
        <v>33</v>
      </c>
      <c r="Q3372" s="6" t="s">
        <v>33</v>
      </c>
    </row>
    <row r="3373" spans="1:17" x14ac:dyDescent="0.25">
      <c r="A3373" s="6" t="s">
        <v>22</v>
      </c>
      <c r="B3373" s="6" t="s">
        <v>23</v>
      </c>
      <c r="C3373" s="6" t="s">
        <v>24</v>
      </c>
      <c r="D3373" s="6" t="s">
        <v>25</v>
      </c>
      <c r="E3373" s="7" t="s">
        <v>992</v>
      </c>
      <c r="F3373" s="6" t="s">
        <v>27</v>
      </c>
      <c r="G3373" s="6" t="s">
        <v>259</v>
      </c>
      <c r="H3373" s="6" t="s">
        <v>1060</v>
      </c>
      <c r="I3373" s="6" t="s">
        <v>1061</v>
      </c>
      <c r="J3373" s="7" t="s">
        <v>1062</v>
      </c>
      <c r="K3373" s="6" t="s">
        <v>28</v>
      </c>
      <c r="L3373" s="6" t="s">
        <v>995</v>
      </c>
      <c r="M3373" s="6" t="s">
        <v>33</v>
      </c>
      <c r="N3373" s="7" t="s">
        <v>996</v>
      </c>
      <c r="O3373" s="6" t="s">
        <v>39</v>
      </c>
      <c r="P3373" s="8" t="s">
        <v>28</v>
      </c>
      <c r="Q3373" s="6" t="s">
        <v>33</v>
      </c>
    </row>
    <row r="3374" spans="1:17" x14ac:dyDescent="0.25">
      <c r="A3374" s="6" t="s">
        <v>22</v>
      </c>
      <c r="B3374" s="6" t="s">
        <v>23</v>
      </c>
      <c r="C3374" s="6" t="s">
        <v>24</v>
      </c>
      <c r="D3374" s="6" t="s">
        <v>25</v>
      </c>
      <c r="E3374" s="7" t="s">
        <v>992</v>
      </c>
      <c r="F3374" s="6" t="s">
        <v>27</v>
      </c>
      <c r="G3374" s="6" t="s">
        <v>855</v>
      </c>
      <c r="H3374" s="6" t="s">
        <v>1063</v>
      </c>
      <c r="I3374" s="6" t="s">
        <v>1064</v>
      </c>
      <c r="J3374" s="7" t="s">
        <v>1065</v>
      </c>
      <c r="K3374" s="6" t="s">
        <v>28</v>
      </c>
      <c r="L3374" s="6" t="s">
        <v>32</v>
      </c>
      <c r="M3374" s="6" t="s">
        <v>33</v>
      </c>
      <c r="N3374" s="7" t="s">
        <v>34</v>
      </c>
      <c r="P3374" s="8" t="s">
        <v>33</v>
      </c>
      <c r="Q3374" s="6" t="s">
        <v>33</v>
      </c>
    </row>
    <row r="3375" spans="1:17" x14ac:dyDescent="0.25">
      <c r="A3375" s="6" t="s">
        <v>22</v>
      </c>
      <c r="B3375" s="6" t="s">
        <v>23</v>
      </c>
      <c r="C3375" s="6" t="s">
        <v>24</v>
      </c>
      <c r="D3375" s="6" t="s">
        <v>25</v>
      </c>
      <c r="E3375" s="7" t="s">
        <v>992</v>
      </c>
      <c r="F3375" s="6" t="s">
        <v>27</v>
      </c>
      <c r="G3375" s="6" t="s">
        <v>855</v>
      </c>
      <c r="H3375" s="6" t="s">
        <v>1063</v>
      </c>
      <c r="I3375" s="6" t="s">
        <v>1064</v>
      </c>
      <c r="J3375" s="7" t="s">
        <v>1065</v>
      </c>
      <c r="K3375" s="6" t="s">
        <v>28</v>
      </c>
      <c r="L3375" s="6" t="s">
        <v>35</v>
      </c>
      <c r="M3375" s="6" t="s">
        <v>33</v>
      </c>
      <c r="N3375" s="7" t="s">
        <v>36</v>
      </c>
      <c r="P3375" s="8" t="s">
        <v>33</v>
      </c>
      <c r="Q3375" s="6" t="s">
        <v>33</v>
      </c>
    </row>
    <row r="3376" spans="1:17" x14ac:dyDescent="0.25">
      <c r="A3376" s="6" t="s">
        <v>22</v>
      </c>
      <c r="B3376" s="6" t="s">
        <v>23</v>
      </c>
      <c r="C3376" s="6" t="s">
        <v>24</v>
      </c>
      <c r="D3376" s="6" t="s">
        <v>25</v>
      </c>
      <c r="E3376" s="7" t="s">
        <v>992</v>
      </c>
      <c r="F3376" s="6" t="s">
        <v>27</v>
      </c>
      <c r="G3376" s="6" t="s">
        <v>855</v>
      </c>
      <c r="H3376" s="6" t="s">
        <v>1063</v>
      </c>
      <c r="I3376" s="6" t="s">
        <v>1064</v>
      </c>
      <c r="J3376" s="7" t="s">
        <v>1065</v>
      </c>
      <c r="K3376" s="6" t="s">
        <v>28</v>
      </c>
      <c r="L3376" s="6" t="s">
        <v>995</v>
      </c>
      <c r="M3376" s="6" t="s">
        <v>33</v>
      </c>
      <c r="N3376" s="7" t="s">
        <v>996</v>
      </c>
      <c r="O3376" s="6" t="s">
        <v>39</v>
      </c>
      <c r="P3376" s="8" t="s">
        <v>28</v>
      </c>
      <c r="Q3376" s="6" t="s">
        <v>33</v>
      </c>
    </row>
    <row r="3377" spans="1:17" x14ac:dyDescent="0.25">
      <c r="A3377" s="6" t="s">
        <v>22</v>
      </c>
      <c r="B3377" s="6" t="s">
        <v>23</v>
      </c>
      <c r="C3377" s="6" t="s">
        <v>24</v>
      </c>
      <c r="D3377" s="6" t="s">
        <v>25</v>
      </c>
      <c r="E3377" s="7" t="s">
        <v>992</v>
      </c>
      <c r="F3377" s="6" t="s">
        <v>27</v>
      </c>
      <c r="G3377" s="6" t="s">
        <v>864</v>
      </c>
      <c r="H3377" s="6" t="s">
        <v>1066</v>
      </c>
      <c r="I3377" s="6" t="s">
        <v>1067</v>
      </c>
      <c r="J3377" s="7" t="s">
        <v>1068</v>
      </c>
      <c r="K3377" s="6" t="s">
        <v>28</v>
      </c>
      <c r="L3377" s="6" t="s">
        <v>32</v>
      </c>
      <c r="M3377" s="6" t="s">
        <v>33</v>
      </c>
      <c r="N3377" s="7" t="s">
        <v>34</v>
      </c>
      <c r="P3377" s="8" t="s">
        <v>33</v>
      </c>
      <c r="Q3377" s="6" t="s">
        <v>33</v>
      </c>
    </row>
    <row r="3378" spans="1:17" x14ac:dyDescent="0.25">
      <c r="A3378" s="6" t="s">
        <v>22</v>
      </c>
      <c r="B3378" s="6" t="s">
        <v>23</v>
      </c>
      <c r="C3378" s="6" t="s">
        <v>24</v>
      </c>
      <c r="D3378" s="6" t="s">
        <v>25</v>
      </c>
      <c r="E3378" s="7" t="s">
        <v>992</v>
      </c>
      <c r="F3378" s="6" t="s">
        <v>27</v>
      </c>
      <c r="G3378" s="6" t="s">
        <v>864</v>
      </c>
      <c r="H3378" s="6" t="s">
        <v>1066</v>
      </c>
      <c r="I3378" s="6" t="s">
        <v>1067</v>
      </c>
      <c r="J3378" s="7" t="s">
        <v>1068</v>
      </c>
      <c r="K3378" s="6" t="s">
        <v>28</v>
      </c>
      <c r="L3378" s="6" t="s">
        <v>35</v>
      </c>
      <c r="M3378" s="6" t="s">
        <v>33</v>
      </c>
      <c r="N3378" s="7" t="s">
        <v>36</v>
      </c>
      <c r="P3378" s="8" t="s">
        <v>33</v>
      </c>
      <c r="Q3378" s="6" t="s">
        <v>33</v>
      </c>
    </row>
    <row r="3379" spans="1:17" x14ac:dyDescent="0.25">
      <c r="A3379" s="6" t="s">
        <v>22</v>
      </c>
      <c r="B3379" s="6" t="s">
        <v>23</v>
      </c>
      <c r="C3379" s="6" t="s">
        <v>24</v>
      </c>
      <c r="D3379" s="6" t="s">
        <v>25</v>
      </c>
      <c r="E3379" s="7" t="s">
        <v>992</v>
      </c>
      <c r="F3379" s="6" t="s">
        <v>27</v>
      </c>
      <c r="G3379" s="6" t="s">
        <v>864</v>
      </c>
      <c r="H3379" s="6" t="s">
        <v>1066</v>
      </c>
      <c r="I3379" s="6" t="s">
        <v>1067</v>
      </c>
      <c r="J3379" s="7" t="s">
        <v>1068</v>
      </c>
      <c r="K3379" s="6" t="s">
        <v>28</v>
      </c>
      <c r="L3379" s="6" t="s">
        <v>995</v>
      </c>
      <c r="M3379" s="6" t="s">
        <v>33</v>
      </c>
      <c r="N3379" s="7" t="s">
        <v>996</v>
      </c>
      <c r="O3379" s="6" t="s">
        <v>39</v>
      </c>
      <c r="P3379" s="8" t="s">
        <v>28</v>
      </c>
      <c r="Q3379" s="6" t="s">
        <v>33</v>
      </c>
    </row>
    <row r="3380" spans="1:17" x14ac:dyDescent="0.25">
      <c r="A3380" s="6" t="s">
        <v>22</v>
      </c>
      <c r="B3380" s="6" t="s">
        <v>23</v>
      </c>
      <c r="C3380" s="6" t="s">
        <v>24</v>
      </c>
      <c r="D3380" s="6" t="s">
        <v>25</v>
      </c>
      <c r="E3380" s="7" t="s">
        <v>992</v>
      </c>
      <c r="F3380" s="6" t="s">
        <v>27</v>
      </c>
      <c r="G3380" s="6" t="s">
        <v>849</v>
      </c>
      <c r="H3380" s="6" t="s">
        <v>1069</v>
      </c>
      <c r="I3380" s="6" t="s">
        <v>1070</v>
      </c>
      <c r="J3380" s="7" t="s">
        <v>1071</v>
      </c>
      <c r="K3380" s="6" t="s">
        <v>28</v>
      </c>
      <c r="L3380" s="6" t="s">
        <v>32</v>
      </c>
      <c r="M3380" s="6" t="s">
        <v>33</v>
      </c>
      <c r="N3380" s="7" t="s">
        <v>34</v>
      </c>
      <c r="P3380" s="8" t="s">
        <v>33</v>
      </c>
      <c r="Q3380" s="6" t="s">
        <v>33</v>
      </c>
    </row>
    <row r="3381" spans="1:17" x14ac:dyDescent="0.25">
      <c r="A3381" s="6" t="s">
        <v>22</v>
      </c>
      <c r="B3381" s="6" t="s">
        <v>23</v>
      </c>
      <c r="C3381" s="6" t="s">
        <v>24</v>
      </c>
      <c r="D3381" s="6" t="s">
        <v>25</v>
      </c>
      <c r="E3381" s="7" t="s">
        <v>992</v>
      </c>
      <c r="F3381" s="6" t="s">
        <v>27</v>
      </c>
      <c r="G3381" s="6" t="s">
        <v>849</v>
      </c>
      <c r="H3381" s="6" t="s">
        <v>1069</v>
      </c>
      <c r="I3381" s="6" t="s">
        <v>1070</v>
      </c>
      <c r="J3381" s="7" t="s">
        <v>1071</v>
      </c>
      <c r="K3381" s="6" t="s">
        <v>28</v>
      </c>
      <c r="L3381" s="6" t="s">
        <v>35</v>
      </c>
      <c r="M3381" s="6" t="s">
        <v>33</v>
      </c>
      <c r="N3381" s="7" t="s">
        <v>36</v>
      </c>
      <c r="P3381" s="8" t="s">
        <v>33</v>
      </c>
      <c r="Q3381" s="6" t="s">
        <v>33</v>
      </c>
    </row>
    <row r="3382" spans="1:17" x14ac:dyDescent="0.25">
      <c r="A3382" s="6" t="s">
        <v>22</v>
      </c>
      <c r="B3382" s="6" t="s">
        <v>23</v>
      </c>
      <c r="C3382" s="6" t="s">
        <v>24</v>
      </c>
      <c r="D3382" s="6" t="s">
        <v>25</v>
      </c>
      <c r="E3382" s="7" t="s">
        <v>992</v>
      </c>
      <c r="F3382" s="6" t="s">
        <v>27</v>
      </c>
      <c r="G3382" s="6" t="s">
        <v>849</v>
      </c>
      <c r="H3382" s="6" t="s">
        <v>1069</v>
      </c>
      <c r="I3382" s="6" t="s">
        <v>1070</v>
      </c>
      <c r="J3382" s="7" t="s">
        <v>1071</v>
      </c>
      <c r="K3382" s="6" t="s">
        <v>28</v>
      </c>
      <c r="L3382" s="6" t="s">
        <v>995</v>
      </c>
      <c r="M3382" s="6" t="s">
        <v>33</v>
      </c>
      <c r="N3382" s="7" t="s">
        <v>996</v>
      </c>
      <c r="O3382" s="6" t="s">
        <v>39</v>
      </c>
      <c r="P3382" s="8" t="s">
        <v>28</v>
      </c>
      <c r="Q3382" s="6" t="s">
        <v>33</v>
      </c>
    </row>
    <row r="3383" spans="1:17" x14ac:dyDescent="0.25">
      <c r="A3383" s="6" t="s">
        <v>22</v>
      </c>
      <c r="B3383" s="6" t="s">
        <v>23</v>
      </c>
      <c r="C3383" s="6" t="s">
        <v>24</v>
      </c>
      <c r="D3383" s="6" t="s">
        <v>25</v>
      </c>
      <c r="E3383" s="7" t="s">
        <v>992</v>
      </c>
      <c r="F3383" s="6" t="s">
        <v>27</v>
      </c>
      <c r="G3383" s="6" t="s">
        <v>850</v>
      </c>
      <c r="H3383" s="6" t="s">
        <v>1072</v>
      </c>
      <c r="I3383" s="6" t="s">
        <v>1073</v>
      </c>
      <c r="J3383" s="7" t="s">
        <v>1074</v>
      </c>
      <c r="K3383" s="6" t="s">
        <v>28</v>
      </c>
      <c r="L3383" s="6" t="s">
        <v>32</v>
      </c>
      <c r="M3383" s="6" t="s">
        <v>33</v>
      </c>
      <c r="N3383" s="7" t="s">
        <v>34</v>
      </c>
      <c r="P3383" s="8" t="s">
        <v>33</v>
      </c>
      <c r="Q3383" s="6" t="s">
        <v>33</v>
      </c>
    </row>
    <row r="3384" spans="1:17" x14ac:dyDescent="0.25">
      <c r="A3384" s="6" t="s">
        <v>22</v>
      </c>
      <c r="B3384" s="6" t="s">
        <v>23</v>
      </c>
      <c r="C3384" s="6" t="s">
        <v>24</v>
      </c>
      <c r="D3384" s="6" t="s">
        <v>25</v>
      </c>
      <c r="E3384" s="7" t="s">
        <v>992</v>
      </c>
      <c r="F3384" s="6" t="s">
        <v>27</v>
      </c>
      <c r="G3384" s="6" t="s">
        <v>850</v>
      </c>
      <c r="H3384" s="6" t="s">
        <v>1072</v>
      </c>
      <c r="I3384" s="6" t="s">
        <v>1073</v>
      </c>
      <c r="J3384" s="7" t="s">
        <v>1074</v>
      </c>
      <c r="K3384" s="6" t="s">
        <v>28</v>
      </c>
      <c r="L3384" s="6" t="s">
        <v>35</v>
      </c>
      <c r="M3384" s="6" t="s">
        <v>33</v>
      </c>
      <c r="N3384" s="7" t="s">
        <v>36</v>
      </c>
      <c r="P3384" s="8" t="s">
        <v>33</v>
      </c>
      <c r="Q3384" s="6" t="s">
        <v>33</v>
      </c>
    </row>
    <row r="3385" spans="1:17" x14ac:dyDescent="0.25">
      <c r="A3385" s="6" t="s">
        <v>22</v>
      </c>
      <c r="B3385" s="6" t="s">
        <v>23</v>
      </c>
      <c r="C3385" s="6" t="s">
        <v>24</v>
      </c>
      <c r="D3385" s="6" t="s">
        <v>25</v>
      </c>
      <c r="E3385" s="7" t="s">
        <v>992</v>
      </c>
      <c r="F3385" s="6" t="s">
        <v>27</v>
      </c>
      <c r="G3385" s="6" t="s">
        <v>850</v>
      </c>
      <c r="H3385" s="6" t="s">
        <v>1072</v>
      </c>
      <c r="I3385" s="6" t="s">
        <v>1073</v>
      </c>
      <c r="J3385" s="7" t="s">
        <v>1074</v>
      </c>
      <c r="K3385" s="6" t="s">
        <v>28</v>
      </c>
      <c r="L3385" s="6" t="s">
        <v>995</v>
      </c>
      <c r="M3385" s="6" t="s">
        <v>33</v>
      </c>
      <c r="N3385" s="7" t="s">
        <v>996</v>
      </c>
      <c r="O3385" s="6" t="s">
        <v>39</v>
      </c>
      <c r="P3385" s="8" t="s">
        <v>28</v>
      </c>
      <c r="Q3385" s="6" t="s">
        <v>33</v>
      </c>
    </row>
    <row r="3386" spans="1:17" x14ac:dyDescent="0.25">
      <c r="A3386" s="6" t="s">
        <v>22</v>
      </c>
      <c r="B3386" s="6" t="s">
        <v>23</v>
      </c>
      <c r="C3386" s="6" t="s">
        <v>24</v>
      </c>
      <c r="D3386" s="6" t="s">
        <v>25</v>
      </c>
      <c r="E3386" s="7" t="s">
        <v>992</v>
      </c>
      <c r="F3386" s="6" t="s">
        <v>27</v>
      </c>
      <c r="G3386" s="6" t="s">
        <v>821</v>
      </c>
      <c r="H3386" s="6" t="s">
        <v>1075</v>
      </c>
      <c r="I3386" s="6" t="s">
        <v>1076</v>
      </c>
      <c r="J3386" s="7" t="s">
        <v>1077</v>
      </c>
      <c r="K3386" s="6" t="s">
        <v>28</v>
      </c>
      <c r="L3386" s="6" t="s">
        <v>32</v>
      </c>
      <c r="M3386" s="6" t="s">
        <v>33</v>
      </c>
      <c r="N3386" s="7" t="s">
        <v>34</v>
      </c>
      <c r="P3386" s="8" t="s">
        <v>33</v>
      </c>
      <c r="Q3386" s="6" t="s">
        <v>33</v>
      </c>
    </row>
    <row r="3387" spans="1:17" x14ac:dyDescent="0.25">
      <c r="A3387" s="6" t="s">
        <v>22</v>
      </c>
      <c r="B3387" s="6" t="s">
        <v>23</v>
      </c>
      <c r="C3387" s="6" t="s">
        <v>24</v>
      </c>
      <c r="D3387" s="6" t="s">
        <v>25</v>
      </c>
      <c r="E3387" s="7" t="s">
        <v>992</v>
      </c>
      <c r="F3387" s="6" t="s">
        <v>27</v>
      </c>
      <c r="G3387" s="6" t="s">
        <v>821</v>
      </c>
      <c r="H3387" s="6" t="s">
        <v>1075</v>
      </c>
      <c r="I3387" s="6" t="s">
        <v>1076</v>
      </c>
      <c r="J3387" s="7" t="s">
        <v>1077</v>
      </c>
      <c r="K3387" s="6" t="s">
        <v>28</v>
      </c>
      <c r="L3387" s="6" t="s">
        <v>35</v>
      </c>
      <c r="M3387" s="6" t="s">
        <v>33</v>
      </c>
      <c r="N3387" s="7" t="s">
        <v>36</v>
      </c>
      <c r="P3387" s="8" t="s">
        <v>33</v>
      </c>
      <c r="Q3387" s="6" t="s">
        <v>33</v>
      </c>
    </row>
    <row r="3388" spans="1:17" x14ac:dyDescent="0.25">
      <c r="A3388" s="6" t="s">
        <v>22</v>
      </c>
      <c r="B3388" s="6" t="s">
        <v>23</v>
      </c>
      <c r="C3388" s="6" t="s">
        <v>24</v>
      </c>
      <c r="D3388" s="6" t="s">
        <v>25</v>
      </c>
      <c r="E3388" s="7" t="s">
        <v>992</v>
      </c>
      <c r="F3388" s="6" t="s">
        <v>27</v>
      </c>
      <c r="G3388" s="6" t="s">
        <v>821</v>
      </c>
      <c r="H3388" s="6" t="s">
        <v>1075</v>
      </c>
      <c r="I3388" s="6" t="s">
        <v>1076</v>
      </c>
      <c r="J3388" s="7" t="s">
        <v>1077</v>
      </c>
      <c r="K3388" s="6" t="s">
        <v>28</v>
      </c>
      <c r="L3388" s="6" t="s">
        <v>995</v>
      </c>
      <c r="M3388" s="6" t="s">
        <v>33</v>
      </c>
      <c r="N3388" s="7" t="s">
        <v>996</v>
      </c>
      <c r="O3388" s="6" t="s">
        <v>39</v>
      </c>
      <c r="P3388" s="8" t="s">
        <v>28</v>
      </c>
      <c r="Q3388" s="6" t="s">
        <v>33</v>
      </c>
    </row>
    <row r="3389" spans="1:17" x14ac:dyDescent="0.25">
      <c r="A3389" s="6" t="s">
        <v>22</v>
      </c>
      <c r="B3389" s="6" t="s">
        <v>23</v>
      </c>
      <c r="C3389" s="6" t="s">
        <v>24</v>
      </c>
      <c r="D3389" s="6" t="s">
        <v>25</v>
      </c>
      <c r="E3389" s="7" t="s">
        <v>992</v>
      </c>
      <c r="F3389" s="6" t="s">
        <v>27</v>
      </c>
      <c r="G3389" s="6" t="s">
        <v>428</v>
      </c>
      <c r="H3389" s="6" t="s">
        <v>1078</v>
      </c>
      <c r="I3389" s="6" t="s">
        <v>1079</v>
      </c>
      <c r="J3389" s="7" t="s">
        <v>1080</v>
      </c>
      <c r="K3389" s="6" t="s">
        <v>28</v>
      </c>
      <c r="L3389" s="6" t="s">
        <v>32</v>
      </c>
      <c r="M3389" s="6" t="s">
        <v>33</v>
      </c>
      <c r="N3389" s="7" t="s">
        <v>34</v>
      </c>
      <c r="P3389" s="8" t="s">
        <v>33</v>
      </c>
      <c r="Q3389" s="6" t="s">
        <v>33</v>
      </c>
    </row>
    <row r="3390" spans="1:17" x14ac:dyDescent="0.25">
      <c r="A3390" s="6" t="s">
        <v>22</v>
      </c>
      <c r="B3390" s="6" t="s">
        <v>23</v>
      </c>
      <c r="C3390" s="6" t="s">
        <v>24</v>
      </c>
      <c r="D3390" s="6" t="s">
        <v>25</v>
      </c>
      <c r="E3390" s="7" t="s">
        <v>992</v>
      </c>
      <c r="F3390" s="6" t="s">
        <v>27</v>
      </c>
      <c r="G3390" s="6" t="s">
        <v>428</v>
      </c>
      <c r="H3390" s="6" t="s">
        <v>1078</v>
      </c>
      <c r="I3390" s="6" t="s">
        <v>1079</v>
      </c>
      <c r="J3390" s="7" t="s">
        <v>1080</v>
      </c>
      <c r="K3390" s="6" t="s">
        <v>28</v>
      </c>
      <c r="L3390" s="6" t="s">
        <v>35</v>
      </c>
      <c r="M3390" s="6" t="s">
        <v>33</v>
      </c>
      <c r="N3390" s="7" t="s">
        <v>36</v>
      </c>
      <c r="P3390" s="8" t="s">
        <v>33</v>
      </c>
      <c r="Q3390" s="6" t="s">
        <v>33</v>
      </c>
    </row>
    <row r="3391" spans="1:17" x14ac:dyDescent="0.25">
      <c r="A3391" s="6" t="s">
        <v>22</v>
      </c>
      <c r="B3391" s="6" t="s">
        <v>23</v>
      </c>
      <c r="C3391" s="6" t="s">
        <v>24</v>
      </c>
      <c r="D3391" s="6" t="s">
        <v>25</v>
      </c>
      <c r="E3391" s="7" t="s">
        <v>992</v>
      </c>
      <c r="F3391" s="6" t="s">
        <v>27</v>
      </c>
      <c r="G3391" s="6" t="s">
        <v>428</v>
      </c>
      <c r="H3391" s="6" t="s">
        <v>1078</v>
      </c>
      <c r="I3391" s="6" t="s">
        <v>1079</v>
      </c>
      <c r="J3391" s="7" t="s">
        <v>1080</v>
      </c>
      <c r="K3391" s="6" t="s">
        <v>28</v>
      </c>
      <c r="L3391" s="6" t="s">
        <v>995</v>
      </c>
      <c r="M3391" s="6" t="s">
        <v>33</v>
      </c>
      <c r="N3391" s="7" t="s">
        <v>996</v>
      </c>
      <c r="O3391" s="6" t="s">
        <v>39</v>
      </c>
      <c r="P3391" s="8" t="s">
        <v>28</v>
      </c>
      <c r="Q3391" s="6" t="s">
        <v>33</v>
      </c>
    </row>
    <row r="3392" spans="1:17" x14ac:dyDescent="0.25">
      <c r="A3392" s="6" t="s">
        <v>22</v>
      </c>
      <c r="B3392" s="6" t="s">
        <v>23</v>
      </c>
      <c r="C3392" s="6" t="s">
        <v>24</v>
      </c>
      <c r="D3392" s="6" t="s">
        <v>25</v>
      </c>
      <c r="E3392" s="7" t="s">
        <v>992</v>
      </c>
      <c r="F3392" s="6" t="s">
        <v>27</v>
      </c>
      <c r="G3392" s="6" t="s">
        <v>959</v>
      </c>
      <c r="H3392" s="6" t="s">
        <v>1081</v>
      </c>
      <c r="I3392" s="6" t="s">
        <v>1082</v>
      </c>
      <c r="J3392" s="7" t="s">
        <v>1083</v>
      </c>
      <c r="K3392" s="6" t="s">
        <v>28</v>
      </c>
      <c r="L3392" s="6" t="s">
        <v>32</v>
      </c>
      <c r="M3392" s="6" t="s">
        <v>33</v>
      </c>
      <c r="N3392" s="7" t="s">
        <v>34</v>
      </c>
      <c r="P3392" s="8" t="s">
        <v>33</v>
      </c>
      <c r="Q3392" s="6" t="s">
        <v>33</v>
      </c>
    </row>
    <row r="3393" spans="1:17" x14ac:dyDescent="0.25">
      <c r="A3393" s="6" t="s">
        <v>22</v>
      </c>
      <c r="B3393" s="6" t="s">
        <v>23</v>
      </c>
      <c r="C3393" s="6" t="s">
        <v>24</v>
      </c>
      <c r="D3393" s="6" t="s">
        <v>25</v>
      </c>
      <c r="E3393" s="7" t="s">
        <v>992</v>
      </c>
      <c r="F3393" s="6" t="s">
        <v>27</v>
      </c>
      <c r="G3393" s="6" t="s">
        <v>959</v>
      </c>
      <c r="H3393" s="6" t="s">
        <v>1081</v>
      </c>
      <c r="I3393" s="6" t="s">
        <v>1082</v>
      </c>
      <c r="J3393" s="7" t="s">
        <v>1083</v>
      </c>
      <c r="K3393" s="6" t="s">
        <v>28</v>
      </c>
      <c r="L3393" s="6" t="s">
        <v>35</v>
      </c>
      <c r="M3393" s="6" t="s">
        <v>33</v>
      </c>
      <c r="N3393" s="7" t="s">
        <v>36</v>
      </c>
      <c r="P3393" s="8" t="s">
        <v>33</v>
      </c>
      <c r="Q3393" s="6" t="s">
        <v>33</v>
      </c>
    </row>
    <row r="3394" spans="1:17" x14ac:dyDescent="0.25">
      <c r="A3394" s="6" t="s">
        <v>22</v>
      </c>
      <c r="B3394" s="6" t="s">
        <v>23</v>
      </c>
      <c r="C3394" s="6" t="s">
        <v>24</v>
      </c>
      <c r="D3394" s="6" t="s">
        <v>25</v>
      </c>
      <c r="E3394" s="7" t="s">
        <v>992</v>
      </c>
      <c r="F3394" s="6" t="s">
        <v>27</v>
      </c>
      <c r="G3394" s="6" t="s">
        <v>959</v>
      </c>
      <c r="H3394" s="6" t="s">
        <v>1081</v>
      </c>
      <c r="I3394" s="6" t="s">
        <v>1082</v>
      </c>
      <c r="J3394" s="7" t="s">
        <v>1083</v>
      </c>
      <c r="K3394" s="6" t="s">
        <v>28</v>
      </c>
      <c r="L3394" s="6" t="s">
        <v>995</v>
      </c>
      <c r="M3394" s="6" t="s">
        <v>33</v>
      </c>
      <c r="N3394" s="7" t="s">
        <v>996</v>
      </c>
      <c r="O3394" s="6" t="s">
        <v>39</v>
      </c>
      <c r="P3394" s="8" t="s">
        <v>28</v>
      </c>
      <c r="Q3394" s="6" t="s">
        <v>33</v>
      </c>
    </row>
    <row r="3395" spans="1:17" x14ac:dyDescent="0.25">
      <c r="A3395" s="6" t="s">
        <v>22</v>
      </c>
      <c r="B3395" s="6" t="s">
        <v>23</v>
      </c>
      <c r="C3395" s="6" t="s">
        <v>24</v>
      </c>
      <c r="D3395" s="6" t="s">
        <v>25</v>
      </c>
      <c r="E3395" s="7" t="s">
        <v>992</v>
      </c>
      <c r="F3395" s="6" t="s">
        <v>27</v>
      </c>
      <c r="G3395" s="6" t="s">
        <v>865</v>
      </c>
      <c r="H3395" s="6" t="s">
        <v>1084</v>
      </c>
      <c r="I3395" s="6" t="s">
        <v>1085</v>
      </c>
      <c r="J3395" s="7" t="s">
        <v>1086</v>
      </c>
      <c r="K3395" s="6" t="s">
        <v>28</v>
      </c>
      <c r="L3395" s="6" t="s">
        <v>32</v>
      </c>
      <c r="M3395" s="6" t="s">
        <v>33</v>
      </c>
      <c r="N3395" s="7" t="s">
        <v>34</v>
      </c>
      <c r="P3395" s="8" t="s">
        <v>33</v>
      </c>
      <c r="Q3395" s="6" t="s">
        <v>33</v>
      </c>
    </row>
    <row r="3396" spans="1:17" x14ac:dyDescent="0.25">
      <c r="A3396" s="6" t="s">
        <v>22</v>
      </c>
      <c r="B3396" s="6" t="s">
        <v>23</v>
      </c>
      <c r="C3396" s="6" t="s">
        <v>24</v>
      </c>
      <c r="D3396" s="6" t="s">
        <v>25</v>
      </c>
      <c r="E3396" s="7" t="s">
        <v>992</v>
      </c>
      <c r="F3396" s="6" t="s">
        <v>27</v>
      </c>
      <c r="G3396" s="6" t="s">
        <v>865</v>
      </c>
      <c r="H3396" s="6" t="s">
        <v>1084</v>
      </c>
      <c r="I3396" s="6" t="s">
        <v>1085</v>
      </c>
      <c r="J3396" s="7" t="s">
        <v>1086</v>
      </c>
      <c r="K3396" s="6" t="s">
        <v>28</v>
      </c>
      <c r="L3396" s="6" t="s">
        <v>35</v>
      </c>
      <c r="M3396" s="6" t="s">
        <v>33</v>
      </c>
      <c r="N3396" s="7" t="s">
        <v>36</v>
      </c>
      <c r="P3396" s="8" t="s">
        <v>33</v>
      </c>
      <c r="Q3396" s="6" t="s">
        <v>33</v>
      </c>
    </row>
    <row r="3397" spans="1:17" x14ac:dyDescent="0.25">
      <c r="A3397" s="6" t="s">
        <v>22</v>
      </c>
      <c r="B3397" s="6" t="s">
        <v>23</v>
      </c>
      <c r="C3397" s="6" t="s">
        <v>24</v>
      </c>
      <c r="D3397" s="6" t="s">
        <v>25</v>
      </c>
      <c r="E3397" s="7" t="s">
        <v>992</v>
      </c>
      <c r="F3397" s="6" t="s">
        <v>27</v>
      </c>
      <c r="G3397" s="6" t="s">
        <v>865</v>
      </c>
      <c r="H3397" s="6" t="s">
        <v>1084</v>
      </c>
      <c r="I3397" s="6" t="s">
        <v>1085</v>
      </c>
      <c r="J3397" s="7" t="s">
        <v>1086</v>
      </c>
      <c r="K3397" s="6" t="s">
        <v>28</v>
      </c>
      <c r="L3397" s="6" t="s">
        <v>995</v>
      </c>
      <c r="M3397" s="6" t="s">
        <v>33</v>
      </c>
      <c r="N3397" s="7" t="s">
        <v>996</v>
      </c>
      <c r="O3397" s="6" t="s">
        <v>39</v>
      </c>
      <c r="P3397" s="8" t="s">
        <v>28</v>
      </c>
      <c r="Q3397" s="6" t="s">
        <v>33</v>
      </c>
    </row>
    <row r="3398" spans="1:17" x14ac:dyDescent="0.25">
      <c r="A3398" s="6" t="s">
        <v>22</v>
      </c>
      <c r="B3398" s="6" t="s">
        <v>23</v>
      </c>
      <c r="C3398" s="6" t="s">
        <v>24</v>
      </c>
      <c r="D3398" s="6" t="s">
        <v>25</v>
      </c>
      <c r="E3398" s="7" t="s">
        <v>992</v>
      </c>
      <c r="F3398" s="6" t="s">
        <v>27</v>
      </c>
      <c r="G3398" s="6" t="s">
        <v>878</v>
      </c>
      <c r="H3398" s="6" t="s">
        <v>1087</v>
      </c>
      <c r="I3398" s="6" t="s">
        <v>1088</v>
      </c>
      <c r="J3398" s="7" t="s">
        <v>1089</v>
      </c>
      <c r="K3398" s="6" t="s">
        <v>226</v>
      </c>
      <c r="L3398" s="6" t="s">
        <v>32</v>
      </c>
      <c r="M3398" s="6" t="s">
        <v>33</v>
      </c>
      <c r="N3398" s="7" t="s">
        <v>34</v>
      </c>
      <c r="P3398" s="8" t="s">
        <v>33</v>
      </c>
      <c r="Q3398" s="6" t="s">
        <v>33</v>
      </c>
    </row>
    <row r="3399" spans="1:17" x14ac:dyDescent="0.25">
      <c r="A3399" s="6" t="s">
        <v>22</v>
      </c>
      <c r="B3399" s="6" t="s">
        <v>23</v>
      </c>
      <c r="C3399" s="6" t="s">
        <v>24</v>
      </c>
      <c r="D3399" s="6" t="s">
        <v>25</v>
      </c>
      <c r="E3399" s="7" t="s">
        <v>992</v>
      </c>
      <c r="F3399" s="6" t="s">
        <v>27</v>
      </c>
      <c r="G3399" s="6" t="s">
        <v>878</v>
      </c>
      <c r="H3399" s="6" t="s">
        <v>1087</v>
      </c>
      <c r="I3399" s="6" t="s">
        <v>1088</v>
      </c>
      <c r="J3399" s="7" t="s">
        <v>1089</v>
      </c>
      <c r="K3399" s="6" t="s">
        <v>226</v>
      </c>
      <c r="L3399" s="6" t="s">
        <v>35</v>
      </c>
      <c r="M3399" s="6" t="s">
        <v>33</v>
      </c>
      <c r="N3399" s="7" t="s">
        <v>36</v>
      </c>
      <c r="P3399" s="8" t="s">
        <v>33</v>
      </c>
      <c r="Q3399" s="6" t="s">
        <v>33</v>
      </c>
    </row>
    <row r="3400" spans="1:17" x14ac:dyDescent="0.25">
      <c r="A3400" s="6" t="s">
        <v>22</v>
      </c>
      <c r="B3400" s="6" t="s">
        <v>23</v>
      </c>
      <c r="C3400" s="6" t="s">
        <v>24</v>
      </c>
      <c r="D3400" s="6" t="s">
        <v>25</v>
      </c>
      <c r="E3400" s="7" t="s">
        <v>992</v>
      </c>
      <c r="F3400" s="6" t="s">
        <v>27</v>
      </c>
      <c r="G3400" s="6" t="s">
        <v>878</v>
      </c>
      <c r="H3400" s="6" t="s">
        <v>1087</v>
      </c>
      <c r="I3400" s="6" t="s">
        <v>1088</v>
      </c>
      <c r="J3400" s="7" t="s">
        <v>1089</v>
      </c>
      <c r="K3400" s="6" t="s">
        <v>226</v>
      </c>
      <c r="L3400" s="6" t="s">
        <v>995</v>
      </c>
      <c r="M3400" s="6" t="s">
        <v>33</v>
      </c>
      <c r="N3400" s="7" t="s">
        <v>996</v>
      </c>
      <c r="O3400" s="6" t="s">
        <v>39</v>
      </c>
      <c r="P3400" s="8" t="s">
        <v>226</v>
      </c>
      <c r="Q3400" s="6" t="s">
        <v>33</v>
      </c>
    </row>
    <row r="3401" spans="1:17" x14ac:dyDescent="0.25">
      <c r="A3401" s="6" t="s">
        <v>22</v>
      </c>
      <c r="B3401" s="6" t="s">
        <v>23</v>
      </c>
      <c r="C3401" s="6" t="s">
        <v>24</v>
      </c>
      <c r="D3401" s="6" t="s">
        <v>25</v>
      </c>
      <c r="E3401" s="7" t="s">
        <v>992</v>
      </c>
      <c r="F3401" s="6" t="s">
        <v>27</v>
      </c>
      <c r="G3401" s="6" t="s">
        <v>1090</v>
      </c>
      <c r="H3401" s="6" t="s">
        <v>1091</v>
      </c>
      <c r="I3401" s="6" t="s">
        <v>1092</v>
      </c>
      <c r="J3401" s="7" t="s">
        <v>1093</v>
      </c>
      <c r="K3401" s="6" t="s">
        <v>28</v>
      </c>
      <c r="L3401" s="6" t="s">
        <v>32</v>
      </c>
      <c r="M3401" s="6" t="s">
        <v>33</v>
      </c>
      <c r="N3401" s="7" t="s">
        <v>34</v>
      </c>
      <c r="P3401" s="8" t="s">
        <v>33</v>
      </c>
      <c r="Q3401" s="6" t="s">
        <v>33</v>
      </c>
    </row>
    <row r="3402" spans="1:17" x14ac:dyDescent="0.25">
      <c r="A3402" s="6" t="s">
        <v>22</v>
      </c>
      <c r="B3402" s="6" t="s">
        <v>23</v>
      </c>
      <c r="C3402" s="6" t="s">
        <v>24</v>
      </c>
      <c r="D3402" s="6" t="s">
        <v>25</v>
      </c>
      <c r="E3402" s="7" t="s">
        <v>992</v>
      </c>
      <c r="F3402" s="6" t="s">
        <v>27</v>
      </c>
      <c r="G3402" s="6" t="s">
        <v>1090</v>
      </c>
      <c r="H3402" s="6" t="s">
        <v>1091</v>
      </c>
      <c r="I3402" s="6" t="s">
        <v>1092</v>
      </c>
      <c r="J3402" s="7" t="s">
        <v>1093</v>
      </c>
      <c r="K3402" s="6" t="s">
        <v>28</v>
      </c>
      <c r="L3402" s="6" t="s">
        <v>35</v>
      </c>
      <c r="M3402" s="6" t="s">
        <v>33</v>
      </c>
      <c r="N3402" s="7" t="s">
        <v>36</v>
      </c>
      <c r="P3402" s="8" t="s">
        <v>33</v>
      </c>
      <c r="Q3402" s="6" t="s">
        <v>33</v>
      </c>
    </row>
    <row r="3403" spans="1:17" x14ac:dyDescent="0.25">
      <c r="A3403" s="6" t="s">
        <v>22</v>
      </c>
      <c r="B3403" s="6" t="s">
        <v>23</v>
      </c>
      <c r="C3403" s="6" t="s">
        <v>24</v>
      </c>
      <c r="D3403" s="6" t="s">
        <v>25</v>
      </c>
      <c r="E3403" s="7" t="s">
        <v>992</v>
      </c>
      <c r="F3403" s="6" t="s">
        <v>27</v>
      </c>
      <c r="G3403" s="6" t="s">
        <v>1090</v>
      </c>
      <c r="H3403" s="6" t="s">
        <v>1091</v>
      </c>
      <c r="I3403" s="6" t="s">
        <v>1092</v>
      </c>
      <c r="J3403" s="7" t="s">
        <v>1093</v>
      </c>
      <c r="K3403" s="6" t="s">
        <v>28</v>
      </c>
      <c r="L3403" s="6" t="s">
        <v>995</v>
      </c>
      <c r="M3403" s="6" t="s">
        <v>33</v>
      </c>
      <c r="N3403" s="7" t="s">
        <v>996</v>
      </c>
      <c r="O3403" s="6" t="s">
        <v>39</v>
      </c>
      <c r="P3403" s="8" t="s">
        <v>28</v>
      </c>
      <c r="Q3403" s="6" t="s">
        <v>33</v>
      </c>
    </row>
    <row r="3404" spans="1:17" x14ac:dyDescent="0.25">
      <c r="A3404" s="6" t="s">
        <v>22</v>
      </c>
      <c r="B3404" s="6" t="s">
        <v>23</v>
      </c>
      <c r="C3404" s="6" t="s">
        <v>24</v>
      </c>
      <c r="D3404" s="6" t="s">
        <v>25</v>
      </c>
      <c r="E3404" s="7" t="s">
        <v>992</v>
      </c>
      <c r="F3404" s="6" t="s">
        <v>27</v>
      </c>
      <c r="G3404" s="6" t="s">
        <v>226</v>
      </c>
      <c r="H3404" s="6" t="s">
        <v>1094</v>
      </c>
      <c r="I3404" s="6" t="s">
        <v>1095</v>
      </c>
      <c r="J3404" s="7" t="s">
        <v>1096</v>
      </c>
      <c r="K3404" s="6" t="s">
        <v>28</v>
      </c>
      <c r="L3404" s="6" t="s">
        <v>32</v>
      </c>
      <c r="M3404" s="6" t="s">
        <v>33</v>
      </c>
      <c r="N3404" s="7" t="s">
        <v>34</v>
      </c>
      <c r="P3404" s="8" t="s">
        <v>33</v>
      </c>
      <c r="Q3404" s="6" t="s">
        <v>33</v>
      </c>
    </row>
    <row r="3405" spans="1:17" x14ac:dyDescent="0.25">
      <c r="A3405" s="6" t="s">
        <v>22</v>
      </c>
      <c r="B3405" s="6" t="s">
        <v>23</v>
      </c>
      <c r="C3405" s="6" t="s">
        <v>24</v>
      </c>
      <c r="D3405" s="6" t="s">
        <v>25</v>
      </c>
      <c r="E3405" s="7" t="s">
        <v>992</v>
      </c>
      <c r="F3405" s="6" t="s">
        <v>27</v>
      </c>
      <c r="G3405" s="6" t="s">
        <v>226</v>
      </c>
      <c r="H3405" s="6" t="s">
        <v>1094</v>
      </c>
      <c r="I3405" s="6" t="s">
        <v>1095</v>
      </c>
      <c r="J3405" s="7" t="s">
        <v>1096</v>
      </c>
      <c r="K3405" s="6" t="s">
        <v>28</v>
      </c>
      <c r="L3405" s="6" t="s">
        <v>35</v>
      </c>
      <c r="M3405" s="6" t="s">
        <v>33</v>
      </c>
      <c r="N3405" s="7" t="s">
        <v>36</v>
      </c>
      <c r="P3405" s="8" t="s">
        <v>33</v>
      </c>
      <c r="Q3405" s="6" t="s">
        <v>33</v>
      </c>
    </row>
    <row r="3406" spans="1:17" x14ac:dyDescent="0.25">
      <c r="A3406" s="6" t="s">
        <v>22</v>
      </c>
      <c r="B3406" s="6" t="s">
        <v>23</v>
      </c>
      <c r="C3406" s="6" t="s">
        <v>24</v>
      </c>
      <c r="D3406" s="6" t="s">
        <v>25</v>
      </c>
      <c r="E3406" s="7" t="s">
        <v>992</v>
      </c>
      <c r="F3406" s="6" t="s">
        <v>27</v>
      </c>
      <c r="G3406" s="6" t="s">
        <v>226</v>
      </c>
      <c r="H3406" s="6" t="s">
        <v>1094</v>
      </c>
      <c r="I3406" s="6" t="s">
        <v>1095</v>
      </c>
      <c r="J3406" s="7" t="s">
        <v>1096</v>
      </c>
      <c r="K3406" s="6" t="s">
        <v>28</v>
      </c>
      <c r="L3406" s="6" t="s">
        <v>995</v>
      </c>
      <c r="M3406" s="6" t="s">
        <v>33</v>
      </c>
      <c r="N3406" s="7" t="s">
        <v>996</v>
      </c>
      <c r="O3406" s="6" t="s">
        <v>39</v>
      </c>
      <c r="P3406" s="8" t="s">
        <v>28</v>
      </c>
      <c r="Q3406" s="6" t="s">
        <v>33</v>
      </c>
    </row>
    <row r="3407" spans="1:17" x14ac:dyDescent="0.25">
      <c r="A3407" s="6" t="s">
        <v>22</v>
      </c>
      <c r="B3407" s="6" t="s">
        <v>23</v>
      </c>
      <c r="C3407" s="6" t="s">
        <v>24</v>
      </c>
      <c r="D3407" s="6" t="s">
        <v>25</v>
      </c>
      <c r="E3407" s="7" t="s">
        <v>992</v>
      </c>
      <c r="F3407" s="6" t="s">
        <v>27</v>
      </c>
      <c r="G3407" s="6" t="s">
        <v>851</v>
      </c>
      <c r="H3407" s="6" t="s">
        <v>1097</v>
      </c>
      <c r="I3407" s="6" t="s">
        <v>1098</v>
      </c>
      <c r="J3407" s="7" t="s">
        <v>1099</v>
      </c>
      <c r="K3407" s="6" t="s">
        <v>305</v>
      </c>
      <c r="L3407" s="6" t="s">
        <v>32</v>
      </c>
      <c r="M3407" s="6" t="s">
        <v>33</v>
      </c>
      <c r="N3407" s="7" t="s">
        <v>34</v>
      </c>
      <c r="P3407" s="8" t="s">
        <v>33</v>
      </c>
      <c r="Q3407" s="6" t="s">
        <v>33</v>
      </c>
    </row>
    <row r="3408" spans="1:17" x14ac:dyDescent="0.25">
      <c r="A3408" s="6" t="s">
        <v>22</v>
      </c>
      <c r="B3408" s="6" t="s">
        <v>23</v>
      </c>
      <c r="C3408" s="6" t="s">
        <v>24</v>
      </c>
      <c r="D3408" s="6" t="s">
        <v>25</v>
      </c>
      <c r="E3408" s="7" t="s">
        <v>992</v>
      </c>
      <c r="F3408" s="6" t="s">
        <v>27</v>
      </c>
      <c r="G3408" s="6" t="s">
        <v>851</v>
      </c>
      <c r="H3408" s="6" t="s">
        <v>1097</v>
      </c>
      <c r="I3408" s="6" t="s">
        <v>1098</v>
      </c>
      <c r="J3408" s="7" t="s">
        <v>1099</v>
      </c>
      <c r="K3408" s="6" t="s">
        <v>305</v>
      </c>
      <c r="L3408" s="6" t="s">
        <v>35</v>
      </c>
      <c r="M3408" s="6" t="s">
        <v>33</v>
      </c>
      <c r="N3408" s="7" t="s">
        <v>36</v>
      </c>
      <c r="P3408" s="8" t="s">
        <v>33</v>
      </c>
      <c r="Q3408" s="6" t="s">
        <v>33</v>
      </c>
    </row>
    <row r="3409" spans="1:17" x14ac:dyDescent="0.25">
      <c r="A3409" s="6" t="s">
        <v>22</v>
      </c>
      <c r="B3409" s="6" t="s">
        <v>23</v>
      </c>
      <c r="C3409" s="6" t="s">
        <v>24</v>
      </c>
      <c r="D3409" s="6" t="s">
        <v>25</v>
      </c>
      <c r="E3409" s="7" t="s">
        <v>992</v>
      </c>
      <c r="F3409" s="6" t="s">
        <v>27</v>
      </c>
      <c r="G3409" s="6" t="s">
        <v>851</v>
      </c>
      <c r="H3409" s="6" t="s">
        <v>1097</v>
      </c>
      <c r="I3409" s="6" t="s">
        <v>1098</v>
      </c>
      <c r="J3409" s="7" t="s">
        <v>1099</v>
      </c>
      <c r="K3409" s="6" t="s">
        <v>305</v>
      </c>
      <c r="L3409" s="6" t="s">
        <v>995</v>
      </c>
      <c r="M3409" s="6" t="s">
        <v>33</v>
      </c>
      <c r="N3409" s="7" t="s">
        <v>996</v>
      </c>
      <c r="O3409" s="6" t="s">
        <v>39</v>
      </c>
      <c r="P3409" s="8" t="s">
        <v>305</v>
      </c>
      <c r="Q3409" s="6" t="s">
        <v>33</v>
      </c>
    </row>
    <row r="3410" spans="1:17" x14ac:dyDescent="0.25">
      <c r="A3410" s="6" t="s">
        <v>22</v>
      </c>
      <c r="B3410" s="6" t="s">
        <v>23</v>
      </c>
      <c r="C3410" s="6" t="s">
        <v>24</v>
      </c>
      <c r="D3410" s="6" t="s">
        <v>25</v>
      </c>
      <c r="E3410" s="7" t="s">
        <v>992</v>
      </c>
      <c r="F3410" s="6" t="s">
        <v>27</v>
      </c>
      <c r="G3410" s="6" t="s">
        <v>825</v>
      </c>
      <c r="H3410" s="6" t="s">
        <v>1100</v>
      </c>
      <c r="I3410" s="6" t="s">
        <v>1101</v>
      </c>
      <c r="J3410" s="7" t="s">
        <v>1102</v>
      </c>
      <c r="K3410" s="6" t="s">
        <v>28</v>
      </c>
      <c r="L3410" s="6" t="s">
        <v>32</v>
      </c>
      <c r="M3410" s="6" t="s">
        <v>33</v>
      </c>
      <c r="N3410" s="7" t="s">
        <v>34</v>
      </c>
      <c r="P3410" s="8" t="s">
        <v>33</v>
      </c>
      <c r="Q3410" s="6" t="s">
        <v>33</v>
      </c>
    </row>
    <row r="3411" spans="1:17" x14ac:dyDescent="0.25">
      <c r="A3411" s="6" t="s">
        <v>22</v>
      </c>
      <c r="B3411" s="6" t="s">
        <v>23</v>
      </c>
      <c r="C3411" s="6" t="s">
        <v>24</v>
      </c>
      <c r="D3411" s="6" t="s">
        <v>25</v>
      </c>
      <c r="E3411" s="7" t="s">
        <v>992</v>
      </c>
      <c r="F3411" s="6" t="s">
        <v>27</v>
      </c>
      <c r="G3411" s="6" t="s">
        <v>825</v>
      </c>
      <c r="H3411" s="6" t="s">
        <v>1100</v>
      </c>
      <c r="I3411" s="6" t="s">
        <v>1101</v>
      </c>
      <c r="J3411" s="7" t="s">
        <v>1102</v>
      </c>
      <c r="K3411" s="6" t="s">
        <v>28</v>
      </c>
      <c r="L3411" s="6" t="s">
        <v>35</v>
      </c>
      <c r="M3411" s="6" t="s">
        <v>33</v>
      </c>
      <c r="N3411" s="7" t="s">
        <v>36</v>
      </c>
      <c r="P3411" s="8" t="s">
        <v>33</v>
      </c>
      <c r="Q3411" s="6" t="s">
        <v>33</v>
      </c>
    </row>
    <row r="3412" spans="1:17" x14ac:dyDescent="0.25">
      <c r="A3412" s="6" t="s">
        <v>22</v>
      </c>
      <c r="B3412" s="6" t="s">
        <v>23</v>
      </c>
      <c r="C3412" s="6" t="s">
        <v>24</v>
      </c>
      <c r="D3412" s="6" t="s">
        <v>25</v>
      </c>
      <c r="E3412" s="7" t="s">
        <v>992</v>
      </c>
      <c r="F3412" s="6" t="s">
        <v>27</v>
      </c>
      <c r="G3412" s="6" t="s">
        <v>825</v>
      </c>
      <c r="H3412" s="6" t="s">
        <v>1100</v>
      </c>
      <c r="I3412" s="6" t="s">
        <v>1101</v>
      </c>
      <c r="J3412" s="7" t="s">
        <v>1102</v>
      </c>
      <c r="K3412" s="6" t="s">
        <v>28</v>
      </c>
      <c r="L3412" s="6" t="s">
        <v>995</v>
      </c>
      <c r="M3412" s="6" t="s">
        <v>33</v>
      </c>
      <c r="N3412" s="7" t="s">
        <v>996</v>
      </c>
      <c r="O3412" s="6" t="s">
        <v>39</v>
      </c>
      <c r="P3412" s="8" t="s">
        <v>28</v>
      </c>
      <c r="Q3412" s="6" t="s">
        <v>33</v>
      </c>
    </row>
    <row r="3413" spans="1:17" x14ac:dyDescent="0.25">
      <c r="A3413" s="6" t="s">
        <v>22</v>
      </c>
      <c r="B3413" s="6" t="s">
        <v>23</v>
      </c>
      <c r="C3413" s="6" t="s">
        <v>24</v>
      </c>
      <c r="D3413" s="6" t="s">
        <v>25</v>
      </c>
      <c r="E3413" s="7" t="s">
        <v>992</v>
      </c>
      <c r="F3413" s="6" t="s">
        <v>27</v>
      </c>
      <c r="G3413" s="6" t="s">
        <v>305</v>
      </c>
      <c r="H3413" s="6" t="s">
        <v>1103</v>
      </c>
      <c r="I3413" s="6" t="s">
        <v>1104</v>
      </c>
      <c r="J3413" s="7" t="s">
        <v>1105</v>
      </c>
      <c r="K3413" s="6" t="s">
        <v>28</v>
      </c>
      <c r="L3413" s="6" t="s">
        <v>32</v>
      </c>
      <c r="M3413" s="6" t="s">
        <v>33</v>
      </c>
      <c r="N3413" s="7" t="s">
        <v>34</v>
      </c>
      <c r="P3413" s="8" t="s">
        <v>33</v>
      </c>
      <c r="Q3413" s="6" t="s">
        <v>33</v>
      </c>
    </row>
    <row r="3414" spans="1:17" x14ac:dyDescent="0.25">
      <c r="A3414" s="6" t="s">
        <v>22</v>
      </c>
      <c r="B3414" s="6" t="s">
        <v>23</v>
      </c>
      <c r="C3414" s="6" t="s">
        <v>24</v>
      </c>
      <c r="D3414" s="6" t="s">
        <v>25</v>
      </c>
      <c r="E3414" s="7" t="s">
        <v>992</v>
      </c>
      <c r="F3414" s="6" t="s">
        <v>27</v>
      </c>
      <c r="G3414" s="6" t="s">
        <v>305</v>
      </c>
      <c r="H3414" s="6" t="s">
        <v>1103</v>
      </c>
      <c r="I3414" s="6" t="s">
        <v>1104</v>
      </c>
      <c r="J3414" s="7" t="s">
        <v>1105</v>
      </c>
      <c r="K3414" s="6" t="s">
        <v>28</v>
      </c>
      <c r="L3414" s="6" t="s">
        <v>35</v>
      </c>
      <c r="M3414" s="6" t="s">
        <v>33</v>
      </c>
      <c r="N3414" s="7" t="s">
        <v>36</v>
      </c>
      <c r="P3414" s="8" t="s">
        <v>33</v>
      </c>
      <c r="Q3414" s="6" t="s">
        <v>33</v>
      </c>
    </row>
    <row r="3415" spans="1:17" x14ac:dyDescent="0.25">
      <c r="A3415" s="6" t="s">
        <v>22</v>
      </c>
      <c r="B3415" s="6" t="s">
        <v>23</v>
      </c>
      <c r="C3415" s="6" t="s">
        <v>24</v>
      </c>
      <c r="D3415" s="6" t="s">
        <v>25</v>
      </c>
      <c r="E3415" s="7" t="s">
        <v>992</v>
      </c>
      <c r="F3415" s="6" t="s">
        <v>27</v>
      </c>
      <c r="G3415" s="6" t="s">
        <v>305</v>
      </c>
      <c r="H3415" s="6" t="s">
        <v>1103</v>
      </c>
      <c r="I3415" s="6" t="s">
        <v>1104</v>
      </c>
      <c r="J3415" s="7" t="s">
        <v>1105</v>
      </c>
      <c r="K3415" s="6" t="s">
        <v>28</v>
      </c>
      <c r="L3415" s="6" t="s">
        <v>995</v>
      </c>
      <c r="M3415" s="6" t="s">
        <v>33</v>
      </c>
      <c r="N3415" s="7" t="s">
        <v>996</v>
      </c>
      <c r="O3415" s="6" t="s">
        <v>39</v>
      </c>
      <c r="P3415" s="8" t="s">
        <v>28</v>
      </c>
      <c r="Q3415" s="6" t="s">
        <v>33</v>
      </c>
    </row>
    <row r="3416" spans="1:17" x14ac:dyDescent="0.25">
      <c r="A3416" s="6" t="s">
        <v>22</v>
      </c>
      <c r="B3416" s="6" t="s">
        <v>23</v>
      </c>
      <c r="C3416" s="6" t="s">
        <v>24</v>
      </c>
      <c r="D3416" s="6" t="s">
        <v>25</v>
      </c>
      <c r="E3416" s="7" t="s">
        <v>992</v>
      </c>
      <c r="F3416" s="6" t="s">
        <v>27</v>
      </c>
      <c r="G3416" s="6" t="s">
        <v>329</v>
      </c>
      <c r="H3416" s="6" t="s">
        <v>1106</v>
      </c>
      <c r="I3416" s="6" t="s">
        <v>1107</v>
      </c>
      <c r="J3416" s="7" t="s">
        <v>1108</v>
      </c>
      <c r="K3416" s="6" t="s">
        <v>28</v>
      </c>
      <c r="L3416" s="6" t="s">
        <v>32</v>
      </c>
      <c r="M3416" s="6" t="s">
        <v>33</v>
      </c>
      <c r="N3416" s="7" t="s">
        <v>34</v>
      </c>
      <c r="P3416" s="8" t="s">
        <v>33</v>
      </c>
      <c r="Q3416" s="6" t="s">
        <v>33</v>
      </c>
    </row>
    <row r="3417" spans="1:17" x14ac:dyDescent="0.25">
      <c r="A3417" s="6" t="s">
        <v>22</v>
      </c>
      <c r="B3417" s="6" t="s">
        <v>23</v>
      </c>
      <c r="C3417" s="6" t="s">
        <v>24</v>
      </c>
      <c r="D3417" s="6" t="s">
        <v>25</v>
      </c>
      <c r="E3417" s="7" t="s">
        <v>992</v>
      </c>
      <c r="F3417" s="6" t="s">
        <v>27</v>
      </c>
      <c r="G3417" s="6" t="s">
        <v>329</v>
      </c>
      <c r="H3417" s="6" t="s">
        <v>1106</v>
      </c>
      <c r="I3417" s="6" t="s">
        <v>1107</v>
      </c>
      <c r="J3417" s="7" t="s">
        <v>1108</v>
      </c>
      <c r="K3417" s="6" t="s">
        <v>28</v>
      </c>
      <c r="L3417" s="6" t="s">
        <v>35</v>
      </c>
      <c r="M3417" s="6" t="s">
        <v>33</v>
      </c>
      <c r="N3417" s="7" t="s">
        <v>36</v>
      </c>
      <c r="P3417" s="8" t="s">
        <v>33</v>
      </c>
      <c r="Q3417" s="6" t="s">
        <v>33</v>
      </c>
    </row>
    <row r="3418" spans="1:17" x14ac:dyDescent="0.25">
      <c r="A3418" s="6" t="s">
        <v>22</v>
      </c>
      <c r="B3418" s="6" t="s">
        <v>23</v>
      </c>
      <c r="C3418" s="6" t="s">
        <v>24</v>
      </c>
      <c r="D3418" s="6" t="s">
        <v>25</v>
      </c>
      <c r="E3418" s="7" t="s">
        <v>992</v>
      </c>
      <c r="F3418" s="6" t="s">
        <v>27</v>
      </c>
      <c r="G3418" s="6" t="s">
        <v>329</v>
      </c>
      <c r="H3418" s="6" t="s">
        <v>1106</v>
      </c>
      <c r="I3418" s="6" t="s">
        <v>1107</v>
      </c>
      <c r="J3418" s="7" t="s">
        <v>1108</v>
      </c>
      <c r="K3418" s="6" t="s">
        <v>28</v>
      </c>
      <c r="L3418" s="6" t="s">
        <v>995</v>
      </c>
      <c r="M3418" s="6" t="s">
        <v>33</v>
      </c>
      <c r="N3418" s="7" t="s">
        <v>996</v>
      </c>
      <c r="O3418" s="6" t="s">
        <v>39</v>
      </c>
      <c r="P3418" s="8" t="s">
        <v>28</v>
      </c>
      <c r="Q3418" s="6" t="s">
        <v>33</v>
      </c>
    </row>
    <row r="3419" spans="1:17" x14ac:dyDescent="0.25">
      <c r="A3419" s="6" t="s">
        <v>22</v>
      </c>
      <c r="B3419" s="6" t="s">
        <v>23</v>
      </c>
      <c r="C3419" s="6" t="s">
        <v>24</v>
      </c>
      <c r="D3419" s="6" t="s">
        <v>25</v>
      </c>
      <c r="E3419" s="7" t="s">
        <v>992</v>
      </c>
      <c r="F3419" s="6" t="s">
        <v>27</v>
      </c>
      <c r="G3419" s="6" t="s">
        <v>247</v>
      </c>
      <c r="H3419" s="6" t="s">
        <v>1109</v>
      </c>
      <c r="I3419" s="6" t="s">
        <v>1110</v>
      </c>
      <c r="J3419" s="7" t="s">
        <v>1111</v>
      </c>
      <c r="K3419" s="6" t="s">
        <v>28</v>
      </c>
      <c r="L3419" s="6" t="s">
        <v>32</v>
      </c>
      <c r="M3419" s="6" t="s">
        <v>33</v>
      </c>
      <c r="N3419" s="7" t="s">
        <v>34</v>
      </c>
      <c r="P3419" s="8" t="s">
        <v>33</v>
      </c>
      <c r="Q3419" s="6" t="s">
        <v>33</v>
      </c>
    </row>
    <row r="3420" spans="1:17" x14ac:dyDescent="0.25">
      <c r="A3420" s="6" t="s">
        <v>22</v>
      </c>
      <c r="B3420" s="6" t="s">
        <v>23</v>
      </c>
      <c r="C3420" s="6" t="s">
        <v>24</v>
      </c>
      <c r="D3420" s="6" t="s">
        <v>25</v>
      </c>
      <c r="E3420" s="7" t="s">
        <v>992</v>
      </c>
      <c r="F3420" s="6" t="s">
        <v>27</v>
      </c>
      <c r="G3420" s="6" t="s">
        <v>247</v>
      </c>
      <c r="H3420" s="6" t="s">
        <v>1109</v>
      </c>
      <c r="I3420" s="6" t="s">
        <v>1110</v>
      </c>
      <c r="J3420" s="7" t="s">
        <v>1111</v>
      </c>
      <c r="K3420" s="6" t="s">
        <v>28</v>
      </c>
      <c r="L3420" s="6" t="s">
        <v>35</v>
      </c>
      <c r="M3420" s="6" t="s">
        <v>33</v>
      </c>
      <c r="N3420" s="7" t="s">
        <v>36</v>
      </c>
      <c r="P3420" s="8" t="s">
        <v>33</v>
      </c>
      <c r="Q3420" s="6" t="s">
        <v>33</v>
      </c>
    </row>
    <row r="3421" spans="1:17" x14ac:dyDescent="0.25">
      <c r="A3421" s="6" t="s">
        <v>22</v>
      </c>
      <c r="B3421" s="6" t="s">
        <v>23</v>
      </c>
      <c r="C3421" s="6" t="s">
        <v>24</v>
      </c>
      <c r="D3421" s="6" t="s">
        <v>25</v>
      </c>
      <c r="E3421" s="7" t="s">
        <v>992</v>
      </c>
      <c r="F3421" s="6" t="s">
        <v>27</v>
      </c>
      <c r="G3421" s="6" t="s">
        <v>247</v>
      </c>
      <c r="H3421" s="6" t="s">
        <v>1109</v>
      </c>
      <c r="I3421" s="6" t="s">
        <v>1110</v>
      </c>
      <c r="J3421" s="7" t="s">
        <v>1111</v>
      </c>
      <c r="K3421" s="6" t="s">
        <v>28</v>
      </c>
      <c r="L3421" s="6" t="s">
        <v>995</v>
      </c>
      <c r="M3421" s="6" t="s">
        <v>33</v>
      </c>
      <c r="N3421" s="7" t="s">
        <v>996</v>
      </c>
      <c r="O3421" s="6" t="s">
        <v>39</v>
      </c>
      <c r="P3421" s="8" t="s">
        <v>28</v>
      </c>
      <c r="Q3421" s="6" t="s">
        <v>33</v>
      </c>
    </row>
    <row r="3422" spans="1:17" x14ac:dyDescent="0.25">
      <c r="A3422" s="6" t="s">
        <v>22</v>
      </c>
      <c r="B3422" s="6" t="s">
        <v>23</v>
      </c>
      <c r="C3422" s="6" t="s">
        <v>24</v>
      </c>
      <c r="D3422" s="6" t="s">
        <v>25</v>
      </c>
      <c r="E3422" s="7" t="s">
        <v>992</v>
      </c>
      <c r="F3422" s="6" t="s">
        <v>27</v>
      </c>
      <c r="G3422" s="6" t="s">
        <v>278</v>
      </c>
      <c r="H3422" s="6" t="s">
        <v>1112</v>
      </c>
      <c r="I3422" s="6" t="s">
        <v>1113</v>
      </c>
      <c r="J3422" s="7" t="s">
        <v>1114</v>
      </c>
      <c r="K3422" s="6" t="s">
        <v>28</v>
      </c>
      <c r="L3422" s="6" t="s">
        <v>32</v>
      </c>
      <c r="M3422" s="6" t="s">
        <v>33</v>
      </c>
      <c r="N3422" s="7" t="s">
        <v>34</v>
      </c>
      <c r="P3422" s="8" t="s">
        <v>33</v>
      </c>
      <c r="Q3422" s="6" t="s">
        <v>33</v>
      </c>
    </row>
    <row r="3423" spans="1:17" x14ac:dyDescent="0.25">
      <c r="A3423" s="6" t="s">
        <v>22</v>
      </c>
      <c r="B3423" s="6" t="s">
        <v>23</v>
      </c>
      <c r="C3423" s="6" t="s">
        <v>24</v>
      </c>
      <c r="D3423" s="6" t="s">
        <v>25</v>
      </c>
      <c r="E3423" s="7" t="s">
        <v>992</v>
      </c>
      <c r="F3423" s="6" t="s">
        <v>27</v>
      </c>
      <c r="G3423" s="6" t="s">
        <v>278</v>
      </c>
      <c r="H3423" s="6" t="s">
        <v>1112</v>
      </c>
      <c r="I3423" s="6" t="s">
        <v>1113</v>
      </c>
      <c r="J3423" s="7" t="s">
        <v>1114</v>
      </c>
      <c r="K3423" s="6" t="s">
        <v>28</v>
      </c>
      <c r="L3423" s="6" t="s">
        <v>35</v>
      </c>
      <c r="M3423" s="6" t="s">
        <v>33</v>
      </c>
      <c r="N3423" s="7" t="s">
        <v>36</v>
      </c>
      <c r="P3423" s="8" t="s">
        <v>33</v>
      </c>
      <c r="Q3423" s="6" t="s">
        <v>33</v>
      </c>
    </row>
    <row r="3424" spans="1:17" x14ac:dyDescent="0.25">
      <c r="A3424" s="6" t="s">
        <v>22</v>
      </c>
      <c r="B3424" s="6" t="s">
        <v>23</v>
      </c>
      <c r="C3424" s="6" t="s">
        <v>24</v>
      </c>
      <c r="D3424" s="6" t="s">
        <v>25</v>
      </c>
      <c r="E3424" s="7" t="s">
        <v>992</v>
      </c>
      <c r="F3424" s="6" t="s">
        <v>27</v>
      </c>
      <c r="G3424" s="6" t="s">
        <v>278</v>
      </c>
      <c r="H3424" s="6" t="s">
        <v>1112</v>
      </c>
      <c r="I3424" s="6" t="s">
        <v>1113</v>
      </c>
      <c r="J3424" s="7" t="s">
        <v>1114</v>
      </c>
      <c r="K3424" s="6" t="s">
        <v>28</v>
      </c>
      <c r="L3424" s="6" t="s">
        <v>995</v>
      </c>
      <c r="M3424" s="6" t="s">
        <v>33</v>
      </c>
      <c r="N3424" s="7" t="s">
        <v>996</v>
      </c>
      <c r="O3424" s="6" t="s">
        <v>39</v>
      </c>
      <c r="P3424" s="8" t="s">
        <v>28</v>
      </c>
      <c r="Q3424" s="6" t="s">
        <v>33</v>
      </c>
    </row>
    <row r="3425" spans="1:17" x14ac:dyDescent="0.25">
      <c r="A3425" s="6" t="s">
        <v>22</v>
      </c>
      <c r="B3425" s="6" t="s">
        <v>23</v>
      </c>
      <c r="C3425" s="6" t="s">
        <v>24</v>
      </c>
      <c r="D3425" s="6" t="s">
        <v>25</v>
      </c>
      <c r="E3425" s="7" t="s">
        <v>992</v>
      </c>
      <c r="F3425" s="6" t="s">
        <v>27</v>
      </c>
      <c r="G3425" s="6" t="s">
        <v>297</v>
      </c>
      <c r="H3425" s="6" t="s">
        <v>1115</v>
      </c>
      <c r="I3425" s="6" t="s">
        <v>1116</v>
      </c>
      <c r="J3425" s="7" t="s">
        <v>1117</v>
      </c>
      <c r="K3425" s="6" t="s">
        <v>28</v>
      </c>
      <c r="L3425" s="6" t="s">
        <v>32</v>
      </c>
      <c r="M3425" s="6" t="s">
        <v>33</v>
      </c>
      <c r="N3425" s="7" t="s">
        <v>34</v>
      </c>
      <c r="P3425" s="8" t="s">
        <v>33</v>
      </c>
      <c r="Q3425" s="6" t="s">
        <v>33</v>
      </c>
    </row>
    <row r="3426" spans="1:17" x14ac:dyDescent="0.25">
      <c r="A3426" s="6" t="s">
        <v>22</v>
      </c>
      <c r="B3426" s="6" t="s">
        <v>23</v>
      </c>
      <c r="C3426" s="6" t="s">
        <v>24</v>
      </c>
      <c r="D3426" s="6" t="s">
        <v>25</v>
      </c>
      <c r="E3426" s="7" t="s">
        <v>992</v>
      </c>
      <c r="F3426" s="6" t="s">
        <v>27</v>
      </c>
      <c r="G3426" s="6" t="s">
        <v>297</v>
      </c>
      <c r="H3426" s="6" t="s">
        <v>1115</v>
      </c>
      <c r="I3426" s="6" t="s">
        <v>1116</v>
      </c>
      <c r="J3426" s="7" t="s">
        <v>1117</v>
      </c>
      <c r="K3426" s="6" t="s">
        <v>28</v>
      </c>
      <c r="L3426" s="6" t="s">
        <v>35</v>
      </c>
      <c r="M3426" s="6" t="s">
        <v>33</v>
      </c>
      <c r="N3426" s="7" t="s">
        <v>36</v>
      </c>
      <c r="P3426" s="8" t="s">
        <v>33</v>
      </c>
      <c r="Q3426" s="6" t="s">
        <v>33</v>
      </c>
    </row>
    <row r="3427" spans="1:17" ht="12" thickBot="1" x14ac:dyDescent="0.3">
      <c r="A3427" s="39" t="s">
        <v>22</v>
      </c>
      <c r="B3427" s="6" t="s">
        <v>23</v>
      </c>
      <c r="C3427" s="39" t="s">
        <v>24</v>
      </c>
      <c r="D3427" s="6" t="s">
        <v>25</v>
      </c>
      <c r="E3427" s="40" t="s">
        <v>992</v>
      </c>
      <c r="F3427" s="6" t="s">
        <v>27</v>
      </c>
      <c r="G3427" s="6" t="s">
        <v>297</v>
      </c>
      <c r="H3427" s="39" t="s">
        <v>1115</v>
      </c>
      <c r="I3427" s="39" t="s">
        <v>1116</v>
      </c>
      <c r="J3427" s="40" t="s">
        <v>1117</v>
      </c>
      <c r="K3427" s="6" t="s">
        <v>28</v>
      </c>
      <c r="L3427" s="39" t="s">
        <v>995</v>
      </c>
      <c r="M3427" s="6" t="s">
        <v>33</v>
      </c>
      <c r="N3427" s="40" t="s">
        <v>996</v>
      </c>
      <c r="O3427" s="39" t="s">
        <v>39</v>
      </c>
      <c r="P3427" s="41" t="s">
        <v>28</v>
      </c>
      <c r="Q3427" s="6" t="s">
        <v>33</v>
      </c>
    </row>
    <row r="3428" spans="1:17" ht="12" thickTop="1" x14ac:dyDescent="0.25"/>
  </sheetData>
  <autoFilter ref="A6:V3427" xr:uid="{00000000-0001-0000-0000-000000000000}"/>
  <mergeCells count="5">
    <mergeCell ref="A3:D3"/>
    <mergeCell ref="A2:D2"/>
    <mergeCell ref="A4:D4"/>
    <mergeCell ref="A5:D5"/>
    <mergeCell ref="A1:P1"/>
  </mergeCells>
  <pageMargins left="0.23622047244094491" right="0.15748031496062992" top="0.70866141732283472" bottom="0.91" header="0.51181102362204722" footer="0.51181102362204722"/>
  <pageSetup paperSize="9" scale="85" orientation="landscape" r:id="rId1"/>
  <headerFooter>
    <oddHeader>&amp;RDOTACIÓN 2024</oddHeader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AF1B5-2CA5-4140-9D28-F6016CD9EF59}">
  <dimension ref="A1:T9"/>
  <sheetViews>
    <sheetView topLeftCell="A3" workbookViewId="0">
      <selection activeCell="L22" sqref="L22"/>
    </sheetView>
  </sheetViews>
  <sheetFormatPr baseColWidth="10" defaultRowHeight="15" x14ac:dyDescent="0.25"/>
  <cols>
    <col min="1" max="1" width="5.7109375" customWidth="1"/>
    <col min="2" max="2" width="6.5703125" customWidth="1"/>
    <col min="3" max="3" width="9.28515625" customWidth="1"/>
    <col min="4" max="4" width="5.42578125" customWidth="1"/>
    <col min="5" max="5" width="8.7109375" customWidth="1"/>
    <col min="7" max="7" width="7.42578125" customWidth="1"/>
    <col min="8" max="8" width="6.5703125" customWidth="1"/>
    <col min="9" max="9" width="7.7109375" customWidth="1"/>
  </cols>
  <sheetData>
    <row r="1" spans="1:20" ht="18.75" x14ac:dyDescent="0.3">
      <c r="A1" s="49" t="s">
        <v>1415</v>
      </c>
    </row>
    <row r="2" spans="1:20" x14ac:dyDescent="0.25">
      <c r="A2" t="s">
        <v>1118</v>
      </c>
      <c r="B2" t="s">
        <v>1119</v>
      </c>
    </row>
    <row r="3" spans="1:20" ht="75" x14ac:dyDescent="0.25">
      <c r="A3" s="50" t="s">
        <v>1120</v>
      </c>
      <c r="B3" t="s">
        <v>1121</v>
      </c>
    </row>
    <row r="4" spans="1:20" x14ac:dyDescent="0.25">
      <c r="A4" t="s">
        <v>1122</v>
      </c>
      <c r="B4" t="s">
        <v>1123</v>
      </c>
      <c r="S4" s="6"/>
      <c r="T4" s="6"/>
    </row>
    <row r="5" spans="1:20" x14ac:dyDescent="0.25">
      <c r="A5" t="s">
        <v>1124</v>
      </c>
      <c r="B5" t="s">
        <v>1416</v>
      </c>
      <c r="S5" s="6"/>
      <c r="T5" s="6"/>
    </row>
    <row r="6" spans="1:20" x14ac:dyDescent="0.25">
      <c r="O6" s="51" t="s">
        <v>29</v>
      </c>
      <c r="P6" s="51" t="s">
        <v>40</v>
      </c>
    </row>
    <row r="7" spans="1:20" ht="33.75" x14ac:dyDescent="0.25">
      <c r="O7" s="52" t="s">
        <v>30</v>
      </c>
      <c r="P7" s="52" t="s">
        <v>41</v>
      </c>
    </row>
    <row r="8" spans="1:20" ht="67.5" x14ac:dyDescent="0.25">
      <c r="A8" s="53" t="s">
        <v>1417</v>
      </c>
      <c r="B8" s="54" t="s">
        <v>1418</v>
      </c>
      <c r="C8" s="53" t="s">
        <v>1122</v>
      </c>
      <c r="D8" s="53" t="s">
        <v>1419</v>
      </c>
      <c r="E8" s="53" t="s">
        <v>1420</v>
      </c>
      <c r="F8" s="53" t="s">
        <v>1421</v>
      </c>
      <c r="G8" s="53" t="s">
        <v>1422</v>
      </c>
      <c r="H8" s="53" t="s">
        <v>1423</v>
      </c>
      <c r="I8" s="53" t="s">
        <v>1424</v>
      </c>
      <c r="J8" s="53" t="s">
        <v>1425</v>
      </c>
      <c r="K8" s="53" t="s">
        <v>1426</v>
      </c>
      <c r="L8" s="53" t="s">
        <v>1427</v>
      </c>
      <c r="M8" s="53" t="s">
        <v>1428</v>
      </c>
      <c r="N8" s="55" t="s">
        <v>1429</v>
      </c>
      <c r="O8" s="56" t="s">
        <v>31</v>
      </c>
      <c r="P8" s="56" t="s">
        <v>42</v>
      </c>
    </row>
    <row r="9" spans="1:20" x14ac:dyDescent="0.25">
      <c r="A9" s="57" t="s">
        <v>1430</v>
      </c>
      <c r="B9" s="58" t="s">
        <v>24</v>
      </c>
      <c r="C9" s="57" t="s">
        <v>1431</v>
      </c>
      <c r="D9" s="57" t="s">
        <v>1432</v>
      </c>
      <c r="E9" s="57" t="s">
        <v>1433</v>
      </c>
      <c r="F9" s="59" t="s">
        <v>1434</v>
      </c>
      <c r="G9" s="57" t="s">
        <v>1435</v>
      </c>
      <c r="H9" s="57" t="e">
        <f>VLOOKUP(I9,'[1]inicial (2)'!$E$10:$G$255,3,FALSE)</f>
        <v>#N/A</v>
      </c>
      <c r="I9" s="57" t="s">
        <v>37</v>
      </c>
      <c r="J9" s="60" t="s">
        <v>38</v>
      </c>
      <c r="K9" s="57" t="s">
        <v>1436</v>
      </c>
      <c r="L9" s="61" t="s">
        <v>1437</v>
      </c>
      <c r="M9" s="61" t="s">
        <v>1438</v>
      </c>
      <c r="N9" s="61" t="s">
        <v>1439</v>
      </c>
      <c r="O9" s="62">
        <v>1</v>
      </c>
      <c r="P9" s="62">
        <v>1</v>
      </c>
    </row>
  </sheetData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7719C-60FD-4D19-B61F-FE310FD232B1}">
  <sheetPr filterMode="1"/>
  <dimension ref="A1:Z1407"/>
  <sheetViews>
    <sheetView view="pageBreakPreview" topLeftCell="A3" zoomScale="85" zoomScaleNormal="100" zoomScaleSheetLayoutView="85" workbookViewId="0">
      <selection activeCell="L17" sqref="L17"/>
    </sheetView>
  </sheetViews>
  <sheetFormatPr baseColWidth="10" defaultRowHeight="11.25" x14ac:dyDescent="0.2"/>
  <cols>
    <col min="1" max="1" width="5.5703125" style="64" customWidth="1"/>
    <col min="2" max="2" width="5.140625" style="80" customWidth="1"/>
    <col min="3" max="3" width="10" style="64" customWidth="1"/>
    <col min="4" max="4" width="5.140625" style="64" customWidth="1"/>
    <col min="5" max="5" width="8.140625" style="64" customWidth="1"/>
    <col min="6" max="6" width="22.140625" style="81" customWidth="1"/>
    <col min="7" max="7" width="6.7109375" style="64" customWidth="1"/>
    <col min="8" max="8" width="11.28515625" style="64" customWidth="1"/>
    <col min="9" max="9" width="6" style="64" customWidth="1"/>
    <col min="10" max="10" width="14.28515625" style="82" customWidth="1"/>
    <col min="11" max="11" width="8" style="64" customWidth="1"/>
    <col min="12" max="12" width="13.7109375" style="65" customWidth="1"/>
    <col min="13" max="14" width="11.42578125" style="65"/>
    <col min="15" max="26" width="10.7109375" style="57" customWidth="1"/>
    <col min="27" max="16384" width="11.42578125" style="64"/>
  </cols>
  <sheetData>
    <row r="1" spans="1:26" ht="18" x14ac:dyDescent="0.2">
      <c r="A1" s="63" t="s">
        <v>1440</v>
      </c>
      <c r="B1" s="63"/>
      <c r="C1" s="63"/>
      <c r="D1" s="63"/>
      <c r="E1" s="63"/>
      <c r="F1" s="63"/>
      <c r="G1" s="63"/>
      <c r="H1" s="63"/>
      <c r="I1" s="63"/>
      <c r="J1" s="63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</row>
    <row r="2" spans="1:26" ht="15" customHeight="1" x14ac:dyDescent="0.2">
      <c r="A2" s="66" t="s">
        <v>1118</v>
      </c>
      <c r="B2" s="66"/>
      <c r="C2" s="66"/>
      <c r="D2" s="67" t="s">
        <v>1119</v>
      </c>
      <c r="E2" s="67"/>
      <c r="F2" s="68"/>
      <c r="G2" s="69"/>
      <c r="H2" s="69"/>
      <c r="I2" s="70"/>
      <c r="J2" s="68"/>
      <c r="N2" s="65" t="s">
        <v>1134</v>
      </c>
      <c r="O2" s="71">
        <v>1.5</v>
      </c>
      <c r="P2" s="71">
        <v>1.5</v>
      </c>
      <c r="Q2" s="71">
        <v>0.20671874999999998</v>
      </c>
      <c r="R2" s="71">
        <v>0.30113636363636365</v>
      </c>
      <c r="S2" s="71">
        <v>0.71</v>
      </c>
      <c r="T2" s="71">
        <v>1.5</v>
      </c>
      <c r="U2" s="71">
        <v>0.12990476190476191</v>
      </c>
      <c r="V2" s="71">
        <v>0.5591145833333333</v>
      </c>
      <c r="W2" s="71">
        <v>0.3</v>
      </c>
      <c r="X2" s="71">
        <v>0.6</v>
      </c>
      <c r="Y2" s="71">
        <v>1.2</v>
      </c>
      <c r="Z2" s="71">
        <v>6.166666666666667</v>
      </c>
    </row>
    <row r="3" spans="1:26" ht="16.5" customHeight="1" x14ac:dyDescent="0.2">
      <c r="A3" s="72" t="s">
        <v>1120</v>
      </c>
      <c r="B3" s="72"/>
      <c r="C3" s="72"/>
      <c r="D3" s="67" t="s">
        <v>1121</v>
      </c>
      <c r="E3" s="67"/>
      <c r="F3" s="73"/>
      <c r="G3" s="69"/>
      <c r="H3" s="69"/>
      <c r="I3" s="70"/>
      <c r="J3" s="68"/>
      <c r="N3" s="65" t="s">
        <v>1135</v>
      </c>
      <c r="O3" s="74">
        <v>2688</v>
      </c>
      <c r="P3" s="74">
        <v>2753</v>
      </c>
      <c r="Q3" s="74">
        <v>273</v>
      </c>
      <c r="R3" s="74">
        <v>91</v>
      </c>
      <c r="S3" s="74">
        <v>182</v>
      </c>
      <c r="T3" s="74">
        <v>91</v>
      </c>
      <c r="U3" s="74">
        <v>91</v>
      </c>
      <c r="V3" s="74">
        <v>91</v>
      </c>
      <c r="W3" s="74">
        <v>91</v>
      </c>
      <c r="X3" s="74">
        <v>91</v>
      </c>
      <c r="Y3" s="74">
        <v>91</v>
      </c>
      <c r="Z3" s="74">
        <v>91</v>
      </c>
    </row>
    <row r="4" spans="1:26" ht="15" customHeight="1" x14ac:dyDescent="0.2">
      <c r="A4" s="72" t="s">
        <v>1122</v>
      </c>
      <c r="B4" s="72"/>
      <c r="C4" s="72"/>
      <c r="D4" s="67" t="s">
        <v>1123</v>
      </c>
      <c r="E4" s="67"/>
      <c r="F4" s="73"/>
      <c r="G4" s="69"/>
      <c r="H4" s="69"/>
      <c r="I4" s="70"/>
      <c r="J4" s="68"/>
      <c r="N4" s="75" t="s">
        <v>1441</v>
      </c>
      <c r="O4" s="76">
        <v>541100068947</v>
      </c>
      <c r="P4" s="76">
        <v>541100068948</v>
      </c>
      <c r="Q4" s="76">
        <v>317500300002</v>
      </c>
      <c r="R4" s="76">
        <v>235200050290</v>
      </c>
      <c r="S4" s="76">
        <v>317500540021</v>
      </c>
      <c r="T4" s="76">
        <v>317500151137</v>
      </c>
      <c r="U4" s="76">
        <v>317500151124</v>
      </c>
      <c r="V4" s="76">
        <v>235200070165</v>
      </c>
      <c r="W4" s="76"/>
      <c r="X4" s="76">
        <v>317500150292</v>
      </c>
      <c r="Y4" s="76">
        <v>235200070166</v>
      </c>
      <c r="Z4" s="76">
        <v>317500200023</v>
      </c>
    </row>
    <row r="5" spans="1:26" ht="22.5" customHeight="1" x14ac:dyDescent="0.2">
      <c r="A5" s="77" t="s">
        <v>1124</v>
      </c>
      <c r="B5" s="77"/>
      <c r="C5" s="77"/>
      <c r="D5" s="67" t="s">
        <v>1416</v>
      </c>
      <c r="E5" s="67"/>
      <c r="F5" s="73"/>
      <c r="G5" s="69"/>
      <c r="H5" s="69"/>
      <c r="I5" s="70"/>
      <c r="J5" s="68"/>
      <c r="N5" s="78" t="s">
        <v>1442</v>
      </c>
      <c r="O5" s="79" t="s">
        <v>229</v>
      </c>
      <c r="P5" s="79" t="s">
        <v>424</v>
      </c>
      <c r="Q5" s="79" t="s">
        <v>462</v>
      </c>
      <c r="R5" s="79" t="s">
        <v>441</v>
      </c>
      <c r="S5" s="79" t="s">
        <v>223</v>
      </c>
      <c r="T5" s="79" t="s">
        <v>456</v>
      </c>
      <c r="U5" s="79" t="s">
        <v>453</v>
      </c>
      <c r="V5" s="79" t="s">
        <v>444</v>
      </c>
      <c r="W5" s="79" t="s">
        <v>46</v>
      </c>
      <c r="X5" s="79" t="s">
        <v>450</v>
      </c>
      <c r="Y5" s="79" t="s">
        <v>447</v>
      </c>
      <c r="Z5" s="79" t="s">
        <v>459</v>
      </c>
    </row>
    <row r="6" spans="1:26" ht="156" customHeight="1" x14ac:dyDescent="0.2">
      <c r="A6" s="53" t="s">
        <v>1417</v>
      </c>
      <c r="B6" s="54" t="s">
        <v>1418</v>
      </c>
      <c r="C6" s="53" t="s">
        <v>1122</v>
      </c>
      <c r="D6" s="53" t="s">
        <v>1419</v>
      </c>
      <c r="E6" s="53" t="s">
        <v>1420</v>
      </c>
      <c r="F6" s="53" t="s">
        <v>1421</v>
      </c>
      <c r="G6" s="53" t="s">
        <v>1422</v>
      </c>
      <c r="H6" s="53" t="s">
        <v>1423</v>
      </c>
      <c r="I6" s="53" t="s">
        <v>1424</v>
      </c>
      <c r="J6" s="53" t="s">
        <v>1443</v>
      </c>
      <c r="K6" s="53" t="s">
        <v>1426</v>
      </c>
      <c r="L6" s="53" t="s">
        <v>1427</v>
      </c>
      <c r="M6" s="53" t="s">
        <v>1428</v>
      </c>
      <c r="N6" s="53" t="s">
        <v>1429</v>
      </c>
      <c r="O6" s="53" t="s">
        <v>230</v>
      </c>
      <c r="P6" s="53" t="s">
        <v>425</v>
      </c>
      <c r="Q6" s="53" t="s">
        <v>463</v>
      </c>
      <c r="R6" s="53" t="s">
        <v>442</v>
      </c>
      <c r="S6" s="53" t="s">
        <v>224</v>
      </c>
      <c r="T6" s="53" t="s">
        <v>457</v>
      </c>
      <c r="U6" s="53" t="s">
        <v>454</v>
      </c>
      <c r="V6" s="53" t="s">
        <v>445</v>
      </c>
      <c r="W6" s="53" t="s">
        <v>47</v>
      </c>
      <c r="X6" s="53" t="s">
        <v>451</v>
      </c>
      <c r="Y6" s="53" t="s">
        <v>448</v>
      </c>
      <c r="Z6" s="53" t="s">
        <v>460</v>
      </c>
    </row>
    <row r="7" spans="1:26" hidden="1" x14ac:dyDescent="0.2">
      <c r="A7" s="57" t="s">
        <v>1430</v>
      </c>
      <c r="B7" s="58" t="s">
        <v>24</v>
      </c>
      <c r="C7" s="57" t="s">
        <v>1431</v>
      </c>
      <c r="D7" s="57" t="s">
        <v>1432</v>
      </c>
      <c r="E7" s="57" t="str">
        <f>VLOOKUP(I7,[2]Hoja1!$D$6:$H$654,5,FALSE)</f>
        <v>JIRON 28 DE JULIO S/N</v>
      </c>
      <c r="F7" s="59" t="s">
        <v>1434</v>
      </c>
      <c r="G7" s="57" t="s">
        <v>1435</v>
      </c>
      <c r="H7" s="57" t="str">
        <f>VLOOKUP(I7,'[1]inicial (2)'!$E$10:$G$255,3,FALSE)</f>
        <v>HUARUPAMPA</v>
      </c>
      <c r="I7" s="57" t="s">
        <v>238</v>
      </c>
      <c r="J7" s="60" t="s">
        <v>239</v>
      </c>
      <c r="K7" s="57" t="s">
        <v>1436</v>
      </c>
      <c r="L7" s="61" t="s">
        <v>1437</v>
      </c>
      <c r="M7" s="61" t="s">
        <v>1438</v>
      </c>
      <c r="N7" s="61">
        <v>2</v>
      </c>
      <c r="O7" s="57">
        <v>183</v>
      </c>
      <c r="P7" s="57">
        <v>183</v>
      </c>
    </row>
    <row r="8" spans="1:26" hidden="1" x14ac:dyDescent="0.2">
      <c r="A8" s="57" t="s">
        <v>1430</v>
      </c>
      <c r="B8" s="58" t="s">
        <v>24</v>
      </c>
      <c r="C8" s="57" t="s">
        <v>1431</v>
      </c>
      <c r="D8" s="57" t="s">
        <v>1432</v>
      </c>
      <c r="E8" s="57" t="str">
        <f>VLOOKUP(I8,[2]Hoja1!$D$6:$H$654,5,FALSE)</f>
        <v>JIRON AMADEO FIGUEROA S/N</v>
      </c>
      <c r="F8" s="59" t="s">
        <v>1434</v>
      </c>
      <c r="G8" s="57" t="s">
        <v>1435</v>
      </c>
      <c r="H8" s="57" t="str">
        <f>VLOOKUP(I8,'[1]inicial (2)'!$E$10:$G$255,3,FALSE)</f>
        <v>LA SOLEDAD</v>
      </c>
      <c r="I8" s="57" t="s">
        <v>241</v>
      </c>
      <c r="J8" s="60">
        <v>233</v>
      </c>
      <c r="K8" s="57" t="s">
        <v>1436</v>
      </c>
      <c r="L8" s="61" t="s">
        <v>1437</v>
      </c>
      <c r="M8" s="61" t="s">
        <v>1438</v>
      </c>
      <c r="N8" s="61">
        <v>2</v>
      </c>
      <c r="O8" s="57">
        <v>220</v>
      </c>
      <c r="P8" s="57">
        <v>220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</row>
    <row r="9" spans="1:26" hidden="1" x14ac:dyDescent="0.2">
      <c r="A9" s="57" t="s">
        <v>1430</v>
      </c>
      <c r="B9" s="58" t="s">
        <v>24</v>
      </c>
      <c r="C9" s="57" t="s">
        <v>1431</v>
      </c>
      <c r="D9" s="57" t="s">
        <v>1432</v>
      </c>
      <c r="E9" s="57" t="str">
        <f>VLOOKUP(I9,[2]Hoja1!$D$6:$H$654,5,FALSE)</f>
        <v>JIRON SIMON BOLIVAR S/N</v>
      </c>
      <c r="F9" s="59" t="s">
        <v>1434</v>
      </c>
      <c r="G9" s="57" t="s">
        <v>1435</v>
      </c>
      <c r="H9" s="57" t="str">
        <f>VLOOKUP(I9,'[1]inicial (2)'!$E$10:$G$255,3,FALSE)</f>
        <v>VILLON ALTO</v>
      </c>
      <c r="I9" s="57" t="s">
        <v>267</v>
      </c>
      <c r="J9" s="60">
        <v>286</v>
      </c>
      <c r="K9" s="57" t="s">
        <v>1436</v>
      </c>
      <c r="L9" s="61" t="s">
        <v>1437</v>
      </c>
      <c r="M9" s="61" t="s">
        <v>1438</v>
      </c>
      <c r="N9" s="61" t="s">
        <v>39</v>
      </c>
      <c r="O9" s="57">
        <v>150</v>
      </c>
      <c r="P9" s="57">
        <v>180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57">
        <v>0</v>
      </c>
      <c r="Z9" s="57">
        <v>0</v>
      </c>
    </row>
    <row r="10" spans="1:26" hidden="1" x14ac:dyDescent="0.2">
      <c r="A10" s="57" t="s">
        <v>1430</v>
      </c>
      <c r="B10" s="58" t="s">
        <v>24</v>
      </c>
      <c r="C10" s="57" t="s">
        <v>1431</v>
      </c>
      <c r="D10" s="57" t="s">
        <v>1432</v>
      </c>
      <c r="E10" s="57" t="str">
        <f>VLOOKUP(I10,[2]Hoja1!$D$6:$H$654,5,FALSE)</f>
        <v>JAUNA</v>
      </c>
      <c r="F10" s="59" t="s">
        <v>1434</v>
      </c>
      <c r="G10" s="57" t="s">
        <v>1435</v>
      </c>
      <c r="H10" s="57" t="str">
        <f>VLOOKUP(I10,'[1]inicial (2)'!$E$10:$G$255,3,FALSE)</f>
        <v>JAUNA</v>
      </c>
      <c r="I10" s="57" t="s">
        <v>283</v>
      </c>
      <c r="J10" s="60">
        <v>335</v>
      </c>
      <c r="K10" s="57" t="s">
        <v>1436</v>
      </c>
      <c r="L10" s="61" t="s">
        <v>51</v>
      </c>
      <c r="M10" s="61" t="s">
        <v>1444</v>
      </c>
      <c r="N10" s="61">
        <v>2</v>
      </c>
      <c r="O10" s="57">
        <v>8</v>
      </c>
      <c r="P10" s="57">
        <v>8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57">
        <v>0</v>
      </c>
      <c r="Z10" s="57">
        <v>0</v>
      </c>
    </row>
    <row r="11" spans="1:26" hidden="1" x14ac:dyDescent="0.2">
      <c r="A11" s="57" t="s">
        <v>1430</v>
      </c>
      <c r="B11" s="58" t="s">
        <v>24</v>
      </c>
      <c r="C11" s="57" t="s">
        <v>1431</v>
      </c>
      <c r="D11" s="57" t="s">
        <v>1432</v>
      </c>
      <c r="E11" s="57" t="str">
        <f>VLOOKUP(I11,[2]Hoja1!$D$6:$H$654,5,FALSE)</f>
        <v>COYLLUR</v>
      </c>
      <c r="F11" s="59" t="s">
        <v>1434</v>
      </c>
      <c r="G11" s="57" t="s">
        <v>1435</v>
      </c>
      <c r="H11" s="57" t="str">
        <f>VLOOKUP(I11,'[1]inicial (2)'!$E$10:$G$255,3,FALSE)</f>
        <v>COILLOR / KEROPAMPA</v>
      </c>
      <c r="I11" s="57" t="s">
        <v>285</v>
      </c>
      <c r="J11" s="60">
        <v>336</v>
      </c>
      <c r="K11" s="57" t="s">
        <v>1436</v>
      </c>
      <c r="L11" s="61" t="s">
        <v>51</v>
      </c>
      <c r="M11" s="61" t="s">
        <v>1444</v>
      </c>
      <c r="N11" s="61">
        <v>2</v>
      </c>
      <c r="O11" s="57">
        <v>4</v>
      </c>
      <c r="P11" s="57">
        <v>7</v>
      </c>
      <c r="Q11" s="57">
        <v>0</v>
      </c>
      <c r="R11" s="57">
        <v>0</v>
      </c>
      <c r="S11" s="57">
        <v>0</v>
      </c>
      <c r="T11" s="57">
        <v>0</v>
      </c>
      <c r="U11" s="57">
        <v>0</v>
      </c>
      <c r="V11" s="57">
        <v>0</v>
      </c>
      <c r="W11" s="57">
        <v>0</v>
      </c>
      <c r="X11" s="57">
        <v>0</v>
      </c>
      <c r="Y11" s="57">
        <v>0</v>
      </c>
      <c r="Z11" s="57">
        <v>0</v>
      </c>
    </row>
    <row r="12" spans="1:26" hidden="1" x14ac:dyDescent="0.2">
      <c r="A12" s="57" t="s">
        <v>1430</v>
      </c>
      <c r="B12" s="58" t="s">
        <v>24</v>
      </c>
      <c r="C12" s="57" t="s">
        <v>1431</v>
      </c>
      <c r="D12" s="57" t="s">
        <v>1432</v>
      </c>
      <c r="E12" s="57" t="str">
        <f>VLOOKUP(I12,[2]Hoja1!$D$6:$H$654,5,FALSE)</f>
        <v>MALECON SUR Y RIO QUILLCAY</v>
      </c>
      <c r="F12" s="59" t="s">
        <v>1434</v>
      </c>
      <c r="G12" s="57" t="s">
        <v>1435</v>
      </c>
      <c r="H12" s="57" t="str">
        <f>VLOOKUP(I12,'[1]inicial (2)'!$E$10:$G$255,3,FALSE)</f>
        <v>ANTONIO RAIMONDI</v>
      </c>
      <c r="I12" s="57" t="s">
        <v>294</v>
      </c>
      <c r="J12" s="60" t="s">
        <v>295</v>
      </c>
      <c r="K12" s="57" t="s">
        <v>1436</v>
      </c>
      <c r="L12" s="61" t="s">
        <v>1437</v>
      </c>
      <c r="M12" s="61" t="s">
        <v>1438</v>
      </c>
      <c r="N12" s="61" t="s">
        <v>39</v>
      </c>
      <c r="O12" s="57">
        <v>52</v>
      </c>
      <c r="P12" s="57">
        <v>52</v>
      </c>
      <c r="Q12" s="57">
        <v>0</v>
      </c>
      <c r="R12" s="57">
        <v>0</v>
      </c>
      <c r="S12" s="57">
        <v>0</v>
      </c>
      <c r="T12" s="57">
        <v>0</v>
      </c>
      <c r="U12" s="57">
        <v>0</v>
      </c>
      <c r="V12" s="57">
        <v>0</v>
      </c>
      <c r="W12" s="57">
        <v>0</v>
      </c>
      <c r="X12" s="57">
        <v>0</v>
      </c>
      <c r="Y12" s="57">
        <v>0</v>
      </c>
      <c r="Z12" s="57">
        <v>0</v>
      </c>
    </row>
    <row r="13" spans="1:26" hidden="1" x14ac:dyDescent="0.2">
      <c r="A13" s="57" t="s">
        <v>1430</v>
      </c>
      <c r="B13" s="58" t="s">
        <v>24</v>
      </c>
      <c r="C13" s="57" t="s">
        <v>1431</v>
      </c>
      <c r="D13" s="57" t="s">
        <v>1432</v>
      </c>
      <c r="E13" s="57" t="str">
        <f>VLOOKUP(I13,[2]Hoja1!$D$6:$H$654,5,FALSE)</f>
        <v>JIRON AGUSTIN MEJIA 866</v>
      </c>
      <c r="F13" s="59" t="s">
        <v>1434</v>
      </c>
      <c r="G13" s="57" t="s">
        <v>1435</v>
      </c>
      <c r="H13" s="57" t="str">
        <f>VLOOKUP(I13,'[1]inicial (2)'!$E$10:$G$255,3,FALSE)</f>
        <v>HUARAZ</v>
      </c>
      <c r="I13" s="57" t="s">
        <v>316</v>
      </c>
      <c r="J13" s="60" t="s">
        <v>317</v>
      </c>
      <c r="K13" s="57" t="s">
        <v>1436</v>
      </c>
      <c r="L13" s="61" t="s">
        <v>1437</v>
      </c>
      <c r="M13" s="61" t="s">
        <v>1438</v>
      </c>
      <c r="N13" s="61" t="s">
        <v>39</v>
      </c>
      <c r="O13" s="57">
        <v>22</v>
      </c>
      <c r="P13" s="57">
        <v>26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</row>
    <row r="14" spans="1:26" hidden="1" x14ac:dyDescent="0.2">
      <c r="A14" s="57" t="s">
        <v>1430</v>
      </c>
      <c r="B14" s="58" t="s">
        <v>24</v>
      </c>
      <c r="C14" s="57" t="s">
        <v>1431</v>
      </c>
      <c r="D14" s="57" t="s">
        <v>1432</v>
      </c>
      <c r="E14" s="57" t="str">
        <f>VLOOKUP(I14,[2]Hoja1!$D$6:$H$654,5,FALSE)</f>
        <v>AVENIDA RAYMONDI 520</v>
      </c>
      <c r="F14" s="59" t="s">
        <v>1434</v>
      </c>
      <c r="G14" s="57" t="s">
        <v>1435</v>
      </c>
      <c r="H14" s="57" t="str">
        <f>VLOOKUP(I14,'[1]inicial (2)'!$E$10:$G$255,3,FALSE)</f>
        <v>HUARUPAMPA</v>
      </c>
      <c r="I14" s="57" t="s">
        <v>330</v>
      </c>
      <c r="J14" s="60" t="s">
        <v>331</v>
      </c>
      <c r="K14" s="57" t="s">
        <v>1436</v>
      </c>
      <c r="L14" s="61" t="s">
        <v>1445</v>
      </c>
      <c r="M14" s="61" t="s">
        <v>1438</v>
      </c>
      <c r="N14" s="61">
        <v>3</v>
      </c>
      <c r="O14" s="57">
        <v>139</v>
      </c>
      <c r="P14" s="57">
        <v>139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57">
        <v>0</v>
      </c>
      <c r="Z14" s="57">
        <v>0</v>
      </c>
    </row>
    <row r="15" spans="1:26" hidden="1" x14ac:dyDescent="0.2">
      <c r="A15" s="57" t="s">
        <v>1430</v>
      </c>
      <c r="B15" s="58" t="s">
        <v>24</v>
      </c>
      <c r="C15" s="57" t="s">
        <v>1431</v>
      </c>
      <c r="D15" s="57" t="s">
        <v>1432</v>
      </c>
      <c r="E15" s="57" t="str">
        <f>VLOOKUP(I15,[2]Hoja1!$D$6:$H$654,5,FALSE)</f>
        <v>ALAMEDA GRAU S/N</v>
      </c>
      <c r="F15" s="59" t="s">
        <v>1446</v>
      </c>
      <c r="G15" s="57" t="s">
        <v>1435</v>
      </c>
      <c r="H15" s="57" t="str">
        <f>VLOOKUP(I15,'[1]inicial (2)'!$E$10:$G$255,3,FALSE)</f>
        <v>SAN FRANCISCO</v>
      </c>
      <c r="I15" s="57" t="s">
        <v>333</v>
      </c>
      <c r="J15" s="60">
        <v>421</v>
      </c>
      <c r="K15" s="57" t="s">
        <v>1436</v>
      </c>
      <c r="L15" s="61" t="s">
        <v>1437</v>
      </c>
      <c r="M15" s="61" t="s">
        <v>1438</v>
      </c>
      <c r="N15" s="61" t="s">
        <v>39</v>
      </c>
      <c r="O15" s="57">
        <v>58</v>
      </c>
      <c r="P15" s="57">
        <v>58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</row>
    <row r="16" spans="1:26" hidden="1" x14ac:dyDescent="0.2">
      <c r="A16" s="57" t="s">
        <v>1430</v>
      </c>
      <c r="B16" s="58" t="s">
        <v>24</v>
      </c>
      <c r="C16" s="57" t="s">
        <v>1431</v>
      </c>
      <c r="D16" s="57" t="s">
        <v>1432</v>
      </c>
      <c r="E16" s="57" t="str">
        <f>VLOOKUP(I16,[2]Hoja1!$D$6:$H$654,5,FALSE)</f>
        <v>AVENIDA VILLON S/N</v>
      </c>
      <c r="F16" s="59" t="s">
        <v>1434</v>
      </c>
      <c r="G16" s="57" t="s">
        <v>1435</v>
      </c>
      <c r="H16" s="57" t="str">
        <f>VLOOKUP(I16,'[1]inicial (2)'!$E$10:$G$255,3,FALSE)</f>
        <v>PEDREGAL</v>
      </c>
      <c r="I16" s="57" t="s">
        <v>336</v>
      </c>
      <c r="J16" s="60" t="s">
        <v>337</v>
      </c>
      <c r="K16" s="57" t="s">
        <v>1436</v>
      </c>
      <c r="L16" s="61" t="s">
        <v>1437</v>
      </c>
      <c r="M16" s="61" t="s">
        <v>1438</v>
      </c>
      <c r="N16" s="61" t="s">
        <v>39</v>
      </c>
      <c r="O16" s="57">
        <v>73</v>
      </c>
      <c r="P16" s="57">
        <v>73</v>
      </c>
      <c r="Q16" s="57">
        <v>0</v>
      </c>
      <c r="R16" s="57">
        <v>0</v>
      </c>
      <c r="S16" s="57">
        <v>0</v>
      </c>
      <c r="T16" s="57">
        <v>0</v>
      </c>
      <c r="U16" s="57">
        <v>0</v>
      </c>
      <c r="V16" s="57">
        <v>0</v>
      </c>
      <c r="W16" s="57">
        <v>0</v>
      </c>
      <c r="X16" s="57">
        <v>0</v>
      </c>
      <c r="Y16" s="57">
        <v>0</v>
      </c>
      <c r="Z16" s="57">
        <v>0</v>
      </c>
    </row>
    <row r="17" spans="1:26" hidden="1" x14ac:dyDescent="0.2">
      <c r="A17" s="57" t="s">
        <v>1430</v>
      </c>
      <c r="B17" s="58" t="s">
        <v>24</v>
      </c>
      <c r="C17" s="57" t="s">
        <v>1431</v>
      </c>
      <c r="D17" s="57" t="s">
        <v>1432</v>
      </c>
      <c r="E17" s="57" t="str">
        <f>VLOOKUP(I17,[2]Hoja1!$D$6:$H$654,5,FALSE)</f>
        <v>CARRETERA SAN NICOLAS S/N</v>
      </c>
      <c r="F17" s="59" t="s">
        <v>1434</v>
      </c>
      <c r="G17" s="57" t="s">
        <v>1435</v>
      </c>
      <c r="H17" s="57" t="str">
        <f>VLOOKUP(I17,'[1]inicial (2)'!$E$10:$G$255,3,FALSE)</f>
        <v>SAN NICOLAS</v>
      </c>
      <c r="I17" s="57" t="s">
        <v>340</v>
      </c>
      <c r="J17" s="60" t="s">
        <v>341</v>
      </c>
      <c r="K17" s="57" t="s">
        <v>1436</v>
      </c>
      <c r="L17" s="61" t="s">
        <v>51</v>
      </c>
      <c r="M17" s="61" t="s">
        <v>1444</v>
      </c>
      <c r="N17" s="61">
        <v>2</v>
      </c>
      <c r="O17" s="57">
        <v>10</v>
      </c>
      <c r="P17" s="57">
        <v>11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  <c r="W17" s="57">
        <v>0</v>
      </c>
      <c r="X17" s="57">
        <v>0</v>
      </c>
      <c r="Y17" s="57">
        <v>0</v>
      </c>
      <c r="Z17" s="57">
        <v>0</v>
      </c>
    </row>
    <row r="18" spans="1:26" hidden="1" x14ac:dyDescent="0.2">
      <c r="A18" s="57" t="s">
        <v>1430</v>
      </c>
      <c r="B18" s="58" t="s">
        <v>24</v>
      </c>
      <c r="C18" s="57" t="s">
        <v>1431</v>
      </c>
      <c r="D18" s="57" t="s">
        <v>1432</v>
      </c>
      <c r="E18" s="57" t="str">
        <f>VLOOKUP(I18,[2]Hoja1!$D$6:$H$654,5,FALSE)</f>
        <v>TOCLLA</v>
      </c>
      <c r="F18" s="59" t="s">
        <v>1434</v>
      </c>
      <c r="G18" s="57" t="s">
        <v>1435</v>
      </c>
      <c r="H18" s="57" t="str">
        <f>VLOOKUP(I18,'[1]inicial (2)'!$E$10:$G$255,3,FALSE)</f>
        <v>TOCLLA</v>
      </c>
      <c r="I18" s="57" t="s">
        <v>342</v>
      </c>
      <c r="J18" s="60">
        <v>86012</v>
      </c>
      <c r="K18" s="57" t="s">
        <v>1436</v>
      </c>
      <c r="L18" s="61" t="s">
        <v>51</v>
      </c>
      <c r="M18" s="61" t="s">
        <v>1444</v>
      </c>
      <c r="N18" s="61">
        <v>2</v>
      </c>
      <c r="O18" s="57">
        <v>8</v>
      </c>
      <c r="P18" s="57">
        <v>8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</row>
    <row r="19" spans="1:26" hidden="1" x14ac:dyDescent="0.2">
      <c r="A19" s="57" t="s">
        <v>1430</v>
      </c>
      <c r="B19" s="58" t="s">
        <v>24</v>
      </c>
      <c r="C19" s="57" t="s">
        <v>1431</v>
      </c>
      <c r="D19" s="57" t="s">
        <v>1432</v>
      </c>
      <c r="E19" s="57" t="str">
        <f>VLOOKUP(I19,[2]Hoja1!$D$6:$H$654,5,FALSE)</f>
        <v>COLLCAPAMPA</v>
      </c>
      <c r="F19" s="59" t="s">
        <v>1434</v>
      </c>
      <c r="G19" s="57" t="s">
        <v>1435</v>
      </c>
      <c r="H19" s="57" t="str">
        <f>VLOOKUP(I19,'[1]inicial (2)'!$E$10:$G$255,3,FALSE)</f>
        <v>COLLCAPAMPA</v>
      </c>
      <c r="I19" s="57" t="s">
        <v>349</v>
      </c>
      <c r="J19" s="60">
        <v>183</v>
      </c>
      <c r="K19" s="57" t="s">
        <v>1436</v>
      </c>
      <c r="L19" s="61" t="s">
        <v>51</v>
      </c>
      <c r="M19" s="61" t="s">
        <v>1444</v>
      </c>
      <c r="N19" s="61">
        <v>2</v>
      </c>
      <c r="O19" s="57">
        <v>6</v>
      </c>
      <c r="P19" s="57">
        <v>6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</row>
    <row r="20" spans="1:26" hidden="1" x14ac:dyDescent="0.2">
      <c r="A20" s="57" t="s">
        <v>1430</v>
      </c>
      <c r="B20" s="58" t="s">
        <v>24</v>
      </c>
      <c r="C20" s="57" t="s">
        <v>1431</v>
      </c>
      <c r="D20" s="57" t="s">
        <v>1432</v>
      </c>
      <c r="E20" s="57" t="str">
        <f>VLOOKUP(I20,[2]Hoja1!$D$6:$H$654,5,FALSE)</f>
        <v>TACLLAN</v>
      </c>
      <c r="F20" s="59" t="s">
        <v>1434</v>
      </c>
      <c r="G20" s="57" t="s">
        <v>1435</v>
      </c>
      <c r="H20" s="57" t="str">
        <f>VLOOKUP(I20,'[1]inicial (2)'!$E$10:$G$255,3,FALSE)</f>
        <v>TACLLAN</v>
      </c>
      <c r="I20" s="57" t="s">
        <v>353</v>
      </c>
      <c r="J20" s="60" t="s">
        <v>354</v>
      </c>
      <c r="K20" s="57" t="s">
        <v>1436</v>
      </c>
      <c r="L20" s="61" t="s">
        <v>1445</v>
      </c>
      <c r="M20" s="61" t="s">
        <v>1438</v>
      </c>
      <c r="N20" s="61">
        <v>3</v>
      </c>
      <c r="O20" s="57">
        <v>18</v>
      </c>
      <c r="P20" s="57">
        <v>20</v>
      </c>
      <c r="Q20" s="57">
        <v>0</v>
      </c>
      <c r="R20" s="57">
        <v>0</v>
      </c>
      <c r="S20" s="57">
        <v>0</v>
      </c>
      <c r="T20" s="57">
        <v>0</v>
      </c>
      <c r="U20" s="57">
        <v>0</v>
      </c>
      <c r="V20" s="57">
        <v>0</v>
      </c>
      <c r="W20" s="57">
        <v>0</v>
      </c>
      <c r="X20" s="57">
        <v>0</v>
      </c>
      <c r="Y20" s="57">
        <v>0</v>
      </c>
      <c r="Z20" s="57">
        <v>0</v>
      </c>
    </row>
    <row r="21" spans="1:26" hidden="1" x14ac:dyDescent="0.2">
      <c r="A21" s="57" t="s">
        <v>1430</v>
      </c>
      <c r="B21" s="58" t="s">
        <v>24</v>
      </c>
      <c r="C21" s="57" t="s">
        <v>1431</v>
      </c>
      <c r="D21" s="57" t="s">
        <v>1432</v>
      </c>
      <c r="E21" s="57" t="str">
        <f>VLOOKUP(I21,[2]Hoja1!$D$6:$H$654,5,FALSE)</f>
        <v>8 DE DICIEMBRE AA.HH.</v>
      </c>
      <c r="F21" s="59" t="s">
        <v>1434</v>
      </c>
      <c r="G21" s="57" t="s">
        <v>1435</v>
      </c>
      <c r="H21" s="57" t="str">
        <f>VLOOKUP(I21,'[1]inicial (2)'!$E$10:$G$255,3,FALSE)</f>
        <v>HUARAZ</v>
      </c>
      <c r="I21" s="57" t="s">
        <v>369</v>
      </c>
      <c r="J21" s="60" t="s">
        <v>370</v>
      </c>
      <c r="K21" s="57" t="s">
        <v>1436</v>
      </c>
      <c r="L21" s="61" t="s">
        <v>1437</v>
      </c>
      <c r="M21" s="61" t="s">
        <v>1438</v>
      </c>
      <c r="N21" s="61" t="s">
        <v>39</v>
      </c>
      <c r="O21" s="57">
        <v>19</v>
      </c>
      <c r="P21" s="57">
        <v>19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</row>
    <row r="22" spans="1:26" hidden="1" x14ac:dyDescent="0.2">
      <c r="A22" s="57" t="s">
        <v>1430</v>
      </c>
      <c r="B22" s="58" t="s">
        <v>24</v>
      </c>
      <c r="C22" s="57" t="s">
        <v>1431</v>
      </c>
      <c r="D22" s="57" t="s">
        <v>1432</v>
      </c>
      <c r="E22" s="57" t="str">
        <f>VLOOKUP(I22,[2]Hoja1!$D$6:$H$654,5,FALSE)</f>
        <v>QUECHCAP</v>
      </c>
      <c r="F22" s="59" t="s">
        <v>1434</v>
      </c>
      <c r="G22" s="57" t="s">
        <v>1435</v>
      </c>
      <c r="H22" s="57" t="str">
        <f>VLOOKUP(I22,'[1]inicial (2)'!$E$10:$G$255,3,FALSE)</f>
        <v>QUESHCA</v>
      </c>
      <c r="I22" s="57" t="s">
        <v>383</v>
      </c>
      <c r="J22" s="60" t="s">
        <v>384</v>
      </c>
      <c r="K22" s="57" t="s">
        <v>1436</v>
      </c>
      <c r="L22" s="61" t="s">
        <v>51</v>
      </c>
      <c r="M22" s="61" t="s">
        <v>1444</v>
      </c>
      <c r="N22" s="61">
        <v>2</v>
      </c>
      <c r="O22" s="57">
        <v>11</v>
      </c>
      <c r="P22" s="57">
        <v>11</v>
      </c>
      <c r="Q22" s="57">
        <v>0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</row>
    <row r="23" spans="1:26" hidden="1" x14ac:dyDescent="0.2">
      <c r="A23" s="57" t="s">
        <v>1430</v>
      </c>
      <c r="B23" s="58" t="s">
        <v>24</v>
      </c>
      <c r="C23" s="57" t="s">
        <v>1431</v>
      </c>
      <c r="D23" s="57" t="s">
        <v>1432</v>
      </c>
      <c r="E23" s="57" t="str">
        <f>VLOOKUP(I23,[2]Hoja1!$D$6:$H$654,5,FALSE)</f>
        <v>CHALLHUA AA. HH.</v>
      </c>
      <c r="F23" s="59" t="s">
        <v>1447</v>
      </c>
      <c r="G23" s="57" t="s">
        <v>1435</v>
      </c>
      <c r="H23" s="57" t="str">
        <f>VLOOKUP(I23,'[1]inicial (2)'!$E$10:$G$255,3,FALSE)</f>
        <v>MARACANA</v>
      </c>
      <c r="I23" s="57" t="s">
        <v>404</v>
      </c>
      <c r="J23" s="60" t="s">
        <v>405</v>
      </c>
      <c r="K23" s="57" t="s">
        <v>1448</v>
      </c>
      <c r="L23" s="61" t="s">
        <v>39</v>
      </c>
      <c r="M23" s="61" t="s">
        <v>1438</v>
      </c>
      <c r="N23" s="61" t="s">
        <v>39</v>
      </c>
      <c r="O23" s="57">
        <v>5</v>
      </c>
      <c r="P23" s="57">
        <v>6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</row>
    <row r="24" spans="1:26" hidden="1" x14ac:dyDescent="0.2">
      <c r="A24" s="57" t="s">
        <v>1430</v>
      </c>
      <c r="B24" s="58" t="s">
        <v>24</v>
      </c>
      <c r="C24" s="57" t="s">
        <v>1431</v>
      </c>
      <c r="D24" s="57" t="s">
        <v>1432</v>
      </c>
      <c r="E24" s="57" t="str">
        <f>VLOOKUP(I24,[2]Hoja1!$D$6:$H$654,5,FALSE)</f>
        <v>CARRETERA PAQUISHCA - COYLLUR</v>
      </c>
      <c r="F24" s="59" t="s">
        <v>1447</v>
      </c>
      <c r="G24" s="57" t="s">
        <v>1435</v>
      </c>
      <c r="H24" s="57" t="str">
        <f>VLOOKUP(I24,'[1]inicial (2)'!$E$10:$G$255,3,FALSE)</f>
        <v>PAQUISHA</v>
      </c>
      <c r="I24" s="57" t="s">
        <v>100</v>
      </c>
      <c r="J24" s="60" t="s">
        <v>101</v>
      </c>
      <c r="K24" s="57" t="s">
        <v>1448</v>
      </c>
      <c r="L24" s="61" t="s">
        <v>39</v>
      </c>
      <c r="M24" s="61" t="s">
        <v>1444</v>
      </c>
      <c r="N24" s="61" t="s">
        <v>39</v>
      </c>
      <c r="O24" s="57">
        <v>3</v>
      </c>
      <c r="P24" s="57">
        <v>3</v>
      </c>
      <c r="Q24" s="57">
        <v>3</v>
      </c>
      <c r="R24" s="57">
        <v>1</v>
      </c>
      <c r="S24" s="57">
        <v>2</v>
      </c>
      <c r="T24" s="57">
        <v>1</v>
      </c>
      <c r="U24" s="57">
        <v>1</v>
      </c>
      <c r="V24" s="57">
        <v>1</v>
      </c>
      <c r="W24" s="57">
        <v>1</v>
      </c>
      <c r="X24" s="57">
        <v>1</v>
      </c>
      <c r="Y24" s="57">
        <v>1</v>
      </c>
      <c r="Z24" s="57">
        <v>1</v>
      </c>
    </row>
    <row r="25" spans="1:26" hidden="1" x14ac:dyDescent="0.2">
      <c r="A25" s="57" t="s">
        <v>1430</v>
      </c>
      <c r="B25" s="58" t="s">
        <v>24</v>
      </c>
      <c r="C25" s="57" t="s">
        <v>1431</v>
      </c>
      <c r="D25" s="57" t="s">
        <v>1432</v>
      </c>
      <c r="E25" s="57" t="str">
        <f>VLOOKUP(I25,[2]Hoja1!$D$6:$H$654,5,FALSE)</f>
        <v>SAN PEDRO</v>
      </c>
      <c r="F25" s="59" t="s">
        <v>1447</v>
      </c>
      <c r="G25" s="57" t="s">
        <v>1435</v>
      </c>
      <c r="H25" s="57" t="str">
        <f>VLOOKUP(I25,'[1]inicial (2)'!$E$10:$G$255,3,FALSE)</f>
        <v>SAN PEDRO</v>
      </c>
      <c r="I25" s="57" t="s">
        <v>114</v>
      </c>
      <c r="J25" s="60" t="s">
        <v>115</v>
      </c>
      <c r="K25" s="57" t="s">
        <v>1448</v>
      </c>
      <c r="L25" s="61" t="s">
        <v>39</v>
      </c>
      <c r="M25" s="61" t="s">
        <v>1444</v>
      </c>
      <c r="N25" s="61" t="s">
        <v>39</v>
      </c>
      <c r="O25" s="57">
        <v>3</v>
      </c>
      <c r="P25" s="57">
        <v>6</v>
      </c>
      <c r="Q25" s="57">
        <v>3</v>
      </c>
      <c r="R25" s="57">
        <v>1</v>
      </c>
      <c r="S25" s="57">
        <v>2</v>
      </c>
      <c r="T25" s="57">
        <v>1</v>
      </c>
      <c r="U25" s="57">
        <v>1</v>
      </c>
      <c r="V25" s="57">
        <v>1</v>
      </c>
      <c r="W25" s="57">
        <v>1</v>
      </c>
      <c r="X25" s="57">
        <v>1</v>
      </c>
      <c r="Y25" s="57">
        <v>1</v>
      </c>
      <c r="Z25" s="57">
        <v>1</v>
      </c>
    </row>
    <row r="26" spans="1:26" hidden="1" x14ac:dyDescent="0.2">
      <c r="A26" s="57" t="s">
        <v>1430</v>
      </c>
      <c r="B26" s="58" t="s">
        <v>24</v>
      </c>
      <c r="C26" s="57" t="s">
        <v>1431</v>
      </c>
      <c r="D26" s="57" t="s">
        <v>1432</v>
      </c>
      <c r="E26" s="57" t="str">
        <f>VLOOKUP(I26,[2]Hoja1!$D$6:$H$654,5,FALSE)</f>
        <v>MARAVILLA</v>
      </c>
      <c r="F26" s="59" t="s">
        <v>1447</v>
      </c>
      <c r="G26" s="57" t="s">
        <v>1435</v>
      </c>
      <c r="H26" s="57" t="str">
        <f>VLOOKUP(I26,'[1]inicial (2)'!$E$10:$G$255,3,FALSE)</f>
        <v>MARAVILLA</v>
      </c>
      <c r="I26" s="57" t="s">
        <v>116</v>
      </c>
      <c r="J26" s="60" t="s">
        <v>117</v>
      </c>
      <c r="K26" s="57" t="s">
        <v>1448</v>
      </c>
      <c r="L26" s="61" t="s">
        <v>39</v>
      </c>
      <c r="M26" s="61" t="s">
        <v>1444</v>
      </c>
      <c r="N26" s="61" t="s">
        <v>39</v>
      </c>
      <c r="O26" s="57">
        <v>1</v>
      </c>
      <c r="P26" s="57">
        <v>2</v>
      </c>
      <c r="Q26" s="57">
        <v>3</v>
      </c>
      <c r="R26" s="57">
        <v>1</v>
      </c>
      <c r="S26" s="57">
        <v>2</v>
      </c>
      <c r="T26" s="57">
        <v>1</v>
      </c>
      <c r="U26" s="57">
        <v>1</v>
      </c>
      <c r="V26" s="57">
        <v>1</v>
      </c>
      <c r="W26" s="57">
        <v>1</v>
      </c>
      <c r="X26" s="57">
        <v>1</v>
      </c>
      <c r="Y26" s="57">
        <v>1</v>
      </c>
      <c r="Z26" s="57">
        <v>1</v>
      </c>
    </row>
    <row r="27" spans="1:26" hidden="1" x14ac:dyDescent="0.2">
      <c r="A27" s="57" t="s">
        <v>1430</v>
      </c>
      <c r="B27" s="58" t="s">
        <v>24</v>
      </c>
      <c r="C27" s="57" t="s">
        <v>1431</v>
      </c>
      <c r="D27" s="57" t="s">
        <v>1432</v>
      </c>
      <c r="E27" s="57" t="str">
        <f>VLOOKUP(I27,[2]Hoja1!$D$6:$H$654,5,FALSE)</f>
        <v>VILLA PROGRESO</v>
      </c>
      <c r="F27" s="59" t="s">
        <v>1447</v>
      </c>
      <c r="G27" s="57" t="s">
        <v>1435</v>
      </c>
      <c r="H27" s="57" t="str">
        <f>VLOOKUP(I27,'[1]inicial (2)'!$E$10:$G$255,3,FALSE)</f>
        <v>VILLA PROGRESO</v>
      </c>
      <c r="I27" s="57" t="s">
        <v>137</v>
      </c>
      <c r="J27" s="60" t="s">
        <v>138</v>
      </c>
      <c r="K27" s="57" t="s">
        <v>1448</v>
      </c>
      <c r="L27" s="61" t="s">
        <v>39</v>
      </c>
      <c r="M27" s="61" t="s">
        <v>1444</v>
      </c>
      <c r="N27" s="61" t="s">
        <v>39</v>
      </c>
      <c r="O27" s="57">
        <v>3</v>
      </c>
      <c r="P27" s="57">
        <v>3</v>
      </c>
      <c r="Q27" s="57">
        <v>3</v>
      </c>
      <c r="R27" s="57">
        <v>1</v>
      </c>
      <c r="S27" s="57">
        <v>2</v>
      </c>
      <c r="T27" s="57">
        <v>1</v>
      </c>
      <c r="U27" s="57">
        <v>1</v>
      </c>
      <c r="V27" s="57">
        <v>1</v>
      </c>
      <c r="W27" s="57">
        <v>1</v>
      </c>
      <c r="X27" s="57">
        <v>1</v>
      </c>
      <c r="Y27" s="57">
        <v>1</v>
      </c>
      <c r="Z27" s="57">
        <v>1</v>
      </c>
    </row>
    <row r="28" spans="1:26" hidden="1" x14ac:dyDescent="0.2">
      <c r="A28" s="57" t="s">
        <v>1430</v>
      </c>
      <c r="B28" s="58" t="s">
        <v>24</v>
      </c>
      <c r="C28" s="57" t="s">
        <v>1431</v>
      </c>
      <c r="D28" s="57" t="s">
        <v>1432</v>
      </c>
      <c r="E28" s="57" t="str">
        <f>VLOOKUP(I28,[2]Hoja1!$D$6:$H$654,5,FALSE)</f>
        <v>LIDERES DE LA SUIZA PERUANA</v>
      </c>
      <c r="F28" s="59" t="s">
        <v>1447</v>
      </c>
      <c r="G28" s="57" t="s">
        <v>1435</v>
      </c>
      <c r="H28" s="57" t="str">
        <f>VLOOKUP(I28,'[1]inicial (2)'!$E$10:$G$255,3,FALSE)</f>
        <v>SUIZA PERUANA</v>
      </c>
      <c r="I28" s="57" t="s">
        <v>412</v>
      </c>
      <c r="J28" s="60" t="s">
        <v>413</v>
      </c>
      <c r="K28" s="57" t="s">
        <v>1448</v>
      </c>
      <c r="L28" s="61" t="s">
        <v>39</v>
      </c>
      <c r="M28" s="61" t="s">
        <v>1444</v>
      </c>
      <c r="N28" s="61" t="s">
        <v>39</v>
      </c>
      <c r="O28" s="57">
        <v>3</v>
      </c>
      <c r="P28" s="57">
        <v>4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</row>
    <row r="29" spans="1:26" hidden="1" x14ac:dyDescent="0.2">
      <c r="A29" s="57" t="s">
        <v>1430</v>
      </c>
      <c r="B29" s="58" t="s">
        <v>24</v>
      </c>
      <c r="C29" s="57" t="s">
        <v>1431</v>
      </c>
      <c r="D29" s="57" t="s">
        <v>1432</v>
      </c>
      <c r="E29" s="57" t="str">
        <f>VLOOKUP(I29,[2]Hoja1!$D$6:$H$654,5,FALSE)</f>
        <v>MAKANAQUIPAMPA</v>
      </c>
      <c r="F29" s="59" t="s">
        <v>1447</v>
      </c>
      <c r="G29" s="57" t="s">
        <v>1435</v>
      </c>
      <c r="H29" s="57" t="str">
        <f>VLOOKUP(I29,'[1]inicial (2)'!$E$10:$G$255,3,FALSE)</f>
        <v>QUECHCAP</v>
      </c>
      <c r="I29" s="57" t="s">
        <v>139</v>
      </c>
      <c r="J29" s="60" t="s">
        <v>140</v>
      </c>
      <c r="K29" s="57" t="s">
        <v>1448</v>
      </c>
      <c r="L29" s="61" t="s">
        <v>39</v>
      </c>
      <c r="M29" s="61" t="s">
        <v>1444</v>
      </c>
      <c r="N29" s="61" t="s">
        <v>39</v>
      </c>
      <c r="O29" s="57">
        <v>3</v>
      </c>
      <c r="P29" s="57">
        <v>3</v>
      </c>
      <c r="Q29" s="57">
        <v>3</v>
      </c>
      <c r="R29" s="57">
        <v>1</v>
      </c>
      <c r="S29" s="57">
        <v>2</v>
      </c>
      <c r="T29" s="57">
        <v>1</v>
      </c>
      <c r="U29" s="57">
        <v>1</v>
      </c>
      <c r="V29" s="57">
        <v>1</v>
      </c>
      <c r="W29" s="57">
        <v>1</v>
      </c>
      <c r="X29" s="57">
        <v>1</v>
      </c>
      <c r="Y29" s="57">
        <v>1</v>
      </c>
      <c r="Z29" s="57">
        <v>1</v>
      </c>
    </row>
    <row r="30" spans="1:26" hidden="1" x14ac:dyDescent="0.2">
      <c r="A30" s="57" t="s">
        <v>1430</v>
      </c>
      <c r="B30" s="58" t="s">
        <v>24</v>
      </c>
      <c r="C30" s="57" t="s">
        <v>1431</v>
      </c>
      <c r="D30" s="57" t="s">
        <v>1432</v>
      </c>
      <c r="E30" s="57" t="str">
        <f>VLOOKUP(I30,[2]Hoja1!$D$6:$H$654,5,FALSE)</f>
        <v>SHANSHA</v>
      </c>
      <c r="F30" s="59" t="s">
        <v>1447</v>
      </c>
      <c r="G30" s="57" t="s">
        <v>1435</v>
      </c>
      <c r="H30" s="57" t="str">
        <f>VLOOKUP(I30,'[1]inicial (2)'!$E$10:$G$255,3,FALSE)</f>
        <v>SHANSHA</v>
      </c>
      <c r="I30" s="57" t="s">
        <v>146</v>
      </c>
      <c r="J30" s="60" t="s">
        <v>125</v>
      </c>
      <c r="K30" s="57" t="s">
        <v>1448</v>
      </c>
      <c r="L30" s="61" t="s">
        <v>39</v>
      </c>
      <c r="M30" s="61" t="s">
        <v>1444</v>
      </c>
      <c r="N30" s="61" t="s">
        <v>27</v>
      </c>
      <c r="O30" s="57">
        <v>2</v>
      </c>
      <c r="P30" s="57">
        <v>3</v>
      </c>
      <c r="Q30" s="57">
        <v>3</v>
      </c>
      <c r="R30" s="57">
        <v>1</v>
      </c>
      <c r="S30" s="57">
        <v>2</v>
      </c>
      <c r="T30" s="57">
        <v>1</v>
      </c>
      <c r="U30" s="57">
        <v>1</v>
      </c>
      <c r="V30" s="57">
        <v>1</v>
      </c>
      <c r="W30" s="57">
        <v>1</v>
      </c>
      <c r="X30" s="57">
        <v>1</v>
      </c>
      <c r="Y30" s="57">
        <v>1</v>
      </c>
      <c r="Z30" s="57">
        <v>1</v>
      </c>
    </row>
    <row r="31" spans="1:26" hidden="1" x14ac:dyDescent="0.2">
      <c r="A31" s="57" t="s">
        <v>1430</v>
      </c>
      <c r="B31" s="58" t="s">
        <v>24</v>
      </c>
      <c r="C31" s="57" t="s">
        <v>1431</v>
      </c>
      <c r="D31" s="57" t="s">
        <v>1432</v>
      </c>
      <c r="E31" s="57" t="str">
        <f>VLOOKUP(I31,[2]Hoja1!$D$6:$H$654,5,FALSE)</f>
        <v>CHUNA MARA</v>
      </c>
      <c r="F31" s="59" t="s">
        <v>1447</v>
      </c>
      <c r="G31" s="57" t="s">
        <v>1435</v>
      </c>
      <c r="H31" s="57" t="str">
        <f>VLOOKUP(I31,'[1]inicial (2)'!$E$10:$G$255,3,FALSE)</f>
        <v>CHUNA MARA</v>
      </c>
      <c r="I31" s="57" t="s">
        <v>151</v>
      </c>
      <c r="J31" s="60" t="s">
        <v>152</v>
      </c>
      <c r="K31" s="57" t="s">
        <v>1448</v>
      </c>
      <c r="L31" s="61" t="s">
        <v>39</v>
      </c>
      <c r="M31" s="61" t="s">
        <v>1444</v>
      </c>
      <c r="N31" s="61" t="s">
        <v>39</v>
      </c>
      <c r="O31" s="57">
        <v>6</v>
      </c>
      <c r="P31" s="57">
        <v>6</v>
      </c>
      <c r="Q31" s="57">
        <v>3</v>
      </c>
      <c r="R31" s="57">
        <v>1</v>
      </c>
      <c r="S31" s="57">
        <v>2</v>
      </c>
      <c r="T31" s="57">
        <v>1</v>
      </c>
      <c r="U31" s="57">
        <v>1</v>
      </c>
      <c r="V31" s="57">
        <v>1</v>
      </c>
      <c r="W31" s="57">
        <v>1</v>
      </c>
      <c r="X31" s="57">
        <v>1</v>
      </c>
      <c r="Y31" s="57">
        <v>1</v>
      </c>
      <c r="Z31" s="57">
        <v>1</v>
      </c>
    </row>
    <row r="32" spans="1:26" hidden="1" x14ac:dyDescent="0.2">
      <c r="A32" s="57" t="s">
        <v>1430</v>
      </c>
      <c r="B32" s="58" t="s">
        <v>24</v>
      </c>
      <c r="C32" s="57" t="s">
        <v>1431</v>
      </c>
      <c r="D32" s="57" t="s">
        <v>1432</v>
      </c>
      <c r="E32" s="57" t="str">
        <f>VLOOKUP(I32,[2]Hoja1!$D$6:$H$654,5,FALSE)</f>
        <v>CASACANCHA</v>
      </c>
      <c r="F32" s="59" t="s">
        <v>1447</v>
      </c>
      <c r="G32" s="57" t="s">
        <v>1435</v>
      </c>
      <c r="H32" s="57" t="str">
        <f>VLOOKUP(I32,'[1]inicial (2)'!$E$10:$G$255,3,FALSE)</f>
        <v>CASACANCHA</v>
      </c>
      <c r="I32" s="57" t="s">
        <v>156</v>
      </c>
      <c r="J32" s="60" t="s">
        <v>157</v>
      </c>
      <c r="K32" s="57" t="s">
        <v>1448</v>
      </c>
      <c r="L32" s="61" t="s">
        <v>39</v>
      </c>
      <c r="M32" s="61" t="s">
        <v>1444</v>
      </c>
      <c r="N32" s="61" t="s">
        <v>39</v>
      </c>
      <c r="O32" s="57">
        <v>2</v>
      </c>
      <c r="P32" s="57">
        <v>4</v>
      </c>
      <c r="Q32" s="57">
        <v>3</v>
      </c>
      <c r="R32" s="57">
        <v>1</v>
      </c>
      <c r="S32" s="57">
        <v>2</v>
      </c>
      <c r="T32" s="57">
        <v>1</v>
      </c>
      <c r="U32" s="57">
        <v>1</v>
      </c>
      <c r="V32" s="57">
        <v>1</v>
      </c>
      <c r="W32" s="57">
        <v>1</v>
      </c>
      <c r="X32" s="57">
        <v>1</v>
      </c>
      <c r="Y32" s="57">
        <v>1</v>
      </c>
      <c r="Z32" s="57">
        <v>1</v>
      </c>
    </row>
    <row r="33" spans="1:26" hidden="1" x14ac:dyDescent="0.2">
      <c r="A33" s="57" t="s">
        <v>1430</v>
      </c>
      <c r="B33" s="58" t="s">
        <v>24</v>
      </c>
      <c r="C33" s="57" t="s">
        <v>1431</v>
      </c>
      <c r="D33" s="57" t="s">
        <v>1432</v>
      </c>
      <c r="E33" s="57" t="str">
        <f>VLOOKUP(I33,[2]Hoja1!$D$6:$H$654,5,FALSE)</f>
        <v>QUEROPAMPA</v>
      </c>
      <c r="F33" s="59" t="s">
        <v>1447</v>
      </c>
      <c r="G33" s="57" t="s">
        <v>1435</v>
      </c>
      <c r="H33" s="57" t="str">
        <f>VLOOKUP(I33,'[1]inicial (2)'!$E$10:$G$255,3,FALSE)</f>
        <v>QUEROPAMPA</v>
      </c>
      <c r="I33" s="57" t="s">
        <v>170</v>
      </c>
      <c r="J33" s="60" t="s">
        <v>171</v>
      </c>
      <c r="K33" s="57" t="s">
        <v>1448</v>
      </c>
      <c r="L33" s="61" t="s">
        <v>39</v>
      </c>
      <c r="M33" s="61" t="s">
        <v>1444</v>
      </c>
      <c r="N33" s="61" t="s">
        <v>39</v>
      </c>
      <c r="O33" s="57">
        <v>3</v>
      </c>
      <c r="P33" s="57">
        <v>3</v>
      </c>
      <c r="Q33" s="57">
        <v>3</v>
      </c>
      <c r="R33" s="57">
        <v>1</v>
      </c>
      <c r="S33" s="57">
        <v>2</v>
      </c>
      <c r="T33" s="57">
        <v>1</v>
      </c>
      <c r="U33" s="57">
        <v>1</v>
      </c>
      <c r="V33" s="57">
        <v>1</v>
      </c>
      <c r="W33" s="57">
        <v>1</v>
      </c>
      <c r="X33" s="57">
        <v>1</v>
      </c>
      <c r="Y33" s="57">
        <v>1</v>
      </c>
      <c r="Z33" s="57">
        <v>1</v>
      </c>
    </row>
    <row r="34" spans="1:26" hidden="1" x14ac:dyDescent="0.2">
      <c r="A34" s="57" t="s">
        <v>1430</v>
      </c>
      <c r="B34" s="58" t="s">
        <v>24</v>
      </c>
      <c r="C34" s="57" t="s">
        <v>1431</v>
      </c>
      <c r="D34" s="57" t="s">
        <v>1432</v>
      </c>
      <c r="E34" s="57" t="str">
        <f>VLOOKUP(I34,[2]Hoja1!$D$6:$H$654,5,FALSE)</f>
        <v>QUESHCAP</v>
      </c>
      <c r="F34" s="59" t="s">
        <v>1447</v>
      </c>
      <c r="G34" s="57" t="s">
        <v>1435</v>
      </c>
      <c r="H34" s="57" t="str">
        <f>VLOOKUP(I34,'[1]inicial (2)'!$E$10:$G$255,3,FALSE)</f>
        <v>QUECHCAP</v>
      </c>
      <c r="I34" s="57" t="s">
        <v>172</v>
      </c>
      <c r="J34" s="60" t="s">
        <v>173</v>
      </c>
      <c r="K34" s="57" t="s">
        <v>1448</v>
      </c>
      <c r="L34" s="61" t="s">
        <v>39</v>
      </c>
      <c r="M34" s="61" t="s">
        <v>1444</v>
      </c>
      <c r="N34" s="61" t="s">
        <v>39</v>
      </c>
      <c r="O34" s="57">
        <v>4</v>
      </c>
      <c r="P34" s="57">
        <v>4</v>
      </c>
      <c r="Q34" s="57">
        <v>3</v>
      </c>
      <c r="R34" s="57">
        <v>1</v>
      </c>
      <c r="S34" s="57">
        <v>2</v>
      </c>
      <c r="T34" s="57">
        <v>1</v>
      </c>
      <c r="U34" s="57">
        <v>1</v>
      </c>
      <c r="V34" s="57">
        <v>1</v>
      </c>
      <c r="W34" s="57">
        <v>1</v>
      </c>
      <c r="X34" s="57">
        <v>1</v>
      </c>
      <c r="Y34" s="57">
        <v>1</v>
      </c>
      <c r="Z34" s="57">
        <v>1</v>
      </c>
    </row>
    <row r="35" spans="1:26" hidden="1" x14ac:dyDescent="0.2">
      <c r="A35" s="57" t="s">
        <v>1430</v>
      </c>
      <c r="B35" s="58" t="s">
        <v>24</v>
      </c>
      <c r="C35" s="57" t="s">
        <v>1431</v>
      </c>
      <c r="D35" s="57" t="s">
        <v>1432</v>
      </c>
      <c r="E35" s="57" t="str">
        <f>VLOOKUP(I35,[2]Hoja1!$D$6:$H$654,5,FALSE)</f>
        <v>SHUYUHUAYO ALTO</v>
      </c>
      <c r="F35" s="59" t="s">
        <v>1447</v>
      </c>
      <c r="G35" s="57" t="s">
        <v>1435</v>
      </c>
      <c r="H35" s="57" t="str">
        <f>VLOOKUP(I35,'[1]inicial (2)'!$E$10:$G$255,3,FALSE)</f>
        <v>SHAURAMA</v>
      </c>
      <c r="I35" s="57" t="s">
        <v>420</v>
      </c>
      <c r="J35" s="60" t="s">
        <v>71</v>
      </c>
      <c r="K35" s="57" t="s">
        <v>1448</v>
      </c>
      <c r="L35" s="61" t="s">
        <v>39</v>
      </c>
      <c r="M35" s="61" t="s">
        <v>1438</v>
      </c>
      <c r="N35" s="61" t="s">
        <v>39</v>
      </c>
      <c r="O35" s="57">
        <v>4</v>
      </c>
      <c r="P35" s="57">
        <v>4</v>
      </c>
      <c r="Q35" s="57">
        <v>0</v>
      </c>
      <c r="R35" s="57">
        <v>0</v>
      </c>
      <c r="S35" s="57">
        <v>0</v>
      </c>
      <c r="T35" s="57">
        <v>0</v>
      </c>
      <c r="U35" s="57">
        <v>0</v>
      </c>
      <c r="V35" s="57">
        <v>0</v>
      </c>
      <c r="W35" s="57">
        <v>0</v>
      </c>
      <c r="X35" s="57">
        <v>0</v>
      </c>
      <c r="Y35" s="57">
        <v>0</v>
      </c>
      <c r="Z35" s="57">
        <v>0</v>
      </c>
    </row>
    <row r="36" spans="1:26" hidden="1" x14ac:dyDescent="0.2">
      <c r="A36" s="57" t="s">
        <v>1430</v>
      </c>
      <c r="B36" s="58" t="s">
        <v>24</v>
      </c>
      <c r="C36" s="57" t="s">
        <v>1431</v>
      </c>
      <c r="D36" s="57" t="s">
        <v>1432</v>
      </c>
      <c r="E36" s="57" t="str">
        <f>VLOOKUP(I36,[2]Hoja1!$D$6:$H$654,5,FALSE)</f>
        <v>LLINWASH</v>
      </c>
      <c r="F36" s="59" t="s">
        <v>1447</v>
      </c>
      <c r="G36" s="57" t="s">
        <v>1435</v>
      </c>
      <c r="H36" s="57" t="str">
        <f>VLOOKUP(I36,'[1]inicial (2)'!$E$10:$G$255,3,FALSE)</f>
        <v>LLINWASH</v>
      </c>
      <c r="I36" s="57" t="s">
        <v>175</v>
      </c>
      <c r="J36" s="60" t="s">
        <v>176</v>
      </c>
      <c r="K36" s="57" t="s">
        <v>1448</v>
      </c>
      <c r="L36" s="61" t="s">
        <v>39</v>
      </c>
      <c r="M36" s="61" t="s">
        <v>1444</v>
      </c>
      <c r="N36" s="61" t="s">
        <v>39</v>
      </c>
      <c r="O36" s="57">
        <v>2</v>
      </c>
      <c r="P36" s="57">
        <v>3</v>
      </c>
      <c r="Q36" s="57">
        <v>3</v>
      </c>
      <c r="R36" s="57">
        <v>1</v>
      </c>
      <c r="S36" s="57">
        <v>2</v>
      </c>
      <c r="T36" s="57">
        <v>1</v>
      </c>
      <c r="U36" s="57">
        <v>1</v>
      </c>
      <c r="V36" s="57">
        <v>1</v>
      </c>
      <c r="W36" s="57">
        <v>1</v>
      </c>
      <c r="X36" s="57">
        <v>1</v>
      </c>
      <c r="Y36" s="57">
        <v>1</v>
      </c>
      <c r="Z36" s="57">
        <v>1</v>
      </c>
    </row>
    <row r="37" spans="1:26" hidden="1" x14ac:dyDescent="0.2">
      <c r="A37" s="57" t="s">
        <v>1430</v>
      </c>
      <c r="B37" s="58" t="s">
        <v>24</v>
      </c>
      <c r="C37" s="57" t="s">
        <v>1431</v>
      </c>
      <c r="D37" s="57" t="s">
        <v>1432</v>
      </c>
      <c r="E37" s="57" t="str">
        <f>VLOOKUP(I37,[2]Hoja1!$D$6:$H$654,5,FALSE)</f>
        <v>CHUNAMARA</v>
      </c>
      <c r="F37" s="59" t="s">
        <v>1447</v>
      </c>
      <c r="G37" s="57" t="s">
        <v>1435</v>
      </c>
      <c r="H37" s="57" t="str">
        <f>VLOOKUP(I37,'[1]inicial (2)'!$E$10:$G$255,3,FALSE)</f>
        <v>CHUNA MARA</v>
      </c>
      <c r="I37" s="57" t="s">
        <v>185</v>
      </c>
      <c r="J37" s="60" t="s">
        <v>186</v>
      </c>
      <c r="K37" s="57" t="s">
        <v>1448</v>
      </c>
      <c r="L37" s="61" t="s">
        <v>39</v>
      </c>
      <c r="M37" s="61" t="s">
        <v>1444</v>
      </c>
      <c r="N37" s="61" t="s">
        <v>39</v>
      </c>
      <c r="O37" s="57">
        <v>5</v>
      </c>
      <c r="P37" s="57">
        <v>5</v>
      </c>
      <c r="Q37" s="57">
        <v>3</v>
      </c>
      <c r="R37" s="57">
        <v>1</v>
      </c>
      <c r="S37" s="57">
        <v>2</v>
      </c>
      <c r="T37" s="57">
        <v>1</v>
      </c>
      <c r="U37" s="57">
        <v>1</v>
      </c>
      <c r="V37" s="57">
        <v>1</v>
      </c>
      <c r="W37" s="57">
        <v>1</v>
      </c>
      <c r="X37" s="57">
        <v>1</v>
      </c>
      <c r="Y37" s="57">
        <v>1</v>
      </c>
      <c r="Z37" s="57">
        <v>1</v>
      </c>
    </row>
    <row r="38" spans="1:26" hidden="1" x14ac:dyDescent="0.2">
      <c r="A38" s="57" t="s">
        <v>1430</v>
      </c>
      <c r="B38" s="58" t="s">
        <v>24</v>
      </c>
      <c r="C38" s="57" t="s">
        <v>1431</v>
      </c>
      <c r="D38" s="57" t="s">
        <v>1432</v>
      </c>
      <c r="E38" s="57" t="str">
        <f>VLOOKUP(I38,[2]Hoja1!$D$6:$H$654,5,FALSE)</f>
        <v>QUIMCHUP RURI</v>
      </c>
      <c r="F38" s="59" t="s">
        <v>1447</v>
      </c>
      <c r="G38" s="57" t="s">
        <v>1435</v>
      </c>
      <c r="H38" s="57" t="str">
        <f>VLOOKUP(I38,'[1]inicial (2)'!$E$10:$G$255,3,FALSE)</f>
        <v>ICHOCA</v>
      </c>
      <c r="I38" s="57" t="s">
        <v>187</v>
      </c>
      <c r="J38" s="60" t="s">
        <v>188</v>
      </c>
      <c r="K38" s="57" t="s">
        <v>1448</v>
      </c>
      <c r="L38" s="61" t="s">
        <v>39</v>
      </c>
      <c r="M38" s="61" t="s">
        <v>1444</v>
      </c>
      <c r="N38" s="61" t="s">
        <v>39</v>
      </c>
      <c r="O38" s="57">
        <v>3</v>
      </c>
      <c r="P38" s="57">
        <v>5</v>
      </c>
      <c r="Q38" s="57">
        <v>3</v>
      </c>
      <c r="R38" s="57">
        <v>1</v>
      </c>
      <c r="S38" s="57">
        <v>2</v>
      </c>
      <c r="T38" s="57">
        <v>1</v>
      </c>
      <c r="U38" s="57">
        <v>1</v>
      </c>
      <c r="V38" s="57">
        <v>1</v>
      </c>
      <c r="W38" s="57">
        <v>1</v>
      </c>
      <c r="X38" s="57">
        <v>1</v>
      </c>
      <c r="Y38" s="57">
        <v>1</v>
      </c>
      <c r="Z38" s="57">
        <v>1</v>
      </c>
    </row>
    <row r="39" spans="1:26" hidden="1" x14ac:dyDescent="0.2">
      <c r="A39" s="57" t="s">
        <v>1430</v>
      </c>
      <c r="B39" s="58" t="s">
        <v>24</v>
      </c>
      <c r="C39" s="57" t="s">
        <v>1431</v>
      </c>
      <c r="D39" s="57" t="s">
        <v>1432</v>
      </c>
      <c r="E39" s="57" t="str">
        <f>VLOOKUP(I39,[2]Hoja1!$D$6:$H$654,5,FALSE)</f>
        <v>TOCLLA ALTO</v>
      </c>
      <c r="F39" s="59" t="s">
        <v>1447</v>
      </c>
      <c r="G39" s="57" t="s">
        <v>1435</v>
      </c>
      <c r="H39" s="57" t="str">
        <f>VLOOKUP(I39,'[1]inicial (2)'!$E$10:$G$255,3,FALSE)</f>
        <v>TOCLLA ALTO</v>
      </c>
      <c r="I39" s="57" t="s">
        <v>203</v>
      </c>
      <c r="J39" s="60" t="s">
        <v>204</v>
      </c>
      <c r="K39" s="57" t="s">
        <v>1448</v>
      </c>
      <c r="L39" s="61" t="s">
        <v>39</v>
      </c>
      <c r="M39" s="61" t="s">
        <v>1444</v>
      </c>
      <c r="N39" s="61" t="s">
        <v>39</v>
      </c>
      <c r="O39" s="57">
        <v>3</v>
      </c>
      <c r="P39" s="57">
        <v>3</v>
      </c>
      <c r="Q39" s="57">
        <v>3</v>
      </c>
      <c r="R39" s="57">
        <v>1</v>
      </c>
      <c r="S39" s="57">
        <v>2</v>
      </c>
      <c r="T39" s="57">
        <v>1</v>
      </c>
      <c r="U39" s="57">
        <v>1</v>
      </c>
      <c r="V39" s="57">
        <v>1</v>
      </c>
      <c r="W39" s="57">
        <v>1</v>
      </c>
      <c r="X39" s="57">
        <v>1</v>
      </c>
      <c r="Y39" s="57">
        <v>1</v>
      </c>
      <c r="Z39" s="57">
        <v>1</v>
      </c>
    </row>
    <row r="40" spans="1:26" hidden="1" x14ac:dyDescent="0.2">
      <c r="A40" s="57" t="s">
        <v>1430</v>
      </c>
      <c r="B40" s="58" t="s">
        <v>24</v>
      </c>
      <c r="C40" s="57" t="s">
        <v>1431</v>
      </c>
      <c r="D40" s="57" t="s">
        <v>1432</v>
      </c>
      <c r="E40" s="57" t="str">
        <f>VLOOKUP(I40,[2]Hoja1!$D$6:$H$654,5,FALSE)</f>
        <v>NUEVA ESPERANZA</v>
      </c>
      <c r="F40" s="59" t="s">
        <v>1447</v>
      </c>
      <c r="G40" s="57" t="s">
        <v>1435</v>
      </c>
      <c r="H40" s="57" t="str">
        <f>VLOOKUP(I40,'[1]inicial (2)'!$E$10:$G$255,3,FALSE)</f>
        <v>NUEVA ESPERANZA</v>
      </c>
      <c r="I40" s="57" t="s">
        <v>217</v>
      </c>
      <c r="J40" s="60" t="s">
        <v>218</v>
      </c>
      <c r="K40" s="57" t="s">
        <v>1448</v>
      </c>
      <c r="L40" s="61" t="s">
        <v>39</v>
      </c>
      <c r="M40" s="61" t="s">
        <v>1444</v>
      </c>
      <c r="N40" s="61" t="s">
        <v>39</v>
      </c>
      <c r="O40" s="57">
        <v>2</v>
      </c>
      <c r="P40" s="57">
        <v>3</v>
      </c>
      <c r="Q40" s="57">
        <v>3</v>
      </c>
      <c r="R40" s="57">
        <v>1</v>
      </c>
      <c r="S40" s="57">
        <v>2</v>
      </c>
      <c r="T40" s="57">
        <v>1</v>
      </c>
      <c r="U40" s="57">
        <v>1</v>
      </c>
      <c r="V40" s="57">
        <v>1</v>
      </c>
      <c r="W40" s="57">
        <v>1</v>
      </c>
      <c r="X40" s="57">
        <v>1</v>
      </c>
      <c r="Y40" s="57">
        <v>1</v>
      </c>
      <c r="Z40" s="57">
        <v>1</v>
      </c>
    </row>
    <row r="41" spans="1:26" hidden="1" x14ac:dyDescent="0.2">
      <c r="A41" s="57" t="s">
        <v>1430</v>
      </c>
      <c r="B41" s="58" t="s">
        <v>24</v>
      </c>
      <c r="C41" s="57" t="s">
        <v>1431</v>
      </c>
      <c r="D41" s="57" t="s">
        <v>1449</v>
      </c>
      <c r="E41" s="57" t="str">
        <f>VLOOKUP(I41,[2]Hoja1!$D$6:$H$654,5,FALSE)</f>
        <v>AVENIDA GONZALES PRADA 200</v>
      </c>
      <c r="F41" s="59" t="s">
        <v>1434</v>
      </c>
      <c r="G41" s="57" t="s">
        <v>1450</v>
      </c>
      <c r="H41" s="57" t="str">
        <f>VLOOKUP(I41,'[1]inicial (2)'!$E$10:$G$255,3,FALSE)</f>
        <v>PARIACOTO</v>
      </c>
      <c r="I41" s="57" t="s">
        <v>49</v>
      </c>
      <c r="J41" s="60">
        <v>1579</v>
      </c>
      <c r="K41" s="57" t="s">
        <v>1436</v>
      </c>
      <c r="L41" s="61" t="s">
        <v>51</v>
      </c>
      <c r="M41" s="61" t="s">
        <v>1444</v>
      </c>
      <c r="N41" s="61">
        <v>2</v>
      </c>
      <c r="O41" s="57">
        <v>20</v>
      </c>
      <c r="P41" s="57">
        <v>23</v>
      </c>
      <c r="Q41" s="57">
        <v>6</v>
      </c>
      <c r="R41" s="57">
        <v>2</v>
      </c>
      <c r="S41" s="57">
        <v>4</v>
      </c>
      <c r="T41" s="57">
        <v>2</v>
      </c>
      <c r="U41" s="57">
        <v>2</v>
      </c>
      <c r="V41" s="57">
        <v>2</v>
      </c>
      <c r="W41" s="57">
        <v>2</v>
      </c>
      <c r="X41" s="57">
        <v>2</v>
      </c>
      <c r="Y41" s="57">
        <v>2</v>
      </c>
      <c r="Z41" s="57">
        <v>2</v>
      </c>
    </row>
    <row r="42" spans="1:26" hidden="1" x14ac:dyDescent="0.2">
      <c r="A42" s="57" t="s">
        <v>1430</v>
      </c>
      <c r="B42" s="58" t="s">
        <v>24</v>
      </c>
      <c r="C42" s="57" t="s">
        <v>1431</v>
      </c>
      <c r="D42" s="57" t="s">
        <v>1449</v>
      </c>
      <c r="E42" s="57" t="str">
        <f>VLOOKUP(I42,[2]Hoja1!$D$6:$H$654,5,FALSE)</f>
        <v>VITOCA</v>
      </c>
      <c r="F42" s="59" t="s">
        <v>1434</v>
      </c>
      <c r="G42" s="57" t="s">
        <v>1450</v>
      </c>
      <c r="H42" s="57" t="str">
        <f>VLOOKUP(I42,'[1]inicial (2)'!$E$10:$G$255,3,FALSE)</f>
        <v>VITOCA</v>
      </c>
      <c r="I42" s="57" t="s">
        <v>346</v>
      </c>
      <c r="J42" s="60">
        <v>117</v>
      </c>
      <c r="K42" s="57" t="s">
        <v>1436</v>
      </c>
      <c r="L42" s="61" t="s">
        <v>51</v>
      </c>
      <c r="M42" s="61" t="s">
        <v>1444</v>
      </c>
      <c r="N42" s="61">
        <v>2</v>
      </c>
      <c r="O42" s="57">
        <v>4</v>
      </c>
      <c r="P42" s="57">
        <v>6</v>
      </c>
      <c r="Q42" s="57">
        <v>0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57">
        <v>0</v>
      </c>
      <c r="Z42" s="57">
        <v>0</v>
      </c>
    </row>
    <row r="43" spans="1:26" hidden="1" x14ac:dyDescent="0.2">
      <c r="A43" s="57" t="s">
        <v>1430</v>
      </c>
      <c r="B43" s="58" t="s">
        <v>24</v>
      </c>
      <c r="C43" s="57" t="s">
        <v>1431</v>
      </c>
      <c r="D43" s="57" t="s">
        <v>1449</v>
      </c>
      <c r="E43" s="57" t="str">
        <f>VLOOKUP(I43,[2]Hoja1!$D$6:$H$654,5,FALSE)</f>
        <v>CALLIMA</v>
      </c>
      <c r="F43" s="59" t="s">
        <v>1434</v>
      </c>
      <c r="G43" s="57" t="s">
        <v>1450</v>
      </c>
      <c r="H43" s="57" t="str">
        <f>VLOOKUP(I43,'[1]inicial (2)'!$E$10:$G$255,3,FALSE)</f>
        <v>CALLIMA</v>
      </c>
      <c r="I43" s="57" t="s">
        <v>348</v>
      </c>
      <c r="J43" s="60">
        <v>182</v>
      </c>
      <c r="K43" s="57" t="s">
        <v>1436</v>
      </c>
      <c r="L43" s="61" t="s">
        <v>51</v>
      </c>
      <c r="M43" s="61" t="s">
        <v>1444</v>
      </c>
      <c r="N43" s="61">
        <v>2</v>
      </c>
      <c r="O43" s="57">
        <v>2</v>
      </c>
      <c r="P43" s="57">
        <v>6</v>
      </c>
      <c r="Q43" s="57">
        <v>0</v>
      </c>
      <c r="R43" s="57">
        <v>0</v>
      </c>
      <c r="S43" s="57">
        <v>0</v>
      </c>
      <c r="T43" s="57">
        <v>0</v>
      </c>
      <c r="U43" s="57">
        <v>0</v>
      </c>
      <c r="V43" s="57">
        <v>0</v>
      </c>
      <c r="W43" s="57">
        <v>0</v>
      </c>
      <c r="X43" s="57">
        <v>0</v>
      </c>
      <c r="Y43" s="57">
        <v>0</v>
      </c>
      <c r="Z43" s="57">
        <v>0</v>
      </c>
    </row>
    <row r="44" spans="1:26" hidden="1" x14ac:dyDescent="0.2">
      <c r="A44" s="57" t="s">
        <v>1430</v>
      </c>
      <c r="B44" s="58" t="s">
        <v>24</v>
      </c>
      <c r="C44" s="57" t="s">
        <v>1431</v>
      </c>
      <c r="D44" s="57" t="s">
        <v>1449</v>
      </c>
      <c r="E44" s="57" t="str">
        <f>VLOOKUP(I44,[2]Hoja1!$D$6:$H$654,5,FALSE)</f>
        <v>RURASHCA</v>
      </c>
      <c r="F44" s="59" t="s">
        <v>1434</v>
      </c>
      <c r="G44" s="57" t="s">
        <v>1450</v>
      </c>
      <c r="H44" s="57" t="str">
        <f>VLOOKUP(I44,'[1]inicial (2)'!$E$10:$G$255,3,FALSE)</f>
        <v>RURASHCA</v>
      </c>
      <c r="I44" s="57" t="s">
        <v>351</v>
      </c>
      <c r="J44" s="60">
        <v>86121</v>
      </c>
      <c r="K44" s="57" t="s">
        <v>1436</v>
      </c>
      <c r="L44" s="61" t="s">
        <v>51</v>
      </c>
      <c r="M44" s="61" t="s">
        <v>1444</v>
      </c>
      <c r="N44" s="61">
        <v>2</v>
      </c>
      <c r="O44" s="57">
        <v>4</v>
      </c>
      <c r="P44" s="57">
        <v>5</v>
      </c>
      <c r="Q44" s="57">
        <v>0</v>
      </c>
      <c r="R44" s="57">
        <v>0</v>
      </c>
      <c r="S44" s="57">
        <v>0</v>
      </c>
      <c r="T44" s="57">
        <v>0</v>
      </c>
      <c r="U44" s="57">
        <v>0</v>
      </c>
      <c r="V44" s="57">
        <v>0</v>
      </c>
      <c r="W44" s="57">
        <v>0</v>
      </c>
      <c r="X44" s="57">
        <v>0</v>
      </c>
      <c r="Y44" s="57">
        <v>0</v>
      </c>
      <c r="Z44" s="57">
        <v>0</v>
      </c>
    </row>
    <row r="45" spans="1:26" hidden="1" x14ac:dyDescent="0.2">
      <c r="A45" s="57" t="s">
        <v>1430</v>
      </c>
      <c r="B45" s="58" t="s">
        <v>24</v>
      </c>
      <c r="C45" s="57" t="s">
        <v>1431</v>
      </c>
      <c r="D45" s="57" t="s">
        <v>1449</v>
      </c>
      <c r="E45" s="57" t="str">
        <f>VLOOKUP(I45,[2]Hoja1!$D$6:$H$654,5,FALSE)</f>
        <v>CHACCHAN</v>
      </c>
      <c r="F45" s="59" t="s">
        <v>1434</v>
      </c>
      <c r="G45" s="57" t="s">
        <v>1450</v>
      </c>
      <c r="H45" s="57" t="str">
        <f>VLOOKUP(I45,'[1]inicial (2)'!$E$10:$G$255,3,FALSE)</f>
        <v>CACCHAN</v>
      </c>
      <c r="I45" s="57" t="s">
        <v>355</v>
      </c>
      <c r="J45" s="60">
        <v>86127</v>
      </c>
      <c r="K45" s="57" t="s">
        <v>1436</v>
      </c>
      <c r="L45" s="61" t="s">
        <v>51</v>
      </c>
      <c r="M45" s="61" t="s">
        <v>1444</v>
      </c>
      <c r="N45" s="61">
        <v>2</v>
      </c>
      <c r="O45" s="57">
        <v>4</v>
      </c>
      <c r="P45" s="57">
        <v>6</v>
      </c>
      <c r="Q45" s="57">
        <v>0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7">
        <v>0</v>
      </c>
    </row>
    <row r="46" spans="1:26" hidden="1" x14ac:dyDescent="0.2">
      <c r="A46" s="57" t="s">
        <v>1430</v>
      </c>
      <c r="B46" s="58" t="s">
        <v>24</v>
      </c>
      <c r="C46" s="57" t="s">
        <v>1431</v>
      </c>
      <c r="D46" s="57" t="s">
        <v>1449</v>
      </c>
      <c r="E46" s="57" t="str">
        <f>VLOOKUP(I46,[2]Hoja1!$D$6:$H$654,5,FALSE)</f>
        <v>RACRAO</v>
      </c>
      <c r="F46" s="59" t="s">
        <v>1434</v>
      </c>
      <c r="G46" s="57" t="s">
        <v>1450</v>
      </c>
      <c r="H46" s="57" t="str">
        <f>VLOOKUP(I46,'[1]inicial (2)'!$E$10:$G$255,3,FALSE)</f>
        <v>RACRAO / SAN CRISTOBAL DE RACRAO</v>
      </c>
      <c r="I46" s="57" t="s">
        <v>389</v>
      </c>
      <c r="J46" s="60">
        <v>86134</v>
      </c>
      <c r="K46" s="57" t="s">
        <v>1436</v>
      </c>
      <c r="L46" s="61" t="s">
        <v>51</v>
      </c>
      <c r="M46" s="61" t="s">
        <v>1444</v>
      </c>
      <c r="N46" s="61">
        <v>2</v>
      </c>
      <c r="O46" s="57">
        <v>4</v>
      </c>
      <c r="P46" s="57">
        <v>4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57">
        <v>0</v>
      </c>
      <c r="Z46" s="57">
        <v>0</v>
      </c>
    </row>
    <row r="47" spans="1:26" hidden="1" x14ac:dyDescent="0.2">
      <c r="A47" s="57" t="s">
        <v>1430</v>
      </c>
      <c r="B47" s="58" t="s">
        <v>24</v>
      </c>
      <c r="C47" s="57" t="s">
        <v>1431</v>
      </c>
      <c r="D47" s="57" t="s">
        <v>1449</v>
      </c>
      <c r="E47" s="57" t="str">
        <f>VLOOKUP(I47,[2]Hoja1!$D$6:$H$654,5,FALSE)</f>
        <v>JIRON GONZALO SALAZAR S/N</v>
      </c>
      <c r="F47" s="59" t="s">
        <v>1434</v>
      </c>
      <c r="G47" s="57" t="s">
        <v>1450</v>
      </c>
      <c r="H47" s="57" t="str">
        <f>VLOOKUP(I47,'[1]inicial (2)'!$E$10:$G$255,3,FALSE)</f>
        <v>PARIACOTO</v>
      </c>
      <c r="I47" s="57" t="s">
        <v>68</v>
      </c>
      <c r="J47" s="60" t="s">
        <v>69</v>
      </c>
      <c r="K47" s="57" t="s">
        <v>1436</v>
      </c>
      <c r="L47" s="61" t="s">
        <v>1437</v>
      </c>
      <c r="M47" s="61" t="s">
        <v>1444</v>
      </c>
      <c r="N47" s="61" t="s">
        <v>39</v>
      </c>
      <c r="O47" s="57">
        <v>12</v>
      </c>
      <c r="P47" s="57">
        <v>15</v>
      </c>
      <c r="Q47" s="57">
        <v>3</v>
      </c>
      <c r="R47" s="57">
        <v>1</v>
      </c>
      <c r="S47" s="57">
        <v>2</v>
      </c>
      <c r="T47" s="57">
        <v>1</v>
      </c>
      <c r="U47" s="57">
        <v>1</v>
      </c>
      <c r="V47" s="57">
        <v>1</v>
      </c>
      <c r="W47" s="57">
        <v>1</v>
      </c>
      <c r="X47" s="57">
        <v>1</v>
      </c>
      <c r="Y47" s="57">
        <v>1</v>
      </c>
      <c r="Z47" s="57">
        <v>1</v>
      </c>
    </row>
    <row r="48" spans="1:26" hidden="1" x14ac:dyDescent="0.2">
      <c r="A48" s="57" t="s">
        <v>1430</v>
      </c>
      <c r="B48" s="58" t="s">
        <v>24</v>
      </c>
      <c r="C48" s="57" t="s">
        <v>1431</v>
      </c>
      <c r="D48" s="57" t="s">
        <v>1449</v>
      </c>
      <c r="E48" s="57" t="str">
        <f>VLOOKUP(I48,[2]Hoja1!$D$6:$H$654,5,FALSE)</f>
        <v>MARCOPAMPA</v>
      </c>
      <c r="F48" s="59" t="s">
        <v>1447</v>
      </c>
      <c r="G48" s="57" t="s">
        <v>1450</v>
      </c>
      <c r="H48" s="57" t="str">
        <f>VLOOKUP(I48,'[1]inicial (2)'!$E$10:$G$255,3,FALSE)</f>
        <v>MARCOPAMPA</v>
      </c>
      <c r="I48" s="57" t="s">
        <v>129</v>
      </c>
      <c r="J48" s="60" t="s">
        <v>130</v>
      </c>
      <c r="K48" s="57" t="s">
        <v>1448</v>
      </c>
      <c r="L48" s="61" t="s">
        <v>39</v>
      </c>
      <c r="M48" s="61" t="s">
        <v>1444</v>
      </c>
      <c r="N48" s="61" t="s">
        <v>39</v>
      </c>
      <c r="O48" s="57">
        <v>2</v>
      </c>
      <c r="P48" s="57">
        <v>2</v>
      </c>
      <c r="Q48" s="57">
        <v>3</v>
      </c>
      <c r="R48" s="57">
        <v>1</v>
      </c>
      <c r="S48" s="57">
        <v>2</v>
      </c>
      <c r="T48" s="57">
        <v>1</v>
      </c>
      <c r="U48" s="57">
        <v>1</v>
      </c>
      <c r="V48" s="57">
        <v>1</v>
      </c>
      <c r="W48" s="57">
        <v>1</v>
      </c>
      <c r="X48" s="57">
        <v>1</v>
      </c>
      <c r="Y48" s="57">
        <v>1</v>
      </c>
      <c r="Z48" s="57">
        <v>1</v>
      </c>
    </row>
    <row r="49" spans="1:26" hidden="1" x14ac:dyDescent="0.2">
      <c r="A49" s="57" t="s">
        <v>1430</v>
      </c>
      <c r="B49" s="58" t="s">
        <v>24</v>
      </c>
      <c r="C49" s="57" t="s">
        <v>1431</v>
      </c>
      <c r="D49" s="57" t="s">
        <v>1449</v>
      </c>
      <c r="E49" s="57" t="str">
        <f>VLOOKUP(I49,[2]Hoja1!$D$6:$H$654,5,FALSE)</f>
        <v>CHAUCA</v>
      </c>
      <c r="F49" s="59" t="s">
        <v>1447</v>
      </c>
      <c r="G49" s="57" t="s">
        <v>1450</v>
      </c>
      <c r="H49" s="57" t="str">
        <f>VLOOKUP(I49,'[1]inicial (2)'!$E$10:$G$255,3,FALSE)</f>
        <v>CHAUCA</v>
      </c>
      <c r="I49" s="57" t="s">
        <v>131</v>
      </c>
      <c r="J49" s="60" t="s">
        <v>132</v>
      </c>
      <c r="K49" s="57" t="s">
        <v>1448</v>
      </c>
      <c r="L49" s="61" t="s">
        <v>39</v>
      </c>
      <c r="M49" s="61" t="s">
        <v>1444</v>
      </c>
      <c r="N49" s="61" t="s">
        <v>39</v>
      </c>
      <c r="O49" s="57">
        <v>6</v>
      </c>
      <c r="P49" s="57">
        <v>6</v>
      </c>
      <c r="Q49" s="57">
        <v>3</v>
      </c>
      <c r="R49" s="57">
        <v>1</v>
      </c>
      <c r="S49" s="57">
        <v>2</v>
      </c>
      <c r="T49" s="57">
        <v>1</v>
      </c>
      <c r="U49" s="57">
        <v>1</v>
      </c>
      <c r="V49" s="57">
        <v>1</v>
      </c>
      <c r="W49" s="57">
        <v>1</v>
      </c>
      <c r="X49" s="57">
        <v>1</v>
      </c>
      <c r="Y49" s="57">
        <v>1</v>
      </c>
      <c r="Z49" s="57">
        <v>1</v>
      </c>
    </row>
    <row r="50" spans="1:26" hidden="1" x14ac:dyDescent="0.2">
      <c r="A50" s="57" t="s">
        <v>1430</v>
      </c>
      <c r="B50" s="58" t="s">
        <v>24</v>
      </c>
      <c r="C50" s="57" t="s">
        <v>1431</v>
      </c>
      <c r="D50" s="57" t="s">
        <v>1451</v>
      </c>
      <c r="E50" s="57" t="str">
        <f>VLOOKUP(I50,[2]Hoja1!$D$6:$H$654,5,FALSE)</f>
        <v>JIRON SAN PEDRO S/N</v>
      </c>
      <c r="F50" s="59" t="s">
        <v>1434</v>
      </c>
      <c r="G50" s="57" t="s">
        <v>1452</v>
      </c>
      <c r="H50" s="57" t="str">
        <f>VLOOKUP(I50,'[1]inicial (2)'!$E$10:$G$255,3,FALSE)</f>
        <v>COLCABAMBA</v>
      </c>
      <c r="I50" s="57" t="s">
        <v>262</v>
      </c>
      <c r="J50" s="60">
        <v>1587</v>
      </c>
      <c r="K50" s="57" t="s">
        <v>1436</v>
      </c>
      <c r="L50" s="61" t="s">
        <v>51</v>
      </c>
      <c r="M50" s="61" t="s">
        <v>1444</v>
      </c>
      <c r="N50" s="61">
        <v>2</v>
      </c>
      <c r="O50" s="57">
        <v>3</v>
      </c>
      <c r="P50" s="57">
        <v>3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57">
        <v>0</v>
      </c>
      <c r="Z50" s="57">
        <v>0</v>
      </c>
    </row>
    <row r="51" spans="1:26" hidden="1" x14ac:dyDescent="0.2">
      <c r="A51" s="57" t="s">
        <v>1430</v>
      </c>
      <c r="B51" s="58" t="s">
        <v>24</v>
      </c>
      <c r="C51" s="57" t="s">
        <v>1431</v>
      </c>
      <c r="D51" s="57" t="s">
        <v>1451</v>
      </c>
      <c r="E51" s="57" t="str">
        <f>VLOOKUP(I51,[2]Hoja1!$D$6:$H$654,5,FALSE)</f>
        <v>ROCU PAQUEYOC</v>
      </c>
      <c r="F51" s="59" t="s">
        <v>1434</v>
      </c>
      <c r="G51" s="57" t="s">
        <v>1452</v>
      </c>
      <c r="H51" s="57" t="str">
        <f>VLOOKUP(I51,'[1]inicial (2)'!$E$10:$G$255,3,FALSE)</f>
        <v>ROCU PAQUEYOC</v>
      </c>
      <c r="I51" s="57" t="s">
        <v>398</v>
      </c>
      <c r="J51" s="60">
        <v>709</v>
      </c>
      <c r="K51" s="57" t="s">
        <v>1436</v>
      </c>
      <c r="L51" s="61" t="s">
        <v>1437</v>
      </c>
      <c r="M51" s="61" t="s">
        <v>1444</v>
      </c>
      <c r="N51" s="61" t="s">
        <v>39</v>
      </c>
      <c r="O51" s="57">
        <v>4</v>
      </c>
      <c r="P51" s="57">
        <v>4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</row>
    <row r="52" spans="1:26" hidden="1" x14ac:dyDescent="0.2">
      <c r="A52" s="57" t="s">
        <v>1430</v>
      </c>
      <c r="B52" s="58" t="s">
        <v>24</v>
      </c>
      <c r="C52" s="57" t="s">
        <v>1431</v>
      </c>
      <c r="D52" s="57" t="s">
        <v>1451</v>
      </c>
      <c r="E52" s="57" t="str">
        <f>VLOOKUP(I52,[2]Hoja1!$D$6:$H$654,5,FALSE)</f>
        <v>SAN PEDRO</v>
      </c>
      <c r="F52" s="59" t="s">
        <v>1447</v>
      </c>
      <c r="G52" s="57" t="s">
        <v>1453</v>
      </c>
      <c r="H52" s="57" t="str">
        <f>VLOOKUP(I52,'[1]inicial (2)'!$E$10:$G$255,3,FALSE)</f>
        <v>SAN PEDRO</v>
      </c>
      <c r="I52" s="57" t="s">
        <v>91</v>
      </c>
      <c r="J52" s="60" t="s">
        <v>92</v>
      </c>
      <c r="K52" s="57" t="s">
        <v>1448</v>
      </c>
      <c r="L52" s="61" t="s">
        <v>39</v>
      </c>
      <c r="M52" s="61" t="s">
        <v>1444</v>
      </c>
      <c r="N52" s="61" t="s">
        <v>39</v>
      </c>
      <c r="O52" s="57">
        <v>2</v>
      </c>
      <c r="P52" s="57">
        <v>2</v>
      </c>
      <c r="Q52" s="57">
        <v>3</v>
      </c>
      <c r="R52" s="57">
        <v>1</v>
      </c>
      <c r="S52" s="57">
        <v>2</v>
      </c>
      <c r="T52" s="57">
        <v>1</v>
      </c>
      <c r="U52" s="57">
        <v>1</v>
      </c>
      <c r="V52" s="57">
        <v>1</v>
      </c>
      <c r="W52" s="57">
        <v>1</v>
      </c>
      <c r="X52" s="57">
        <v>1</v>
      </c>
      <c r="Y52" s="57">
        <v>1</v>
      </c>
      <c r="Z52" s="57">
        <v>1</v>
      </c>
    </row>
    <row r="53" spans="1:26" hidden="1" x14ac:dyDescent="0.2">
      <c r="A53" s="57" t="s">
        <v>1430</v>
      </c>
      <c r="B53" s="58" t="s">
        <v>24</v>
      </c>
      <c r="C53" s="57" t="s">
        <v>1431</v>
      </c>
      <c r="D53" s="57" t="s">
        <v>1454</v>
      </c>
      <c r="E53" s="57" t="str">
        <f>VLOOKUP(I53,[2]Hoja1!$D$6:$H$654,5,FALSE)</f>
        <v>PARQUE PLAZA DE ARMAS S/N</v>
      </c>
      <c r="F53" s="59" t="s">
        <v>1434</v>
      </c>
      <c r="G53" s="57" t="s">
        <v>1453</v>
      </c>
      <c r="H53" s="57" t="str">
        <f>VLOOKUP(I53,'[1]inicial (2)'!$E$10:$G$255,3,FALSE)</f>
        <v>COCHABAMBA</v>
      </c>
      <c r="I53" s="57" t="s">
        <v>251</v>
      </c>
      <c r="J53" s="60">
        <v>1574</v>
      </c>
      <c r="K53" s="57" t="s">
        <v>1436</v>
      </c>
      <c r="L53" s="61" t="s">
        <v>51</v>
      </c>
      <c r="M53" s="61" t="s">
        <v>1444</v>
      </c>
      <c r="N53" s="61">
        <v>2</v>
      </c>
      <c r="O53" s="57">
        <v>11</v>
      </c>
      <c r="P53" s="57">
        <v>11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</row>
    <row r="54" spans="1:26" hidden="1" x14ac:dyDescent="0.2">
      <c r="A54" s="57" t="s">
        <v>1430</v>
      </c>
      <c r="B54" s="58" t="s">
        <v>24</v>
      </c>
      <c r="C54" s="57" t="s">
        <v>1431</v>
      </c>
      <c r="D54" s="57" t="s">
        <v>1454</v>
      </c>
      <c r="E54" s="57" t="str">
        <f>VLOOKUP(I54,[2]Hoja1!$D$6:$H$654,5,FALSE)</f>
        <v>HUANCHUY</v>
      </c>
      <c r="F54" s="59" t="s">
        <v>1434</v>
      </c>
      <c r="G54" s="57" t="s">
        <v>1455</v>
      </c>
      <c r="H54" s="57" t="str">
        <f>VLOOKUP(I54,'[1]inicial (2)'!$E$10:$G$255,3,FALSE)</f>
        <v>HUANCHUY</v>
      </c>
      <c r="I54" s="57" t="s">
        <v>400</v>
      </c>
      <c r="J54" s="60">
        <v>86062</v>
      </c>
      <c r="K54" s="57" t="s">
        <v>1436</v>
      </c>
      <c r="L54" s="61" t="s">
        <v>1437</v>
      </c>
      <c r="M54" s="61" t="s">
        <v>1444</v>
      </c>
      <c r="N54" s="61" t="s">
        <v>39</v>
      </c>
      <c r="O54" s="57">
        <v>3</v>
      </c>
      <c r="P54" s="57">
        <v>7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0</v>
      </c>
      <c r="Z54" s="57">
        <v>0</v>
      </c>
    </row>
    <row r="55" spans="1:26" hidden="1" x14ac:dyDescent="0.2">
      <c r="A55" s="57" t="s">
        <v>1430</v>
      </c>
      <c r="B55" s="58" t="s">
        <v>24</v>
      </c>
      <c r="C55" s="57" t="s">
        <v>1431</v>
      </c>
      <c r="D55" s="57" t="s">
        <v>1454</v>
      </c>
      <c r="E55" s="57" t="str">
        <f>VLOOKUP(I55,[2]Hoja1!$D$6:$H$654,5,FALSE)</f>
        <v>PUMA PUCLLANÁN</v>
      </c>
      <c r="F55" s="59" t="s">
        <v>1447</v>
      </c>
      <c r="G55" s="57" t="s">
        <v>1453</v>
      </c>
      <c r="H55" s="57" t="str">
        <f>VLOOKUP(I55,'[1]inicial (2)'!$E$10:$G$255,3,FALSE)</f>
        <v>PUMA PUCLLANAM</v>
      </c>
      <c r="I55" s="57" t="s">
        <v>174</v>
      </c>
      <c r="J55" s="60" t="s">
        <v>144</v>
      </c>
      <c r="K55" s="57" t="s">
        <v>1448</v>
      </c>
      <c r="L55" s="61" t="s">
        <v>39</v>
      </c>
      <c r="M55" s="61" t="s">
        <v>1444</v>
      </c>
      <c r="N55" s="61" t="s">
        <v>39</v>
      </c>
      <c r="O55" s="57">
        <v>1</v>
      </c>
      <c r="P55" s="57">
        <v>4</v>
      </c>
      <c r="Q55" s="57">
        <v>3</v>
      </c>
      <c r="R55" s="57">
        <v>1</v>
      </c>
      <c r="S55" s="57">
        <v>2</v>
      </c>
      <c r="T55" s="57">
        <v>1</v>
      </c>
      <c r="U55" s="57">
        <v>1</v>
      </c>
      <c r="V55" s="57">
        <v>1</v>
      </c>
      <c r="W55" s="57">
        <v>1</v>
      </c>
      <c r="X55" s="57">
        <v>1</v>
      </c>
      <c r="Y55" s="57">
        <v>1</v>
      </c>
      <c r="Z55" s="57">
        <v>1</v>
      </c>
    </row>
    <row r="56" spans="1:26" hidden="1" x14ac:dyDescent="0.2">
      <c r="A56" s="57" t="s">
        <v>1430</v>
      </c>
      <c r="B56" s="58" t="s">
        <v>24</v>
      </c>
      <c r="C56" s="57" t="s">
        <v>1431</v>
      </c>
      <c r="D56" s="57" t="s">
        <v>1456</v>
      </c>
      <c r="E56" s="57" t="str">
        <f>VLOOKUP(I56,[2]Hoja1!$D$6:$H$654,5,FALSE)</f>
        <v>JIRON TERESA GONZALES DE FANNY 543</v>
      </c>
      <c r="F56" s="59" t="s">
        <v>1434</v>
      </c>
      <c r="G56" s="57" t="s">
        <v>1457</v>
      </c>
      <c r="H56" s="57" t="str">
        <f>VLOOKUP(I56,'[1]inicial (2)'!$E$10:$G$255,3,FALSE)</f>
        <v>CENTENARIO</v>
      </c>
      <c r="I56" s="57" t="s">
        <v>232</v>
      </c>
      <c r="J56" s="60" t="s">
        <v>233</v>
      </c>
      <c r="K56" s="57" t="s">
        <v>1436</v>
      </c>
      <c r="L56" s="61" t="s">
        <v>1437</v>
      </c>
      <c r="M56" s="61" t="s">
        <v>1438</v>
      </c>
      <c r="N56" s="61">
        <v>2</v>
      </c>
      <c r="O56" s="57">
        <v>190</v>
      </c>
      <c r="P56" s="57">
        <v>190</v>
      </c>
    </row>
    <row r="57" spans="1:26" hidden="1" x14ac:dyDescent="0.2">
      <c r="A57" s="57" t="s">
        <v>1430</v>
      </c>
      <c r="B57" s="58" t="s">
        <v>24</v>
      </c>
      <c r="C57" s="57" t="s">
        <v>1431</v>
      </c>
      <c r="D57" s="57" t="s">
        <v>1456</v>
      </c>
      <c r="E57" s="57" t="str">
        <f>VLOOKUP(I57,[2]Hoja1!$D$6:$H$654,5,FALSE)</f>
        <v>MARIAN</v>
      </c>
      <c r="F57" s="59" t="s">
        <v>1434</v>
      </c>
      <c r="G57" s="57" t="s">
        <v>1457</v>
      </c>
      <c r="H57" s="57" t="str">
        <f>VLOOKUP(I57,'[1]inicial (2)'!$E$10:$G$255,3,FALSE)</f>
        <v>MARIAN</v>
      </c>
      <c r="I57" s="57" t="s">
        <v>55</v>
      </c>
      <c r="J57" s="60">
        <v>268</v>
      </c>
      <c r="K57" s="57" t="s">
        <v>1436</v>
      </c>
      <c r="L57" s="61" t="s">
        <v>51</v>
      </c>
      <c r="M57" s="61" t="s">
        <v>1444</v>
      </c>
      <c r="N57" s="61">
        <v>2</v>
      </c>
      <c r="O57" s="57">
        <v>23</v>
      </c>
      <c r="P57" s="57">
        <v>25</v>
      </c>
      <c r="Q57" s="57">
        <v>6</v>
      </c>
      <c r="R57" s="57">
        <v>2</v>
      </c>
      <c r="S57" s="57">
        <v>4</v>
      </c>
      <c r="T57" s="57">
        <v>2</v>
      </c>
      <c r="U57" s="57">
        <v>2</v>
      </c>
      <c r="V57" s="57">
        <v>2</v>
      </c>
      <c r="W57" s="57">
        <v>2</v>
      </c>
      <c r="X57" s="57">
        <v>2</v>
      </c>
      <c r="Y57" s="57">
        <v>2</v>
      </c>
      <c r="Z57" s="57">
        <v>2</v>
      </c>
    </row>
    <row r="58" spans="1:26" hidden="1" x14ac:dyDescent="0.2">
      <c r="A58" s="57" t="s">
        <v>1430</v>
      </c>
      <c r="B58" s="58" t="s">
        <v>24</v>
      </c>
      <c r="C58" s="57" t="s">
        <v>1431</v>
      </c>
      <c r="D58" s="57" t="s">
        <v>1456</v>
      </c>
      <c r="E58" s="57" t="str">
        <f>VLOOKUP(I58,[2]Hoja1!$D$6:$H$654,5,FALSE)</f>
        <v>ACOPAMPA</v>
      </c>
      <c r="F58" s="59" t="s">
        <v>1434</v>
      </c>
      <c r="G58" s="57" t="s">
        <v>1457</v>
      </c>
      <c r="H58" s="57" t="str">
        <f>VLOOKUP(I58,'[1]inicial (2)'!$E$10:$G$255,3,FALSE)</f>
        <v>ACOPAMPA</v>
      </c>
      <c r="I58" s="57" t="s">
        <v>257</v>
      </c>
      <c r="J58" s="60">
        <v>270</v>
      </c>
      <c r="K58" s="57" t="s">
        <v>1436</v>
      </c>
      <c r="L58" s="61" t="s">
        <v>51</v>
      </c>
      <c r="M58" s="61" t="s">
        <v>1444</v>
      </c>
      <c r="N58" s="61">
        <v>2</v>
      </c>
      <c r="O58" s="57">
        <v>3</v>
      </c>
      <c r="P58" s="57">
        <v>12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57">
        <v>0</v>
      </c>
      <c r="Z58" s="57">
        <v>0</v>
      </c>
    </row>
    <row r="59" spans="1:26" hidden="1" x14ac:dyDescent="0.2">
      <c r="A59" s="57" t="s">
        <v>1430</v>
      </c>
      <c r="B59" s="58" t="s">
        <v>24</v>
      </c>
      <c r="C59" s="57" t="s">
        <v>1431</v>
      </c>
      <c r="D59" s="57" t="s">
        <v>1456</v>
      </c>
      <c r="E59" s="57" t="str">
        <f>VLOOKUP(I59,[2]Hoja1!$D$6:$H$654,5,FALSE)</f>
        <v>UNCHUS</v>
      </c>
      <c r="F59" s="59" t="s">
        <v>1434</v>
      </c>
      <c r="G59" s="57" t="s">
        <v>1457</v>
      </c>
      <c r="H59" s="57" t="str">
        <f>VLOOKUP(I59,'[1]inicial (2)'!$E$10:$G$255,3,FALSE)</f>
        <v>UNCHUS</v>
      </c>
      <c r="I59" s="57" t="s">
        <v>270</v>
      </c>
      <c r="J59" s="60">
        <v>300</v>
      </c>
      <c r="K59" s="57" t="s">
        <v>1436</v>
      </c>
      <c r="L59" s="61" t="s">
        <v>51</v>
      </c>
      <c r="M59" s="61" t="s">
        <v>1444</v>
      </c>
      <c r="N59" s="61">
        <v>2</v>
      </c>
      <c r="O59" s="57">
        <v>7</v>
      </c>
      <c r="P59" s="57">
        <v>8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57">
        <v>0</v>
      </c>
      <c r="Z59" s="57">
        <v>0</v>
      </c>
    </row>
    <row r="60" spans="1:26" hidden="1" x14ac:dyDescent="0.2">
      <c r="A60" s="57" t="s">
        <v>1430</v>
      </c>
      <c r="B60" s="58" t="s">
        <v>24</v>
      </c>
      <c r="C60" s="57" t="s">
        <v>1431</v>
      </c>
      <c r="D60" s="57" t="s">
        <v>1456</v>
      </c>
      <c r="E60" s="57" t="str">
        <f>VLOOKUP(I60,[2]Hoja1!$D$6:$H$654,5,FALSE)</f>
        <v>SHANCAYAN</v>
      </c>
      <c r="F60" s="59" t="s">
        <v>1434</v>
      </c>
      <c r="G60" s="57" t="s">
        <v>1457</v>
      </c>
      <c r="H60" s="57" t="str">
        <f>VLOOKUP(I60,'[1]inicial (2)'!$E$10:$G$255,3,FALSE)</f>
        <v>SHANCAYAN</v>
      </c>
      <c r="I60" s="57" t="s">
        <v>272</v>
      </c>
      <c r="J60" s="60" t="s">
        <v>273</v>
      </c>
      <c r="K60" s="57" t="s">
        <v>1436</v>
      </c>
      <c r="L60" s="61" t="s">
        <v>1445</v>
      </c>
      <c r="M60" s="61" t="s">
        <v>1438</v>
      </c>
      <c r="N60" s="61">
        <v>3</v>
      </c>
      <c r="O60" s="57">
        <v>75</v>
      </c>
      <c r="P60" s="57">
        <v>75</v>
      </c>
      <c r="Q60" s="57">
        <v>0</v>
      </c>
      <c r="R60" s="57">
        <v>0</v>
      </c>
      <c r="S60" s="57">
        <v>0</v>
      </c>
      <c r="T60" s="57">
        <v>0</v>
      </c>
      <c r="U60" s="57">
        <v>0</v>
      </c>
      <c r="V60" s="57">
        <v>0</v>
      </c>
      <c r="W60" s="57">
        <v>0</v>
      </c>
      <c r="X60" s="57">
        <v>0</v>
      </c>
      <c r="Y60" s="57">
        <v>0</v>
      </c>
      <c r="Z60" s="57">
        <v>0</v>
      </c>
    </row>
    <row r="61" spans="1:26" hidden="1" x14ac:dyDescent="0.2">
      <c r="A61" s="57" t="s">
        <v>1430</v>
      </c>
      <c r="B61" s="58" t="s">
        <v>24</v>
      </c>
      <c r="C61" s="57" t="s">
        <v>1431</v>
      </c>
      <c r="D61" s="57" t="s">
        <v>1456</v>
      </c>
      <c r="E61" s="57" t="str">
        <f>VLOOKUP(I61,[2]Hoja1!$D$6:$H$654,5,FALSE)</f>
        <v>AVENIDA CORDILLERA BLANCA S/N</v>
      </c>
      <c r="F61" s="59" t="s">
        <v>1434</v>
      </c>
      <c r="G61" s="57" t="s">
        <v>1457</v>
      </c>
      <c r="H61" s="57" t="str">
        <f>VLOOKUP(I61,'[1]inicial (2)'!$E$10:$G$255,3,FALSE)</f>
        <v>MONTERREY</v>
      </c>
      <c r="I61" s="57" t="s">
        <v>57</v>
      </c>
      <c r="J61" s="60">
        <v>283</v>
      </c>
      <c r="K61" s="57" t="s">
        <v>1436</v>
      </c>
      <c r="L61" s="61" t="s">
        <v>51</v>
      </c>
      <c r="M61" s="61" t="s">
        <v>1444</v>
      </c>
      <c r="N61" s="61">
        <v>2</v>
      </c>
      <c r="O61" s="57">
        <v>17</v>
      </c>
      <c r="P61" s="57">
        <v>19</v>
      </c>
      <c r="Q61" s="57">
        <v>3</v>
      </c>
      <c r="R61" s="57">
        <v>1</v>
      </c>
      <c r="S61" s="57">
        <v>2</v>
      </c>
      <c r="T61" s="57">
        <v>1</v>
      </c>
      <c r="U61" s="57">
        <v>1</v>
      </c>
      <c r="V61" s="57">
        <v>1</v>
      </c>
      <c r="W61" s="57">
        <v>1</v>
      </c>
      <c r="X61" s="57">
        <v>1</v>
      </c>
      <c r="Y61" s="57">
        <v>1</v>
      </c>
      <c r="Z61" s="57">
        <v>1</v>
      </c>
    </row>
    <row r="62" spans="1:26" hidden="1" x14ac:dyDescent="0.2">
      <c r="A62" s="57" t="s">
        <v>1430</v>
      </c>
      <c r="B62" s="58" t="s">
        <v>24</v>
      </c>
      <c r="C62" s="57" t="s">
        <v>1431</v>
      </c>
      <c r="D62" s="57" t="s">
        <v>1456</v>
      </c>
      <c r="E62" s="57" t="str">
        <f>VLOOKUP(I62,[2]Hoja1!$D$6:$H$654,5,FALSE)</f>
        <v>LLUPA</v>
      </c>
      <c r="F62" s="59" t="s">
        <v>1434</v>
      </c>
      <c r="G62" s="57" t="s">
        <v>1457</v>
      </c>
      <c r="H62" s="57" t="str">
        <f>VLOOKUP(I62,'[1]inicial (2)'!$E$10:$G$255,3,FALSE)</f>
        <v>LLUPA</v>
      </c>
      <c r="I62" s="57" t="s">
        <v>276</v>
      </c>
      <c r="J62" s="60">
        <v>332</v>
      </c>
      <c r="K62" s="57" t="s">
        <v>1436</v>
      </c>
      <c r="L62" s="61" t="s">
        <v>51</v>
      </c>
      <c r="M62" s="61" t="s">
        <v>1444</v>
      </c>
      <c r="N62" s="61">
        <v>2</v>
      </c>
      <c r="O62" s="57">
        <v>8</v>
      </c>
      <c r="P62" s="57">
        <v>11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7">
        <v>0</v>
      </c>
      <c r="W62" s="57">
        <v>0</v>
      </c>
      <c r="X62" s="57">
        <v>0</v>
      </c>
      <c r="Y62" s="57">
        <v>0</v>
      </c>
      <c r="Z62" s="57">
        <v>0</v>
      </c>
    </row>
    <row r="63" spans="1:26" hidden="1" x14ac:dyDescent="0.2">
      <c r="A63" s="57" t="s">
        <v>1430</v>
      </c>
      <c r="B63" s="58" t="s">
        <v>24</v>
      </c>
      <c r="C63" s="57" t="s">
        <v>1431</v>
      </c>
      <c r="D63" s="57" t="s">
        <v>1456</v>
      </c>
      <c r="E63" s="57" t="str">
        <f>VLOOKUP(I63,[2]Hoja1!$D$6:$H$654,5,FALSE)</f>
        <v>JIRON PROLONGACION LOS LIBERTADORES S/N</v>
      </c>
      <c r="F63" s="59" t="s">
        <v>1434</v>
      </c>
      <c r="G63" s="57" t="s">
        <v>1457</v>
      </c>
      <c r="H63" s="57" t="str">
        <f>VLOOKUP(I63,'[1]inicial (2)'!$E$10:$G$255,3,FALSE)</f>
        <v>CENTENARIO</v>
      </c>
      <c r="I63" s="57" t="s">
        <v>279</v>
      </c>
      <c r="J63" s="60">
        <v>331</v>
      </c>
      <c r="K63" s="57" t="s">
        <v>1436</v>
      </c>
      <c r="L63" s="61" t="s">
        <v>1445</v>
      </c>
      <c r="M63" s="61" t="s">
        <v>1438</v>
      </c>
      <c r="N63" s="61">
        <v>3</v>
      </c>
      <c r="O63" s="57">
        <v>24</v>
      </c>
      <c r="P63" s="57">
        <v>24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57">
        <v>0</v>
      </c>
      <c r="Z63" s="57">
        <v>0</v>
      </c>
    </row>
    <row r="64" spans="1:26" hidden="1" x14ac:dyDescent="0.2">
      <c r="A64" s="57" t="s">
        <v>1430</v>
      </c>
      <c r="B64" s="58" t="s">
        <v>24</v>
      </c>
      <c r="C64" s="57" t="s">
        <v>1431</v>
      </c>
      <c r="D64" s="57" t="s">
        <v>1456</v>
      </c>
      <c r="E64" s="57" t="str">
        <f>VLOOKUP(I64,[2]Hoja1!$D$6:$H$654,5,FALSE)</f>
        <v>UQUIA</v>
      </c>
      <c r="F64" s="59" t="s">
        <v>1434</v>
      </c>
      <c r="G64" s="57" t="s">
        <v>1457</v>
      </c>
      <c r="H64" s="57" t="str">
        <f>VLOOKUP(I64,'[1]inicial (2)'!$E$10:$G$255,3,FALSE)</f>
        <v>UQUIA</v>
      </c>
      <c r="I64" s="57" t="s">
        <v>287</v>
      </c>
      <c r="J64" s="60">
        <v>348</v>
      </c>
      <c r="K64" s="57" t="s">
        <v>1436</v>
      </c>
      <c r="L64" s="61" t="s">
        <v>51</v>
      </c>
      <c r="M64" s="61" t="s">
        <v>1444</v>
      </c>
      <c r="N64" s="61">
        <v>2</v>
      </c>
      <c r="O64" s="57">
        <v>4</v>
      </c>
      <c r="P64" s="57">
        <v>6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57">
        <v>0</v>
      </c>
      <c r="Z64" s="57">
        <v>0</v>
      </c>
    </row>
    <row r="65" spans="1:26" hidden="1" x14ac:dyDescent="0.2">
      <c r="A65" s="57" t="s">
        <v>1430</v>
      </c>
      <c r="B65" s="58" t="s">
        <v>24</v>
      </c>
      <c r="C65" s="57" t="s">
        <v>1431</v>
      </c>
      <c r="D65" s="57" t="s">
        <v>1456</v>
      </c>
      <c r="E65" s="57" t="str">
        <f>VLOOKUP(I65,[2]Hoja1!$D$6:$H$654,5,FALSE)</f>
        <v>HUANCHAC</v>
      </c>
      <c r="F65" s="59" t="s">
        <v>1434</v>
      </c>
      <c r="G65" s="57" t="s">
        <v>1457</v>
      </c>
      <c r="H65" s="57" t="str">
        <f>VLOOKUP(I65,'[1]inicial (2)'!$E$10:$G$255,3,FALSE)</f>
        <v>HUANCHAC</v>
      </c>
      <c r="I65" s="57" t="s">
        <v>289</v>
      </c>
      <c r="J65" s="60">
        <v>349</v>
      </c>
      <c r="K65" s="57" t="s">
        <v>1436</v>
      </c>
      <c r="L65" s="61" t="s">
        <v>1445</v>
      </c>
      <c r="M65" s="61" t="s">
        <v>1438</v>
      </c>
      <c r="N65" s="61">
        <v>3</v>
      </c>
      <c r="O65" s="57">
        <v>19</v>
      </c>
      <c r="P65" s="57">
        <v>19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57">
        <v>0</v>
      </c>
      <c r="Z65" s="57">
        <v>0</v>
      </c>
    </row>
    <row r="66" spans="1:26" hidden="1" x14ac:dyDescent="0.2">
      <c r="A66" s="57" t="s">
        <v>1430</v>
      </c>
      <c r="B66" s="58" t="s">
        <v>24</v>
      </c>
      <c r="C66" s="57" t="s">
        <v>1431</v>
      </c>
      <c r="D66" s="57" t="s">
        <v>1456</v>
      </c>
      <c r="E66" s="57" t="str">
        <f>VLOOKUP(I66,[2]Hoja1!$D$6:$H$654,5,FALSE)</f>
        <v>ACOVICHAY</v>
      </c>
      <c r="F66" s="59" t="s">
        <v>1434</v>
      </c>
      <c r="G66" s="57" t="s">
        <v>1457</v>
      </c>
      <c r="H66" s="57" t="str">
        <f>VLOOKUP(I66,'[1]inicial (2)'!$E$10:$G$255,3,FALSE)</f>
        <v>ACOVICHAY</v>
      </c>
      <c r="I66" s="57" t="s">
        <v>292</v>
      </c>
      <c r="J66" s="60" t="s">
        <v>293</v>
      </c>
      <c r="K66" s="57" t="s">
        <v>1436</v>
      </c>
      <c r="L66" s="61" t="s">
        <v>1445</v>
      </c>
      <c r="M66" s="61" t="s">
        <v>1438</v>
      </c>
      <c r="N66" s="61">
        <v>3</v>
      </c>
      <c r="O66" s="57">
        <v>15</v>
      </c>
      <c r="P66" s="57">
        <v>28</v>
      </c>
      <c r="Q66" s="57">
        <v>0</v>
      </c>
      <c r="R66" s="57">
        <v>0</v>
      </c>
      <c r="S66" s="57">
        <v>0</v>
      </c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57">
        <v>0</v>
      </c>
      <c r="Z66" s="57">
        <v>0</v>
      </c>
    </row>
    <row r="67" spans="1:26" hidden="1" x14ac:dyDescent="0.2">
      <c r="A67" s="57" t="s">
        <v>1430</v>
      </c>
      <c r="B67" s="58" t="s">
        <v>24</v>
      </c>
      <c r="C67" s="57" t="s">
        <v>1431</v>
      </c>
      <c r="D67" s="57" t="s">
        <v>1456</v>
      </c>
      <c r="E67" s="57" t="str">
        <f>VLOOKUP(I67,[2]Hoja1!$D$6:$H$654,5,FALSE)</f>
        <v>JIRON PEDRO COCHACHIN S/N</v>
      </c>
      <c r="F67" s="59" t="s">
        <v>1434</v>
      </c>
      <c r="G67" s="57" t="s">
        <v>1457</v>
      </c>
      <c r="H67" s="57" t="str">
        <f>VLOOKUP(I67,'[1]inicial (2)'!$E$10:$G$255,3,FALSE)</f>
        <v>CHAVIN</v>
      </c>
      <c r="I67" s="57" t="s">
        <v>59</v>
      </c>
      <c r="J67" s="60" t="s">
        <v>60</v>
      </c>
      <c r="K67" s="57" t="s">
        <v>1436</v>
      </c>
      <c r="L67" s="61" t="s">
        <v>51</v>
      </c>
      <c r="M67" s="61" t="s">
        <v>1444</v>
      </c>
      <c r="N67" s="61">
        <v>2</v>
      </c>
      <c r="O67" s="57">
        <v>9</v>
      </c>
      <c r="P67" s="57">
        <v>18</v>
      </c>
      <c r="Q67" s="57">
        <v>3</v>
      </c>
      <c r="R67" s="57">
        <v>1</v>
      </c>
      <c r="S67" s="57">
        <v>2</v>
      </c>
      <c r="T67" s="57">
        <v>1</v>
      </c>
      <c r="U67" s="57">
        <v>1</v>
      </c>
      <c r="V67" s="57">
        <v>1</v>
      </c>
      <c r="W67" s="57">
        <v>1</v>
      </c>
      <c r="X67" s="57">
        <v>1</v>
      </c>
      <c r="Y67" s="57">
        <v>1</v>
      </c>
      <c r="Z67" s="57">
        <v>1</v>
      </c>
    </row>
    <row r="68" spans="1:26" hidden="1" x14ac:dyDescent="0.2">
      <c r="A68" s="57" t="s">
        <v>1430</v>
      </c>
      <c r="B68" s="58" t="s">
        <v>24</v>
      </c>
      <c r="C68" s="57" t="s">
        <v>1431</v>
      </c>
      <c r="D68" s="57" t="s">
        <v>1456</v>
      </c>
      <c r="E68" s="57" t="str">
        <f>VLOOKUP(I68,[2]Hoja1!$D$6:$H$654,5,FALSE)</f>
        <v>PARIA WILLCAHUAIN</v>
      </c>
      <c r="F68" s="59" t="s">
        <v>1434</v>
      </c>
      <c r="G68" s="57" t="s">
        <v>1457</v>
      </c>
      <c r="H68" s="57" t="str">
        <f>VLOOKUP(I68,'[1]inicial (2)'!$E$10:$G$255,3,FALSE)</f>
        <v>PARIA</v>
      </c>
      <c r="I68" s="57" t="s">
        <v>300</v>
      </c>
      <c r="J68" s="60">
        <v>361</v>
      </c>
      <c r="K68" s="57" t="s">
        <v>1436</v>
      </c>
      <c r="L68" s="61" t="s">
        <v>1445</v>
      </c>
      <c r="M68" s="61" t="s">
        <v>1438</v>
      </c>
      <c r="N68" s="61">
        <v>3</v>
      </c>
      <c r="O68" s="57">
        <v>18</v>
      </c>
      <c r="P68" s="57">
        <v>18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57">
        <v>0</v>
      </c>
      <c r="Z68" s="57">
        <v>0</v>
      </c>
    </row>
    <row r="69" spans="1:26" hidden="1" x14ac:dyDescent="0.2">
      <c r="A69" s="57" t="s">
        <v>1430</v>
      </c>
      <c r="B69" s="58" t="s">
        <v>24</v>
      </c>
      <c r="C69" s="57" t="s">
        <v>1431</v>
      </c>
      <c r="D69" s="57" t="s">
        <v>1456</v>
      </c>
      <c r="E69" s="57" t="str">
        <f>VLOOKUP(I69,[2]Hoja1!$D$6:$H$654,5,FALSE)</f>
        <v>CHONTAYOC</v>
      </c>
      <c r="F69" s="59" t="s">
        <v>1434</v>
      </c>
      <c r="G69" s="57" t="s">
        <v>1457</v>
      </c>
      <c r="H69" s="57" t="str">
        <f>VLOOKUP(I69,'[1]inicial (2)'!$E$10:$G$255,3,FALSE)</f>
        <v>CHONTAYOC</v>
      </c>
      <c r="I69" s="57" t="s">
        <v>303</v>
      </c>
      <c r="J69" s="60">
        <v>362</v>
      </c>
      <c r="K69" s="57" t="s">
        <v>1436</v>
      </c>
      <c r="L69" s="61" t="s">
        <v>51</v>
      </c>
      <c r="M69" s="61" t="s">
        <v>1444</v>
      </c>
      <c r="N69" s="61">
        <v>2</v>
      </c>
      <c r="O69" s="57">
        <v>5</v>
      </c>
      <c r="P69" s="57">
        <v>5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57">
        <v>0</v>
      </c>
      <c r="Z69" s="57">
        <v>0</v>
      </c>
    </row>
    <row r="70" spans="1:26" hidden="1" x14ac:dyDescent="0.2">
      <c r="A70" s="57" t="s">
        <v>1430</v>
      </c>
      <c r="B70" s="58" t="s">
        <v>24</v>
      </c>
      <c r="C70" s="57" t="s">
        <v>1431</v>
      </c>
      <c r="D70" s="57" t="s">
        <v>1456</v>
      </c>
      <c r="E70" s="57" t="str">
        <f>VLOOKUP(I70,[2]Hoja1!$D$6:$H$654,5,FALSE)</f>
        <v>CAMPAMENTO VICHAY</v>
      </c>
      <c r="F70" s="59" t="s">
        <v>1434</v>
      </c>
      <c r="G70" s="57" t="s">
        <v>1457</v>
      </c>
      <c r="H70" s="57" t="str">
        <f>VLOOKUP(I70,'[1]inicial (2)'!$E$10:$G$255,3,FALSE)</f>
        <v>VICHAY</v>
      </c>
      <c r="I70" s="57" t="s">
        <v>306</v>
      </c>
      <c r="J70" s="60" t="s">
        <v>307</v>
      </c>
      <c r="K70" s="57" t="s">
        <v>1436</v>
      </c>
      <c r="L70" s="61" t="s">
        <v>1445</v>
      </c>
      <c r="M70" s="61" t="s">
        <v>1438</v>
      </c>
      <c r="N70" s="61">
        <v>3</v>
      </c>
      <c r="O70" s="57">
        <v>18</v>
      </c>
      <c r="P70" s="57">
        <v>28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57">
        <v>0</v>
      </c>
      <c r="Z70" s="57">
        <v>0</v>
      </c>
    </row>
    <row r="71" spans="1:26" hidden="1" x14ac:dyDescent="0.2">
      <c r="A71" s="57" t="s">
        <v>1430</v>
      </c>
      <c r="B71" s="58" t="s">
        <v>24</v>
      </c>
      <c r="C71" s="57" t="s">
        <v>1431</v>
      </c>
      <c r="D71" s="57" t="s">
        <v>1456</v>
      </c>
      <c r="E71" s="57" t="str">
        <f>VLOOKUP(I71,[2]Hoja1!$D$6:$H$654,5,FALSE)</f>
        <v>CHEQUIO</v>
      </c>
      <c r="F71" s="59" t="s">
        <v>1434</v>
      </c>
      <c r="G71" s="57" t="s">
        <v>1457</v>
      </c>
      <c r="H71" s="57" t="str">
        <f>VLOOKUP(I71,'[1]inicial (2)'!$E$10:$G$255,3,FALSE)</f>
        <v>CHEQUIO</v>
      </c>
      <c r="I71" s="57" t="s">
        <v>312</v>
      </c>
      <c r="J71" s="60">
        <v>418</v>
      </c>
      <c r="K71" s="57" t="s">
        <v>1436</v>
      </c>
      <c r="L71" s="61" t="s">
        <v>1445</v>
      </c>
      <c r="M71" s="61" t="s">
        <v>1438</v>
      </c>
      <c r="N71" s="61">
        <v>3</v>
      </c>
      <c r="O71" s="57">
        <v>7</v>
      </c>
      <c r="P71" s="57">
        <v>8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7">
        <v>0</v>
      </c>
      <c r="W71" s="57">
        <v>0</v>
      </c>
      <c r="X71" s="57">
        <v>0</v>
      </c>
      <c r="Y71" s="57">
        <v>0</v>
      </c>
      <c r="Z71" s="57">
        <v>0</v>
      </c>
    </row>
    <row r="72" spans="1:26" hidden="1" x14ac:dyDescent="0.2">
      <c r="A72" s="57" t="s">
        <v>1430</v>
      </c>
      <c r="B72" s="58" t="s">
        <v>24</v>
      </c>
      <c r="C72" s="57" t="s">
        <v>1431</v>
      </c>
      <c r="D72" s="57" t="s">
        <v>1456</v>
      </c>
      <c r="E72" s="57" t="str">
        <f>VLOOKUP(I72,[2]Hoja1!$D$6:$H$654,5,FALSE)</f>
        <v>CHICNEY</v>
      </c>
      <c r="F72" s="59" t="s">
        <v>1434</v>
      </c>
      <c r="G72" s="57" t="s">
        <v>1457</v>
      </c>
      <c r="H72" s="57" t="str">
        <f>VLOOKUP(I72,'[1]inicial (2)'!$E$10:$G$255,3,FALSE)</f>
        <v>CHICNEY</v>
      </c>
      <c r="I72" s="57" t="s">
        <v>314</v>
      </c>
      <c r="J72" s="60" t="s">
        <v>315</v>
      </c>
      <c r="K72" s="57" t="s">
        <v>1436</v>
      </c>
      <c r="L72" s="61" t="s">
        <v>51</v>
      </c>
      <c r="M72" s="61" t="s">
        <v>1444</v>
      </c>
      <c r="N72" s="61">
        <v>2</v>
      </c>
      <c r="O72" s="57">
        <v>4</v>
      </c>
      <c r="P72" s="57">
        <v>7</v>
      </c>
      <c r="Q72" s="57">
        <v>0</v>
      </c>
      <c r="R72" s="57">
        <v>0</v>
      </c>
      <c r="S72" s="57">
        <v>0</v>
      </c>
      <c r="T72" s="57">
        <v>0</v>
      </c>
      <c r="U72" s="57">
        <v>0</v>
      </c>
      <c r="V72" s="57">
        <v>0</v>
      </c>
      <c r="W72" s="57">
        <v>0</v>
      </c>
      <c r="X72" s="57">
        <v>0</v>
      </c>
      <c r="Y72" s="57">
        <v>0</v>
      </c>
      <c r="Z72" s="57">
        <v>0</v>
      </c>
    </row>
    <row r="73" spans="1:26" hidden="1" x14ac:dyDescent="0.2">
      <c r="A73" s="57" t="s">
        <v>1430</v>
      </c>
      <c r="B73" s="58" t="s">
        <v>24</v>
      </c>
      <c r="C73" s="57" t="s">
        <v>1431</v>
      </c>
      <c r="D73" s="57" t="s">
        <v>1456</v>
      </c>
      <c r="E73" s="57" t="str">
        <f>VLOOKUP(I73,[2]Hoja1!$D$6:$H$654,5,FALSE)</f>
        <v>CALLE LAS ROSAS S/N MZ 18 LOTE 22</v>
      </c>
      <c r="F73" s="59" t="s">
        <v>1434</v>
      </c>
      <c r="G73" s="57" t="s">
        <v>1457</v>
      </c>
      <c r="H73" s="57" t="str">
        <f>VLOOKUP(I73,'[1]inicial (2)'!$E$10:$G$255,3,FALSE)</f>
        <v>NICRUPAMPA</v>
      </c>
      <c r="I73" s="57" t="s">
        <v>321</v>
      </c>
      <c r="J73" s="60" t="s">
        <v>322</v>
      </c>
      <c r="K73" s="57" t="s">
        <v>1436</v>
      </c>
      <c r="L73" s="61" t="s">
        <v>1437</v>
      </c>
      <c r="M73" s="61" t="s">
        <v>1438</v>
      </c>
      <c r="N73" s="61" t="s">
        <v>39</v>
      </c>
      <c r="O73" s="57">
        <v>155</v>
      </c>
      <c r="P73" s="57">
        <v>155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  <c r="W73" s="57">
        <v>0</v>
      </c>
      <c r="X73" s="57">
        <v>0</v>
      </c>
      <c r="Y73" s="57">
        <v>0</v>
      </c>
      <c r="Z73" s="57">
        <v>0</v>
      </c>
    </row>
    <row r="74" spans="1:26" hidden="1" x14ac:dyDescent="0.2">
      <c r="A74" s="57" t="s">
        <v>1430</v>
      </c>
      <c r="B74" s="58" t="s">
        <v>24</v>
      </c>
      <c r="C74" s="57" t="s">
        <v>1431</v>
      </c>
      <c r="D74" s="57" t="s">
        <v>1456</v>
      </c>
      <c r="E74" s="57" t="str">
        <f>VLOOKUP(I74,[2]Hoja1!$D$6:$H$654,5,FALSE)</f>
        <v>JIRON 7 DE JUNIO S/N</v>
      </c>
      <c r="F74" s="59" t="s">
        <v>1434</v>
      </c>
      <c r="G74" s="57" t="s">
        <v>1457</v>
      </c>
      <c r="H74" s="57" t="str">
        <f>VLOOKUP(I74,'[1]inicial (2)'!$E$10:$G$255,3,FALSE)</f>
        <v>PALMIRA</v>
      </c>
      <c r="I74" s="57" t="s">
        <v>324</v>
      </c>
      <c r="J74" s="60" t="s">
        <v>325</v>
      </c>
      <c r="K74" s="57" t="s">
        <v>1436</v>
      </c>
      <c r="L74" s="61" t="s">
        <v>1437</v>
      </c>
      <c r="M74" s="61" t="s">
        <v>1438</v>
      </c>
      <c r="N74" s="61" t="s">
        <v>39</v>
      </c>
      <c r="O74" s="57">
        <v>96</v>
      </c>
      <c r="P74" s="57">
        <v>105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7">
        <v>0</v>
      </c>
      <c r="W74" s="57">
        <v>0</v>
      </c>
      <c r="X74" s="57">
        <v>0</v>
      </c>
      <c r="Y74" s="57">
        <v>0</v>
      </c>
      <c r="Z74" s="57">
        <v>0</v>
      </c>
    </row>
    <row r="75" spans="1:26" hidden="1" x14ac:dyDescent="0.2">
      <c r="A75" s="57" t="s">
        <v>1430</v>
      </c>
      <c r="B75" s="58" t="s">
        <v>24</v>
      </c>
      <c r="C75" s="57" t="s">
        <v>1431</v>
      </c>
      <c r="D75" s="57" t="s">
        <v>1456</v>
      </c>
      <c r="E75" s="57" t="str">
        <f>VLOOKUP(I75,[2]Hoja1!$D$6:$H$654,5,FALSE)</f>
        <v>AVENIDA MONTERREY S/N</v>
      </c>
      <c r="F75" s="59" t="s">
        <v>1434</v>
      </c>
      <c r="G75" s="57" t="s">
        <v>1457</v>
      </c>
      <c r="H75" s="57" t="str">
        <f>VLOOKUP(I75,'[1]inicial (2)'!$E$10:$G$255,3,FALSE)</f>
        <v>MONTERREY</v>
      </c>
      <c r="I75" s="57" t="s">
        <v>64</v>
      </c>
      <c r="J75" s="60" t="s">
        <v>65</v>
      </c>
      <c r="K75" s="57" t="s">
        <v>1436</v>
      </c>
      <c r="L75" s="61" t="s">
        <v>1437</v>
      </c>
      <c r="M75" s="61" t="s">
        <v>1444</v>
      </c>
      <c r="N75" s="61" t="s">
        <v>39</v>
      </c>
      <c r="O75" s="57">
        <v>26</v>
      </c>
      <c r="P75" s="57">
        <v>26</v>
      </c>
      <c r="Q75" s="57">
        <v>3</v>
      </c>
      <c r="R75" s="57">
        <v>1</v>
      </c>
      <c r="S75" s="57">
        <v>2</v>
      </c>
      <c r="T75" s="57">
        <v>1</v>
      </c>
      <c r="U75" s="57">
        <v>1</v>
      </c>
      <c r="V75" s="57">
        <v>1</v>
      </c>
      <c r="W75" s="57">
        <v>1</v>
      </c>
      <c r="X75" s="57">
        <v>1</v>
      </c>
      <c r="Y75" s="57">
        <v>1</v>
      </c>
      <c r="Z75" s="57">
        <v>1</v>
      </c>
    </row>
    <row r="76" spans="1:26" hidden="1" x14ac:dyDescent="0.2">
      <c r="A76" s="57" t="s">
        <v>1430</v>
      </c>
      <c r="B76" s="58" t="s">
        <v>24</v>
      </c>
      <c r="C76" s="57" t="s">
        <v>1431</v>
      </c>
      <c r="D76" s="57" t="s">
        <v>1456</v>
      </c>
      <c r="E76" s="57" t="str">
        <f>VLOOKUP(I76,[2]Hoja1!$D$6:$H$654,5,FALSE)</f>
        <v>COCHAC</v>
      </c>
      <c r="F76" s="59" t="s">
        <v>1434</v>
      </c>
      <c r="G76" s="57" t="s">
        <v>1457</v>
      </c>
      <c r="H76" s="57" t="str">
        <f>VLOOKUP(I76,'[1]inicial (2)'!$E$10:$G$255,3,FALSE)</f>
        <v>COCHAC</v>
      </c>
      <c r="I76" s="57" t="s">
        <v>357</v>
      </c>
      <c r="J76" s="60">
        <v>86095</v>
      </c>
      <c r="K76" s="57" t="s">
        <v>1436</v>
      </c>
      <c r="L76" s="61" t="s">
        <v>1445</v>
      </c>
      <c r="M76" s="61" t="s">
        <v>1438</v>
      </c>
      <c r="N76" s="61">
        <v>3</v>
      </c>
      <c r="O76" s="57">
        <v>24</v>
      </c>
      <c r="P76" s="57">
        <v>25</v>
      </c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7">
        <v>0</v>
      </c>
      <c r="W76" s="57">
        <v>0</v>
      </c>
      <c r="X76" s="57">
        <v>0</v>
      </c>
      <c r="Y76" s="57">
        <v>0</v>
      </c>
      <c r="Z76" s="57">
        <v>0</v>
      </c>
    </row>
    <row r="77" spans="1:26" hidden="1" x14ac:dyDescent="0.2">
      <c r="A77" s="57" t="s">
        <v>1430</v>
      </c>
      <c r="B77" s="58" t="s">
        <v>24</v>
      </c>
      <c r="C77" s="57" t="s">
        <v>1431</v>
      </c>
      <c r="D77" s="57" t="s">
        <v>1456</v>
      </c>
      <c r="E77" s="57" t="str">
        <f>VLOOKUP(I77,[2]Hoja1!$D$6:$H$654,5,FALSE)</f>
        <v>CANSHAN</v>
      </c>
      <c r="F77" s="59" t="s">
        <v>1434</v>
      </c>
      <c r="G77" s="57" t="s">
        <v>1457</v>
      </c>
      <c r="H77" s="57" t="str">
        <f>VLOOKUP(I77,'[1]inicial (2)'!$E$10:$G$255,3,FALSE)</f>
        <v>CANSHAN</v>
      </c>
      <c r="I77" s="57" t="s">
        <v>359</v>
      </c>
      <c r="J77" s="60" t="s">
        <v>360</v>
      </c>
      <c r="K77" s="57" t="s">
        <v>1436</v>
      </c>
      <c r="L77" s="61" t="s">
        <v>51</v>
      </c>
      <c r="M77" s="61" t="s">
        <v>1444</v>
      </c>
      <c r="N77" s="61">
        <v>2</v>
      </c>
      <c r="O77" s="57">
        <v>5</v>
      </c>
      <c r="P77" s="57">
        <v>5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57">
        <v>0</v>
      </c>
      <c r="Z77" s="57">
        <v>0</v>
      </c>
    </row>
    <row r="78" spans="1:26" hidden="1" x14ac:dyDescent="0.2">
      <c r="A78" s="57" t="s">
        <v>1430</v>
      </c>
      <c r="B78" s="58" t="s">
        <v>24</v>
      </c>
      <c r="C78" s="57" t="s">
        <v>1431</v>
      </c>
      <c r="D78" s="57" t="s">
        <v>1456</v>
      </c>
      <c r="E78" s="57" t="str">
        <f>VLOOKUP(I78,[2]Hoja1!$D$6:$H$654,5,FALSE)</f>
        <v>QUENUAYOC</v>
      </c>
      <c r="F78" s="59" t="s">
        <v>1434</v>
      </c>
      <c r="G78" s="57" t="s">
        <v>1457</v>
      </c>
      <c r="H78" s="57" t="str">
        <f>VLOOKUP(I78,'[1]inicial (2)'!$E$10:$G$255,3,FALSE)</f>
        <v>QUENUAYOC</v>
      </c>
      <c r="I78" s="57" t="s">
        <v>361</v>
      </c>
      <c r="J78" s="60">
        <v>86094</v>
      </c>
      <c r="K78" s="57" t="s">
        <v>1436</v>
      </c>
      <c r="L78" s="61" t="s">
        <v>51</v>
      </c>
      <c r="M78" s="61" t="s">
        <v>1444</v>
      </c>
      <c r="N78" s="61">
        <v>2</v>
      </c>
      <c r="O78" s="57">
        <v>8</v>
      </c>
      <c r="P78" s="57">
        <v>10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57">
        <v>0</v>
      </c>
      <c r="Z78" s="57">
        <v>0</v>
      </c>
    </row>
    <row r="79" spans="1:26" hidden="1" x14ac:dyDescent="0.2">
      <c r="A79" s="57" t="s">
        <v>1430</v>
      </c>
      <c r="B79" s="58" t="s">
        <v>24</v>
      </c>
      <c r="C79" s="57" t="s">
        <v>1431</v>
      </c>
      <c r="D79" s="57" t="s">
        <v>1456</v>
      </c>
      <c r="E79" s="57" t="str">
        <f>VLOOKUP(I79,[2]Hoja1!$D$6:$H$654,5,FALSE)</f>
        <v>PICUP</v>
      </c>
      <c r="F79" s="59" t="s">
        <v>1434</v>
      </c>
      <c r="G79" s="57" t="s">
        <v>1457</v>
      </c>
      <c r="H79" s="57" t="str">
        <f>VLOOKUP(I79,'[1]inicial (2)'!$E$10:$G$255,3,FALSE)</f>
        <v>PICUT / PICUP</v>
      </c>
      <c r="I79" s="57" t="s">
        <v>363</v>
      </c>
      <c r="J79" s="60" t="s">
        <v>364</v>
      </c>
      <c r="K79" s="57" t="s">
        <v>1436</v>
      </c>
      <c r="L79" s="61" t="s">
        <v>51</v>
      </c>
      <c r="M79" s="61" t="s">
        <v>1444</v>
      </c>
      <c r="N79" s="61">
        <v>2</v>
      </c>
      <c r="O79" s="57">
        <v>5</v>
      </c>
      <c r="P79" s="57">
        <v>5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7">
        <v>0</v>
      </c>
      <c r="W79" s="57">
        <v>0</v>
      </c>
      <c r="X79" s="57">
        <v>0</v>
      </c>
      <c r="Y79" s="57">
        <v>0</v>
      </c>
      <c r="Z79" s="57">
        <v>0</v>
      </c>
    </row>
    <row r="80" spans="1:26" hidden="1" x14ac:dyDescent="0.2">
      <c r="A80" s="57" t="s">
        <v>1430</v>
      </c>
      <c r="B80" s="58" t="s">
        <v>24</v>
      </c>
      <c r="C80" s="57" t="s">
        <v>1431</v>
      </c>
      <c r="D80" s="57" t="s">
        <v>1456</v>
      </c>
      <c r="E80" s="57" t="str">
        <f>VLOOKUP(I80,[2]Hoja1!$D$6:$H$654,5,FALSE)</f>
        <v>JATUN PONGOR</v>
      </c>
      <c r="F80" s="59" t="s">
        <v>1434</v>
      </c>
      <c r="G80" s="57" t="s">
        <v>1457</v>
      </c>
      <c r="H80" s="57" t="str">
        <f>VLOOKUP(I80,'[1]inicial (2)'!$E$10:$G$255,3,FALSE)</f>
        <v>PONGOR</v>
      </c>
      <c r="I80" s="57" t="s">
        <v>365</v>
      </c>
      <c r="J80" s="60">
        <v>86033</v>
      </c>
      <c r="K80" s="57" t="s">
        <v>1436</v>
      </c>
      <c r="L80" s="61" t="s">
        <v>51</v>
      </c>
      <c r="M80" s="61" t="s">
        <v>1444</v>
      </c>
      <c r="N80" s="61">
        <v>2</v>
      </c>
      <c r="O80" s="57">
        <v>6</v>
      </c>
      <c r="P80" s="57">
        <v>8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57">
        <v>0</v>
      </c>
      <c r="Z80" s="57">
        <v>0</v>
      </c>
    </row>
    <row r="81" spans="1:26" hidden="1" x14ac:dyDescent="0.2">
      <c r="A81" s="57" t="s">
        <v>1430</v>
      </c>
      <c r="B81" s="58" t="s">
        <v>24</v>
      </c>
      <c r="C81" s="57" t="s">
        <v>1431</v>
      </c>
      <c r="D81" s="57" t="s">
        <v>1456</v>
      </c>
      <c r="E81" s="57" t="str">
        <f>VLOOKUP(I81,[2]Hoja1!$D$6:$H$654,5,FALSE)</f>
        <v>VISTA ALEGRE</v>
      </c>
      <c r="F81" s="59" t="s">
        <v>1434</v>
      </c>
      <c r="G81" s="57" t="s">
        <v>1457</v>
      </c>
      <c r="H81" s="57" t="str">
        <f>VLOOKUP(I81,'[1]inicial (2)'!$E$10:$G$255,3,FALSE)</f>
        <v>VISTA ALEGRE</v>
      </c>
      <c r="I81" s="57" t="s">
        <v>371</v>
      </c>
      <c r="J81" s="60">
        <v>682</v>
      </c>
      <c r="K81" s="57" t="s">
        <v>1436</v>
      </c>
      <c r="L81" s="61" t="s">
        <v>1437</v>
      </c>
      <c r="M81" s="61" t="s">
        <v>1438</v>
      </c>
      <c r="N81" s="61" t="s">
        <v>39</v>
      </c>
      <c r="O81" s="57">
        <v>15</v>
      </c>
      <c r="P81" s="57">
        <v>19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  <c r="W81" s="57">
        <v>0</v>
      </c>
      <c r="X81" s="57">
        <v>0</v>
      </c>
      <c r="Y81" s="57">
        <v>0</v>
      </c>
      <c r="Z81" s="57">
        <v>0</v>
      </c>
    </row>
    <row r="82" spans="1:26" hidden="1" x14ac:dyDescent="0.2">
      <c r="A82" s="57" t="s">
        <v>1430</v>
      </c>
      <c r="B82" s="58" t="s">
        <v>24</v>
      </c>
      <c r="C82" s="57" t="s">
        <v>1431</v>
      </c>
      <c r="D82" s="57" t="s">
        <v>1456</v>
      </c>
      <c r="E82" s="57" t="str">
        <f>VLOOKUP(I82,[2]Hoja1!$D$6:$H$654,5,FALSE)</f>
        <v>BUENA VISTA</v>
      </c>
      <c r="F82" s="59" t="s">
        <v>1434</v>
      </c>
      <c r="G82" s="57" t="s">
        <v>1457</v>
      </c>
      <c r="H82" s="57" t="str">
        <f>VLOOKUP(I82,'[1]inicial (2)'!$E$10:$G$255,3,FALSE)</f>
        <v>BUENA VISTA</v>
      </c>
      <c r="I82" s="57" t="s">
        <v>373</v>
      </c>
      <c r="J82" s="60">
        <v>683</v>
      </c>
      <c r="K82" s="57" t="s">
        <v>1436</v>
      </c>
      <c r="L82" s="61" t="s">
        <v>1437</v>
      </c>
      <c r="M82" s="61" t="s">
        <v>1438</v>
      </c>
      <c r="N82" s="61" t="s">
        <v>39</v>
      </c>
      <c r="O82" s="57">
        <v>5</v>
      </c>
      <c r="P82" s="57">
        <v>10</v>
      </c>
      <c r="Q82" s="57">
        <v>0</v>
      </c>
      <c r="R82" s="57">
        <v>0</v>
      </c>
      <c r="S82" s="57">
        <v>0</v>
      </c>
      <c r="T82" s="57">
        <v>0</v>
      </c>
      <c r="U82" s="57">
        <v>0</v>
      </c>
      <c r="V82" s="57">
        <v>0</v>
      </c>
      <c r="W82" s="57">
        <v>0</v>
      </c>
      <c r="X82" s="57">
        <v>0</v>
      </c>
      <c r="Y82" s="57">
        <v>0</v>
      </c>
      <c r="Z82" s="57">
        <v>0</v>
      </c>
    </row>
    <row r="83" spans="1:26" hidden="1" x14ac:dyDescent="0.2">
      <c r="A83" s="57" t="s">
        <v>1430</v>
      </c>
      <c r="B83" s="58" t="s">
        <v>24</v>
      </c>
      <c r="C83" s="57" t="s">
        <v>1431</v>
      </c>
      <c r="D83" s="57" t="s">
        <v>1456</v>
      </c>
      <c r="E83" s="57" t="str">
        <f>VLOOKUP(I83,[2]Hoja1!$D$6:$H$654,5,FALSE)</f>
        <v>SANTA CASA</v>
      </c>
      <c r="F83" s="59" t="s">
        <v>1434</v>
      </c>
      <c r="G83" s="57" t="s">
        <v>1457</v>
      </c>
      <c r="H83" s="57" t="str">
        <f>VLOOKUP(I83,'[1]inicial (2)'!$E$10:$G$255,3,FALSE)</f>
        <v>SANTA CASA</v>
      </c>
      <c r="I83" s="57" t="s">
        <v>375</v>
      </c>
      <c r="J83" s="60">
        <v>684</v>
      </c>
      <c r="K83" s="57" t="s">
        <v>1436</v>
      </c>
      <c r="L83" s="61" t="s">
        <v>1437</v>
      </c>
      <c r="M83" s="61" t="s">
        <v>1444</v>
      </c>
      <c r="N83" s="61" t="s">
        <v>39</v>
      </c>
      <c r="O83" s="57">
        <v>4</v>
      </c>
      <c r="P83" s="57">
        <v>4</v>
      </c>
      <c r="Q83" s="57">
        <v>0</v>
      </c>
      <c r="R83" s="57">
        <v>0</v>
      </c>
      <c r="S83" s="57">
        <v>0</v>
      </c>
      <c r="T83" s="57">
        <v>0</v>
      </c>
      <c r="U83" s="57">
        <v>0</v>
      </c>
      <c r="V83" s="57">
        <v>0</v>
      </c>
      <c r="W83" s="57">
        <v>0</v>
      </c>
      <c r="X83" s="57">
        <v>0</v>
      </c>
      <c r="Y83" s="57">
        <v>0</v>
      </c>
      <c r="Z83" s="57">
        <v>0</v>
      </c>
    </row>
    <row r="84" spans="1:26" hidden="1" x14ac:dyDescent="0.2">
      <c r="A84" s="57" t="s">
        <v>1430</v>
      </c>
      <c r="B84" s="58" t="s">
        <v>24</v>
      </c>
      <c r="C84" s="57" t="s">
        <v>1431</v>
      </c>
      <c r="D84" s="57" t="s">
        <v>1456</v>
      </c>
      <c r="E84" s="57" t="str">
        <f>VLOOKUP(I84,[2]Hoja1!$D$6:$H$654,5,FALSE)</f>
        <v>ESLABON</v>
      </c>
      <c r="F84" s="59" t="s">
        <v>1434</v>
      </c>
      <c r="G84" s="57" t="s">
        <v>1457</v>
      </c>
      <c r="H84" s="57" t="str">
        <f>VLOOKUP(I84,'[1]inicial (2)'!$E$10:$G$255,3,FALSE)</f>
        <v>ESLABON</v>
      </c>
      <c r="I84" s="57" t="s">
        <v>377</v>
      </c>
      <c r="J84" s="60">
        <v>685</v>
      </c>
      <c r="K84" s="57" t="s">
        <v>1436</v>
      </c>
      <c r="L84" s="61" t="s">
        <v>1437</v>
      </c>
      <c r="M84" s="61" t="s">
        <v>1444</v>
      </c>
      <c r="N84" s="61" t="s">
        <v>39</v>
      </c>
      <c r="O84" s="57">
        <v>3</v>
      </c>
      <c r="P84" s="57">
        <v>5</v>
      </c>
      <c r="Q84" s="57">
        <v>0</v>
      </c>
      <c r="R84" s="57">
        <v>0</v>
      </c>
      <c r="S84" s="57">
        <v>0</v>
      </c>
      <c r="T84" s="57">
        <v>0</v>
      </c>
      <c r="U84" s="57">
        <v>0</v>
      </c>
      <c r="V84" s="57">
        <v>0</v>
      </c>
      <c r="W84" s="57">
        <v>0</v>
      </c>
      <c r="X84" s="57">
        <v>0</v>
      </c>
      <c r="Y84" s="57">
        <v>0</v>
      </c>
      <c r="Z84" s="57">
        <v>0</v>
      </c>
    </row>
    <row r="85" spans="1:26" hidden="1" x14ac:dyDescent="0.2">
      <c r="A85" s="57" t="s">
        <v>1430</v>
      </c>
      <c r="B85" s="58" t="s">
        <v>24</v>
      </c>
      <c r="C85" s="57" t="s">
        <v>1431</v>
      </c>
      <c r="D85" s="57" t="s">
        <v>1456</v>
      </c>
      <c r="E85" s="57" t="str">
        <f>VLOOKUP(I85,[2]Hoja1!$D$6:$H$654,5,FALSE)</f>
        <v>VILLA EL MIRADOR</v>
      </c>
      <c r="F85" s="59" t="s">
        <v>1434</v>
      </c>
      <c r="G85" s="57" t="s">
        <v>1457</v>
      </c>
      <c r="H85" s="57" t="str">
        <f>VLOOKUP(I85,'[1]inicial (2)'!$E$10:$G$255,3,FALSE)</f>
        <v>SHANCAYAN</v>
      </c>
      <c r="I85" s="57" t="s">
        <v>381</v>
      </c>
      <c r="J85" s="60" t="s">
        <v>382</v>
      </c>
      <c r="K85" s="57" t="s">
        <v>1436</v>
      </c>
      <c r="L85" s="61" t="s">
        <v>1445</v>
      </c>
      <c r="M85" s="61" t="s">
        <v>1438</v>
      </c>
      <c r="N85" s="61">
        <v>3</v>
      </c>
      <c r="O85" s="57">
        <v>5</v>
      </c>
      <c r="P85" s="57">
        <v>5</v>
      </c>
      <c r="Q85" s="57">
        <v>0</v>
      </c>
      <c r="R85" s="57">
        <v>0</v>
      </c>
      <c r="S85" s="57">
        <v>0</v>
      </c>
      <c r="T85" s="57">
        <v>0</v>
      </c>
      <c r="U85" s="57">
        <v>0</v>
      </c>
      <c r="V85" s="57">
        <v>0</v>
      </c>
      <c r="W85" s="57">
        <v>0</v>
      </c>
      <c r="X85" s="57">
        <v>0</v>
      </c>
      <c r="Y85" s="57">
        <v>0</v>
      </c>
      <c r="Z85" s="57">
        <v>0</v>
      </c>
    </row>
    <row r="86" spans="1:26" hidden="1" x14ac:dyDescent="0.2">
      <c r="A86" s="57" t="s">
        <v>1430</v>
      </c>
      <c r="B86" s="58" t="s">
        <v>24</v>
      </c>
      <c r="C86" s="57" t="s">
        <v>1431</v>
      </c>
      <c r="D86" s="57" t="s">
        <v>1456</v>
      </c>
      <c r="E86" s="57" t="str">
        <f>VLOOKUP(I86,[2]Hoja1!$D$6:$H$654,5,FALSE)</f>
        <v>CURHUAS</v>
      </c>
      <c r="F86" s="59" t="s">
        <v>1434</v>
      </c>
      <c r="G86" s="57" t="s">
        <v>1457</v>
      </c>
      <c r="H86" s="57" t="str">
        <f>VLOOKUP(I86,'[1]inicial (2)'!$E$10:$G$255,3,FALSE)</f>
        <v>CURHUAS</v>
      </c>
      <c r="I86" s="57" t="s">
        <v>385</v>
      </c>
      <c r="J86" s="60" t="s">
        <v>386</v>
      </c>
      <c r="K86" s="57" t="s">
        <v>1436</v>
      </c>
      <c r="L86" s="61" t="s">
        <v>51</v>
      </c>
      <c r="M86" s="61" t="s">
        <v>1444</v>
      </c>
      <c r="N86" s="61">
        <v>2</v>
      </c>
      <c r="O86" s="57">
        <v>8</v>
      </c>
      <c r="P86" s="57">
        <v>11</v>
      </c>
      <c r="Q86" s="57">
        <v>0</v>
      </c>
      <c r="R86" s="57">
        <v>0</v>
      </c>
      <c r="S86" s="57">
        <v>0</v>
      </c>
      <c r="T86" s="57">
        <v>0</v>
      </c>
      <c r="U86" s="57">
        <v>0</v>
      </c>
      <c r="V86" s="57">
        <v>0</v>
      </c>
      <c r="W86" s="57">
        <v>0</v>
      </c>
      <c r="X86" s="57">
        <v>0</v>
      </c>
      <c r="Y86" s="57">
        <v>0</v>
      </c>
      <c r="Z86" s="57">
        <v>0</v>
      </c>
    </row>
    <row r="87" spans="1:26" hidden="1" x14ac:dyDescent="0.2">
      <c r="A87" s="57" t="s">
        <v>1430</v>
      </c>
      <c r="B87" s="58" t="s">
        <v>24</v>
      </c>
      <c r="C87" s="57" t="s">
        <v>1431</v>
      </c>
      <c r="D87" s="57" t="s">
        <v>1456</v>
      </c>
      <c r="E87" s="57" t="str">
        <f>VLOOKUP(I87,[2]Hoja1!$D$6:$H$654,5,FALSE)</f>
        <v>ATIPAYAN</v>
      </c>
      <c r="F87" s="59" t="s">
        <v>1434</v>
      </c>
      <c r="G87" s="57" t="s">
        <v>1457</v>
      </c>
      <c r="H87" s="57" t="str">
        <f>VLOOKUP(I87,'[1]inicial (2)'!$E$10:$G$255,3,FALSE)</f>
        <v>ATIPAYAN</v>
      </c>
      <c r="I87" s="57" t="s">
        <v>387</v>
      </c>
      <c r="J87" s="60" t="s">
        <v>388</v>
      </c>
      <c r="K87" s="57" t="s">
        <v>1436</v>
      </c>
      <c r="L87" s="61" t="s">
        <v>51</v>
      </c>
      <c r="M87" s="61" t="s">
        <v>1444</v>
      </c>
      <c r="N87" s="61">
        <v>2</v>
      </c>
      <c r="O87" s="57">
        <v>10</v>
      </c>
      <c r="P87" s="57">
        <v>11</v>
      </c>
      <c r="Q87" s="57">
        <v>0</v>
      </c>
      <c r="R87" s="57">
        <v>0</v>
      </c>
      <c r="S87" s="57">
        <v>0</v>
      </c>
      <c r="T87" s="57">
        <v>0</v>
      </c>
      <c r="U87" s="57">
        <v>0</v>
      </c>
      <c r="V87" s="57">
        <v>0</v>
      </c>
      <c r="W87" s="57">
        <v>0</v>
      </c>
      <c r="X87" s="57">
        <v>0</v>
      </c>
      <c r="Y87" s="57">
        <v>0</v>
      </c>
      <c r="Z87" s="57">
        <v>0</v>
      </c>
    </row>
    <row r="88" spans="1:26" hidden="1" x14ac:dyDescent="0.2">
      <c r="A88" s="57" t="s">
        <v>1430</v>
      </c>
      <c r="B88" s="58" t="s">
        <v>24</v>
      </c>
      <c r="C88" s="57" t="s">
        <v>1431</v>
      </c>
      <c r="D88" s="57" t="s">
        <v>1456</v>
      </c>
      <c r="E88" s="57" t="str">
        <f>VLOOKUP(I88,[2]Hoja1!$D$6:$H$654,5,FALSE)</f>
        <v>NUEVA FLORIDA S/N</v>
      </c>
      <c r="F88" s="59" t="s">
        <v>1434</v>
      </c>
      <c r="G88" s="57" t="s">
        <v>1457</v>
      </c>
      <c r="H88" s="57" t="str">
        <f>VLOOKUP(I88,'[1]inicial (2)'!$E$10:$G$255,3,FALSE)</f>
        <v>CANTU</v>
      </c>
      <c r="I88" s="57" t="s">
        <v>66</v>
      </c>
      <c r="J88" s="60" t="s">
        <v>67</v>
      </c>
      <c r="K88" s="57" t="s">
        <v>1436</v>
      </c>
      <c r="L88" s="61" t="s">
        <v>51</v>
      </c>
      <c r="M88" s="61" t="s">
        <v>1444</v>
      </c>
      <c r="N88" s="61">
        <v>2</v>
      </c>
      <c r="O88" s="57">
        <v>18</v>
      </c>
      <c r="P88" s="57">
        <v>18</v>
      </c>
      <c r="Q88" s="57">
        <v>3</v>
      </c>
      <c r="R88" s="57">
        <v>1</v>
      </c>
      <c r="S88" s="57">
        <v>2</v>
      </c>
      <c r="T88" s="57">
        <v>1</v>
      </c>
      <c r="U88" s="57">
        <v>1</v>
      </c>
      <c r="V88" s="57">
        <v>1</v>
      </c>
      <c r="W88" s="57">
        <v>1</v>
      </c>
      <c r="X88" s="57">
        <v>1</v>
      </c>
      <c r="Y88" s="57">
        <v>1</v>
      </c>
      <c r="Z88" s="57">
        <v>1</v>
      </c>
    </row>
    <row r="89" spans="1:26" hidden="1" x14ac:dyDescent="0.2">
      <c r="A89" s="57" t="s">
        <v>1430</v>
      </c>
      <c r="B89" s="58" t="s">
        <v>24</v>
      </c>
      <c r="C89" s="57" t="s">
        <v>1431</v>
      </c>
      <c r="D89" s="57" t="s">
        <v>1456</v>
      </c>
      <c r="E89" s="57" t="str">
        <f>VLOOKUP(I89,[2]Hoja1!$D$6:$H$654,5,FALSE)</f>
        <v>MARCAC</v>
      </c>
      <c r="F89" s="59" t="s">
        <v>1434</v>
      </c>
      <c r="G89" s="57" t="s">
        <v>1457</v>
      </c>
      <c r="H89" s="57" t="str">
        <f>VLOOKUP(I89,'[1]inicial (2)'!$E$10:$G$255,3,FALSE)</f>
        <v>MARCAC</v>
      </c>
      <c r="I89" s="57" t="s">
        <v>394</v>
      </c>
      <c r="J89" s="60" t="s">
        <v>395</v>
      </c>
      <c r="K89" s="57" t="s">
        <v>1436</v>
      </c>
      <c r="L89" s="61" t="s">
        <v>1437</v>
      </c>
      <c r="M89" s="61" t="s">
        <v>1444</v>
      </c>
      <c r="N89" s="61" t="s">
        <v>39</v>
      </c>
      <c r="O89" s="57">
        <v>8</v>
      </c>
      <c r="P89" s="57">
        <v>8</v>
      </c>
      <c r="Q89" s="57">
        <v>0</v>
      </c>
      <c r="R89" s="57">
        <v>0</v>
      </c>
      <c r="S89" s="57">
        <v>0</v>
      </c>
      <c r="T89" s="57">
        <v>0</v>
      </c>
      <c r="U89" s="57">
        <v>0</v>
      </c>
      <c r="V89" s="57">
        <v>0</v>
      </c>
      <c r="W89" s="57">
        <v>0</v>
      </c>
      <c r="X89" s="57">
        <v>0</v>
      </c>
      <c r="Y89" s="57">
        <v>0</v>
      </c>
      <c r="Z89" s="57">
        <v>0</v>
      </c>
    </row>
    <row r="90" spans="1:26" hidden="1" x14ac:dyDescent="0.2">
      <c r="A90" s="57" t="s">
        <v>1430</v>
      </c>
      <c r="B90" s="58" t="s">
        <v>24</v>
      </c>
      <c r="C90" s="57" t="s">
        <v>1431</v>
      </c>
      <c r="D90" s="57" t="s">
        <v>1456</v>
      </c>
      <c r="E90" s="57" t="str">
        <f>VLOOKUP(I90,[2]Hoja1!$D$6:$H$654,5,FALSE)</f>
        <v>PACCHA</v>
      </c>
      <c r="F90" s="59" t="s">
        <v>1434</v>
      </c>
      <c r="G90" s="57" t="s">
        <v>1457</v>
      </c>
      <c r="H90" s="57" t="str">
        <f>VLOOKUP(I90,'[1]inicial (2)'!$E$10:$G$255,3,FALSE)</f>
        <v>PACCHA</v>
      </c>
      <c r="I90" s="57" t="s">
        <v>396</v>
      </c>
      <c r="J90" s="60">
        <v>86097</v>
      </c>
      <c r="K90" s="57" t="s">
        <v>1436</v>
      </c>
      <c r="L90" s="61" t="s">
        <v>1437</v>
      </c>
      <c r="M90" s="61" t="s">
        <v>1444</v>
      </c>
      <c r="N90" s="61" t="s">
        <v>39</v>
      </c>
      <c r="O90" s="57">
        <v>2</v>
      </c>
      <c r="P90" s="57">
        <v>2</v>
      </c>
      <c r="Q90" s="57">
        <v>0</v>
      </c>
      <c r="R90" s="57">
        <v>0</v>
      </c>
      <c r="S90" s="57">
        <v>0</v>
      </c>
      <c r="T90" s="57">
        <v>0</v>
      </c>
      <c r="U90" s="57">
        <v>0</v>
      </c>
      <c r="V90" s="57">
        <v>0</v>
      </c>
      <c r="W90" s="57">
        <v>0</v>
      </c>
      <c r="X90" s="57">
        <v>0</v>
      </c>
      <c r="Y90" s="57">
        <v>0</v>
      </c>
      <c r="Z90" s="57">
        <v>0</v>
      </c>
    </row>
    <row r="91" spans="1:26" hidden="1" x14ac:dyDescent="0.2">
      <c r="A91" s="57" t="s">
        <v>1430</v>
      </c>
      <c r="B91" s="58" t="s">
        <v>24</v>
      </c>
      <c r="C91" s="57" t="s">
        <v>1431</v>
      </c>
      <c r="D91" s="57" t="s">
        <v>1456</v>
      </c>
      <c r="E91" s="57" t="str">
        <f>VLOOKUP(I91,[2]Hoja1!$D$6:$H$654,5,FALSE)</f>
        <v>COLLANA</v>
      </c>
      <c r="F91" s="59" t="s">
        <v>1447</v>
      </c>
      <c r="G91" s="57" t="s">
        <v>1457</v>
      </c>
      <c r="H91" s="57" t="str">
        <f>VLOOKUP(I91,'[1]inicial (2)'!$E$10:$G$255,3,FALSE)</f>
        <v>COLLANA</v>
      </c>
      <c r="I91" s="57" t="s">
        <v>80</v>
      </c>
      <c r="J91" s="60" t="s">
        <v>79</v>
      </c>
      <c r="K91" s="57" t="s">
        <v>1448</v>
      </c>
      <c r="L91" s="61" t="s">
        <v>39</v>
      </c>
      <c r="M91" s="61" t="s">
        <v>1444</v>
      </c>
      <c r="N91" s="61" t="s">
        <v>27</v>
      </c>
      <c r="O91" s="57">
        <v>3</v>
      </c>
      <c r="P91" s="57">
        <v>3</v>
      </c>
      <c r="Q91" s="57">
        <v>3</v>
      </c>
      <c r="R91" s="57">
        <v>1</v>
      </c>
      <c r="S91" s="57">
        <v>2</v>
      </c>
      <c r="T91" s="57">
        <v>1</v>
      </c>
      <c r="U91" s="57">
        <v>1</v>
      </c>
      <c r="V91" s="57">
        <v>1</v>
      </c>
      <c r="W91" s="57">
        <v>1</v>
      </c>
      <c r="X91" s="57">
        <v>1</v>
      </c>
      <c r="Y91" s="57">
        <v>1</v>
      </c>
      <c r="Z91" s="57">
        <v>1</v>
      </c>
    </row>
    <row r="92" spans="1:26" hidden="1" x14ac:dyDescent="0.2">
      <c r="A92" s="57" t="s">
        <v>1430</v>
      </c>
      <c r="B92" s="58" t="s">
        <v>24</v>
      </c>
      <c r="C92" s="57" t="s">
        <v>1431</v>
      </c>
      <c r="D92" s="57" t="s">
        <v>1456</v>
      </c>
      <c r="E92" s="57" t="str">
        <f>VLOOKUP(I92,[2]Hoja1!$D$6:$H$654,5,FALSE)</f>
        <v>CHURAP</v>
      </c>
      <c r="F92" s="59" t="s">
        <v>1447</v>
      </c>
      <c r="G92" s="57" t="s">
        <v>1457</v>
      </c>
      <c r="H92" s="57" t="str">
        <f>VLOOKUP(I92,'[1]inicial (2)'!$E$10:$G$255,3,FALSE)</f>
        <v>CHURAP</v>
      </c>
      <c r="I92" s="57" t="s">
        <v>81</v>
      </c>
      <c r="J92" s="60" t="s">
        <v>82</v>
      </c>
      <c r="K92" s="57" t="s">
        <v>1448</v>
      </c>
      <c r="L92" s="61" t="s">
        <v>39</v>
      </c>
      <c r="M92" s="61" t="s">
        <v>1444</v>
      </c>
      <c r="N92" s="61" t="s">
        <v>27</v>
      </c>
      <c r="O92" s="57">
        <v>2</v>
      </c>
      <c r="P92" s="57">
        <v>5</v>
      </c>
      <c r="Q92" s="57">
        <v>3</v>
      </c>
      <c r="R92" s="57">
        <v>1</v>
      </c>
      <c r="S92" s="57">
        <v>2</v>
      </c>
      <c r="T92" s="57">
        <v>1</v>
      </c>
      <c r="U92" s="57">
        <v>1</v>
      </c>
      <c r="V92" s="57">
        <v>1</v>
      </c>
      <c r="W92" s="57">
        <v>1</v>
      </c>
      <c r="X92" s="57">
        <v>1</v>
      </c>
      <c r="Y92" s="57">
        <v>1</v>
      </c>
      <c r="Z92" s="57">
        <v>1</v>
      </c>
    </row>
    <row r="93" spans="1:26" hidden="1" x14ac:dyDescent="0.2">
      <c r="A93" s="57" t="s">
        <v>1430</v>
      </c>
      <c r="B93" s="58" t="s">
        <v>24</v>
      </c>
      <c r="C93" s="57" t="s">
        <v>1431</v>
      </c>
      <c r="D93" s="57" t="s">
        <v>1456</v>
      </c>
      <c r="E93" s="57" t="str">
        <f>VLOOKUP(I93,[2]Hoja1!$D$6:$H$654,5,FALSE)</f>
        <v>SHECTA</v>
      </c>
      <c r="F93" s="59" t="s">
        <v>1447</v>
      </c>
      <c r="G93" s="57" t="s">
        <v>1457</v>
      </c>
      <c r="H93" s="57" t="str">
        <f>VLOOKUP(I93,'[1]inicial (2)'!$E$10:$G$255,3,FALSE)</f>
        <v>SHECTA</v>
      </c>
      <c r="I93" s="57" t="s">
        <v>83</v>
      </c>
      <c r="J93" s="60" t="s">
        <v>84</v>
      </c>
      <c r="K93" s="57" t="s">
        <v>1448</v>
      </c>
      <c r="L93" s="61" t="s">
        <v>39</v>
      </c>
      <c r="M93" s="61" t="s">
        <v>1444</v>
      </c>
      <c r="N93" s="61" t="s">
        <v>39</v>
      </c>
      <c r="O93" s="57">
        <v>1</v>
      </c>
      <c r="P93" s="57">
        <v>2</v>
      </c>
      <c r="Q93" s="57">
        <v>3</v>
      </c>
      <c r="R93" s="57">
        <v>1</v>
      </c>
      <c r="S93" s="57">
        <v>2</v>
      </c>
      <c r="T93" s="57">
        <v>1</v>
      </c>
      <c r="U93" s="57">
        <v>1</v>
      </c>
      <c r="V93" s="57">
        <v>1</v>
      </c>
      <c r="W93" s="57">
        <v>1</v>
      </c>
      <c r="X93" s="57">
        <v>1</v>
      </c>
      <c r="Y93" s="57">
        <v>1</v>
      </c>
      <c r="Z93" s="57">
        <v>1</v>
      </c>
    </row>
    <row r="94" spans="1:26" hidden="1" x14ac:dyDescent="0.2">
      <c r="A94" s="57" t="s">
        <v>1430</v>
      </c>
      <c r="B94" s="58" t="s">
        <v>24</v>
      </c>
      <c r="C94" s="57" t="s">
        <v>1431</v>
      </c>
      <c r="D94" s="57" t="s">
        <v>1456</v>
      </c>
      <c r="E94" s="57" t="str">
        <f>VLOOKUP(I94,[2]Hoja1!$D$6:$H$654,5,FALSE)</f>
        <v>LLACTASH</v>
      </c>
      <c r="F94" s="59" t="s">
        <v>1447</v>
      </c>
      <c r="G94" s="57" t="s">
        <v>1457</v>
      </c>
      <c r="H94" s="57" t="str">
        <f>VLOOKUP(I94,'[1]inicial (2)'!$E$10:$G$255,3,FALSE)</f>
        <v>LLACTASH</v>
      </c>
      <c r="I94" s="57" t="s">
        <v>85</v>
      </c>
      <c r="J94" s="60" t="s">
        <v>86</v>
      </c>
      <c r="K94" s="57" t="s">
        <v>1448</v>
      </c>
      <c r="L94" s="61" t="s">
        <v>39</v>
      </c>
      <c r="M94" s="61" t="s">
        <v>1444</v>
      </c>
      <c r="N94" s="61" t="s">
        <v>39</v>
      </c>
      <c r="O94" s="57">
        <v>3</v>
      </c>
      <c r="P94" s="57">
        <v>3</v>
      </c>
      <c r="Q94" s="57">
        <v>3</v>
      </c>
      <c r="R94" s="57">
        <v>1</v>
      </c>
      <c r="S94" s="57">
        <v>2</v>
      </c>
      <c r="T94" s="57">
        <v>1</v>
      </c>
      <c r="U94" s="57">
        <v>1</v>
      </c>
      <c r="V94" s="57">
        <v>1</v>
      </c>
      <c r="W94" s="57">
        <v>1</v>
      </c>
      <c r="X94" s="57">
        <v>1</v>
      </c>
      <c r="Y94" s="57">
        <v>1</v>
      </c>
      <c r="Z94" s="57">
        <v>1</v>
      </c>
    </row>
    <row r="95" spans="1:26" hidden="1" x14ac:dyDescent="0.2">
      <c r="A95" s="57" t="s">
        <v>1430</v>
      </c>
      <c r="B95" s="58" t="s">
        <v>24</v>
      </c>
      <c r="C95" s="57" t="s">
        <v>1431</v>
      </c>
      <c r="D95" s="57" t="s">
        <v>1456</v>
      </c>
      <c r="E95" s="57" t="str">
        <f>VLOOKUP(I95,[2]Hoja1!$D$6:$H$654,5,FALSE)</f>
        <v>NUEVO PARAISO</v>
      </c>
      <c r="F95" s="59" t="s">
        <v>1447</v>
      </c>
      <c r="G95" s="57" t="s">
        <v>1457</v>
      </c>
      <c r="H95" s="57" t="str">
        <f>VLOOKUP(I95,'[1]inicial (2)'!$E$10:$G$255,3,FALSE)</f>
        <v>NUEVO PARAISO</v>
      </c>
      <c r="I95" s="57" t="s">
        <v>402</v>
      </c>
      <c r="J95" s="60" t="s">
        <v>90</v>
      </c>
      <c r="K95" s="57" t="s">
        <v>1448</v>
      </c>
      <c r="L95" s="61" t="s">
        <v>39</v>
      </c>
      <c r="M95" s="61" t="s">
        <v>1438</v>
      </c>
      <c r="N95" s="61" t="s">
        <v>39</v>
      </c>
      <c r="O95" s="57">
        <v>3</v>
      </c>
      <c r="P95" s="57">
        <v>7</v>
      </c>
      <c r="Q95" s="57">
        <v>0</v>
      </c>
      <c r="R95" s="57">
        <v>0</v>
      </c>
      <c r="S95" s="57">
        <v>0</v>
      </c>
      <c r="T95" s="57">
        <v>0</v>
      </c>
      <c r="U95" s="57">
        <v>0</v>
      </c>
      <c r="V95" s="57">
        <v>0</v>
      </c>
      <c r="W95" s="57">
        <v>0</v>
      </c>
      <c r="X95" s="57">
        <v>0</v>
      </c>
      <c r="Y95" s="57">
        <v>0</v>
      </c>
      <c r="Z95" s="57">
        <v>0</v>
      </c>
    </row>
    <row r="96" spans="1:26" hidden="1" x14ac:dyDescent="0.2">
      <c r="A96" s="57" t="s">
        <v>1430</v>
      </c>
      <c r="B96" s="58" t="s">
        <v>24</v>
      </c>
      <c r="C96" s="57" t="s">
        <v>1431</v>
      </c>
      <c r="D96" s="57" t="s">
        <v>1456</v>
      </c>
      <c r="E96" s="57" t="str">
        <f>VLOOKUP(I96,[2]Hoja1!$D$6:$H$654,5,FALSE)</f>
        <v>MITUCRU</v>
      </c>
      <c r="F96" s="59" t="s">
        <v>1447</v>
      </c>
      <c r="G96" s="57" t="s">
        <v>1457</v>
      </c>
      <c r="H96" s="57" t="str">
        <f>VLOOKUP(I96,'[1]inicial (2)'!$E$10:$G$255,3,FALSE)</f>
        <v>MITUCRU</v>
      </c>
      <c r="I96" s="57" t="s">
        <v>87</v>
      </c>
      <c r="J96" s="60" t="s">
        <v>88</v>
      </c>
      <c r="K96" s="57" t="s">
        <v>1448</v>
      </c>
      <c r="L96" s="61" t="s">
        <v>39</v>
      </c>
      <c r="M96" s="61" t="s">
        <v>1444</v>
      </c>
      <c r="N96" s="61" t="s">
        <v>39</v>
      </c>
      <c r="O96" s="57">
        <v>2</v>
      </c>
      <c r="P96" s="57">
        <v>2</v>
      </c>
      <c r="Q96" s="57">
        <v>3</v>
      </c>
      <c r="R96" s="57">
        <v>1</v>
      </c>
      <c r="S96" s="57">
        <v>2</v>
      </c>
      <c r="T96" s="57">
        <v>1</v>
      </c>
      <c r="U96" s="57">
        <v>1</v>
      </c>
      <c r="V96" s="57">
        <v>1</v>
      </c>
      <c r="W96" s="57">
        <v>1</v>
      </c>
      <c r="X96" s="57">
        <v>1</v>
      </c>
      <c r="Y96" s="57">
        <v>1</v>
      </c>
      <c r="Z96" s="57">
        <v>1</v>
      </c>
    </row>
    <row r="97" spans="1:26" hidden="1" x14ac:dyDescent="0.2">
      <c r="A97" s="57" t="s">
        <v>1430</v>
      </c>
      <c r="B97" s="58" t="s">
        <v>24</v>
      </c>
      <c r="C97" s="57" t="s">
        <v>1431</v>
      </c>
      <c r="D97" s="57" t="s">
        <v>1456</v>
      </c>
      <c r="E97" s="57" t="str">
        <f>VLOOKUP(I97,[2]Hoja1!$D$6:$H$654,5,FALSE)</f>
        <v>HIGOS RURI</v>
      </c>
      <c r="F97" s="59" t="s">
        <v>1447</v>
      </c>
      <c r="G97" s="57" t="s">
        <v>1457</v>
      </c>
      <c r="H97" s="57" t="str">
        <f>VLOOKUP(I97,'[1]inicial (2)'!$E$10:$G$255,3,FALSE)</f>
        <v>HIGOS RURI</v>
      </c>
      <c r="I97" s="57" t="s">
        <v>93</v>
      </c>
      <c r="J97" s="60" t="s">
        <v>94</v>
      </c>
      <c r="K97" s="57" t="s">
        <v>1448</v>
      </c>
      <c r="L97" s="61" t="s">
        <v>39</v>
      </c>
      <c r="M97" s="61" t="s">
        <v>1444</v>
      </c>
      <c r="N97" s="61" t="s">
        <v>39</v>
      </c>
      <c r="O97" s="57">
        <v>3</v>
      </c>
      <c r="P97" s="57">
        <v>6</v>
      </c>
      <c r="Q97" s="57">
        <v>3</v>
      </c>
      <c r="R97" s="57">
        <v>1</v>
      </c>
      <c r="S97" s="57">
        <v>2</v>
      </c>
      <c r="T97" s="57">
        <v>1</v>
      </c>
      <c r="U97" s="57">
        <v>1</v>
      </c>
      <c r="V97" s="57">
        <v>1</v>
      </c>
      <c r="W97" s="57">
        <v>1</v>
      </c>
      <c r="X97" s="57">
        <v>1</v>
      </c>
      <c r="Y97" s="57">
        <v>1</v>
      </c>
      <c r="Z97" s="57">
        <v>1</v>
      </c>
    </row>
    <row r="98" spans="1:26" hidden="1" x14ac:dyDescent="0.2">
      <c r="A98" s="57" t="s">
        <v>1430</v>
      </c>
      <c r="B98" s="58" t="s">
        <v>24</v>
      </c>
      <c r="C98" s="57" t="s">
        <v>1431</v>
      </c>
      <c r="D98" s="57" t="s">
        <v>1456</v>
      </c>
      <c r="E98" s="57" t="str">
        <f>VLOOKUP(I98,[2]Hoja1!$D$6:$H$654,5,FALSE)</f>
        <v>MATCOR</v>
      </c>
      <c r="F98" s="59" t="s">
        <v>1447</v>
      </c>
      <c r="G98" s="57" t="s">
        <v>1457</v>
      </c>
      <c r="H98" s="57" t="str">
        <f>VLOOKUP(I98,'[1]inicial (2)'!$E$10:$G$255,3,FALSE)</f>
        <v>MATCOR</v>
      </c>
      <c r="I98" s="57" t="s">
        <v>95</v>
      </c>
      <c r="J98" s="60" t="s">
        <v>90</v>
      </c>
      <c r="K98" s="57" t="s">
        <v>1448</v>
      </c>
      <c r="L98" s="61" t="s">
        <v>39</v>
      </c>
      <c r="M98" s="61" t="s">
        <v>1444</v>
      </c>
      <c r="N98" s="61" t="s">
        <v>39</v>
      </c>
      <c r="O98" s="57">
        <v>2</v>
      </c>
      <c r="P98" s="57">
        <v>2</v>
      </c>
      <c r="Q98" s="57">
        <v>3</v>
      </c>
      <c r="R98" s="57">
        <v>1</v>
      </c>
      <c r="S98" s="57">
        <v>2</v>
      </c>
      <c r="T98" s="57">
        <v>1</v>
      </c>
      <c r="U98" s="57">
        <v>1</v>
      </c>
      <c r="V98" s="57">
        <v>1</v>
      </c>
      <c r="W98" s="57">
        <v>1</v>
      </c>
      <c r="X98" s="57">
        <v>1</v>
      </c>
      <c r="Y98" s="57">
        <v>1</v>
      </c>
      <c r="Z98" s="57">
        <v>1</v>
      </c>
    </row>
    <row r="99" spans="1:26" hidden="1" x14ac:dyDescent="0.2">
      <c r="A99" s="57" t="s">
        <v>1430</v>
      </c>
      <c r="B99" s="58" t="s">
        <v>24</v>
      </c>
      <c r="C99" s="57" t="s">
        <v>1431</v>
      </c>
      <c r="D99" s="57" t="s">
        <v>1456</v>
      </c>
      <c r="E99" s="57" t="str">
        <f>VLOOKUP(I99,[2]Hoja1!$D$6:$H$654,5,FALSE)</f>
        <v>EL MILAGRO</v>
      </c>
      <c r="F99" s="59" t="s">
        <v>1447</v>
      </c>
      <c r="G99" s="57" t="s">
        <v>1457</v>
      </c>
      <c r="H99" s="57" t="str">
        <f>VLOOKUP(I99,'[1]inicial (2)'!$E$10:$G$255,3,FALSE)</f>
        <v>EL MILAGRO</v>
      </c>
      <c r="I99" s="57" t="s">
        <v>96</v>
      </c>
      <c r="J99" s="60" t="s">
        <v>97</v>
      </c>
      <c r="K99" s="57" t="s">
        <v>1448</v>
      </c>
      <c r="L99" s="61" t="s">
        <v>39</v>
      </c>
      <c r="M99" s="61" t="s">
        <v>1444</v>
      </c>
      <c r="N99" s="61" t="s">
        <v>39</v>
      </c>
      <c r="O99" s="57">
        <v>3</v>
      </c>
      <c r="P99" s="57">
        <v>3</v>
      </c>
      <c r="Q99" s="57">
        <v>3</v>
      </c>
      <c r="R99" s="57">
        <v>1</v>
      </c>
      <c r="S99" s="57">
        <v>2</v>
      </c>
      <c r="T99" s="57">
        <v>1</v>
      </c>
      <c r="U99" s="57">
        <v>1</v>
      </c>
      <c r="V99" s="57">
        <v>1</v>
      </c>
      <c r="W99" s="57">
        <v>1</v>
      </c>
      <c r="X99" s="57">
        <v>1</v>
      </c>
      <c r="Y99" s="57">
        <v>1</v>
      </c>
      <c r="Z99" s="57">
        <v>1</v>
      </c>
    </row>
    <row r="100" spans="1:26" hidden="1" x14ac:dyDescent="0.2">
      <c r="A100" s="57" t="s">
        <v>1430</v>
      </c>
      <c r="B100" s="58" t="s">
        <v>24</v>
      </c>
      <c r="C100" s="57" t="s">
        <v>1431</v>
      </c>
      <c r="D100" s="57" t="s">
        <v>1456</v>
      </c>
      <c r="E100" s="57" t="str">
        <f>VLOOKUP(I100,[2]Hoja1!$D$6:$H$654,5,FALSE)</f>
        <v>PASAJE COLLICOCHA</v>
      </c>
      <c r="F100" s="59" t="s">
        <v>1447</v>
      </c>
      <c r="G100" s="57" t="s">
        <v>1457</v>
      </c>
      <c r="H100" s="57" t="str">
        <f>VLOOKUP(I100,'[1]inicial (2)'!$E$10:$G$255,3,FALSE)</f>
        <v>LOS OLIVOS</v>
      </c>
      <c r="I100" s="57" t="s">
        <v>403</v>
      </c>
      <c r="J100" s="60" t="s">
        <v>117</v>
      </c>
      <c r="K100" s="57" t="s">
        <v>1448</v>
      </c>
      <c r="L100" s="61" t="s">
        <v>39</v>
      </c>
      <c r="M100" s="61" t="s">
        <v>1438</v>
      </c>
      <c r="N100" s="61" t="s">
        <v>39</v>
      </c>
      <c r="O100" s="57">
        <v>3</v>
      </c>
      <c r="P100" s="57">
        <v>3</v>
      </c>
      <c r="Q100" s="57">
        <v>0</v>
      </c>
      <c r="R100" s="57">
        <v>0</v>
      </c>
      <c r="S100" s="57">
        <v>0</v>
      </c>
      <c r="T100" s="57">
        <v>0</v>
      </c>
      <c r="U100" s="57">
        <v>0</v>
      </c>
      <c r="V100" s="57">
        <v>0</v>
      </c>
      <c r="W100" s="57">
        <v>0</v>
      </c>
      <c r="X100" s="57">
        <v>0</v>
      </c>
      <c r="Y100" s="57">
        <v>0</v>
      </c>
      <c r="Z100" s="57">
        <v>0</v>
      </c>
    </row>
    <row r="101" spans="1:26" hidden="1" x14ac:dyDescent="0.2">
      <c r="A101" s="57" t="s">
        <v>1430</v>
      </c>
      <c r="B101" s="58" t="s">
        <v>24</v>
      </c>
      <c r="C101" s="57" t="s">
        <v>1431</v>
      </c>
      <c r="D101" s="57" t="s">
        <v>1456</v>
      </c>
      <c r="E101" s="57" t="str">
        <f>VLOOKUP(I101,[2]Hoja1!$D$6:$H$654,5,FALSE)</f>
        <v>RIVAS</v>
      </c>
      <c r="F101" s="59" t="s">
        <v>1447</v>
      </c>
      <c r="G101" s="57" t="s">
        <v>1457</v>
      </c>
      <c r="H101" s="57" t="str">
        <f>VLOOKUP(I101,'[1]inicial (2)'!$E$10:$G$255,3,FALSE)</f>
        <v>RIVAS</v>
      </c>
      <c r="I101" s="57" t="s">
        <v>102</v>
      </c>
      <c r="J101" s="60" t="s">
        <v>103</v>
      </c>
      <c r="K101" s="57" t="s">
        <v>1448</v>
      </c>
      <c r="L101" s="61" t="s">
        <v>39</v>
      </c>
      <c r="M101" s="61" t="s">
        <v>1444</v>
      </c>
      <c r="N101" s="61" t="s">
        <v>27</v>
      </c>
      <c r="O101" s="57">
        <v>2</v>
      </c>
      <c r="P101" s="57">
        <v>5</v>
      </c>
      <c r="Q101" s="57">
        <v>3</v>
      </c>
      <c r="R101" s="57">
        <v>1</v>
      </c>
      <c r="S101" s="57">
        <v>2</v>
      </c>
      <c r="T101" s="57">
        <v>1</v>
      </c>
      <c r="U101" s="57">
        <v>1</v>
      </c>
      <c r="V101" s="57">
        <v>1</v>
      </c>
      <c r="W101" s="57">
        <v>1</v>
      </c>
      <c r="X101" s="57">
        <v>1</v>
      </c>
      <c r="Y101" s="57">
        <v>1</v>
      </c>
      <c r="Z101" s="57">
        <v>1</v>
      </c>
    </row>
    <row r="102" spans="1:26" hidden="1" x14ac:dyDescent="0.2">
      <c r="A102" s="57" t="s">
        <v>1430</v>
      </c>
      <c r="B102" s="58" t="s">
        <v>24</v>
      </c>
      <c r="C102" s="57" t="s">
        <v>1431</v>
      </c>
      <c r="D102" s="57" t="s">
        <v>1456</v>
      </c>
      <c r="E102" s="57" t="str">
        <f>VLOOKUP(I102,[2]Hoja1!$D$6:$H$654,5,FALSE)</f>
        <v>CACHIPAMPA</v>
      </c>
      <c r="F102" s="59" t="s">
        <v>1447</v>
      </c>
      <c r="G102" s="57" t="s">
        <v>1457</v>
      </c>
      <c r="H102" s="57" t="str">
        <f>VLOOKUP(I102,'[1]inicial (2)'!$E$10:$G$255,3,FALSE)</f>
        <v>CACHIPAMPA</v>
      </c>
      <c r="I102" s="57" t="s">
        <v>104</v>
      </c>
      <c r="J102" s="60" t="s">
        <v>105</v>
      </c>
      <c r="K102" s="57" t="s">
        <v>1448</v>
      </c>
      <c r="L102" s="61" t="s">
        <v>39</v>
      </c>
      <c r="M102" s="61" t="s">
        <v>1444</v>
      </c>
      <c r="N102" s="61" t="s">
        <v>39</v>
      </c>
      <c r="O102" s="57">
        <v>1</v>
      </c>
      <c r="P102" s="57">
        <v>5</v>
      </c>
      <c r="Q102" s="57">
        <v>3</v>
      </c>
      <c r="R102" s="57">
        <v>1</v>
      </c>
      <c r="S102" s="57">
        <v>2</v>
      </c>
      <c r="T102" s="57">
        <v>1</v>
      </c>
      <c r="U102" s="57">
        <v>1</v>
      </c>
      <c r="V102" s="57">
        <v>1</v>
      </c>
      <c r="W102" s="57">
        <v>1</v>
      </c>
      <c r="X102" s="57">
        <v>1</v>
      </c>
      <c r="Y102" s="57">
        <v>1</v>
      </c>
      <c r="Z102" s="57">
        <v>1</v>
      </c>
    </row>
    <row r="103" spans="1:26" hidden="1" x14ac:dyDescent="0.2">
      <c r="A103" s="57" t="s">
        <v>1430</v>
      </c>
      <c r="B103" s="58" t="s">
        <v>24</v>
      </c>
      <c r="C103" s="57" t="s">
        <v>1431</v>
      </c>
      <c r="D103" s="57" t="s">
        <v>1456</v>
      </c>
      <c r="E103" s="57" t="str">
        <f>VLOOKUP(I103,[2]Hoja1!$D$6:$H$654,5,FALSE)</f>
        <v>PASAJE CARLOS MAGUIÑA</v>
      </c>
      <c r="F103" s="59" t="s">
        <v>1447</v>
      </c>
      <c r="G103" s="57" t="s">
        <v>1457</v>
      </c>
      <c r="H103" s="57" t="str">
        <f>VLOOKUP(I103,'[1]inicial (2)'!$E$10:$G$255,3,FALSE)</f>
        <v>NUEVA ESPERANZA</v>
      </c>
      <c r="I103" s="57" t="s">
        <v>106</v>
      </c>
      <c r="J103" s="60" t="s">
        <v>107</v>
      </c>
      <c r="K103" s="57" t="s">
        <v>1448</v>
      </c>
      <c r="L103" s="61" t="s">
        <v>39</v>
      </c>
      <c r="M103" s="61" t="s">
        <v>1444</v>
      </c>
      <c r="N103" s="61" t="s">
        <v>39</v>
      </c>
      <c r="O103" s="57">
        <v>4</v>
      </c>
      <c r="P103" s="57">
        <v>4</v>
      </c>
      <c r="Q103" s="57">
        <v>3</v>
      </c>
      <c r="R103" s="57">
        <v>1</v>
      </c>
      <c r="S103" s="57">
        <v>2</v>
      </c>
      <c r="T103" s="57">
        <v>1</v>
      </c>
      <c r="U103" s="57">
        <v>1</v>
      </c>
      <c r="V103" s="57">
        <v>1</v>
      </c>
      <c r="W103" s="57">
        <v>1</v>
      </c>
      <c r="X103" s="57">
        <v>1</v>
      </c>
      <c r="Y103" s="57">
        <v>1</v>
      </c>
      <c r="Z103" s="57">
        <v>1</v>
      </c>
    </row>
    <row r="104" spans="1:26" hidden="1" x14ac:dyDescent="0.2">
      <c r="A104" s="57" t="s">
        <v>1430</v>
      </c>
      <c r="B104" s="58" t="s">
        <v>24</v>
      </c>
      <c r="C104" s="57" t="s">
        <v>1431</v>
      </c>
      <c r="D104" s="57" t="s">
        <v>1456</v>
      </c>
      <c r="E104" s="57" t="str">
        <f>VLOOKUP(I104,[2]Hoja1!$D$6:$H$654,5,FALSE)</f>
        <v>HUACRAJIRCA</v>
      </c>
      <c r="F104" s="59" t="s">
        <v>1447</v>
      </c>
      <c r="G104" s="57" t="s">
        <v>1457</v>
      </c>
      <c r="H104" s="57" t="str">
        <f>VLOOKUP(I104,'[1]inicial (2)'!$E$10:$G$255,3,FALSE)</f>
        <v>HUACRAJIRKA</v>
      </c>
      <c r="I104" s="57" t="s">
        <v>406</v>
      </c>
      <c r="J104" s="60" t="s">
        <v>407</v>
      </c>
      <c r="K104" s="57" t="s">
        <v>1448</v>
      </c>
      <c r="L104" s="61" t="s">
        <v>39</v>
      </c>
      <c r="M104" s="61" t="s">
        <v>1438</v>
      </c>
      <c r="N104" s="61" t="s">
        <v>39</v>
      </c>
      <c r="O104" s="57">
        <v>7</v>
      </c>
      <c r="P104" s="57">
        <v>7</v>
      </c>
      <c r="Q104" s="57">
        <v>0</v>
      </c>
      <c r="R104" s="57">
        <v>0</v>
      </c>
      <c r="S104" s="57">
        <v>0</v>
      </c>
      <c r="T104" s="57">
        <v>0</v>
      </c>
      <c r="U104" s="57">
        <v>0</v>
      </c>
      <c r="V104" s="57">
        <v>0</v>
      </c>
      <c r="W104" s="57">
        <v>0</v>
      </c>
      <c r="X104" s="57">
        <v>0</v>
      </c>
      <c r="Y104" s="57">
        <v>0</v>
      </c>
      <c r="Z104" s="57">
        <v>0</v>
      </c>
    </row>
    <row r="105" spans="1:26" hidden="1" x14ac:dyDescent="0.2">
      <c r="A105" s="57" t="s">
        <v>1430</v>
      </c>
      <c r="B105" s="58" t="s">
        <v>24</v>
      </c>
      <c r="C105" s="57" t="s">
        <v>1431</v>
      </c>
      <c r="D105" s="57" t="s">
        <v>1456</v>
      </c>
      <c r="E105" s="57" t="str">
        <f>VLOOKUP(I105,[2]Hoja1!$D$6:$H$654,5,FALSE)</f>
        <v>ACLLA</v>
      </c>
      <c r="F105" s="59" t="s">
        <v>1447</v>
      </c>
      <c r="G105" s="57" t="s">
        <v>1457</v>
      </c>
      <c r="H105" s="57" t="str">
        <f>VLOOKUP(I105,'[1]inicial (2)'!$E$10:$G$255,3,FALSE)</f>
        <v>ACLLA</v>
      </c>
      <c r="I105" s="57" t="s">
        <v>108</v>
      </c>
      <c r="J105" s="60" t="s">
        <v>109</v>
      </c>
      <c r="K105" s="57" t="s">
        <v>1448</v>
      </c>
      <c r="L105" s="61" t="s">
        <v>39</v>
      </c>
      <c r="M105" s="61" t="s">
        <v>1444</v>
      </c>
      <c r="N105" s="61" t="s">
        <v>39</v>
      </c>
      <c r="O105" s="57">
        <v>6</v>
      </c>
      <c r="P105" s="57">
        <v>6</v>
      </c>
      <c r="Q105" s="57">
        <v>3</v>
      </c>
      <c r="R105" s="57">
        <v>1</v>
      </c>
      <c r="S105" s="57">
        <v>2</v>
      </c>
      <c r="T105" s="57">
        <v>1</v>
      </c>
      <c r="U105" s="57">
        <v>1</v>
      </c>
      <c r="V105" s="57">
        <v>1</v>
      </c>
      <c r="W105" s="57">
        <v>1</v>
      </c>
      <c r="X105" s="57">
        <v>1</v>
      </c>
      <c r="Y105" s="57">
        <v>1</v>
      </c>
      <c r="Z105" s="57">
        <v>1</v>
      </c>
    </row>
    <row r="106" spans="1:26" hidden="1" x14ac:dyDescent="0.2">
      <c r="A106" s="57" t="s">
        <v>1430</v>
      </c>
      <c r="B106" s="58" t="s">
        <v>24</v>
      </c>
      <c r="C106" s="57" t="s">
        <v>1431</v>
      </c>
      <c r="D106" s="57" t="s">
        <v>1456</v>
      </c>
      <c r="E106" s="57" t="str">
        <f>VLOOKUP(I106,[2]Hoja1!$D$6:$H$654,5,FALSE)</f>
        <v>WILCAHUAIN</v>
      </c>
      <c r="F106" s="59" t="s">
        <v>1447</v>
      </c>
      <c r="G106" s="57" t="s">
        <v>1457</v>
      </c>
      <c r="H106" s="57" t="str">
        <f>VLOOKUP(I106,'[1]inicial (2)'!$E$10:$G$255,3,FALSE)</f>
        <v>WILCAHUAIN</v>
      </c>
      <c r="I106" s="57" t="s">
        <v>408</v>
      </c>
      <c r="J106" s="60" t="s">
        <v>409</v>
      </c>
      <c r="K106" s="57" t="s">
        <v>1448</v>
      </c>
      <c r="L106" s="61" t="s">
        <v>39</v>
      </c>
      <c r="M106" s="61" t="s">
        <v>1438</v>
      </c>
      <c r="N106" s="61" t="s">
        <v>39</v>
      </c>
      <c r="O106" s="57">
        <v>3</v>
      </c>
      <c r="P106" s="57">
        <v>3</v>
      </c>
      <c r="Q106" s="57">
        <v>0</v>
      </c>
      <c r="R106" s="57">
        <v>0</v>
      </c>
      <c r="S106" s="57">
        <v>0</v>
      </c>
      <c r="T106" s="57">
        <v>0</v>
      </c>
      <c r="U106" s="57">
        <v>0</v>
      </c>
      <c r="V106" s="57">
        <v>0</v>
      </c>
      <c r="W106" s="57">
        <v>0</v>
      </c>
      <c r="X106" s="57">
        <v>0</v>
      </c>
      <c r="Y106" s="57">
        <v>0</v>
      </c>
      <c r="Z106" s="57">
        <v>0</v>
      </c>
    </row>
    <row r="107" spans="1:26" hidden="1" x14ac:dyDescent="0.2">
      <c r="A107" s="57" t="s">
        <v>1430</v>
      </c>
      <c r="B107" s="58" t="s">
        <v>24</v>
      </c>
      <c r="C107" s="57" t="s">
        <v>1431</v>
      </c>
      <c r="D107" s="57" t="s">
        <v>1456</v>
      </c>
      <c r="E107" s="57" t="str">
        <f>VLOOKUP(I107,[2]Hoja1!$D$6:$H$654,5,FALSE)</f>
        <v>PASAJE JOSE SANTOS CHOCANO</v>
      </c>
      <c r="F107" s="59" t="s">
        <v>1447</v>
      </c>
      <c r="G107" s="57" t="s">
        <v>1457</v>
      </c>
      <c r="H107" s="57" t="str">
        <f>VLOOKUP(I107,'[1]inicial (2)'!$E$10:$G$255,3,FALSE)</f>
        <v>SAN MIGUEL</v>
      </c>
      <c r="I107" s="57" t="s">
        <v>110</v>
      </c>
      <c r="J107" s="60" t="s">
        <v>111</v>
      </c>
      <c r="K107" s="57" t="s">
        <v>1448</v>
      </c>
      <c r="L107" s="61" t="s">
        <v>39</v>
      </c>
      <c r="M107" s="61" t="s">
        <v>1444</v>
      </c>
      <c r="N107" s="61" t="s">
        <v>39</v>
      </c>
      <c r="O107" s="57">
        <v>4</v>
      </c>
      <c r="P107" s="57">
        <v>4</v>
      </c>
      <c r="Q107" s="57">
        <v>3</v>
      </c>
      <c r="R107" s="57">
        <v>1</v>
      </c>
      <c r="S107" s="57">
        <v>2</v>
      </c>
      <c r="T107" s="57">
        <v>1</v>
      </c>
      <c r="U107" s="57">
        <v>1</v>
      </c>
      <c r="V107" s="57">
        <v>1</v>
      </c>
      <c r="W107" s="57">
        <v>1</v>
      </c>
      <c r="X107" s="57">
        <v>1</v>
      </c>
      <c r="Y107" s="57">
        <v>1</v>
      </c>
      <c r="Z107" s="57">
        <v>1</v>
      </c>
    </row>
    <row r="108" spans="1:26" hidden="1" x14ac:dyDescent="0.2">
      <c r="A108" s="57" t="s">
        <v>1430</v>
      </c>
      <c r="B108" s="58" t="s">
        <v>24</v>
      </c>
      <c r="C108" s="57" t="s">
        <v>1431</v>
      </c>
      <c r="D108" s="57" t="s">
        <v>1456</v>
      </c>
      <c r="E108" s="57" t="str">
        <f>VLOOKUP(I108,[2]Hoja1!$D$6:$H$654,5,FALSE)</f>
        <v>ACOVICHAY</v>
      </c>
      <c r="F108" s="59" t="s">
        <v>1447</v>
      </c>
      <c r="G108" s="57" t="s">
        <v>1457</v>
      </c>
      <c r="H108" s="57" t="str">
        <f>VLOOKUP(I108,'[1]inicial (2)'!$E$10:$G$255,3,FALSE)</f>
        <v>ACOVICHAY</v>
      </c>
      <c r="I108" s="57" t="s">
        <v>410</v>
      </c>
      <c r="J108" s="60" t="s">
        <v>411</v>
      </c>
      <c r="K108" s="57" t="s">
        <v>1448</v>
      </c>
      <c r="L108" s="61" t="s">
        <v>39</v>
      </c>
      <c r="M108" s="61" t="s">
        <v>1438</v>
      </c>
      <c r="N108" s="61" t="s">
        <v>39</v>
      </c>
      <c r="O108" s="57">
        <v>1</v>
      </c>
      <c r="P108" s="57">
        <v>4</v>
      </c>
      <c r="Q108" s="57">
        <v>0</v>
      </c>
      <c r="R108" s="57">
        <v>0</v>
      </c>
      <c r="S108" s="57">
        <v>0</v>
      </c>
      <c r="T108" s="57">
        <v>0</v>
      </c>
      <c r="U108" s="57">
        <v>0</v>
      </c>
      <c r="V108" s="57">
        <v>0</v>
      </c>
      <c r="W108" s="57">
        <v>0</v>
      </c>
      <c r="X108" s="57">
        <v>0</v>
      </c>
      <c r="Y108" s="57">
        <v>0</v>
      </c>
      <c r="Z108" s="57">
        <v>0</v>
      </c>
    </row>
    <row r="109" spans="1:26" hidden="1" x14ac:dyDescent="0.2">
      <c r="A109" s="57" t="s">
        <v>1430</v>
      </c>
      <c r="B109" s="58" t="s">
        <v>24</v>
      </c>
      <c r="C109" s="57" t="s">
        <v>1431</v>
      </c>
      <c r="D109" s="57" t="s">
        <v>1456</v>
      </c>
      <c r="E109" s="57" t="str">
        <f>VLOOKUP(I109,[2]Hoja1!$D$6:$H$654,5,FALSE)</f>
        <v>MIRAFLORES</v>
      </c>
      <c r="F109" s="59" t="s">
        <v>1447</v>
      </c>
      <c r="G109" s="57" t="s">
        <v>1457</v>
      </c>
      <c r="H109" s="57" t="str">
        <f>VLOOKUP(I109,'[1]inicial (2)'!$E$10:$G$255,3,FALSE)</f>
        <v>MARCAC</v>
      </c>
      <c r="I109" s="57" t="s">
        <v>133</v>
      </c>
      <c r="J109" s="60" t="s">
        <v>134</v>
      </c>
      <c r="K109" s="57" t="s">
        <v>1448</v>
      </c>
      <c r="L109" s="61" t="s">
        <v>39</v>
      </c>
      <c r="M109" s="61" t="s">
        <v>1444</v>
      </c>
      <c r="N109" s="61" t="s">
        <v>27</v>
      </c>
      <c r="O109" s="57">
        <v>1</v>
      </c>
      <c r="P109" s="57">
        <v>3</v>
      </c>
      <c r="Q109" s="57">
        <v>3</v>
      </c>
      <c r="R109" s="57">
        <v>1</v>
      </c>
      <c r="S109" s="57">
        <v>2</v>
      </c>
      <c r="T109" s="57">
        <v>1</v>
      </c>
      <c r="U109" s="57">
        <v>1</v>
      </c>
      <c r="V109" s="57">
        <v>1</v>
      </c>
      <c r="W109" s="57">
        <v>1</v>
      </c>
      <c r="X109" s="57">
        <v>1</v>
      </c>
      <c r="Y109" s="57">
        <v>1</v>
      </c>
      <c r="Z109" s="57">
        <v>1</v>
      </c>
    </row>
    <row r="110" spans="1:26" hidden="1" x14ac:dyDescent="0.2">
      <c r="A110" s="57" t="s">
        <v>1430</v>
      </c>
      <c r="B110" s="58" t="s">
        <v>24</v>
      </c>
      <c r="C110" s="57" t="s">
        <v>1431</v>
      </c>
      <c r="D110" s="57" t="s">
        <v>1456</v>
      </c>
      <c r="E110" s="57" t="str">
        <f>VLOOKUP(I110,[2]Hoja1!$D$6:$H$654,5,FALSE)</f>
        <v>UCRU</v>
      </c>
      <c r="F110" s="59" t="s">
        <v>1447</v>
      </c>
      <c r="G110" s="57" t="s">
        <v>1457</v>
      </c>
      <c r="H110" s="57" t="str">
        <f>VLOOKUP(I110,'[1]inicial (2)'!$E$10:$G$255,3,FALSE)</f>
        <v>PONGOR</v>
      </c>
      <c r="I110" s="57" t="s">
        <v>135</v>
      </c>
      <c r="J110" s="60" t="s">
        <v>136</v>
      </c>
      <c r="K110" s="57" t="s">
        <v>1448</v>
      </c>
      <c r="L110" s="61" t="s">
        <v>39</v>
      </c>
      <c r="M110" s="61" t="s">
        <v>1444</v>
      </c>
      <c r="N110" s="61" t="s">
        <v>39</v>
      </c>
      <c r="O110" s="57">
        <v>1</v>
      </c>
      <c r="P110" s="57">
        <v>2</v>
      </c>
      <c r="Q110" s="57">
        <v>3</v>
      </c>
      <c r="R110" s="57">
        <v>1</v>
      </c>
      <c r="S110" s="57">
        <v>2</v>
      </c>
      <c r="T110" s="57">
        <v>1</v>
      </c>
      <c r="U110" s="57">
        <v>1</v>
      </c>
      <c r="V110" s="57">
        <v>1</v>
      </c>
      <c r="W110" s="57">
        <v>1</v>
      </c>
      <c r="X110" s="57">
        <v>1</v>
      </c>
      <c r="Y110" s="57">
        <v>1</v>
      </c>
      <c r="Z110" s="57">
        <v>1</v>
      </c>
    </row>
    <row r="111" spans="1:26" hidden="1" x14ac:dyDescent="0.2">
      <c r="A111" s="57" t="s">
        <v>1430</v>
      </c>
      <c r="B111" s="58" t="s">
        <v>24</v>
      </c>
      <c r="C111" s="57" t="s">
        <v>1431</v>
      </c>
      <c r="D111" s="57" t="s">
        <v>1456</v>
      </c>
      <c r="E111" s="57" t="str">
        <f>VLOOKUP(I111,[2]Hoja1!$D$6:$H$654,5,FALSE)</f>
        <v>YARUSH</v>
      </c>
      <c r="F111" s="59" t="s">
        <v>1447</v>
      </c>
      <c r="G111" s="57" t="s">
        <v>1457</v>
      </c>
      <c r="H111" s="57" t="str">
        <f>VLOOKUP(I111,'[1]inicial (2)'!$E$10:$G$255,3,FALSE)</f>
        <v>YARUSH</v>
      </c>
      <c r="I111" s="57" t="s">
        <v>145</v>
      </c>
      <c r="J111" s="60" t="s">
        <v>138</v>
      </c>
      <c r="K111" s="57" t="s">
        <v>1448</v>
      </c>
      <c r="L111" s="61" t="s">
        <v>39</v>
      </c>
      <c r="M111" s="61" t="s">
        <v>1444</v>
      </c>
      <c r="N111" s="61" t="s">
        <v>39</v>
      </c>
      <c r="O111" s="57">
        <v>1</v>
      </c>
      <c r="P111" s="57">
        <v>2</v>
      </c>
      <c r="Q111" s="57">
        <v>3</v>
      </c>
      <c r="R111" s="57">
        <v>1</v>
      </c>
      <c r="S111" s="57">
        <v>2</v>
      </c>
      <c r="T111" s="57">
        <v>1</v>
      </c>
      <c r="U111" s="57">
        <v>1</v>
      </c>
      <c r="V111" s="57">
        <v>1</v>
      </c>
      <c r="W111" s="57">
        <v>1</v>
      </c>
      <c r="X111" s="57">
        <v>1</v>
      </c>
      <c r="Y111" s="57">
        <v>1</v>
      </c>
      <c r="Z111" s="57">
        <v>1</v>
      </c>
    </row>
    <row r="112" spans="1:26" hidden="1" x14ac:dyDescent="0.2">
      <c r="A112" s="57" t="s">
        <v>1430</v>
      </c>
      <c r="B112" s="58" t="s">
        <v>24</v>
      </c>
      <c r="C112" s="57" t="s">
        <v>1431</v>
      </c>
      <c r="D112" s="57" t="s">
        <v>1456</v>
      </c>
      <c r="E112" s="57" t="str">
        <f>VLOOKUP(I112,[2]Hoja1!$D$6:$H$654,5,FALSE)</f>
        <v>COLLCA RURI</v>
      </c>
      <c r="F112" s="59" t="s">
        <v>1447</v>
      </c>
      <c r="G112" s="57" t="s">
        <v>1457</v>
      </c>
      <c r="H112" s="57" t="str">
        <f>VLOOKUP(I112,'[1]inicial (2)'!$E$10:$G$255,3,FALSE)</f>
        <v>CULCU RURI</v>
      </c>
      <c r="I112" s="57" t="s">
        <v>153</v>
      </c>
      <c r="J112" s="60" t="s">
        <v>154</v>
      </c>
      <c r="K112" s="57" t="s">
        <v>1448</v>
      </c>
      <c r="L112" s="61" t="s">
        <v>39</v>
      </c>
      <c r="M112" s="61" t="s">
        <v>1444</v>
      </c>
      <c r="N112" s="61" t="s">
        <v>39</v>
      </c>
      <c r="O112" s="57">
        <v>2</v>
      </c>
      <c r="P112" s="57">
        <v>2</v>
      </c>
      <c r="Q112" s="57">
        <v>3</v>
      </c>
      <c r="R112" s="57">
        <v>1</v>
      </c>
      <c r="S112" s="57">
        <v>2</v>
      </c>
      <c r="T112" s="57">
        <v>1</v>
      </c>
      <c r="U112" s="57">
        <v>1</v>
      </c>
      <c r="V112" s="57">
        <v>1</v>
      </c>
      <c r="W112" s="57">
        <v>1</v>
      </c>
      <c r="X112" s="57">
        <v>1</v>
      </c>
      <c r="Y112" s="57">
        <v>1</v>
      </c>
      <c r="Z112" s="57">
        <v>1</v>
      </c>
    </row>
    <row r="113" spans="1:26" hidden="1" x14ac:dyDescent="0.2">
      <c r="A113" s="57" t="s">
        <v>1430</v>
      </c>
      <c r="B113" s="58" t="s">
        <v>24</v>
      </c>
      <c r="C113" s="57" t="s">
        <v>1431</v>
      </c>
      <c r="D113" s="57" t="s">
        <v>1456</v>
      </c>
      <c r="E113" s="57" t="str">
        <f>VLOOKUP(I113,[2]Hoja1!$D$6:$H$654,5,FALSE)</f>
        <v>CHUA ALTO</v>
      </c>
      <c r="F113" s="59" t="s">
        <v>1447</v>
      </c>
      <c r="G113" s="57" t="s">
        <v>1457</v>
      </c>
      <c r="H113" s="57" t="str">
        <f>VLOOKUP(I113,'[1]inicial (2)'!$E$10:$G$255,3,FALSE)</f>
        <v>CHUA</v>
      </c>
      <c r="I113" s="57" t="s">
        <v>414</v>
      </c>
      <c r="J113" s="60" t="s">
        <v>415</v>
      </c>
      <c r="K113" s="57" t="s">
        <v>1448</v>
      </c>
      <c r="L113" s="61" t="s">
        <v>39</v>
      </c>
      <c r="M113" s="61" t="s">
        <v>1438</v>
      </c>
      <c r="N113" s="61" t="s">
        <v>39</v>
      </c>
      <c r="O113" s="57">
        <v>3</v>
      </c>
      <c r="P113" s="57">
        <v>3</v>
      </c>
      <c r="Q113" s="57">
        <v>0</v>
      </c>
      <c r="R113" s="57">
        <v>0</v>
      </c>
      <c r="S113" s="57">
        <v>0</v>
      </c>
      <c r="T113" s="57">
        <v>0</v>
      </c>
      <c r="U113" s="57">
        <v>0</v>
      </c>
      <c r="V113" s="57">
        <v>0</v>
      </c>
      <c r="W113" s="57">
        <v>0</v>
      </c>
      <c r="X113" s="57">
        <v>0</v>
      </c>
      <c r="Y113" s="57">
        <v>0</v>
      </c>
      <c r="Z113" s="57">
        <v>0</v>
      </c>
    </row>
    <row r="114" spans="1:26" hidden="1" x14ac:dyDescent="0.2">
      <c r="A114" s="57" t="s">
        <v>1430</v>
      </c>
      <c r="B114" s="58" t="s">
        <v>24</v>
      </c>
      <c r="C114" s="57" t="s">
        <v>1431</v>
      </c>
      <c r="D114" s="57" t="s">
        <v>1456</v>
      </c>
      <c r="E114" s="57" t="str">
        <f>VLOOKUP(I114,[2]Hoja1!$D$6:$H$654,5,FALSE)</f>
        <v>CARIANPAMPA</v>
      </c>
      <c r="F114" s="59" t="s">
        <v>1447</v>
      </c>
      <c r="G114" s="57" t="s">
        <v>1457</v>
      </c>
      <c r="H114" s="57" t="str">
        <f>VLOOKUP(I114,'[1]inicial (2)'!$E$10:$G$255,3,FALSE)</f>
        <v>CARIANPAMPA</v>
      </c>
      <c r="I114" s="57" t="s">
        <v>158</v>
      </c>
      <c r="J114" s="60" t="s">
        <v>159</v>
      </c>
      <c r="K114" s="57" t="s">
        <v>1448</v>
      </c>
      <c r="L114" s="61" t="s">
        <v>39</v>
      </c>
      <c r="M114" s="61" t="s">
        <v>1444</v>
      </c>
      <c r="N114" s="61" t="s">
        <v>39</v>
      </c>
      <c r="O114" s="57">
        <v>3</v>
      </c>
      <c r="P114" s="57">
        <v>5</v>
      </c>
      <c r="Q114" s="57">
        <v>3</v>
      </c>
      <c r="R114" s="57">
        <v>1</v>
      </c>
      <c r="S114" s="57">
        <v>2</v>
      </c>
      <c r="T114" s="57">
        <v>1</v>
      </c>
      <c r="U114" s="57">
        <v>1</v>
      </c>
      <c r="V114" s="57">
        <v>1</v>
      </c>
      <c r="W114" s="57">
        <v>1</v>
      </c>
      <c r="X114" s="57">
        <v>1</v>
      </c>
      <c r="Y114" s="57">
        <v>1</v>
      </c>
      <c r="Z114" s="57">
        <v>1</v>
      </c>
    </row>
    <row r="115" spans="1:26" hidden="1" x14ac:dyDescent="0.2">
      <c r="A115" s="57" t="s">
        <v>1430</v>
      </c>
      <c r="B115" s="58" t="s">
        <v>24</v>
      </c>
      <c r="C115" s="57" t="s">
        <v>1431</v>
      </c>
      <c r="D115" s="57" t="s">
        <v>1456</v>
      </c>
      <c r="E115" s="57" t="str">
        <f>VLOOKUP(I115,[2]Hoja1!$D$6:$H$654,5,FALSE)</f>
        <v>CAPULIPAMPA</v>
      </c>
      <c r="F115" s="59" t="s">
        <v>1447</v>
      </c>
      <c r="G115" s="57" t="s">
        <v>1457</v>
      </c>
      <c r="H115" s="57" t="str">
        <f>VLOOKUP(I115,'[1]inicial (2)'!$E$10:$G$255,3,FALSE)</f>
        <v>CAPULIPAMPA</v>
      </c>
      <c r="I115" s="57" t="s">
        <v>160</v>
      </c>
      <c r="J115" s="60" t="s">
        <v>161</v>
      </c>
      <c r="K115" s="57" t="s">
        <v>1448</v>
      </c>
      <c r="L115" s="61" t="s">
        <v>39</v>
      </c>
      <c r="M115" s="61" t="s">
        <v>1444</v>
      </c>
      <c r="N115" s="61" t="s">
        <v>27</v>
      </c>
      <c r="O115" s="57">
        <v>2</v>
      </c>
      <c r="P115" s="57">
        <v>4</v>
      </c>
      <c r="Q115" s="57">
        <v>3</v>
      </c>
      <c r="R115" s="57">
        <v>1</v>
      </c>
      <c r="S115" s="57">
        <v>2</v>
      </c>
      <c r="T115" s="57">
        <v>1</v>
      </c>
      <c r="U115" s="57">
        <v>1</v>
      </c>
      <c r="V115" s="57">
        <v>1</v>
      </c>
      <c r="W115" s="57">
        <v>1</v>
      </c>
      <c r="X115" s="57">
        <v>1</v>
      </c>
      <c r="Y115" s="57">
        <v>1</v>
      </c>
      <c r="Z115" s="57">
        <v>1</v>
      </c>
    </row>
    <row r="116" spans="1:26" hidden="1" x14ac:dyDescent="0.2">
      <c r="A116" s="57" t="s">
        <v>1430</v>
      </c>
      <c r="B116" s="58" t="s">
        <v>24</v>
      </c>
      <c r="C116" s="57" t="s">
        <v>1431</v>
      </c>
      <c r="D116" s="57" t="s">
        <v>1456</v>
      </c>
      <c r="E116" s="57" t="str">
        <f>VLOOKUP(I116,[2]Hoja1!$D$6:$H$654,5,FALSE)</f>
        <v>CARDONPAMPA</v>
      </c>
      <c r="F116" s="59" t="s">
        <v>1447</v>
      </c>
      <c r="G116" s="57" t="s">
        <v>1457</v>
      </c>
      <c r="H116" s="57" t="str">
        <f>VLOOKUP(I116,'[1]inicial (2)'!$E$10:$G$255,3,FALSE)</f>
        <v>MARIAN</v>
      </c>
      <c r="I116" s="57" t="s">
        <v>162</v>
      </c>
      <c r="J116" s="60" t="s">
        <v>163</v>
      </c>
      <c r="K116" s="57" t="s">
        <v>1448</v>
      </c>
      <c r="L116" s="61" t="s">
        <v>39</v>
      </c>
      <c r="M116" s="61" t="s">
        <v>1444</v>
      </c>
      <c r="N116" s="61" t="s">
        <v>39</v>
      </c>
      <c r="O116" s="57">
        <v>1</v>
      </c>
      <c r="P116" s="57">
        <v>4</v>
      </c>
      <c r="Q116" s="57">
        <v>3</v>
      </c>
      <c r="R116" s="57">
        <v>1</v>
      </c>
      <c r="S116" s="57">
        <v>2</v>
      </c>
      <c r="T116" s="57">
        <v>1</v>
      </c>
      <c r="U116" s="57">
        <v>1</v>
      </c>
      <c r="V116" s="57">
        <v>1</v>
      </c>
      <c r="W116" s="57">
        <v>1</v>
      </c>
      <c r="X116" s="57">
        <v>1</v>
      </c>
      <c r="Y116" s="57">
        <v>1</v>
      </c>
      <c r="Z116" s="57">
        <v>1</v>
      </c>
    </row>
    <row r="117" spans="1:26" hidden="1" x14ac:dyDescent="0.2">
      <c r="A117" s="57" t="s">
        <v>1430</v>
      </c>
      <c r="B117" s="58" t="s">
        <v>24</v>
      </c>
      <c r="C117" s="57" t="s">
        <v>1431</v>
      </c>
      <c r="D117" s="57" t="s">
        <v>1456</v>
      </c>
      <c r="E117" s="57" t="str">
        <f>VLOOKUP(I117,[2]Hoja1!$D$6:$H$654,5,FALSE)</f>
        <v>URPAY</v>
      </c>
      <c r="F117" s="59" t="s">
        <v>1447</v>
      </c>
      <c r="G117" s="57" t="s">
        <v>1457</v>
      </c>
      <c r="H117" s="57" t="str">
        <f>VLOOKUP(I117,'[1]inicial (2)'!$E$10:$G$255,3,FALSE)</f>
        <v>URPAY</v>
      </c>
      <c r="I117" s="57" t="s">
        <v>166</v>
      </c>
      <c r="J117" s="60" t="s">
        <v>167</v>
      </c>
      <c r="K117" s="57" t="s">
        <v>1448</v>
      </c>
      <c r="L117" s="61" t="s">
        <v>39</v>
      </c>
      <c r="M117" s="61" t="s">
        <v>1444</v>
      </c>
      <c r="N117" s="61" t="s">
        <v>39</v>
      </c>
      <c r="O117" s="57">
        <v>3</v>
      </c>
      <c r="P117" s="57">
        <v>3</v>
      </c>
      <c r="Q117" s="57">
        <v>3</v>
      </c>
      <c r="R117" s="57">
        <v>1</v>
      </c>
      <c r="S117" s="57">
        <v>2</v>
      </c>
      <c r="T117" s="57">
        <v>1</v>
      </c>
      <c r="U117" s="57">
        <v>1</v>
      </c>
      <c r="V117" s="57">
        <v>1</v>
      </c>
      <c r="W117" s="57">
        <v>1</v>
      </c>
      <c r="X117" s="57">
        <v>1</v>
      </c>
      <c r="Y117" s="57">
        <v>1</v>
      </c>
      <c r="Z117" s="57">
        <v>1</v>
      </c>
    </row>
    <row r="118" spans="1:26" hidden="1" x14ac:dyDescent="0.2">
      <c r="A118" s="57" t="s">
        <v>1430</v>
      </c>
      <c r="B118" s="58" t="s">
        <v>24</v>
      </c>
      <c r="C118" s="57" t="s">
        <v>1431</v>
      </c>
      <c r="D118" s="57" t="s">
        <v>1456</v>
      </c>
      <c r="E118" s="57" t="str">
        <f>VLOOKUP(I118,[2]Hoja1!$D$6:$H$654,5,FALSE)</f>
        <v>CHUA CENTRO</v>
      </c>
      <c r="F118" s="59" t="s">
        <v>1447</v>
      </c>
      <c r="G118" s="57" t="s">
        <v>1457</v>
      </c>
      <c r="H118" s="57" t="str">
        <f>VLOOKUP(I118,'[1]inicial (2)'!$E$10:$G$255,3,FALSE)</f>
        <v>CHUA</v>
      </c>
      <c r="I118" s="57" t="s">
        <v>416</v>
      </c>
      <c r="J118" s="60" t="s">
        <v>417</v>
      </c>
      <c r="K118" s="57" t="s">
        <v>1448</v>
      </c>
      <c r="L118" s="61" t="s">
        <v>39</v>
      </c>
      <c r="M118" s="61" t="s">
        <v>1438</v>
      </c>
      <c r="N118" s="61" t="s">
        <v>39</v>
      </c>
      <c r="O118" s="57">
        <v>5</v>
      </c>
      <c r="P118" s="57">
        <v>5</v>
      </c>
      <c r="Q118" s="57">
        <v>0</v>
      </c>
      <c r="R118" s="57">
        <v>0</v>
      </c>
      <c r="S118" s="57">
        <v>0</v>
      </c>
      <c r="T118" s="57">
        <v>0</v>
      </c>
      <c r="U118" s="57">
        <v>0</v>
      </c>
      <c r="V118" s="57">
        <v>0</v>
      </c>
      <c r="W118" s="57">
        <v>0</v>
      </c>
      <c r="X118" s="57">
        <v>0</v>
      </c>
      <c r="Y118" s="57">
        <v>0</v>
      </c>
      <c r="Z118" s="57">
        <v>0</v>
      </c>
    </row>
    <row r="119" spans="1:26" hidden="1" x14ac:dyDescent="0.2">
      <c r="A119" s="57" t="s">
        <v>1430</v>
      </c>
      <c r="B119" s="58" t="s">
        <v>24</v>
      </c>
      <c r="C119" s="57" t="s">
        <v>1431</v>
      </c>
      <c r="D119" s="57" t="s">
        <v>1456</v>
      </c>
      <c r="E119" s="57" t="str">
        <f>VLOOKUP(I119,[2]Hoja1!$D$6:$H$654,5,FALSE)</f>
        <v>JINUA</v>
      </c>
      <c r="F119" s="59" t="s">
        <v>1447</v>
      </c>
      <c r="G119" s="57" t="s">
        <v>1457</v>
      </c>
      <c r="H119" s="57" t="str">
        <f>VLOOKUP(I119,'[1]inicial (2)'!$E$10:$G$255,3,FALSE)</f>
        <v>PARIA</v>
      </c>
      <c r="I119" s="57" t="s">
        <v>418</v>
      </c>
      <c r="J119" s="60" t="s">
        <v>419</v>
      </c>
      <c r="K119" s="57" t="s">
        <v>1448</v>
      </c>
      <c r="L119" s="61" t="s">
        <v>39</v>
      </c>
      <c r="M119" s="61" t="s">
        <v>1438</v>
      </c>
      <c r="N119" s="61" t="s">
        <v>39</v>
      </c>
      <c r="O119" s="57">
        <v>2</v>
      </c>
      <c r="P119" s="57">
        <v>4</v>
      </c>
      <c r="Q119" s="57">
        <v>0</v>
      </c>
      <c r="R119" s="57">
        <v>0</v>
      </c>
      <c r="S119" s="57">
        <v>0</v>
      </c>
      <c r="T119" s="57">
        <v>0</v>
      </c>
      <c r="U119" s="57">
        <v>0</v>
      </c>
      <c r="V119" s="57">
        <v>0</v>
      </c>
      <c r="W119" s="57">
        <v>0</v>
      </c>
      <c r="X119" s="57">
        <v>0</v>
      </c>
      <c r="Y119" s="57">
        <v>0</v>
      </c>
      <c r="Z119" s="57">
        <v>0</v>
      </c>
    </row>
    <row r="120" spans="1:26" hidden="1" x14ac:dyDescent="0.2">
      <c r="A120" s="57" t="s">
        <v>1430</v>
      </c>
      <c r="B120" s="58" t="s">
        <v>24</v>
      </c>
      <c r="C120" s="57" t="s">
        <v>1431</v>
      </c>
      <c r="D120" s="57" t="s">
        <v>1456</v>
      </c>
      <c r="E120" s="57" t="str">
        <f>VLOOKUP(I120,[2]Hoja1!$D$6:$H$654,5,FALSE)</f>
        <v>SECTOR DE COCHAPAMPA</v>
      </c>
      <c r="F120" s="59" t="s">
        <v>1447</v>
      </c>
      <c r="G120" s="57" t="s">
        <v>1457</v>
      </c>
      <c r="H120" s="57" t="str">
        <f>VLOOKUP(I120,'[1]inicial (2)'!$E$10:$G$255,3,FALSE)</f>
        <v>COCHAPAMPA</v>
      </c>
      <c r="I120" s="57" t="s">
        <v>177</v>
      </c>
      <c r="J120" s="60" t="s">
        <v>178</v>
      </c>
      <c r="K120" s="57" t="s">
        <v>1448</v>
      </c>
      <c r="L120" s="61" t="s">
        <v>39</v>
      </c>
      <c r="M120" s="61" t="s">
        <v>1444</v>
      </c>
      <c r="N120" s="61" t="s">
        <v>39</v>
      </c>
      <c r="O120" s="57">
        <v>3</v>
      </c>
      <c r="P120" s="57">
        <v>3</v>
      </c>
      <c r="Q120" s="57">
        <v>3</v>
      </c>
      <c r="R120" s="57">
        <v>1</v>
      </c>
      <c r="S120" s="57">
        <v>2</v>
      </c>
      <c r="T120" s="57">
        <v>1</v>
      </c>
      <c r="U120" s="57">
        <v>1</v>
      </c>
      <c r="V120" s="57">
        <v>1</v>
      </c>
      <c r="W120" s="57">
        <v>1</v>
      </c>
      <c r="X120" s="57">
        <v>1</v>
      </c>
      <c r="Y120" s="57">
        <v>1</v>
      </c>
      <c r="Z120" s="57">
        <v>1</v>
      </c>
    </row>
    <row r="121" spans="1:26" hidden="1" x14ac:dyDescent="0.2">
      <c r="A121" s="57" t="s">
        <v>1430</v>
      </c>
      <c r="B121" s="58" t="s">
        <v>24</v>
      </c>
      <c r="C121" s="57" t="s">
        <v>1431</v>
      </c>
      <c r="D121" s="57" t="s">
        <v>1456</v>
      </c>
      <c r="E121" s="57" t="str">
        <f>VLOOKUP(I121,[2]Hoja1!$D$6:$H$654,5,FALSE)</f>
        <v>SAN NICOLAS</v>
      </c>
      <c r="F121" s="59" t="s">
        <v>1447</v>
      </c>
      <c r="G121" s="57" t="s">
        <v>1457</v>
      </c>
      <c r="H121" s="57" t="str">
        <f>VLOOKUP(I121,'[1]inicial (2)'!$E$10:$G$255,3,FALSE)</f>
        <v>SAN NICOLAS DE PACCHA</v>
      </c>
      <c r="I121" s="57" t="s">
        <v>193</v>
      </c>
      <c r="J121" s="60" t="s">
        <v>194</v>
      </c>
      <c r="K121" s="57" t="s">
        <v>1448</v>
      </c>
      <c r="L121" s="61" t="s">
        <v>39</v>
      </c>
      <c r="M121" s="61" t="s">
        <v>1444</v>
      </c>
      <c r="N121" s="61" t="s">
        <v>39</v>
      </c>
      <c r="O121" s="57">
        <v>2</v>
      </c>
      <c r="P121" s="57">
        <v>4</v>
      </c>
      <c r="Q121" s="57">
        <v>3</v>
      </c>
      <c r="R121" s="57">
        <v>1</v>
      </c>
      <c r="S121" s="57">
        <v>2</v>
      </c>
      <c r="T121" s="57">
        <v>1</v>
      </c>
      <c r="U121" s="57">
        <v>1</v>
      </c>
      <c r="V121" s="57">
        <v>1</v>
      </c>
      <c r="W121" s="57">
        <v>1</v>
      </c>
      <c r="X121" s="57">
        <v>1</v>
      </c>
      <c r="Y121" s="57">
        <v>1</v>
      </c>
      <c r="Z121" s="57">
        <v>1</v>
      </c>
    </row>
    <row r="122" spans="1:26" hidden="1" x14ac:dyDescent="0.2">
      <c r="A122" s="57" t="s">
        <v>1430</v>
      </c>
      <c r="B122" s="58" t="s">
        <v>24</v>
      </c>
      <c r="C122" s="57" t="s">
        <v>1431</v>
      </c>
      <c r="D122" s="57" t="s">
        <v>1456</v>
      </c>
      <c r="E122" s="57" t="str">
        <f>VLOOKUP(I122,[2]Hoja1!$D$6:$H$654,5,FALSE)</f>
        <v>CAURURO</v>
      </c>
      <c r="F122" s="59" t="s">
        <v>1447</v>
      </c>
      <c r="G122" s="57" t="s">
        <v>1457</v>
      </c>
      <c r="H122" s="57" t="str">
        <f>VLOOKUP(I122,'[1]inicial (2)'!$E$10:$G$255,3,FALSE)</f>
        <v>CAURURO</v>
      </c>
      <c r="I122" s="57" t="s">
        <v>195</v>
      </c>
      <c r="J122" s="60" t="s">
        <v>196</v>
      </c>
      <c r="K122" s="57" t="s">
        <v>1448</v>
      </c>
      <c r="L122" s="61" t="s">
        <v>39</v>
      </c>
      <c r="M122" s="61" t="s">
        <v>1444</v>
      </c>
      <c r="N122" s="61" t="s">
        <v>39</v>
      </c>
      <c r="O122" s="57">
        <v>2</v>
      </c>
      <c r="P122" s="57">
        <v>2</v>
      </c>
      <c r="Q122" s="57">
        <v>3</v>
      </c>
      <c r="R122" s="57">
        <v>1</v>
      </c>
      <c r="S122" s="57">
        <v>2</v>
      </c>
      <c r="T122" s="57">
        <v>1</v>
      </c>
      <c r="U122" s="57">
        <v>1</v>
      </c>
      <c r="V122" s="57">
        <v>1</v>
      </c>
      <c r="W122" s="57">
        <v>1</v>
      </c>
      <c r="X122" s="57">
        <v>1</v>
      </c>
      <c r="Y122" s="57">
        <v>1</v>
      </c>
      <c r="Z122" s="57">
        <v>1</v>
      </c>
    </row>
    <row r="123" spans="1:26" hidden="1" x14ac:dyDescent="0.2">
      <c r="A123" s="57" t="s">
        <v>1430</v>
      </c>
      <c r="B123" s="58" t="s">
        <v>24</v>
      </c>
      <c r="C123" s="57" t="s">
        <v>1431</v>
      </c>
      <c r="D123" s="57" t="s">
        <v>1456</v>
      </c>
      <c r="E123" s="57" t="str">
        <f>VLOOKUP(I123,[2]Hoja1!$D$6:$H$654,5,FALSE)</f>
        <v>UCRUHUAYIN</v>
      </c>
      <c r="F123" s="59" t="s">
        <v>1447</v>
      </c>
      <c r="G123" s="57" t="s">
        <v>1457</v>
      </c>
      <c r="H123" s="57" t="str">
        <f>VLOOKUP(I123,'[1]inicial (2)'!$E$10:$G$255,3,FALSE)</f>
        <v>CHAVIN</v>
      </c>
      <c r="I123" s="57" t="s">
        <v>197</v>
      </c>
      <c r="J123" s="60" t="s">
        <v>198</v>
      </c>
      <c r="K123" s="57" t="s">
        <v>1448</v>
      </c>
      <c r="L123" s="61" t="s">
        <v>39</v>
      </c>
      <c r="M123" s="61" t="s">
        <v>1444</v>
      </c>
      <c r="N123" s="61" t="s">
        <v>39</v>
      </c>
      <c r="O123" s="57">
        <v>2</v>
      </c>
      <c r="P123" s="57">
        <v>2</v>
      </c>
      <c r="Q123" s="57">
        <v>3</v>
      </c>
      <c r="R123" s="57">
        <v>1</v>
      </c>
      <c r="S123" s="57">
        <v>2</v>
      </c>
      <c r="T123" s="57">
        <v>1</v>
      </c>
      <c r="U123" s="57">
        <v>1</v>
      </c>
      <c r="V123" s="57">
        <v>1</v>
      </c>
      <c r="W123" s="57">
        <v>1</v>
      </c>
      <c r="X123" s="57">
        <v>1</v>
      </c>
      <c r="Y123" s="57">
        <v>1</v>
      </c>
      <c r="Z123" s="57">
        <v>1</v>
      </c>
    </row>
    <row r="124" spans="1:26" hidden="1" x14ac:dyDescent="0.2">
      <c r="A124" s="57" t="s">
        <v>1430</v>
      </c>
      <c r="B124" s="58" t="s">
        <v>24</v>
      </c>
      <c r="C124" s="57" t="s">
        <v>1431</v>
      </c>
      <c r="D124" s="57" t="s">
        <v>1456</v>
      </c>
      <c r="E124" s="57" t="str">
        <f>VLOOKUP(I124,[2]Hoja1!$D$6:$H$654,5,FALSE)</f>
        <v>WILCACARAN</v>
      </c>
      <c r="F124" s="59" t="s">
        <v>1447</v>
      </c>
      <c r="G124" s="57" t="s">
        <v>1457</v>
      </c>
      <c r="H124" s="57" t="str">
        <f>VLOOKUP(I124,'[1]inicial (2)'!$E$10:$G$255,3,FALSE)</f>
        <v>VILCACARAN</v>
      </c>
      <c r="I124" s="57" t="s">
        <v>199</v>
      </c>
      <c r="J124" s="60" t="s">
        <v>200</v>
      </c>
      <c r="K124" s="57" t="s">
        <v>1448</v>
      </c>
      <c r="L124" s="61" t="s">
        <v>39</v>
      </c>
      <c r="M124" s="61" t="s">
        <v>1444</v>
      </c>
      <c r="N124" s="61" t="s">
        <v>39</v>
      </c>
      <c r="O124" s="57">
        <v>2</v>
      </c>
      <c r="P124" s="57">
        <v>2</v>
      </c>
      <c r="Q124" s="57">
        <v>3</v>
      </c>
      <c r="R124" s="57">
        <v>1</v>
      </c>
      <c r="S124" s="57">
        <v>2</v>
      </c>
      <c r="T124" s="57">
        <v>1</v>
      </c>
      <c r="U124" s="57">
        <v>1</v>
      </c>
      <c r="V124" s="57">
        <v>1</v>
      </c>
      <c r="W124" s="57">
        <v>1</v>
      </c>
      <c r="X124" s="57">
        <v>1</v>
      </c>
      <c r="Y124" s="57">
        <v>1</v>
      </c>
      <c r="Z124" s="57">
        <v>1</v>
      </c>
    </row>
    <row r="125" spans="1:26" hidden="1" x14ac:dyDescent="0.2">
      <c r="A125" s="57" t="s">
        <v>1430</v>
      </c>
      <c r="B125" s="58" t="s">
        <v>24</v>
      </c>
      <c r="C125" s="57" t="s">
        <v>1431</v>
      </c>
      <c r="D125" s="57" t="s">
        <v>1456</v>
      </c>
      <c r="E125" s="57" t="str">
        <f>VLOOKUP(I125,[2]Hoja1!$D$6:$H$654,5,FALSE)</f>
        <v>HUALON</v>
      </c>
      <c r="F125" s="59" t="s">
        <v>1447</v>
      </c>
      <c r="G125" s="57" t="s">
        <v>1457</v>
      </c>
      <c r="H125" s="57" t="str">
        <f>VLOOKUP(I125,'[1]inicial (2)'!$E$10:$G$255,3,FALSE)</f>
        <v>HUALON</v>
      </c>
      <c r="I125" s="57" t="s">
        <v>205</v>
      </c>
      <c r="J125" s="60" t="s">
        <v>206</v>
      </c>
      <c r="K125" s="57" t="s">
        <v>1448</v>
      </c>
      <c r="L125" s="61" t="s">
        <v>39</v>
      </c>
      <c r="M125" s="61" t="s">
        <v>1444</v>
      </c>
      <c r="N125" s="61" t="s">
        <v>39</v>
      </c>
      <c r="O125" s="57">
        <v>2</v>
      </c>
      <c r="P125" s="57">
        <v>2</v>
      </c>
      <c r="Q125" s="57">
        <v>3</v>
      </c>
      <c r="R125" s="57">
        <v>1</v>
      </c>
      <c r="S125" s="57">
        <v>2</v>
      </c>
      <c r="T125" s="57">
        <v>1</v>
      </c>
      <c r="U125" s="57">
        <v>1</v>
      </c>
      <c r="V125" s="57">
        <v>1</v>
      </c>
      <c r="W125" s="57">
        <v>1</v>
      </c>
      <c r="X125" s="57">
        <v>1</v>
      </c>
      <c r="Y125" s="57">
        <v>1</v>
      </c>
      <c r="Z125" s="57">
        <v>1</v>
      </c>
    </row>
    <row r="126" spans="1:26" hidden="1" x14ac:dyDescent="0.2">
      <c r="A126" s="57" t="s">
        <v>1430</v>
      </c>
      <c r="B126" s="58" t="s">
        <v>24</v>
      </c>
      <c r="C126" s="57" t="s">
        <v>1431</v>
      </c>
      <c r="D126" s="57" t="s">
        <v>1456</v>
      </c>
      <c r="E126" s="57" t="str">
        <f>VLOOKUP(I126,[2]Hoja1!$D$6:$H$654,5,FALSE)</f>
        <v>LIRIO RURI</v>
      </c>
      <c r="F126" s="59" t="s">
        <v>1447</v>
      </c>
      <c r="G126" s="57" t="s">
        <v>1457</v>
      </c>
      <c r="H126" s="57" t="str">
        <f>VLOOKUP(I126,'[1]inicial (2)'!$E$10:$G$255,3,FALSE)</f>
        <v>LIRIO RURI</v>
      </c>
      <c r="I126" s="57" t="s">
        <v>207</v>
      </c>
      <c r="J126" s="60" t="s">
        <v>208</v>
      </c>
      <c r="K126" s="57" t="s">
        <v>1448</v>
      </c>
      <c r="L126" s="61" t="s">
        <v>39</v>
      </c>
      <c r="M126" s="61" t="s">
        <v>1444</v>
      </c>
      <c r="N126" s="61" t="s">
        <v>39</v>
      </c>
      <c r="O126" s="57">
        <v>3</v>
      </c>
      <c r="P126" s="57">
        <v>3</v>
      </c>
      <c r="Q126" s="57">
        <v>3</v>
      </c>
      <c r="R126" s="57">
        <v>1</v>
      </c>
      <c r="S126" s="57">
        <v>2</v>
      </c>
      <c r="T126" s="57">
        <v>1</v>
      </c>
      <c r="U126" s="57">
        <v>1</v>
      </c>
      <c r="V126" s="57">
        <v>1</v>
      </c>
      <c r="W126" s="57">
        <v>1</v>
      </c>
      <c r="X126" s="57">
        <v>1</v>
      </c>
      <c r="Y126" s="57">
        <v>1</v>
      </c>
      <c r="Z126" s="57">
        <v>1</v>
      </c>
    </row>
    <row r="127" spans="1:26" hidden="1" x14ac:dyDescent="0.2">
      <c r="A127" s="57" t="s">
        <v>1430</v>
      </c>
      <c r="B127" s="58" t="s">
        <v>24</v>
      </c>
      <c r="C127" s="57" t="s">
        <v>1431</v>
      </c>
      <c r="D127" s="57" t="s">
        <v>1456</v>
      </c>
      <c r="E127" s="57" t="str">
        <f>VLOOKUP(I127,[2]Hoja1!$D$6:$H$654,5,FALSE)</f>
        <v>CHINCAY</v>
      </c>
      <c r="F127" s="59" t="s">
        <v>1447</v>
      </c>
      <c r="G127" s="57" t="s">
        <v>1457</v>
      </c>
      <c r="H127" s="57" t="str">
        <f>VLOOKUP(I127,'[1]inicial (2)'!$E$10:$G$255,3,FALSE)</f>
        <v>CHINCAY</v>
      </c>
      <c r="I127" s="57" t="s">
        <v>213</v>
      </c>
      <c r="J127" s="60" t="s">
        <v>214</v>
      </c>
      <c r="K127" s="57" t="s">
        <v>1448</v>
      </c>
      <c r="L127" s="61" t="s">
        <v>39</v>
      </c>
      <c r="M127" s="61" t="s">
        <v>1444</v>
      </c>
      <c r="N127" s="61" t="s">
        <v>39</v>
      </c>
      <c r="O127" s="57">
        <v>4</v>
      </c>
      <c r="P127" s="57">
        <v>4</v>
      </c>
      <c r="Q127" s="57">
        <v>3</v>
      </c>
      <c r="R127" s="57">
        <v>1</v>
      </c>
      <c r="S127" s="57">
        <v>2</v>
      </c>
      <c r="T127" s="57">
        <v>1</v>
      </c>
      <c r="U127" s="57">
        <v>1</v>
      </c>
      <c r="V127" s="57">
        <v>1</v>
      </c>
      <c r="W127" s="57">
        <v>1</v>
      </c>
      <c r="X127" s="57">
        <v>1</v>
      </c>
      <c r="Y127" s="57">
        <v>1</v>
      </c>
      <c r="Z127" s="57">
        <v>1</v>
      </c>
    </row>
    <row r="128" spans="1:26" hidden="1" x14ac:dyDescent="0.2">
      <c r="A128" s="57" t="s">
        <v>1430</v>
      </c>
      <c r="B128" s="58" t="s">
        <v>24</v>
      </c>
      <c r="C128" s="57" t="s">
        <v>1431</v>
      </c>
      <c r="D128" s="57" t="s">
        <v>1456</v>
      </c>
      <c r="E128" s="57" t="str">
        <f>VLOOKUP(I128,[2]Hoja1!$D$6:$H$654,5,FALSE)</f>
        <v>SECSEPAMPA</v>
      </c>
      <c r="F128" s="59" t="s">
        <v>1447</v>
      </c>
      <c r="G128" s="57" t="s">
        <v>1457</v>
      </c>
      <c r="H128" s="57" t="str">
        <f>VLOOKUP(I128,'[1]inicial (2)'!$E$10:$G$255,3,FALSE)</f>
        <v>SECSEPAMPA</v>
      </c>
      <c r="I128" s="57" t="s">
        <v>215</v>
      </c>
      <c r="J128" s="60" t="s">
        <v>216</v>
      </c>
      <c r="K128" s="57" t="s">
        <v>1448</v>
      </c>
      <c r="L128" s="61" t="s">
        <v>39</v>
      </c>
      <c r="M128" s="61" t="s">
        <v>1444</v>
      </c>
      <c r="N128" s="61" t="s">
        <v>39</v>
      </c>
      <c r="O128" s="57">
        <v>3</v>
      </c>
      <c r="P128" s="57">
        <v>3</v>
      </c>
      <c r="Q128" s="57">
        <v>3</v>
      </c>
      <c r="R128" s="57">
        <v>1</v>
      </c>
      <c r="S128" s="57">
        <v>2</v>
      </c>
      <c r="T128" s="57">
        <v>1</v>
      </c>
      <c r="U128" s="57">
        <v>1</v>
      </c>
      <c r="V128" s="57">
        <v>1</v>
      </c>
      <c r="W128" s="57">
        <v>1</v>
      </c>
      <c r="X128" s="57">
        <v>1</v>
      </c>
      <c r="Y128" s="57">
        <v>1</v>
      </c>
      <c r="Z128" s="57">
        <v>1</v>
      </c>
    </row>
    <row r="129" spans="1:26" hidden="1" x14ac:dyDescent="0.2">
      <c r="A129" s="57" t="s">
        <v>1430</v>
      </c>
      <c r="B129" s="58" t="s">
        <v>24</v>
      </c>
      <c r="C129" s="57" t="s">
        <v>1431</v>
      </c>
      <c r="D129" s="57" t="s">
        <v>1456</v>
      </c>
      <c r="E129" s="57" t="str">
        <f>VLOOKUP(I129,[2]Hoja1!$D$6:$H$654,5,FALSE)</f>
        <v>CARRETERA PUMPAC</v>
      </c>
      <c r="F129" s="59" t="s">
        <v>1447</v>
      </c>
      <c r="G129" s="57" t="s">
        <v>1457</v>
      </c>
      <c r="H129" s="57" t="str">
        <f>VLOOKUP(I129,'[1]inicial (2)'!$E$10:$G$255,3,FALSE)</f>
        <v>PUMPAC</v>
      </c>
      <c r="I129" s="57" t="s">
        <v>219</v>
      </c>
      <c r="J129" s="60" t="s">
        <v>220</v>
      </c>
      <c r="K129" s="57" t="s">
        <v>1448</v>
      </c>
      <c r="L129" s="61" t="s">
        <v>39</v>
      </c>
      <c r="M129" s="61" t="s">
        <v>1444</v>
      </c>
      <c r="N129" s="61" t="s">
        <v>39</v>
      </c>
      <c r="O129" s="57">
        <v>2</v>
      </c>
      <c r="P129" s="57">
        <v>2</v>
      </c>
      <c r="Q129" s="57">
        <v>3</v>
      </c>
      <c r="R129" s="57">
        <v>1</v>
      </c>
      <c r="S129" s="57">
        <v>2</v>
      </c>
      <c r="T129" s="57">
        <v>1</v>
      </c>
      <c r="U129" s="57">
        <v>1</v>
      </c>
      <c r="V129" s="57">
        <v>1</v>
      </c>
      <c r="W129" s="57">
        <v>1</v>
      </c>
      <c r="X129" s="57">
        <v>1</v>
      </c>
      <c r="Y129" s="57">
        <v>1</v>
      </c>
      <c r="Z129" s="57">
        <v>1</v>
      </c>
    </row>
    <row r="130" spans="1:26" x14ac:dyDescent="0.2">
      <c r="A130" s="57" t="s">
        <v>1430</v>
      </c>
      <c r="B130" s="58" t="s">
        <v>24</v>
      </c>
      <c r="C130" s="57" t="s">
        <v>1431</v>
      </c>
      <c r="D130" s="57" t="s">
        <v>1458</v>
      </c>
      <c r="E130" s="57" t="str">
        <f>VLOOKUP(I130,[2]Hoja1!$D$6:$H$654,5,FALSE)</f>
        <v>CARRETERA CENTRAL S/N</v>
      </c>
      <c r="F130" s="59" t="s">
        <v>1434</v>
      </c>
      <c r="G130" s="57" t="s">
        <v>1459</v>
      </c>
      <c r="H130" s="57" t="str">
        <f>VLOOKUP(I130,'[1]inicial (2)'!$E$10:$G$255,3,FALSE)</f>
        <v>TARICA</v>
      </c>
      <c r="I130" s="57" t="s">
        <v>248</v>
      </c>
      <c r="J130" s="60">
        <v>234</v>
      </c>
      <c r="K130" s="57" t="s">
        <v>1436</v>
      </c>
      <c r="L130" s="61" t="s">
        <v>1445</v>
      </c>
      <c r="M130" s="61" t="s">
        <v>1438</v>
      </c>
      <c r="N130" s="61">
        <v>3</v>
      </c>
      <c r="O130" s="57">
        <v>20</v>
      </c>
      <c r="P130" s="57">
        <v>21</v>
      </c>
      <c r="Q130" s="57">
        <v>0</v>
      </c>
      <c r="R130" s="57">
        <v>0</v>
      </c>
      <c r="S130" s="57">
        <v>0</v>
      </c>
      <c r="T130" s="57">
        <v>0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</row>
    <row r="131" spans="1:26" x14ac:dyDescent="0.2">
      <c r="A131" s="57" t="s">
        <v>1430</v>
      </c>
      <c r="B131" s="58" t="s">
        <v>24</v>
      </c>
      <c r="C131" s="57" t="s">
        <v>1431</v>
      </c>
      <c r="D131" s="57" t="s">
        <v>1458</v>
      </c>
      <c r="E131" s="57" t="str">
        <f>VLOOKUP(I131,[2]Hoja1!$D$6:$H$654,5,FALSE)</f>
        <v>AVENIDA TUPAC AMARU MZ F LOTE 6</v>
      </c>
      <c r="F131" s="59" t="s">
        <v>1434</v>
      </c>
      <c r="G131" s="57" t="s">
        <v>1459</v>
      </c>
      <c r="H131" s="57" t="str">
        <f>VLOOKUP(I131,'[1]inicial (2)'!$E$10:$G$255,3,FALSE)</f>
        <v>PALTAY / PALTAYPAMPA</v>
      </c>
      <c r="I131" s="57" t="s">
        <v>253</v>
      </c>
      <c r="J131" s="60">
        <v>251</v>
      </c>
      <c r="K131" s="57" t="s">
        <v>1436</v>
      </c>
      <c r="L131" s="61" t="s">
        <v>1445</v>
      </c>
      <c r="M131" s="61" t="s">
        <v>1438</v>
      </c>
      <c r="N131" s="61">
        <v>3</v>
      </c>
      <c r="O131" s="57">
        <v>24</v>
      </c>
      <c r="P131" s="57">
        <v>35</v>
      </c>
      <c r="Q131" s="57">
        <v>0</v>
      </c>
      <c r="R131" s="57">
        <v>0</v>
      </c>
      <c r="S131" s="57">
        <v>0</v>
      </c>
      <c r="T131" s="57">
        <v>0</v>
      </c>
      <c r="U131" s="57">
        <v>0</v>
      </c>
      <c r="V131" s="57">
        <v>0</v>
      </c>
      <c r="W131" s="57">
        <v>0</v>
      </c>
      <c r="X131" s="57">
        <v>0</v>
      </c>
      <c r="Y131" s="57">
        <v>0</v>
      </c>
      <c r="Z131" s="57">
        <v>0</v>
      </c>
    </row>
    <row r="132" spans="1:26" x14ac:dyDescent="0.2">
      <c r="A132" s="57" t="s">
        <v>1430</v>
      </c>
      <c r="B132" s="58" t="s">
        <v>24</v>
      </c>
      <c r="C132" s="57" t="s">
        <v>1431</v>
      </c>
      <c r="D132" s="57" t="s">
        <v>1458</v>
      </c>
      <c r="E132" s="57" t="str">
        <f>VLOOKUP(I132,[2]Hoja1!$D$6:$H$654,5,FALSE)</f>
        <v>LUCMA</v>
      </c>
      <c r="F132" s="59" t="s">
        <v>1434</v>
      </c>
      <c r="G132" s="57" t="s">
        <v>1459</v>
      </c>
      <c r="H132" s="57" t="str">
        <f>VLOOKUP(I132,'[1]inicial (2)'!$E$10:$G$255,3,FALSE)</f>
        <v>LUCMA</v>
      </c>
      <c r="I132" s="57" t="s">
        <v>367</v>
      </c>
      <c r="J132" s="60" t="s">
        <v>368</v>
      </c>
      <c r="K132" s="57" t="s">
        <v>1436</v>
      </c>
      <c r="L132" s="61" t="s">
        <v>51</v>
      </c>
      <c r="M132" s="61" t="s">
        <v>1444</v>
      </c>
      <c r="N132" s="61">
        <v>2</v>
      </c>
      <c r="O132" s="57">
        <v>5</v>
      </c>
      <c r="P132" s="57">
        <v>5</v>
      </c>
      <c r="Q132" s="57">
        <v>0</v>
      </c>
      <c r="R132" s="57">
        <v>0</v>
      </c>
      <c r="S132" s="57">
        <v>0</v>
      </c>
      <c r="T132" s="57">
        <v>0</v>
      </c>
      <c r="U132" s="57">
        <v>0</v>
      </c>
      <c r="V132" s="57">
        <v>0</v>
      </c>
      <c r="W132" s="57">
        <v>0</v>
      </c>
      <c r="X132" s="57">
        <v>0</v>
      </c>
      <c r="Y132" s="57">
        <v>0</v>
      </c>
      <c r="Z132" s="57">
        <v>0</v>
      </c>
    </row>
    <row r="133" spans="1:26" x14ac:dyDescent="0.2">
      <c r="A133" s="57" t="s">
        <v>1430</v>
      </c>
      <c r="B133" s="58" t="s">
        <v>24</v>
      </c>
      <c r="C133" s="57" t="s">
        <v>1431</v>
      </c>
      <c r="D133" s="57" t="s">
        <v>1458</v>
      </c>
      <c r="E133" s="57" t="str">
        <f>VLOOKUP(I133,[2]Hoja1!$D$6:$H$654,5,FALSE)</f>
        <v>UCHUYACU</v>
      </c>
      <c r="F133" s="59" t="s">
        <v>1434</v>
      </c>
      <c r="G133" s="57" t="s">
        <v>1459</v>
      </c>
      <c r="H133" s="57" t="str">
        <f>VLOOKUP(I133,'[1]inicial (2)'!$E$10:$G$255,3,FALSE)</f>
        <v>UCHUYACO</v>
      </c>
      <c r="I133" s="57" t="s">
        <v>391</v>
      </c>
      <c r="J133" s="60">
        <v>86050</v>
      </c>
      <c r="K133" s="57" t="s">
        <v>1436</v>
      </c>
      <c r="L133" s="61" t="s">
        <v>51</v>
      </c>
      <c r="M133" s="61" t="s">
        <v>1444</v>
      </c>
      <c r="N133" s="61">
        <v>2</v>
      </c>
      <c r="O133" s="57">
        <v>4</v>
      </c>
      <c r="P133" s="57">
        <v>4</v>
      </c>
      <c r="Q133" s="57">
        <v>0</v>
      </c>
      <c r="R133" s="57">
        <v>0</v>
      </c>
      <c r="S133" s="57">
        <v>0</v>
      </c>
      <c r="T133" s="57">
        <v>0</v>
      </c>
      <c r="U133" s="57">
        <v>0</v>
      </c>
      <c r="V133" s="57">
        <v>0</v>
      </c>
      <c r="W133" s="57">
        <v>0</v>
      </c>
      <c r="X133" s="57">
        <v>0</v>
      </c>
      <c r="Y133" s="57">
        <v>0</v>
      </c>
      <c r="Z133" s="57">
        <v>0</v>
      </c>
    </row>
    <row r="134" spans="1:26" x14ac:dyDescent="0.2">
      <c r="A134" s="57" t="s">
        <v>1430</v>
      </c>
      <c r="B134" s="58" t="s">
        <v>24</v>
      </c>
      <c r="C134" s="57" t="s">
        <v>1431</v>
      </c>
      <c r="D134" s="57" t="s">
        <v>1458</v>
      </c>
      <c r="E134" s="57" t="str">
        <f>VLOOKUP(I134,[2]Hoja1!$D$6:$H$654,5,FALSE)</f>
        <v>JIUYA</v>
      </c>
      <c r="F134" s="59" t="s">
        <v>1447</v>
      </c>
      <c r="G134" s="57" t="s">
        <v>1459</v>
      </c>
      <c r="H134" s="57" t="str">
        <f>VLOOKUP(I134,'[1]inicial (2)'!$E$10:$G$255,3,FALSE)</f>
        <v>JIUYA</v>
      </c>
      <c r="I134" s="57" t="s">
        <v>74</v>
      </c>
      <c r="J134" s="60" t="s">
        <v>75</v>
      </c>
      <c r="K134" s="57" t="s">
        <v>1448</v>
      </c>
      <c r="L134" s="61" t="s">
        <v>39</v>
      </c>
      <c r="M134" s="61" t="s">
        <v>1444</v>
      </c>
      <c r="N134" s="61" t="s">
        <v>39</v>
      </c>
      <c r="O134" s="57">
        <v>2</v>
      </c>
      <c r="P134" s="57">
        <v>4</v>
      </c>
      <c r="Q134" s="57">
        <v>3</v>
      </c>
      <c r="R134" s="57">
        <v>1</v>
      </c>
      <c r="S134" s="57">
        <v>2</v>
      </c>
      <c r="T134" s="57">
        <v>1</v>
      </c>
      <c r="U134" s="57">
        <v>1</v>
      </c>
      <c r="V134" s="57">
        <v>1</v>
      </c>
      <c r="W134" s="57">
        <v>1</v>
      </c>
      <c r="X134" s="57">
        <v>1</v>
      </c>
      <c r="Y134" s="57">
        <v>1</v>
      </c>
      <c r="Z134" s="57">
        <v>1</v>
      </c>
    </row>
    <row r="135" spans="1:26" x14ac:dyDescent="0.2">
      <c r="A135" s="57" t="s">
        <v>1430</v>
      </c>
      <c r="B135" s="58" t="s">
        <v>24</v>
      </c>
      <c r="C135" s="57" t="s">
        <v>1431</v>
      </c>
      <c r="D135" s="57" t="s">
        <v>1458</v>
      </c>
      <c r="E135" s="57" t="str">
        <f>VLOOKUP(I135,[2]Hoja1!$D$6:$H$654,5,FALSE)</f>
        <v>QUILLASH</v>
      </c>
      <c r="F135" s="59" t="s">
        <v>1447</v>
      </c>
      <c r="G135" s="57" t="s">
        <v>1459</v>
      </c>
      <c r="H135" s="57" t="str">
        <f>VLOOKUP(I135,'[1]inicial (2)'!$E$10:$G$255,3,FALSE)</f>
        <v>QUILLASH</v>
      </c>
      <c r="I135" s="57" t="s">
        <v>78</v>
      </c>
      <c r="J135" s="60" t="s">
        <v>79</v>
      </c>
      <c r="K135" s="57" t="s">
        <v>1448</v>
      </c>
      <c r="L135" s="61" t="s">
        <v>39</v>
      </c>
      <c r="M135" s="61" t="s">
        <v>1444</v>
      </c>
      <c r="N135" s="61" t="s">
        <v>39</v>
      </c>
      <c r="O135" s="57">
        <v>2</v>
      </c>
      <c r="P135" s="57">
        <v>2</v>
      </c>
      <c r="Q135" s="57">
        <v>3</v>
      </c>
      <c r="R135" s="57">
        <v>1</v>
      </c>
      <c r="S135" s="57">
        <v>2</v>
      </c>
      <c r="T135" s="57">
        <v>1</v>
      </c>
      <c r="U135" s="57">
        <v>1</v>
      </c>
      <c r="V135" s="57">
        <v>1</v>
      </c>
      <c r="W135" s="57">
        <v>1</v>
      </c>
      <c r="X135" s="57">
        <v>1</v>
      </c>
      <c r="Y135" s="57">
        <v>1</v>
      </c>
      <c r="Z135" s="57">
        <v>1</v>
      </c>
    </row>
    <row r="136" spans="1:26" x14ac:dyDescent="0.2">
      <c r="A136" s="57" t="s">
        <v>1430</v>
      </c>
      <c r="B136" s="58" t="s">
        <v>24</v>
      </c>
      <c r="C136" s="57" t="s">
        <v>1431</v>
      </c>
      <c r="D136" s="57" t="s">
        <v>1458</v>
      </c>
      <c r="E136" s="57" t="str">
        <f>VLOOKUP(I136,[2]Hoja1!$D$6:$H$654,5,FALSE)</f>
        <v>MULLACA</v>
      </c>
      <c r="F136" s="59" t="s">
        <v>1447</v>
      </c>
      <c r="G136" s="57" t="s">
        <v>1459</v>
      </c>
      <c r="H136" s="57" t="str">
        <f>VLOOKUP(I136,'[1]inicial (2)'!$E$10:$G$255,3,FALSE)</f>
        <v>MULLACA</v>
      </c>
      <c r="I136" s="57" t="s">
        <v>119</v>
      </c>
      <c r="J136" s="60" t="s">
        <v>120</v>
      </c>
      <c r="K136" s="57" t="s">
        <v>1448</v>
      </c>
      <c r="L136" s="61" t="s">
        <v>39</v>
      </c>
      <c r="M136" s="61" t="s">
        <v>1444</v>
      </c>
      <c r="N136" s="61" t="s">
        <v>39</v>
      </c>
      <c r="O136" s="57">
        <v>8</v>
      </c>
      <c r="P136" s="57">
        <v>8</v>
      </c>
      <c r="Q136" s="57">
        <v>3</v>
      </c>
      <c r="R136" s="57">
        <v>1</v>
      </c>
      <c r="S136" s="57">
        <v>2</v>
      </c>
      <c r="T136" s="57">
        <v>1</v>
      </c>
      <c r="U136" s="57">
        <v>1</v>
      </c>
      <c r="V136" s="57">
        <v>1</v>
      </c>
      <c r="W136" s="57">
        <v>1</v>
      </c>
      <c r="X136" s="57">
        <v>1</v>
      </c>
      <c r="Y136" s="57">
        <v>1</v>
      </c>
      <c r="Z136" s="57">
        <v>1</v>
      </c>
    </row>
    <row r="137" spans="1:26" x14ac:dyDescent="0.2">
      <c r="A137" s="57" t="s">
        <v>1430</v>
      </c>
      <c r="B137" s="58" t="s">
        <v>24</v>
      </c>
      <c r="C137" s="57" t="s">
        <v>1431</v>
      </c>
      <c r="D137" s="57" t="s">
        <v>1458</v>
      </c>
      <c r="E137" s="57" t="str">
        <f>VLOOKUP(I137,[2]Hoja1!$D$6:$H$654,5,FALSE)</f>
        <v>SHACLLI</v>
      </c>
      <c r="F137" s="59" t="s">
        <v>1447</v>
      </c>
      <c r="G137" s="57" t="s">
        <v>1459</v>
      </c>
      <c r="H137" s="57" t="str">
        <f>VLOOKUP(I137,'[1]inicial (2)'!$E$10:$G$255,3,FALSE)</f>
        <v>SHACLLI</v>
      </c>
      <c r="I137" s="57" t="s">
        <v>179</v>
      </c>
      <c r="J137" s="60" t="s">
        <v>180</v>
      </c>
      <c r="K137" s="57" t="s">
        <v>1448</v>
      </c>
      <c r="L137" s="61" t="s">
        <v>39</v>
      </c>
      <c r="M137" s="61" t="s">
        <v>1444</v>
      </c>
      <c r="N137" s="61" t="s">
        <v>39</v>
      </c>
      <c r="O137" s="57">
        <v>5</v>
      </c>
      <c r="P137" s="57">
        <v>5</v>
      </c>
      <c r="Q137" s="57">
        <v>3</v>
      </c>
      <c r="R137" s="57">
        <v>1</v>
      </c>
      <c r="S137" s="57">
        <v>2</v>
      </c>
      <c r="T137" s="57">
        <v>1</v>
      </c>
      <c r="U137" s="57">
        <v>1</v>
      </c>
      <c r="V137" s="57">
        <v>1</v>
      </c>
      <c r="W137" s="57">
        <v>1</v>
      </c>
      <c r="X137" s="57">
        <v>1</v>
      </c>
      <c r="Y137" s="57">
        <v>1</v>
      </c>
      <c r="Z137" s="57">
        <v>1</v>
      </c>
    </row>
    <row r="138" spans="1:26" x14ac:dyDescent="0.2">
      <c r="A138" s="57" t="s">
        <v>1430</v>
      </c>
      <c r="B138" s="58" t="s">
        <v>24</v>
      </c>
      <c r="C138" s="57" t="s">
        <v>1431</v>
      </c>
      <c r="D138" s="57" t="s">
        <v>1458</v>
      </c>
      <c r="E138" s="57" t="str">
        <f>VLOOKUP(I138,[2]Hoja1!$D$6:$H$654,5,FALSE)</f>
        <v>HUANTZAPAMPA</v>
      </c>
      <c r="F138" s="59" t="s">
        <v>1447</v>
      </c>
      <c r="G138" s="57" t="s">
        <v>1459</v>
      </c>
      <c r="H138" s="57" t="str">
        <f>VLOOKUP(I138,'[1]inicial (2)'!$E$10:$G$255,3,FALSE)</f>
        <v>HUANTZAPAMPA</v>
      </c>
      <c r="I138" s="57" t="s">
        <v>189</v>
      </c>
      <c r="J138" s="60" t="s">
        <v>190</v>
      </c>
      <c r="K138" s="57" t="s">
        <v>1448</v>
      </c>
      <c r="L138" s="61" t="s">
        <v>39</v>
      </c>
      <c r="M138" s="61" t="s">
        <v>1444</v>
      </c>
      <c r="N138" s="61" t="s">
        <v>39</v>
      </c>
      <c r="O138" s="57">
        <v>3</v>
      </c>
      <c r="P138" s="57">
        <v>4</v>
      </c>
      <c r="Q138" s="57">
        <v>3</v>
      </c>
      <c r="R138" s="57">
        <v>1</v>
      </c>
      <c r="S138" s="57">
        <v>2</v>
      </c>
      <c r="T138" s="57">
        <v>1</v>
      </c>
      <c r="U138" s="57">
        <v>1</v>
      </c>
      <c r="V138" s="57">
        <v>1</v>
      </c>
      <c r="W138" s="57">
        <v>1</v>
      </c>
      <c r="X138" s="57">
        <v>1</v>
      </c>
      <c r="Y138" s="57">
        <v>1</v>
      </c>
      <c r="Z138" s="57">
        <v>1</v>
      </c>
    </row>
    <row r="139" spans="1:26" x14ac:dyDescent="0.2">
      <c r="A139" s="57" t="s">
        <v>1430</v>
      </c>
      <c r="B139" s="58" t="s">
        <v>24</v>
      </c>
      <c r="C139" s="57" t="s">
        <v>1431</v>
      </c>
      <c r="D139" s="57" t="s">
        <v>1458</v>
      </c>
      <c r="E139" s="57" t="str">
        <f>VLOOKUP(I139,[2]Hoja1!$D$6:$H$654,5,FALSE)</f>
        <v>IRHUA</v>
      </c>
      <c r="F139" s="59" t="s">
        <v>1447</v>
      </c>
      <c r="G139" s="57" t="s">
        <v>1459</v>
      </c>
      <c r="H139" s="57" t="str">
        <f>VLOOKUP(I139,'[1]inicial (2)'!$E$10:$G$255,3,FALSE)</f>
        <v>IRHUA</v>
      </c>
      <c r="I139" s="57" t="s">
        <v>201</v>
      </c>
      <c r="J139" s="60" t="s">
        <v>202</v>
      </c>
      <c r="K139" s="57" t="s">
        <v>1448</v>
      </c>
      <c r="L139" s="61" t="s">
        <v>39</v>
      </c>
      <c r="M139" s="61" t="s">
        <v>1444</v>
      </c>
      <c r="N139" s="61" t="s">
        <v>39</v>
      </c>
      <c r="O139" s="57">
        <v>2</v>
      </c>
      <c r="P139" s="57">
        <v>2</v>
      </c>
      <c r="Q139" s="57">
        <v>3</v>
      </c>
      <c r="R139" s="57">
        <v>1</v>
      </c>
      <c r="S139" s="57">
        <v>2</v>
      </c>
      <c r="T139" s="57">
        <v>1</v>
      </c>
      <c r="U139" s="57">
        <v>1</v>
      </c>
      <c r="V139" s="57">
        <v>1</v>
      </c>
      <c r="W139" s="57">
        <v>1</v>
      </c>
      <c r="X139" s="57">
        <v>1</v>
      </c>
      <c r="Y139" s="57">
        <v>1</v>
      </c>
      <c r="Z139" s="57">
        <v>1</v>
      </c>
    </row>
    <row r="140" spans="1:26" x14ac:dyDescent="0.2">
      <c r="A140" s="57" t="s">
        <v>1430</v>
      </c>
      <c r="B140" s="58" t="s">
        <v>24</v>
      </c>
      <c r="C140" s="57" t="s">
        <v>1431</v>
      </c>
      <c r="D140" s="57" t="s">
        <v>1458</v>
      </c>
      <c r="E140" s="57" t="str">
        <f>VLOOKUP(I140,[2]Hoja1!$D$6:$H$654,5,FALSE)</f>
        <v>OCACHACRA</v>
      </c>
      <c r="F140" s="59" t="s">
        <v>1447</v>
      </c>
      <c r="G140" s="57" t="s">
        <v>1459</v>
      </c>
      <c r="H140" s="57" t="str">
        <f>VLOOKUP(I140,'[1]inicial (2)'!$E$10:$G$255,3,FALSE)</f>
        <v>OCACHACRA</v>
      </c>
      <c r="I140" s="57" t="s">
        <v>421</v>
      </c>
      <c r="J140" s="60" t="s">
        <v>422</v>
      </c>
      <c r="K140" s="57" t="s">
        <v>1448</v>
      </c>
      <c r="L140" s="61" t="s">
        <v>39</v>
      </c>
      <c r="M140" s="61" t="s">
        <v>1444</v>
      </c>
      <c r="N140" s="61" t="s">
        <v>39</v>
      </c>
      <c r="O140" s="57">
        <v>5</v>
      </c>
      <c r="P140" s="57">
        <v>5</v>
      </c>
      <c r="Q140" s="57">
        <v>0</v>
      </c>
      <c r="R140" s="57">
        <v>0</v>
      </c>
      <c r="S140" s="57">
        <v>0</v>
      </c>
      <c r="T140" s="57">
        <v>0</v>
      </c>
      <c r="U140" s="57">
        <v>0</v>
      </c>
      <c r="V140" s="57">
        <v>0</v>
      </c>
      <c r="W140" s="57">
        <v>0</v>
      </c>
      <c r="X140" s="57">
        <v>0</v>
      </c>
      <c r="Y140" s="57">
        <v>0</v>
      </c>
      <c r="Z140" s="57">
        <v>0</v>
      </c>
    </row>
    <row r="141" spans="1:26" hidden="1" x14ac:dyDescent="0.2">
      <c r="A141" s="57" t="s">
        <v>1430</v>
      </c>
      <c r="B141" s="58" t="s">
        <v>24</v>
      </c>
      <c r="C141" s="57" t="s">
        <v>1431</v>
      </c>
      <c r="D141" s="57" t="s">
        <v>1460</v>
      </c>
      <c r="E141" s="57" t="str">
        <f>VLOOKUP(I141,[2]Hoja1!$D$6:$H$654,5,FALSE)</f>
        <v>JIRON LIMA S/N</v>
      </c>
      <c r="F141" s="59" t="s">
        <v>1434</v>
      </c>
      <c r="G141" s="57" t="s">
        <v>1461</v>
      </c>
      <c r="H141" s="57" t="str">
        <f>VLOOKUP(I141,'[1]inicial (2)'!$E$10:$G$255,3,FALSE)</f>
        <v>JANGAS</v>
      </c>
      <c r="I141" s="57" t="s">
        <v>235</v>
      </c>
      <c r="J141" s="60" t="s">
        <v>236</v>
      </c>
      <c r="K141" s="57" t="s">
        <v>1436</v>
      </c>
      <c r="L141" s="61" t="s">
        <v>1445</v>
      </c>
      <c r="M141" s="61" t="s">
        <v>1444</v>
      </c>
      <c r="N141" s="61">
        <v>2</v>
      </c>
      <c r="O141" s="57">
        <v>26</v>
      </c>
      <c r="P141" s="57">
        <v>35</v>
      </c>
    </row>
    <row r="142" spans="1:26" hidden="1" x14ac:dyDescent="0.2">
      <c r="A142" s="57" t="s">
        <v>1430</v>
      </c>
      <c r="B142" s="58" t="s">
        <v>24</v>
      </c>
      <c r="C142" s="57" t="s">
        <v>1431</v>
      </c>
      <c r="D142" s="57" t="s">
        <v>1460</v>
      </c>
      <c r="E142" s="57" t="str">
        <f>VLOOKUP(I142,[2]Hoja1!$D$6:$H$654,5,FALSE)</f>
        <v>HUANJA</v>
      </c>
      <c r="F142" s="59" t="s">
        <v>1434</v>
      </c>
      <c r="G142" s="57" t="s">
        <v>1461</v>
      </c>
      <c r="H142" s="57" t="str">
        <f>VLOOKUP(I142,'[1]inicial (2)'!$E$10:$G$255,3,FALSE)</f>
        <v>HUANJA</v>
      </c>
      <c r="I142" s="57" t="s">
        <v>298</v>
      </c>
      <c r="J142" s="60" t="s">
        <v>299</v>
      </c>
      <c r="K142" s="57" t="s">
        <v>1436</v>
      </c>
      <c r="L142" s="61" t="s">
        <v>51</v>
      </c>
      <c r="M142" s="61" t="s">
        <v>1444</v>
      </c>
      <c r="N142" s="61">
        <v>2</v>
      </c>
      <c r="O142" s="57">
        <v>3</v>
      </c>
      <c r="P142" s="57">
        <v>5</v>
      </c>
      <c r="Q142" s="57">
        <v>0</v>
      </c>
      <c r="R142" s="57">
        <v>0</v>
      </c>
      <c r="S142" s="57">
        <v>0</v>
      </c>
      <c r="T142" s="57">
        <v>0</v>
      </c>
      <c r="U142" s="57">
        <v>0</v>
      </c>
      <c r="V142" s="57">
        <v>0</v>
      </c>
      <c r="W142" s="57">
        <v>0</v>
      </c>
      <c r="X142" s="57">
        <v>0</v>
      </c>
      <c r="Y142" s="57">
        <v>0</v>
      </c>
      <c r="Z142" s="57">
        <v>0</v>
      </c>
    </row>
    <row r="143" spans="1:26" hidden="1" x14ac:dyDescent="0.2">
      <c r="A143" s="57" t="s">
        <v>1430</v>
      </c>
      <c r="B143" s="58" t="s">
        <v>24</v>
      </c>
      <c r="C143" s="57" t="s">
        <v>1431</v>
      </c>
      <c r="D143" s="57" t="s">
        <v>1460</v>
      </c>
      <c r="E143" s="57" t="str">
        <f>VLOOKUP(I143,[2]Hoja1!$D$6:$H$654,5,FALSE)</f>
        <v>MARENIYOC</v>
      </c>
      <c r="F143" s="59" t="s">
        <v>1447</v>
      </c>
      <c r="G143" s="57" t="s">
        <v>1461</v>
      </c>
      <c r="H143" s="57" t="str">
        <f>VLOOKUP(I143,'[1]inicial (2)'!$E$10:$G$255,3,FALSE)</f>
        <v>MARENIYOC</v>
      </c>
      <c r="I143" s="57" t="s">
        <v>70</v>
      </c>
      <c r="J143" s="60" t="s">
        <v>71</v>
      </c>
      <c r="K143" s="57" t="s">
        <v>1448</v>
      </c>
      <c r="L143" s="61" t="s">
        <v>39</v>
      </c>
      <c r="M143" s="61" t="s">
        <v>1444</v>
      </c>
      <c r="N143" s="61" t="s">
        <v>39</v>
      </c>
      <c r="O143" s="57">
        <v>5</v>
      </c>
      <c r="P143" s="57">
        <v>5</v>
      </c>
      <c r="Q143" s="57">
        <v>3</v>
      </c>
      <c r="R143" s="57">
        <v>1</v>
      </c>
      <c r="S143" s="57">
        <v>2</v>
      </c>
      <c r="T143" s="57">
        <v>1</v>
      </c>
      <c r="U143" s="57">
        <v>1</v>
      </c>
      <c r="V143" s="57">
        <v>1</v>
      </c>
      <c r="W143" s="57">
        <v>1</v>
      </c>
      <c r="X143" s="57">
        <v>1</v>
      </c>
      <c r="Y143" s="57">
        <v>1</v>
      </c>
      <c r="Z143" s="57">
        <v>1</v>
      </c>
    </row>
    <row r="144" spans="1:26" hidden="1" x14ac:dyDescent="0.2">
      <c r="A144" s="57" t="s">
        <v>1430</v>
      </c>
      <c r="B144" s="58" t="s">
        <v>24</v>
      </c>
      <c r="C144" s="57" t="s">
        <v>1431</v>
      </c>
      <c r="D144" s="57" t="s">
        <v>1460</v>
      </c>
      <c r="E144" s="57" t="str">
        <f>VLOOKUP(I144,[2]Hoja1!$D$6:$H$654,5,FALSE)</f>
        <v>CHAQUECYACO</v>
      </c>
      <c r="F144" s="59" t="s">
        <v>1447</v>
      </c>
      <c r="G144" s="57" t="s">
        <v>1461</v>
      </c>
      <c r="H144" s="57" t="str">
        <f>VLOOKUP(I144,'[1]inicial (2)'!$E$10:$G$255,3,FALSE)</f>
        <v>CHAQUECYACO</v>
      </c>
      <c r="I144" s="57" t="s">
        <v>72</v>
      </c>
      <c r="J144" s="60" t="s">
        <v>73</v>
      </c>
      <c r="K144" s="57" t="s">
        <v>1448</v>
      </c>
      <c r="L144" s="61" t="s">
        <v>39</v>
      </c>
      <c r="M144" s="61" t="s">
        <v>1444</v>
      </c>
      <c r="N144" s="61" t="s">
        <v>39</v>
      </c>
      <c r="O144" s="57">
        <v>4</v>
      </c>
      <c r="P144" s="57">
        <v>5</v>
      </c>
      <c r="Q144" s="57">
        <v>3</v>
      </c>
      <c r="R144" s="57">
        <v>1</v>
      </c>
      <c r="S144" s="57">
        <v>2</v>
      </c>
      <c r="T144" s="57">
        <v>1</v>
      </c>
      <c r="U144" s="57">
        <v>1</v>
      </c>
      <c r="V144" s="57">
        <v>1</v>
      </c>
      <c r="W144" s="57">
        <v>1</v>
      </c>
      <c r="X144" s="57">
        <v>1</v>
      </c>
      <c r="Y144" s="57">
        <v>1</v>
      </c>
      <c r="Z144" s="57">
        <v>1</v>
      </c>
    </row>
    <row r="145" spans="1:26" hidden="1" x14ac:dyDescent="0.2">
      <c r="A145" s="57" t="s">
        <v>1430</v>
      </c>
      <c r="B145" s="58" t="s">
        <v>24</v>
      </c>
      <c r="C145" s="57" t="s">
        <v>1431</v>
      </c>
      <c r="D145" s="57" t="s">
        <v>1460</v>
      </c>
      <c r="E145" s="57" t="str">
        <f>VLOOKUP(I145,[2]Hoja1!$D$6:$H$654,5,FALSE)</f>
        <v>HUANTALLON</v>
      </c>
      <c r="F145" s="59" t="s">
        <v>1447</v>
      </c>
      <c r="G145" s="57" t="s">
        <v>1461</v>
      </c>
      <c r="H145" s="57" t="str">
        <f>VLOOKUP(I145,'[1]inicial (2)'!$E$10:$G$255,3,FALSE)</f>
        <v>HUANTALLON</v>
      </c>
      <c r="I145" s="57" t="s">
        <v>76</v>
      </c>
      <c r="J145" s="60" t="s">
        <v>77</v>
      </c>
      <c r="K145" s="57" t="s">
        <v>1448</v>
      </c>
      <c r="L145" s="61" t="s">
        <v>39</v>
      </c>
      <c r="M145" s="61" t="s">
        <v>1444</v>
      </c>
      <c r="N145" s="61" t="s">
        <v>39</v>
      </c>
      <c r="O145" s="57">
        <v>2</v>
      </c>
      <c r="P145" s="57">
        <v>2</v>
      </c>
      <c r="Q145" s="57">
        <v>3</v>
      </c>
      <c r="R145" s="57">
        <v>1</v>
      </c>
      <c r="S145" s="57">
        <v>2</v>
      </c>
      <c r="T145" s="57">
        <v>1</v>
      </c>
      <c r="U145" s="57">
        <v>1</v>
      </c>
      <c r="V145" s="57">
        <v>1</v>
      </c>
      <c r="W145" s="57">
        <v>1</v>
      </c>
      <c r="X145" s="57">
        <v>1</v>
      </c>
      <c r="Y145" s="57">
        <v>1</v>
      </c>
      <c r="Z145" s="57">
        <v>1</v>
      </c>
    </row>
    <row r="146" spans="1:26" hidden="1" x14ac:dyDescent="0.2">
      <c r="A146" s="57" t="s">
        <v>1430</v>
      </c>
      <c r="B146" s="58" t="s">
        <v>24</v>
      </c>
      <c r="C146" s="57" t="s">
        <v>1431</v>
      </c>
      <c r="D146" s="57" t="s">
        <v>1462</v>
      </c>
      <c r="E146" s="57" t="str">
        <f>VLOOKUP(I146,[2]Hoja1!$D$6:$H$654,5,FALSE)</f>
        <v>HUARIPAMPA</v>
      </c>
      <c r="F146" s="59" t="s">
        <v>1434</v>
      </c>
      <c r="G146" s="57" t="s">
        <v>1463</v>
      </c>
      <c r="H146" s="57" t="str">
        <f>VLOOKUP(I146,'[1]inicial (2)'!$E$10:$G$255,3,FALSE)</f>
        <v>HUARIPAMPA</v>
      </c>
      <c r="I146" s="57" t="s">
        <v>53</v>
      </c>
      <c r="J146" s="60">
        <v>240</v>
      </c>
      <c r="K146" s="57" t="s">
        <v>1436</v>
      </c>
      <c r="L146" s="61" t="s">
        <v>51</v>
      </c>
      <c r="M146" s="61" t="s">
        <v>1444</v>
      </c>
      <c r="N146" s="61">
        <v>2</v>
      </c>
      <c r="O146" s="57">
        <v>21</v>
      </c>
      <c r="P146" s="57">
        <v>21</v>
      </c>
      <c r="Q146" s="57">
        <v>3</v>
      </c>
      <c r="R146" s="57">
        <v>1</v>
      </c>
      <c r="S146" s="57">
        <v>2</v>
      </c>
      <c r="T146" s="57">
        <v>1</v>
      </c>
      <c r="U146" s="57">
        <v>1</v>
      </c>
      <c r="V146" s="57">
        <v>1</v>
      </c>
      <c r="W146" s="57">
        <v>1</v>
      </c>
      <c r="X146" s="57">
        <v>1</v>
      </c>
      <c r="Y146" s="57">
        <v>1</v>
      </c>
      <c r="Z146" s="57">
        <v>1</v>
      </c>
    </row>
    <row r="147" spans="1:26" hidden="1" x14ac:dyDescent="0.2">
      <c r="A147" s="57" t="s">
        <v>1430</v>
      </c>
      <c r="B147" s="58" t="s">
        <v>24</v>
      </c>
      <c r="C147" s="57" t="s">
        <v>1431</v>
      </c>
      <c r="D147" s="57" t="s">
        <v>1462</v>
      </c>
      <c r="E147" s="57" t="str">
        <f>VLOOKUP(I147,[2]Hoja1!$D$6:$H$654,5,FALSE)</f>
        <v>YANACOLLPA SECTOR YANACOLLPA</v>
      </c>
      <c r="F147" s="59" t="s">
        <v>1434</v>
      </c>
      <c r="G147" s="57" t="s">
        <v>1463</v>
      </c>
      <c r="H147" s="57" t="str">
        <f>VLOOKUP(I147,'[1]inicial (2)'!$E$10:$G$255,3,FALSE)</f>
        <v>OLLEROS</v>
      </c>
      <c r="I147" s="57" t="s">
        <v>319</v>
      </c>
      <c r="J147" s="60" t="s">
        <v>320</v>
      </c>
      <c r="K147" s="57" t="s">
        <v>1436</v>
      </c>
      <c r="L147" s="61" t="s">
        <v>51</v>
      </c>
      <c r="M147" s="61" t="s">
        <v>1444</v>
      </c>
      <c r="N147" s="61">
        <v>2</v>
      </c>
      <c r="O147" s="57">
        <v>4</v>
      </c>
      <c r="P147" s="57">
        <v>4</v>
      </c>
      <c r="Q147" s="57">
        <v>0</v>
      </c>
      <c r="R147" s="57">
        <v>0</v>
      </c>
      <c r="S147" s="57">
        <v>0</v>
      </c>
      <c r="T147" s="57">
        <v>0</v>
      </c>
      <c r="U147" s="57">
        <v>0</v>
      </c>
      <c r="V147" s="57">
        <v>0</v>
      </c>
      <c r="W147" s="57">
        <v>0</v>
      </c>
      <c r="X147" s="57">
        <v>0</v>
      </c>
      <c r="Y147" s="57">
        <v>0</v>
      </c>
      <c r="Z147" s="57">
        <v>0</v>
      </c>
    </row>
    <row r="148" spans="1:26" hidden="1" x14ac:dyDescent="0.2">
      <c r="A148" s="57" t="s">
        <v>1430</v>
      </c>
      <c r="B148" s="58" t="s">
        <v>24</v>
      </c>
      <c r="C148" s="57" t="s">
        <v>1431</v>
      </c>
      <c r="D148" s="57" t="s">
        <v>1462</v>
      </c>
      <c r="E148" s="57" t="str">
        <f>VLOOKUP(I148,[2]Hoja1!$D$6:$H$654,5,FALSE)</f>
        <v>ACO</v>
      </c>
      <c r="F148" s="59" t="s">
        <v>1434</v>
      </c>
      <c r="G148" s="57" t="s">
        <v>1463</v>
      </c>
      <c r="H148" s="57" t="str">
        <f>VLOOKUP(I148,'[1]inicial (2)'!$E$10:$G$255,3,FALSE)</f>
        <v>ACO</v>
      </c>
      <c r="I148" s="57" t="s">
        <v>379</v>
      </c>
      <c r="J148" s="60" t="s">
        <v>380</v>
      </c>
      <c r="K148" s="57" t="s">
        <v>1436</v>
      </c>
      <c r="L148" s="61" t="s">
        <v>51</v>
      </c>
      <c r="M148" s="61" t="s">
        <v>1444</v>
      </c>
      <c r="N148" s="61">
        <v>2</v>
      </c>
      <c r="O148" s="57">
        <v>5</v>
      </c>
      <c r="P148" s="57">
        <v>5</v>
      </c>
      <c r="Q148" s="57">
        <v>0</v>
      </c>
      <c r="R148" s="57">
        <v>0</v>
      </c>
      <c r="S148" s="57">
        <v>0</v>
      </c>
      <c r="T148" s="57">
        <v>0</v>
      </c>
      <c r="U148" s="57">
        <v>0</v>
      </c>
      <c r="V148" s="57">
        <v>0</v>
      </c>
      <c r="W148" s="57">
        <v>0</v>
      </c>
      <c r="X148" s="57">
        <v>0</v>
      </c>
      <c r="Y148" s="57">
        <v>0</v>
      </c>
      <c r="Z148" s="57">
        <v>0</v>
      </c>
    </row>
    <row r="149" spans="1:26" hidden="1" x14ac:dyDescent="0.2">
      <c r="A149" s="57" t="s">
        <v>1430</v>
      </c>
      <c r="B149" s="58" t="s">
        <v>24</v>
      </c>
      <c r="C149" s="57" t="s">
        <v>1431</v>
      </c>
      <c r="D149" s="57" t="s">
        <v>1462</v>
      </c>
      <c r="E149" s="57" t="str">
        <f>VLOOKUP(I149,[2]Hoja1!$D$6:$H$654,5,FALSE)</f>
        <v>LLOCLLA</v>
      </c>
      <c r="F149" s="59" t="s">
        <v>1447</v>
      </c>
      <c r="G149" s="57" t="s">
        <v>1464</v>
      </c>
      <c r="H149" s="57" t="str">
        <f>VLOOKUP(I149,'[1]inicial (2)'!$E$10:$G$255,3,FALSE)</f>
        <v>LLOCLLA</v>
      </c>
      <c r="I149" s="57" t="s">
        <v>149</v>
      </c>
      <c r="J149" s="60" t="s">
        <v>150</v>
      </c>
      <c r="K149" s="57" t="s">
        <v>1448</v>
      </c>
      <c r="L149" s="61" t="s">
        <v>39</v>
      </c>
      <c r="M149" s="61" t="s">
        <v>1444</v>
      </c>
      <c r="N149" s="61" t="s">
        <v>39</v>
      </c>
      <c r="O149" s="57">
        <v>6</v>
      </c>
      <c r="P149" s="57">
        <v>6</v>
      </c>
      <c r="Q149" s="57">
        <v>3</v>
      </c>
      <c r="R149" s="57">
        <v>1</v>
      </c>
      <c r="S149" s="57">
        <v>2</v>
      </c>
      <c r="T149" s="57">
        <v>1</v>
      </c>
      <c r="U149" s="57">
        <v>1</v>
      </c>
      <c r="V149" s="57">
        <v>1</v>
      </c>
      <c r="W149" s="57">
        <v>1</v>
      </c>
      <c r="X149" s="57">
        <v>1</v>
      </c>
      <c r="Y149" s="57">
        <v>1</v>
      </c>
      <c r="Z149" s="57">
        <v>1</v>
      </c>
    </row>
    <row r="150" spans="1:26" hidden="1" x14ac:dyDescent="0.2">
      <c r="A150" s="57" t="s">
        <v>1430</v>
      </c>
      <c r="B150" s="58" t="s">
        <v>24</v>
      </c>
      <c r="C150" s="57" t="s">
        <v>1431</v>
      </c>
      <c r="D150" s="57" t="s">
        <v>1462</v>
      </c>
      <c r="E150" s="57" t="str">
        <f>VLOOKUP(I150,[2]Hoja1!$D$6:$H$654,5,FALSE)</f>
        <v>MASHUAN</v>
      </c>
      <c r="F150" s="59" t="s">
        <v>1447</v>
      </c>
      <c r="G150" s="57" t="s">
        <v>1464</v>
      </c>
      <c r="H150" s="57" t="str">
        <f>VLOOKUP(I150,'[1]inicial (2)'!$E$10:$G$255,3,FALSE)</f>
        <v>MASHUAN / SAN CRISTOBAL DE MASHUAN</v>
      </c>
      <c r="I150" s="57" t="s">
        <v>155</v>
      </c>
      <c r="J150" s="60" t="s">
        <v>144</v>
      </c>
      <c r="K150" s="57" t="s">
        <v>1448</v>
      </c>
      <c r="L150" s="61" t="s">
        <v>39</v>
      </c>
      <c r="M150" s="61" t="s">
        <v>1444</v>
      </c>
      <c r="N150" s="61" t="s">
        <v>27</v>
      </c>
      <c r="O150" s="57">
        <v>2</v>
      </c>
      <c r="P150" s="57">
        <v>2</v>
      </c>
      <c r="Q150" s="57">
        <v>3</v>
      </c>
      <c r="R150" s="57">
        <v>1</v>
      </c>
      <c r="S150" s="57">
        <v>2</v>
      </c>
      <c r="T150" s="57">
        <v>1</v>
      </c>
      <c r="U150" s="57">
        <v>1</v>
      </c>
      <c r="V150" s="57">
        <v>1</v>
      </c>
      <c r="W150" s="57">
        <v>1</v>
      </c>
      <c r="X150" s="57">
        <v>1</v>
      </c>
      <c r="Y150" s="57">
        <v>1</v>
      </c>
      <c r="Z150" s="57">
        <v>1</v>
      </c>
    </row>
    <row r="151" spans="1:26" hidden="1" x14ac:dyDescent="0.2">
      <c r="A151" s="57" t="s">
        <v>1430</v>
      </c>
      <c r="B151" s="58" t="s">
        <v>24</v>
      </c>
      <c r="C151" s="57" t="s">
        <v>1431</v>
      </c>
      <c r="D151" s="57" t="s">
        <v>1462</v>
      </c>
      <c r="E151" s="57" t="str">
        <f>VLOOKUP(I151,[2]Hoja1!$D$6:$H$654,5,FALSE)</f>
        <v>TAYAPAMPA</v>
      </c>
      <c r="F151" s="59" t="s">
        <v>1447</v>
      </c>
      <c r="G151" s="57" t="s">
        <v>1464</v>
      </c>
      <c r="H151" s="57" t="str">
        <f>VLOOKUP(I151,'[1]inicial (2)'!$E$10:$G$255,3,FALSE)</f>
        <v>TAYAPAMPA</v>
      </c>
      <c r="I151" s="57" t="s">
        <v>164</v>
      </c>
      <c r="J151" s="60" t="s">
        <v>165</v>
      </c>
      <c r="K151" s="57" t="s">
        <v>1448</v>
      </c>
      <c r="L151" s="61" t="s">
        <v>39</v>
      </c>
      <c r="M151" s="61" t="s">
        <v>1444</v>
      </c>
      <c r="N151" s="61" t="s">
        <v>39</v>
      </c>
      <c r="O151" s="57">
        <v>1</v>
      </c>
      <c r="P151" s="57">
        <v>2</v>
      </c>
      <c r="Q151" s="57">
        <v>3</v>
      </c>
      <c r="R151" s="57">
        <v>1</v>
      </c>
      <c r="S151" s="57">
        <v>2</v>
      </c>
      <c r="T151" s="57">
        <v>1</v>
      </c>
      <c r="U151" s="57">
        <v>1</v>
      </c>
      <c r="V151" s="57">
        <v>1</v>
      </c>
      <c r="W151" s="57">
        <v>1</v>
      </c>
      <c r="X151" s="57">
        <v>1</v>
      </c>
      <c r="Y151" s="57">
        <v>1</v>
      </c>
      <c r="Z151" s="57">
        <v>1</v>
      </c>
    </row>
    <row r="152" spans="1:26" hidden="1" x14ac:dyDescent="0.2">
      <c r="A152" s="57" t="s">
        <v>1430</v>
      </c>
      <c r="B152" s="58" t="s">
        <v>24</v>
      </c>
      <c r="C152" s="57" t="s">
        <v>1431</v>
      </c>
      <c r="D152" s="57" t="s">
        <v>1465</v>
      </c>
      <c r="E152" s="57" t="str">
        <f>VLOOKUP(I152,[2]Hoja1!$D$6:$H$654,5,FALSE)</f>
        <v>AVENIDA LEONCIO PRADO S/N</v>
      </c>
      <c r="F152" s="59" t="s">
        <v>1434</v>
      </c>
      <c r="G152" s="57" t="s">
        <v>1466</v>
      </c>
      <c r="H152" s="57" t="str">
        <f>VLOOKUP(I152,'[1]inicial (2)'!$E$10:$G$255,3,FALSE)</f>
        <v>PIRA</v>
      </c>
      <c r="I152" s="57" t="s">
        <v>264</v>
      </c>
      <c r="J152" s="60">
        <v>292</v>
      </c>
      <c r="K152" s="57" t="s">
        <v>1436</v>
      </c>
      <c r="L152" s="61" t="s">
        <v>51</v>
      </c>
      <c r="M152" s="61" t="s">
        <v>1444</v>
      </c>
      <c r="N152" s="61">
        <v>2</v>
      </c>
      <c r="O152" s="57">
        <v>15</v>
      </c>
      <c r="P152" s="57">
        <v>15</v>
      </c>
      <c r="Q152" s="57">
        <v>0</v>
      </c>
      <c r="R152" s="57">
        <v>0</v>
      </c>
      <c r="S152" s="57">
        <v>0</v>
      </c>
      <c r="T152" s="57">
        <v>0</v>
      </c>
      <c r="U152" s="57">
        <v>0</v>
      </c>
      <c r="V152" s="57">
        <v>0</v>
      </c>
      <c r="W152" s="57">
        <v>0</v>
      </c>
      <c r="X152" s="57">
        <v>0</v>
      </c>
      <c r="Y152" s="57">
        <v>0</v>
      </c>
      <c r="Z152" s="57">
        <v>0</v>
      </c>
    </row>
    <row r="153" spans="1:26" hidden="1" x14ac:dyDescent="0.2">
      <c r="A153" s="57" t="s">
        <v>1430</v>
      </c>
      <c r="B153" s="58" t="s">
        <v>24</v>
      </c>
      <c r="C153" s="57" t="s">
        <v>1431</v>
      </c>
      <c r="D153" s="57" t="s">
        <v>1465</v>
      </c>
      <c r="E153" s="57" t="str">
        <f>VLOOKUP(I153,[2]Hoja1!$D$6:$H$654,5,FALSE)</f>
        <v>QUISHUAR</v>
      </c>
      <c r="F153" s="59" t="s">
        <v>1434</v>
      </c>
      <c r="G153" s="57" t="s">
        <v>1466</v>
      </c>
      <c r="H153" s="57" t="str">
        <f>VLOOKUP(I153,'[1]inicial (2)'!$E$10:$G$255,3,FALSE)</f>
        <v>QUISHUAR</v>
      </c>
      <c r="I153" s="57" t="s">
        <v>281</v>
      </c>
      <c r="J153" s="60">
        <v>328</v>
      </c>
      <c r="K153" s="57" t="s">
        <v>1436</v>
      </c>
      <c r="L153" s="61" t="s">
        <v>51</v>
      </c>
      <c r="M153" s="61" t="s">
        <v>1444</v>
      </c>
      <c r="N153" s="61">
        <v>2</v>
      </c>
      <c r="O153" s="57">
        <v>7</v>
      </c>
      <c r="P153" s="57">
        <v>7</v>
      </c>
      <c r="Q153" s="57">
        <v>0</v>
      </c>
      <c r="R153" s="57">
        <v>0</v>
      </c>
      <c r="S153" s="57">
        <v>0</v>
      </c>
      <c r="T153" s="57">
        <v>0</v>
      </c>
      <c r="U153" s="57">
        <v>0</v>
      </c>
      <c r="V153" s="57">
        <v>0</v>
      </c>
      <c r="W153" s="57">
        <v>0</v>
      </c>
      <c r="X153" s="57">
        <v>0</v>
      </c>
      <c r="Y153" s="57">
        <v>0</v>
      </c>
      <c r="Z153" s="57">
        <v>0</v>
      </c>
    </row>
    <row r="154" spans="1:26" hidden="1" x14ac:dyDescent="0.2">
      <c r="A154" s="57" t="s">
        <v>1430</v>
      </c>
      <c r="B154" s="58" t="s">
        <v>24</v>
      </c>
      <c r="C154" s="57" t="s">
        <v>1431</v>
      </c>
      <c r="D154" s="57" t="s">
        <v>1465</v>
      </c>
      <c r="E154" s="57" t="str">
        <f>VLOOKUP(I154,[2]Hoja1!$D$6:$H$654,5,FALSE)</f>
        <v>CANTU</v>
      </c>
      <c r="F154" s="59" t="s">
        <v>1434</v>
      </c>
      <c r="G154" s="57" t="s">
        <v>1466</v>
      </c>
      <c r="H154" s="57" t="str">
        <f>VLOOKUP(I154,'[1]inicial (2)'!$E$10:$G$255,3,FALSE)</f>
        <v>CANTU</v>
      </c>
      <c r="I154" s="57" t="s">
        <v>310</v>
      </c>
      <c r="J154" s="60">
        <v>417</v>
      </c>
      <c r="K154" s="57" t="s">
        <v>1436</v>
      </c>
      <c r="L154" s="61" t="s">
        <v>51</v>
      </c>
      <c r="M154" s="61" t="s">
        <v>1444</v>
      </c>
      <c r="N154" s="61">
        <v>2</v>
      </c>
      <c r="O154" s="57">
        <v>3</v>
      </c>
      <c r="P154" s="57">
        <v>3</v>
      </c>
      <c r="Q154" s="57">
        <v>0</v>
      </c>
      <c r="R154" s="57">
        <v>0</v>
      </c>
      <c r="S154" s="57">
        <v>0</v>
      </c>
      <c r="T154" s="57">
        <v>0</v>
      </c>
      <c r="U154" s="57">
        <v>0</v>
      </c>
      <c r="V154" s="57">
        <v>0</v>
      </c>
      <c r="W154" s="57">
        <v>0</v>
      </c>
      <c r="X154" s="57">
        <v>0</v>
      </c>
      <c r="Y154" s="57">
        <v>0</v>
      </c>
      <c r="Z154" s="57">
        <v>0</v>
      </c>
    </row>
    <row r="155" spans="1:26" hidden="1" x14ac:dyDescent="0.2">
      <c r="A155" s="57" t="s">
        <v>1430</v>
      </c>
      <c r="B155" s="58" t="s">
        <v>24</v>
      </c>
      <c r="C155" s="57" t="s">
        <v>1431</v>
      </c>
      <c r="D155" s="57" t="s">
        <v>1465</v>
      </c>
      <c r="E155" s="57" t="str">
        <f>VLOOKUP(I155,[2]Hoja1!$D$6:$H$654,5,FALSE)</f>
        <v>CHINCHAYHUASI</v>
      </c>
      <c r="F155" s="59" t="s">
        <v>1434</v>
      </c>
      <c r="G155" s="57" t="s">
        <v>1466</v>
      </c>
      <c r="H155" s="57" t="str">
        <f>VLOOKUP(I155,'[1]inicial (2)'!$E$10:$G$255,3,FALSE)</f>
        <v>CHINCHAYHUASI</v>
      </c>
      <c r="I155" s="57" t="s">
        <v>344</v>
      </c>
      <c r="J155" s="60">
        <v>116</v>
      </c>
      <c r="K155" s="57" t="s">
        <v>1436</v>
      </c>
      <c r="L155" s="61" t="s">
        <v>51</v>
      </c>
      <c r="M155" s="61" t="s">
        <v>1444</v>
      </c>
      <c r="N155" s="61">
        <v>2</v>
      </c>
      <c r="O155" s="57">
        <v>3</v>
      </c>
      <c r="P155" s="57">
        <v>4</v>
      </c>
      <c r="Q155" s="57">
        <v>0</v>
      </c>
      <c r="R155" s="57">
        <v>0</v>
      </c>
      <c r="S155" s="57">
        <v>0</v>
      </c>
      <c r="T155" s="57">
        <v>0</v>
      </c>
      <c r="U155" s="57">
        <v>0</v>
      </c>
      <c r="V155" s="57">
        <v>0</v>
      </c>
      <c r="W155" s="57">
        <v>0</v>
      </c>
      <c r="X155" s="57">
        <v>0</v>
      </c>
      <c r="Y155" s="57">
        <v>0</v>
      </c>
      <c r="Z155" s="57">
        <v>0</v>
      </c>
    </row>
    <row r="156" spans="1:26" hidden="1" x14ac:dyDescent="0.2">
      <c r="A156" s="57" t="s">
        <v>1430</v>
      </c>
      <c r="B156" s="58" t="s">
        <v>24</v>
      </c>
      <c r="C156" s="57" t="s">
        <v>1431</v>
      </c>
      <c r="D156" s="57" t="s">
        <v>1465</v>
      </c>
      <c r="E156" s="57" t="str">
        <f>VLOOKUP(I156,[2]Hoja1!$D$6:$H$654,5,FALSE)</f>
        <v>HUANCHUY</v>
      </c>
      <c r="F156" s="59" t="s">
        <v>1447</v>
      </c>
      <c r="G156" s="57" t="s">
        <v>1466</v>
      </c>
      <c r="H156" s="57" t="str">
        <f>VLOOKUP(I156,'[1]inicial (2)'!$E$10:$G$255,3,FALSE)</f>
        <v>HUANCHUY</v>
      </c>
      <c r="I156" s="57" t="s">
        <v>89</v>
      </c>
      <c r="J156" s="60" t="s">
        <v>90</v>
      </c>
      <c r="K156" s="57" t="s">
        <v>1448</v>
      </c>
      <c r="L156" s="61" t="s">
        <v>39</v>
      </c>
      <c r="M156" s="61" t="s">
        <v>1444</v>
      </c>
      <c r="N156" s="61" t="s">
        <v>39</v>
      </c>
      <c r="O156" s="57">
        <v>2</v>
      </c>
      <c r="P156" s="57">
        <v>2</v>
      </c>
      <c r="Q156" s="57">
        <v>3</v>
      </c>
      <c r="R156" s="57">
        <v>1</v>
      </c>
      <c r="S156" s="57">
        <v>2</v>
      </c>
      <c r="T156" s="57">
        <v>1</v>
      </c>
      <c r="U156" s="57">
        <v>1</v>
      </c>
      <c r="V156" s="57">
        <v>1</v>
      </c>
      <c r="W156" s="57">
        <v>1</v>
      </c>
      <c r="X156" s="57">
        <v>1</v>
      </c>
      <c r="Y156" s="57">
        <v>1</v>
      </c>
      <c r="Z156" s="57">
        <v>1</v>
      </c>
    </row>
    <row r="157" spans="1:26" hidden="1" x14ac:dyDescent="0.2">
      <c r="A157" s="57" t="s">
        <v>1430</v>
      </c>
      <c r="B157" s="58" t="s">
        <v>24</v>
      </c>
      <c r="C157" s="57" t="s">
        <v>1431</v>
      </c>
      <c r="D157" s="57" t="s">
        <v>1465</v>
      </c>
      <c r="E157" s="57" t="str">
        <f>VLOOKUP(I157,[2]Hoja1!$D$6:$H$654,5,FALSE)</f>
        <v>CALLANCA</v>
      </c>
      <c r="F157" s="59" t="s">
        <v>1447</v>
      </c>
      <c r="G157" s="57" t="s">
        <v>1466</v>
      </c>
      <c r="H157" s="57" t="str">
        <f>VLOOKUP(I157,'[1]inicial (2)'!$E$10:$G$255,3,FALSE)</f>
        <v>CALLANCA</v>
      </c>
      <c r="I157" s="57" t="s">
        <v>123</v>
      </c>
      <c r="J157" s="60" t="s">
        <v>105</v>
      </c>
      <c r="K157" s="57" t="s">
        <v>1448</v>
      </c>
      <c r="L157" s="61" t="s">
        <v>39</v>
      </c>
      <c r="M157" s="61" t="s">
        <v>1444</v>
      </c>
      <c r="N157" s="61" t="s">
        <v>39</v>
      </c>
      <c r="O157" s="57">
        <v>2</v>
      </c>
      <c r="P157" s="57">
        <v>6</v>
      </c>
      <c r="Q157" s="57">
        <v>3</v>
      </c>
      <c r="R157" s="57">
        <v>1</v>
      </c>
      <c r="S157" s="57">
        <v>2</v>
      </c>
      <c r="T157" s="57">
        <v>1</v>
      </c>
      <c r="U157" s="57">
        <v>1</v>
      </c>
      <c r="V157" s="57">
        <v>1</v>
      </c>
      <c r="W157" s="57">
        <v>1</v>
      </c>
      <c r="X157" s="57">
        <v>1</v>
      </c>
      <c r="Y157" s="57">
        <v>1</v>
      </c>
      <c r="Z157" s="57">
        <v>1</v>
      </c>
    </row>
    <row r="158" spans="1:26" hidden="1" x14ac:dyDescent="0.2">
      <c r="A158" s="57" t="s">
        <v>1430</v>
      </c>
      <c r="B158" s="58" t="s">
        <v>24</v>
      </c>
      <c r="C158" s="57" t="s">
        <v>1431</v>
      </c>
      <c r="D158" s="57" t="s">
        <v>1465</v>
      </c>
      <c r="E158" s="57" t="str">
        <f>VLOOKUP(I158,[2]Hoja1!$D$6:$H$654,5,FALSE)</f>
        <v>SAN JUAN DE MAQUI</v>
      </c>
      <c r="F158" s="59" t="s">
        <v>1447</v>
      </c>
      <c r="G158" s="57" t="s">
        <v>1466</v>
      </c>
      <c r="H158" s="57" t="str">
        <f>VLOOKUP(I158,'[1]inicial (2)'!$E$10:$G$255,3,FALSE)</f>
        <v>SAN JUAN DE MAQUI</v>
      </c>
      <c r="I158" s="57" t="s">
        <v>126</v>
      </c>
      <c r="J158" s="60" t="s">
        <v>90</v>
      </c>
      <c r="K158" s="57" t="s">
        <v>1448</v>
      </c>
      <c r="L158" s="61" t="s">
        <v>39</v>
      </c>
      <c r="M158" s="61" t="s">
        <v>1444</v>
      </c>
      <c r="N158" s="61" t="s">
        <v>39</v>
      </c>
      <c r="O158" s="57">
        <v>1</v>
      </c>
      <c r="P158" s="57">
        <v>2</v>
      </c>
      <c r="Q158" s="57">
        <v>3</v>
      </c>
      <c r="R158" s="57">
        <v>1</v>
      </c>
      <c r="S158" s="57">
        <v>2</v>
      </c>
      <c r="T158" s="57">
        <v>1</v>
      </c>
      <c r="U158" s="57">
        <v>1</v>
      </c>
      <c r="V158" s="57">
        <v>1</v>
      </c>
      <c r="W158" s="57">
        <v>1</v>
      </c>
      <c r="X158" s="57">
        <v>1</v>
      </c>
      <c r="Y158" s="57">
        <v>1</v>
      </c>
      <c r="Z158" s="57">
        <v>1</v>
      </c>
    </row>
    <row r="159" spans="1:26" hidden="1" x14ac:dyDescent="0.2">
      <c r="A159" s="57" t="s">
        <v>1430</v>
      </c>
      <c r="B159" s="58" t="s">
        <v>24</v>
      </c>
      <c r="C159" s="57" t="s">
        <v>1431</v>
      </c>
      <c r="D159" s="57" t="s">
        <v>1465</v>
      </c>
      <c r="E159" s="57" t="str">
        <f>VLOOKUP(I159,[2]Hoja1!$D$6:$H$654,5,FALSE)</f>
        <v>YURACCANCHA</v>
      </c>
      <c r="F159" s="59" t="s">
        <v>1447</v>
      </c>
      <c r="G159" s="57" t="s">
        <v>1466</v>
      </c>
      <c r="H159" s="57" t="str">
        <f>VLOOKUP(I159,'[1]inicial (2)'!$E$10:$G$255,3,FALSE)</f>
        <v>YURACCANCHA</v>
      </c>
      <c r="I159" s="57" t="s">
        <v>141</v>
      </c>
      <c r="J159" s="60" t="s">
        <v>142</v>
      </c>
      <c r="K159" s="57" t="s">
        <v>1448</v>
      </c>
      <c r="L159" s="61" t="s">
        <v>39</v>
      </c>
      <c r="M159" s="61" t="s">
        <v>1444</v>
      </c>
      <c r="N159" s="61" t="s">
        <v>39</v>
      </c>
      <c r="O159" s="57">
        <v>1</v>
      </c>
      <c r="P159" s="57">
        <v>3</v>
      </c>
      <c r="Q159" s="57">
        <v>3</v>
      </c>
      <c r="R159" s="57">
        <v>1</v>
      </c>
      <c r="S159" s="57">
        <v>2</v>
      </c>
      <c r="T159" s="57">
        <v>1</v>
      </c>
      <c r="U159" s="57">
        <v>1</v>
      </c>
      <c r="V159" s="57">
        <v>1</v>
      </c>
      <c r="W159" s="57">
        <v>1</v>
      </c>
      <c r="X159" s="57">
        <v>1</v>
      </c>
      <c r="Y159" s="57">
        <v>1</v>
      </c>
      <c r="Z159" s="57">
        <v>1</v>
      </c>
    </row>
    <row r="160" spans="1:26" hidden="1" x14ac:dyDescent="0.2">
      <c r="A160" s="57" t="s">
        <v>1430</v>
      </c>
      <c r="B160" s="58" t="s">
        <v>24</v>
      </c>
      <c r="C160" s="57" t="s">
        <v>1431</v>
      </c>
      <c r="D160" s="57" t="s">
        <v>1465</v>
      </c>
      <c r="E160" s="57" t="str">
        <f>VLOOKUP(I160,[2]Hoja1!$D$6:$H$654,5,FALSE)</f>
        <v>TINCO</v>
      </c>
      <c r="F160" s="59" t="s">
        <v>1447</v>
      </c>
      <c r="G160" s="57" t="s">
        <v>1466</v>
      </c>
      <c r="H160" s="57" t="str">
        <f>VLOOKUP(I160,'[1]inicial (2)'!$E$10:$G$255,3,FALSE)</f>
        <v>TINCO</v>
      </c>
      <c r="I160" s="57" t="s">
        <v>191</v>
      </c>
      <c r="J160" s="60" t="s">
        <v>192</v>
      </c>
      <c r="K160" s="57" t="s">
        <v>1448</v>
      </c>
      <c r="L160" s="61" t="s">
        <v>39</v>
      </c>
      <c r="M160" s="61" t="s">
        <v>1444</v>
      </c>
      <c r="N160" s="61" t="s">
        <v>39</v>
      </c>
      <c r="O160" s="57">
        <v>2</v>
      </c>
      <c r="P160" s="57">
        <v>2</v>
      </c>
      <c r="Q160" s="57">
        <v>3</v>
      </c>
      <c r="R160" s="57">
        <v>1</v>
      </c>
      <c r="S160" s="57">
        <v>2</v>
      </c>
      <c r="T160" s="57">
        <v>1</v>
      </c>
      <c r="U160" s="57">
        <v>1</v>
      </c>
      <c r="V160" s="57">
        <v>1</v>
      </c>
      <c r="W160" s="57">
        <v>1</v>
      </c>
      <c r="X160" s="57">
        <v>1</v>
      </c>
      <c r="Y160" s="57">
        <v>1</v>
      </c>
      <c r="Z160" s="57">
        <v>1</v>
      </c>
    </row>
    <row r="161" spans="1:26" hidden="1" x14ac:dyDescent="0.2">
      <c r="A161" s="57" t="s">
        <v>1430</v>
      </c>
      <c r="B161" s="58" t="s">
        <v>24</v>
      </c>
      <c r="C161" s="57" t="s">
        <v>1431</v>
      </c>
      <c r="D161" s="57" t="s">
        <v>1465</v>
      </c>
      <c r="E161" s="57" t="str">
        <f>VLOOKUP(I161,[2]Hoja1!$D$6:$H$654,5,FALSE)</f>
        <v>ESCALON</v>
      </c>
      <c r="F161" s="59" t="s">
        <v>1447</v>
      </c>
      <c r="G161" s="57" t="s">
        <v>1466</v>
      </c>
      <c r="H161" s="57" t="str">
        <f>VLOOKUP(I161,'[1]inicial (2)'!$E$10:$G$255,3,FALSE)</f>
        <v>ESCALON</v>
      </c>
      <c r="I161" s="57" t="s">
        <v>209</v>
      </c>
      <c r="J161" s="60" t="s">
        <v>210</v>
      </c>
      <c r="K161" s="57" t="s">
        <v>1448</v>
      </c>
      <c r="L161" s="61" t="s">
        <v>39</v>
      </c>
      <c r="M161" s="61" t="s">
        <v>1444</v>
      </c>
      <c r="N161" s="61" t="s">
        <v>39</v>
      </c>
      <c r="O161" s="57">
        <v>2</v>
      </c>
      <c r="P161" s="57">
        <v>2</v>
      </c>
      <c r="Q161" s="57">
        <v>3</v>
      </c>
      <c r="R161" s="57">
        <v>1</v>
      </c>
      <c r="S161" s="57">
        <v>2</v>
      </c>
      <c r="T161" s="57">
        <v>1</v>
      </c>
      <c r="U161" s="57">
        <v>1</v>
      </c>
      <c r="V161" s="57">
        <v>1</v>
      </c>
      <c r="W161" s="57">
        <v>1</v>
      </c>
      <c r="X161" s="57">
        <v>1</v>
      </c>
      <c r="Y161" s="57">
        <v>1</v>
      </c>
      <c r="Z161" s="57">
        <v>1</v>
      </c>
    </row>
    <row r="162" spans="1:26" hidden="1" x14ac:dyDescent="0.2">
      <c r="A162" s="57" t="s">
        <v>1430</v>
      </c>
      <c r="B162" s="58" t="s">
        <v>24</v>
      </c>
      <c r="C162" s="57" t="s">
        <v>1431</v>
      </c>
      <c r="D162" s="57" t="s">
        <v>1467</v>
      </c>
      <c r="E162" s="57" t="str">
        <f>VLOOKUP(I162,[2]Hoja1!$D$6:$H$654,5,FALSE)</f>
        <v>JIRON BOLOGNESI S/N</v>
      </c>
      <c r="F162" s="59" t="s">
        <v>1434</v>
      </c>
      <c r="G162" s="57" t="s">
        <v>1468</v>
      </c>
      <c r="H162" s="57" t="str">
        <f>VLOOKUP(I162,'[1]inicial (2)'!$E$10:$G$255,3,FALSE)</f>
        <v>CAJAMARQUILLA</v>
      </c>
      <c r="I162" s="57" t="s">
        <v>260</v>
      </c>
      <c r="J162" s="60">
        <v>277</v>
      </c>
      <c r="K162" s="57" t="s">
        <v>1436</v>
      </c>
      <c r="L162" s="61" t="s">
        <v>51</v>
      </c>
      <c r="M162" s="61" t="s">
        <v>1444</v>
      </c>
      <c r="N162" s="61">
        <v>2</v>
      </c>
      <c r="O162" s="57">
        <v>4</v>
      </c>
      <c r="P162" s="57">
        <v>5</v>
      </c>
      <c r="Q162" s="57">
        <v>0</v>
      </c>
      <c r="R162" s="57">
        <v>0</v>
      </c>
      <c r="S162" s="57">
        <v>0</v>
      </c>
      <c r="T162" s="57">
        <v>0</v>
      </c>
      <c r="U162" s="57">
        <v>0</v>
      </c>
      <c r="V162" s="57">
        <v>0</v>
      </c>
      <c r="W162" s="57">
        <v>0</v>
      </c>
      <c r="X162" s="57">
        <v>0</v>
      </c>
      <c r="Y162" s="57">
        <v>0</v>
      </c>
      <c r="Z162" s="57">
        <v>0</v>
      </c>
    </row>
    <row r="163" spans="1:26" hidden="1" x14ac:dyDescent="0.2">
      <c r="A163" s="57" t="s">
        <v>1430</v>
      </c>
      <c r="B163" s="58" t="s">
        <v>24</v>
      </c>
      <c r="C163" s="57" t="s">
        <v>1431</v>
      </c>
      <c r="D163" s="57" t="s">
        <v>1467</v>
      </c>
      <c r="E163" s="57" t="str">
        <f>VLOOKUP(I163,[2]Hoja1!$D$6:$H$654,5,FALSE)</f>
        <v>SHIPASH - HUAIN</v>
      </c>
      <c r="F163" s="59" t="s">
        <v>1447</v>
      </c>
      <c r="G163" s="57" t="s">
        <v>1468</v>
      </c>
      <c r="H163" s="57" t="str">
        <f>VLOOKUP(I163,'[1]inicial (2)'!$E$10:$G$255,3,FALSE)</f>
        <v>SHIPASH HUAIN</v>
      </c>
      <c r="I163" s="57" t="s">
        <v>124</v>
      </c>
      <c r="J163" s="60" t="s">
        <v>125</v>
      </c>
      <c r="K163" s="57" t="s">
        <v>1448</v>
      </c>
      <c r="L163" s="61" t="s">
        <v>39</v>
      </c>
      <c r="M163" s="61" t="s">
        <v>1444</v>
      </c>
      <c r="N163" s="61" t="s">
        <v>39</v>
      </c>
      <c r="O163" s="57">
        <v>3</v>
      </c>
      <c r="P163" s="57">
        <v>3</v>
      </c>
      <c r="Q163" s="57">
        <v>3</v>
      </c>
      <c r="R163" s="57">
        <v>1</v>
      </c>
      <c r="S163" s="57">
        <v>2</v>
      </c>
      <c r="T163" s="57">
        <v>1</v>
      </c>
      <c r="U163" s="57">
        <v>1</v>
      </c>
      <c r="V163" s="57">
        <v>1</v>
      </c>
      <c r="W163" s="57">
        <v>1</v>
      </c>
      <c r="X163" s="57">
        <v>1</v>
      </c>
      <c r="Y163" s="57">
        <v>1</v>
      </c>
      <c r="Z163" s="57">
        <v>1</v>
      </c>
    </row>
    <row r="164" spans="1:26" hidden="1" x14ac:dyDescent="0.2">
      <c r="A164" s="57" t="s">
        <v>1430</v>
      </c>
      <c r="B164" s="58" t="s">
        <v>24</v>
      </c>
      <c r="C164" s="57" t="s">
        <v>1431</v>
      </c>
      <c r="D164" s="57" t="s">
        <v>1469</v>
      </c>
      <c r="E164" s="57" t="str">
        <f>VLOOKUP(I164,[2]Hoja1!$D$6:$H$654,5,FALSE)</f>
        <v>AVENIDA ANTONIO ROJAS CADILLO S/N</v>
      </c>
      <c r="F164" s="59" t="s">
        <v>1434</v>
      </c>
      <c r="G164" s="57" t="s">
        <v>1470</v>
      </c>
      <c r="H164" s="57" t="str">
        <f>VLOOKUP(I164,'[1]inicial (2)'!$E$10:$G$255,3,FALSE)</f>
        <v>PAMPAS GRANDE</v>
      </c>
      <c r="I164" s="57" t="s">
        <v>245</v>
      </c>
      <c r="J164" s="60">
        <v>1540</v>
      </c>
      <c r="K164" s="57" t="s">
        <v>1436</v>
      </c>
      <c r="L164" s="61" t="s">
        <v>51</v>
      </c>
      <c r="M164" s="61" t="s">
        <v>1444</v>
      </c>
      <c r="N164" s="61">
        <v>2</v>
      </c>
      <c r="O164" s="57">
        <v>7</v>
      </c>
      <c r="P164" s="57">
        <v>10</v>
      </c>
      <c r="Q164" s="57">
        <v>0</v>
      </c>
      <c r="R164" s="57">
        <v>0</v>
      </c>
      <c r="S164" s="57">
        <v>0</v>
      </c>
      <c r="T164" s="57">
        <v>0</v>
      </c>
      <c r="U164" s="57">
        <v>0</v>
      </c>
      <c r="V164" s="57">
        <v>0</v>
      </c>
      <c r="W164" s="57">
        <v>0</v>
      </c>
      <c r="X164" s="57">
        <v>0</v>
      </c>
      <c r="Y164" s="57">
        <v>0</v>
      </c>
      <c r="Z164" s="57">
        <v>0</v>
      </c>
    </row>
    <row r="165" spans="1:26" hidden="1" x14ac:dyDescent="0.2">
      <c r="A165" s="57" t="s">
        <v>1430</v>
      </c>
      <c r="B165" s="58" t="s">
        <v>24</v>
      </c>
      <c r="C165" s="57" t="s">
        <v>1431</v>
      </c>
      <c r="D165" s="57" t="s">
        <v>1469</v>
      </c>
      <c r="E165" s="57" t="str">
        <f>VLOOKUP(I165,[2]Hoja1!$D$6:$H$654,5,FALSE)</f>
        <v>SHANCAC</v>
      </c>
      <c r="F165" s="59" t="s">
        <v>1434</v>
      </c>
      <c r="G165" s="57" t="s">
        <v>1470</v>
      </c>
      <c r="H165" s="57" t="str">
        <f>VLOOKUP(I165,'[1]inicial (2)'!$E$10:$G$255,3,FALSE)</f>
        <v>SHANCAC</v>
      </c>
      <c r="I165" s="57" t="s">
        <v>308</v>
      </c>
      <c r="J165" s="60">
        <v>409</v>
      </c>
      <c r="K165" s="57" t="s">
        <v>1436</v>
      </c>
      <c r="L165" s="61" t="s">
        <v>51</v>
      </c>
      <c r="M165" s="61" t="s">
        <v>1444</v>
      </c>
      <c r="N165" s="61">
        <v>2</v>
      </c>
      <c r="O165" s="57">
        <v>2</v>
      </c>
      <c r="P165" s="57">
        <v>4</v>
      </c>
      <c r="Q165" s="57">
        <v>0</v>
      </c>
      <c r="R165" s="57">
        <v>0</v>
      </c>
      <c r="S165" s="57">
        <v>0</v>
      </c>
      <c r="T165" s="57">
        <v>0</v>
      </c>
      <c r="U165" s="57">
        <v>0</v>
      </c>
      <c r="V165" s="57">
        <v>0</v>
      </c>
      <c r="W165" s="57">
        <v>0</v>
      </c>
      <c r="X165" s="57">
        <v>0</v>
      </c>
      <c r="Y165" s="57">
        <v>0</v>
      </c>
      <c r="Z165" s="57">
        <v>0</v>
      </c>
    </row>
    <row r="166" spans="1:26" hidden="1" x14ac:dyDescent="0.2">
      <c r="A166" s="57" t="s">
        <v>1430</v>
      </c>
      <c r="B166" s="58" t="s">
        <v>24</v>
      </c>
      <c r="C166" s="57" t="s">
        <v>1431</v>
      </c>
      <c r="D166" s="57" t="s">
        <v>1469</v>
      </c>
      <c r="E166" s="57" t="str">
        <f>VLOOKUP(I166,[2]Hoja1!$D$6:$H$654,5,FALSE)</f>
        <v>MATARA</v>
      </c>
      <c r="F166" s="59" t="s">
        <v>1434</v>
      </c>
      <c r="G166" s="57" t="s">
        <v>1470</v>
      </c>
      <c r="H166" s="57" t="str">
        <f>VLOOKUP(I166,'[1]inicial (2)'!$E$10:$G$255,3,FALSE)</f>
        <v>MATARA</v>
      </c>
      <c r="I166" s="57" t="s">
        <v>327</v>
      </c>
      <c r="J166" s="60" t="s">
        <v>328</v>
      </c>
      <c r="K166" s="57" t="s">
        <v>1436</v>
      </c>
      <c r="L166" s="61" t="s">
        <v>51</v>
      </c>
      <c r="M166" s="61" t="s">
        <v>1444</v>
      </c>
      <c r="N166" s="61">
        <v>2</v>
      </c>
      <c r="O166" s="57">
        <v>6</v>
      </c>
      <c r="P166" s="57">
        <v>6</v>
      </c>
      <c r="Q166" s="57">
        <v>0</v>
      </c>
      <c r="R166" s="57">
        <v>0</v>
      </c>
      <c r="S166" s="57">
        <v>0</v>
      </c>
      <c r="T166" s="57">
        <v>0</v>
      </c>
      <c r="U166" s="57">
        <v>0</v>
      </c>
      <c r="V166" s="57">
        <v>0</v>
      </c>
      <c r="W166" s="57">
        <v>0</v>
      </c>
      <c r="X166" s="57">
        <v>0</v>
      </c>
      <c r="Y166" s="57">
        <v>0</v>
      </c>
      <c r="Z166" s="57">
        <v>0</v>
      </c>
    </row>
    <row r="167" spans="1:26" hidden="1" x14ac:dyDescent="0.2">
      <c r="A167" s="57" t="s">
        <v>1430</v>
      </c>
      <c r="B167" s="58" t="s">
        <v>24</v>
      </c>
      <c r="C167" s="57" t="s">
        <v>1431</v>
      </c>
      <c r="D167" s="57" t="s">
        <v>1469</v>
      </c>
      <c r="E167" s="57" t="str">
        <f>VLOOKUP(I167,[2]Hoja1!$D$6:$H$654,5,FALSE)</f>
        <v>HUANLLA</v>
      </c>
      <c r="F167" s="59" t="s">
        <v>1447</v>
      </c>
      <c r="G167" s="57" t="s">
        <v>1471</v>
      </c>
      <c r="H167" s="57" t="str">
        <f>VLOOKUP(I167,'[1]inicial (2)'!$E$10:$G$255,3,FALSE)</f>
        <v>HUANLLA</v>
      </c>
      <c r="I167" s="57" t="s">
        <v>121</v>
      </c>
      <c r="J167" s="60" t="s">
        <v>122</v>
      </c>
      <c r="K167" s="57" t="s">
        <v>1448</v>
      </c>
      <c r="L167" s="61" t="s">
        <v>39</v>
      </c>
      <c r="M167" s="61" t="s">
        <v>1444</v>
      </c>
      <c r="N167" s="61" t="s">
        <v>39</v>
      </c>
      <c r="O167" s="57">
        <v>2</v>
      </c>
      <c r="P167" s="57">
        <v>3</v>
      </c>
      <c r="Q167" s="57">
        <v>3</v>
      </c>
      <c r="R167" s="57">
        <v>1</v>
      </c>
      <c r="S167" s="57">
        <v>2</v>
      </c>
      <c r="T167" s="57">
        <v>1</v>
      </c>
      <c r="U167" s="57">
        <v>1</v>
      </c>
      <c r="V167" s="57">
        <v>1</v>
      </c>
      <c r="W167" s="57">
        <v>1</v>
      </c>
      <c r="X167" s="57">
        <v>1</v>
      </c>
      <c r="Y167" s="57">
        <v>1</v>
      </c>
      <c r="Z167" s="57">
        <v>1</v>
      </c>
    </row>
    <row r="168" spans="1:26" hidden="1" x14ac:dyDescent="0.2">
      <c r="A168" s="57" t="s">
        <v>1430</v>
      </c>
      <c r="B168" s="58" t="s">
        <v>24</v>
      </c>
      <c r="C168" s="57" t="s">
        <v>1431</v>
      </c>
      <c r="D168" s="57" t="s">
        <v>1469</v>
      </c>
      <c r="E168" s="57" t="str">
        <f>VLOOKUP(I168,[2]Hoja1!$D$6:$H$654,5,FALSE)</f>
        <v>SAN JERONIMO AA. HH.</v>
      </c>
      <c r="F168" s="59" t="s">
        <v>1447</v>
      </c>
      <c r="G168" s="57" t="s">
        <v>1471</v>
      </c>
      <c r="H168" s="57" t="str">
        <f>VLOOKUP(I168,'[1]inicial (2)'!$E$10:$G$255,3,FALSE)</f>
        <v>SAN GERONIMO</v>
      </c>
      <c r="I168" s="57" t="s">
        <v>143</v>
      </c>
      <c r="J168" s="60" t="s">
        <v>144</v>
      </c>
      <c r="K168" s="57" t="s">
        <v>1448</v>
      </c>
      <c r="L168" s="61" t="s">
        <v>39</v>
      </c>
      <c r="M168" s="61" t="s">
        <v>1444</v>
      </c>
      <c r="N168" s="61" t="s">
        <v>39</v>
      </c>
      <c r="O168" s="57">
        <v>5</v>
      </c>
      <c r="P168" s="57">
        <v>5</v>
      </c>
      <c r="Q168" s="57">
        <v>3</v>
      </c>
      <c r="R168" s="57">
        <v>1</v>
      </c>
      <c r="S168" s="57">
        <v>2</v>
      </c>
      <c r="T168" s="57">
        <v>1</v>
      </c>
      <c r="U168" s="57">
        <v>1</v>
      </c>
      <c r="V168" s="57">
        <v>1</v>
      </c>
      <c r="W168" s="57">
        <v>1</v>
      </c>
      <c r="X168" s="57">
        <v>1</v>
      </c>
      <c r="Y168" s="57">
        <v>1</v>
      </c>
      <c r="Z168" s="57">
        <v>1</v>
      </c>
    </row>
    <row r="169" spans="1:26" hidden="1" x14ac:dyDescent="0.2">
      <c r="A169" s="57" t="s">
        <v>1430</v>
      </c>
      <c r="B169" s="58" t="s">
        <v>24</v>
      </c>
      <c r="C169" s="57" t="s">
        <v>1431</v>
      </c>
      <c r="D169" s="57" t="s">
        <v>1469</v>
      </c>
      <c r="E169" s="57" t="str">
        <f>VLOOKUP(I169,[2]Hoja1!$D$6:$H$654,5,FALSE)</f>
        <v>VINCHOTA</v>
      </c>
      <c r="F169" s="59" t="s">
        <v>1447</v>
      </c>
      <c r="G169" s="57" t="s">
        <v>1471</v>
      </c>
      <c r="H169" s="57" t="str">
        <f>VLOOKUP(I169,'[1]inicial (2)'!$E$10:$G$255,3,FALSE)</f>
        <v>VINCHOTA</v>
      </c>
      <c r="I169" s="57" t="s">
        <v>181</v>
      </c>
      <c r="J169" s="60" t="s">
        <v>182</v>
      </c>
      <c r="K169" s="57" t="s">
        <v>1448</v>
      </c>
      <c r="L169" s="61" t="s">
        <v>39</v>
      </c>
      <c r="M169" s="61" t="s">
        <v>1444</v>
      </c>
      <c r="N169" s="61" t="s">
        <v>39</v>
      </c>
      <c r="O169" s="57">
        <v>1</v>
      </c>
      <c r="P169" s="57">
        <v>2</v>
      </c>
      <c r="Q169" s="57">
        <v>3</v>
      </c>
      <c r="R169" s="57">
        <v>1</v>
      </c>
      <c r="S169" s="57">
        <v>2</v>
      </c>
      <c r="T169" s="57">
        <v>1</v>
      </c>
      <c r="U169" s="57">
        <v>1</v>
      </c>
      <c r="V169" s="57">
        <v>1</v>
      </c>
      <c r="W169" s="57">
        <v>1</v>
      </c>
      <c r="X169" s="57">
        <v>1</v>
      </c>
      <c r="Y169" s="57">
        <v>1</v>
      </c>
      <c r="Z169" s="57">
        <v>1</v>
      </c>
    </row>
    <row r="170" spans="1:26" hidden="1" x14ac:dyDescent="0.2">
      <c r="A170" s="57" t="s">
        <v>1430</v>
      </c>
      <c r="B170" s="58" t="s">
        <v>24</v>
      </c>
      <c r="C170" s="57" t="s">
        <v>1431</v>
      </c>
      <c r="D170" s="57" t="s">
        <v>1469</v>
      </c>
      <c r="E170" s="57" t="str">
        <f>VLOOKUP(I170,[2]Hoja1!$D$6:$H$654,5,FALSE)</f>
        <v>NUEVO PROGRESO</v>
      </c>
      <c r="F170" s="59" t="s">
        <v>1447</v>
      </c>
      <c r="G170" s="57" t="s">
        <v>1471</v>
      </c>
      <c r="H170" s="57" t="str">
        <f>VLOOKUP(I170,'[1]inicial (2)'!$E$10:$G$255,3,FALSE)</f>
        <v>NUEVO PROGRESO</v>
      </c>
      <c r="I170" s="57" t="s">
        <v>211</v>
      </c>
      <c r="J170" s="60" t="s">
        <v>212</v>
      </c>
      <c r="K170" s="57" t="s">
        <v>1448</v>
      </c>
      <c r="L170" s="61" t="s">
        <v>39</v>
      </c>
      <c r="M170" s="61" t="s">
        <v>1444</v>
      </c>
      <c r="N170" s="61" t="s">
        <v>39</v>
      </c>
      <c r="O170" s="57">
        <v>2</v>
      </c>
      <c r="P170" s="57">
        <v>2</v>
      </c>
      <c r="Q170" s="57">
        <v>3</v>
      </c>
      <c r="R170" s="57">
        <v>1</v>
      </c>
      <c r="S170" s="57">
        <v>2</v>
      </c>
      <c r="T170" s="57">
        <v>1</v>
      </c>
      <c r="U170" s="57">
        <v>1</v>
      </c>
      <c r="V170" s="57">
        <v>1</v>
      </c>
      <c r="W170" s="57">
        <v>1</v>
      </c>
      <c r="X170" s="57">
        <v>1</v>
      </c>
      <c r="Y170" s="57">
        <v>1</v>
      </c>
      <c r="Z170" s="57">
        <v>1</v>
      </c>
    </row>
    <row r="171" spans="1:26" hidden="1" x14ac:dyDescent="0.2">
      <c r="A171" s="57" t="s">
        <v>1430</v>
      </c>
      <c r="B171" s="58" t="s">
        <v>24</v>
      </c>
      <c r="C171" s="57" t="s">
        <v>1431</v>
      </c>
      <c r="D171" s="57" t="s">
        <v>1472</v>
      </c>
      <c r="E171" s="57" t="str">
        <f>VLOOKUP(I171,[2]Hoja1!$D$6:$H$654,5,FALSE)</f>
        <v>COLTUS</v>
      </c>
      <c r="F171" s="59" t="s">
        <v>1447</v>
      </c>
      <c r="G171" s="57" t="s">
        <v>1473</v>
      </c>
      <c r="H171" s="57" t="str">
        <f>VLOOKUP(I171,'[1]inicial (2)'!$E$10:$G$255,3,FALSE)</f>
        <v>COLTUS</v>
      </c>
      <c r="I171" s="57" t="s">
        <v>168</v>
      </c>
      <c r="J171" s="60" t="s">
        <v>169</v>
      </c>
      <c r="K171" s="57" t="s">
        <v>1448</v>
      </c>
      <c r="L171" s="61" t="s">
        <v>39</v>
      </c>
      <c r="M171" s="61" t="s">
        <v>1444</v>
      </c>
      <c r="N171" s="61" t="s">
        <v>39</v>
      </c>
      <c r="O171" s="57">
        <v>2</v>
      </c>
      <c r="P171" s="57">
        <v>4</v>
      </c>
      <c r="Q171" s="57">
        <v>3</v>
      </c>
      <c r="R171" s="57">
        <v>1</v>
      </c>
      <c r="S171" s="57">
        <v>2</v>
      </c>
      <c r="T171" s="57">
        <v>1</v>
      </c>
      <c r="U171" s="57">
        <v>1</v>
      </c>
      <c r="V171" s="57">
        <v>1</v>
      </c>
      <c r="W171" s="57">
        <v>1</v>
      </c>
      <c r="X171" s="57">
        <v>1</v>
      </c>
      <c r="Y171" s="57">
        <v>1</v>
      </c>
      <c r="Z171" s="57">
        <v>1</v>
      </c>
    </row>
    <row r="172" spans="1:26" hidden="1" x14ac:dyDescent="0.2">
      <c r="A172" s="57" t="s">
        <v>1430</v>
      </c>
      <c r="B172" s="58" t="s">
        <v>24</v>
      </c>
      <c r="C172" s="57" t="s">
        <v>1431</v>
      </c>
      <c r="D172" s="57" t="s">
        <v>1472</v>
      </c>
      <c r="E172" s="57" t="str">
        <f>VLOOKUP(I172,[2]Hoja1!$D$6:$H$654,5,FALSE)</f>
        <v>BUENOS AIRES</v>
      </c>
      <c r="F172" s="59" t="s">
        <v>1447</v>
      </c>
      <c r="G172" s="57" t="s">
        <v>1473</v>
      </c>
      <c r="H172" s="57" t="str">
        <f>VLOOKUP(I172,'[1]inicial (2)'!$E$10:$G$255,3,FALSE)</f>
        <v>BUENOS AIRES</v>
      </c>
      <c r="I172" s="57" t="s">
        <v>183</v>
      </c>
      <c r="J172" s="60" t="s">
        <v>184</v>
      </c>
      <c r="K172" s="57" t="s">
        <v>1448</v>
      </c>
      <c r="L172" s="61" t="s">
        <v>39</v>
      </c>
      <c r="M172" s="61" t="s">
        <v>1444</v>
      </c>
      <c r="N172" s="61" t="s">
        <v>39</v>
      </c>
      <c r="O172" s="57">
        <v>2</v>
      </c>
      <c r="P172" s="57">
        <v>2</v>
      </c>
      <c r="Q172" s="57">
        <v>3</v>
      </c>
      <c r="R172" s="57">
        <v>1</v>
      </c>
      <c r="S172" s="57">
        <v>2</v>
      </c>
      <c r="T172" s="57">
        <v>1</v>
      </c>
      <c r="U172" s="57">
        <v>1</v>
      </c>
      <c r="V172" s="57">
        <v>1</v>
      </c>
      <c r="W172" s="57">
        <v>1</v>
      </c>
      <c r="X172" s="57">
        <v>1</v>
      </c>
      <c r="Y172" s="57">
        <v>1</v>
      </c>
      <c r="Z172" s="57">
        <v>1</v>
      </c>
    </row>
    <row r="173" spans="1:26" hidden="1" x14ac:dyDescent="0.2">
      <c r="O173" s="64">
        <f>SUM(O7:O172)</f>
        <v>2304</v>
      </c>
      <c r="P173" s="64">
        <f t="shared" ref="P173:Z173" si="0">SUM(P7:P172)</f>
        <v>2545</v>
      </c>
      <c r="Q173" s="64">
        <f t="shared" si="0"/>
        <v>255</v>
      </c>
      <c r="R173" s="64">
        <f t="shared" si="0"/>
        <v>85</v>
      </c>
      <c r="S173" s="64">
        <f t="shared" si="0"/>
        <v>170</v>
      </c>
      <c r="T173" s="64">
        <f t="shared" si="0"/>
        <v>85</v>
      </c>
      <c r="U173" s="64">
        <f t="shared" si="0"/>
        <v>85</v>
      </c>
      <c r="V173" s="64">
        <f t="shared" si="0"/>
        <v>85</v>
      </c>
      <c r="W173" s="64">
        <f t="shared" si="0"/>
        <v>85</v>
      </c>
      <c r="X173" s="64">
        <f t="shared" si="0"/>
        <v>85</v>
      </c>
      <c r="Y173" s="64">
        <f t="shared" si="0"/>
        <v>85</v>
      </c>
      <c r="Z173" s="64">
        <f t="shared" si="0"/>
        <v>85</v>
      </c>
    </row>
    <row r="174" spans="1:26" hidden="1" x14ac:dyDescent="0.2">
      <c r="O174" s="83">
        <f>O3-O173</f>
        <v>384</v>
      </c>
      <c r="P174" s="83">
        <f t="shared" ref="P174:Z174" si="1">P3-P173</f>
        <v>208</v>
      </c>
      <c r="Q174" s="83">
        <f t="shared" si="1"/>
        <v>18</v>
      </c>
      <c r="R174" s="83">
        <f t="shared" si="1"/>
        <v>6</v>
      </c>
      <c r="S174" s="83">
        <f t="shared" si="1"/>
        <v>12</v>
      </c>
      <c r="T174" s="83">
        <f t="shared" si="1"/>
        <v>6</v>
      </c>
      <c r="U174" s="83">
        <f t="shared" si="1"/>
        <v>6</v>
      </c>
      <c r="V174" s="83">
        <f t="shared" si="1"/>
        <v>6</v>
      </c>
      <c r="W174" s="83">
        <f t="shared" si="1"/>
        <v>6</v>
      </c>
      <c r="X174" s="83">
        <f t="shared" si="1"/>
        <v>6</v>
      </c>
      <c r="Y174" s="83">
        <f t="shared" si="1"/>
        <v>6</v>
      </c>
      <c r="Z174" s="83">
        <f t="shared" si="1"/>
        <v>6</v>
      </c>
    </row>
    <row r="175" spans="1:26" x14ac:dyDescent="0.2"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</row>
    <row r="176" spans="1:26" x14ac:dyDescent="0.2"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</row>
    <row r="177" spans="15:26" x14ac:dyDescent="0.2"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</row>
    <row r="178" spans="15:26" x14ac:dyDescent="0.2"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</row>
    <row r="179" spans="15:26" x14ac:dyDescent="0.2"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</row>
    <row r="180" spans="15:26" x14ac:dyDescent="0.2"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</row>
    <row r="181" spans="15:26" x14ac:dyDescent="0.2"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</row>
    <row r="182" spans="15:26" x14ac:dyDescent="0.2"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</row>
    <row r="183" spans="15:26" x14ac:dyDescent="0.2"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</row>
    <row r="184" spans="15:26" x14ac:dyDescent="0.2"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</row>
    <row r="185" spans="15:26" x14ac:dyDescent="0.2"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</row>
    <row r="186" spans="15:26" x14ac:dyDescent="0.2"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</row>
    <row r="187" spans="15:26" x14ac:dyDescent="0.2"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</row>
    <row r="188" spans="15:26" x14ac:dyDescent="0.2"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</row>
    <row r="189" spans="15:26" x14ac:dyDescent="0.2"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</row>
    <row r="190" spans="15:26" x14ac:dyDescent="0.2"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</row>
    <row r="191" spans="15:26" x14ac:dyDescent="0.2"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</row>
    <row r="192" spans="15:26" x14ac:dyDescent="0.2"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</row>
    <row r="193" spans="15:26" x14ac:dyDescent="0.2"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</row>
    <row r="194" spans="15:26" x14ac:dyDescent="0.2"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</row>
    <row r="195" spans="15:26" x14ac:dyDescent="0.2"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</row>
    <row r="196" spans="15:26" x14ac:dyDescent="0.2"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</row>
    <row r="197" spans="15:26" x14ac:dyDescent="0.2"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</row>
    <row r="198" spans="15:26" x14ac:dyDescent="0.2"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</row>
    <row r="199" spans="15:26" x14ac:dyDescent="0.2"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</row>
    <row r="200" spans="15:26" x14ac:dyDescent="0.2"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</row>
    <row r="201" spans="15:26" x14ac:dyDescent="0.2"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</row>
    <row r="202" spans="15:26" x14ac:dyDescent="0.2"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</row>
    <row r="203" spans="15:26" x14ac:dyDescent="0.2"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</row>
    <row r="204" spans="15:26" x14ac:dyDescent="0.2"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</row>
    <row r="205" spans="15:26" x14ac:dyDescent="0.2"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</row>
    <row r="206" spans="15:26" x14ac:dyDescent="0.2"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</row>
    <row r="207" spans="15:26" x14ac:dyDescent="0.2"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</row>
    <row r="208" spans="15:26" x14ac:dyDescent="0.2"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</row>
    <row r="209" spans="15:26" x14ac:dyDescent="0.2"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</row>
    <row r="210" spans="15:26" x14ac:dyDescent="0.2"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</row>
    <row r="211" spans="15:26" x14ac:dyDescent="0.2"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</row>
    <row r="212" spans="15:26" x14ac:dyDescent="0.2"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</row>
    <row r="213" spans="15:26" x14ac:dyDescent="0.2"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</row>
    <row r="214" spans="15:26" x14ac:dyDescent="0.2"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</row>
    <row r="215" spans="15:26" x14ac:dyDescent="0.2"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</row>
    <row r="216" spans="15:26" x14ac:dyDescent="0.2"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</row>
    <row r="217" spans="15:26" x14ac:dyDescent="0.2"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</row>
    <row r="218" spans="15:26" x14ac:dyDescent="0.2"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</row>
    <row r="219" spans="15:26" x14ac:dyDescent="0.2"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</row>
    <row r="220" spans="15:26" x14ac:dyDescent="0.2"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</row>
    <row r="221" spans="15:26" x14ac:dyDescent="0.2"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</row>
    <row r="222" spans="15:26" x14ac:dyDescent="0.2"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</row>
    <row r="223" spans="15:26" x14ac:dyDescent="0.2"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</row>
    <row r="224" spans="15:26" x14ac:dyDescent="0.2"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</row>
    <row r="225" spans="15:26" x14ac:dyDescent="0.2"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</row>
    <row r="226" spans="15:26" x14ac:dyDescent="0.2"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</row>
    <row r="227" spans="15:26" x14ac:dyDescent="0.2"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</row>
    <row r="228" spans="15:26" x14ac:dyDescent="0.2"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</row>
    <row r="229" spans="15:26" x14ac:dyDescent="0.2"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</row>
    <row r="230" spans="15:26" x14ac:dyDescent="0.2"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</row>
    <row r="231" spans="15:26" x14ac:dyDescent="0.2"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</row>
    <row r="232" spans="15:26" x14ac:dyDescent="0.2"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</row>
    <row r="233" spans="15:26" x14ac:dyDescent="0.2"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</row>
    <row r="234" spans="15:26" x14ac:dyDescent="0.2"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</row>
    <row r="235" spans="15:26" x14ac:dyDescent="0.2"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</row>
    <row r="236" spans="15:26" x14ac:dyDescent="0.2"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</row>
    <row r="237" spans="15:26" x14ac:dyDescent="0.2"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</row>
    <row r="238" spans="15:26" x14ac:dyDescent="0.2"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</row>
    <row r="239" spans="15:26" x14ac:dyDescent="0.2"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</row>
    <row r="240" spans="15:26" x14ac:dyDescent="0.2"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</row>
    <row r="241" spans="15:26" x14ac:dyDescent="0.2"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</row>
    <row r="242" spans="15:26" x14ac:dyDescent="0.2"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</row>
    <row r="243" spans="15:26" x14ac:dyDescent="0.2"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</row>
    <row r="244" spans="15:26" x14ac:dyDescent="0.2"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</row>
    <row r="245" spans="15:26" x14ac:dyDescent="0.2"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</row>
    <row r="246" spans="15:26" x14ac:dyDescent="0.2"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</row>
    <row r="247" spans="15:26" x14ac:dyDescent="0.2"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</row>
    <row r="248" spans="15:26" x14ac:dyDescent="0.2"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</row>
    <row r="249" spans="15:26" x14ac:dyDescent="0.2"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</row>
    <row r="250" spans="15:26" x14ac:dyDescent="0.2"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</row>
    <row r="251" spans="15:26" x14ac:dyDescent="0.2"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</row>
    <row r="252" spans="15:26" x14ac:dyDescent="0.2"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</row>
    <row r="253" spans="15:26" x14ac:dyDescent="0.2"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</row>
    <row r="254" spans="15:26" x14ac:dyDescent="0.2"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</row>
    <row r="255" spans="15:26" x14ac:dyDescent="0.2"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</row>
    <row r="256" spans="15:26" x14ac:dyDescent="0.2"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</row>
    <row r="257" spans="15:26" x14ac:dyDescent="0.2"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</row>
    <row r="258" spans="15:26" x14ac:dyDescent="0.2"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</row>
    <row r="259" spans="15:26" x14ac:dyDescent="0.2"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</row>
    <row r="260" spans="15:26" x14ac:dyDescent="0.2"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</row>
    <row r="261" spans="15:26" x14ac:dyDescent="0.2"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</row>
    <row r="262" spans="15:26" x14ac:dyDescent="0.2"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</row>
    <row r="263" spans="15:26" x14ac:dyDescent="0.2"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</row>
    <row r="264" spans="15:26" x14ac:dyDescent="0.2"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</row>
    <row r="265" spans="15:26" x14ac:dyDescent="0.2"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</row>
    <row r="266" spans="15:26" x14ac:dyDescent="0.2"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</row>
    <row r="267" spans="15:26" x14ac:dyDescent="0.2"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</row>
    <row r="268" spans="15:26" x14ac:dyDescent="0.2"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</row>
    <row r="269" spans="15:26" x14ac:dyDescent="0.2"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</row>
    <row r="270" spans="15:26" x14ac:dyDescent="0.2"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</row>
    <row r="271" spans="15:26" x14ac:dyDescent="0.2"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</row>
    <row r="272" spans="15:26" x14ac:dyDescent="0.2"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</row>
    <row r="273" spans="15:26" x14ac:dyDescent="0.2"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</row>
    <row r="274" spans="15:26" x14ac:dyDescent="0.2"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</row>
    <row r="275" spans="15:26" x14ac:dyDescent="0.2"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</row>
    <row r="276" spans="15:26" x14ac:dyDescent="0.2"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</row>
    <row r="277" spans="15:26" x14ac:dyDescent="0.2"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</row>
    <row r="278" spans="15:26" x14ac:dyDescent="0.2"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</row>
    <row r="279" spans="15:26" x14ac:dyDescent="0.2"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</row>
    <row r="280" spans="15:26" x14ac:dyDescent="0.2"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</row>
    <row r="281" spans="15:26" x14ac:dyDescent="0.2"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</row>
    <row r="282" spans="15:26" x14ac:dyDescent="0.2"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</row>
    <row r="283" spans="15:26" x14ac:dyDescent="0.2"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</row>
    <row r="284" spans="15:26" x14ac:dyDescent="0.2"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</row>
    <row r="285" spans="15:26" x14ac:dyDescent="0.2"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</row>
    <row r="286" spans="15:26" x14ac:dyDescent="0.2"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</row>
    <row r="287" spans="15:26" x14ac:dyDescent="0.2"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</row>
    <row r="288" spans="15:26" x14ac:dyDescent="0.2"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</row>
    <row r="289" spans="15:26" x14ac:dyDescent="0.2"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</row>
    <row r="290" spans="15:26" x14ac:dyDescent="0.2"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</row>
    <row r="291" spans="15:26" x14ac:dyDescent="0.2"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</row>
    <row r="292" spans="15:26" x14ac:dyDescent="0.2"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</row>
    <row r="293" spans="15:26" x14ac:dyDescent="0.2"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</row>
    <row r="294" spans="15:26" x14ac:dyDescent="0.2"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</row>
    <row r="295" spans="15:26" x14ac:dyDescent="0.2"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</row>
    <row r="296" spans="15:26" x14ac:dyDescent="0.2"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</row>
    <row r="297" spans="15:26" x14ac:dyDescent="0.2"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</row>
    <row r="298" spans="15:26" x14ac:dyDescent="0.2"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</row>
    <row r="299" spans="15:26" x14ac:dyDescent="0.2"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</row>
    <row r="300" spans="15:26" x14ac:dyDescent="0.2"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</row>
    <row r="301" spans="15:26" x14ac:dyDescent="0.2"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</row>
    <row r="302" spans="15:26" x14ac:dyDescent="0.2"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</row>
    <row r="303" spans="15:26" x14ac:dyDescent="0.2"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</row>
    <row r="304" spans="15:26" x14ac:dyDescent="0.2"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</row>
    <row r="305" spans="15:26" x14ac:dyDescent="0.2"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</row>
    <row r="306" spans="15:26" x14ac:dyDescent="0.2"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</row>
    <row r="307" spans="15:26" x14ac:dyDescent="0.2"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</row>
    <row r="308" spans="15:26" x14ac:dyDescent="0.2"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</row>
    <row r="309" spans="15:26" x14ac:dyDescent="0.2"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</row>
    <row r="310" spans="15:26" x14ac:dyDescent="0.2"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</row>
    <row r="311" spans="15:26" x14ac:dyDescent="0.2"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</row>
    <row r="312" spans="15:26" x14ac:dyDescent="0.2"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</row>
    <row r="313" spans="15:26" x14ac:dyDescent="0.2"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</row>
    <row r="314" spans="15:26" x14ac:dyDescent="0.2"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</row>
    <row r="315" spans="15:26" x14ac:dyDescent="0.2"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</row>
    <row r="316" spans="15:26" x14ac:dyDescent="0.2"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</row>
    <row r="317" spans="15:26" x14ac:dyDescent="0.2"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</row>
    <row r="318" spans="15:26" x14ac:dyDescent="0.2"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</row>
    <row r="319" spans="15:26" x14ac:dyDescent="0.2"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</row>
    <row r="320" spans="15:26" x14ac:dyDescent="0.2"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</row>
    <row r="321" spans="15:26" x14ac:dyDescent="0.2"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</row>
    <row r="322" spans="15:26" x14ac:dyDescent="0.2"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</row>
    <row r="323" spans="15:26" x14ac:dyDescent="0.2"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</row>
    <row r="324" spans="15:26" x14ac:dyDescent="0.2"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</row>
    <row r="325" spans="15:26" x14ac:dyDescent="0.2"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</row>
    <row r="326" spans="15:26" x14ac:dyDescent="0.2"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</row>
    <row r="327" spans="15:26" x14ac:dyDescent="0.2"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</row>
    <row r="328" spans="15:26" x14ac:dyDescent="0.2"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</row>
    <row r="329" spans="15:26" x14ac:dyDescent="0.2"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</row>
    <row r="330" spans="15:26" x14ac:dyDescent="0.2"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</row>
    <row r="331" spans="15:26" x14ac:dyDescent="0.2"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</row>
    <row r="332" spans="15:26" x14ac:dyDescent="0.2"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</row>
    <row r="333" spans="15:26" x14ac:dyDescent="0.2"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</row>
    <row r="334" spans="15:26" x14ac:dyDescent="0.2"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</row>
    <row r="335" spans="15:26" x14ac:dyDescent="0.2"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</row>
    <row r="336" spans="15:26" x14ac:dyDescent="0.2"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</row>
    <row r="337" spans="15:26" x14ac:dyDescent="0.2"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</row>
    <row r="338" spans="15:26" x14ac:dyDescent="0.2"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</row>
    <row r="339" spans="15:26" x14ac:dyDescent="0.2"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</row>
    <row r="340" spans="15:26" x14ac:dyDescent="0.2"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</row>
    <row r="341" spans="15:26" x14ac:dyDescent="0.2"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</row>
    <row r="342" spans="15:26" x14ac:dyDescent="0.2"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</row>
    <row r="343" spans="15:26" x14ac:dyDescent="0.2"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</row>
    <row r="344" spans="15:26" x14ac:dyDescent="0.2"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</row>
    <row r="345" spans="15:26" x14ac:dyDescent="0.2"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</row>
    <row r="346" spans="15:26" x14ac:dyDescent="0.2"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</row>
    <row r="347" spans="15:26" x14ac:dyDescent="0.2"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</row>
    <row r="348" spans="15:26" x14ac:dyDescent="0.2"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</row>
    <row r="349" spans="15:26" x14ac:dyDescent="0.2"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</row>
    <row r="350" spans="15:26" x14ac:dyDescent="0.2"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</row>
    <row r="351" spans="15:26" x14ac:dyDescent="0.2"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</row>
    <row r="352" spans="15:26" x14ac:dyDescent="0.2"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</row>
    <row r="353" spans="15:26" x14ac:dyDescent="0.2"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</row>
    <row r="354" spans="15:26" x14ac:dyDescent="0.2"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</row>
    <row r="355" spans="15:26" x14ac:dyDescent="0.2"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</row>
    <row r="356" spans="15:26" x14ac:dyDescent="0.2"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</row>
    <row r="357" spans="15:26" x14ac:dyDescent="0.2"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</row>
    <row r="358" spans="15:26" x14ac:dyDescent="0.2"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</row>
    <row r="359" spans="15:26" x14ac:dyDescent="0.2"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</row>
    <row r="360" spans="15:26" x14ac:dyDescent="0.2"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</row>
    <row r="361" spans="15:26" x14ac:dyDescent="0.2"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</row>
    <row r="362" spans="15:26" x14ac:dyDescent="0.2"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</row>
    <row r="363" spans="15:26" x14ac:dyDescent="0.2"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</row>
    <row r="364" spans="15:26" x14ac:dyDescent="0.2"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</row>
    <row r="365" spans="15:26" x14ac:dyDescent="0.2"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</row>
    <row r="366" spans="15:26" x14ac:dyDescent="0.2"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</row>
    <row r="367" spans="15:26" x14ac:dyDescent="0.2"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</row>
    <row r="368" spans="15:26" x14ac:dyDescent="0.2"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</row>
    <row r="369" spans="15:26" x14ac:dyDescent="0.2"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</row>
    <row r="370" spans="15:26" x14ac:dyDescent="0.2"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</row>
    <row r="371" spans="15:26" x14ac:dyDescent="0.2"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</row>
    <row r="372" spans="15:26" x14ac:dyDescent="0.2"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</row>
    <row r="373" spans="15:26" x14ac:dyDescent="0.2"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</row>
    <row r="374" spans="15:26" x14ac:dyDescent="0.2"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</row>
    <row r="375" spans="15:26" x14ac:dyDescent="0.2"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</row>
    <row r="376" spans="15:26" x14ac:dyDescent="0.2"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</row>
    <row r="377" spans="15:26" x14ac:dyDescent="0.2"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</row>
    <row r="378" spans="15:26" x14ac:dyDescent="0.2"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</row>
    <row r="379" spans="15:26" x14ac:dyDescent="0.2"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</row>
    <row r="380" spans="15:26" x14ac:dyDescent="0.2"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</row>
    <row r="381" spans="15:26" x14ac:dyDescent="0.2"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</row>
    <row r="382" spans="15:26" x14ac:dyDescent="0.2"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</row>
    <row r="383" spans="15:26" x14ac:dyDescent="0.2"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</row>
    <row r="384" spans="15:26" x14ac:dyDescent="0.2"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</row>
    <row r="385" spans="15:26" x14ac:dyDescent="0.2"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</row>
    <row r="386" spans="15:26" x14ac:dyDescent="0.2"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</row>
    <row r="387" spans="15:26" x14ac:dyDescent="0.2"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</row>
    <row r="388" spans="15:26" x14ac:dyDescent="0.2"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</row>
    <row r="389" spans="15:26" x14ac:dyDescent="0.2"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</row>
    <row r="390" spans="15:26" x14ac:dyDescent="0.2"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</row>
    <row r="391" spans="15:26" x14ac:dyDescent="0.2"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</row>
    <row r="392" spans="15:26" x14ac:dyDescent="0.2"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</row>
    <row r="393" spans="15:26" x14ac:dyDescent="0.2"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</row>
    <row r="394" spans="15:26" x14ac:dyDescent="0.2"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</row>
    <row r="395" spans="15:26" x14ac:dyDescent="0.2"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</row>
    <row r="396" spans="15:26" x14ac:dyDescent="0.2"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</row>
    <row r="397" spans="15:26" x14ac:dyDescent="0.2"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</row>
    <row r="398" spans="15:26" x14ac:dyDescent="0.2"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</row>
    <row r="399" spans="15:26" x14ac:dyDescent="0.2"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</row>
    <row r="400" spans="15:26" x14ac:dyDescent="0.2"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</row>
    <row r="401" spans="15:26" x14ac:dyDescent="0.2"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</row>
    <row r="402" spans="15:26" x14ac:dyDescent="0.2"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</row>
    <row r="403" spans="15:26" x14ac:dyDescent="0.2"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</row>
    <row r="404" spans="15:26" x14ac:dyDescent="0.2"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</row>
    <row r="405" spans="15:26" x14ac:dyDescent="0.2"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</row>
    <row r="406" spans="15:26" x14ac:dyDescent="0.2"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</row>
    <row r="407" spans="15:26" x14ac:dyDescent="0.2"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</row>
    <row r="408" spans="15:26" x14ac:dyDescent="0.2"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</row>
    <row r="409" spans="15:26" x14ac:dyDescent="0.2"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</row>
    <row r="410" spans="15:26" x14ac:dyDescent="0.2"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</row>
    <row r="411" spans="15:26" x14ac:dyDescent="0.2"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</row>
    <row r="412" spans="15:26" x14ac:dyDescent="0.2"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</row>
    <row r="413" spans="15:26" x14ac:dyDescent="0.2"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</row>
    <row r="414" spans="15:26" x14ac:dyDescent="0.2"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</row>
    <row r="415" spans="15:26" x14ac:dyDescent="0.2"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</row>
    <row r="416" spans="15:26" x14ac:dyDescent="0.2"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</row>
    <row r="417" spans="15:26" x14ac:dyDescent="0.2"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</row>
    <row r="418" spans="15:26" x14ac:dyDescent="0.2"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</row>
    <row r="419" spans="15:26" x14ac:dyDescent="0.2"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</row>
    <row r="420" spans="15:26" x14ac:dyDescent="0.2"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</row>
    <row r="421" spans="15:26" x14ac:dyDescent="0.2"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</row>
    <row r="422" spans="15:26" x14ac:dyDescent="0.2"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</row>
    <row r="423" spans="15:26" x14ac:dyDescent="0.2"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</row>
    <row r="424" spans="15:26" x14ac:dyDescent="0.2"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</row>
    <row r="425" spans="15:26" x14ac:dyDescent="0.2"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</row>
    <row r="426" spans="15:26" x14ac:dyDescent="0.2"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</row>
    <row r="427" spans="15:26" x14ac:dyDescent="0.2"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</row>
    <row r="428" spans="15:26" x14ac:dyDescent="0.2"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</row>
    <row r="429" spans="15:26" x14ac:dyDescent="0.2"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</row>
    <row r="430" spans="15:26" x14ac:dyDescent="0.2"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</row>
    <row r="431" spans="15:26" x14ac:dyDescent="0.2"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</row>
    <row r="432" spans="15:26" x14ac:dyDescent="0.2"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</row>
    <row r="433" spans="15:26" x14ac:dyDescent="0.2"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</row>
    <row r="434" spans="15:26" x14ac:dyDescent="0.2"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</row>
    <row r="435" spans="15:26" x14ac:dyDescent="0.2"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</row>
    <row r="436" spans="15:26" x14ac:dyDescent="0.2"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</row>
    <row r="437" spans="15:26" x14ac:dyDescent="0.2"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</row>
    <row r="438" spans="15:26" x14ac:dyDescent="0.2"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</row>
    <row r="439" spans="15:26" x14ac:dyDescent="0.2"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</row>
    <row r="440" spans="15:26" x14ac:dyDescent="0.2"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</row>
    <row r="441" spans="15:26" x14ac:dyDescent="0.2"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</row>
    <row r="442" spans="15:26" x14ac:dyDescent="0.2"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</row>
    <row r="443" spans="15:26" x14ac:dyDescent="0.2"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</row>
    <row r="444" spans="15:26" x14ac:dyDescent="0.2"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</row>
    <row r="445" spans="15:26" x14ac:dyDescent="0.2"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</row>
    <row r="446" spans="15:26" x14ac:dyDescent="0.2"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</row>
    <row r="447" spans="15:26" x14ac:dyDescent="0.2"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</row>
    <row r="448" spans="15:26" x14ac:dyDescent="0.2"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</row>
    <row r="449" spans="15:26" x14ac:dyDescent="0.2"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</row>
    <row r="450" spans="15:26" x14ac:dyDescent="0.2"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</row>
    <row r="451" spans="15:26" x14ac:dyDescent="0.2"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</row>
    <row r="452" spans="15:26" x14ac:dyDescent="0.2"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</row>
    <row r="453" spans="15:26" x14ac:dyDescent="0.2"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</row>
    <row r="454" spans="15:26" x14ac:dyDescent="0.2"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</row>
    <row r="455" spans="15:26" x14ac:dyDescent="0.2"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</row>
    <row r="456" spans="15:26" x14ac:dyDescent="0.2"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</row>
    <row r="457" spans="15:26" x14ac:dyDescent="0.2"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</row>
    <row r="458" spans="15:26" x14ac:dyDescent="0.2"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</row>
    <row r="459" spans="15:26" x14ac:dyDescent="0.2"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</row>
    <row r="460" spans="15:26" x14ac:dyDescent="0.2"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</row>
    <row r="461" spans="15:26" x14ac:dyDescent="0.2"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</row>
    <row r="462" spans="15:26" x14ac:dyDescent="0.2"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</row>
    <row r="463" spans="15:26" x14ac:dyDescent="0.2"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</row>
    <row r="464" spans="15:26" x14ac:dyDescent="0.2"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</row>
    <row r="465" spans="15:26" x14ac:dyDescent="0.2"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</row>
    <row r="466" spans="15:26" x14ac:dyDescent="0.2"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</row>
    <row r="467" spans="15:26" x14ac:dyDescent="0.2"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</row>
    <row r="468" spans="15:26" x14ac:dyDescent="0.2"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</row>
    <row r="469" spans="15:26" x14ac:dyDescent="0.2"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</row>
    <row r="470" spans="15:26" x14ac:dyDescent="0.2"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</row>
    <row r="471" spans="15:26" x14ac:dyDescent="0.2"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</row>
    <row r="472" spans="15:26" x14ac:dyDescent="0.2"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</row>
    <row r="473" spans="15:26" x14ac:dyDescent="0.2"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</row>
    <row r="474" spans="15:26" x14ac:dyDescent="0.2"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</row>
    <row r="475" spans="15:26" x14ac:dyDescent="0.2"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</row>
    <row r="476" spans="15:26" x14ac:dyDescent="0.2"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</row>
    <row r="477" spans="15:26" x14ac:dyDescent="0.2"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</row>
    <row r="478" spans="15:26" x14ac:dyDescent="0.2"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</row>
    <row r="479" spans="15:26" x14ac:dyDescent="0.2"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</row>
    <row r="480" spans="15:26" x14ac:dyDescent="0.2"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</row>
    <row r="481" spans="15:26" x14ac:dyDescent="0.2"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</row>
    <row r="482" spans="15:26" x14ac:dyDescent="0.2"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</row>
    <row r="483" spans="15:26" x14ac:dyDescent="0.2"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</row>
    <row r="484" spans="15:26" x14ac:dyDescent="0.2"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</row>
    <row r="485" spans="15:26" x14ac:dyDescent="0.2"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</row>
    <row r="486" spans="15:26" x14ac:dyDescent="0.2"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</row>
    <row r="487" spans="15:26" x14ac:dyDescent="0.2"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</row>
    <row r="488" spans="15:26" x14ac:dyDescent="0.2"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</row>
    <row r="489" spans="15:26" x14ac:dyDescent="0.2"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</row>
    <row r="490" spans="15:26" x14ac:dyDescent="0.2"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</row>
    <row r="491" spans="15:26" x14ac:dyDescent="0.2"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</row>
    <row r="492" spans="15:26" x14ac:dyDescent="0.2"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</row>
    <row r="493" spans="15:26" x14ac:dyDescent="0.2"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</row>
    <row r="494" spans="15:26" x14ac:dyDescent="0.2"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</row>
    <row r="495" spans="15:26" x14ac:dyDescent="0.2"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</row>
    <row r="496" spans="15:26" x14ac:dyDescent="0.2"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</row>
    <row r="497" spans="15:26" x14ac:dyDescent="0.2"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</row>
    <row r="498" spans="15:26" x14ac:dyDescent="0.2"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</row>
    <row r="499" spans="15:26" x14ac:dyDescent="0.2"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</row>
    <row r="500" spans="15:26" x14ac:dyDescent="0.2"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</row>
    <row r="501" spans="15:26" x14ac:dyDescent="0.2"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</row>
    <row r="502" spans="15:26" x14ac:dyDescent="0.2"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</row>
    <row r="503" spans="15:26" x14ac:dyDescent="0.2"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</row>
    <row r="504" spans="15:26" x14ac:dyDescent="0.2"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</row>
    <row r="505" spans="15:26" x14ac:dyDescent="0.2"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</row>
    <row r="506" spans="15:26" x14ac:dyDescent="0.2"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</row>
    <row r="507" spans="15:26" x14ac:dyDescent="0.2"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</row>
    <row r="508" spans="15:26" x14ac:dyDescent="0.2"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</row>
    <row r="509" spans="15:26" x14ac:dyDescent="0.2"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</row>
    <row r="510" spans="15:26" x14ac:dyDescent="0.2"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</row>
    <row r="511" spans="15:26" x14ac:dyDescent="0.2"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</row>
    <row r="512" spans="15:26" x14ac:dyDescent="0.2"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</row>
    <row r="513" spans="15:26" x14ac:dyDescent="0.2"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</row>
    <row r="514" spans="15:26" x14ac:dyDescent="0.2"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</row>
    <row r="515" spans="15:26" x14ac:dyDescent="0.2"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</row>
    <row r="516" spans="15:26" x14ac:dyDescent="0.2"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</row>
    <row r="517" spans="15:26" x14ac:dyDescent="0.2"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</row>
    <row r="518" spans="15:26" x14ac:dyDescent="0.2"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</row>
    <row r="519" spans="15:26" x14ac:dyDescent="0.2"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</row>
    <row r="520" spans="15:26" x14ac:dyDescent="0.2"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</row>
    <row r="521" spans="15:26" x14ac:dyDescent="0.2"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</row>
    <row r="522" spans="15:26" x14ac:dyDescent="0.2"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</row>
    <row r="523" spans="15:26" x14ac:dyDescent="0.2"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</row>
    <row r="524" spans="15:26" x14ac:dyDescent="0.2"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</row>
    <row r="525" spans="15:26" x14ac:dyDescent="0.2"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</row>
    <row r="526" spans="15:26" x14ac:dyDescent="0.2"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</row>
    <row r="527" spans="15:26" x14ac:dyDescent="0.2"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</row>
    <row r="528" spans="15:26" x14ac:dyDescent="0.2"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</row>
    <row r="529" spans="15:26" x14ac:dyDescent="0.2"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</row>
    <row r="530" spans="15:26" x14ac:dyDescent="0.2"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</row>
    <row r="531" spans="15:26" x14ac:dyDescent="0.2"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</row>
    <row r="532" spans="15:26" x14ac:dyDescent="0.2"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</row>
    <row r="533" spans="15:26" x14ac:dyDescent="0.2"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</row>
    <row r="534" spans="15:26" x14ac:dyDescent="0.2"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</row>
    <row r="535" spans="15:26" x14ac:dyDescent="0.2"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</row>
    <row r="536" spans="15:26" x14ac:dyDescent="0.2"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</row>
    <row r="537" spans="15:26" x14ac:dyDescent="0.2"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</row>
    <row r="538" spans="15:26" x14ac:dyDescent="0.2"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</row>
    <row r="539" spans="15:26" x14ac:dyDescent="0.2"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</row>
    <row r="540" spans="15:26" x14ac:dyDescent="0.2"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</row>
    <row r="541" spans="15:26" x14ac:dyDescent="0.2"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</row>
    <row r="542" spans="15:26" x14ac:dyDescent="0.2"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</row>
    <row r="543" spans="15:26" x14ac:dyDescent="0.2"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</row>
    <row r="544" spans="15:26" x14ac:dyDescent="0.2"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</row>
    <row r="545" spans="15:26" x14ac:dyDescent="0.2"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</row>
    <row r="546" spans="15:26" x14ac:dyDescent="0.2"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</row>
    <row r="547" spans="15:26" x14ac:dyDescent="0.2"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</row>
    <row r="548" spans="15:26" x14ac:dyDescent="0.2"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4"/>
    </row>
    <row r="549" spans="15:26" x14ac:dyDescent="0.2"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4"/>
    </row>
    <row r="550" spans="15:26" x14ac:dyDescent="0.2"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4"/>
    </row>
    <row r="551" spans="15:26" x14ac:dyDescent="0.2"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4"/>
    </row>
    <row r="552" spans="15:26" x14ac:dyDescent="0.2"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</row>
    <row r="553" spans="15:26" x14ac:dyDescent="0.2"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/>
      <c r="Z553" s="64"/>
    </row>
    <row r="554" spans="15:26" x14ac:dyDescent="0.2"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4"/>
    </row>
    <row r="555" spans="15:26" x14ac:dyDescent="0.2"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4"/>
    </row>
    <row r="556" spans="15:26" x14ac:dyDescent="0.2"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/>
      <c r="Z556" s="64"/>
    </row>
    <row r="557" spans="15:26" x14ac:dyDescent="0.2"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4"/>
    </row>
    <row r="558" spans="15:26" x14ac:dyDescent="0.2"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/>
      <c r="Z558" s="64"/>
    </row>
    <row r="559" spans="15:26" x14ac:dyDescent="0.2"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</row>
    <row r="560" spans="15:26" x14ac:dyDescent="0.2"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</row>
    <row r="561" spans="15:26" x14ac:dyDescent="0.2"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</row>
    <row r="562" spans="15:26" x14ac:dyDescent="0.2"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</row>
    <row r="563" spans="15:26" x14ac:dyDescent="0.2"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</row>
    <row r="564" spans="15:26" x14ac:dyDescent="0.2"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</row>
    <row r="565" spans="15:26" x14ac:dyDescent="0.2"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</row>
    <row r="566" spans="15:26" x14ac:dyDescent="0.2"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</row>
    <row r="567" spans="15:26" x14ac:dyDescent="0.2"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</row>
    <row r="568" spans="15:26" x14ac:dyDescent="0.2"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</row>
    <row r="569" spans="15:26" x14ac:dyDescent="0.2"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</row>
    <row r="570" spans="15:26" x14ac:dyDescent="0.2"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</row>
    <row r="571" spans="15:26" x14ac:dyDescent="0.2"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</row>
    <row r="572" spans="15:26" x14ac:dyDescent="0.2"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</row>
    <row r="573" spans="15:26" x14ac:dyDescent="0.2"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</row>
    <row r="574" spans="15:26" x14ac:dyDescent="0.2"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</row>
    <row r="575" spans="15:26" x14ac:dyDescent="0.2"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</row>
    <row r="576" spans="15:26" x14ac:dyDescent="0.2"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</row>
    <row r="577" spans="15:26" x14ac:dyDescent="0.2"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</row>
    <row r="578" spans="15:26" x14ac:dyDescent="0.2"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</row>
    <row r="579" spans="15:26" x14ac:dyDescent="0.2"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</row>
    <row r="580" spans="15:26" x14ac:dyDescent="0.2"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</row>
    <row r="581" spans="15:26" x14ac:dyDescent="0.2"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</row>
    <row r="582" spans="15:26" x14ac:dyDescent="0.2"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</row>
    <row r="583" spans="15:26" x14ac:dyDescent="0.2"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</row>
    <row r="584" spans="15:26" x14ac:dyDescent="0.2"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</row>
    <row r="585" spans="15:26" x14ac:dyDescent="0.2"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</row>
    <row r="586" spans="15:26" x14ac:dyDescent="0.2"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</row>
    <row r="587" spans="15:26" x14ac:dyDescent="0.2"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</row>
    <row r="588" spans="15:26" x14ac:dyDescent="0.2"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</row>
    <row r="589" spans="15:26" x14ac:dyDescent="0.2"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</row>
    <row r="590" spans="15:26" x14ac:dyDescent="0.2"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</row>
    <row r="591" spans="15:26" x14ac:dyDescent="0.2"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</row>
    <row r="592" spans="15:26" x14ac:dyDescent="0.2"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</row>
    <row r="593" spans="15:26" x14ac:dyDescent="0.2"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</row>
    <row r="594" spans="15:26" x14ac:dyDescent="0.2"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</row>
    <row r="595" spans="15:26" x14ac:dyDescent="0.2"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</row>
    <row r="596" spans="15:26" x14ac:dyDescent="0.2"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</row>
    <row r="597" spans="15:26" x14ac:dyDescent="0.2"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</row>
    <row r="598" spans="15:26" x14ac:dyDescent="0.2"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</row>
    <row r="599" spans="15:26" x14ac:dyDescent="0.2"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</row>
    <row r="600" spans="15:26" x14ac:dyDescent="0.2"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</row>
    <row r="601" spans="15:26" x14ac:dyDescent="0.2"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</row>
    <row r="602" spans="15:26" x14ac:dyDescent="0.2"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</row>
    <row r="603" spans="15:26" x14ac:dyDescent="0.2"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</row>
    <row r="604" spans="15:26" x14ac:dyDescent="0.2"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</row>
    <row r="605" spans="15:26" x14ac:dyDescent="0.2"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</row>
    <row r="606" spans="15:26" x14ac:dyDescent="0.2"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</row>
    <row r="607" spans="15:26" x14ac:dyDescent="0.2"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</row>
    <row r="608" spans="15:26" x14ac:dyDescent="0.2"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</row>
    <row r="609" spans="15:26" x14ac:dyDescent="0.2"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</row>
    <row r="610" spans="15:26" x14ac:dyDescent="0.2"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</row>
    <row r="611" spans="15:26" x14ac:dyDescent="0.2"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</row>
    <row r="612" spans="15:26" x14ac:dyDescent="0.2"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</row>
    <row r="613" spans="15:26" x14ac:dyDescent="0.2"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</row>
    <row r="614" spans="15:26" x14ac:dyDescent="0.2"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</row>
    <row r="615" spans="15:26" x14ac:dyDescent="0.2"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</row>
    <row r="616" spans="15:26" x14ac:dyDescent="0.2"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</row>
    <row r="617" spans="15:26" x14ac:dyDescent="0.2"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</row>
    <row r="618" spans="15:26" x14ac:dyDescent="0.2"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</row>
    <row r="619" spans="15:26" x14ac:dyDescent="0.2"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</row>
    <row r="620" spans="15:26" x14ac:dyDescent="0.2"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</row>
    <row r="621" spans="15:26" x14ac:dyDescent="0.2"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</row>
    <row r="622" spans="15:26" x14ac:dyDescent="0.2"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4"/>
    </row>
    <row r="623" spans="15:26" x14ac:dyDescent="0.2"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4"/>
    </row>
    <row r="624" spans="15:26" x14ac:dyDescent="0.2"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</row>
    <row r="625" spans="15:26" x14ac:dyDescent="0.2"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4"/>
    </row>
    <row r="626" spans="15:26" x14ac:dyDescent="0.2"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4"/>
    </row>
    <row r="627" spans="15:26" x14ac:dyDescent="0.2"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4"/>
    </row>
    <row r="628" spans="15:26" x14ac:dyDescent="0.2"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4"/>
    </row>
    <row r="629" spans="15:26" x14ac:dyDescent="0.2"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</row>
    <row r="630" spans="15:26" x14ac:dyDescent="0.2"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</row>
    <row r="631" spans="15:26" x14ac:dyDescent="0.2"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4"/>
    </row>
    <row r="632" spans="15:26" x14ac:dyDescent="0.2"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4"/>
    </row>
    <row r="633" spans="15:26" x14ac:dyDescent="0.2"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/>
      <c r="Z633" s="64"/>
    </row>
    <row r="634" spans="15:26" x14ac:dyDescent="0.2"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4"/>
    </row>
    <row r="635" spans="15:26" x14ac:dyDescent="0.2"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4"/>
    </row>
    <row r="636" spans="15:26" x14ac:dyDescent="0.2"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4"/>
    </row>
    <row r="637" spans="15:26" x14ac:dyDescent="0.2"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4"/>
    </row>
    <row r="638" spans="15:26" x14ac:dyDescent="0.2"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4"/>
    </row>
    <row r="639" spans="15:26" x14ac:dyDescent="0.2"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4"/>
    </row>
    <row r="640" spans="15:26" x14ac:dyDescent="0.2"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4"/>
    </row>
    <row r="641" spans="15:26" x14ac:dyDescent="0.2"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4"/>
    </row>
    <row r="642" spans="15:26" x14ac:dyDescent="0.2"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4"/>
    </row>
    <row r="643" spans="15:26" x14ac:dyDescent="0.2"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4"/>
    </row>
    <row r="644" spans="15:26" x14ac:dyDescent="0.2"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4"/>
    </row>
    <row r="645" spans="15:26" x14ac:dyDescent="0.2"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4"/>
    </row>
    <row r="646" spans="15:26" x14ac:dyDescent="0.2"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</row>
    <row r="647" spans="15:26" x14ac:dyDescent="0.2"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4"/>
    </row>
    <row r="648" spans="15:26" x14ac:dyDescent="0.2"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4"/>
    </row>
    <row r="649" spans="15:26" x14ac:dyDescent="0.2"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4"/>
    </row>
    <row r="650" spans="15:26" x14ac:dyDescent="0.2"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4"/>
    </row>
    <row r="651" spans="15:26" x14ac:dyDescent="0.2"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4"/>
    </row>
    <row r="652" spans="15:26" x14ac:dyDescent="0.2"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4"/>
    </row>
    <row r="653" spans="15:26" x14ac:dyDescent="0.2"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  <c r="Z653" s="64"/>
    </row>
    <row r="654" spans="15:26" x14ac:dyDescent="0.2"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4"/>
    </row>
    <row r="655" spans="15:26" x14ac:dyDescent="0.2"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4"/>
    </row>
    <row r="656" spans="15:26" x14ac:dyDescent="0.2"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4"/>
    </row>
    <row r="657" spans="15:26" x14ac:dyDescent="0.2"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4"/>
    </row>
    <row r="658" spans="15:26" x14ac:dyDescent="0.2"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4"/>
    </row>
    <row r="659" spans="15:26" x14ac:dyDescent="0.2"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</row>
    <row r="660" spans="15:26" x14ac:dyDescent="0.2"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</row>
    <row r="661" spans="15:26" x14ac:dyDescent="0.2"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</row>
    <row r="662" spans="15:26" x14ac:dyDescent="0.2"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</row>
    <row r="663" spans="15:26" x14ac:dyDescent="0.2"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</row>
    <row r="664" spans="15:26" x14ac:dyDescent="0.2"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</row>
    <row r="665" spans="15:26" x14ac:dyDescent="0.2"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4"/>
    </row>
    <row r="666" spans="15:26" x14ac:dyDescent="0.2"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4"/>
    </row>
    <row r="667" spans="15:26" x14ac:dyDescent="0.2"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4"/>
    </row>
    <row r="668" spans="15:26" x14ac:dyDescent="0.2"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</row>
    <row r="669" spans="15:26" x14ac:dyDescent="0.2"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</row>
    <row r="670" spans="15:26" x14ac:dyDescent="0.2"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</row>
    <row r="671" spans="15:26" x14ac:dyDescent="0.2"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4"/>
    </row>
    <row r="672" spans="15:26" x14ac:dyDescent="0.2"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</row>
    <row r="673" spans="15:26" x14ac:dyDescent="0.2"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</row>
    <row r="674" spans="15:26" x14ac:dyDescent="0.2"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</row>
    <row r="675" spans="15:26" x14ac:dyDescent="0.2"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</row>
    <row r="676" spans="15:26" x14ac:dyDescent="0.2"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</row>
    <row r="677" spans="15:26" x14ac:dyDescent="0.2"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</row>
    <row r="678" spans="15:26" x14ac:dyDescent="0.2"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</row>
    <row r="679" spans="15:26" x14ac:dyDescent="0.2"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</row>
    <row r="680" spans="15:26" x14ac:dyDescent="0.2"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</row>
    <row r="681" spans="15:26" x14ac:dyDescent="0.2"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</row>
    <row r="682" spans="15:26" x14ac:dyDescent="0.2"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</row>
    <row r="683" spans="15:26" x14ac:dyDescent="0.2"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</row>
    <row r="684" spans="15:26" x14ac:dyDescent="0.2"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</row>
    <row r="685" spans="15:26" x14ac:dyDescent="0.2"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</row>
    <row r="686" spans="15:26" x14ac:dyDescent="0.2"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</row>
    <row r="687" spans="15:26" x14ac:dyDescent="0.2"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</row>
    <row r="688" spans="15:26" x14ac:dyDescent="0.2"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</row>
    <row r="689" spans="15:26" x14ac:dyDescent="0.2"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</row>
    <row r="690" spans="15:26" x14ac:dyDescent="0.2"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</row>
    <row r="691" spans="15:26" x14ac:dyDescent="0.2"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4"/>
    </row>
    <row r="692" spans="15:26" x14ac:dyDescent="0.2"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4"/>
    </row>
    <row r="693" spans="15:26" x14ac:dyDescent="0.2"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</row>
    <row r="694" spans="15:26" x14ac:dyDescent="0.2"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</row>
    <row r="695" spans="15:26" x14ac:dyDescent="0.2"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</row>
    <row r="696" spans="15:26" x14ac:dyDescent="0.2"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</row>
    <row r="697" spans="15:26" x14ac:dyDescent="0.2"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</row>
    <row r="698" spans="15:26" x14ac:dyDescent="0.2"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4"/>
    </row>
    <row r="699" spans="15:26" x14ac:dyDescent="0.2"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4"/>
    </row>
    <row r="700" spans="15:26" x14ac:dyDescent="0.2"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4"/>
    </row>
    <row r="701" spans="15:26" x14ac:dyDescent="0.2"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</row>
    <row r="702" spans="15:26" x14ac:dyDescent="0.2"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4"/>
    </row>
    <row r="703" spans="15:26" x14ac:dyDescent="0.2"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4"/>
    </row>
    <row r="704" spans="15:26" x14ac:dyDescent="0.2"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</row>
    <row r="705" spans="15:26" x14ac:dyDescent="0.2"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</row>
    <row r="706" spans="15:26" x14ac:dyDescent="0.2"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</row>
    <row r="707" spans="15:26" x14ac:dyDescent="0.2"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</row>
    <row r="708" spans="15:26" x14ac:dyDescent="0.2"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</row>
    <row r="709" spans="15:26" x14ac:dyDescent="0.2"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</row>
    <row r="710" spans="15:26" x14ac:dyDescent="0.2"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</row>
    <row r="711" spans="15:26" x14ac:dyDescent="0.2"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</row>
    <row r="712" spans="15:26" x14ac:dyDescent="0.2"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</row>
    <row r="713" spans="15:26" x14ac:dyDescent="0.2"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</row>
    <row r="714" spans="15:26" x14ac:dyDescent="0.2"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</row>
    <row r="715" spans="15:26" x14ac:dyDescent="0.2"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</row>
    <row r="716" spans="15:26" x14ac:dyDescent="0.2"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</row>
    <row r="717" spans="15:26" x14ac:dyDescent="0.2"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</row>
    <row r="718" spans="15:26" x14ac:dyDescent="0.2"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</row>
    <row r="719" spans="15:26" x14ac:dyDescent="0.2"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</row>
    <row r="720" spans="15:26" x14ac:dyDescent="0.2"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</row>
    <row r="721" spans="15:26" x14ac:dyDescent="0.2"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</row>
    <row r="722" spans="15:26" x14ac:dyDescent="0.2"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</row>
    <row r="723" spans="15:26" x14ac:dyDescent="0.2"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</row>
    <row r="724" spans="15:26" x14ac:dyDescent="0.2"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</row>
    <row r="725" spans="15:26" x14ac:dyDescent="0.2"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</row>
    <row r="726" spans="15:26" x14ac:dyDescent="0.2"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</row>
    <row r="727" spans="15:26" x14ac:dyDescent="0.2"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</row>
    <row r="728" spans="15:26" x14ac:dyDescent="0.2"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</row>
    <row r="729" spans="15:26" x14ac:dyDescent="0.2"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</row>
    <row r="730" spans="15:26" x14ac:dyDescent="0.2"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</row>
    <row r="731" spans="15:26" x14ac:dyDescent="0.2"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</row>
    <row r="732" spans="15:26" x14ac:dyDescent="0.2"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</row>
    <row r="733" spans="15:26" x14ac:dyDescent="0.2"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</row>
    <row r="734" spans="15:26" x14ac:dyDescent="0.2"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</row>
    <row r="735" spans="15:26" x14ac:dyDescent="0.2"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</row>
    <row r="736" spans="15:26" x14ac:dyDescent="0.2"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</row>
    <row r="737" spans="15:26" x14ac:dyDescent="0.2"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</row>
    <row r="738" spans="15:26" x14ac:dyDescent="0.2"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</row>
    <row r="739" spans="15:26" x14ac:dyDescent="0.2"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</row>
    <row r="740" spans="15:26" x14ac:dyDescent="0.2"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</row>
    <row r="741" spans="15:26" x14ac:dyDescent="0.2"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</row>
    <row r="742" spans="15:26" x14ac:dyDescent="0.2"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</row>
    <row r="743" spans="15:26" x14ac:dyDescent="0.2"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</row>
    <row r="744" spans="15:26" x14ac:dyDescent="0.2"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</row>
    <row r="745" spans="15:26" x14ac:dyDescent="0.2"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</row>
    <row r="746" spans="15:26" x14ac:dyDescent="0.2"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</row>
    <row r="747" spans="15:26" x14ac:dyDescent="0.2"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</row>
    <row r="748" spans="15:26" x14ac:dyDescent="0.2"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</row>
    <row r="749" spans="15:26" x14ac:dyDescent="0.2"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</row>
    <row r="750" spans="15:26" x14ac:dyDescent="0.2"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</row>
    <row r="751" spans="15:26" x14ac:dyDescent="0.2"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</row>
    <row r="752" spans="15:26" x14ac:dyDescent="0.2"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</row>
    <row r="753" spans="15:26" x14ac:dyDescent="0.2"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</row>
    <row r="754" spans="15:26" x14ac:dyDescent="0.2"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</row>
    <row r="755" spans="15:26" x14ac:dyDescent="0.2"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</row>
    <row r="756" spans="15:26" x14ac:dyDescent="0.2"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</row>
    <row r="757" spans="15:26" x14ac:dyDescent="0.2"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</row>
    <row r="758" spans="15:26" x14ac:dyDescent="0.2"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</row>
    <row r="759" spans="15:26" x14ac:dyDescent="0.2"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</row>
    <row r="760" spans="15:26" x14ac:dyDescent="0.2"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</row>
    <row r="761" spans="15:26" x14ac:dyDescent="0.2"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</row>
    <row r="762" spans="15:26" x14ac:dyDescent="0.2"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</row>
    <row r="763" spans="15:26" x14ac:dyDescent="0.2"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</row>
    <row r="764" spans="15:26" x14ac:dyDescent="0.2"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</row>
    <row r="765" spans="15:26" x14ac:dyDescent="0.2"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</row>
    <row r="766" spans="15:26" x14ac:dyDescent="0.2"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</row>
    <row r="767" spans="15:26" x14ac:dyDescent="0.2"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4"/>
    </row>
    <row r="768" spans="15:26" x14ac:dyDescent="0.2"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4"/>
    </row>
    <row r="769" spans="15:26" x14ac:dyDescent="0.2"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4"/>
    </row>
    <row r="770" spans="15:26" x14ac:dyDescent="0.2"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</row>
    <row r="771" spans="15:26" x14ac:dyDescent="0.2"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</row>
    <row r="772" spans="15:26" x14ac:dyDescent="0.2"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</row>
    <row r="773" spans="15:26" x14ac:dyDescent="0.2"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</row>
    <row r="774" spans="15:26" x14ac:dyDescent="0.2"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4"/>
    </row>
    <row r="775" spans="15:26" x14ac:dyDescent="0.2"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4"/>
    </row>
    <row r="776" spans="15:26" x14ac:dyDescent="0.2"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4"/>
    </row>
    <row r="777" spans="15:26" x14ac:dyDescent="0.2"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4"/>
    </row>
    <row r="778" spans="15:26" x14ac:dyDescent="0.2"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4"/>
    </row>
    <row r="779" spans="15:26" x14ac:dyDescent="0.2"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4"/>
    </row>
    <row r="780" spans="15:26" x14ac:dyDescent="0.2"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4"/>
    </row>
    <row r="781" spans="15:26" x14ac:dyDescent="0.2"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4"/>
    </row>
    <row r="782" spans="15:26" x14ac:dyDescent="0.2"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</row>
    <row r="783" spans="15:26" x14ac:dyDescent="0.2"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</row>
    <row r="784" spans="15:26" x14ac:dyDescent="0.2"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</row>
    <row r="785" spans="15:26" x14ac:dyDescent="0.2"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</row>
    <row r="786" spans="15:26" x14ac:dyDescent="0.2"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4"/>
    </row>
    <row r="787" spans="15:26" x14ac:dyDescent="0.2"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4"/>
    </row>
    <row r="788" spans="15:26" x14ac:dyDescent="0.2"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4"/>
    </row>
    <row r="789" spans="15:26" x14ac:dyDescent="0.2"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4"/>
    </row>
    <row r="790" spans="15:26" x14ac:dyDescent="0.2"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</row>
    <row r="791" spans="15:26" x14ac:dyDescent="0.2"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4"/>
    </row>
    <row r="792" spans="15:26" x14ac:dyDescent="0.2"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</row>
    <row r="793" spans="15:26" x14ac:dyDescent="0.2"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</row>
    <row r="794" spans="15:26" x14ac:dyDescent="0.2"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</row>
    <row r="795" spans="15:26" x14ac:dyDescent="0.2"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</row>
    <row r="796" spans="15:26" x14ac:dyDescent="0.2"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</row>
    <row r="797" spans="15:26" x14ac:dyDescent="0.2"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</row>
    <row r="798" spans="15:26" x14ac:dyDescent="0.2"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</row>
    <row r="799" spans="15:26" x14ac:dyDescent="0.2"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4"/>
    </row>
    <row r="800" spans="15:26" x14ac:dyDescent="0.2"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</row>
    <row r="801" spans="15:26" x14ac:dyDescent="0.2"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</row>
    <row r="802" spans="15:26" x14ac:dyDescent="0.2"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</row>
    <row r="803" spans="15:26" x14ac:dyDescent="0.2"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</row>
    <row r="804" spans="15:26" x14ac:dyDescent="0.2"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</row>
    <row r="805" spans="15:26" x14ac:dyDescent="0.2"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</row>
    <row r="806" spans="15:26" x14ac:dyDescent="0.2"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</row>
    <row r="807" spans="15:26" x14ac:dyDescent="0.2"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</row>
    <row r="808" spans="15:26" x14ac:dyDescent="0.2"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</row>
    <row r="809" spans="15:26" x14ac:dyDescent="0.2"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</row>
    <row r="810" spans="15:26" x14ac:dyDescent="0.2"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</row>
    <row r="811" spans="15:26" x14ac:dyDescent="0.2"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</row>
    <row r="812" spans="15:26" x14ac:dyDescent="0.2"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</row>
    <row r="813" spans="15:26" x14ac:dyDescent="0.2"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</row>
    <row r="814" spans="15:26" x14ac:dyDescent="0.2"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</row>
    <row r="815" spans="15:26" x14ac:dyDescent="0.2"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</row>
    <row r="816" spans="15:26" x14ac:dyDescent="0.2"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</row>
    <row r="817" spans="15:26" x14ac:dyDescent="0.2"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</row>
    <row r="818" spans="15:26" x14ac:dyDescent="0.2"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4"/>
    </row>
    <row r="819" spans="15:26" x14ac:dyDescent="0.2"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4"/>
    </row>
    <row r="820" spans="15:26" x14ac:dyDescent="0.2"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</row>
    <row r="821" spans="15:26" x14ac:dyDescent="0.2"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</row>
    <row r="822" spans="15:26" x14ac:dyDescent="0.2"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</row>
    <row r="823" spans="15:26" x14ac:dyDescent="0.2"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4"/>
    </row>
    <row r="824" spans="15:26" x14ac:dyDescent="0.2"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</row>
    <row r="825" spans="15:26" x14ac:dyDescent="0.2"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</row>
    <row r="826" spans="15:26" x14ac:dyDescent="0.2"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</row>
    <row r="827" spans="15:26" x14ac:dyDescent="0.2"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</row>
    <row r="828" spans="15:26" x14ac:dyDescent="0.2"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</row>
    <row r="829" spans="15:26" x14ac:dyDescent="0.2"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</row>
    <row r="830" spans="15:26" x14ac:dyDescent="0.2"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</row>
    <row r="831" spans="15:26" x14ac:dyDescent="0.2"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</row>
    <row r="832" spans="15:26" x14ac:dyDescent="0.2"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</row>
    <row r="833" spans="15:26" x14ac:dyDescent="0.2"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</row>
    <row r="834" spans="15:26" x14ac:dyDescent="0.2"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</row>
    <row r="835" spans="15:26" x14ac:dyDescent="0.2"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4"/>
    </row>
    <row r="836" spans="15:26" x14ac:dyDescent="0.2"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</row>
    <row r="837" spans="15:26" x14ac:dyDescent="0.2"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4"/>
    </row>
    <row r="838" spans="15:26" x14ac:dyDescent="0.2"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</row>
    <row r="839" spans="15:26" x14ac:dyDescent="0.2"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</row>
    <row r="840" spans="15:26" x14ac:dyDescent="0.2"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</row>
    <row r="841" spans="15:26" x14ac:dyDescent="0.2"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</row>
    <row r="842" spans="15:26" x14ac:dyDescent="0.2"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</row>
    <row r="843" spans="15:26" x14ac:dyDescent="0.2"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</row>
    <row r="844" spans="15:26" x14ac:dyDescent="0.2"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</row>
    <row r="845" spans="15:26" x14ac:dyDescent="0.2"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</row>
    <row r="846" spans="15:26" x14ac:dyDescent="0.2"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</row>
    <row r="847" spans="15:26" x14ac:dyDescent="0.2"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</row>
    <row r="848" spans="15:26" x14ac:dyDescent="0.2"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</row>
    <row r="849" spans="15:26" x14ac:dyDescent="0.2"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4"/>
    </row>
    <row r="850" spans="15:26" x14ac:dyDescent="0.2"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4"/>
    </row>
    <row r="851" spans="15:26" x14ac:dyDescent="0.2"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4"/>
    </row>
    <row r="852" spans="15:26" x14ac:dyDescent="0.2"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4"/>
    </row>
    <row r="853" spans="15:26" x14ac:dyDescent="0.2"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4"/>
    </row>
    <row r="854" spans="15:26" x14ac:dyDescent="0.2"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4"/>
    </row>
    <row r="855" spans="15:26" x14ac:dyDescent="0.2"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4"/>
    </row>
    <row r="856" spans="15:26" x14ac:dyDescent="0.2"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</row>
    <row r="857" spans="15:26" x14ac:dyDescent="0.2"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4"/>
    </row>
    <row r="858" spans="15:26" x14ac:dyDescent="0.2"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4"/>
    </row>
    <row r="859" spans="15:26" x14ac:dyDescent="0.2"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/>
      <c r="Z859" s="64"/>
    </row>
    <row r="860" spans="15:26" x14ac:dyDescent="0.2"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4"/>
    </row>
    <row r="861" spans="15:26" x14ac:dyDescent="0.2"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4"/>
    </row>
    <row r="862" spans="15:26" x14ac:dyDescent="0.2"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</row>
    <row r="863" spans="15:26" x14ac:dyDescent="0.2"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4"/>
    </row>
    <row r="864" spans="15:26" x14ac:dyDescent="0.2"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4"/>
    </row>
    <row r="865" spans="15:26" x14ac:dyDescent="0.2"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4"/>
    </row>
    <row r="866" spans="15:26" x14ac:dyDescent="0.2"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</row>
    <row r="867" spans="15:26" x14ac:dyDescent="0.2"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</row>
    <row r="868" spans="15:26" x14ac:dyDescent="0.2"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</row>
    <row r="869" spans="15:26" x14ac:dyDescent="0.2"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</row>
    <row r="870" spans="15:26" x14ac:dyDescent="0.2"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</row>
    <row r="871" spans="15:26" x14ac:dyDescent="0.2"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</row>
    <row r="872" spans="15:26" x14ac:dyDescent="0.2"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</row>
    <row r="873" spans="15:26" x14ac:dyDescent="0.2"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</row>
    <row r="874" spans="15:26" x14ac:dyDescent="0.2"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4"/>
    </row>
    <row r="875" spans="15:26" x14ac:dyDescent="0.2"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4"/>
    </row>
    <row r="876" spans="15:26" x14ac:dyDescent="0.2"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4"/>
    </row>
    <row r="877" spans="15:26" x14ac:dyDescent="0.2"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4"/>
    </row>
    <row r="878" spans="15:26" x14ac:dyDescent="0.2"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4"/>
    </row>
    <row r="879" spans="15:26" x14ac:dyDescent="0.2"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4"/>
    </row>
    <row r="880" spans="15:26" x14ac:dyDescent="0.2"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4"/>
    </row>
    <row r="881" spans="15:26" x14ac:dyDescent="0.2"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4"/>
    </row>
    <row r="882" spans="15:26" x14ac:dyDescent="0.2"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4"/>
    </row>
    <row r="883" spans="15:26" x14ac:dyDescent="0.2"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4"/>
    </row>
    <row r="884" spans="15:26" x14ac:dyDescent="0.2"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4"/>
    </row>
    <row r="885" spans="15:26" x14ac:dyDescent="0.2"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4"/>
    </row>
    <row r="886" spans="15:26" x14ac:dyDescent="0.2"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4"/>
    </row>
    <row r="887" spans="15:26" x14ac:dyDescent="0.2"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4"/>
    </row>
    <row r="888" spans="15:26" x14ac:dyDescent="0.2"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4"/>
    </row>
    <row r="889" spans="15:26" x14ac:dyDescent="0.2"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4"/>
    </row>
    <row r="890" spans="15:26" x14ac:dyDescent="0.2"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4"/>
    </row>
    <row r="891" spans="15:26" x14ac:dyDescent="0.2"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4"/>
    </row>
    <row r="892" spans="15:26" x14ac:dyDescent="0.2"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4"/>
    </row>
    <row r="893" spans="15:26" x14ac:dyDescent="0.2"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4"/>
    </row>
    <row r="894" spans="15:26" x14ac:dyDescent="0.2"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4"/>
    </row>
    <row r="895" spans="15:26" x14ac:dyDescent="0.2"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4"/>
    </row>
    <row r="896" spans="15:26" x14ac:dyDescent="0.2"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4"/>
    </row>
    <row r="897" spans="15:26" x14ac:dyDescent="0.2"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4"/>
    </row>
    <row r="898" spans="15:26" x14ac:dyDescent="0.2"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4"/>
    </row>
    <row r="899" spans="15:26" x14ac:dyDescent="0.2"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</row>
    <row r="900" spans="15:26" x14ac:dyDescent="0.2"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</row>
    <row r="901" spans="15:26" x14ac:dyDescent="0.2"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4"/>
    </row>
    <row r="902" spans="15:26" x14ac:dyDescent="0.2"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</row>
    <row r="903" spans="15:26" x14ac:dyDescent="0.2"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/>
      <c r="Z903" s="64"/>
    </row>
    <row r="904" spans="15:26" x14ac:dyDescent="0.2"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4"/>
    </row>
    <row r="905" spans="15:26" x14ac:dyDescent="0.2"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/>
      <c r="Z905" s="64"/>
    </row>
    <row r="906" spans="15:26" x14ac:dyDescent="0.2"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4"/>
    </row>
    <row r="907" spans="15:26" x14ac:dyDescent="0.2"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4"/>
    </row>
    <row r="908" spans="15:26" x14ac:dyDescent="0.2"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4"/>
    </row>
    <row r="909" spans="15:26" x14ac:dyDescent="0.2"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4"/>
    </row>
    <row r="910" spans="15:26" x14ac:dyDescent="0.2"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</row>
    <row r="911" spans="15:26" x14ac:dyDescent="0.2"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4"/>
    </row>
    <row r="912" spans="15:26" x14ac:dyDescent="0.2"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4"/>
    </row>
    <row r="913" spans="15:26" x14ac:dyDescent="0.2"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4"/>
    </row>
    <row r="914" spans="15:26" x14ac:dyDescent="0.2"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4"/>
    </row>
    <row r="915" spans="15:26" x14ac:dyDescent="0.2"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4"/>
    </row>
    <row r="916" spans="15:26" x14ac:dyDescent="0.2"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/>
      <c r="Z916" s="64"/>
    </row>
    <row r="917" spans="15:26" x14ac:dyDescent="0.2"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/>
      <c r="Z917" s="64"/>
    </row>
    <row r="918" spans="15:26" x14ac:dyDescent="0.2"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/>
      <c r="Z918" s="64"/>
    </row>
    <row r="919" spans="15:26" x14ac:dyDescent="0.2"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/>
      <c r="Z919" s="64"/>
    </row>
    <row r="920" spans="15:26" x14ac:dyDescent="0.2"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/>
      <c r="Z920" s="64"/>
    </row>
    <row r="921" spans="15:26" x14ac:dyDescent="0.2"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/>
      <c r="Z921" s="64"/>
    </row>
    <row r="922" spans="15:26" x14ac:dyDescent="0.2"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/>
      <c r="Z922" s="64"/>
    </row>
    <row r="923" spans="15:26" x14ac:dyDescent="0.2"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/>
      <c r="Z923" s="64"/>
    </row>
    <row r="924" spans="15:26" x14ac:dyDescent="0.2"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/>
      <c r="Z924" s="64"/>
    </row>
    <row r="925" spans="15:26" x14ac:dyDescent="0.2"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/>
      <c r="Z925" s="64"/>
    </row>
    <row r="926" spans="15:26" x14ac:dyDescent="0.2"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/>
      <c r="Z926" s="64"/>
    </row>
    <row r="927" spans="15:26" x14ac:dyDescent="0.2"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/>
      <c r="Z927" s="64"/>
    </row>
    <row r="928" spans="15:26" x14ac:dyDescent="0.2"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/>
      <c r="Z928" s="64"/>
    </row>
    <row r="929" spans="15:26" x14ac:dyDescent="0.2"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/>
      <c r="Z929" s="64"/>
    </row>
    <row r="930" spans="15:26" x14ac:dyDescent="0.2"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/>
      <c r="Z930" s="64"/>
    </row>
    <row r="931" spans="15:26" x14ac:dyDescent="0.2"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/>
      <c r="Z931" s="64"/>
    </row>
    <row r="932" spans="15:26" x14ac:dyDescent="0.2"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4"/>
    </row>
    <row r="933" spans="15:26" x14ac:dyDescent="0.2"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4"/>
    </row>
    <row r="934" spans="15:26" x14ac:dyDescent="0.2"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4"/>
    </row>
    <row r="935" spans="15:26" x14ac:dyDescent="0.2"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/>
      <c r="Z935" s="64"/>
    </row>
    <row r="936" spans="15:26" x14ac:dyDescent="0.2"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/>
      <c r="Z936" s="64"/>
    </row>
    <row r="937" spans="15:26" x14ac:dyDescent="0.2"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/>
      <c r="Z937" s="64"/>
    </row>
    <row r="938" spans="15:26" x14ac:dyDescent="0.2"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/>
      <c r="Z938" s="64"/>
    </row>
    <row r="939" spans="15:26" x14ac:dyDescent="0.2"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/>
      <c r="Z939" s="64"/>
    </row>
    <row r="940" spans="15:26" x14ac:dyDescent="0.2"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/>
      <c r="Z940" s="64"/>
    </row>
    <row r="941" spans="15:26" x14ac:dyDescent="0.2"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/>
      <c r="Z941" s="64"/>
    </row>
    <row r="942" spans="15:26" x14ac:dyDescent="0.2"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/>
      <c r="Z942" s="64"/>
    </row>
    <row r="943" spans="15:26" x14ac:dyDescent="0.2"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/>
      <c r="Z943" s="64"/>
    </row>
    <row r="944" spans="15:26" x14ac:dyDescent="0.2"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/>
      <c r="Z944" s="64"/>
    </row>
    <row r="945" spans="15:26" x14ac:dyDescent="0.2"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/>
      <c r="Z945" s="64"/>
    </row>
    <row r="946" spans="15:26" x14ac:dyDescent="0.2"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/>
      <c r="Z946" s="64"/>
    </row>
    <row r="947" spans="15:26" x14ac:dyDescent="0.2"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4"/>
    </row>
    <row r="948" spans="15:26" x14ac:dyDescent="0.2"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/>
      <c r="Z948" s="64"/>
    </row>
    <row r="949" spans="15:26" x14ac:dyDescent="0.2"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/>
      <c r="Z949" s="64"/>
    </row>
    <row r="950" spans="15:26" x14ac:dyDescent="0.2"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/>
      <c r="Z950" s="64"/>
    </row>
    <row r="951" spans="15:26" x14ac:dyDescent="0.2"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4"/>
    </row>
    <row r="952" spans="15:26" x14ac:dyDescent="0.2"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4"/>
    </row>
    <row r="953" spans="15:26" x14ac:dyDescent="0.2"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4"/>
    </row>
    <row r="954" spans="15:26" x14ac:dyDescent="0.2"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4"/>
    </row>
    <row r="955" spans="15:26" x14ac:dyDescent="0.2"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/>
      <c r="Z955" s="64"/>
    </row>
    <row r="956" spans="15:26" x14ac:dyDescent="0.2"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/>
      <c r="Z956" s="64"/>
    </row>
    <row r="957" spans="15:26" x14ac:dyDescent="0.2"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/>
      <c r="Z957" s="64"/>
    </row>
    <row r="958" spans="15:26" x14ac:dyDescent="0.2"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/>
      <c r="Z958" s="64"/>
    </row>
    <row r="959" spans="15:26" x14ac:dyDescent="0.2"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4"/>
    </row>
    <row r="960" spans="15:26" x14ac:dyDescent="0.2"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/>
      <c r="Z960" s="64"/>
    </row>
    <row r="961" spans="15:26" x14ac:dyDescent="0.2"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4"/>
    </row>
    <row r="962" spans="15:26" x14ac:dyDescent="0.2"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/>
      <c r="Z962" s="64"/>
    </row>
    <row r="963" spans="15:26" x14ac:dyDescent="0.2"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/>
      <c r="Z963" s="64"/>
    </row>
    <row r="964" spans="15:26" x14ac:dyDescent="0.2"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/>
      <c r="Z964" s="64"/>
    </row>
    <row r="965" spans="15:26" x14ac:dyDescent="0.2"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/>
      <c r="Z965" s="64"/>
    </row>
    <row r="966" spans="15:26" x14ac:dyDescent="0.2"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4"/>
    </row>
    <row r="967" spans="15:26" x14ac:dyDescent="0.2"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4"/>
    </row>
    <row r="968" spans="15:26" x14ac:dyDescent="0.2"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</row>
    <row r="969" spans="15:26" x14ac:dyDescent="0.2"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/>
      <c r="Z969" s="64"/>
    </row>
    <row r="970" spans="15:26" x14ac:dyDescent="0.2"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/>
      <c r="Z970" s="64"/>
    </row>
    <row r="971" spans="15:26" x14ac:dyDescent="0.2"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/>
      <c r="Z971" s="64"/>
    </row>
    <row r="972" spans="15:26" x14ac:dyDescent="0.2"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4"/>
    </row>
    <row r="973" spans="15:26" x14ac:dyDescent="0.2"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4"/>
    </row>
    <row r="974" spans="15:26" x14ac:dyDescent="0.2"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4"/>
    </row>
    <row r="975" spans="15:26" x14ac:dyDescent="0.2"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4"/>
    </row>
    <row r="976" spans="15:26" x14ac:dyDescent="0.2"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4"/>
    </row>
    <row r="977" spans="15:26" x14ac:dyDescent="0.2"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4"/>
    </row>
    <row r="978" spans="15:26" x14ac:dyDescent="0.2"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4"/>
    </row>
    <row r="979" spans="15:26" x14ac:dyDescent="0.2"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4"/>
    </row>
    <row r="980" spans="15:26" x14ac:dyDescent="0.2"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/>
      <c r="Z980" s="64"/>
    </row>
    <row r="981" spans="15:26" x14ac:dyDescent="0.2"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/>
      <c r="Z981" s="64"/>
    </row>
    <row r="982" spans="15:26" x14ac:dyDescent="0.2"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4"/>
    </row>
    <row r="983" spans="15:26" x14ac:dyDescent="0.2"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4"/>
    </row>
    <row r="984" spans="15:26" x14ac:dyDescent="0.2"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4"/>
    </row>
    <row r="985" spans="15:26" x14ac:dyDescent="0.2"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4"/>
    </row>
    <row r="986" spans="15:26" x14ac:dyDescent="0.2"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4"/>
    </row>
    <row r="987" spans="15:26" x14ac:dyDescent="0.2"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4"/>
    </row>
    <row r="988" spans="15:26" x14ac:dyDescent="0.2"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4"/>
    </row>
    <row r="989" spans="15:26" x14ac:dyDescent="0.2"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4"/>
    </row>
    <row r="990" spans="15:26" x14ac:dyDescent="0.2"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4"/>
    </row>
    <row r="991" spans="15:26" x14ac:dyDescent="0.2"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4"/>
    </row>
    <row r="992" spans="15:26" x14ac:dyDescent="0.2"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4"/>
    </row>
    <row r="993" spans="15:26" x14ac:dyDescent="0.2"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4"/>
    </row>
    <row r="994" spans="15:26" x14ac:dyDescent="0.2"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4"/>
    </row>
    <row r="995" spans="15:26" x14ac:dyDescent="0.2"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4"/>
    </row>
    <row r="996" spans="15:26" x14ac:dyDescent="0.2"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4"/>
    </row>
    <row r="997" spans="15:26" x14ac:dyDescent="0.2"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4"/>
    </row>
    <row r="998" spans="15:26" x14ac:dyDescent="0.2"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4"/>
    </row>
    <row r="999" spans="15:26" x14ac:dyDescent="0.2"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/>
      <c r="Z999" s="64"/>
    </row>
    <row r="1000" spans="15:26" x14ac:dyDescent="0.2">
      <c r="O1000" s="64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</row>
    <row r="1001" spans="15:26" x14ac:dyDescent="0.2">
      <c r="O1001" s="64"/>
      <c r="P1001" s="64"/>
      <c r="Q1001" s="64"/>
      <c r="R1001" s="64"/>
      <c r="S1001" s="64"/>
      <c r="T1001" s="64"/>
      <c r="U1001" s="64"/>
      <c r="V1001" s="64"/>
      <c r="W1001" s="64"/>
      <c r="X1001" s="64"/>
      <c r="Y1001" s="64"/>
      <c r="Z1001" s="64"/>
    </row>
    <row r="1002" spans="15:26" x14ac:dyDescent="0.2">
      <c r="O1002" s="64"/>
      <c r="P1002" s="64"/>
      <c r="Q1002" s="64"/>
      <c r="R1002" s="64"/>
      <c r="S1002" s="64"/>
      <c r="T1002" s="64"/>
      <c r="U1002" s="64"/>
      <c r="V1002" s="64"/>
      <c r="W1002" s="64"/>
      <c r="X1002" s="64"/>
      <c r="Y1002" s="64"/>
      <c r="Z1002" s="64"/>
    </row>
    <row r="1003" spans="15:26" x14ac:dyDescent="0.2">
      <c r="O1003" s="64"/>
      <c r="P1003" s="64"/>
      <c r="Q1003" s="64"/>
      <c r="R1003" s="64"/>
      <c r="S1003" s="64"/>
      <c r="T1003" s="64"/>
      <c r="U1003" s="64"/>
      <c r="V1003" s="64"/>
      <c r="W1003" s="64"/>
      <c r="X1003" s="64"/>
      <c r="Y1003" s="64"/>
      <c r="Z1003" s="64"/>
    </row>
    <row r="1004" spans="15:26" x14ac:dyDescent="0.2">
      <c r="O1004" s="64"/>
      <c r="P1004" s="64"/>
      <c r="Q1004" s="64"/>
      <c r="R1004" s="64"/>
      <c r="S1004" s="64"/>
      <c r="T1004" s="64"/>
      <c r="U1004" s="64"/>
      <c r="V1004" s="64"/>
      <c r="W1004" s="64"/>
      <c r="X1004" s="64"/>
      <c r="Y1004" s="64"/>
      <c r="Z1004" s="64"/>
    </row>
    <row r="1005" spans="15:26" x14ac:dyDescent="0.2">
      <c r="O1005" s="64"/>
      <c r="P1005" s="64"/>
      <c r="Q1005" s="64"/>
      <c r="R1005" s="64"/>
      <c r="S1005" s="64"/>
      <c r="T1005" s="64"/>
      <c r="U1005" s="64"/>
      <c r="V1005" s="64"/>
      <c r="W1005" s="64"/>
      <c r="X1005" s="64"/>
      <c r="Y1005" s="64"/>
      <c r="Z1005" s="64"/>
    </row>
    <row r="1006" spans="15:26" x14ac:dyDescent="0.2">
      <c r="O1006" s="64"/>
      <c r="P1006" s="64"/>
      <c r="Q1006" s="64"/>
      <c r="R1006" s="64"/>
      <c r="S1006" s="64"/>
      <c r="T1006" s="64"/>
      <c r="U1006" s="64"/>
      <c r="V1006" s="64"/>
      <c r="W1006" s="64"/>
      <c r="X1006" s="64"/>
      <c r="Y1006" s="64"/>
      <c r="Z1006" s="64"/>
    </row>
    <row r="1007" spans="15:26" x14ac:dyDescent="0.2">
      <c r="O1007" s="64"/>
      <c r="P1007" s="64"/>
      <c r="Q1007" s="64"/>
      <c r="R1007" s="64"/>
      <c r="S1007" s="64"/>
      <c r="T1007" s="64"/>
      <c r="U1007" s="64"/>
      <c r="V1007" s="64"/>
      <c r="W1007" s="64"/>
      <c r="X1007" s="64"/>
      <c r="Y1007" s="64"/>
      <c r="Z1007" s="64"/>
    </row>
    <row r="1008" spans="15:26" x14ac:dyDescent="0.2">
      <c r="O1008" s="64"/>
      <c r="P1008" s="64"/>
      <c r="Q1008" s="64"/>
      <c r="R1008" s="64"/>
      <c r="S1008" s="64"/>
      <c r="T1008" s="64"/>
      <c r="U1008" s="64"/>
      <c r="V1008" s="64"/>
      <c r="W1008" s="64"/>
      <c r="X1008" s="64"/>
      <c r="Y1008" s="64"/>
      <c r="Z1008" s="64"/>
    </row>
    <row r="1009" spans="15:26" x14ac:dyDescent="0.2">
      <c r="O1009" s="64"/>
      <c r="P1009" s="64"/>
      <c r="Q1009" s="64"/>
      <c r="R1009" s="64"/>
      <c r="S1009" s="64"/>
      <c r="T1009" s="64"/>
      <c r="U1009" s="64"/>
      <c r="V1009" s="64"/>
      <c r="W1009" s="64"/>
      <c r="X1009" s="64"/>
      <c r="Y1009" s="64"/>
      <c r="Z1009" s="64"/>
    </row>
    <row r="1010" spans="15:26" x14ac:dyDescent="0.2">
      <c r="O1010" s="64"/>
      <c r="P1010" s="64"/>
      <c r="Q1010" s="64"/>
      <c r="R1010" s="64"/>
      <c r="S1010" s="64"/>
      <c r="T1010" s="64"/>
      <c r="U1010" s="64"/>
      <c r="V1010" s="64"/>
      <c r="W1010" s="64"/>
      <c r="X1010" s="64"/>
      <c r="Y1010" s="64"/>
      <c r="Z1010" s="64"/>
    </row>
    <row r="1011" spans="15:26" x14ac:dyDescent="0.2">
      <c r="O1011" s="64"/>
      <c r="P1011" s="64"/>
      <c r="Q1011" s="64"/>
      <c r="R1011" s="64"/>
      <c r="S1011" s="64"/>
      <c r="T1011" s="64"/>
      <c r="U1011" s="64"/>
      <c r="V1011" s="64"/>
      <c r="W1011" s="64"/>
      <c r="X1011" s="64"/>
      <c r="Y1011" s="64"/>
      <c r="Z1011" s="64"/>
    </row>
    <row r="1012" spans="15:26" x14ac:dyDescent="0.2">
      <c r="O1012" s="64"/>
      <c r="P1012" s="64"/>
      <c r="Q1012" s="64"/>
      <c r="R1012" s="64"/>
      <c r="S1012" s="64"/>
      <c r="T1012" s="64"/>
      <c r="U1012" s="64"/>
      <c r="V1012" s="64"/>
      <c r="W1012" s="64"/>
      <c r="X1012" s="64"/>
      <c r="Y1012" s="64"/>
      <c r="Z1012" s="64"/>
    </row>
    <row r="1013" spans="15:26" x14ac:dyDescent="0.2">
      <c r="O1013" s="64"/>
      <c r="P1013" s="64"/>
      <c r="Q1013" s="64"/>
      <c r="R1013" s="64"/>
      <c r="S1013" s="64"/>
      <c r="T1013" s="64"/>
      <c r="U1013" s="64"/>
      <c r="V1013" s="64"/>
      <c r="W1013" s="64"/>
      <c r="X1013" s="64"/>
      <c r="Y1013" s="64"/>
      <c r="Z1013" s="64"/>
    </row>
    <row r="1014" spans="15:26" x14ac:dyDescent="0.2">
      <c r="O1014" s="64"/>
      <c r="P1014" s="64"/>
      <c r="Q1014" s="64"/>
      <c r="R1014" s="64"/>
      <c r="S1014" s="64"/>
      <c r="T1014" s="64"/>
      <c r="U1014" s="64"/>
      <c r="V1014" s="64"/>
      <c r="W1014" s="64"/>
      <c r="X1014" s="64"/>
      <c r="Y1014" s="64"/>
      <c r="Z1014" s="64"/>
    </row>
    <row r="1015" spans="15:26" x14ac:dyDescent="0.2">
      <c r="O1015" s="64"/>
      <c r="P1015" s="64"/>
      <c r="Q1015" s="64"/>
      <c r="R1015" s="64"/>
      <c r="S1015" s="64"/>
      <c r="T1015" s="64"/>
      <c r="U1015" s="64"/>
      <c r="V1015" s="64"/>
      <c r="W1015" s="64"/>
      <c r="X1015" s="64"/>
      <c r="Y1015" s="64"/>
      <c r="Z1015" s="64"/>
    </row>
    <row r="1016" spans="15:26" x14ac:dyDescent="0.2">
      <c r="O1016" s="64"/>
      <c r="P1016" s="64"/>
      <c r="Q1016" s="64"/>
      <c r="R1016" s="64"/>
      <c r="S1016" s="64"/>
      <c r="T1016" s="64"/>
      <c r="U1016" s="64"/>
      <c r="V1016" s="64"/>
      <c r="W1016" s="64"/>
      <c r="X1016" s="64"/>
      <c r="Y1016" s="64"/>
      <c r="Z1016" s="64"/>
    </row>
    <row r="1017" spans="15:26" x14ac:dyDescent="0.2">
      <c r="O1017" s="64"/>
      <c r="P1017" s="64"/>
      <c r="Q1017" s="64"/>
      <c r="R1017" s="64"/>
      <c r="S1017" s="64"/>
      <c r="T1017" s="64"/>
      <c r="U1017" s="64"/>
      <c r="V1017" s="64"/>
      <c r="W1017" s="64"/>
      <c r="X1017" s="64"/>
      <c r="Y1017" s="64"/>
      <c r="Z1017" s="64"/>
    </row>
    <row r="1018" spans="15:26" x14ac:dyDescent="0.2">
      <c r="O1018" s="64"/>
      <c r="P1018" s="64"/>
      <c r="Q1018" s="64"/>
      <c r="R1018" s="64"/>
      <c r="S1018" s="64"/>
      <c r="T1018" s="64"/>
      <c r="U1018" s="64"/>
      <c r="V1018" s="64"/>
      <c r="W1018" s="64"/>
      <c r="X1018" s="64"/>
      <c r="Y1018" s="64"/>
      <c r="Z1018" s="64"/>
    </row>
    <row r="1019" spans="15:26" x14ac:dyDescent="0.2">
      <c r="O1019" s="64"/>
      <c r="P1019" s="64"/>
      <c r="Q1019" s="64"/>
      <c r="R1019" s="64"/>
      <c r="S1019" s="64"/>
      <c r="T1019" s="64"/>
      <c r="U1019" s="64"/>
      <c r="V1019" s="64"/>
      <c r="W1019" s="64"/>
      <c r="X1019" s="64"/>
      <c r="Y1019" s="64"/>
      <c r="Z1019" s="64"/>
    </row>
    <row r="1020" spans="15:26" x14ac:dyDescent="0.2">
      <c r="O1020" s="64"/>
      <c r="P1020" s="64"/>
      <c r="Q1020" s="64"/>
      <c r="R1020" s="64"/>
      <c r="S1020" s="64"/>
      <c r="T1020" s="64"/>
      <c r="U1020" s="64"/>
      <c r="V1020" s="64"/>
      <c r="W1020" s="64"/>
      <c r="X1020" s="64"/>
      <c r="Y1020" s="64"/>
      <c r="Z1020" s="64"/>
    </row>
    <row r="1021" spans="15:26" x14ac:dyDescent="0.2">
      <c r="O1021" s="64"/>
      <c r="P1021" s="64"/>
      <c r="Q1021" s="64"/>
      <c r="R1021" s="64"/>
      <c r="S1021" s="64"/>
      <c r="T1021" s="64"/>
      <c r="U1021" s="64"/>
      <c r="V1021" s="64"/>
      <c r="W1021" s="64"/>
      <c r="X1021" s="64"/>
      <c r="Y1021" s="64"/>
      <c r="Z1021" s="64"/>
    </row>
    <row r="1022" spans="15:26" x14ac:dyDescent="0.2">
      <c r="O1022" s="64"/>
      <c r="P1022" s="64"/>
      <c r="Q1022" s="64"/>
      <c r="R1022" s="64"/>
      <c r="S1022" s="64"/>
      <c r="T1022" s="64"/>
      <c r="U1022" s="64"/>
      <c r="V1022" s="64"/>
      <c r="W1022" s="64"/>
      <c r="X1022" s="64"/>
      <c r="Y1022" s="64"/>
      <c r="Z1022" s="64"/>
    </row>
    <row r="1023" spans="15:26" x14ac:dyDescent="0.2">
      <c r="O1023" s="64"/>
      <c r="P1023" s="64"/>
      <c r="Q1023" s="64"/>
      <c r="R1023" s="64"/>
      <c r="S1023" s="64"/>
      <c r="T1023" s="64"/>
      <c r="U1023" s="64"/>
      <c r="V1023" s="64"/>
      <c r="W1023" s="64"/>
      <c r="X1023" s="64"/>
      <c r="Y1023" s="64"/>
      <c r="Z1023" s="64"/>
    </row>
    <row r="1024" spans="15:26" x14ac:dyDescent="0.2">
      <c r="O1024" s="64"/>
      <c r="P1024" s="64"/>
      <c r="Q1024" s="64"/>
      <c r="R1024" s="64"/>
      <c r="S1024" s="64"/>
      <c r="T1024" s="64"/>
      <c r="U1024" s="64"/>
      <c r="V1024" s="64"/>
      <c r="W1024" s="64"/>
      <c r="X1024" s="64"/>
      <c r="Y1024" s="64"/>
      <c r="Z1024" s="64"/>
    </row>
    <row r="1025" spans="15:26" x14ac:dyDescent="0.2">
      <c r="O1025" s="64"/>
      <c r="P1025" s="64"/>
      <c r="Q1025" s="64"/>
      <c r="R1025" s="64"/>
      <c r="S1025" s="64"/>
      <c r="T1025" s="64"/>
      <c r="U1025" s="64"/>
      <c r="V1025" s="64"/>
      <c r="W1025" s="64"/>
      <c r="X1025" s="64"/>
      <c r="Y1025" s="64"/>
      <c r="Z1025" s="64"/>
    </row>
    <row r="1026" spans="15:26" x14ac:dyDescent="0.2">
      <c r="O1026" s="64"/>
      <c r="P1026" s="64"/>
      <c r="Q1026" s="64"/>
      <c r="R1026" s="64"/>
      <c r="S1026" s="64"/>
      <c r="T1026" s="64"/>
      <c r="U1026" s="64"/>
      <c r="V1026" s="64"/>
      <c r="W1026" s="64"/>
      <c r="X1026" s="64"/>
      <c r="Y1026" s="64"/>
      <c r="Z1026" s="64"/>
    </row>
    <row r="1027" spans="15:26" x14ac:dyDescent="0.2">
      <c r="O1027" s="64"/>
      <c r="P1027" s="64"/>
      <c r="Q1027" s="64"/>
      <c r="R1027" s="64"/>
      <c r="S1027" s="64"/>
      <c r="T1027" s="64"/>
      <c r="U1027" s="64"/>
      <c r="V1027" s="64"/>
      <c r="W1027" s="64"/>
      <c r="X1027" s="64"/>
      <c r="Y1027" s="64"/>
      <c r="Z1027" s="64"/>
    </row>
    <row r="1028" spans="15:26" x14ac:dyDescent="0.2">
      <c r="O1028" s="64"/>
      <c r="P1028" s="64"/>
      <c r="Q1028" s="64"/>
      <c r="R1028" s="64"/>
      <c r="S1028" s="64"/>
      <c r="T1028" s="64"/>
      <c r="U1028" s="64"/>
      <c r="V1028" s="64"/>
      <c r="W1028" s="64"/>
      <c r="X1028" s="64"/>
      <c r="Y1028" s="64"/>
      <c r="Z1028" s="64"/>
    </row>
    <row r="1029" spans="15:26" x14ac:dyDescent="0.2">
      <c r="O1029" s="64"/>
      <c r="P1029" s="64"/>
      <c r="Q1029" s="64"/>
      <c r="R1029" s="64"/>
      <c r="S1029" s="64"/>
      <c r="T1029" s="64"/>
      <c r="U1029" s="64"/>
      <c r="V1029" s="64"/>
      <c r="W1029" s="64"/>
      <c r="X1029" s="64"/>
      <c r="Y1029" s="64"/>
      <c r="Z1029" s="64"/>
    </row>
    <row r="1030" spans="15:26" x14ac:dyDescent="0.2">
      <c r="O1030" s="64"/>
      <c r="P1030" s="64"/>
      <c r="Q1030" s="64"/>
      <c r="R1030" s="64"/>
      <c r="S1030" s="64"/>
      <c r="T1030" s="64"/>
      <c r="U1030" s="64"/>
      <c r="V1030" s="64"/>
      <c r="W1030" s="64"/>
      <c r="X1030" s="64"/>
      <c r="Y1030" s="64"/>
      <c r="Z1030" s="64"/>
    </row>
    <row r="1031" spans="15:26" x14ac:dyDescent="0.2">
      <c r="O1031" s="64"/>
      <c r="P1031" s="64"/>
      <c r="Q1031" s="64"/>
      <c r="R1031" s="64"/>
      <c r="S1031" s="64"/>
      <c r="T1031" s="64"/>
      <c r="U1031" s="64"/>
      <c r="V1031" s="64"/>
      <c r="W1031" s="64"/>
      <c r="X1031" s="64"/>
      <c r="Y1031" s="64"/>
      <c r="Z1031" s="64"/>
    </row>
    <row r="1032" spans="15:26" x14ac:dyDescent="0.2">
      <c r="O1032" s="64"/>
      <c r="P1032" s="64"/>
      <c r="Q1032" s="64"/>
      <c r="R1032" s="64"/>
      <c r="S1032" s="64"/>
      <c r="T1032" s="64"/>
      <c r="U1032" s="64"/>
      <c r="V1032" s="64"/>
      <c r="W1032" s="64"/>
      <c r="X1032" s="64"/>
      <c r="Y1032" s="64"/>
      <c r="Z1032" s="64"/>
    </row>
    <row r="1033" spans="15:26" x14ac:dyDescent="0.2">
      <c r="O1033" s="64"/>
      <c r="P1033" s="64"/>
      <c r="Q1033" s="64"/>
      <c r="R1033" s="64"/>
      <c r="S1033" s="64"/>
      <c r="T1033" s="64"/>
      <c r="U1033" s="64"/>
      <c r="V1033" s="64"/>
      <c r="W1033" s="64"/>
      <c r="X1033" s="64"/>
      <c r="Y1033" s="64"/>
      <c r="Z1033" s="64"/>
    </row>
    <row r="1034" spans="15:26" x14ac:dyDescent="0.2">
      <c r="O1034" s="64"/>
      <c r="P1034" s="64"/>
      <c r="Q1034" s="64"/>
      <c r="R1034" s="64"/>
      <c r="S1034" s="64"/>
      <c r="T1034" s="64"/>
      <c r="U1034" s="64"/>
      <c r="V1034" s="64"/>
      <c r="W1034" s="64"/>
      <c r="X1034" s="64"/>
      <c r="Y1034" s="64"/>
      <c r="Z1034" s="64"/>
    </row>
    <row r="1035" spans="15:26" x14ac:dyDescent="0.2">
      <c r="O1035" s="64"/>
      <c r="P1035" s="64"/>
      <c r="Q1035" s="64"/>
      <c r="R1035" s="64"/>
      <c r="S1035" s="64"/>
      <c r="T1035" s="64"/>
      <c r="U1035" s="64"/>
      <c r="V1035" s="64"/>
      <c r="W1035" s="64"/>
      <c r="X1035" s="64"/>
      <c r="Y1035" s="64"/>
      <c r="Z1035" s="64"/>
    </row>
    <row r="1036" spans="15:26" x14ac:dyDescent="0.2">
      <c r="O1036" s="64"/>
      <c r="P1036" s="64"/>
      <c r="Q1036" s="64"/>
      <c r="R1036" s="64"/>
      <c r="S1036" s="64"/>
      <c r="T1036" s="64"/>
      <c r="U1036" s="64"/>
      <c r="V1036" s="64"/>
      <c r="W1036" s="64"/>
      <c r="X1036" s="64"/>
      <c r="Y1036" s="64"/>
      <c r="Z1036" s="64"/>
    </row>
    <row r="1037" spans="15:26" x14ac:dyDescent="0.2">
      <c r="O1037" s="64"/>
      <c r="P1037" s="64"/>
      <c r="Q1037" s="64"/>
      <c r="R1037" s="64"/>
      <c r="S1037" s="64"/>
      <c r="T1037" s="64"/>
      <c r="U1037" s="64"/>
      <c r="V1037" s="64"/>
      <c r="W1037" s="64"/>
      <c r="X1037" s="64"/>
      <c r="Y1037" s="64"/>
      <c r="Z1037" s="64"/>
    </row>
    <row r="1038" spans="15:26" x14ac:dyDescent="0.2">
      <c r="O1038" s="64"/>
      <c r="P1038" s="64"/>
      <c r="Q1038" s="64"/>
      <c r="R1038" s="64"/>
      <c r="S1038" s="64"/>
      <c r="T1038" s="64"/>
      <c r="U1038" s="64"/>
      <c r="V1038" s="64"/>
      <c r="W1038" s="64"/>
      <c r="X1038" s="64"/>
      <c r="Y1038" s="64"/>
      <c r="Z1038" s="64"/>
    </row>
    <row r="1039" spans="15:26" x14ac:dyDescent="0.2">
      <c r="O1039" s="64"/>
      <c r="P1039" s="64"/>
      <c r="Q1039" s="64"/>
      <c r="R1039" s="64"/>
      <c r="S1039" s="64"/>
      <c r="T1039" s="64"/>
      <c r="U1039" s="64"/>
      <c r="V1039" s="64"/>
      <c r="W1039" s="64"/>
      <c r="X1039" s="64"/>
      <c r="Y1039" s="64"/>
      <c r="Z1039" s="64"/>
    </row>
    <row r="1040" spans="15:26" x14ac:dyDescent="0.2">
      <c r="O1040" s="64"/>
      <c r="P1040" s="64"/>
      <c r="Q1040" s="64"/>
      <c r="R1040" s="64"/>
      <c r="S1040" s="64"/>
      <c r="T1040" s="64"/>
      <c r="U1040" s="64"/>
      <c r="V1040" s="64"/>
      <c r="W1040" s="64"/>
      <c r="X1040" s="64"/>
      <c r="Y1040" s="64"/>
      <c r="Z1040" s="64"/>
    </row>
    <row r="1041" spans="15:26" x14ac:dyDescent="0.2">
      <c r="O1041" s="64"/>
      <c r="P1041" s="64"/>
      <c r="Q1041" s="64"/>
      <c r="R1041" s="64"/>
      <c r="S1041" s="64"/>
      <c r="T1041" s="64"/>
      <c r="U1041" s="64"/>
      <c r="V1041" s="64"/>
      <c r="W1041" s="64"/>
      <c r="X1041" s="64"/>
      <c r="Y1041" s="64"/>
      <c r="Z1041" s="64"/>
    </row>
    <row r="1042" spans="15:26" x14ac:dyDescent="0.2">
      <c r="O1042" s="64"/>
      <c r="P1042" s="64"/>
      <c r="Q1042" s="64"/>
      <c r="R1042" s="64"/>
      <c r="S1042" s="64"/>
      <c r="T1042" s="64"/>
      <c r="U1042" s="64"/>
      <c r="V1042" s="64"/>
      <c r="W1042" s="64"/>
      <c r="X1042" s="64"/>
      <c r="Y1042" s="64"/>
      <c r="Z1042" s="64"/>
    </row>
    <row r="1043" spans="15:26" x14ac:dyDescent="0.2">
      <c r="O1043" s="64"/>
      <c r="P1043" s="64"/>
      <c r="Q1043" s="64"/>
      <c r="R1043" s="64"/>
      <c r="S1043" s="64"/>
      <c r="T1043" s="64"/>
      <c r="U1043" s="64"/>
      <c r="V1043" s="64"/>
      <c r="W1043" s="64"/>
      <c r="X1043" s="64"/>
      <c r="Y1043" s="64"/>
      <c r="Z1043" s="64"/>
    </row>
    <row r="1044" spans="15:26" x14ac:dyDescent="0.2">
      <c r="O1044" s="64"/>
      <c r="P1044" s="64"/>
      <c r="Q1044" s="64"/>
      <c r="R1044" s="64"/>
      <c r="S1044" s="64"/>
      <c r="T1044" s="64"/>
      <c r="U1044" s="64"/>
      <c r="V1044" s="64"/>
      <c r="W1044" s="64"/>
      <c r="X1044" s="64"/>
      <c r="Y1044" s="64"/>
      <c r="Z1044" s="64"/>
    </row>
    <row r="1045" spans="15:26" x14ac:dyDescent="0.2">
      <c r="O1045" s="64"/>
      <c r="P1045" s="64"/>
      <c r="Q1045" s="64"/>
      <c r="R1045" s="64"/>
      <c r="S1045" s="64"/>
      <c r="T1045" s="64"/>
      <c r="U1045" s="64"/>
      <c r="V1045" s="64"/>
      <c r="W1045" s="64"/>
      <c r="X1045" s="64"/>
      <c r="Y1045" s="64"/>
      <c r="Z1045" s="64"/>
    </row>
    <row r="1046" spans="15:26" x14ac:dyDescent="0.2">
      <c r="O1046" s="64"/>
      <c r="P1046" s="64"/>
      <c r="Q1046" s="64"/>
      <c r="R1046" s="64"/>
      <c r="S1046" s="64"/>
      <c r="T1046" s="64"/>
      <c r="U1046" s="64"/>
      <c r="V1046" s="64"/>
      <c r="W1046" s="64"/>
      <c r="X1046" s="64"/>
      <c r="Y1046" s="64"/>
      <c r="Z1046" s="64"/>
    </row>
    <row r="1047" spans="15:26" x14ac:dyDescent="0.2">
      <c r="O1047" s="64"/>
      <c r="P1047" s="64"/>
      <c r="Q1047" s="64"/>
      <c r="R1047" s="64"/>
      <c r="S1047" s="64"/>
      <c r="T1047" s="64"/>
      <c r="U1047" s="64"/>
      <c r="V1047" s="64"/>
      <c r="W1047" s="64"/>
      <c r="X1047" s="64"/>
      <c r="Y1047" s="64"/>
      <c r="Z1047" s="64"/>
    </row>
    <row r="1048" spans="15:26" x14ac:dyDescent="0.2">
      <c r="O1048" s="64"/>
      <c r="P1048" s="64"/>
      <c r="Q1048" s="64"/>
      <c r="R1048" s="64"/>
      <c r="S1048" s="64"/>
      <c r="T1048" s="64"/>
      <c r="U1048" s="64"/>
      <c r="V1048" s="64"/>
      <c r="W1048" s="64"/>
      <c r="X1048" s="64"/>
      <c r="Y1048" s="64"/>
      <c r="Z1048" s="64"/>
    </row>
    <row r="1049" spans="15:26" x14ac:dyDescent="0.2">
      <c r="O1049" s="64"/>
      <c r="P1049" s="64"/>
      <c r="Q1049" s="64"/>
      <c r="R1049" s="64"/>
      <c r="S1049" s="64"/>
      <c r="T1049" s="64"/>
      <c r="U1049" s="64"/>
      <c r="V1049" s="64"/>
      <c r="W1049" s="64"/>
      <c r="X1049" s="64"/>
      <c r="Y1049" s="64"/>
      <c r="Z1049" s="64"/>
    </row>
    <row r="1050" spans="15:26" x14ac:dyDescent="0.2">
      <c r="O1050" s="64"/>
      <c r="P1050" s="64"/>
      <c r="Q1050" s="64"/>
      <c r="R1050" s="64"/>
      <c r="S1050" s="64"/>
      <c r="T1050" s="64"/>
      <c r="U1050" s="64"/>
      <c r="V1050" s="64"/>
      <c r="W1050" s="64"/>
      <c r="X1050" s="64"/>
      <c r="Y1050" s="64"/>
      <c r="Z1050" s="64"/>
    </row>
    <row r="1051" spans="15:26" x14ac:dyDescent="0.2">
      <c r="O1051" s="64"/>
      <c r="P1051" s="64"/>
      <c r="Q1051" s="64"/>
      <c r="R1051" s="64"/>
      <c r="S1051" s="64"/>
      <c r="T1051" s="64"/>
      <c r="U1051" s="64"/>
      <c r="V1051" s="64"/>
      <c r="W1051" s="64"/>
      <c r="X1051" s="64"/>
      <c r="Y1051" s="64"/>
      <c r="Z1051" s="64"/>
    </row>
    <row r="1052" spans="15:26" x14ac:dyDescent="0.2">
      <c r="O1052" s="64"/>
      <c r="P1052" s="64"/>
      <c r="Q1052" s="64"/>
      <c r="R1052" s="64"/>
      <c r="S1052" s="64"/>
      <c r="T1052" s="64"/>
      <c r="U1052" s="64"/>
      <c r="V1052" s="64"/>
      <c r="W1052" s="64"/>
      <c r="X1052" s="64"/>
      <c r="Y1052" s="64"/>
      <c r="Z1052" s="64"/>
    </row>
    <row r="1053" spans="15:26" x14ac:dyDescent="0.2">
      <c r="O1053" s="64"/>
      <c r="P1053" s="64"/>
      <c r="Q1053" s="64"/>
      <c r="R1053" s="64"/>
      <c r="S1053" s="64"/>
      <c r="T1053" s="64"/>
      <c r="U1053" s="64"/>
      <c r="V1053" s="64"/>
      <c r="W1053" s="64"/>
      <c r="X1053" s="64"/>
      <c r="Y1053" s="64"/>
      <c r="Z1053" s="64"/>
    </row>
    <row r="1054" spans="15:26" x14ac:dyDescent="0.2">
      <c r="O1054" s="64"/>
      <c r="P1054" s="64"/>
      <c r="Q1054" s="64"/>
      <c r="R1054" s="64"/>
      <c r="S1054" s="64"/>
      <c r="T1054" s="64"/>
      <c r="U1054" s="64"/>
      <c r="V1054" s="64"/>
      <c r="W1054" s="64"/>
      <c r="X1054" s="64"/>
      <c r="Y1054" s="64"/>
      <c r="Z1054" s="64"/>
    </row>
    <row r="1055" spans="15:26" x14ac:dyDescent="0.2">
      <c r="O1055" s="64"/>
      <c r="P1055" s="64"/>
      <c r="Q1055" s="64"/>
      <c r="R1055" s="64"/>
      <c r="S1055" s="64"/>
      <c r="T1055" s="64"/>
      <c r="U1055" s="64"/>
      <c r="V1055" s="64"/>
      <c r="W1055" s="64"/>
      <c r="X1055" s="64"/>
      <c r="Y1055" s="64"/>
      <c r="Z1055" s="64"/>
    </row>
    <row r="1056" spans="15:26" x14ac:dyDescent="0.2">
      <c r="O1056" s="64"/>
      <c r="P1056" s="64"/>
      <c r="Q1056" s="64"/>
      <c r="R1056" s="64"/>
      <c r="S1056" s="64"/>
      <c r="T1056" s="64"/>
      <c r="U1056" s="64"/>
      <c r="V1056" s="64"/>
      <c r="W1056" s="64"/>
      <c r="X1056" s="64"/>
      <c r="Y1056" s="64"/>
      <c r="Z1056" s="64"/>
    </row>
    <row r="1057" spans="15:26" x14ac:dyDescent="0.2">
      <c r="O1057" s="64"/>
      <c r="P1057" s="64"/>
      <c r="Q1057" s="64"/>
      <c r="R1057" s="64"/>
      <c r="S1057" s="64"/>
      <c r="T1057" s="64"/>
      <c r="U1057" s="64"/>
      <c r="V1057" s="64"/>
      <c r="W1057" s="64"/>
      <c r="X1057" s="64"/>
      <c r="Y1057" s="64"/>
      <c r="Z1057" s="64"/>
    </row>
    <row r="1058" spans="15:26" x14ac:dyDescent="0.2">
      <c r="O1058" s="64"/>
      <c r="P1058" s="64"/>
      <c r="Q1058" s="64"/>
      <c r="R1058" s="64"/>
      <c r="S1058" s="64"/>
      <c r="T1058" s="64"/>
      <c r="U1058" s="64"/>
      <c r="V1058" s="64"/>
      <c r="W1058" s="64"/>
      <c r="X1058" s="64"/>
      <c r="Y1058" s="64"/>
      <c r="Z1058" s="64"/>
    </row>
    <row r="1059" spans="15:26" x14ac:dyDescent="0.2">
      <c r="O1059" s="64"/>
      <c r="P1059" s="64"/>
      <c r="Q1059" s="64"/>
      <c r="R1059" s="64"/>
      <c r="S1059" s="64"/>
      <c r="T1059" s="64"/>
      <c r="U1059" s="64"/>
      <c r="V1059" s="64"/>
      <c r="W1059" s="64"/>
      <c r="X1059" s="64"/>
      <c r="Y1059" s="64"/>
      <c r="Z1059" s="64"/>
    </row>
    <row r="1060" spans="15:26" x14ac:dyDescent="0.2">
      <c r="O1060" s="64"/>
      <c r="P1060" s="64"/>
      <c r="Q1060" s="64"/>
      <c r="R1060" s="64"/>
      <c r="S1060" s="64"/>
      <c r="T1060" s="64"/>
      <c r="U1060" s="64"/>
      <c r="V1060" s="64"/>
      <c r="W1060" s="64"/>
      <c r="X1060" s="64"/>
      <c r="Y1060" s="64"/>
      <c r="Z1060" s="64"/>
    </row>
    <row r="1061" spans="15:26" x14ac:dyDescent="0.2">
      <c r="O1061" s="64"/>
      <c r="P1061" s="64"/>
      <c r="Q1061" s="64"/>
      <c r="R1061" s="64"/>
      <c r="S1061" s="64"/>
      <c r="T1061" s="64"/>
      <c r="U1061" s="64"/>
      <c r="V1061" s="64"/>
      <c r="W1061" s="64"/>
      <c r="X1061" s="64"/>
      <c r="Y1061" s="64"/>
      <c r="Z1061" s="64"/>
    </row>
    <row r="1062" spans="15:26" x14ac:dyDescent="0.2">
      <c r="O1062" s="64"/>
      <c r="P1062" s="64"/>
      <c r="Q1062" s="64"/>
      <c r="R1062" s="64"/>
      <c r="S1062" s="64"/>
      <c r="T1062" s="64"/>
      <c r="U1062" s="64"/>
      <c r="V1062" s="64"/>
      <c r="W1062" s="64"/>
      <c r="X1062" s="64"/>
      <c r="Y1062" s="64"/>
      <c r="Z1062" s="64"/>
    </row>
    <row r="1063" spans="15:26" x14ac:dyDescent="0.2">
      <c r="O1063" s="64"/>
      <c r="P1063" s="64"/>
      <c r="Q1063" s="64"/>
      <c r="R1063" s="64"/>
      <c r="S1063" s="64"/>
      <c r="T1063" s="64"/>
      <c r="U1063" s="64"/>
      <c r="V1063" s="64"/>
      <c r="W1063" s="64"/>
      <c r="X1063" s="64"/>
      <c r="Y1063" s="64"/>
      <c r="Z1063" s="64"/>
    </row>
    <row r="1064" spans="15:26" x14ac:dyDescent="0.2">
      <c r="O1064" s="64"/>
      <c r="P1064" s="64"/>
      <c r="Q1064" s="64"/>
      <c r="R1064" s="64"/>
      <c r="S1064" s="64"/>
      <c r="T1064" s="64"/>
      <c r="U1064" s="64"/>
      <c r="V1064" s="64"/>
      <c r="W1064" s="64"/>
      <c r="X1064" s="64"/>
      <c r="Y1064" s="64"/>
      <c r="Z1064" s="64"/>
    </row>
    <row r="1065" spans="15:26" x14ac:dyDescent="0.2">
      <c r="O1065" s="64"/>
      <c r="P1065" s="64"/>
      <c r="Q1065" s="64"/>
      <c r="R1065" s="64"/>
      <c r="S1065" s="64"/>
      <c r="T1065" s="64"/>
      <c r="U1065" s="64"/>
      <c r="V1065" s="64"/>
      <c r="W1065" s="64"/>
      <c r="X1065" s="64"/>
      <c r="Y1065" s="64"/>
      <c r="Z1065" s="64"/>
    </row>
    <row r="1066" spans="15:26" x14ac:dyDescent="0.2">
      <c r="O1066" s="64"/>
      <c r="P1066" s="64"/>
      <c r="Q1066" s="64"/>
      <c r="R1066" s="64"/>
      <c r="S1066" s="64"/>
      <c r="T1066" s="64"/>
      <c r="U1066" s="64"/>
      <c r="V1066" s="64"/>
      <c r="W1066" s="64"/>
      <c r="X1066" s="64"/>
      <c r="Y1066" s="64"/>
      <c r="Z1066" s="64"/>
    </row>
    <row r="1067" spans="15:26" x14ac:dyDescent="0.2">
      <c r="O1067" s="64"/>
      <c r="P1067" s="64"/>
      <c r="Q1067" s="64"/>
      <c r="R1067" s="64"/>
      <c r="S1067" s="64"/>
      <c r="T1067" s="64"/>
      <c r="U1067" s="64"/>
      <c r="V1067" s="64"/>
      <c r="W1067" s="64"/>
      <c r="X1067" s="64"/>
      <c r="Y1067" s="64"/>
      <c r="Z1067" s="64"/>
    </row>
    <row r="1068" spans="15:26" x14ac:dyDescent="0.2">
      <c r="O1068" s="64"/>
      <c r="P1068" s="64"/>
      <c r="Q1068" s="64"/>
      <c r="R1068" s="64"/>
      <c r="S1068" s="64"/>
      <c r="T1068" s="64"/>
      <c r="U1068" s="64"/>
      <c r="V1068" s="64"/>
      <c r="W1068" s="64"/>
      <c r="X1068" s="64"/>
      <c r="Y1068" s="64"/>
      <c r="Z1068" s="64"/>
    </row>
    <row r="1069" spans="15:26" x14ac:dyDescent="0.2">
      <c r="O1069" s="64"/>
      <c r="P1069" s="64"/>
      <c r="Q1069" s="64"/>
      <c r="R1069" s="64"/>
      <c r="S1069" s="64"/>
      <c r="T1069" s="64"/>
      <c r="U1069" s="64"/>
      <c r="V1069" s="64"/>
      <c r="W1069" s="64"/>
      <c r="X1069" s="64"/>
      <c r="Y1069" s="64"/>
      <c r="Z1069" s="64"/>
    </row>
    <row r="1070" spans="15:26" x14ac:dyDescent="0.2">
      <c r="O1070" s="64"/>
      <c r="P1070" s="64"/>
      <c r="Q1070" s="64"/>
      <c r="R1070" s="64"/>
      <c r="S1070" s="64"/>
      <c r="T1070" s="64"/>
      <c r="U1070" s="64"/>
      <c r="V1070" s="64"/>
      <c r="W1070" s="64"/>
      <c r="X1070" s="64"/>
      <c r="Y1070" s="64"/>
      <c r="Z1070" s="64"/>
    </row>
    <row r="1071" spans="15:26" x14ac:dyDescent="0.2">
      <c r="O1071" s="64"/>
      <c r="P1071" s="64"/>
      <c r="Q1071" s="64"/>
      <c r="R1071" s="64"/>
      <c r="S1071" s="64"/>
      <c r="T1071" s="64"/>
      <c r="U1071" s="64"/>
      <c r="V1071" s="64"/>
      <c r="W1071" s="64"/>
      <c r="X1071" s="64"/>
      <c r="Y1071" s="64"/>
      <c r="Z1071" s="64"/>
    </row>
    <row r="1072" spans="15:26" x14ac:dyDescent="0.2">
      <c r="O1072" s="64"/>
      <c r="P1072" s="64"/>
      <c r="Q1072" s="64"/>
      <c r="R1072" s="64"/>
      <c r="S1072" s="64"/>
      <c r="T1072" s="64"/>
      <c r="U1072" s="64"/>
      <c r="V1072" s="64"/>
      <c r="W1072" s="64"/>
      <c r="X1072" s="64"/>
      <c r="Y1072" s="64"/>
      <c r="Z1072" s="64"/>
    </row>
    <row r="1073" spans="15:26" x14ac:dyDescent="0.2">
      <c r="O1073" s="64"/>
      <c r="P1073" s="64"/>
      <c r="Q1073" s="64"/>
      <c r="R1073" s="64"/>
      <c r="S1073" s="64"/>
      <c r="T1073" s="64"/>
      <c r="U1073" s="64"/>
      <c r="V1073" s="64"/>
      <c r="W1073" s="64"/>
      <c r="X1073" s="64"/>
      <c r="Y1073" s="64"/>
      <c r="Z1073" s="64"/>
    </row>
    <row r="1074" spans="15:26" x14ac:dyDescent="0.2">
      <c r="O1074" s="64"/>
      <c r="P1074" s="64"/>
      <c r="Q1074" s="64"/>
      <c r="R1074" s="64"/>
      <c r="S1074" s="64"/>
      <c r="T1074" s="64"/>
      <c r="U1074" s="64"/>
      <c r="V1074" s="64"/>
      <c r="W1074" s="64"/>
      <c r="X1074" s="64"/>
      <c r="Y1074" s="64"/>
      <c r="Z1074" s="64"/>
    </row>
    <row r="1075" spans="15:26" x14ac:dyDescent="0.2">
      <c r="O1075" s="64"/>
      <c r="P1075" s="64"/>
      <c r="Q1075" s="64"/>
      <c r="R1075" s="64"/>
      <c r="S1075" s="64"/>
      <c r="T1075" s="64"/>
      <c r="U1075" s="64"/>
      <c r="V1075" s="64"/>
      <c r="W1075" s="64"/>
      <c r="X1075" s="64"/>
      <c r="Y1075" s="64"/>
      <c r="Z1075" s="64"/>
    </row>
    <row r="1076" spans="15:26" x14ac:dyDescent="0.2">
      <c r="O1076" s="64"/>
      <c r="P1076" s="64"/>
      <c r="Q1076" s="64"/>
      <c r="R1076" s="64"/>
      <c r="S1076" s="64"/>
      <c r="T1076" s="64"/>
      <c r="U1076" s="64"/>
      <c r="V1076" s="64"/>
      <c r="W1076" s="64"/>
      <c r="X1076" s="64"/>
      <c r="Y1076" s="64"/>
      <c r="Z1076" s="64"/>
    </row>
    <row r="1077" spans="15:26" x14ac:dyDescent="0.2">
      <c r="O1077" s="64"/>
      <c r="P1077" s="64"/>
      <c r="Q1077" s="64"/>
      <c r="R1077" s="64"/>
      <c r="S1077" s="64"/>
      <c r="T1077" s="64"/>
      <c r="U1077" s="64"/>
      <c r="V1077" s="64"/>
      <c r="W1077" s="64"/>
      <c r="X1077" s="64"/>
      <c r="Y1077" s="64"/>
      <c r="Z1077" s="64"/>
    </row>
    <row r="1078" spans="15:26" x14ac:dyDescent="0.2">
      <c r="O1078" s="64"/>
      <c r="P1078" s="64"/>
      <c r="Q1078" s="64"/>
      <c r="R1078" s="64"/>
      <c r="S1078" s="64"/>
      <c r="T1078" s="64"/>
      <c r="U1078" s="64"/>
      <c r="V1078" s="64"/>
      <c r="W1078" s="64"/>
      <c r="X1078" s="64"/>
      <c r="Y1078" s="64"/>
      <c r="Z1078" s="64"/>
    </row>
    <row r="1079" spans="15:26" x14ac:dyDescent="0.2">
      <c r="O1079" s="64"/>
      <c r="P1079" s="64"/>
      <c r="Q1079" s="64"/>
      <c r="R1079" s="64"/>
      <c r="S1079" s="64"/>
      <c r="T1079" s="64"/>
      <c r="U1079" s="64"/>
      <c r="V1079" s="64"/>
      <c r="W1079" s="64"/>
      <c r="X1079" s="64"/>
      <c r="Y1079" s="64"/>
      <c r="Z1079" s="64"/>
    </row>
    <row r="1080" spans="15:26" x14ac:dyDescent="0.2">
      <c r="O1080" s="64"/>
      <c r="P1080" s="64"/>
      <c r="Q1080" s="64"/>
      <c r="R1080" s="64"/>
      <c r="S1080" s="64"/>
      <c r="T1080" s="64"/>
      <c r="U1080" s="64"/>
      <c r="V1080" s="64"/>
      <c r="W1080" s="64"/>
      <c r="X1080" s="64"/>
      <c r="Y1080" s="64"/>
      <c r="Z1080" s="64"/>
    </row>
    <row r="1081" spans="15:26" x14ac:dyDescent="0.2">
      <c r="O1081" s="64"/>
      <c r="P1081" s="64"/>
      <c r="Q1081" s="64"/>
      <c r="R1081" s="64"/>
      <c r="S1081" s="64"/>
      <c r="T1081" s="64"/>
      <c r="U1081" s="64"/>
      <c r="V1081" s="64"/>
      <c r="W1081" s="64"/>
      <c r="X1081" s="64"/>
      <c r="Y1081" s="64"/>
      <c r="Z1081" s="64"/>
    </row>
    <row r="1082" spans="15:26" x14ac:dyDescent="0.2">
      <c r="O1082" s="64"/>
      <c r="P1082" s="64"/>
      <c r="Q1082" s="64"/>
      <c r="R1082" s="64"/>
      <c r="S1082" s="64"/>
      <c r="T1082" s="64"/>
      <c r="U1082" s="64"/>
      <c r="V1082" s="64"/>
      <c r="W1082" s="64"/>
      <c r="X1082" s="64"/>
      <c r="Y1082" s="64"/>
      <c r="Z1082" s="64"/>
    </row>
    <row r="1083" spans="15:26" x14ac:dyDescent="0.2">
      <c r="O1083" s="64"/>
      <c r="P1083" s="64"/>
      <c r="Q1083" s="64"/>
      <c r="R1083" s="64"/>
      <c r="S1083" s="64"/>
      <c r="T1083" s="64"/>
      <c r="U1083" s="64"/>
      <c r="V1083" s="64"/>
      <c r="W1083" s="64"/>
      <c r="X1083" s="64"/>
      <c r="Y1083" s="64"/>
      <c r="Z1083" s="64"/>
    </row>
    <row r="1084" spans="15:26" x14ac:dyDescent="0.2">
      <c r="O1084" s="64"/>
      <c r="P1084" s="64"/>
      <c r="Q1084" s="64"/>
      <c r="R1084" s="64"/>
      <c r="S1084" s="64"/>
      <c r="T1084" s="64"/>
      <c r="U1084" s="64"/>
      <c r="V1084" s="64"/>
      <c r="W1084" s="64"/>
      <c r="X1084" s="64"/>
      <c r="Y1084" s="64"/>
      <c r="Z1084" s="64"/>
    </row>
    <row r="1085" spans="15:26" x14ac:dyDescent="0.2">
      <c r="O1085" s="64"/>
      <c r="P1085" s="64"/>
      <c r="Q1085" s="64"/>
      <c r="R1085" s="64"/>
      <c r="S1085" s="64"/>
      <c r="T1085" s="64"/>
      <c r="U1085" s="64"/>
      <c r="V1085" s="64"/>
      <c r="W1085" s="64"/>
      <c r="X1085" s="64"/>
      <c r="Y1085" s="64"/>
      <c r="Z1085" s="64"/>
    </row>
    <row r="1086" spans="15:26" x14ac:dyDescent="0.2">
      <c r="O1086" s="64"/>
      <c r="P1086" s="64"/>
      <c r="Q1086" s="64"/>
      <c r="R1086" s="64"/>
      <c r="S1086" s="64"/>
      <c r="T1086" s="64"/>
      <c r="U1086" s="64"/>
      <c r="V1086" s="64"/>
      <c r="W1086" s="64"/>
      <c r="X1086" s="64"/>
      <c r="Y1086" s="64"/>
      <c r="Z1086" s="64"/>
    </row>
    <row r="1087" spans="15:26" x14ac:dyDescent="0.2">
      <c r="O1087" s="64"/>
      <c r="P1087" s="64"/>
      <c r="Q1087" s="64"/>
      <c r="R1087" s="64"/>
      <c r="S1087" s="64"/>
      <c r="T1087" s="64"/>
      <c r="U1087" s="64"/>
      <c r="V1087" s="64"/>
      <c r="W1087" s="64"/>
      <c r="X1087" s="64"/>
      <c r="Y1087" s="64"/>
      <c r="Z1087" s="64"/>
    </row>
    <row r="1088" spans="15:26" x14ac:dyDescent="0.2">
      <c r="O1088" s="64"/>
      <c r="P1088" s="64"/>
      <c r="Q1088" s="64"/>
      <c r="R1088" s="64"/>
      <c r="S1088" s="64"/>
      <c r="T1088" s="64"/>
      <c r="U1088" s="64"/>
      <c r="V1088" s="64"/>
      <c r="W1088" s="64"/>
      <c r="X1088" s="64"/>
      <c r="Y1088" s="64"/>
      <c r="Z1088" s="64"/>
    </row>
    <row r="1089" spans="15:26" x14ac:dyDescent="0.2">
      <c r="O1089" s="64"/>
      <c r="P1089" s="64"/>
      <c r="Q1089" s="64"/>
      <c r="R1089" s="64"/>
      <c r="S1089" s="64"/>
      <c r="T1089" s="64"/>
      <c r="U1089" s="64"/>
      <c r="V1089" s="64"/>
      <c r="W1089" s="64"/>
      <c r="X1089" s="64"/>
      <c r="Y1089" s="64"/>
      <c r="Z1089" s="64"/>
    </row>
    <row r="1090" spans="15:26" x14ac:dyDescent="0.2">
      <c r="O1090" s="64"/>
      <c r="P1090" s="64"/>
      <c r="Q1090" s="64"/>
      <c r="R1090" s="64"/>
      <c r="S1090" s="64"/>
      <c r="T1090" s="64"/>
      <c r="U1090" s="64"/>
      <c r="V1090" s="64"/>
      <c r="W1090" s="64"/>
      <c r="X1090" s="64"/>
      <c r="Y1090" s="64"/>
      <c r="Z1090" s="64"/>
    </row>
    <row r="1091" spans="15:26" x14ac:dyDescent="0.2">
      <c r="O1091" s="64"/>
      <c r="P1091" s="64"/>
      <c r="Q1091" s="64"/>
      <c r="R1091" s="64"/>
      <c r="S1091" s="64"/>
      <c r="T1091" s="64"/>
      <c r="U1091" s="64"/>
      <c r="V1091" s="64"/>
      <c r="W1091" s="64"/>
      <c r="X1091" s="64"/>
      <c r="Y1091" s="64"/>
      <c r="Z1091" s="64"/>
    </row>
    <row r="1092" spans="15:26" x14ac:dyDescent="0.2">
      <c r="O1092" s="64"/>
      <c r="P1092" s="64"/>
      <c r="Q1092" s="64"/>
      <c r="R1092" s="64"/>
      <c r="S1092" s="64"/>
      <c r="T1092" s="64"/>
      <c r="U1092" s="64"/>
      <c r="V1092" s="64"/>
      <c r="W1092" s="64"/>
      <c r="X1092" s="64"/>
      <c r="Y1092" s="64"/>
      <c r="Z1092" s="64"/>
    </row>
    <row r="1093" spans="15:26" x14ac:dyDescent="0.2">
      <c r="O1093" s="64"/>
      <c r="P1093" s="64"/>
      <c r="Q1093" s="64"/>
      <c r="R1093" s="64"/>
      <c r="S1093" s="64"/>
      <c r="T1093" s="64"/>
      <c r="U1093" s="64"/>
      <c r="V1093" s="64"/>
      <c r="W1093" s="64"/>
      <c r="X1093" s="64"/>
      <c r="Y1093" s="64"/>
      <c r="Z1093" s="64"/>
    </row>
    <row r="1094" spans="15:26" x14ac:dyDescent="0.2">
      <c r="O1094" s="64"/>
      <c r="P1094" s="64"/>
      <c r="Q1094" s="64"/>
      <c r="R1094" s="64"/>
      <c r="S1094" s="64"/>
      <c r="T1094" s="64"/>
      <c r="U1094" s="64"/>
      <c r="V1094" s="64"/>
      <c r="W1094" s="64"/>
      <c r="X1094" s="64"/>
      <c r="Y1094" s="64"/>
      <c r="Z1094" s="64"/>
    </row>
    <row r="1095" spans="15:26" x14ac:dyDescent="0.2">
      <c r="O1095" s="64"/>
      <c r="P1095" s="64"/>
      <c r="Q1095" s="64"/>
      <c r="R1095" s="64"/>
      <c r="S1095" s="64"/>
      <c r="T1095" s="64"/>
      <c r="U1095" s="64"/>
      <c r="V1095" s="64"/>
      <c r="W1095" s="64"/>
      <c r="X1095" s="64"/>
      <c r="Y1095" s="64"/>
      <c r="Z1095" s="64"/>
    </row>
    <row r="1096" spans="15:26" x14ac:dyDescent="0.2">
      <c r="O1096" s="64"/>
      <c r="P1096" s="64"/>
      <c r="Q1096" s="64"/>
      <c r="R1096" s="64"/>
      <c r="S1096" s="64"/>
      <c r="T1096" s="64"/>
      <c r="U1096" s="64"/>
      <c r="V1096" s="64"/>
      <c r="W1096" s="64"/>
      <c r="X1096" s="64"/>
      <c r="Y1096" s="64"/>
      <c r="Z1096" s="64"/>
    </row>
    <row r="1097" spans="15:26" x14ac:dyDescent="0.2">
      <c r="O1097" s="64"/>
      <c r="P1097" s="64"/>
      <c r="Q1097" s="64"/>
      <c r="R1097" s="64"/>
      <c r="S1097" s="64"/>
      <c r="T1097" s="64"/>
      <c r="U1097" s="64"/>
      <c r="V1097" s="64"/>
      <c r="W1097" s="64"/>
      <c r="X1097" s="64"/>
      <c r="Y1097" s="64"/>
      <c r="Z1097" s="64"/>
    </row>
    <row r="1098" spans="15:26" x14ac:dyDescent="0.2">
      <c r="O1098" s="64"/>
      <c r="P1098" s="64"/>
      <c r="Q1098" s="64"/>
      <c r="R1098" s="64"/>
      <c r="S1098" s="64"/>
      <c r="T1098" s="64"/>
      <c r="U1098" s="64"/>
      <c r="V1098" s="64"/>
      <c r="W1098" s="64"/>
      <c r="X1098" s="64"/>
      <c r="Y1098" s="64"/>
      <c r="Z1098" s="64"/>
    </row>
    <row r="1099" spans="15:26" x14ac:dyDescent="0.2">
      <c r="O1099" s="64"/>
      <c r="P1099" s="64"/>
      <c r="Q1099" s="64"/>
      <c r="R1099" s="64"/>
      <c r="S1099" s="64"/>
      <c r="T1099" s="64"/>
      <c r="U1099" s="64"/>
      <c r="V1099" s="64"/>
      <c r="W1099" s="64"/>
      <c r="X1099" s="64"/>
      <c r="Y1099" s="64"/>
      <c r="Z1099" s="64"/>
    </row>
    <row r="1100" spans="15:26" x14ac:dyDescent="0.2">
      <c r="O1100" s="64"/>
      <c r="P1100" s="64"/>
      <c r="Q1100" s="64"/>
      <c r="R1100" s="64"/>
      <c r="S1100" s="64"/>
      <c r="T1100" s="64"/>
      <c r="U1100" s="64"/>
      <c r="V1100" s="64"/>
      <c r="W1100" s="64"/>
      <c r="X1100" s="64"/>
      <c r="Y1100" s="64"/>
      <c r="Z1100" s="64"/>
    </row>
    <row r="1101" spans="15:26" x14ac:dyDescent="0.2">
      <c r="O1101" s="64"/>
      <c r="P1101" s="64"/>
      <c r="Q1101" s="64"/>
      <c r="R1101" s="64"/>
      <c r="S1101" s="64"/>
      <c r="T1101" s="64"/>
      <c r="U1101" s="64"/>
      <c r="V1101" s="64"/>
      <c r="W1101" s="64"/>
      <c r="X1101" s="64"/>
      <c r="Y1101" s="64"/>
      <c r="Z1101" s="64"/>
    </row>
    <row r="1102" spans="15:26" x14ac:dyDescent="0.2">
      <c r="O1102" s="64"/>
      <c r="P1102" s="64"/>
      <c r="Q1102" s="64"/>
      <c r="R1102" s="64"/>
      <c r="S1102" s="64"/>
      <c r="T1102" s="64"/>
      <c r="U1102" s="64"/>
      <c r="V1102" s="64"/>
      <c r="W1102" s="64"/>
      <c r="X1102" s="64"/>
      <c r="Y1102" s="64"/>
      <c r="Z1102" s="64"/>
    </row>
    <row r="1103" spans="15:26" x14ac:dyDescent="0.2">
      <c r="O1103" s="64"/>
      <c r="P1103" s="64"/>
      <c r="Q1103" s="64"/>
      <c r="R1103" s="64"/>
      <c r="S1103" s="64"/>
      <c r="T1103" s="64"/>
      <c r="U1103" s="64"/>
      <c r="V1103" s="64"/>
      <c r="W1103" s="64"/>
      <c r="X1103" s="64"/>
      <c r="Y1103" s="64"/>
      <c r="Z1103" s="64"/>
    </row>
    <row r="1104" spans="15:26" x14ac:dyDescent="0.2">
      <c r="O1104" s="64"/>
      <c r="P1104" s="64"/>
      <c r="Q1104" s="64"/>
      <c r="R1104" s="64"/>
      <c r="S1104" s="64"/>
      <c r="T1104" s="64"/>
      <c r="U1104" s="64"/>
      <c r="V1104" s="64"/>
      <c r="W1104" s="64"/>
      <c r="X1104" s="64"/>
      <c r="Y1104" s="64"/>
      <c r="Z1104" s="64"/>
    </row>
    <row r="1105" spans="15:26" x14ac:dyDescent="0.2">
      <c r="O1105" s="64"/>
      <c r="P1105" s="64"/>
      <c r="Q1105" s="64"/>
      <c r="R1105" s="64"/>
      <c r="S1105" s="64"/>
      <c r="T1105" s="64"/>
      <c r="U1105" s="64"/>
      <c r="V1105" s="64"/>
      <c r="W1105" s="64"/>
      <c r="X1105" s="64"/>
      <c r="Y1105" s="64"/>
      <c r="Z1105" s="64"/>
    </row>
    <row r="1106" spans="15:26" x14ac:dyDescent="0.2">
      <c r="O1106" s="64"/>
      <c r="P1106" s="64"/>
      <c r="Q1106" s="64"/>
      <c r="R1106" s="64"/>
      <c r="S1106" s="64"/>
      <c r="T1106" s="64"/>
      <c r="U1106" s="64"/>
      <c r="V1106" s="64"/>
      <c r="W1106" s="64"/>
      <c r="X1106" s="64"/>
      <c r="Y1106" s="64"/>
      <c r="Z1106" s="64"/>
    </row>
    <row r="1107" spans="15:26" x14ac:dyDescent="0.2">
      <c r="O1107" s="64"/>
      <c r="P1107" s="64"/>
      <c r="Q1107" s="64"/>
      <c r="R1107" s="64"/>
      <c r="S1107" s="64"/>
      <c r="T1107" s="64"/>
      <c r="U1107" s="64"/>
      <c r="V1107" s="64"/>
      <c r="W1107" s="64"/>
      <c r="X1107" s="64"/>
      <c r="Y1107" s="64"/>
      <c r="Z1107" s="64"/>
    </row>
    <row r="1108" spans="15:26" x14ac:dyDescent="0.2">
      <c r="O1108" s="64"/>
      <c r="P1108" s="64"/>
      <c r="Q1108" s="64"/>
      <c r="R1108" s="64"/>
      <c r="S1108" s="64"/>
      <c r="T1108" s="64"/>
      <c r="U1108" s="64"/>
      <c r="V1108" s="64"/>
      <c r="W1108" s="64"/>
      <c r="X1108" s="64"/>
      <c r="Y1108" s="64"/>
      <c r="Z1108" s="64"/>
    </row>
    <row r="1109" spans="15:26" x14ac:dyDescent="0.2">
      <c r="O1109" s="64"/>
      <c r="P1109" s="64"/>
      <c r="Q1109" s="64"/>
      <c r="R1109" s="64"/>
      <c r="S1109" s="64"/>
      <c r="T1109" s="64"/>
      <c r="U1109" s="64"/>
      <c r="V1109" s="64"/>
      <c r="W1109" s="64"/>
      <c r="X1109" s="64"/>
      <c r="Y1109" s="64"/>
      <c r="Z1109" s="64"/>
    </row>
    <row r="1110" spans="15:26" x14ac:dyDescent="0.2">
      <c r="O1110" s="64"/>
      <c r="P1110" s="64"/>
      <c r="Q1110" s="64"/>
      <c r="R1110" s="64"/>
      <c r="S1110" s="64"/>
      <c r="T1110" s="64"/>
      <c r="U1110" s="64"/>
      <c r="V1110" s="64"/>
      <c r="W1110" s="64"/>
      <c r="X1110" s="64"/>
      <c r="Y1110" s="64"/>
      <c r="Z1110" s="64"/>
    </row>
    <row r="1111" spans="15:26" x14ac:dyDescent="0.2">
      <c r="O1111" s="64"/>
      <c r="P1111" s="64"/>
      <c r="Q1111" s="64"/>
      <c r="R1111" s="64"/>
      <c r="S1111" s="64"/>
      <c r="T1111" s="64"/>
      <c r="U1111" s="64"/>
      <c r="V1111" s="64"/>
      <c r="W1111" s="64"/>
      <c r="X1111" s="64"/>
      <c r="Y1111" s="64"/>
      <c r="Z1111" s="64"/>
    </row>
    <row r="1112" spans="15:26" x14ac:dyDescent="0.2">
      <c r="O1112" s="64"/>
      <c r="P1112" s="64"/>
      <c r="Q1112" s="64"/>
      <c r="R1112" s="64"/>
      <c r="S1112" s="64"/>
      <c r="T1112" s="64"/>
      <c r="U1112" s="64"/>
      <c r="V1112" s="64"/>
      <c r="W1112" s="64"/>
      <c r="X1112" s="64"/>
      <c r="Y1112" s="64"/>
      <c r="Z1112" s="64"/>
    </row>
    <row r="1113" spans="15:26" x14ac:dyDescent="0.2">
      <c r="O1113" s="64"/>
      <c r="P1113" s="64"/>
      <c r="Q1113" s="64"/>
      <c r="R1113" s="64"/>
      <c r="S1113" s="64"/>
      <c r="T1113" s="64"/>
      <c r="U1113" s="64"/>
      <c r="V1113" s="64"/>
      <c r="W1113" s="64"/>
      <c r="X1113" s="64"/>
      <c r="Y1113" s="64"/>
      <c r="Z1113" s="64"/>
    </row>
    <row r="1114" spans="15:26" x14ac:dyDescent="0.2">
      <c r="O1114" s="64"/>
      <c r="P1114" s="64"/>
      <c r="Q1114" s="64"/>
      <c r="R1114" s="64"/>
      <c r="S1114" s="64"/>
      <c r="T1114" s="64"/>
      <c r="U1114" s="64"/>
      <c r="V1114" s="64"/>
      <c r="W1114" s="64"/>
      <c r="X1114" s="64"/>
      <c r="Y1114" s="64"/>
      <c r="Z1114" s="64"/>
    </row>
    <row r="1115" spans="15:26" x14ac:dyDescent="0.2">
      <c r="O1115" s="64"/>
      <c r="P1115" s="64"/>
      <c r="Q1115" s="64"/>
      <c r="R1115" s="64"/>
      <c r="S1115" s="64"/>
      <c r="T1115" s="64"/>
      <c r="U1115" s="64"/>
      <c r="V1115" s="64"/>
      <c r="W1115" s="64"/>
      <c r="X1115" s="64"/>
      <c r="Y1115" s="64"/>
      <c r="Z1115" s="64"/>
    </row>
    <row r="1116" spans="15:26" x14ac:dyDescent="0.2">
      <c r="O1116" s="64"/>
      <c r="P1116" s="64"/>
      <c r="Q1116" s="64"/>
      <c r="R1116" s="64"/>
      <c r="S1116" s="64"/>
      <c r="T1116" s="64"/>
      <c r="U1116" s="64"/>
      <c r="V1116" s="64"/>
      <c r="W1116" s="64"/>
      <c r="X1116" s="64"/>
      <c r="Y1116" s="64"/>
      <c r="Z1116" s="64"/>
    </row>
    <row r="1117" spans="15:26" x14ac:dyDescent="0.2">
      <c r="O1117" s="64"/>
      <c r="P1117" s="64"/>
      <c r="Q1117" s="64"/>
      <c r="R1117" s="64"/>
      <c r="S1117" s="64"/>
      <c r="T1117" s="64"/>
      <c r="U1117" s="64"/>
      <c r="V1117" s="64"/>
      <c r="W1117" s="64"/>
      <c r="X1117" s="64"/>
      <c r="Y1117" s="64"/>
      <c r="Z1117" s="64"/>
    </row>
    <row r="1118" spans="15:26" x14ac:dyDescent="0.2">
      <c r="O1118" s="64"/>
      <c r="P1118" s="64"/>
      <c r="Q1118" s="64"/>
      <c r="R1118" s="64"/>
      <c r="S1118" s="64"/>
      <c r="T1118" s="64"/>
      <c r="U1118" s="64"/>
      <c r="V1118" s="64"/>
      <c r="W1118" s="64"/>
      <c r="X1118" s="64"/>
      <c r="Y1118" s="64"/>
      <c r="Z1118" s="64"/>
    </row>
    <row r="1119" spans="15:26" x14ac:dyDescent="0.2">
      <c r="O1119" s="64"/>
      <c r="P1119" s="64"/>
      <c r="Q1119" s="64"/>
      <c r="R1119" s="64"/>
      <c r="S1119" s="64"/>
      <c r="T1119" s="64"/>
      <c r="U1119" s="64"/>
      <c r="V1119" s="64"/>
      <c r="W1119" s="64"/>
      <c r="X1119" s="64"/>
      <c r="Y1119" s="64"/>
      <c r="Z1119" s="64"/>
    </row>
    <row r="1120" spans="15:26" x14ac:dyDescent="0.2">
      <c r="O1120" s="64"/>
      <c r="P1120" s="64"/>
      <c r="Q1120" s="64"/>
      <c r="R1120" s="64"/>
      <c r="S1120" s="64"/>
      <c r="T1120" s="64"/>
      <c r="U1120" s="64"/>
      <c r="V1120" s="64"/>
      <c r="W1120" s="64"/>
      <c r="X1120" s="64"/>
      <c r="Y1120" s="64"/>
      <c r="Z1120" s="64"/>
    </row>
    <row r="1121" spans="15:26" x14ac:dyDescent="0.2">
      <c r="O1121" s="64"/>
      <c r="P1121" s="64"/>
      <c r="Q1121" s="64"/>
      <c r="R1121" s="64"/>
      <c r="S1121" s="64"/>
      <c r="T1121" s="64"/>
      <c r="U1121" s="64"/>
      <c r="V1121" s="64"/>
      <c r="W1121" s="64"/>
      <c r="X1121" s="64"/>
      <c r="Y1121" s="64"/>
      <c r="Z1121" s="64"/>
    </row>
    <row r="1122" spans="15:26" x14ac:dyDescent="0.2">
      <c r="O1122" s="64"/>
      <c r="P1122" s="64"/>
      <c r="Q1122" s="64"/>
      <c r="R1122" s="64"/>
      <c r="S1122" s="64"/>
      <c r="T1122" s="64"/>
      <c r="U1122" s="64"/>
      <c r="V1122" s="64"/>
      <c r="W1122" s="64"/>
      <c r="X1122" s="64"/>
      <c r="Y1122" s="64"/>
      <c r="Z1122" s="64"/>
    </row>
    <row r="1123" spans="15:26" x14ac:dyDescent="0.2">
      <c r="O1123" s="64"/>
      <c r="P1123" s="64"/>
      <c r="Q1123" s="64"/>
      <c r="R1123" s="64"/>
      <c r="S1123" s="64"/>
      <c r="T1123" s="64"/>
      <c r="U1123" s="64"/>
      <c r="V1123" s="64"/>
      <c r="W1123" s="64"/>
      <c r="X1123" s="64"/>
      <c r="Y1123" s="64"/>
      <c r="Z1123" s="64"/>
    </row>
    <row r="1124" spans="15:26" x14ac:dyDescent="0.2">
      <c r="O1124" s="64"/>
      <c r="P1124" s="64"/>
      <c r="Q1124" s="64"/>
      <c r="R1124" s="64"/>
      <c r="S1124" s="64"/>
      <c r="T1124" s="64"/>
      <c r="U1124" s="64"/>
      <c r="V1124" s="64"/>
      <c r="W1124" s="64"/>
      <c r="X1124" s="64"/>
      <c r="Y1124" s="64"/>
      <c r="Z1124" s="64"/>
    </row>
    <row r="1125" spans="15:26" x14ac:dyDescent="0.2">
      <c r="O1125" s="64"/>
      <c r="P1125" s="64"/>
      <c r="Q1125" s="64"/>
      <c r="R1125" s="64"/>
      <c r="S1125" s="64"/>
      <c r="T1125" s="64"/>
      <c r="U1125" s="64"/>
      <c r="V1125" s="64"/>
      <c r="W1125" s="64"/>
      <c r="X1125" s="64"/>
      <c r="Y1125" s="64"/>
      <c r="Z1125" s="64"/>
    </row>
    <row r="1126" spans="15:26" x14ac:dyDescent="0.2">
      <c r="O1126" s="64"/>
      <c r="P1126" s="64"/>
      <c r="Q1126" s="64"/>
      <c r="R1126" s="64"/>
      <c r="S1126" s="64"/>
      <c r="T1126" s="64"/>
      <c r="U1126" s="64"/>
      <c r="V1126" s="64"/>
      <c r="W1126" s="64"/>
      <c r="X1126" s="64"/>
      <c r="Y1126" s="64"/>
      <c r="Z1126" s="64"/>
    </row>
    <row r="1127" spans="15:26" x14ac:dyDescent="0.2">
      <c r="O1127" s="64"/>
      <c r="P1127" s="64"/>
      <c r="Q1127" s="64"/>
      <c r="R1127" s="64"/>
      <c r="S1127" s="64"/>
      <c r="T1127" s="64"/>
      <c r="U1127" s="64"/>
      <c r="V1127" s="64"/>
      <c r="W1127" s="64"/>
      <c r="X1127" s="64"/>
      <c r="Y1127" s="64"/>
      <c r="Z1127" s="64"/>
    </row>
    <row r="1128" spans="15:26" x14ac:dyDescent="0.2">
      <c r="O1128" s="64"/>
      <c r="P1128" s="64"/>
      <c r="Q1128" s="64"/>
      <c r="R1128" s="64"/>
      <c r="S1128" s="64"/>
      <c r="T1128" s="64"/>
      <c r="U1128" s="64"/>
      <c r="V1128" s="64"/>
      <c r="W1128" s="64"/>
      <c r="X1128" s="64"/>
      <c r="Y1128" s="64"/>
      <c r="Z1128" s="64"/>
    </row>
    <row r="1129" spans="15:26" x14ac:dyDescent="0.2">
      <c r="O1129" s="64"/>
      <c r="P1129" s="64"/>
      <c r="Q1129" s="64"/>
      <c r="R1129" s="64"/>
      <c r="S1129" s="64"/>
      <c r="T1129" s="64"/>
      <c r="U1129" s="64"/>
      <c r="V1129" s="64"/>
      <c r="W1129" s="64"/>
      <c r="X1129" s="64"/>
      <c r="Y1129" s="64"/>
      <c r="Z1129" s="64"/>
    </row>
    <row r="1130" spans="15:26" x14ac:dyDescent="0.2">
      <c r="O1130" s="64"/>
      <c r="P1130" s="64"/>
      <c r="Q1130" s="64"/>
      <c r="R1130" s="64"/>
      <c r="S1130" s="64"/>
      <c r="T1130" s="64"/>
      <c r="U1130" s="64"/>
      <c r="V1130" s="64"/>
      <c r="W1130" s="64"/>
      <c r="X1130" s="64"/>
      <c r="Y1130" s="64"/>
      <c r="Z1130" s="64"/>
    </row>
    <row r="1131" spans="15:26" x14ac:dyDescent="0.2">
      <c r="O1131" s="64"/>
      <c r="P1131" s="64"/>
      <c r="Q1131" s="64"/>
      <c r="R1131" s="64"/>
      <c r="S1131" s="64"/>
      <c r="T1131" s="64"/>
      <c r="U1131" s="64"/>
      <c r="V1131" s="64"/>
      <c r="W1131" s="64"/>
      <c r="X1131" s="64"/>
      <c r="Y1131" s="64"/>
      <c r="Z1131" s="64"/>
    </row>
    <row r="1132" spans="15:26" x14ac:dyDescent="0.2">
      <c r="O1132" s="64"/>
      <c r="P1132" s="64"/>
      <c r="Q1132" s="64"/>
      <c r="R1132" s="64"/>
      <c r="S1132" s="64"/>
      <c r="T1132" s="64"/>
      <c r="U1132" s="64"/>
      <c r="V1132" s="64"/>
      <c r="W1132" s="64"/>
      <c r="X1132" s="64"/>
      <c r="Y1132" s="64"/>
      <c r="Z1132" s="64"/>
    </row>
    <row r="1133" spans="15:26" x14ac:dyDescent="0.2">
      <c r="O1133" s="64"/>
      <c r="P1133" s="64"/>
      <c r="Q1133" s="64"/>
      <c r="R1133" s="64"/>
      <c r="S1133" s="64"/>
      <c r="T1133" s="64"/>
      <c r="U1133" s="64"/>
      <c r="V1133" s="64"/>
      <c r="W1133" s="64"/>
      <c r="X1133" s="64"/>
      <c r="Y1133" s="64"/>
      <c r="Z1133" s="64"/>
    </row>
    <row r="1134" spans="15:26" x14ac:dyDescent="0.2">
      <c r="O1134" s="64"/>
      <c r="P1134" s="64"/>
      <c r="Q1134" s="64"/>
      <c r="R1134" s="64"/>
      <c r="S1134" s="64"/>
      <c r="T1134" s="64"/>
      <c r="U1134" s="64"/>
      <c r="V1134" s="64"/>
      <c r="W1134" s="64"/>
      <c r="X1134" s="64"/>
      <c r="Y1134" s="64"/>
      <c r="Z1134" s="64"/>
    </row>
    <row r="1135" spans="15:26" x14ac:dyDescent="0.2">
      <c r="O1135" s="64"/>
      <c r="P1135" s="64"/>
      <c r="Q1135" s="64"/>
      <c r="R1135" s="64"/>
      <c r="S1135" s="64"/>
      <c r="T1135" s="64"/>
      <c r="U1135" s="64"/>
      <c r="V1135" s="64"/>
      <c r="W1135" s="64"/>
      <c r="X1135" s="64"/>
      <c r="Y1135" s="64"/>
      <c r="Z1135" s="64"/>
    </row>
    <row r="1136" spans="15:26" x14ac:dyDescent="0.2">
      <c r="O1136" s="64"/>
      <c r="P1136" s="64"/>
      <c r="Q1136" s="64"/>
      <c r="R1136" s="64"/>
      <c r="S1136" s="64"/>
      <c r="T1136" s="64"/>
      <c r="U1136" s="64"/>
      <c r="V1136" s="64"/>
      <c r="W1136" s="64"/>
      <c r="X1136" s="64"/>
      <c r="Y1136" s="64"/>
      <c r="Z1136" s="64"/>
    </row>
    <row r="1137" spans="15:26" x14ac:dyDescent="0.2">
      <c r="O1137" s="64"/>
      <c r="P1137" s="64"/>
      <c r="Q1137" s="64"/>
      <c r="R1137" s="64"/>
      <c r="S1137" s="64"/>
      <c r="T1137" s="64"/>
      <c r="U1137" s="64"/>
      <c r="V1137" s="64"/>
      <c r="W1137" s="64"/>
      <c r="X1137" s="64"/>
      <c r="Y1137" s="64"/>
      <c r="Z1137" s="64"/>
    </row>
    <row r="1138" spans="15:26" x14ac:dyDescent="0.2">
      <c r="O1138" s="64"/>
      <c r="P1138" s="64"/>
      <c r="Q1138" s="64"/>
      <c r="R1138" s="64"/>
      <c r="S1138" s="64"/>
      <c r="T1138" s="64"/>
      <c r="U1138" s="64"/>
      <c r="V1138" s="64"/>
      <c r="W1138" s="64"/>
      <c r="X1138" s="64"/>
      <c r="Y1138" s="64"/>
      <c r="Z1138" s="64"/>
    </row>
    <row r="1139" spans="15:26" x14ac:dyDescent="0.2">
      <c r="O1139" s="64"/>
      <c r="P1139" s="64"/>
      <c r="Q1139" s="64"/>
      <c r="R1139" s="64"/>
      <c r="S1139" s="64"/>
      <c r="T1139" s="64"/>
      <c r="U1139" s="64"/>
      <c r="V1139" s="64"/>
      <c r="W1139" s="64"/>
      <c r="X1139" s="64"/>
      <c r="Y1139" s="64"/>
      <c r="Z1139" s="64"/>
    </row>
    <row r="1140" spans="15:26" x14ac:dyDescent="0.2">
      <c r="O1140" s="64"/>
      <c r="P1140" s="64"/>
      <c r="Q1140" s="64"/>
      <c r="R1140" s="64"/>
      <c r="S1140" s="64"/>
      <c r="T1140" s="64"/>
      <c r="U1140" s="64"/>
      <c r="V1140" s="64"/>
      <c r="W1140" s="64"/>
      <c r="X1140" s="64"/>
      <c r="Y1140" s="64"/>
      <c r="Z1140" s="64"/>
    </row>
    <row r="1141" spans="15:26" x14ac:dyDescent="0.2">
      <c r="O1141" s="64"/>
      <c r="P1141" s="64"/>
      <c r="Q1141" s="64"/>
      <c r="R1141" s="64"/>
      <c r="S1141" s="64"/>
      <c r="T1141" s="64"/>
      <c r="U1141" s="64"/>
      <c r="V1141" s="64"/>
      <c r="W1141" s="64"/>
      <c r="X1141" s="64"/>
      <c r="Y1141" s="64"/>
      <c r="Z1141" s="64"/>
    </row>
    <row r="1142" spans="15:26" x14ac:dyDescent="0.2">
      <c r="O1142" s="64"/>
      <c r="P1142" s="64"/>
      <c r="Q1142" s="64"/>
      <c r="R1142" s="64"/>
      <c r="S1142" s="64"/>
      <c r="T1142" s="64"/>
      <c r="U1142" s="64"/>
      <c r="V1142" s="64"/>
      <c r="W1142" s="64"/>
      <c r="X1142" s="64"/>
      <c r="Y1142" s="64"/>
      <c r="Z1142" s="64"/>
    </row>
    <row r="1143" spans="15:26" x14ac:dyDescent="0.2">
      <c r="O1143" s="64"/>
      <c r="P1143" s="64"/>
      <c r="Q1143" s="64"/>
      <c r="R1143" s="64"/>
      <c r="S1143" s="64"/>
      <c r="T1143" s="64"/>
      <c r="U1143" s="64"/>
      <c r="V1143" s="64"/>
      <c r="W1143" s="64"/>
      <c r="X1143" s="64"/>
      <c r="Y1143" s="64"/>
      <c r="Z1143" s="64"/>
    </row>
    <row r="1144" spans="15:26" x14ac:dyDescent="0.2">
      <c r="O1144" s="64"/>
      <c r="P1144" s="64"/>
      <c r="Q1144" s="64"/>
      <c r="R1144" s="64"/>
      <c r="S1144" s="64"/>
      <c r="T1144" s="64"/>
      <c r="U1144" s="64"/>
      <c r="V1144" s="64"/>
      <c r="W1144" s="64"/>
      <c r="X1144" s="64"/>
      <c r="Y1144" s="64"/>
      <c r="Z1144" s="64"/>
    </row>
    <row r="1145" spans="15:26" x14ac:dyDescent="0.2">
      <c r="O1145" s="64"/>
      <c r="P1145" s="64"/>
      <c r="Q1145" s="64"/>
      <c r="R1145" s="64"/>
      <c r="S1145" s="64"/>
      <c r="T1145" s="64"/>
      <c r="U1145" s="64"/>
      <c r="V1145" s="64"/>
      <c r="W1145" s="64"/>
      <c r="X1145" s="64"/>
      <c r="Y1145" s="64"/>
      <c r="Z1145" s="64"/>
    </row>
    <row r="1146" spans="15:26" x14ac:dyDescent="0.2">
      <c r="O1146" s="64"/>
      <c r="P1146" s="64"/>
      <c r="Q1146" s="64"/>
      <c r="R1146" s="64"/>
      <c r="S1146" s="64"/>
      <c r="T1146" s="64"/>
      <c r="U1146" s="64"/>
      <c r="V1146" s="64"/>
      <c r="W1146" s="64"/>
      <c r="X1146" s="64"/>
      <c r="Y1146" s="64"/>
      <c r="Z1146" s="64"/>
    </row>
    <row r="1147" spans="15:26" x14ac:dyDescent="0.2">
      <c r="O1147" s="64"/>
      <c r="P1147" s="64"/>
      <c r="Q1147" s="64"/>
      <c r="R1147" s="64"/>
      <c r="S1147" s="64"/>
      <c r="T1147" s="64"/>
      <c r="U1147" s="64"/>
      <c r="V1147" s="64"/>
      <c r="W1147" s="64"/>
      <c r="X1147" s="64"/>
      <c r="Y1147" s="64"/>
      <c r="Z1147" s="64"/>
    </row>
    <row r="1148" spans="15:26" x14ac:dyDescent="0.2">
      <c r="O1148" s="64"/>
      <c r="P1148" s="64"/>
      <c r="Q1148" s="64"/>
      <c r="R1148" s="64"/>
      <c r="S1148" s="64"/>
      <c r="T1148" s="64"/>
      <c r="U1148" s="64"/>
      <c r="V1148" s="64"/>
      <c r="W1148" s="64"/>
      <c r="X1148" s="64"/>
      <c r="Y1148" s="64"/>
      <c r="Z1148" s="64"/>
    </row>
    <row r="1149" spans="15:26" x14ac:dyDescent="0.2">
      <c r="O1149" s="64"/>
      <c r="P1149" s="64"/>
      <c r="Q1149" s="64"/>
      <c r="R1149" s="64"/>
      <c r="S1149" s="64"/>
      <c r="T1149" s="64"/>
      <c r="U1149" s="64"/>
      <c r="V1149" s="64"/>
      <c r="W1149" s="64"/>
      <c r="X1149" s="64"/>
      <c r="Y1149" s="64"/>
      <c r="Z1149" s="64"/>
    </row>
    <row r="1150" spans="15:26" x14ac:dyDescent="0.2">
      <c r="O1150" s="64"/>
      <c r="P1150" s="64"/>
      <c r="Q1150" s="64"/>
      <c r="R1150" s="64"/>
      <c r="S1150" s="64"/>
      <c r="T1150" s="64"/>
      <c r="U1150" s="64"/>
      <c r="V1150" s="64"/>
      <c r="W1150" s="64"/>
      <c r="X1150" s="64"/>
      <c r="Y1150" s="64"/>
      <c r="Z1150" s="64"/>
    </row>
    <row r="1151" spans="15:26" x14ac:dyDescent="0.2">
      <c r="O1151" s="64"/>
      <c r="P1151" s="64"/>
      <c r="Q1151" s="64"/>
      <c r="R1151" s="64"/>
      <c r="S1151" s="64"/>
      <c r="T1151" s="64"/>
      <c r="U1151" s="64"/>
      <c r="V1151" s="64"/>
      <c r="W1151" s="64"/>
      <c r="X1151" s="64"/>
      <c r="Y1151" s="64"/>
      <c r="Z1151" s="64"/>
    </row>
    <row r="1152" spans="15:26" x14ac:dyDescent="0.2">
      <c r="O1152" s="64"/>
      <c r="P1152" s="64"/>
      <c r="Q1152" s="64"/>
      <c r="R1152" s="64"/>
      <c r="S1152" s="64"/>
      <c r="T1152" s="64"/>
      <c r="U1152" s="64"/>
      <c r="V1152" s="64"/>
      <c r="W1152" s="64"/>
      <c r="X1152" s="64"/>
      <c r="Y1152" s="64"/>
      <c r="Z1152" s="64"/>
    </row>
    <row r="1153" spans="15:26" x14ac:dyDescent="0.2">
      <c r="O1153" s="64"/>
      <c r="P1153" s="64"/>
      <c r="Q1153" s="64"/>
      <c r="R1153" s="64"/>
      <c r="S1153" s="64"/>
      <c r="T1153" s="64"/>
      <c r="U1153" s="64"/>
      <c r="V1153" s="64"/>
      <c r="W1153" s="64"/>
      <c r="X1153" s="64"/>
      <c r="Y1153" s="64"/>
      <c r="Z1153" s="64"/>
    </row>
    <row r="1154" spans="15:26" x14ac:dyDescent="0.2">
      <c r="O1154" s="64"/>
      <c r="P1154" s="64"/>
      <c r="Q1154" s="64"/>
      <c r="R1154" s="64"/>
      <c r="S1154" s="64"/>
      <c r="T1154" s="64"/>
      <c r="U1154" s="64"/>
      <c r="V1154" s="64"/>
      <c r="W1154" s="64"/>
      <c r="X1154" s="64"/>
      <c r="Y1154" s="64"/>
      <c r="Z1154" s="64"/>
    </row>
    <row r="1155" spans="15:26" x14ac:dyDescent="0.2">
      <c r="O1155" s="64"/>
      <c r="P1155" s="64"/>
      <c r="Q1155" s="64"/>
      <c r="R1155" s="64"/>
      <c r="S1155" s="64"/>
      <c r="T1155" s="64"/>
      <c r="U1155" s="64"/>
      <c r="V1155" s="64"/>
      <c r="W1155" s="64"/>
      <c r="X1155" s="64"/>
      <c r="Y1155" s="64"/>
      <c r="Z1155" s="64"/>
    </row>
    <row r="1156" spans="15:26" x14ac:dyDescent="0.2">
      <c r="O1156" s="64"/>
      <c r="P1156" s="64"/>
      <c r="Q1156" s="64"/>
      <c r="R1156" s="64"/>
      <c r="S1156" s="64"/>
      <c r="T1156" s="64"/>
      <c r="U1156" s="64"/>
      <c r="V1156" s="64"/>
      <c r="W1156" s="64"/>
      <c r="X1156" s="64"/>
      <c r="Y1156" s="64"/>
      <c r="Z1156" s="64"/>
    </row>
    <row r="1157" spans="15:26" x14ac:dyDescent="0.2">
      <c r="O1157" s="64"/>
      <c r="P1157" s="64"/>
      <c r="Q1157" s="64"/>
      <c r="R1157" s="64"/>
      <c r="S1157" s="64"/>
      <c r="T1157" s="64"/>
      <c r="U1157" s="64"/>
      <c r="V1157" s="64"/>
      <c r="W1157" s="64"/>
      <c r="X1157" s="64"/>
      <c r="Y1157" s="64"/>
      <c r="Z1157" s="64"/>
    </row>
    <row r="1158" spans="15:26" x14ac:dyDescent="0.2">
      <c r="O1158" s="64"/>
      <c r="P1158" s="64"/>
      <c r="Q1158" s="64"/>
      <c r="R1158" s="64"/>
      <c r="S1158" s="64"/>
      <c r="T1158" s="64"/>
      <c r="U1158" s="64"/>
      <c r="V1158" s="64"/>
      <c r="W1158" s="64"/>
      <c r="X1158" s="64"/>
      <c r="Y1158" s="64"/>
      <c r="Z1158" s="64"/>
    </row>
    <row r="1159" spans="15:26" x14ac:dyDescent="0.2">
      <c r="O1159" s="64"/>
      <c r="P1159" s="64"/>
      <c r="Q1159" s="64"/>
      <c r="R1159" s="64"/>
      <c r="S1159" s="64"/>
      <c r="T1159" s="64"/>
      <c r="U1159" s="64"/>
      <c r="V1159" s="64"/>
      <c r="W1159" s="64"/>
      <c r="X1159" s="64"/>
      <c r="Y1159" s="64"/>
      <c r="Z1159" s="64"/>
    </row>
    <row r="1160" spans="15:26" x14ac:dyDescent="0.2">
      <c r="O1160" s="64"/>
      <c r="P1160" s="64"/>
      <c r="Q1160" s="64"/>
      <c r="R1160" s="64"/>
      <c r="S1160" s="64"/>
      <c r="T1160" s="64"/>
      <c r="U1160" s="64"/>
      <c r="V1160" s="64"/>
      <c r="W1160" s="64"/>
      <c r="X1160" s="64"/>
      <c r="Y1160" s="64"/>
      <c r="Z1160" s="64"/>
    </row>
    <row r="1161" spans="15:26" x14ac:dyDescent="0.2">
      <c r="O1161" s="64"/>
      <c r="P1161" s="64"/>
      <c r="Q1161" s="64"/>
      <c r="R1161" s="64"/>
      <c r="S1161" s="64"/>
      <c r="T1161" s="64"/>
      <c r="U1161" s="64"/>
      <c r="V1161" s="64"/>
      <c r="W1161" s="64"/>
      <c r="X1161" s="64"/>
      <c r="Y1161" s="64"/>
      <c r="Z1161" s="64"/>
    </row>
    <row r="1162" spans="15:26" x14ac:dyDescent="0.2">
      <c r="O1162" s="64"/>
      <c r="P1162" s="64"/>
      <c r="Q1162" s="64"/>
      <c r="R1162" s="64"/>
      <c r="S1162" s="64"/>
      <c r="T1162" s="64"/>
      <c r="U1162" s="64"/>
      <c r="V1162" s="64"/>
      <c r="W1162" s="64"/>
      <c r="X1162" s="64"/>
      <c r="Y1162" s="64"/>
      <c r="Z1162" s="64"/>
    </row>
    <row r="1163" spans="15:26" x14ac:dyDescent="0.2">
      <c r="O1163" s="64"/>
      <c r="P1163" s="64"/>
      <c r="Q1163" s="64"/>
      <c r="R1163" s="64"/>
      <c r="S1163" s="64"/>
      <c r="T1163" s="64"/>
      <c r="U1163" s="64"/>
      <c r="V1163" s="64"/>
      <c r="W1163" s="64"/>
      <c r="X1163" s="64"/>
      <c r="Y1163" s="64"/>
      <c r="Z1163" s="64"/>
    </row>
    <row r="1164" spans="15:26" x14ac:dyDescent="0.2">
      <c r="O1164" s="64"/>
      <c r="P1164" s="64"/>
      <c r="Q1164" s="64"/>
      <c r="R1164" s="64"/>
      <c r="S1164" s="64"/>
      <c r="T1164" s="64"/>
      <c r="U1164" s="64"/>
      <c r="V1164" s="64"/>
      <c r="W1164" s="64"/>
      <c r="X1164" s="64"/>
      <c r="Y1164" s="64"/>
      <c r="Z1164" s="64"/>
    </row>
    <row r="1165" spans="15:26" x14ac:dyDescent="0.2">
      <c r="O1165" s="64"/>
      <c r="P1165" s="64"/>
      <c r="Q1165" s="64"/>
      <c r="R1165" s="64"/>
      <c r="S1165" s="64"/>
      <c r="T1165" s="64"/>
      <c r="U1165" s="64"/>
      <c r="V1165" s="64"/>
      <c r="W1165" s="64"/>
      <c r="X1165" s="64"/>
      <c r="Y1165" s="64"/>
      <c r="Z1165" s="64"/>
    </row>
    <row r="1166" spans="15:26" x14ac:dyDescent="0.2">
      <c r="O1166" s="64"/>
      <c r="P1166" s="64"/>
      <c r="Q1166" s="64"/>
      <c r="R1166" s="64"/>
      <c r="S1166" s="64"/>
      <c r="T1166" s="64"/>
      <c r="U1166" s="64"/>
      <c r="V1166" s="64"/>
      <c r="W1166" s="64"/>
      <c r="X1166" s="64"/>
      <c r="Y1166" s="64"/>
      <c r="Z1166" s="64"/>
    </row>
    <row r="1167" spans="15:26" x14ac:dyDescent="0.2">
      <c r="O1167" s="64"/>
      <c r="P1167" s="64"/>
      <c r="Q1167" s="64"/>
      <c r="R1167" s="64"/>
      <c r="S1167" s="64"/>
      <c r="T1167" s="64"/>
      <c r="U1167" s="64"/>
      <c r="V1167" s="64"/>
      <c r="W1167" s="64"/>
      <c r="X1167" s="64"/>
      <c r="Y1167" s="64"/>
      <c r="Z1167" s="64"/>
    </row>
    <row r="1168" spans="15:26" x14ac:dyDescent="0.2">
      <c r="O1168" s="64"/>
      <c r="P1168" s="64"/>
      <c r="Q1168" s="64"/>
      <c r="R1168" s="64"/>
      <c r="S1168" s="64"/>
      <c r="T1168" s="64"/>
      <c r="U1168" s="64"/>
      <c r="V1168" s="64"/>
      <c r="W1168" s="64"/>
      <c r="X1168" s="64"/>
      <c r="Y1168" s="64"/>
      <c r="Z1168" s="64"/>
    </row>
    <row r="1169" spans="15:26" x14ac:dyDescent="0.2">
      <c r="O1169" s="64"/>
      <c r="P1169" s="64"/>
      <c r="Q1169" s="64"/>
      <c r="R1169" s="64"/>
      <c r="S1169" s="64"/>
      <c r="T1169" s="64"/>
      <c r="U1169" s="64"/>
      <c r="V1169" s="64"/>
      <c r="W1169" s="64"/>
      <c r="X1169" s="64"/>
      <c r="Y1169" s="64"/>
      <c r="Z1169" s="64"/>
    </row>
    <row r="1170" spans="15:26" x14ac:dyDescent="0.2">
      <c r="O1170" s="64"/>
      <c r="P1170" s="64"/>
      <c r="Q1170" s="64"/>
      <c r="R1170" s="64"/>
      <c r="S1170" s="64"/>
      <c r="T1170" s="64"/>
      <c r="U1170" s="64"/>
      <c r="V1170" s="64"/>
      <c r="W1170" s="64"/>
      <c r="X1170" s="64"/>
      <c r="Y1170" s="64"/>
      <c r="Z1170" s="64"/>
    </row>
    <row r="1171" spans="15:26" x14ac:dyDescent="0.2">
      <c r="O1171" s="64"/>
      <c r="P1171" s="64"/>
      <c r="Q1171" s="64"/>
      <c r="R1171" s="64"/>
      <c r="S1171" s="64"/>
      <c r="T1171" s="64"/>
      <c r="U1171" s="64"/>
      <c r="V1171" s="64"/>
      <c r="W1171" s="64"/>
      <c r="X1171" s="64"/>
      <c r="Y1171" s="64"/>
      <c r="Z1171" s="64"/>
    </row>
    <row r="1172" spans="15:26" x14ac:dyDescent="0.2">
      <c r="O1172" s="64"/>
      <c r="P1172" s="64"/>
      <c r="Q1172" s="64"/>
      <c r="R1172" s="64"/>
      <c r="S1172" s="64"/>
      <c r="T1172" s="64"/>
      <c r="U1172" s="64"/>
      <c r="V1172" s="64"/>
      <c r="W1172" s="64"/>
      <c r="X1172" s="64"/>
      <c r="Y1172" s="64"/>
      <c r="Z1172" s="64"/>
    </row>
    <row r="1173" spans="15:26" x14ac:dyDescent="0.2">
      <c r="O1173" s="64"/>
      <c r="P1173" s="64"/>
      <c r="Q1173" s="64"/>
      <c r="R1173" s="64"/>
      <c r="S1173" s="64"/>
      <c r="T1173" s="64"/>
      <c r="U1173" s="64"/>
      <c r="V1173" s="64"/>
      <c r="W1173" s="64"/>
      <c r="X1173" s="64"/>
      <c r="Y1173" s="64"/>
      <c r="Z1173" s="64"/>
    </row>
    <row r="1174" spans="15:26" x14ac:dyDescent="0.2">
      <c r="O1174" s="64"/>
      <c r="P1174" s="64"/>
      <c r="Q1174" s="64"/>
      <c r="R1174" s="64"/>
      <c r="S1174" s="64"/>
      <c r="T1174" s="64"/>
      <c r="U1174" s="64"/>
      <c r="V1174" s="64"/>
      <c r="W1174" s="64"/>
      <c r="X1174" s="64"/>
      <c r="Y1174" s="64"/>
      <c r="Z1174" s="64"/>
    </row>
    <row r="1175" spans="15:26" x14ac:dyDescent="0.2">
      <c r="O1175" s="64"/>
      <c r="P1175" s="64"/>
      <c r="Q1175" s="64"/>
      <c r="R1175" s="64"/>
      <c r="S1175" s="64"/>
      <c r="T1175" s="64"/>
      <c r="U1175" s="64"/>
      <c r="V1175" s="64"/>
      <c r="W1175" s="64"/>
      <c r="X1175" s="64"/>
      <c r="Y1175" s="64"/>
      <c r="Z1175" s="64"/>
    </row>
    <row r="1176" spans="15:26" x14ac:dyDescent="0.2">
      <c r="O1176" s="64"/>
      <c r="P1176" s="64"/>
      <c r="Q1176" s="64"/>
      <c r="R1176" s="64"/>
      <c r="S1176" s="64"/>
      <c r="T1176" s="64"/>
      <c r="U1176" s="64"/>
      <c r="V1176" s="64"/>
      <c r="W1176" s="64"/>
      <c r="X1176" s="64"/>
      <c r="Y1176" s="64"/>
      <c r="Z1176" s="64"/>
    </row>
    <row r="1177" spans="15:26" x14ac:dyDescent="0.2">
      <c r="O1177" s="64"/>
      <c r="P1177" s="64"/>
      <c r="Q1177" s="64"/>
      <c r="R1177" s="64"/>
      <c r="S1177" s="64"/>
      <c r="T1177" s="64"/>
      <c r="U1177" s="64"/>
      <c r="V1177" s="64"/>
      <c r="W1177" s="64"/>
      <c r="X1177" s="64"/>
      <c r="Y1177" s="64"/>
      <c r="Z1177" s="64"/>
    </row>
    <row r="1178" spans="15:26" x14ac:dyDescent="0.2">
      <c r="O1178" s="64"/>
      <c r="P1178" s="64"/>
      <c r="Q1178" s="64"/>
      <c r="R1178" s="64"/>
      <c r="S1178" s="64"/>
      <c r="T1178" s="64"/>
      <c r="U1178" s="64"/>
      <c r="V1178" s="64"/>
      <c r="W1178" s="64"/>
      <c r="X1178" s="64"/>
      <c r="Y1178" s="64"/>
      <c r="Z1178" s="64"/>
    </row>
    <row r="1179" spans="15:26" x14ac:dyDescent="0.2">
      <c r="O1179" s="64"/>
      <c r="P1179" s="64"/>
      <c r="Q1179" s="64"/>
      <c r="R1179" s="64"/>
      <c r="S1179" s="64"/>
      <c r="T1179" s="64"/>
      <c r="U1179" s="64"/>
      <c r="V1179" s="64"/>
      <c r="W1179" s="64"/>
      <c r="X1179" s="64"/>
      <c r="Y1179" s="64"/>
      <c r="Z1179" s="64"/>
    </row>
    <row r="1180" spans="15:26" x14ac:dyDescent="0.2">
      <c r="O1180" s="64"/>
      <c r="P1180" s="64"/>
      <c r="Q1180" s="64"/>
      <c r="R1180" s="64"/>
      <c r="S1180" s="64"/>
      <c r="T1180" s="64"/>
      <c r="U1180" s="64"/>
      <c r="V1180" s="64"/>
      <c r="W1180" s="64"/>
      <c r="X1180" s="64"/>
      <c r="Y1180" s="64"/>
      <c r="Z1180" s="64"/>
    </row>
    <row r="1181" spans="15:26" x14ac:dyDescent="0.2">
      <c r="O1181" s="64"/>
      <c r="P1181" s="64"/>
      <c r="Q1181" s="64"/>
      <c r="R1181" s="64"/>
      <c r="S1181" s="64"/>
      <c r="T1181" s="64"/>
      <c r="U1181" s="64"/>
      <c r="V1181" s="64"/>
      <c r="W1181" s="64"/>
      <c r="X1181" s="64"/>
      <c r="Y1181" s="64"/>
      <c r="Z1181" s="64"/>
    </row>
    <row r="1182" spans="15:26" x14ac:dyDescent="0.2">
      <c r="O1182" s="64"/>
      <c r="P1182" s="64"/>
      <c r="Q1182" s="64"/>
      <c r="R1182" s="64"/>
      <c r="S1182" s="64"/>
      <c r="T1182" s="64"/>
      <c r="U1182" s="64"/>
      <c r="V1182" s="64"/>
      <c r="W1182" s="64"/>
      <c r="X1182" s="64"/>
      <c r="Y1182" s="64"/>
      <c r="Z1182" s="64"/>
    </row>
    <row r="1183" spans="15:26" x14ac:dyDescent="0.2">
      <c r="O1183" s="64"/>
      <c r="P1183" s="64"/>
      <c r="Q1183" s="64"/>
      <c r="R1183" s="64"/>
      <c r="S1183" s="64"/>
      <c r="T1183" s="64"/>
      <c r="U1183" s="64"/>
      <c r="V1183" s="64"/>
      <c r="W1183" s="64"/>
      <c r="X1183" s="64"/>
      <c r="Y1183" s="64"/>
      <c r="Z1183" s="64"/>
    </row>
    <row r="1184" spans="15:26" x14ac:dyDescent="0.2">
      <c r="O1184" s="64"/>
      <c r="P1184" s="64"/>
      <c r="Q1184" s="64"/>
      <c r="R1184" s="64"/>
      <c r="S1184" s="64"/>
      <c r="T1184" s="64"/>
      <c r="U1184" s="64"/>
      <c r="V1184" s="64"/>
      <c r="W1184" s="64"/>
      <c r="X1184" s="64"/>
      <c r="Y1184" s="64"/>
      <c r="Z1184" s="64"/>
    </row>
    <row r="1185" spans="15:26" x14ac:dyDescent="0.2">
      <c r="O1185" s="64"/>
      <c r="P1185" s="64"/>
      <c r="Q1185" s="64"/>
      <c r="R1185" s="64"/>
      <c r="S1185" s="64"/>
      <c r="T1185" s="64"/>
      <c r="U1185" s="64"/>
      <c r="V1185" s="64"/>
      <c r="W1185" s="64"/>
      <c r="X1185" s="64"/>
      <c r="Y1185" s="64"/>
      <c r="Z1185" s="64"/>
    </row>
    <row r="1186" spans="15:26" x14ac:dyDescent="0.2">
      <c r="O1186" s="64"/>
      <c r="P1186" s="64"/>
      <c r="Q1186" s="64"/>
      <c r="R1186" s="64"/>
      <c r="S1186" s="64"/>
      <c r="T1186" s="64"/>
      <c r="U1186" s="64"/>
      <c r="V1186" s="64"/>
      <c r="W1186" s="64"/>
      <c r="X1186" s="64"/>
      <c r="Y1186" s="64"/>
      <c r="Z1186" s="64"/>
    </row>
    <row r="1187" spans="15:26" x14ac:dyDescent="0.2">
      <c r="O1187" s="64"/>
      <c r="P1187" s="64"/>
      <c r="Q1187" s="64"/>
      <c r="R1187" s="64"/>
      <c r="S1187" s="64"/>
      <c r="T1187" s="64"/>
      <c r="U1187" s="64"/>
      <c r="V1187" s="64"/>
      <c r="W1187" s="64"/>
      <c r="X1187" s="64"/>
      <c r="Y1187" s="64"/>
      <c r="Z1187" s="64"/>
    </row>
    <row r="1188" spans="15:26" x14ac:dyDescent="0.2">
      <c r="O1188" s="64"/>
      <c r="P1188" s="64"/>
      <c r="Q1188" s="64"/>
      <c r="R1188" s="64"/>
      <c r="S1188" s="64"/>
      <c r="T1188" s="64"/>
      <c r="U1188" s="64"/>
      <c r="V1188" s="64"/>
      <c r="W1188" s="64"/>
      <c r="X1188" s="64"/>
      <c r="Y1188" s="64"/>
      <c r="Z1188" s="64"/>
    </row>
    <row r="1189" spans="15:26" x14ac:dyDescent="0.2">
      <c r="O1189" s="64"/>
      <c r="P1189" s="64"/>
      <c r="Q1189" s="64"/>
      <c r="R1189" s="64"/>
      <c r="S1189" s="64"/>
      <c r="T1189" s="64"/>
      <c r="U1189" s="64"/>
      <c r="V1189" s="64"/>
      <c r="W1189" s="64"/>
      <c r="X1189" s="64"/>
      <c r="Y1189" s="64"/>
      <c r="Z1189" s="64"/>
    </row>
    <row r="1190" spans="15:26" x14ac:dyDescent="0.2">
      <c r="O1190" s="64"/>
      <c r="P1190" s="64"/>
      <c r="Q1190" s="64"/>
      <c r="R1190" s="64"/>
      <c r="S1190" s="64"/>
      <c r="T1190" s="64"/>
      <c r="U1190" s="64"/>
      <c r="V1190" s="64"/>
      <c r="W1190" s="64"/>
      <c r="X1190" s="64"/>
      <c r="Y1190" s="64"/>
      <c r="Z1190" s="64"/>
    </row>
    <row r="1191" spans="15:26" x14ac:dyDescent="0.2">
      <c r="O1191" s="64"/>
      <c r="P1191" s="64"/>
      <c r="Q1191" s="64"/>
      <c r="R1191" s="64"/>
      <c r="S1191" s="64"/>
      <c r="T1191" s="64"/>
      <c r="U1191" s="64"/>
      <c r="V1191" s="64"/>
      <c r="W1191" s="64"/>
      <c r="X1191" s="64"/>
      <c r="Y1191" s="64"/>
      <c r="Z1191" s="64"/>
    </row>
    <row r="1192" spans="15:26" x14ac:dyDescent="0.2">
      <c r="O1192" s="64"/>
      <c r="P1192" s="64"/>
      <c r="Q1192" s="64"/>
      <c r="R1192" s="64"/>
      <c r="S1192" s="64"/>
      <c r="T1192" s="64"/>
      <c r="U1192" s="64"/>
      <c r="V1192" s="64"/>
      <c r="W1192" s="64"/>
      <c r="X1192" s="64"/>
      <c r="Y1192" s="64"/>
      <c r="Z1192" s="64"/>
    </row>
    <row r="1193" spans="15:26" x14ac:dyDescent="0.2">
      <c r="O1193" s="64"/>
      <c r="P1193" s="64"/>
      <c r="Q1193" s="64"/>
      <c r="R1193" s="64"/>
      <c r="S1193" s="64"/>
      <c r="T1193" s="64"/>
      <c r="U1193" s="64"/>
      <c r="V1193" s="64"/>
      <c r="W1193" s="64"/>
      <c r="X1193" s="64"/>
      <c r="Y1193" s="64"/>
      <c r="Z1193" s="64"/>
    </row>
    <row r="1194" spans="15:26" x14ac:dyDescent="0.2">
      <c r="O1194" s="64"/>
      <c r="P1194" s="64"/>
      <c r="Q1194" s="64"/>
      <c r="R1194" s="64"/>
      <c r="S1194" s="64"/>
      <c r="T1194" s="64"/>
      <c r="U1194" s="64"/>
      <c r="V1194" s="64"/>
      <c r="W1194" s="64"/>
      <c r="X1194" s="64"/>
      <c r="Y1194" s="64"/>
      <c r="Z1194" s="64"/>
    </row>
    <row r="1195" spans="15:26" x14ac:dyDescent="0.2">
      <c r="O1195" s="64"/>
      <c r="P1195" s="64"/>
      <c r="Q1195" s="64"/>
      <c r="R1195" s="64"/>
      <c r="S1195" s="64"/>
      <c r="T1195" s="64"/>
      <c r="U1195" s="64"/>
      <c r="V1195" s="64"/>
      <c r="W1195" s="64"/>
      <c r="X1195" s="64"/>
      <c r="Y1195" s="64"/>
      <c r="Z1195" s="64"/>
    </row>
    <row r="1196" spans="15:26" x14ac:dyDescent="0.2">
      <c r="O1196" s="64"/>
      <c r="P1196" s="64"/>
      <c r="Q1196" s="64"/>
      <c r="R1196" s="64"/>
      <c r="S1196" s="64"/>
      <c r="T1196" s="64"/>
      <c r="U1196" s="64"/>
      <c r="V1196" s="64"/>
      <c r="W1196" s="64"/>
      <c r="X1196" s="64"/>
      <c r="Y1196" s="64"/>
      <c r="Z1196" s="64"/>
    </row>
    <row r="1197" spans="15:26" x14ac:dyDescent="0.2">
      <c r="O1197" s="64"/>
      <c r="P1197" s="64"/>
      <c r="Q1197" s="64"/>
      <c r="R1197" s="64"/>
      <c r="S1197" s="64"/>
      <c r="T1197" s="64"/>
      <c r="U1197" s="64"/>
      <c r="V1197" s="64"/>
      <c r="W1197" s="64"/>
      <c r="X1197" s="64"/>
      <c r="Y1197" s="64"/>
      <c r="Z1197" s="64"/>
    </row>
    <row r="1198" spans="15:26" x14ac:dyDescent="0.2">
      <c r="O1198" s="64"/>
      <c r="P1198" s="64"/>
      <c r="Q1198" s="64"/>
      <c r="R1198" s="64"/>
      <c r="S1198" s="64"/>
      <c r="T1198" s="64"/>
      <c r="U1198" s="64"/>
      <c r="V1198" s="64"/>
      <c r="W1198" s="64"/>
      <c r="X1198" s="64"/>
      <c r="Y1198" s="64"/>
      <c r="Z1198" s="64"/>
    </row>
    <row r="1199" spans="15:26" x14ac:dyDescent="0.2">
      <c r="O1199" s="64"/>
      <c r="P1199" s="64"/>
      <c r="Q1199" s="64"/>
      <c r="R1199" s="64"/>
      <c r="S1199" s="64"/>
      <c r="T1199" s="64"/>
      <c r="U1199" s="64"/>
      <c r="V1199" s="64"/>
      <c r="W1199" s="64"/>
      <c r="X1199" s="64"/>
      <c r="Y1199" s="64"/>
      <c r="Z1199" s="64"/>
    </row>
    <row r="1200" spans="15:26" x14ac:dyDescent="0.2">
      <c r="O1200" s="64"/>
      <c r="P1200" s="64"/>
      <c r="Q1200" s="64"/>
      <c r="R1200" s="64"/>
      <c r="S1200" s="64"/>
      <c r="T1200" s="64"/>
      <c r="U1200" s="64"/>
      <c r="V1200" s="64"/>
      <c r="W1200" s="64"/>
      <c r="X1200" s="64"/>
      <c r="Y1200" s="64"/>
      <c r="Z1200" s="64"/>
    </row>
    <row r="1201" spans="15:26" x14ac:dyDescent="0.2">
      <c r="O1201" s="64"/>
      <c r="P1201" s="64"/>
      <c r="Q1201" s="64"/>
      <c r="R1201" s="64"/>
      <c r="S1201" s="64"/>
      <c r="T1201" s="64"/>
      <c r="U1201" s="64"/>
      <c r="V1201" s="64"/>
      <c r="W1201" s="64"/>
      <c r="X1201" s="64"/>
      <c r="Y1201" s="64"/>
      <c r="Z1201" s="64"/>
    </row>
    <row r="1202" spans="15:26" x14ac:dyDescent="0.2">
      <c r="O1202" s="64"/>
      <c r="P1202" s="64"/>
      <c r="Q1202" s="64"/>
      <c r="R1202" s="64"/>
      <c r="S1202" s="64"/>
      <c r="T1202" s="64"/>
      <c r="U1202" s="64"/>
      <c r="V1202" s="64"/>
      <c r="W1202" s="64"/>
      <c r="X1202" s="64"/>
      <c r="Y1202" s="64"/>
      <c r="Z1202" s="64"/>
    </row>
    <row r="1203" spans="15:26" x14ac:dyDescent="0.2">
      <c r="O1203" s="64"/>
      <c r="P1203" s="64"/>
      <c r="Q1203" s="64"/>
      <c r="R1203" s="64"/>
      <c r="S1203" s="64"/>
      <c r="T1203" s="64"/>
      <c r="U1203" s="64"/>
      <c r="V1203" s="64"/>
      <c r="W1203" s="64"/>
      <c r="X1203" s="64"/>
      <c r="Y1203" s="64"/>
      <c r="Z1203" s="64"/>
    </row>
    <row r="1204" spans="15:26" x14ac:dyDescent="0.2">
      <c r="O1204" s="64"/>
      <c r="P1204" s="64"/>
      <c r="Q1204" s="64"/>
      <c r="R1204" s="64"/>
      <c r="S1204" s="64"/>
      <c r="T1204" s="64"/>
      <c r="U1204" s="64"/>
      <c r="V1204" s="64"/>
      <c r="W1204" s="64"/>
      <c r="X1204" s="64"/>
      <c r="Y1204" s="64"/>
      <c r="Z1204" s="64"/>
    </row>
    <row r="1205" spans="15:26" x14ac:dyDescent="0.2">
      <c r="O1205" s="64"/>
      <c r="P1205" s="64"/>
      <c r="Q1205" s="64"/>
      <c r="R1205" s="64"/>
      <c r="S1205" s="64"/>
      <c r="T1205" s="64"/>
      <c r="U1205" s="64"/>
      <c r="V1205" s="64"/>
      <c r="W1205" s="64"/>
      <c r="X1205" s="64"/>
      <c r="Y1205" s="64"/>
      <c r="Z1205" s="64"/>
    </row>
    <row r="1206" spans="15:26" x14ac:dyDescent="0.2">
      <c r="O1206" s="64"/>
      <c r="P1206" s="64"/>
      <c r="Q1206" s="64"/>
      <c r="R1206" s="64"/>
      <c r="S1206" s="64"/>
      <c r="T1206" s="64"/>
      <c r="U1206" s="64"/>
      <c r="V1206" s="64"/>
      <c r="W1206" s="64"/>
      <c r="X1206" s="64"/>
      <c r="Y1206" s="64"/>
      <c r="Z1206" s="64"/>
    </row>
    <row r="1207" spans="15:26" x14ac:dyDescent="0.2">
      <c r="O1207" s="64"/>
      <c r="P1207" s="64"/>
      <c r="Q1207" s="64"/>
      <c r="R1207" s="64"/>
      <c r="S1207" s="64"/>
      <c r="T1207" s="64"/>
      <c r="U1207" s="64"/>
      <c r="V1207" s="64"/>
      <c r="W1207" s="64"/>
      <c r="X1207" s="64"/>
      <c r="Y1207" s="64"/>
      <c r="Z1207" s="64"/>
    </row>
    <row r="1208" spans="15:26" x14ac:dyDescent="0.2">
      <c r="O1208" s="64"/>
      <c r="P1208" s="64"/>
      <c r="Q1208" s="64"/>
      <c r="R1208" s="64"/>
      <c r="S1208" s="64"/>
      <c r="T1208" s="64"/>
      <c r="U1208" s="64"/>
      <c r="V1208" s="64"/>
      <c r="W1208" s="64"/>
      <c r="X1208" s="64"/>
      <c r="Y1208" s="64"/>
      <c r="Z1208" s="64"/>
    </row>
    <row r="1209" spans="15:26" x14ac:dyDescent="0.2">
      <c r="O1209" s="64"/>
      <c r="P1209" s="64"/>
      <c r="Q1209" s="64"/>
      <c r="R1209" s="64"/>
      <c r="S1209" s="64"/>
      <c r="T1209" s="64"/>
      <c r="U1209" s="64"/>
      <c r="V1209" s="64"/>
      <c r="W1209" s="64"/>
      <c r="X1209" s="64"/>
      <c r="Y1209" s="64"/>
      <c r="Z1209" s="64"/>
    </row>
    <row r="1210" spans="15:26" x14ac:dyDescent="0.2">
      <c r="O1210" s="64"/>
      <c r="P1210" s="64"/>
      <c r="Q1210" s="64"/>
      <c r="R1210" s="64"/>
      <c r="S1210" s="64"/>
      <c r="T1210" s="64"/>
      <c r="U1210" s="64"/>
      <c r="V1210" s="64"/>
      <c r="W1210" s="64"/>
      <c r="X1210" s="64"/>
      <c r="Y1210" s="64"/>
      <c r="Z1210" s="64"/>
    </row>
    <row r="1211" spans="15:26" x14ac:dyDescent="0.2">
      <c r="O1211" s="64"/>
      <c r="P1211" s="64"/>
      <c r="Q1211" s="64"/>
      <c r="R1211" s="64"/>
      <c r="S1211" s="64"/>
      <c r="T1211" s="64"/>
      <c r="U1211" s="64"/>
      <c r="V1211" s="64"/>
      <c r="W1211" s="64"/>
      <c r="X1211" s="64"/>
      <c r="Y1211" s="64"/>
      <c r="Z1211" s="64"/>
    </row>
    <row r="1212" spans="15:26" x14ac:dyDescent="0.2">
      <c r="O1212" s="64"/>
      <c r="P1212" s="64"/>
      <c r="Q1212" s="64"/>
      <c r="R1212" s="64"/>
      <c r="S1212" s="64"/>
      <c r="T1212" s="64"/>
      <c r="U1212" s="64"/>
      <c r="V1212" s="64"/>
      <c r="W1212" s="64"/>
      <c r="X1212" s="64"/>
      <c r="Y1212" s="64"/>
      <c r="Z1212" s="64"/>
    </row>
    <row r="1213" spans="15:26" x14ac:dyDescent="0.2">
      <c r="O1213" s="64"/>
      <c r="P1213" s="64"/>
      <c r="Q1213" s="64"/>
      <c r="R1213" s="64"/>
      <c r="S1213" s="64"/>
      <c r="T1213" s="64"/>
      <c r="U1213" s="64"/>
      <c r="V1213" s="64"/>
      <c r="W1213" s="64"/>
      <c r="X1213" s="64"/>
      <c r="Y1213" s="64"/>
      <c r="Z1213" s="64"/>
    </row>
    <row r="1214" spans="15:26" x14ac:dyDescent="0.2">
      <c r="O1214" s="64"/>
      <c r="P1214" s="64"/>
      <c r="Q1214" s="64"/>
      <c r="R1214" s="64"/>
      <c r="S1214" s="64"/>
      <c r="T1214" s="64"/>
      <c r="U1214" s="64"/>
      <c r="V1214" s="64"/>
      <c r="W1214" s="64"/>
      <c r="X1214" s="64"/>
      <c r="Y1214" s="64"/>
      <c r="Z1214" s="64"/>
    </row>
    <row r="1215" spans="15:26" x14ac:dyDescent="0.2">
      <c r="O1215" s="64"/>
      <c r="P1215" s="64"/>
      <c r="Q1215" s="64"/>
      <c r="R1215" s="64"/>
      <c r="S1215" s="64"/>
      <c r="T1215" s="64"/>
      <c r="U1215" s="64"/>
      <c r="V1215" s="64"/>
      <c r="W1215" s="64"/>
      <c r="X1215" s="64"/>
      <c r="Y1215" s="64"/>
      <c r="Z1215" s="64"/>
    </row>
    <row r="1216" spans="15:26" x14ac:dyDescent="0.2">
      <c r="O1216" s="64"/>
      <c r="P1216" s="64"/>
      <c r="Q1216" s="64"/>
      <c r="R1216" s="64"/>
      <c r="S1216" s="64"/>
      <c r="T1216" s="64"/>
      <c r="U1216" s="64"/>
      <c r="V1216" s="64"/>
      <c r="W1216" s="64"/>
      <c r="X1216" s="64"/>
      <c r="Y1216" s="64"/>
      <c r="Z1216" s="64"/>
    </row>
    <row r="1217" spans="15:26" x14ac:dyDescent="0.2">
      <c r="O1217" s="64"/>
      <c r="P1217" s="64"/>
      <c r="Q1217" s="64"/>
      <c r="R1217" s="64"/>
      <c r="S1217" s="64"/>
      <c r="T1217" s="64"/>
      <c r="U1217" s="64"/>
      <c r="V1217" s="64"/>
      <c r="W1217" s="64"/>
      <c r="X1217" s="64"/>
      <c r="Y1217" s="64"/>
      <c r="Z1217" s="64"/>
    </row>
    <row r="1218" spans="15:26" x14ac:dyDescent="0.2">
      <c r="O1218" s="64"/>
      <c r="P1218" s="64"/>
      <c r="Q1218" s="64"/>
      <c r="R1218" s="64"/>
      <c r="S1218" s="64"/>
      <c r="T1218" s="64"/>
      <c r="U1218" s="64"/>
      <c r="V1218" s="64"/>
      <c r="W1218" s="64"/>
      <c r="X1218" s="64"/>
      <c r="Y1218" s="64"/>
      <c r="Z1218" s="64"/>
    </row>
    <row r="1219" spans="15:26" x14ac:dyDescent="0.2">
      <c r="O1219" s="64"/>
      <c r="P1219" s="64"/>
      <c r="Q1219" s="64"/>
      <c r="R1219" s="64"/>
      <c r="S1219" s="64"/>
      <c r="T1219" s="64"/>
      <c r="U1219" s="64"/>
      <c r="V1219" s="64"/>
      <c r="W1219" s="64"/>
      <c r="X1219" s="64"/>
      <c r="Y1219" s="64"/>
      <c r="Z1219" s="64"/>
    </row>
    <row r="1220" spans="15:26" x14ac:dyDescent="0.2">
      <c r="O1220" s="64"/>
      <c r="P1220" s="64"/>
      <c r="Q1220" s="64"/>
      <c r="R1220" s="64"/>
      <c r="S1220" s="64"/>
      <c r="T1220" s="64"/>
      <c r="U1220" s="64"/>
      <c r="V1220" s="64"/>
      <c r="W1220" s="64"/>
      <c r="X1220" s="64"/>
      <c r="Y1220" s="64"/>
      <c r="Z1220" s="64"/>
    </row>
    <row r="1221" spans="15:26" x14ac:dyDescent="0.2">
      <c r="O1221" s="64"/>
      <c r="P1221" s="64"/>
      <c r="Q1221" s="64"/>
      <c r="R1221" s="64"/>
      <c r="S1221" s="64"/>
      <c r="T1221" s="64"/>
      <c r="U1221" s="64"/>
      <c r="V1221" s="64"/>
      <c r="W1221" s="64"/>
      <c r="X1221" s="64"/>
      <c r="Y1221" s="64"/>
      <c r="Z1221" s="64"/>
    </row>
    <row r="1222" spans="15:26" x14ac:dyDescent="0.2">
      <c r="O1222" s="64"/>
      <c r="P1222" s="64"/>
      <c r="Q1222" s="64"/>
      <c r="R1222" s="64"/>
      <c r="S1222" s="64"/>
      <c r="T1222" s="64"/>
      <c r="U1222" s="64"/>
      <c r="V1222" s="64"/>
      <c r="W1222" s="64"/>
      <c r="X1222" s="64"/>
      <c r="Y1222" s="64"/>
      <c r="Z1222" s="64"/>
    </row>
    <row r="1223" spans="15:26" x14ac:dyDescent="0.2">
      <c r="O1223" s="64"/>
      <c r="P1223" s="64"/>
      <c r="Q1223" s="64"/>
      <c r="R1223" s="64"/>
      <c r="S1223" s="64"/>
      <c r="T1223" s="64"/>
      <c r="U1223" s="64"/>
      <c r="V1223" s="64"/>
      <c r="W1223" s="64"/>
      <c r="X1223" s="64"/>
      <c r="Y1223" s="64"/>
      <c r="Z1223" s="64"/>
    </row>
    <row r="1224" spans="15:26" x14ac:dyDescent="0.2">
      <c r="O1224" s="64"/>
      <c r="P1224" s="64"/>
      <c r="Q1224" s="64"/>
      <c r="R1224" s="64"/>
      <c r="S1224" s="64"/>
      <c r="T1224" s="64"/>
      <c r="U1224" s="64"/>
      <c r="V1224" s="64"/>
      <c r="W1224" s="64"/>
      <c r="X1224" s="64"/>
      <c r="Y1224" s="64"/>
      <c r="Z1224" s="64"/>
    </row>
    <row r="1225" spans="15:26" x14ac:dyDescent="0.2">
      <c r="O1225" s="64"/>
      <c r="P1225" s="64"/>
      <c r="Q1225" s="64"/>
      <c r="R1225" s="64"/>
      <c r="S1225" s="64"/>
      <c r="T1225" s="64"/>
      <c r="U1225" s="64"/>
      <c r="V1225" s="64"/>
      <c r="W1225" s="64"/>
      <c r="X1225" s="64"/>
      <c r="Y1225" s="64"/>
      <c r="Z1225" s="64"/>
    </row>
    <row r="1226" spans="15:26" x14ac:dyDescent="0.2">
      <c r="O1226" s="64"/>
      <c r="P1226" s="64"/>
      <c r="Q1226" s="64"/>
      <c r="R1226" s="64"/>
      <c r="S1226" s="64"/>
      <c r="T1226" s="64"/>
      <c r="U1226" s="64"/>
      <c r="V1226" s="64"/>
      <c r="W1226" s="64"/>
      <c r="X1226" s="64"/>
      <c r="Y1226" s="64"/>
      <c r="Z1226" s="64"/>
    </row>
    <row r="1227" spans="15:26" x14ac:dyDescent="0.2">
      <c r="O1227" s="64"/>
      <c r="P1227" s="64"/>
      <c r="Q1227" s="64"/>
      <c r="R1227" s="64"/>
      <c r="S1227" s="64"/>
      <c r="T1227" s="64"/>
      <c r="U1227" s="64"/>
      <c r="V1227" s="64"/>
      <c r="W1227" s="64"/>
      <c r="X1227" s="64"/>
      <c r="Y1227" s="64"/>
      <c r="Z1227" s="64"/>
    </row>
    <row r="1228" spans="15:26" x14ac:dyDescent="0.2">
      <c r="O1228" s="64"/>
      <c r="P1228" s="64"/>
      <c r="Q1228" s="64"/>
      <c r="R1228" s="64"/>
      <c r="S1228" s="64"/>
      <c r="T1228" s="64"/>
      <c r="U1228" s="64"/>
      <c r="V1228" s="64"/>
      <c r="W1228" s="64"/>
      <c r="X1228" s="64"/>
      <c r="Y1228" s="64"/>
      <c r="Z1228" s="64"/>
    </row>
    <row r="1229" spans="15:26" x14ac:dyDescent="0.2">
      <c r="O1229" s="64"/>
      <c r="P1229" s="64"/>
      <c r="Q1229" s="64"/>
      <c r="R1229" s="64"/>
      <c r="S1229" s="64"/>
      <c r="T1229" s="64"/>
      <c r="U1229" s="64"/>
      <c r="V1229" s="64"/>
      <c r="W1229" s="64"/>
      <c r="X1229" s="64"/>
      <c r="Y1229" s="64"/>
      <c r="Z1229" s="64"/>
    </row>
    <row r="1230" spans="15:26" x14ac:dyDescent="0.2">
      <c r="O1230" s="64"/>
      <c r="P1230" s="64"/>
      <c r="Q1230" s="64"/>
      <c r="R1230" s="64"/>
      <c r="S1230" s="64"/>
      <c r="T1230" s="64"/>
      <c r="U1230" s="64"/>
      <c r="V1230" s="64"/>
      <c r="W1230" s="64"/>
      <c r="X1230" s="64"/>
      <c r="Y1230" s="64"/>
      <c r="Z1230" s="64"/>
    </row>
    <row r="1231" spans="15:26" x14ac:dyDescent="0.2">
      <c r="O1231" s="64"/>
      <c r="P1231" s="64"/>
      <c r="Q1231" s="64"/>
      <c r="R1231" s="64"/>
      <c r="S1231" s="64"/>
      <c r="T1231" s="64"/>
      <c r="U1231" s="64"/>
      <c r="V1231" s="64"/>
      <c r="W1231" s="64"/>
      <c r="X1231" s="64"/>
      <c r="Y1231" s="64"/>
      <c r="Z1231" s="64"/>
    </row>
    <row r="1232" spans="15:26" x14ac:dyDescent="0.2">
      <c r="O1232" s="64"/>
      <c r="P1232" s="64"/>
      <c r="Q1232" s="64"/>
      <c r="R1232" s="64"/>
      <c r="S1232" s="64"/>
      <c r="T1232" s="64"/>
      <c r="U1232" s="64"/>
      <c r="V1232" s="64"/>
      <c r="W1232" s="64"/>
      <c r="X1232" s="64"/>
      <c r="Y1232" s="64"/>
      <c r="Z1232" s="64"/>
    </row>
    <row r="1233" spans="15:26" x14ac:dyDescent="0.2">
      <c r="O1233" s="64"/>
      <c r="P1233" s="64"/>
      <c r="Q1233" s="64"/>
      <c r="R1233" s="64"/>
      <c r="S1233" s="64"/>
      <c r="T1233" s="64"/>
      <c r="U1233" s="64"/>
      <c r="V1233" s="64"/>
      <c r="W1233" s="64"/>
      <c r="X1233" s="64"/>
      <c r="Y1233" s="64"/>
      <c r="Z1233" s="64"/>
    </row>
    <row r="1234" spans="15:26" x14ac:dyDescent="0.2">
      <c r="O1234" s="64"/>
      <c r="P1234" s="64"/>
      <c r="Q1234" s="64"/>
      <c r="R1234" s="64"/>
      <c r="S1234" s="64"/>
      <c r="T1234" s="64"/>
      <c r="U1234" s="64"/>
      <c r="V1234" s="64"/>
      <c r="W1234" s="64"/>
      <c r="X1234" s="64"/>
      <c r="Y1234" s="64"/>
      <c r="Z1234" s="64"/>
    </row>
    <row r="1235" spans="15:26" x14ac:dyDescent="0.2">
      <c r="O1235" s="64"/>
      <c r="P1235" s="64"/>
      <c r="Q1235" s="64"/>
      <c r="R1235" s="64"/>
      <c r="S1235" s="64"/>
      <c r="T1235" s="64"/>
      <c r="U1235" s="64"/>
      <c r="V1235" s="64"/>
      <c r="W1235" s="64"/>
      <c r="X1235" s="64"/>
      <c r="Y1235" s="64"/>
      <c r="Z1235" s="64"/>
    </row>
    <row r="1236" spans="15:26" x14ac:dyDescent="0.2">
      <c r="O1236" s="64"/>
      <c r="P1236" s="64"/>
      <c r="Q1236" s="64"/>
      <c r="R1236" s="64"/>
      <c r="S1236" s="64"/>
      <c r="T1236" s="64"/>
      <c r="U1236" s="64"/>
      <c r="V1236" s="64"/>
      <c r="W1236" s="64"/>
      <c r="X1236" s="64"/>
      <c r="Y1236" s="64"/>
      <c r="Z1236" s="64"/>
    </row>
    <row r="1237" spans="15:26" x14ac:dyDescent="0.2">
      <c r="O1237" s="64"/>
      <c r="P1237" s="64"/>
      <c r="Q1237" s="64"/>
      <c r="R1237" s="64"/>
      <c r="S1237" s="64"/>
      <c r="T1237" s="64"/>
      <c r="U1237" s="64"/>
      <c r="V1237" s="64"/>
      <c r="W1237" s="64"/>
      <c r="X1237" s="64"/>
      <c r="Y1237" s="64"/>
      <c r="Z1237" s="64"/>
    </row>
    <row r="1238" spans="15:26" x14ac:dyDescent="0.2">
      <c r="O1238" s="64"/>
      <c r="P1238" s="64"/>
      <c r="Q1238" s="64"/>
      <c r="R1238" s="64"/>
      <c r="S1238" s="64"/>
      <c r="T1238" s="64"/>
      <c r="U1238" s="64"/>
      <c r="V1238" s="64"/>
      <c r="W1238" s="64"/>
      <c r="X1238" s="64"/>
      <c r="Y1238" s="64"/>
      <c r="Z1238" s="64"/>
    </row>
    <row r="1239" spans="15:26" x14ac:dyDescent="0.2">
      <c r="O1239" s="64"/>
      <c r="P1239" s="64"/>
      <c r="Q1239" s="64"/>
      <c r="R1239" s="64"/>
      <c r="S1239" s="64"/>
      <c r="T1239" s="64"/>
      <c r="U1239" s="64"/>
      <c r="V1239" s="64"/>
      <c r="W1239" s="64"/>
      <c r="X1239" s="64"/>
      <c r="Y1239" s="64"/>
      <c r="Z1239" s="64"/>
    </row>
    <row r="1240" spans="15:26" x14ac:dyDescent="0.2">
      <c r="O1240" s="64"/>
      <c r="P1240" s="64"/>
      <c r="Q1240" s="64"/>
      <c r="R1240" s="64"/>
      <c r="S1240" s="64"/>
      <c r="T1240" s="64"/>
      <c r="U1240" s="64"/>
      <c r="V1240" s="64"/>
      <c r="W1240" s="64"/>
      <c r="X1240" s="64"/>
      <c r="Y1240" s="64"/>
      <c r="Z1240" s="64"/>
    </row>
    <row r="1241" spans="15:26" x14ac:dyDescent="0.2">
      <c r="O1241" s="64"/>
      <c r="P1241" s="64"/>
      <c r="Q1241" s="64"/>
      <c r="R1241" s="64"/>
      <c r="S1241" s="64"/>
      <c r="T1241" s="64"/>
      <c r="U1241" s="64"/>
      <c r="V1241" s="64"/>
      <c r="W1241" s="64"/>
      <c r="X1241" s="64"/>
      <c r="Y1241" s="64"/>
      <c r="Z1241" s="64"/>
    </row>
    <row r="1242" spans="15:26" x14ac:dyDescent="0.2">
      <c r="O1242" s="64"/>
      <c r="P1242" s="64"/>
      <c r="Q1242" s="64"/>
      <c r="R1242" s="64"/>
      <c r="S1242" s="64"/>
      <c r="T1242" s="64"/>
      <c r="U1242" s="64"/>
      <c r="V1242" s="64"/>
      <c r="W1242" s="64"/>
      <c r="X1242" s="64"/>
      <c r="Y1242" s="64"/>
      <c r="Z1242" s="64"/>
    </row>
    <row r="1243" spans="15:26" x14ac:dyDescent="0.2">
      <c r="O1243" s="64"/>
      <c r="P1243" s="64"/>
      <c r="Q1243" s="64"/>
      <c r="R1243" s="64"/>
      <c r="S1243" s="64"/>
      <c r="T1243" s="64"/>
      <c r="U1243" s="64"/>
      <c r="V1243" s="64"/>
      <c r="W1243" s="64"/>
      <c r="X1243" s="64"/>
      <c r="Y1243" s="64"/>
      <c r="Z1243" s="64"/>
    </row>
    <row r="1244" spans="15:26" x14ac:dyDescent="0.2">
      <c r="O1244" s="64"/>
      <c r="P1244" s="64"/>
      <c r="Q1244" s="64"/>
      <c r="R1244" s="64"/>
      <c r="S1244" s="64"/>
      <c r="T1244" s="64"/>
      <c r="U1244" s="64"/>
      <c r="V1244" s="64"/>
      <c r="W1244" s="64"/>
      <c r="X1244" s="64"/>
      <c r="Y1244" s="64"/>
      <c r="Z1244" s="64"/>
    </row>
    <row r="1245" spans="15:26" x14ac:dyDescent="0.2">
      <c r="O1245" s="64"/>
      <c r="P1245" s="64"/>
      <c r="Q1245" s="64"/>
      <c r="R1245" s="64"/>
      <c r="S1245" s="64"/>
      <c r="T1245" s="64"/>
      <c r="U1245" s="64"/>
      <c r="V1245" s="64"/>
      <c r="W1245" s="64"/>
      <c r="X1245" s="64"/>
      <c r="Y1245" s="64"/>
      <c r="Z1245" s="64"/>
    </row>
    <row r="1246" spans="15:26" x14ac:dyDescent="0.2">
      <c r="O1246" s="64"/>
      <c r="P1246" s="64"/>
      <c r="Q1246" s="64"/>
      <c r="R1246" s="64"/>
      <c r="S1246" s="64"/>
      <c r="T1246" s="64"/>
      <c r="U1246" s="64"/>
      <c r="V1246" s="64"/>
      <c r="W1246" s="64"/>
      <c r="X1246" s="64"/>
      <c r="Y1246" s="64"/>
      <c r="Z1246" s="64"/>
    </row>
    <row r="1247" spans="15:26" x14ac:dyDescent="0.2">
      <c r="O1247" s="64"/>
      <c r="P1247" s="64"/>
      <c r="Q1247" s="64"/>
      <c r="R1247" s="64"/>
      <c r="S1247" s="64"/>
      <c r="T1247" s="64"/>
      <c r="U1247" s="64"/>
      <c r="V1247" s="64"/>
      <c r="W1247" s="64"/>
      <c r="X1247" s="64"/>
      <c r="Y1247" s="64"/>
      <c r="Z1247" s="64"/>
    </row>
    <row r="1248" spans="15:26" x14ac:dyDescent="0.2">
      <c r="O1248" s="64"/>
      <c r="P1248" s="64"/>
      <c r="Q1248" s="64"/>
      <c r="R1248" s="64"/>
      <c r="S1248" s="64"/>
      <c r="T1248" s="64"/>
      <c r="U1248" s="64"/>
      <c r="V1248" s="64"/>
      <c r="W1248" s="64"/>
      <c r="X1248" s="64"/>
      <c r="Y1248" s="64"/>
      <c r="Z1248" s="64"/>
    </row>
    <row r="1249" spans="15:26" x14ac:dyDescent="0.2">
      <c r="O1249" s="64"/>
      <c r="P1249" s="64"/>
      <c r="Q1249" s="64"/>
      <c r="R1249" s="64"/>
      <c r="S1249" s="64"/>
      <c r="T1249" s="64"/>
      <c r="U1249" s="64"/>
      <c r="V1249" s="64"/>
      <c r="W1249" s="64"/>
      <c r="X1249" s="64"/>
      <c r="Y1249" s="64"/>
      <c r="Z1249" s="64"/>
    </row>
    <row r="1250" spans="15:26" x14ac:dyDescent="0.2">
      <c r="O1250" s="64"/>
      <c r="P1250" s="64"/>
      <c r="Q1250" s="64"/>
      <c r="R1250" s="64"/>
      <c r="S1250" s="64"/>
      <c r="T1250" s="64"/>
      <c r="U1250" s="64"/>
      <c r="V1250" s="64"/>
      <c r="W1250" s="64"/>
      <c r="X1250" s="64"/>
      <c r="Y1250" s="64"/>
      <c r="Z1250" s="64"/>
    </row>
    <row r="1251" spans="15:26" x14ac:dyDescent="0.2">
      <c r="O1251" s="64"/>
      <c r="P1251" s="64"/>
      <c r="Q1251" s="64"/>
      <c r="R1251" s="64"/>
      <c r="S1251" s="64"/>
      <c r="T1251" s="64"/>
      <c r="U1251" s="64"/>
      <c r="V1251" s="64"/>
      <c r="W1251" s="64"/>
      <c r="X1251" s="64"/>
      <c r="Y1251" s="64"/>
      <c r="Z1251" s="64"/>
    </row>
    <row r="1252" spans="15:26" x14ac:dyDescent="0.2">
      <c r="O1252" s="64"/>
      <c r="P1252" s="64"/>
      <c r="Q1252" s="64"/>
      <c r="R1252" s="64"/>
      <c r="S1252" s="64"/>
      <c r="T1252" s="64"/>
      <c r="U1252" s="64"/>
      <c r="V1252" s="64"/>
      <c r="W1252" s="64"/>
      <c r="X1252" s="64"/>
      <c r="Y1252" s="64"/>
      <c r="Z1252" s="64"/>
    </row>
    <row r="1253" spans="15:26" x14ac:dyDescent="0.2">
      <c r="O1253" s="64"/>
      <c r="P1253" s="64"/>
      <c r="Q1253" s="64"/>
      <c r="R1253" s="64"/>
      <c r="S1253" s="64"/>
      <c r="T1253" s="64"/>
      <c r="U1253" s="64"/>
      <c r="V1253" s="64"/>
      <c r="W1253" s="64"/>
      <c r="X1253" s="64"/>
      <c r="Y1253" s="64"/>
      <c r="Z1253" s="64"/>
    </row>
    <row r="1254" spans="15:26" x14ac:dyDescent="0.2">
      <c r="O1254" s="64"/>
      <c r="P1254" s="64"/>
      <c r="Q1254" s="64"/>
      <c r="R1254" s="64"/>
      <c r="S1254" s="64"/>
      <c r="T1254" s="64"/>
      <c r="U1254" s="64"/>
      <c r="V1254" s="64"/>
      <c r="W1254" s="64"/>
      <c r="X1254" s="64"/>
      <c r="Y1254" s="64"/>
      <c r="Z1254" s="64"/>
    </row>
    <row r="1255" spans="15:26" x14ac:dyDescent="0.2">
      <c r="O1255" s="64"/>
      <c r="P1255" s="64"/>
      <c r="Q1255" s="64"/>
      <c r="R1255" s="64"/>
      <c r="S1255" s="64"/>
      <c r="T1255" s="64"/>
      <c r="U1255" s="64"/>
      <c r="V1255" s="64"/>
      <c r="W1255" s="64"/>
      <c r="X1255" s="64"/>
      <c r="Y1255" s="64"/>
      <c r="Z1255" s="64"/>
    </row>
    <row r="1256" spans="15:26" x14ac:dyDescent="0.2">
      <c r="O1256" s="64"/>
      <c r="P1256" s="64"/>
      <c r="Q1256" s="64"/>
      <c r="R1256" s="64"/>
      <c r="S1256" s="64"/>
      <c r="T1256" s="64"/>
      <c r="U1256" s="64"/>
      <c r="V1256" s="64"/>
      <c r="W1256" s="64"/>
      <c r="X1256" s="64"/>
      <c r="Y1256" s="64"/>
      <c r="Z1256" s="64"/>
    </row>
    <row r="1257" spans="15:26" x14ac:dyDescent="0.2">
      <c r="O1257" s="64"/>
      <c r="P1257" s="64"/>
      <c r="Q1257" s="64"/>
      <c r="R1257" s="64"/>
      <c r="S1257" s="64"/>
      <c r="T1257" s="64"/>
      <c r="U1257" s="64"/>
      <c r="V1257" s="64"/>
      <c r="W1257" s="64"/>
      <c r="X1257" s="64"/>
      <c r="Y1257" s="64"/>
      <c r="Z1257" s="64"/>
    </row>
    <row r="1258" spans="15:26" x14ac:dyDescent="0.2">
      <c r="O1258" s="64"/>
      <c r="P1258" s="64"/>
      <c r="Q1258" s="64"/>
      <c r="R1258" s="64"/>
      <c r="S1258" s="64"/>
      <c r="T1258" s="64"/>
      <c r="U1258" s="64"/>
      <c r="V1258" s="64"/>
      <c r="W1258" s="64"/>
      <c r="X1258" s="64"/>
      <c r="Y1258" s="64"/>
      <c r="Z1258" s="64"/>
    </row>
    <row r="1259" spans="15:26" x14ac:dyDescent="0.2">
      <c r="O1259" s="64"/>
      <c r="P1259" s="64"/>
      <c r="Q1259" s="64"/>
      <c r="R1259" s="64"/>
      <c r="S1259" s="64"/>
      <c r="T1259" s="64"/>
      <c r="U1259" s="64"/>
      <c r="V1259" s="64"/>
      <c r="W1259" s="64"/>
      <c r="X1259" s="64"/>
      <c r="Y1259" s="64"/>
      <c r="Z1259" s="64"/>
    </row>
    <row r="1260" spans="15:26" x14ac:dyDescent="0.2">
      <c r="O1260" s="64"/>
      <c r="P1260" s="64"/>
      <c r="Q1260" s="64"/>
      <c r="R1260" s="64"/>
      <c r="S1260" s="64"/>
      <c r="T1260" s="64"/>
      <c r="U1260" s="64"/>
      <c r="V1260" s="64"/>
      <c r="W1260" s="64"/>
      <c r="X1260" s="64"/>
      <c r="Y1260" s="64"/>
      <c r="Z1260" s="64"/>
    </row>
    <row r="1261" spans="15:26" x14ac:dyDescent="0.2">
      <c r="O1261" s="64"/>
      <c r="P1261" s="64"/>
      <c r="Q1261" s="64"/>
      <c r="R1261" s="64"/>
      <c r="S1261" s="64"/>
      <c r="T1261" s="64"/>
      <c r="U1261" s="64"/>
      <c r="V1261" s="64"/>
      <c r="W1261" s="64"/>
      <c r="X1261" s="64"/>
      <c r="Y1261" s="64"/>
      <c r="Z1261" s="64"/>
    </row>
    <row r="1262" spans="15:26" x14ac:dyDescent="0.2">
      <c r="O1262" s="64"/>
      <c r="P1262" s="64"/>
      <c r="Q1262" s="64"/>
      <c r="R1262" s="64"/>
      <c r="S1262" s="64"/>
      <c r="T1262" s="64"/>
      <c r="U1262" s="64"/>
      <c r="V1262" s="64"/>
      <c r="W1262" s="64"/>
      <c r="X1262" s="64"/>
      <c r="Y1262" s="64"/>
      <c r="Z1262" s="64"/>
    </row>
    <row r="1263" spans="15:26" x14ac:dyDescent="0.2">
      <c r="O1263" s="64"/>
      <c r="P1263" s="64"/>
      <c r="Q1263" s="64"/>
      <c r="R1263" s="64"/>
      <c r="S1263" s="64"/>
      <c r="T1263" s="64"/>
      <c r="U1263" s="64"/>
      <c r="V1263" s="64"/>
      <c r="W1263" s="64"/>
      <c r="X1263" s="64"/>
      <c r="Y1263" s="64"/>
      <c r="Z1263" s="64"/>
    </row>
    <row r="1264" spans="15:26" x14ac:dyDescent="0.2">
      <c r="O1264" s="64"/>
      <c r="P1264" s="64"/>
      <c r="Q1264" s="64"/>
      <c r="R1264" s="64"/>
      <c r="S1264" s="64"/>
      <c r="T1264" s="64"/>
      <c r="U1264" s="64"/>
      <c r="V1264" s="64"/>
      <c r="W1264" s="64"/>
      <c r="X1264" s="64"/>
      <c r="Y1264" s="64"/>
      <c r="Z1264" s="64"/>
    </row>
    <row r="1265" spans="15:26" x14ac:dyDescent="0.2">
      <c r="O1265" s="64"/>
      <c r="P1265" s="64"/>
      <c r="Q1265" s="64"/>
      <c r="R1265" s="64"/>
      <c r="S1265" s="64"/>
      <c r="T1265" s="64"/>
      <c r="U1265" s="64"/>
      <c r="V1265" s="64"/>
      <c r="W1265" s="64"/>
      <c r="X1265" s="64"/>
      <c r="Y1265" s="64"/>
      <c r="Z1265" s="64"/>
    </row>
    <row r="1266" spans="15:26" x14ac:dyDescent="0.2">
      <c r="O1266" s="64"/>
      <c r="P1266" s="64"/>
      <c r="Q1266" s="64"/>
      <c r="R1266" s="64"/>
      <c r="S1266" s="64"/>
      <c r="T1266" s="64"/>
      <c r="U1266" s="64"/>
      <c r="V1266" s="64"/>
      <c r="W1266" s="64"/>
      <c r="X1266" s="64"/>
      <c r="Y1266" s="64"/>
      <c r="Z1266" s="64"/>
    </row>
    <row r="1267" spans="15:26" x14ac:dyDescent="0.2">
      <c r="O1267" s="64"/>
      <c r="P1267" s="64"/>
      <c r="Q1267" s="64"/>
      <c r="R1267" s="64"/>
      <c r="S1267" s="64"/>
      <c r="T1267" s="64"/>
      <c r="U1267" s="64"/>
      <c r="V1267" s="64"/>
      <c r="W1267" s="64"/>
      <c r="X1267" s="64"/>
      <c r="Y1267" s="64"/>
      <c r="Z1267" s="64"/>
    </row>
    <row r="1268" spans="15:26" x14ac:dyDescent="0.2">
      <c r="O1268" s="64"/>
      <c r="P1268" s="64"/>
      <c r="Q1268" s="64"/>
      <c r="R1268" s="64"/>
      <c r="S1268" s="64"/>
      <c r="T1268" s="64"/>
      <c r="U1268" s="64"/>
      <c r="V1268" s="64"/>
      <c r="W1268" s="64"/>
      <c r="X1268" s="64"/>
      <c r="Y1268" s="64"/>
      <c r="Z1268" s="64"/>
    </row>
    <row r="1269" spans="15:26" x14ac:dyDescent="0.2">
      <c r="O1269" s="64"/>
      <c r="P1269" s="64"/>
      <c r="Q1269" s="64"/>
      <c r="R1269" s="64"/>
      <c r="S1269" s="64"/>
      <c r="T1269" s="64"/>
      <c r="U1269" s="64"/>
      <c r="V1269" s="64"/>
      <c r="W1269" s="64"/>
      <c r="X1269" s="64"/>
      <c r="Y1269" s="64"/>
      <c r="Z1269" s="64"/>
    </row>
    <row r="1270" spans="15:26" x14ac:dyDescent="0.2">
      <c r="O1270" s="64"/>
      <c r="P1270" s="64"/>
      <c r="Q1270" s="64"/>
      <c r="R1270" s="64"/>
      <c r="S1270" s="64"/>
      <c r="T1270" s="64"/>
      <c r="U1270" s="64"/>
      <c r="V1270" s="64"/>
      <c r="W1270" s="64"/>
      <c r="X1270" s="64"/>
      <c r="Y1270" s="64"/>
      <c r="Z1270" s="64"/>
    </row>
    <row r="1271" spans="15:26" x14ac:dyDescent="0.2">
      <c r="O1271" s="64"/>
      <c r="P1271" s="64"/>
      <c r="Q1271" s="64"/>
      <c r="R1271" s="64"/>
      <c r="S1271" s="64"/>
      <c r="T1271" s="64"/>
      <c r="U1271" s="64"/>
      <c r="V1271" s="64"/>
      <c r="W1271" s="64"/>
      <c r="X1271" s="64"/>
      <c r="Y1271" s="64"/>
      <c r="Z1271" s="64"/>
    </row>
    <row r="1272" spans="15:26" x14ac:dyDescent="0.2">
      <c r="O1272" s="64"/>
      <c r="P1272" s="64"/>
      <c r="Q1272" s="64"/>
      <c r="R1272" s="64"/>
      <c r="S1272" s="64"/>
      <c r="T1272" s="64"/>
      <c r="U1272" s="64"/>
      <c r="V1272" s="64"/>
      <c r="W1272" s="64"/>
      <c r="X1272" s="64"/>
      <c r="Y1272" s="64"/>
      <c r="Z1272" s="64"/>
    </row>
    <row r="1273" spans="15:26" x14ac:dyDescent="0.2">
      <c r="O1273" s="64"/>
      <c r="P1273" s="64"/>
      <c r="Q1273" s="64"/>
      <c r="R1273" s="64"/>
      <c r="S1273" s="64"/>
      <c r="T1273" s="64"/>
      <c r="U1273" s="64"/>
      <c r="V1273" s="64"/>
      <c r="W1273" s="64"/>
      <c r="X1273" s="64"/>
      <c r="Y1273" s="64"/>
      <c r="Z1273" s="64"/>
    </row>
    <row r="1274" spans="15:26" x14ac:dyDescent="0.2">
      <c r="O1274" s="64"/>
      <c r="P1274" s="64"/>
      <c r="Q1274" s="64"/>
      <c r="R1274" s="64"/>
      <c r="S1274" s="64"/>
      <c r="T1274" s="64"/>
      <c r="U1274" s="64"/>
      <c r="V1274" s="64"/>
      <c r="W1274" s="64"/>
      <c r="X1274" s="64"/>
      <c r="Y1274" s="64"/>
      <c r="Z1274" s="64"/>
    </row>
    <row r="1275" spans="15:26" x14ac:dyDescent="0.2">
      <c r="O1275" s="64"/>
      <c r="P1275" s="64"/>
      <c r="Q1275" s="64"/>
      <c r="R1275" s="64"/>
      <c r="S1275" s="64"/>
      <c r="T1275" s="64"/>
      <c r="U1275" s="64"/>
      <c r="V1275" s="64"/>
      <c r="W1275" s="64"/>
      <c r="X1275" s="64"/>
      <c r="Y1275" s="64"/>
      <c r="Z1275" s="64"/>
    </row>
    <row r="1276" spans="15:26" x14ac:dyDescent="0.2">
      <c r="O1276" s="64"/>
      <c r="P1276" s="64"/>
      <c r="Q1276" s="64"/>
      <c r="R1276" s="64"/>
      <c r="S1276" s="64"/>
      <c r="T1276" s="64"/>
      <c r="U1276" s="64"/>
      <c r="V1276" s="64"/>
      <c r="W1276" s="64"/>
      <c r="X1276" s="64"/>
      <c r="Y1276" s="64"/>
      <c r="Z1276" s="64"/>
    </row>
    <row r="1277" spans="15:26" x14ac:dyDescent="0.2">
      <c r="O1277" s="64"/>
      <c r="P1277" s="64"/>
      <c r="Q1277" s="64"/>
      <c r="R1277" s="64"/>
      <c r="S1277" s="64"/>
      <c r="T1277" s="64"/>
      <c r="U1277" s="64"/>
      <c r="V1277" s="64"/>
      <c r="W1277" s="64"/>
      <c r="X1277" s="64"/>
      <c r="Y1277" s="64"/>
      <c r="Z1277" s="64"/>
    </row>
    <row r="1278" spans="15:26" x14ac:dyDescent="0.2">
      <c r="O1278" s="64"/>
      <c r="P1278" s="64"/>
      <c r="Q1278" s="64"/>
      <c r="R1278" s="64"/>
      <c r="S1278" s="64"/>
      <c r="T1278" s="64"/>
      <c r="U1278" s="64"/>
      <c r="V1278" s="64"/>
      <c r="W1278" s="64"/>
      <c r="X1278" s="64"/>
      <c r="Y1278" s="64"/>
      <c r="Z1278" s="64"/>
    </row>
    <row r="1279" spans="15:26" x14ac:dyDescent="0.2">
      <c r="O1279" s="64"/>
      <c r="P1279" s="64"/>
      <c r="Q1279" s="64"/>
      <c r="R1279" s="64"/>
      <c r="S1279" s="64"/>
      <c r="T1279" s="64"/>
      <c r="U1279" s="64"/>
      <c r="V1279" s="64"/>
      <c r="W1279" s="64"/>
      <c r="X1279" s="64"/>
      <c r="Y1279" s="64"/>
      <c r="Z1279" s="64"/>
    </row>
    <row r="1280" spans="15:26" x14ac:dyDescent="0.2">
      <c r="O1280" s="64"/>
      <c r="P1280" s="64"/>
      <c r="Q1280" s="64"/>
      <c r="R1280" s="64"/>
      <c r="S1280" s="64"/>
      <c r="T1280" s="64"/>
      <c r="U1280" s="64"/>
      <c r="V1280" s="64"/>
      <c r="W1280" s="64"/>
      <c r="X1280" s="64"/>
      <c r="Y1280" s="64"/>
      <c r="Z1280" s="64"/>
    </row>
    <row r="1281" spans="15:26" x14ac:dyDescent="0.2">
      <c r="O1281" s="64"/>
      <c r="P1281" s="64"/>
      <c r="Q1281" s="64"/>
      <c r="R1281" s="64"/>
      <c r="S1281" s="64"/>
      <c r="T1281" s="64"/>
      <c r="U1281" s="64"/>
      <c r="V1281" s="64"/>
      <c r="W1281" s="64"/>
      <c r="X1281" s="64"/>
      <c r="Y1281" s="64"/>
      <c r="Z1281" s="64"/>
    </row>
    <row r="1282" spans="15:26" x14ac:dyDescent="0.2">
      <c r="O1282" s="64"/>
      <c r="P1282" s="64"/>
      <c r="Q1282" s="64"/>
      <c r="R1282" s="64"/>
      <c r="S1282" s="64"/>
      <c r="T1282" s="64"/>
      <c r="U1282" s="64"/>
      <c r="V1282" s="64"/>
      <c r="W1282" s="64"/>
      <c r="X1282" s="64"/>
      <c r="Y1282" s="64"/>
      <c r="Z1282" s="64"/>
    </row>
    <row r="1283" spans="15:26" x14ac:dyDescent="0.2">
      <c r="O1283" s="64"/>
      <c r="P1283" s="64"/>
      <c r="Q1283" s="64"/>
      <c r="R1283" s="64"/>
      <c r="S1283" s="64"/>
      <c r="T1283" s="64"/>
      <c r="U1283" s="64"/>
      <c r="V1283" s="64"/>
      <c r="W1283" s="64"/>
      <c r="X1283" s="64"/>
      <c r="Y1283" s="64"/>
      <c r="Z1283" s="64"/>
    </row>
    <row r="1284" spans="15:26" x14ac:dyDescent="0.2">
      <c r="O1284" s="64"/>
      <c r="P1284" s="64"/>
      <c r="Q1284" s="64"/>
      <c r="R1284" s="64"/>
      <c r="S1284" s="64"/>
      <c r="T1284" s="64"/>
      <c r="U1284" s="64"/>
      <c r="V1284" s="64"/>
      <c r="W1284" s="64"/>
      <c r="X1284" s="64"/>
      <c r="Y1284" s="64"/>
      <c r="Z1284" s="64"/>
    </row>
    <row r="1285" spans="15:26" x14ac:dyDescent="0.2">
      <c r="O1285" s="64"/>
      <c r="P1285" s="64"/>
      <c r="Q1285" s="64"/>
      <c r="R1285" s="64"/>
      <c r="S1285" s="64"/>
      <c r="T1285" s="64"/>
      <c r="U1285" s="64"/>
      <c r="V1285" s="64"/>
      <c r="W1285" s="64"/>
      <c r="X1285" s="64"/>
      <c r="Y1285" s="64"/>
      <c r="Z1285" s="64"/>
    </row>
    <row r="1286" spans="15:26" x14ac:dyDescent="0.2">
      <c r="O1286" s="64"/>
      <c r="P1286" s="64"/>
      <c r="Q1286" s="64"/>
      <c r="R1286" s="64"/>
      <c r="S1286" s="64"/>
      <c r="T1286" s="64"/>
      <c r="U1286" s="64"/>
      <c r="V1286" s="64"/>
      <c r="W1286" s="64"/>
      <c r="X1286" s="64"/>
      <c r="Y1286" s="64"/>
      <c r="Z1286" s="64"/>
    </row>
    <row r="1287" spans="15:26" x14ac:dyDescent="0.2">
      <c r="O1287" s="64"/>
      <c r="P1287" s="64"/>
      <c r="Q1287" s="64"/>
      <c r="R1287" s="64"/>
      <c r="S1287" s="64"/>
      <c r="T1287" s="64"/>
      <c r="U1287" s="64"/>
      <c r="V1287" s="64"/>
      <c r="W1287" s="64"/>
      <c r="X1287" s="64"/>
      <c r="Y1287" s="64"/>
      <c r="Z1287" s="64"/>
    </row>
    <row r="1288" spans="15:26" x14ac:dyDescent="0.2">
      <c r="O1288" s="64"/>
      <c r="P1288" s="64"/>
      <c r="Q1288" s="64"/>
      <c r="R1288" s="64"/>
      <c r="S1288" s="64"/>
      <c r="T1288" s="64"/>
      <c r="U1288" s="64"/>
      <c r="V1288" s="64"/>
      <c r="W1288" s="64"/>
      <c r="X1288" s="64"/>
      <c r="Y1288" s="64"/>
      <c r="Z1288" s="64"/>
    </row>
    <row r="1289" spans="15:26" x14ac:dyDescent="0.2">
      <c r="O1289" s="64"/>
      <c r="P1289" s="64"/>
      <c r="Q1289" s="64"/>
      <c r="R1289" s="64"/>
      <c r="S1289" s="64"/>
      <c r="T1289" s="64"/>
      <c r="U1289" s="64"/>
      <c r="V1289" s="64"/>
      <c r="W1289" s="64"/>
      <c r="X1289" s="64"/>
      <c r="Y1289" s="64"/>
      <c r="Z1289" s="64"/>
    </row>
    <row r="1290" spans="15:26" x14ac:dyDescent="0.2">
      <c r="O1290" s="64"/>
      <c r="P1290" s="64"/>
      <c r="Q1290" s="64"/>
      <c r="R1290" s="64"/>
      <c r="S1290" s="64"/>
      <c r="T1290" s="64"/>
      <c r="U1290" s="64"/>
      <c r="V1290" s="64"/>
      <c r="W1290" s="64"/>
      <c r="X1290" s="64"/>
      <c r="Y1290" s="64"/>
      <c r="Z1290" s="64"/>
    </row>
    <row r="1291" spans="15:26" x14ac:dyDescent="0.2">
      <c r="O1291" s="64"/>
      <c r="P1291" s="64"/>
      <c r="Q1291" s="64"/>
      <c r="R1291" s="64"/>
      <c r="S1291" s="64"/>
      <c r="T1291" s="64"/>
      <c r="U1291" s="64"/>
      <c r="V1291" s="64"/>
      <c r="W1291" s="64"/>
      <c r="X1291" s="64"/>
      <c r="Y1291" s="64"/>
      <c r="Z1291" s="64"/>
    </row>
    <row r="1292" spans="15:26" x14ac:dyDescent="0.2">
      <c r="O1292" s="64"/>
      <c r="P1292" s="64"/>
      <c r="Q1292" s="64"/>
      <c r="R1292" s="64"/>
      <c r="S1292" s="64"/>
      <c r="T1292" s="64"/>
      <c r="U1292" s="64"/>
      <c r="V1292" s="64"/>
      <c r="W1292" s="64"/>
      <c r="X1292" s="64"/>
      <c r="Y1292" s="64"/>
      <c r="Z1292" s="64"/>
    </row>
    <row r="1293" spans="15:26" x14ac:dyDescent="0.2">
      <c r="O1293" s="64"/>
      <c r="P1293" s="64"/>
      <c r="Q1293" s="64"/>
      <c r="R1293" s="64"/>
      <c r="S1293" s="64"/>
      <c r="T1293" s="64"/>
      <c r="U1293" s="64"/>
      <c r="V1293" s="64"/>
      <c r="W1293" s="64"/>
      <c r="X1293" s="64"/>
      <c r="Y1293" s="64"/>
      <c r="Z1293" s="64"/>
    </row>
    <row r="1294" spans="15:26" x14ac:dyDescent="0.2">
      <c r="O1294" s="64"/>
      <c r="P1294" s="64"/>
      <c r="Q1294" s="64"/>
      <c r="R1294" s="64"/>
      <c r="S1294" s="64"/>
      <c r="T1294" s="64"/>
      <c r="U1294" s="64"/>
      <c r="V1294" s="64"/>
      <c r="W1294" s="64"/>
      <c r="X1294" s="64"/>
      <c r="Y1294" s="64"/>
      <c r="Z1294" s="64"/>
    </row>
    <row r="1295" spans="15:26" x14ac:dyDescent="0.2">
      <c r="O1295" s="64"/>
      <c r="P1295" s="64"/>
      <c r="Q1295" s="64"/>
      <c r="R1295" s="64"/>
      <c r="S1295" s="64"/>
      <c r="T1295" s="64"/>
      <c r="U1295" s="64"/>
      <c r="V1295" s="64"/>
      <c r="W1295" s="64"/>
      <c r="X1295" s="64"/>
      <c r="Y1295" s="64"/>
      <c r="Z1295" s="64"/>
    </row>
    <row r="1296" spans="15:26" x14ac:dyDescent="0.2">
      <c r="O1296" s="64"/>
      <c r="P1296" s="64"/>
      <c r="Q1296" s="64"/>
      <c r="R1296" s="64"/>
      <c r="S1296" s="64"/>
      <c r="T1296" s="64"/>
      <c r="U1296" s="64"/>
      <c r="V1296" s="64"/>
      <c r="W1296" s="64"/>
      <c r="X1296" s="64"/>
      <c r="Y1296" s="64"/>
      <c r="Z1296" s="64"/>
    </row>
    <row r="1297" spans="15:26" x14ac:dyDescent="0.2">
      <c r="O1297" s="64"/>
      <c r="P1297" s="64"/>
      <c r="Q1297" s="64"/>
      <c r="R1297" s="64"/>
      <c r="S1297" s="64"/>
      <c r="T1297" s="64"/>
      <c r="U1297" s="64"/>
      <c r="V1297" s="64"/>
      <c r="W1297" s="64"/>
      <c r="X1297" s="64"/>
      <c r="Y1297" s="64"/>
      <c r="Z1297" s="64"/>
    </row>
    <row r="1298" spans="15:26" x14ac:dyDescent="0.2">
      <c r="O1298" s="64"/>
      <c r="P1298" s="64"/>
      <c r="Q1298" s="64"/>
      <c r="R1298" s="64"/>
      <c r="S1298" s="64"/>
      <c r="T1298" s="64"/>
      <c r="U1298" s="64"/>
      <c r="V1298" s="64"/>
      <c r="W1298" s="64"/>
      <c r="X1298" s="64"/>
      <c r="Y1298" s="64"/>
      <c r="Z1298" s="64"/>
    </row>
    <row r="1299" spans="15:26" x14ac:dyDescent="0.2">
      <c r="O1299" s="64"/>
      <c r="P1299" s="64"/>
      <c r="Q1299" s="64"/>
      <c r="R1299" s="64"/>
      <c r="S1299" s="64"/>
      <c r="T1299" s="64"/>
      <c r="U1299" s="64"/>
      <c r="V1299" s="64"/>
      <c r="W1299" s="64"/>
      <c r="X1299" s="64"/>
      <c r="Y1299" s="64"/>
      <c r="Z1299" s="64"/>
    </row>
    <row r="1300" spans="15:26" x14ac:dyDescent="0.2">
      <c r="O1300" s="64"/>
      <c r="P1300" s="64"/>
      <c r="Q1300" s="64"/>
      <c r="R1300" s="64"/>
      <c r="S1300" s="64"/>
      <c r="T1300" s="64"/>
      <c r="U1300" s="64"/>
      <c r="V1300" s="64"/>
      <c r="W1300" s="64"/>
      <c r="X1300" s="64"/>
      <c r="Y1300" s="64"/>
      <c r="Z1300" s="64"/>
    </row>
    <row r="1301" spans="15:26" x14ac:dyDescent="0.2">
      <c r="O1301" s="64"/>
      <c r="P1301" s="64"/>
      <c r="Q1301" s="64"/>
      <c r="R1301" s="64"/>
      <c r="S1301" s="64"/>
      <c r="T1301" s="64"/>
      <c r="U1301" s="64"/>
      <c r="V1301" s="64"/>
      <c r="W1301" s="64"/>
      <c r="X1301" s="64"/>
      <c r="Y1301" s="64"/>
      <c r="Z1301" s="64"/>
    </row>
    <row r="1302" spans="15:26" x14ac:dyDescent="0.2">
      <c r="O1302" s="64"/>
      <c r="P1302" s="64"/>
      <c r="Q1302" s="64"/>
      <c r="R1302" s="64"/>
      <c r="S1302" s="64"/>
      <c r="T1302" s="64"/>
      <c r="U1302" s="64"/>
      <c r="V1302" s="64"/>
      <c r="W1302" s="64"/>
      <c r="X1302" s="64"/>
      <c r="Y1302" s="64"/>
      <c r="Z1302" s="64"/>
    </row>
    <row r="1303" spans="15:26" x14ac:dyDescent="0.2">
      <c r="O1303" s="64"/>
      <c r="P1303" s="64"/>
      <c r="Q1303" s="64"/>
      <c r="R1303" s="64"/>
      <c r="S1303" s="64"/>
      <c r="T1303" s="64"/>
      <c r="U1303" s="64"/>
      <c r="V1303" s="64"/>
      <c r="W1303" s="64"/>
      <c r="X1303" s="64"/>
      <c r="Y1303" s="64"/>
      <c r="Z1303" s="64"/>
    </row>
    <row r="1304" spans="15:26" x14ac:dyDescent="0.2">
      <c r="O1304" s="64"/>
      <c r="P1304" s="64"/>
      <c r="Q1304" s="64"/>
      <c r="R1304" s="64"/>
      <c r="S1304" s="64"/>
      <c r="T1304" s="64"/>
      <c r="U1304" s="64"/>
      <c r="V1304" s="64"/>
      <c r="W1304" s="64"/>
      <c r="X1304" s="64"/>
      <c r="Y1304" s="64"/>
      <c r="Z1304" s="64"/>
    </row>
    <row r="1305" spans="15:26" x14ac:dyDescent="0.2">
      <c r="O1305" s="64"/>
      <c r="P1305" s="64"/>
      <c r="Q1305" s="64"/>
      <c r="R1305" s="64"/>
      <c r="S1305" s="64"/>
      <c r="T1305" s="64"/>
      <c r="U1305" s="64"/>
      <c r="V1305" s="64"/>
      <c r="W1305" s="64"/>
      <c r="X1305" s="64"/>
      <c r="Y1305" s="64"/>
      <c r="Z1305" s="64"/>
    </row>
    <row r="1306" spans="15:26" x14ac:dyDescent="0.2">
      <c r="O1306" s="64"/>
      <c r="P1306" s="64"/>
      <c r="Q1306" s="64"/>
      <c r="R1306" s="64"/>
      <c r="S1306" s="64"/>
      <c r="T1306" s="64"/>
      <c r="U1306" s="64"/>
      <c r="V1306" s="64"/>
      <c r="W1306" s="64"/>
      <c r="X1306" s="64"/>
      <c r="Y1306" s="64"/>
      <c r="Z1306" s="64"/>
    </row>
    <row r="1307" spans="15:26" x14ac:dyDescent="0.2">
      <c r="O1307" s="64"/>
      <c r="P1307" s="64"/>
      <c r="Q1307" s="64"/>
      <c r="R1307" s="64"/>
      <c r="S1307" s="64"/>
      <c r="T1307" s="64"/>
      <c r="U1307" s="64"/>
      <c r="V1307" s="64"/>
      <c r="W1307" s="64"/>
      <c r="X1307" s="64"/>
      <c r="Y1307" s="64"/>
      <c r="Z1307" s="64"/>
    </row>
    <row r="1308" spans="15:26" x14ac:dyDescent="0.2">
      <c r="O1308" s="64"/>
      <c r="P1308" s="64"/>
      <c r="Q1308" s="64"/>
      <c r="R1308" s="64"/>
      <c r="S1308" s="64"/>
      <c r="T1308" s="64"/>
      <c r="U1308" s="64"/>
      <c r="V1308" s="64"/>
      <c r="W1308" s="64"/>
      <c r="X1308" s="64"/>
      <c r="Y1308" s="64"/>
      <c r="Z1308" s="64"/>
    </row>
    <row r="1309" spans="15:26" x14ac:dyDescent="0.2">
      <c r="O1309" s="64"/>
      <c r="P1309" s="64"/>
      <c r="Q1309" s="64"/>
      <c r="R1309" s="64"/>
      <c r="S1309" s="64"/>
      <c r="T1309" s="64"/>
      <c r="U1309" s="64"/>
      <c r="V1309" s="64"/>
      <c r="W1309" s="64"/>
      <c r="X1309" s="64"/>
      <c r="Y1309" s="64"/>
      <c r="Z1309" s="64"/>
    </row>
    <row r="1310" spans="15:26" x14ac:dyDescent="0.2">
      <c r="O1310" s="64"/>
      <c r="P1310" s="64"/>
      <c r="Q1310" s="64"/>
      <c r="R1310" s="64"/>
      <c r="S1310" s="64"/>
      <c r="T1310" s="64"/>
      <c r="U1310" s="64"/>
      <c r="V1310" s="64"/>
      <c r="W1310" s="64"/>
      <c r="X1310" s="64"/>
      <c r="Y1310" s="64"/>
      <c r="Z1310" s="64"/>
    </row>
    <row r="1311" spans="15:26" x14ac:dyDescent="0.2">
      <c r="O1311" s="64"/>
      <c r="P1311" s="64"/>
      <c r="Q1311" s="64"/>
      <c r="R1311" s="64"/>
      <c r="S1311" s="64"/>
      <c r="T1311" s="64"/>
      <c r="U1311" s="64"/>
      <c r="V1311" s="64"/>
      <c r="W1311" s="64"/>
      <c r="X1311" s="64"/>
      <c r="Y1311" s="64"/>
      <c r="Z1311" s="64"/>
    </row>
    <row r="1312" spans="15:26" x14ac:dyDescent="0.2">
      <c r="O1312" s="64"/>
      <c r="P1312" s="64"/>
      <c r="Q1312" s="64"/>
      <c r="R1312" s="64"/>
      <c r="S1312" s="64"/>
      <c r="T1312" s="64"/>
      <c r="U1312" s="64"/>
      <c r="V1312" s="64"/>
      <c r="W1312" s="64"/>
      <c r="X1312" s="64"/>
      <c r="Y1312" s="64"/>
      <c r="Z1312" s="64"/>
    </row>
    <row r="1313" spans="15:26" x14ac:dyDescent="0.2">
      <c r="O1313" s="64"/>
      <c r="P1313" s="64"/>
      <c r="Q1313" s="64"/>
      <c r="R1313" s="64"/>
      <c r="S1313" s="64"/>
      <c r="T1313" s="64"/>
      <c r="U1313" s="64"/>
      <c r="V1313" s="64"/>
      <c r="W1313" s="64"/>
      <c r="X1313" s="64"/>
      <c r="Y1313" s="64"/>
      <c r="Z1313" s="64"/>
    </row>
    <row r="1314" spans="15:26" x14ac:dyDescent="0.2">
      <c r="O1314" s="64"/>
      <c r="P1314" s="64"/>
      <c r="Q1314" s="64"/>
      <c r="R1314" s="64"/>
      <c r="S1314" s="64"/>
      <c r="T1314" s="64"/>
      <c r="U1314" s="64"/>
      <c r="V1314" s="64"/>
      <c r="W1314" s="64"/>
      <c r="X1314" s="64"/>
      <c r="Y1314" s="64"/>
      <c r="Z1314" s="64"/>
    </row>
    <row r="1315" spans="15:26" x14ac:dyDescent="0.2">
      <c r="O1315" s="64"/>
      <c r="P1315" s="64"/>
      <c r="Q1315" s="64"/>
      <c r="R1315" s="64"/>
      <c r="S1315" s="64"/>
      <c r="T1315" s="64"/>
      <c r="U1315" s="64"/>
      <c r="V1315" s="64"/>
      <c r="W1315" s="64"/>
      <c r="X1315" s="64"/>
      <c r="Y1315" s="64"/>
      <c r="Z1315" s="64"/>
    </row>
    <row r="1316" spans="15:26" x14ac:dyDescent="0.2">
      <c r="O1316" s="64"/>
      <c r="P1316" s="64"/>
      <c r="Q1316" s="64"/>
      <c r="R1316" s="64"/>
      <c r="S1316" s="64"/>
      <c r="T1316" s="64"/>
      <c r="U1316" s="64"/>
      <c r="V1316" s="64"/>
      <c r="W1316" s="64"/>
      <c r="X1316" s="64"/>
      <c r="Y1316" s="64"/>
      <c r="Z1316" s="64"/>
    </row>
    <row r="1317" spans="15:26" x14ac:dyDescent="0.2">
      <c r="O1317" s="64"/>
      <c r="P1317" s="64"/>
      <c r="Q1317" s="64"/>
      <c r="R1317" s="64"/>
      <c r="S1317" s="64"/>
      <c r="T1317" s="64"/>
      <c r="U1317" s="64"/>
      <c r="V1317" s="64"/>
      <c r="W1317" s="64"/>
      <c r="X1317" s="64"/>
      <c r="Y1317" s="64"/>
      <c r="Z1317" s="64"/>
    </row>
    <row r="1318" spans="15:26" x14ac:dyDescent="0.2">
      <c r="O1318" s="64"/>
      <c r="P1318" s="64"/>
      <c r="Q1318" s="64"/>
      <c r="R1318" s="64"/>
      <c r="S1318" s="64"/>
      <c r="T1318" s="64"/>
      <c r="U1318" s="64"/>
      <c r="V1318" s="64"/>
      <c r="W1318" s="64"/>
      <c r="X1318" s="64"/>
      <c r="Y1318" s="64"/>
      <c r="Z1318" s="64"/>
    </row>
    <row r="1319" spans="15:26" x14ac:dyDescent="0.2">
      <c r="O1319" s="64"/>
      <c r="P1319" s="64"/>
      <c r="Q1319" s="64"/>
      <c r="R1319" s="64"/>
      <c r="S1319" s="64"/>
      <c r="T1319" s="64"/>
      <c r="U1319" s="64"/>
      <c r="V1319" s="64"/>
      <c r="W1319" s="64"/>
      <c r="X1319" s="64"/>
      <c r="Y1319" s="64"/>
      <c r="Z1319" s="64"/>
    </row>
    <row r="1320" spans="15:26" x14ac:dyDescent="0.2">
      <c r="O1320" s="64"/>
      <c r="P1320" s="64"/>
      <c r="Q1320" s="64"/>
      <c r="R1320" s="64"/>
      <c r="S1320" s="64"/>
      <c r="T1320" s="64"/>
      <c r="U1320" s="64"/>
      <c r="V1320" s="64"/>
      <c r="W1320" s="64"/>
      <c r="X1320" s="64"/>
      <c r="Y1320" s="64"/>
      <c r="Z1320" s="64"/>
    </row>
    <row r="1321" spans="15:26" x14ac:dyDescent="0.2">
      <c r="O1321" s="64"/>
      <c r="P1321" s="64"/>
      <c r="Q1321" s="64"/>
      <c r="R1321" s="64"/>
      <c r="S1321" s="64"/>
      <c r="T1321" s="64"/>
      <c r="U1321" s="64"/>
      <c r="V1321" s="64"/>
      <c r="W1321" s="64"/>
      <c r="X1321" s="64"/>
      <c r="Y1321" s="64"/>
      <c r="Z1321" s="64"/>
    </row>
    <row r="1322" spans="15:26" x14ac:dyDescent="0.2">
      <c r="O1322" s="64"/>
      <c r="P1322" s="64"/>
      <c r="Q1322" s="64"/>
      <c r="R1322" s="64"/>
      <c r="S1322" s="64"/>
      <c r="T1322" s="64"/>
      <c r="U1322" s="64"/>
      <c r="V1322" s="64"/>
      <c r="W1322" s="64"/>
      <c r="X1322" s="64"/>
      <c r="Y1322" s="64"/>
      <c r="Z1322" s="64"/>
    </row>
    <row r="1323" spans="15:26" x14ac:dyDescent="0.2">
      <c r="O1323" s="64"/>
      <c r="P1323" s="64"/>
      <c r="Q1323" s="64"/>
      <c r="R1323" s="64"/>
      <c r="S1323" s="64"/>
      <c r="T1323" s="64"/>
      <c r="U1323" s="64"/>
      <c r="V1323" s="64"/>
      <c r="W1323" s="64"/>
      <c r="X1323" s="64"/>
      <c r="Y1323" s="64"/>
      <c r="Z1323" s="64"/>
    </row>
    <row r="1324" spans="15:26" x14ac:dyDescent="0.2">
      <c r="O1324" s="64"/>
      <c r="P1324" s="64"/>
      <c r="Q1324" s="64"/>
      <c r="R1324" s="64"/>
      <c r="S1324" s="64"/>
      <c r="T1324" s="64"/>
      <c r="U1324" s="64"/>
      <c r="V1324" s="64"/>
      <c r="W1324" s="64"/>
      <c r="X1324" s="64"/>
      <c r="Y1324" s="64"/>
      <c r="Z1324" s="64"/>
    </row>
    <row r="1325" spans="15:26" x14ac:dyDescent="0.2">
      <c r="O1325" s="64"/>
      <c r="P1325" s="64"/>
      <c r="Q1325" s="64"/>
      <c r="R1325" s="64"/>
      <c r="S1325" s="64"/>
      <c r="T1325" s="64"/>
      <c r="U1325" s="64"/>
      <c r="V1325" s="64"/>
      <c r="W1325" s="64"/>
      <c r="X1325" s="64"/>
      <c r="Y1325" s="64"/>
      <c r="Z1325" s="64"/>
    </row>
    <row r="1326" spans="15:26" x14ac:dyDescent="0.2">
      <c r="O1326" s="64"/>
      <c r="P1326" s="64"/>
      <c r="Q1326" s="64"/>
      <c r="R1326" s="64"/>
      <c r="S1326" s="64"/>
      <c r="T1326" s="64"/>
      <c r="U1326" s="64"/>
      <c r="V1326" s="64"/>
      <c r="W1326" s="64"/>
      <c r="X1326" s="64"/>
      <c r="Y1326" s="64"/>
      <c r="Z1326" s="64"/>
    </row>
    <row r="1327" spans="15:26" x14ac:dyDescent="0.2">
      <c r="O1327" s="64"/>
      <c r="P1327" s="64"/>
      <c r="Q1327" s="64"/>
      <c r="R1327" s="64"/>
      <c r="S1327" s="64"/>
      <c r="T1327" s="64"/>
      <c r="U1327" s="64"/>
      <c r="V1327" s="64"/>
      <c r="W1327" s="64"/>
      <c r="X1327" s="64"/>
      <c r="Y1327" s="64"/>
      <c r="Z1327" s="64"/>
    </row>
    <row r="1328" spans="15:26" x14ac:dyDescent="0.2">
      <c r="O1328" s="64"/>
      <c r="P1328" s="64"/>
      <c r="Q1328" s="64"/>
      <c r="R1328" s="64"/>
      <c r="S1328" s="64"/>
      <c r="T1328" s="64"/>
      <c r="U1328" s="64"/>
      <c r="V1328" s="64"/>
      <c r="W1328" s="64"/>
      <c r="X1328" s="64"/>
      <c r="Y1328" s="64"/>
      <c r="Z1328" s="64"/>
    </row>
    <row r="1329" spans="15:26" x14ac:dyDescent="0.2">
      <c r="O1329" s="64"/>
      <c r="P1329" s="64"/>
      <c r="Q1329" s="64"/>
      <c r="R1329" s="64"/>
      <c r="S1329" s="64"/>
      <c r="T1329" s="64"/>
      <c r="U1329" s="64"/>
      <c r="V1329" s="64"/>
      <c r="W1329" s="64"/>
      <c r="X1329" s="64"/>
      <c r="Y1329" s="64"/>
      <c r="Z1329" s="64"/>
    </row>
    <row r="1330" spans="15:26" x14ac:dyDescent="0.2">
      <c r="O1330" s="64"/>
      <c r="P1330" s="64"/>
      <c r="Q1330" s="64"/>
      <c r="R1330" s="64"/>
      <c r="S1330" s="64"/>
      <c r="T1330" s="64"/>
      <c r="U1330" s="64"/>
      <c r="V1330" s="64"/>
      <c r="W1330" s="64"/>
      <c r="X1330" s="64"/>
      <c r="Y1330" s="64"/>
      <c r="Z1330" s="64"/>
    </row>
    <row r="1331" spans="15:26" x14ac:dyDescent="0.2">
      <c r="O1331" s="64"/>
      <c r="P1331" s="64"/>
      <c r="Q1331" s="64"/>
      <c r="R1331" s="64"/>
      <c r="S1331" s="64"/>
      <c r="T1331" s="64"/>
      <c r="U1331" s="64"/>
      <c r="V1331" s="64"/>
      <c r="W1331" s="64"/>
      <c r="X1331" s="64"/>
      <c r="Y1331" s="64"/>
      <c r="Z1331" s="64"/>
    </row>
    <row r="1332" spans="15:26" x14ac:dyDescent="0.2">
      <c r="O1332" s="64"/>
      <c r="P1332" s="64"/>
      <c r="Q1332" s="64"/>
      <c r="R1332" s="64"/>
      <c r="S1332" s="64"/>
      <c r="T1332" s="64"/>
      <c r="U1332" s="64"/>
      <c r="V1332" s="64"/>
      <c r="W1332" s="64"/>
      <c r="X1332" s="64"/>
      <c r="Y1332" s="64"/>
      <c r="Z1332" s="64"/>
    </row>
    <row r="1333" spans="15:26" x14ac:dyDescent="0.2">
      <c r="O1333" s="64"/>
      <c r="P1333" s="64"/>
      <c r="Q1333" s="64"/>
      <c r="R1333" s="64"/>
      <c r="S1333" s="64"/>
      <c r="T1333" s="64"/>
      <c r="U1333" s="64"/>
      <c r="V1333" s="64"/>
      <c r="W1333" s="64"/>
      <c r="X1333" s="64"/>
      <c r="Y1333" s="64"/>
      <c r="Z1333" s="64"/>
    </row>
    <row r="1334" spans="15:26" x14ac:dyDescent="0.2">
      <c r="O1334" s="64"/>
      <c r="P1334" s="64"/>
      <c r="Q1334" s="64"/>
      <c r="R1334" s="64"/>
      <c r="S1334" s="64"/>
      <c r="T1334" s="64"/>
      <c r="U1334" s="64"/>
      <c r="V1334" s="64"/>
      <c r="W1334" s="64"/>
      <c r="X1334" s="64"/>
      <c r="Y1334" s="64"/>
      <c r="Z1334" s="64"/>
    </row>
    <row r="1335" spans="15:26" x14ac:dyDescent="0.2">
      <c r="O1335" s="64"/>
      <c r="P1335" s="64"/>
      <c r="Q1335" s="64"/>
      <c r="R1335" s="64"/>
      <c r="S1335" s="64"/>
      <c r="T1335" s="64"/>
      <c r="U1335" s="64"/>
      <c r="V1335" s="64"/>
      <c r="W1335" s="64"/>
      <c r="X1335" s="64"/>
      <c r="Y1335" s="64"/>
      <c r="Z1335" s="64"/>
    </row>
    <row r="1336" spans="15:26" x14ac:dyDescent="0.2">
      <c r="O1336" s="64"/>
      <c r="P1336" s="64"/>
      <c r="Q1336" s="64"/>
      <c r="R1336" s="64"/>
      <c r="S1336" s="64"/>
      <c r="T1336" s="64"/>
      <c r="U1336" s="64"/>
      <c r="V1336" s="64"/>
      <c r="W1336" s="64"/>
      <c r="X1336" s="64"/>
      <c r="Y1336" s="64"/>
      <c r="Z1336" s="64"/>
    </row>
    <row r="1337" spans="15:26" x14ac:dyDescent="0.2">
      <c r="O1337" s="64"/>
      <c r="P1337" s="64"/>
      <c r="Q1337" s="64"/>
      <c r="R1337" s="64"/>
      <c r="S1337" s="64"/>
      <c r="T1337" s="64"/>
      <c r="U1337" s="64"/>
      <c r="V1337" s="64"/>
      <c r="W1337" s="64"/>
      <c r="X1337" s="64"/>
      <c r="Y1337" s="64"/>
      <c r="Z1337" s="64"/>
    </row>
    <row r="1338" spans="15:26" x14ac:dyDescent="0.2">
      <c r="O1338" s="64"/>
      <c r="P1338" s="64"/>
      <c r="Q1338" s="64"/>
      <c r="R1338" s="64"/>
      <c r="S1338" s="64"/>
      <c r="T1338" s="64"/>
      <c r="U1338" s="64"/>
      <c r="V1338" s="64"/>
      <c r="W1338" s="64"/>
      <c r="X1338" s="64"/>
      <c r="Y1338" s="64"/>
      <c r="Z1338" s="64"/>
    </row>
    <row r="1339" spans="15:26" x14ac:dyDescent="0.2">
      <c r="O1339" s="64"/>
      <c r="P1339" s="64"/>
      <c r="Q1339" s="64"/>
      <c r="R1339" s="64"/>
      <c r="S1339" s="64"/>
      <c r="T1339" s="64"/>
      <c r="U1339" s="64"/>
      <c r="V1339" s="64"/>
      <c r="W1339" s="64"/>
      <c r="X1339" s="64"/>
      <c r="Y1339" s="64"/>
      <c r="Z1339" s="64"/>
    </row>
    <row r="1340" spans="15:26" x14ac:dyDescent="0.2">
      <c r="O1340" s="64"/>
      <c r="P1340" s="64"/>
      <c r="Q1340" s="64"/>
      <c r="R1340" s="64"/>
      <c r="S1340" s="64"/>
      <c r="T1340" s="64"/>
      <c r="U1340" s="64"/>
      <c r="V1340" s="64"/>
      <c r="W1340" s="64"/>
      <c r="X1340" s="64"/>
      <c r="Y1340" s="64"/>
      <c r="Z1340" s="64"/>
    </row>
    <row r="1341" spans="15:26" x14ac:dyDescent="0.2">
      <c r="O1341" s="64"/>
      <c r="P1341" s="64"/>
      <c r="Q1341" s="64"/>
      <c r="R1341" s="64"/>
      <c r="S1341" s="64"/>
      <c r="T1341" s="64"/>
      <c r="U1341" s="64"/>
      <c r="V1341" s="64"/>
      <c r="W1341" s="64"/>
      <c r="X1341" s="64"/>
      <c r="Y1341" s="64"/>
      <c r="Z1341" s="64"/>
    </row>
    <row r="1342" spans="15:26" x14ac:dyDescent="0.2">
      <c r="O1342" s="64"/>
      <c r="P1342" s="64"/>
      <c r="Q1342" s="64"/>
      <c r="R1342" s="64"/>
      <c r="S1342" s="64"/>
      <c r="T1342" s="64"/>
      <c r="U1342" s="64"/>
      <c r="V1342" s="64"/>
      <c r="W1342" s="64"/>
      <c r="X1342" s="64"/>
      <c r="Y1342" s="64"/>
      <c r="Z1342" s="64"/>
    </row>
    <row r="1343" spans="15:26" x14ac:dyDescent="0.2">
      <c r="O1343" s="64"/>
      <c r="P1343" s="64"/>
      <c r="Q1343" s="64"/>
      <c r="R1343" s="64"/>
      <c r="S1343" s="64"/>
      <c r="T1343" s="64"/>
      <c r="U1343" s="64"/>
      <c r="V1343" s="64"/>
      <c r="W1343" s="64"/>
      <c r="X1343" s="64"/>
      <c r="Y1343" s="64"/>
      <c r="Z1343" s="64"/>
    </row>
    <row r="1344" spans="15:26" x14ac:dyDescent="0.2">
      <c r="O1344" s="64"/>
      <c r="P1344" s="64"/>
      <c r="Q1344" s="64"/>
      <c r="R1344" s="64"/>
      <c r="S1344" s="64"/>
      <c r="T1344" s="64"/>
      <c r="U1344" s="64"/>
      <c r="V1344" s="64"/>
      <c r="W1344" s="64"/>
      <c r="X1344" s="64"/>
      <c r="Y1344" s="64"/>
      <c r="Z1344" s="64"/>
    </row>
    <row r="1345" spans="15:26" x14ac:dyDescent="0.2">
      <c r="O1345" s="64"/>
      <c r="P1345" s="64"/>
      <c r="Q1345" s="64"/>
      <c r="R1345" s="64"/>
      <c r="S1345" s="64"/>
      <c r="T1345" s="64"/>
      <c r="U1345" s="64"/>
      <c r="V1345" s="64"/>
      <c r="W1345" s="64"/>
      <c r="X1345" s="64"/>
      <c r="Y1345" s="64"/>
      <c r="Z1345" s="64"/>
    </row>
    <row r="1346" spans="15:26" x14ac:dyDescent="0.2">
      <c r="O1346" s="64"/>
      <c r="P1346" s="64"/>
      <c r="Q1346" s="64"/>
      <c r="R1346" s="64"/>
      <c r="S1346" s="64"/>
      <c r="T1346" s="64"/>
      <c r="U1346" s="64"/>
      <c r="V1346" s="64"/>
      <c r="W1346" s="64"/>
      <c r="X1346" s="64"/>
      <c r="Y1346" s="64"/>
      <c r="Z1346" s="64"/>
    </row>
    <row r="1347" spans="15:26" x14ac:dyDescent="0.2">
      <c r="O1347" s="64"/>
      <c r="P1347" s="64"/>
      <c r="Q1347" s="64"/>
      <c r="R1347" s="64"/>
      <c r="S1347" s="64"/>
      <c r="T1347" s="64"/>
      <c r="U1347" s="64"/>
      <c r="V1347" s="64"/>
      <c r="W1347" s="64"/>
      <c r="X1347" s="64"/>
      <c r="Y1347" s="64"/>
      <c r="Z1347" s="64"/>
    </row>
    <row r="1348" spans="15:26" x14ac:dyDescent="0.2">
      <c r="O1348" s="64"/>
      <c r="P1348" s="64"/>
      <c r="Q1348" s="64"/>
      <c r="R1348" s="64"/>
      <c r="S1348" s="64"/>
      <c r="T1348" s="64"/>
      <c r="U1348" s="64"/>
      <c r="V1348" s="64"/>
      <c r="W1348" s="64"/>
      <c r="X1348" s="64"/>
      <c r="Y1348" s="64"/>
      <c r="Z1348" s="64"/>
    </row>
    <row r="1349" spans="15:26" x14ac:dyDescent="0.2">
      <c r="O1349" s="64"/>
      <c r="P1349" s="64"/>
      <c r="Q1349" s="64"/>
      <c r="R1349" s="64"/>
      <c r="S1349" s="64"/>
      <c r="T1349" s="64"/>
      <c r="U1349" s="64"/>
      <c r="V1349" s="64"/>
      <c r="W1349" s="64"/>
      <c r="X1349" s="64"/>
      <c r="Y1349" s="64"/>
      <c r="Z1349" s="64"/>
    </row>
    <row r="1350" spans="15:26" x14ac:dyDescent="0.2">
      <c r="O1350" s="64"/>
      <c r="P1350" s="64"/>
      <c r="Q1350" s="64"/>
      <c r="R1350" s="64"/>
      <c r="S1350" s="64"/>
      <c r="T1350" s="64"/>
      <c r="U1350" s="64"/>
      <c r="V1350" s="64"/>
      <c r="W1350" s="64"/>
      <c r="X1350" s="64"/>
      <c r="Y1350" s="64"/>
      <c r="Z1350" s="64"/>
    </row>
    <row r="1351" spans="15:26" x14ac:dyDescent="0.2">
      <c r="O1351" s="64"/>
      <c r="P1351" s="64"/>
      <c r="Q1351" s="64"/>
      <c r="R1351" s="64"/>
      <c r="S1351" s="64"/>
      <c r="T1351" s="64"/>
      <c r="U1351" s="64"/>
      <c r="V1351" s="64"/>
      <c r="W1351" s="64"/>
      <c r="X1351" s="64"/>
      <c r="Y1351" s="64"/>
      <c r="Z1351" s="64"/>
    </row>
    <row r="1352" spans="15:26" x14ac:dyDescent="0.2">
      <c r="O1352" s="64"/>
      <c r="P1352" s="64"/>
      <c r="Q1352" s="64"/>
      <c r="R1352" s="64"/>
      <c r="S1352" s="64"/>
      <c r="T1352" s="64"/>
      <c r="U1352" s="64"/>
      <c r="V1352" s="64"/>
      <c r="W1352" s="64"/>
      <c r="X1352" s="64"/>
      <c r="Y1352" s="64"/>
      <c r="Z1352" s="64"/>
    </row>
    <row r="1353" spans="15:26" x14ac:dyDescent="0.2">
      <c r="O1353" s="64"/>
      <c r="P1353" s="64"/>
      <c r="Q1353" s="64"/>
      <c r="R1353" s="64"/>
      <c r="S1353" s="64"/>
      <c r="T1353" s="64"/>
      <c r="U1353" s="64"/>
      <c r="V1353" s="64"/>
      <c r="W1353" s="64"/>
      <c r="X1353" s="64"/>
      <c r="Y1353" s="64"/>
      <c r="Z1353" s="64"/>
    </row>
    <row r="1354" spans="15:26" x14ac:dyDescent="0.2">
      <c r="O1354" s="64"/>
      <c r="P1354" s="64"/>
      <c r="Q1354" s="64"/>
      <c r="R1354" s="64"/>
      <c r="S1354" s="64"/>
      <c r="T1354" s="64"/>
      <c r="U1354" s="64"/>
      <c r="V1354" s="64"/>
      <c r="W1354" s="64"/>
      <c r="X1354" s="64"/>
      <c r="Y1354" s="64"/>
      <c r="Z1354" s="64"/>
    </row>
    <row r="1355" spans="15:26" x14ac:dyDescent="0.2">
      <c r="O1355" s="64"/>
      <c r="P1355" s="64"/>
      <c r="Q1355" s="64"/>
      <c r="R1355" s="64"/>
      <c r="S1355" s="64"/>
      <c r="T1355" s="64"/>
      <c r="U1355" s="64"/>
      <c r="V1355" s="64"/>
      <c r="W1355" s="64"/>
      <c r="X1355" s="64"/>
      <c r="Y1355" s="64"/>
      <c r="Z1355" s="64"/>
    </row>
    <row r="1356" spans="15:26" x14ac:dyDescent="0.2">
      <c r="O1356" s="64"/>
      <c r="P1356" s="64"/>
      <c r="Q1356" s="64"/>
      <c r="R1356" s="64"/>
      <c r="S1356" s="64"/>
      <c r="T1356" s="64"/>
      <c r="U1356" s="64"/>
      <c r="V1356" s="64"/>
      <c r="W1356" s="64"/>
      <c r="X1356" s="64"/>
      <c r="Y1356" s="64"/>
      <c r="Z1356" s="64"/>
    </row>
    <row r="1357" spans="15:26" x14ac:dyDescent="0.2">
      <c r="O1357" s="64"/>
      <c r="P1357" s="64"/>
      <c r="Q1357" s="64"/>
      <c r="R1357" s="64"/>
      <c r="S1357" s="64"/>
      <c r="T1357" s="64"/>
      <c r="U1357" s="64"/>
      <c r="V1357" s="64"/>
      <c r="W1357" s="64"/>
      <c r="X1357" s="64"/>
      <c r="Y1357" s="64"/>
      <c r="Z1357" s="64"/>
    </row>
    <row r="1358" spans="15:26" x14ac:dyDescent="0.2">
      <c r="O1358" s="64"/>
      <c r="P1358" s="64"/>
      <c r="Q1358" s="64"/>
      <c r="R1358" s="64"/>
      <c r="S1358" s="64"/>
      <c r="T1358" s="64"/>
      <c r="U1358" s="64"/>
      <c r="V1358" s="64"/>
      <c r="W1358" s="64"/>
      <c r="X1358" s="64"/>
      <c r="Y1358" s="64"/>
      <c r="Z1358" s="64"/>
    </row>
    <row r="1359" spans="15:26" x14ac:dyDescent="0.2">
      <c r="O1359" s="64"/>
      <c r="P1359" s="64"/>
      <c r="Q1359" s="64"/>
      <c r="R1359" s="64"/>
      <c r="S1359" s="64"/>
      <c r="T1359" s="64"/>
      <c r="U1359" s="64"/>
      <c r="V1359" s="64"/>
      <c r="W1359" s="64"/>
      <c r="X1359" s="64"/>
      <c r="Y1359" s="64"/>
      <c r="Z1359" s="64"/>
    </row>
    <row r="1360" spans="15:26" x14ac:dyDescent="0.2">
      <c r="O1360" s="64"/>
      <c r="P1360" s="64"/>
      <c r="Q1360" s="64"/>
      <c r="R1360" s="64"/>
      <c r="S1360" s="64"/>
      <c r="T1360" s="64"/>
      <c r="U1360" s="64"/>
      <c r="V1360" s="64"/>
      <c r="W1360" s="64"/>
      <c r="X1360" s="64"/>
      <c r="Y1360" s="64"/>
      <c r="Z1360" s="64"/>
    </row>
    <row r="1361" spans="15:26" x14ac:dyDescent="0.2">
      <c r="O1361" s="64"/>
      <c r="P1361" s="64"/>
      <c r="Q1361" s="64"/>
      <c r="R1361" s="64"/>
      <c r="S1361" s="64"/>
      <c r="T1361" s="64"/>
      <c r="U1361" s="64"/>
      <c r="V1361" s="64"/>
      <c r="W1361" s="64"/>
      <c r="X1361" s="64"/>
      <c r="Y1361" s="64"/>
      <c r="Z1361" s="64"/>
    </row>
    <row r="1362" spans="15:26" x14ac:dyDescent="0.2">
      <c r="O1362" s="64"/>
      <c r="P1362" s="64"/>
      <c r="Q1362" s="64"/>
      <c r="R1362" s="64"/>
      <c r="S1362" s="64"/>
      <c r="T1362" s="64"/>
      <c r="U1362" s="64"/>
      <c r="V1362" s="64"/>
      <c r="W1362" s="64"/>
      <c r="X1362" s="64"/>
      <c r="Y1362" s="64"/>
      <c r="Z1362" s="64"/>
    </row>
    <row r="1363" spans="15:26" x14ac:dyDescent="0.2">
      <c r="O1363" s="64"/>
      <c r="P1363" s="64"/>
      <c r="Q1363" s="64"/>
      <c r="R1363" s="64"/>
      <c r="S1363" s="64"/>
      <c r="T1363" s="64"/>
      <c r="U1363" s="64"/>
      <c r="V1363" s="64"/>
      <c r="W1363" s="64"/>
      <c r="X1363" s="64"/>
      <c r="Y1363" s="64"/>
      <c r="Z1363" s="64"/>
    </row>
    <row r="1364" spans="15:26" x14ac:dyDescent="0.2">
      <c r="O1364" s="64"/>
      <c r="P1364" s="64"/>
      <c r="Q1364" s="64"/>
      <c r="R1364" s="64"/>
      <c r="S1364" s="64"/>
      <c r="T1364" s="64"/>
      <c r="U1364" s="64"/>
      <c r="V1364" s="64"/>
      <c r="W1364" s="64"/>
      <c r="X1364" s="64"/>
      <c r="Y1364" s="64"/>
      <c r="Z1364" s="64"/>
    </row>
    <row r="1365" spans="15:26" x14ac:dyDescent="0.2">
      <c r="O1365" s="64"/>
      <c r="P1365" s="64"/>
      <c r="Q1365" s="64"/>
      <c r="R1365" s="64"/>
      <c r="S1365" s="64"/>
      <c r="T1365" s="64"/>
      <c r="U1365" s="64"/>
      <c r="V1365" s="64"/>
      <c r="W1365" s="64"/>
      <c r="X1365" s="64"/>
      <c r="Y1365" s="64"/>
      <c r="Z1365" s="64"/>
    </row>
    <row r="1366" spans="15:26" x14ac:dyDescent="0.2">
      <c r="O1366" s="64"/>
      <c r="P1366" s="64"/>
      <c r="Q1366" s="64"/>
      <c r="R1366" s="64"/>
      <c r="S1366" s="64"/>
      <c r="T1366" s="64"/>
      <c r="U1366" s="64"/>
      <c r="V1366" s="64"/>
      <c r="W1366" s="64"/>
      <c r="X1366" s="64"/>
      <c r="Y1366" s="64"/>
      <c r="Z1366" s="64"/>
    </row>
    <row r="1367" spans="15:26" x14ac:dyDescent="0.2">
      <c r="O1367" s="64"/>
      <c r="P1367" s="64"/>
      <c r="Q1367" s="64"/>
      <c r="R1367" s="64"/>
      <c r="S1367" s="64"/>
      <c r="T1367" s="64"/>
      <c r="U1367" s="64"/>
      <c r="V1367" s="64"/>
      <c r="W1367" s="64"/>
      <c r="X1367" s="64"/>
      <c r="Y1367" s="64"/>
      <c r="Z1367" s="64"/>
    </row>
    <row r="1368" spans="15:26" x14ac:dyDescent="0.2">
      <c r="O1368" s="64"/>
      <c r="P1368" s="64"/>
      <c r="Q1368" s="64"/>
      <c r="R1368" s="64"/>
      <c r="S1368" s="64"/>
      <c r="T1368" s="64"/>
      <c r="U1368" s="64"/>
      <c r="V1368" s="64"/>
      <c r="W1368" s="64"/>
      <c r="X1368" s="64"/>
      <c r="Y1368" s="64"/>
      <c r="Z1368" s="64"/>
    </row>
    <row r="1369" spans="15:26" x14ac:dyDescent="0.2">
      <c r="O1369" s="64"/>
      <c r="P1369" s="64"/>
      <c r="Q1369" s="64"/>
      <c r="R1369" s="64"/>
      <c r="S1369" s="64"/>
      <c r="T1369" s="64"/>
      <c r="U1369" s="64"/>
      <c r="V1369" s="64"/>
      <c r="W1369" s="64"/>
      <c r="X1369" s="64"/>
      <c r="Y1369" s="64"/>
      <c r="Z1369" s="64"/>
    </row>
    <row r="1370" spans="15:26" x14ac:dyDescent="0.2">
      <c r="O1370" s="64"/>
      <c r="P1370" s="64"/>
      <c r="Q1370" s="64"/>
      <c r="R1370" s="64"/>
      <c r="S1370" s="64"/>
      <c r="T1370" s="64"/>
      <c r="U1370" s="64"/>
      <c r="V1370" s="64"/>
      <c r="W1370" s="64"/>
      <c r="X1370" s="64"/>
      <c r="Y1370" s="64"/>
      <c r="Z1370" s="64"/>
    </row>
    <row r="1371" spans="15:26" x14ac:dyDescent="0.2">
      <c r="O1371" s="64"/>
      <c r="P1371" s="64"/>
      <c r="Q1371" s="64"/>
      <c r="R1371" s="64"/>
      <c r="S1371" s="64"/>
      <c r="T1371" s="64"/>
      <c r="U1371" s="64"/>
      <c r="V1371" s="64"/>
      <c r="W1371" s="64"/>
      <c r="X1371" s="64"/>
      <c r="Y1371" s="64"/>
      <c r="Z1371" s="64"/>
    </row>
    <row r="1372" spans="15:26" x14ac:dyDescent="0.2">
      <c r="O1372" s="64"/>
      <c r="P1372" s="64"/>
      <c r="Q1372" s="64"/>
      <c r="R1372" s="64"/>
      <c r="S1372" s="64"/>
      <c r="T1372" s="64"/>
      <c r="U1372" s="64"/>
      <c r="V1372" s="64"/>
      <c r="W1372" s="64"/>
      <c r="X1372" s="64"/>
      <c r="Y1372" s="64"/>
      <c r="Z1372" s="64"/>
    </row>
    <row r="1373" spans="15:26" x14ac:dyDescent="0.2">
      <c r="O1373" s="64"/>
      <c r="P1373" s="64"/>
      <c r="Q1373" s="64"/>
      <c r="R1373" s="64"/>
      <c r="S1373" s="64"/>
      <c r="T1373" s="64"/>
      <c r="U1373" s="64"/>
      <c r="V1373" s="64"/>
      <c r="W1373" s="64"/>
      <c r="X1373" s="64"/>
      <c r="Y1373" s="64"/>
      <c r="Z1373" s="64"/>
    </row>
    <row r="1374" spans="15:26" x14ac:dyDescent="0.2">
      <c r="O1374" s="64"/>
      <c r="P1374" s="64"/>
      <c r="Q1374" s="64"/>
      <c r="R1374" s="64"/>
      <c r="S1374" s="64"/>
      <c r="T1374" s="64"/>
      <c r="U1374" s="64"/>
      <c r="V1374" s="64"/>
      <c r="W1374" s="64"/>
      <c r="X1374" s="64"/>
      <c r="Y1374" s="64"/>
      <c r="Z1374" s="64"/>
    </row>
    <row r="1375" spans="15:26" x14ac:dyDescent="0.2">
      <c r="O1375" s="64"/>
      <c r="P1375" s="64"/>
      <c r="Q1375" s="64"/>
      <c r="R1375" s="64"/>
      <c r="S1375" s="64"/>
      <c r="T1375" s="64"/>
      <c r="U1375" s="64"/>
      <c r="V1375" s="64"/>
      <c r="W1375" s="64"/>
      <c r="X1375" s="64"/>
      <c r="Y1375" s="64"/>
      <c r="Z1375" s="64"/>
    </row>
    <row r="1376" spans="15:26" x14ac:dyDescent="0.2">
      <c r="O1376" s="64"/>
      <c r="P1376" s="64"/>
      <c r="Q1376" s="64"/>
      <c r="R1376" s="64"/>
      <c r="S1376" s="64"/>
      <c r="T1376" s="64"/>
      <c r="U1376" s="64"/>
      <c r="V1376" s="64"/>
      <c r="W1376" s="64"/>
      <c r="X1376" s="64"/>
      <c r="Y1376" s="64"/>
      <c r="Z1376" s="64"/>
    </row>
    <row r="1377" spans="15:26" x14ac:dyDescent="0.2">
      <c r="O1377" s="64"/>
      <c r="P1377" s="64"/>
      <c r="Q1377" s="64"/>
      <c r="R1377" s="64"/>
      <c r="S1377" s="64"/>
      <c r="T1377" s="64"/>
      <c r="U1377" s="64"/>
      <c r="V1377" s="64"/>
      <c r="W1377" s="64"/>
      <c r="X1377" s="64"/>
      <c r="Y1377" s="64"/>
      <c r="Z1377" s="64"/>
    </row>
    <row r="1378" spans="15:26" x14ac:dyDescent="0.2">
      <c r="O1378" s="64"/>
      <c r="P1378" s="64"/>
      <c r="Q1378" s="64"/>
      <c r="R1378" s="64"/>
      <c r="S1378" s="64"/>
      <c r="T1378" s="64"/>
      <c r="U1378" s="64"/>
      <c r="V1378" s="64"/>
      <c r="W1378" s="64"/>
      <c r="X1378" s="64"/>
      <c r="Y1378" s="64"/>
      <c r="Z1378" s="64"/>
    </row>
    <row r="1379" spans="15:26" x14ac:dyDescent="0.2">
      <c r="O1379" s="64"/>
      <c r="P1379" s="64"/>
      <c r="Q1379" s="64"/>
      <c r="R1379" s="64"/>
      <c r="S1379" s="64"/>
      <c r="T1379" s="64"/>
      <c r="U1379" s="64"/>
      <c r="V1379" s="64"/>
      <c r="W1379" s="64"/>
      <c r="X1379" s="64"/>
      <c r="Y1379" s="64"/>
      <c r="Z1379" s="64"/>
    </row>
    <row r="1380" spans="15:26" x14ac:dyDescent="0.2">
      <c r="O1380" s="64"/>
      <c r="P1380" s="64"/>
      <c r="Q1380" s="64"/>
      <c r="R1380" s="64"/>
      <c r="S1380" s="64"/>
      <c r="T1380" s="64"/>
      <c r="U1380" s="64"/>
      <c r="V1380" s="64"/>
      <c r="W1380" s="64"/>
      <c r="X1380" s="64"/>
      <c r="Y1380" s="64"/>
      <c r="Z1380" s="64"/>
    </row>
    <row r="1381" spans="15:26" x14ac:dyDescent="0.2">
      <c r="O1381" s="64"/>
      <c r="P1381" s="64"/>
      <c r="Q1381" s="64"/>
      <c r="R1381" s="64"/>
      <c r="S1381" s="64"/>
      <c r="T1381" s="64"/>
      <c r="U1381" s="64"/>
      <c r="V1381" s="64"/>
      <c r="W1381" s="64"/>
      <c r="X1381" s="64"/>
      <c r="Y1381" s="64"/>
      <c r="Z1381" s="64"/>
    </row>
    <row r="1382" spans="15:26" x14ac:dyDescent="0.2">
      <c r="O1382" s="64"/>
      <c r="P1382" s="64"/>
      <c r="Q1382" s="64"/>
      <c r="R1382" s="64"/>
      <c r="S1382" s="64"/>
      <c r="T1382" s="64"/>
      <c r="U1382" s="64"/>
      <c r="V1382" s="64"/>
      <c r="W1382" s="64"/>
      <c r="X1382" s="64"/>
      <c r="Y1382" s="64"/>
      <c r="Z1382" s="64"/>
    </row>
    <row r="1383" spans="15:26" x14ac:dyDescent="0.2">
      <c r="O1383" s="64"/>
      <c r="P1383" s="64"/>
      <c r="Q1383" s="64"/>
      <c r="R1383" s="64"/>
      <c r="S1383" s="64"/>
      <c r="T1383" s="64"/>
      <c r="U1383" s="64"/>
      <c r="V1383" s="64"/>
      <c r="W1383" s="64"/>
      <c r="X1383" s="64"/>
      <c r="Y1383" s="64"/>
      <c r="Z1383" s="64"/>
    </row>
    <row r="1384" spans="15:26" x14ac:dyDescent="0.2">
      <c r="O1384" s="64"/>
      <c r="P1384" s="64"/>
      <c r="Q1384" s="64"/>
      <c r="R1384" s="64"/>
      <c r="S1384" s="64"/>
      <c r="T1384" s="64"/>
      <c r="U1384" s="64"/>
      <c r="V1384" s="64"/>
      <c r="W1384" s="64"/>
      <c r="X1384" s="64"/>
      <c r="Y1384" s="64"/>
      <c r="Z1384" s="64"/>
    </row>
    <row r="1385" spans="15:26" x14ac:dyDescent="0.2">
      <c r="O1385" s="64"/>
      <c r="P1385" s="64"/>
      <c r="Q1385" s="64"/>
      <c r="R1385" s="64"/>
      <c r="S1385" s="64"/>
      <c r="T1385" s="64"/>
      <c r="U1385" s="64"/>
      <c r="V1385" s="64"/>
      <c r="W1385" s="64"/>
      <c r="X1385" s="64"/>
      <c r="Y1385" s="64"/>
      <c r="Z1385" s="64"/>
    </row>
    <row r="1386" spans="15:26" x14ac:dyDescent="0.2">
      <c r="O1386" s="64"/>
      <c r="P1386" s="64"/>
      <c r="Q1386" s="64"/>
      <c r="R1386" s="64"/>
      <c r="S1386" s="64"/>
      <c r="T1386" s="64"/>
      <c r="U1386" s="64"/>
      <c r="V1386" s="64"/>
      <c r="W1386" s="64"/>
      <c r="X1386" s="64"/>
      <c r="Y1386" s="64"/>
      <c r="Z1386" s="64"/>
    </row>
    <row r="1387" spans="15:26" x14ac:dyDescent="0.2">
      <c r="O1387" s="64"/>
      <c r="P1387" s="64"/>
      <c r="Q1387" s="64"/>
      <c r="R1387" s="64"/>
      <c r="S1387" s="64"/>
      <c r="T1387" s="64"/>
      <c r="U1387" s="64"/>
      <c r="V1387" s="64"/>
      <c r="W1387" s="64"/>
      <c r="X1387" s="64"/>
      <c r="Y1387" s="64"/>
      <c r="Z1387" s="64"/>
    </row>
    <row r="1388" spans="15:26" x14ac:dyDescent="0.2">
      <c r="O1388" s="64"/>
      <c r="P1388" s="64"/>
      <c r="Q1388" s="64"/>
      <c r="R1388" s="64"/>
      <c r="S1388" s="64"/>
      <c r="T1388" s="64"/>
      <c r="U1388" s="64"/>
      <c r="V1388" s="64"/>
      <c r="W1388" s="64"/>
      <c r="X1388" s="64"/>
      <c r="Y1388" s="64"/>
      <c r="Z1388" s="64"/>
    </row>
    <row r="1389" spans="15:26" x14ac:dyDescent="0.2">
      <c r="O1389" s="64"/>
      <c r="P1389" s="64"/>
      <c r="Q1389" s="64"/>
      <c r="R1389" s="64"/>
      <c r="S1389" s="64"/>
      <c r="T1389" s="64"/>
      <c r="U1389" s="64"/>
      <c r="V1389" s="64"/>
      <c r="W1389" s="64"/>
      <c r="X1389" s="64"/>
      <c r="Y1389" s="64"/>
      <c r="Z1389" s="64"/>
    </row>
    <row r="1390" spans="15:26" x14ac:dyDescent="0.2">
      <c r="O1390" s="64"/>
      <c r="P1390" s="64"/>
      <c r="Q1390" s="64"/>
      <c r="R1390" s="64"/>
      <c r="S1390" s="64"/>
      <c r="T1390" s="64"/>
      <c r="U1390" s="64"/>
      <c r="V1390" s="64"/>
      <c r="W1390" s="64"/>
      <c r="X1390" s="64"/>
      <c r="Y1390" s="64"/>
      <c r="Z1390" s="64"/>
    </row>
    <row r="1391" spans="15:26" x14ac:dyDescent="0.2">
      <c r="O1391" s="64"/>
      <c r="P1391" s="64"/>
      <c r="Q1391" s="64"/>
      <c r="R1391" s="64"/>
      <c r="S1391" s="64"/>
      <c r="T1391" s="64"/>
      <c r="U1391" s="64"/>
      <c r="V1391" s="64"/>
      <c r="W1391" s="64"/>
      <c r="X1391" s="64"/>
      <c r="Y1391" s="64"/>
      <c r="Z1391" s="64"/>
    </row>
    <row r="1392" spans="15:26" x14ac:dyDescent="0.2">
      <c r="O1392" s="64"/>
      <c r="P1392" s="64"/>
      <c r="Q1392" s="64"/>
      <c r="R1392" s="64"/>
      <c r="S1392" s="64"/>
      <c r="T1392" s="64"/>
      <c r="U1392" s="64"/>
      <c r="V1392" s="64"/>
      <c r="W1392" s="64"/>
      <c r="X1392" s="64"/>
      <c r="Y1392" s="64"/>
      <c r="Z1392" s="64"/>
    </row>
    <row r="1393" spans="15:26" x14ac:dyDescent="0.2">
      <c r="O1393" s="64"/>
      <c r="P1393" s="64"/>
      <c r="Q1393" s="64"/>
      <c r="R1393" s="64"/>
      <c r="S1393" s="64"/>
      <c r="T1393" s="64"/>
      <c r="U1393" s="64"/>
      <c r="V1393" s="64"/>
      <c r="W1393" s="64"/>
      <c r="X1393" s="64"/>
      <c r="Y1393" s="64"/>
      <c r="Z1393" s="64"/>
    </row>
    <row r="1394" spans="15:26" x14ac:dyDescent="0.2">
      <c r="O1394" s="64"/>
      <c r="P1394" s="64"/>
      <c r="Q1394" s="64"/>
      <c r="R1394" s="64"/>
      <c r="S1394" s="64"/>
      <c r="T1394" s="64"/>
      <c r="U1394" s="64"/>
      <c r="V1394" s="64"/>
      <c r="W1394" s="64"/>
      <c r="X1394" s="64"/>
      <c r="Y1394" s="64"/>
      <c r="Z1394" s="64"/>
    </row>
    <row r="1395" spans="15:26" x14ac:dyDescent="0.2">
      <c r="O1395" s="64"/>
      <c r="P1395" s="64"/>
      <c r="Q1395" s="64"/>
      <c r="R1395" s="64"/>
      <c r="S1395" s="64"/>
      <c r="T1395" s="64"/>
      <c r="U1395" s="64"/>
      <c r="V1395" s="64"/>
      <c r="W1395" s="64"/>
      <c r="X1395" s="64"/>
      <c r="Y1395" s="64"/>
      <c r="Z1395" s="64"/>
    </row>
    <row r="1396" spans="15:26" x14ac:dyDescent="0.2">
      <c r="O1396" s="64"/>
      <c r="P1396" s="64"/>
      <c r="Q1396" s="64"/>
      <c r="R1396" s="64"/>
      <c r="S1396" s="64"/>
      <c r="T1396" s="64"/>
      <c r="U1396" s="64"/>
      <c r="V1396" s="64"/>
      <c r="W1396" s="64"/>
      <c r="X1396" s="64"/>
      <c r="Y1396" s="64"/>
      <c r="Z1396" s="64"/>
    </row>
    <row r="1397" spans="15:26" x14ac:dyDescent="0.2">
      <c r="O1397" s="64"/>
      <c r="P1397" s="64"/>
      <c r="Q1397" s="64"/>
      <c r="R1397" s="64"/>
      <c r="S1397" s="64"/>
      <c r="T1397" s="64"/>
      <c r="U1397" s="64"/>
      <c r="V1397" s="64"/>
      <c r="W1397" s="64"/>
      <c r="X1397" s="64"/>
      <c r="Y1397" s="64"/>
      <c r="Z1397" s="64"/>
    </row>
    <row r="1398" spans="15:26" x14ac:dyDescent="0.2">
      <c r="O1398" s="64"/>
      <c r="P1398" s="64"/>
      <c r="Q1398" s="64"/>
      <c r="R1398" s="64"/>
      <c r="S1398" s="64"/>
      <c r="T1398" s="64"/>
      <c r="U1398" s="64"/>
      <c r="V1398" s="64"/>
      <c r="W1398" s="64"/>
      <c r="X1398" s="64"/>
      <c r="Y1398" s="64"/>
      <c r="Z1398" s="64"/>
    </row>
    <row r="1399" spans="15:26" x14ac:dyDescent="0.2">
      <c r="O1399" s="64"/>
      <c r="P1399" s="64"/>
      <c r="Q1399" s="64"/>
      <c r="R1399" s="64"/>
      <c r="S1399" s="64"/>
      <c r="T1399" s="64"/>
      <c r="U1399" s="64"/>
      <c r="V1399" s="64"/>
      <c r="W1399" s="64"/>
      <c r="X1399" s="64"/>
      <c r="Y1399" s="64"/>
      <c r="Z1399" s="64"/>
    </row>
    <row r="1400" spans="15:26" x14ac:dyDescent="0.2">
      <c r="O1400" s="64"/>
      <c r="P1400" s="64"/>
      <c r="Q1400" s="64"/>
      <c r="R1400" s="64"/>
      <c r="S1400" s="64"/>
      <c r="T1400" s="64"/>
      <c r="U1400" s="64"/>
      <c r="V1400" s="64"/>
      <c r="W1400" s="64"/>
      <c r="X1400" s="64"/>
      <c r="Y1400" s="64"/>
      <c r="Z1400" s="64"/>
    </row>
    <row r="1401" spans="15:26" x14ac:dyDescent="0.2">
      <c r="O1401" s="64"/>
      <c r="P1401" s="64"/>
      <c r="Q1401" s="64"/>
      <c r="R1401" s="64"/>
      <c r="S1401" s="64"/>
      <c r="T1401" s="64"/>
      <c r="U1401" s="64"/>
      <c r="V1401" s="64"/>
      <c r="W1401" s="64"/>
      <c r="X1401" s="64"/>
      <c r="Y1401" s="64"/>
      <c r="Z1401" s="64"/>
    </row>
    <row r="1402" spans="15:26" x14ac:dyDescent="0.2">
      <c r="O1402" s="64"/>
      <c r="P1402" s="64"/>
      <c r="Q1402" s="64"/>
      <c r="R1402" s="64"/>
      <c r="S1402" s="64"/>
      <c r="T1402" s="64"/>
      <c r="U1402" s="64"/>
      <c r="V1402" s="64"/>
      <c r="W1402" s="64"/>
      <c r="X1402" s="64"/>
      <c r="Y1402" s="64"/>
      <c r="Z1402" s="64"/>
    </row>
    <row r="1403" spans="15:26" x14ac:dyDescent="0.2">
      <c r="O1403" s="64"/>
      <c r="P1403" s="64"/>
      <c r="Q1403" s="64"/>
      <c r="R1403" s="64"/>
      <c r="S1403" s="64"/>
      <c r="T1403" s="64"/>
      <c r="U1403" s="64"/>
      <c r="V1403" s="64"/>
      <c r="W1403" s="64"/>
      <c r="X1403" s="64"/>
      <c r="Y1403" s="64"/>
      <c r="Z1403" s="64"/>
    </row>
    <row r="1404" spans="15:26" x14ac:dyDescent="0.2">
      <c r="O1404" s="64"/>
      <c r="P1404" s="64"/>
      <c r="Q1404" s="64"/>
      <c r="R1404" s="64"/>
      <c r="S1404" s="64"/>
      <c r="T1404" s="64"/>
      <c r="U1404" s="64"/>
      <c r="V1404" s="64"/>
      <c r="W1404" s="64"/>
      <c r="X1404" s="64"/>
      <c r="Y1404" s="64"/>
      <c r="Z1404" s="64"/>
    </row>
    <row r="1405" spans="15:26" x14ac:dyDescent="0.2">
      <c r="O1405" s="64"/>
      <c r="P1405" s="64"/>
      <c r="Q1405" s="64"/>
      <c r="R1405" s="64"/>
      <c r="S1405" s="64"/>
      <c r="T1405" s="64"/>
      <c r="U1405" s="64"/>
      <c r="V1405" s="64"/>
      <c r="W1405" s="64"/>
      <c r="X1405" s="64"/>
      <c r="Y1405" s="64"/>
      <c r="Z1405" s="64"/>
    </row>
    <row r="1406" spans="15:26" x14ac:dyDescent="0.2">
      <c r="O1406" s="64"/>
      <c r="P1406" s="64"/>
      <c r="Q1406" s="64"/>
      <c r="R1406" s="64"/>
      <c r="S1406" s="64"/>
      <c r="T1406" s="64"/>
      <c r="U1406" s="64"/>
      <c r="V1406" s="64"/>
      <c r="W1406" s="64"/>
      <c r="X1406" s="64"/>
      <c r="Y1406" s="64"/>
      <c r="Z1406" s="64"/>
    </row>
    <row r="1407" spans="15:26" x14ac:dyDescent="0.2">
      <c r="O1407" s="64"/>
      <c r="P1407" s="64"/>
      <c r="Q1407" s="64"/>
      <c r="R1407" s="64"/>
      <c r="S1407" s="64"/>
      <c r="T1407" s="64"/>
      <c r="U1407" s="64"/>
      <c r="V1407" s="64"/>
      <c r="W1407" s="64"/>
      <c r="X1407" s="64"/>
      <c r="Y1407" s="64"/>
      <c r="Z1407" s="64"/>
    </row>
  </sheetData>
  <autoFilter ref="A6:Z174" xr:uid="{00000000-0009-0000-0000-000005000000}">
    <filterColumn colId="6">
      <filters>
        <filter val="TARICA"/>
      </filters>
    </filterColumn>
  </autoFilter>
  <mergeCells count="5">
    <mergeCell ref="A1:J1"/>
    <mergeCell ref="A2:C2"/>
    <mergeCell ref="A3:C3"/>
    <mergeCell ref="A4:C4"/>
    <mergeCell ref="A5:C5"/>
  </mergeCells>
  <conditionalFormatting sqref="F1:F5">
    <cfRule type="duplicateValues" dxfId="1" priority="1"/>
  </conditionalFormatting>
  <pageMargins left="0.39370078740157483" right="0.35433070866141736" top="0.74803149606299213" bottom="0.74803149606299213" header="0.56000000000000005" footer="0.31496062992125984"/>
  <pageSetup paperSize="9" scale="80" orientation="landscape" r:id="rId1"/>
  <headerFooter>
    <oddHeader>&amp;RDOTACIÓN 2024-SALIDA 1</oddHeader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C4BA2-B2CA-40A6-B8E8-A57B370B3B0A}">
  <dimension ref="A1:AO186"/>
  <sheetViews>
    <sheetView view="pageBreakPreview" zoomScaleNormal="100" zoomScaleSheetLayoutView="100" workbookViewId="0">
      <selection activeCell="L17" sqref="L17"/>
    </sheetView>
  </sheetViews>
  <sheetFormatPr baseColWidth="10" defaultRowHeight="15" x14ac:dyDescent="0.25"/>
  <cols>
    <col min="1" max="1" width="6.140625" customWidth="1"/>
    <col min="2" max="2" width="7.5703125" customWidth="1"/>
    <col min="3" max="3" width="11.42578125" customWidth="1"/>
    <col min="4" max="5" width="6" customWidth="1"/>
    <col min="6" max="6" width="7.140625" customWidth="1"/>
    <col min="7" max="7" width="12.28515625" customWidth="1"/>
    <col min="8" max="8" width="10.5703125" customWidth="1"/>
    <col min="9" max="9" width="8.5703125" customWidth="1"/>
    <col min="10" max="10" width="15.85546875" customWidth="1"/>
    <col min="12" max="12" width="8.7109375" customWidth="1"/>
    <col min="13" max="13" width="5.28515625" customWidth="1"/>
    <col min="14" max="14" width="10" customWidth="1"/>
    <col min="15" max="15" width="6.7109375" customWidth="1"/>
    <col min="16" max="16" width="14.28515625" customWidth="1"/>
    <col min="17" max="27" width="12.7109375" customWidth="1"/>
    <col min="30" max="40" width="22.85546875" hidden="1" customWidth="1"/>
    <col min="41" max="41" width="15.7109375" hidden="1" customWidth="1"/>
    <col min="42" max="42" width="22.85546875" customWidth="1"/>
  </cols>
  <sheetData>
    <row r="1" spans="1:41" ht="25.9" customHeight="1" thickBot="1" x14ac:dyDescent="0.3">
      <c r="A1" s="84"/>
      <c r="B1" s="84"/>
      <c r="C1" s="84"/>
      <c r="D1" s="85" t="s">
        <v>1474</v>
      </c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6"/>
      <c r="Q1" s="86"/>
      <c r="R1" s="86"/>
      <c r="S1" s="86"/>
      <c r="T1" s="86"/>
      <c r="U1" s="86"/>
      <c r="V1" s="87"/>
      <c r="W1" s="87"/>
      <c r="X1" s="87"/>
      <c r="Y1" s="86"/>
      <c r="Z1" s="86"/>
      <c r="AA1" s="86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</row>
    <row r="2" spans="1:41" ht="19.5" thickTop="1" thickBot="1" x14ac:dyDescent="0.3">
      <c r="A2" s="84"/>
      <c r="B2" s="84"/>
      <c r="C2" s="84"/>
      <c r="D2" s="88" t="s">
        <v>1475</v>
      </c>
      <c r="E2" s="88"/>
      <c r="F2" s="84"/>
      <c r="G2" s="84"/>
      <c r="H2" s="84"/>
      <c r="I2" s="84"/>
      <c r="J2" s="84"/>
      <c r="K2" s="84"/>
      <c r="L2" s="84"/>
      <c r="M2" s="84"/>
      <c r="N2" s="84"/>
      <c r="O2" s="84"/>
      <c r="P2" s="89" t="s">
        <v>1476</v>
      </c>
      <c r="Q2" s="89"/>
      <c r="R2" s="89"/>
      <c r="S2" s="89"/>
      <c r="T2" s="89"/>
      <c r="U2" s="89"/>
      <c r="V2" s="90" t="s">
        <v>1477</v>
      </c>
      <c r="W2" s="91"/>
      <c r="X2" s="92"/>
      <c r="Y2" s="93" t="s">
        <v>1478</v>
      </c>
      <c r="Z2" s="94"/>
      <c r="AA2" s="94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</row>
    <row r="3" spans="1:41" ht="18.75" thickTop="1" x14ac:dyDescent="0.25">
      <c r="A3" s="84"/>
      <c r="B3" s="84"/>
      <c r="C3" s="84"/>
      <c r="D3" s="88" t="s">
        <v>1479</v>
      </c>
      <c r="E3" s="88"/>
      <c r="F3" s="84"/>
      <c r="G3" s="84"/>
      <c r="H3" s="84"/>
      <c r="I3" s="84"/>
      <c r="J3" s="84"/>
      <c r="K3" s="84"/>
      <c r="L3" s="84"/>
      <c r="M3" s="84"/>
      <c r="N3" s="84"/>
      <c r="O3" s="84"/>
      <c r="P3" s="95">
        <v>5</v>
      </c>
      <c r="Q3" s="95">
        <v>6</v>
      </c>
      <c r="R3" s="95">
        <v>7</v>
      </c>
      <c r="S3" s="95">
        <v>8</v>
      </c>
      <c r="T3" s="95">
        <v>9</v>
      </c>
      <c r="U3" s="95">
        <v>10</v>
      </c>
      <c r="V3" s="95">
        <v>14</v>
      </c>
      <c r="W3" s="95">
        <v>15</v>
      </c>
      <c r="X3" s="95">
        <v>16</v>
      </c>
      <c r="Y3" s="95">
        <v>20</v>
      </c>
      <c r="Z3" s="95">
        <v>23</v>
      </c>
      <c r="AA3" s="95">
        <v>22</v>
      </c>
      <c r="AD3" s="95">
        <v>1</v>
      </c>
      <c r="AE3" s="95">
        <v>2</v>
      </c>
      <c r="AF3" s="95">
        <v>3</v>
      </c>
      <c r="AG3" s="95">
        <v>4</v>
      </c>
      <c r="AH3" s="95"/>
      <c r="AI3" s="95">
        <v>11</v>
      </c>
      <c r="AJ3" s="95">
        <v>12</v>
      </c>
      <c r="AK3" s="95">
        <v>13</v>
      </c>
      <c r="AL3" s="95">
        <v>17</v>
      </c>
      <c r="AM3" s="95">
        <v>18</v>
      </c>
      <c r="AN3" s="95">
        <v>19</v>
      </c>
      <c r="AO3" s="95">
        <v>21</v>
      </c>
    </row>
    <row r="4" spans="1:41" ht="18" x14ac:dyDescent="0.25">
      <c r="A4" s="84"/>
      <c r="B4" s="84"/>
      <c r="C4" s="84"/>
      <c r="D4" s="88" t="s">
        <v>1480</v>
      </c>
      <c r="E4" s="88"/>
      <c r="F4" s="84"/>
      <c r="G4" s="84"/>
      <c r="H4" s="84"/>
      <c r="I4" s="84"/>
      <c r="J4" s="84"/>
      <c r="K4" s="84"/>
      <c r="L4" s="84"/>
      <c r="M4" s="84"/>
      <c r="N4" s="84"/>
      <c r="O4" s="96" t="s">
        <v>1135</v>
      </c>
      <c r="P4" s="97">
        <v>440</v>
      </c>
      <c r="Q4" s="97">
        <v>440</v>
      </c>
      <c r="R4" s="97">
        <v>440</v>
      </c>
      <c r="S4" s="97">
        <v>440</v>
      </c>
      <c r="T4" s="97">
        <v>440</v>
      </c>
      <c r="U4" s="97">
        <v>440</v>
      </c>
      <c r="V4" s="97">
        <v>647</v>
      </c>
      <c r="W4" s="97">
        <v>653</v>
      </c>
      <c r="X4" s="97">
        <v>648</v>
      </c>
      <c r="Y4" s="97">
        <v>127</v>
      </c>
      <c r="Z4" s="97">
        <v>123</v>
      </c>
      <c r="AA4" s="97">
        <v>123</v>
      </c>
      <c r="AD4" s="97">
        <v>155</v>
      </c>
      <c r="AE4" s="97">
        <v>275</v>
      </c>
      <c r="AF4" s="97">
        <v>155</v>
      </c>
      <c r="AG4" s="97">
        <v>275</v>
      </c>
      <c r="AH4" s="97">
        <v>275</v>
      </c>
      <c r="AI4" s="97">
        <v>370</v>
      </c>
      <c r="AJ4" s="97">
        <v>379</v>
      </c>
      <c r="AK4" s="97">
        <v>397</v>
      </c>
      <c r="AL4" s="97">
        <v>197</v>
      </c>
      <c r="AM4" s="97">
        <v>180</v>
      </c>
      <c r="AN4" s="97">
        <v>205</v>
      </c>
      <c r="AO4" s="97">
        <v>127</v>
      </c>
    </row>
    <row r="5" spans="1:41" ht="18" x14ac:dyDescent="0.25">
      <c r="A5" s="98"/>
      <c r="B5" s="84"/>
      <c r="C5" s="98"/>
      <c r="D5" s="99" t="s">
        <v>1481</v>
      </c>
      <c r="E5" s="99"/>
      <c r="F5" s="98"/>
      <c r="G5" s="98"/>
      <c r="H5" s="98"/>
      <c r="I5" s="98"/>
      <c r="J5" s="98"/>
      <c r="K5" s="98"/>
      <c r="L5" s="98"/>
      <c r="M5" s="98"/>
      <c r="N5" s="98"/>
      <c r="O5" s="100" t="s">
        <v>1134</v>
      </c>
      <c r="P5" s="101">
        <v>9.6299999999999997E-2</v>
      </c>
      <c r="Q5" s="101">
        <v>0.13</v>
      </c>
      <c r="R5" s="101">
        <v>0.1323</v>
      </c>
      <c r="S5" s="71">
        <v>0.3</v>
      </c>
      <c r="T5" s="102">
        <v>0.20249999999999999</v>
      </c>
      <c r="U5" s="102">
        <v>0.17611111111111111</v>
      </c>
      <c r="V5" s="71">
        <v>0.25</v>
      </c>
      <c r="W5" s="71">
        <v>0.25</v>
      </c>
      <c r="X5" s="71">
        <v>0.25</v>
      </c>
      <c r="Y5" s="102">
        <v>0.28833333333333333</v>
      </c>
      <c r="Z5" s="102">
        <v>0.28833333333333333</v>
      </c>
      <c r="AA5" s="102">
        <v>0.28999999999999998</v>
      </c>
      <c r="AD5" s="71">
        <v>0.18</v>
      </c>
      <c r="AE5" s="71">
        <v>0.18</v>
      </c>
      <c r="AF5" s="71">
        <v>0.18</v>
      </c>
      <c r="AG5" s="71">
        <v>0.18</v>
      </c>
      <c r="AH5" s="71">
        <v>2</v>
      </c>
      <c r="AI5" s="71">
        <v>0.65</v>
      </c>
      <c r="AJ5" s="71">
        <v>0.4</v>
      </c>
      <c r="AK5" s="71">
        <v>0.4</v>
      </c>
      <c r="AL5" s="71">
        <v>0.45</v>
      </c>
      <c r="AM5" s="71">
        <v>0.45</v>
      </c>
      <c r="AN5" s="71">
        <v>0.45</v>
      </c>
      <c r="AO5" s="71">
        <v>0.42</v>
      </c>
    </row>
    <row r="6" spans="1:41" ht="25.5" x14ac:dyDescent="0.25">
      <c r="A6" s="103" t="s">
        <v>1417</v>
      </c>
      <c r="B6" s="103" t="s">
        <v>1418</v>
      </c>
      <c r="C6" s="103" t="s">
        <v>1122</v>
      </c>
      <c r="D6" s="103" t="s">
        <v>1482</v>
      </c>
      <c r="E6" s="104" t="s">
        <v>1420</v>
      </c>
      <c r="F6" s="105" t="s">
        <v>1421</v>
      </c>
      <c r="G6" s="103" t="s">
        <v>1483</v>
      </c>
      <c r="H6" s="103" t="s">
        <v>1484</v>
      </c>
      <c r="I6" s="105" t="s">
        <v>1424</v>
      </c>
      <c r="J6" s="105" t="s">
        <v>1443</v>
      </c>
      <c r="K6" s="105" t="s">
        <v>1426</v>
      </c>
      <c r="L6" s="105" t="s">
        <v>1427</v>
      </c>
      <c r="M6" s="105" t="s">
        <v>1428</v>
      </c>
      <c r="N6" s="106"/>
      <c r="O6" s="105" t="s">
        <v>1485</v>
      </c>
      <c r="P6" s="107" t="s">
        <v>724</v>
      </c>
      <c r="Q6" s="107" t="s">
        <v>727</v>
      </c>
      <c r="R6" s="107" t="s">
        <v>730</v>
      </c>
      <c r="S6" s="107" t="s">
        <v>1486</v>
      </c>
      <c r="T6" s="107" t="s">
        <v>1487</v>
      </c>
      <c r="U6" s="107" t="s">
        <v>1488</v>
      </c>
      <c r="V6" s="107" t="s">
        <v>1489</v>
      </c>
      <c r="W6" s="107" t="s">
        <v>1490</v>
      </c>
      <c r="X6" s="107" t="s">
        <v>1491</v>
      </c>
      <c r="Y6" s="107" t="s">
        <v>1492</v>
      </c>
      <c r="Z6" s="107" t="s">
        <v>1493</v>
      </c>
      <c r="AA6" s="107" t="s">
        <v>1494</v>
      </c>
      <c r="AD6" s="108"/>
      <c r="AE6" s="108"/>
      <c r="AF6" s="108"/>
      <c r="AG6" s="108"/>
      <c r="AH6" s="109"/>
      <c r="AI6" s="108"/>
      <c r="AJ6" s="108"/>
      <c r="AK6" s="108"/>
      <c r="AL6" s="108"/>
      <c r="AM6" s="108"/>
      <c r="AN6" s="108"/>
      <c r="AO6" s="108"/>
    </row>
    <row r="7" spans="1:41" ht="38.25" x14ac:dyDescent="0.25">
      <c r="A7" s="110"/>
      <c r="B7" s="110"/>
      <c r="C7" s="110"/>
      <c r="D7" s="110"/>
      <c r="E7" s="111" t="s">
        <v>1420</v>
      </c>
      <c r="F7" s="112"/>
      <c r="G7" s="110"/>
      <c r="H7" s="110"/>
      <c r="I7" s="112"/>
      <c r="J7" s="112"/>
      <c r="K7" s="112"/>
      <c r="L7" s="112"/>
      <c r="M7" s="112"/>
      <c r="N7" s="113"/>
      <c r="O7" s="112"/>
      <c r="P7" s="114" t="s">
        <v>725</v>
      </c>
      <c r="Q7" s="114" t="s">
        <v>728</v>
      </c>
      <c r="R7" s="114" t="s">
        <v>731</v>
      </c>
      <c r="S7" s="114" t="s">
        <v>733</v>
      </c>
      <c r="T7" s="114" t="s">
        <v>735</v>
      </c>
      <c r="U7" s="114" t="s">
        <v>469</v>
      </c>
      <c r="V7" s="114" t="s">
        <v>678</v>
      </c>
      <c r="W7" s="114" t="s">
        <v>681</v>
      </c>
      <c r="X7" s="114" t="s">
        <v>684</v>
      </c>
      <c r="Y7" s="114" t="s">
        <v>712</v>
      </c>
      <c r="Z7" s="114" t="s">
        <v>716</v>
      </c>
      <c r="AA7" s="114" t="s">
        <v>718</v>
      </c>
      <c r="AD7" s="114" t="s">
        <v>466</v>
      </c>
      <c r="AE7" s="114" t="s">
        <v>709</v>
      </c>
      <c r="AF7" s="114" t="s">
        <v>720</v>
      </c>
      <c r="AG7" s="114" t="s">
        <v>722</v>
      </c>
      <c r="AH7" s="115" t="s">
        <v>1240</v>
      </c>
      <c r="AI7" s="114" t="s">
        <v>539</v>
      </c>
      <c r="AJ7" s="114" t="s">
        <v>670</v>
      </c>
      <c r="AK7" s="114" t="s">
        <v>674</v>
      </c>
      <c r="AL7" s="114" t="s">
        <v>687</v>
      </c>
      <c r="AM7" s="114" t="s">
        <v>704</v>
      </c>
      <c r="AN7" s="114" t="s">
        <v>706</v>
      </c>
      <c r="AO7" s="114" t="s">
        <v>714</v>
      </c>
    </row>
    <row r="8" spans="1:41" ht="51" customHeight="1" x14ac:dyDescent="0.25">
      <c r="A8" s="116"/>
      <c r="B8" s="116"/>
      <c r="C8" s="116"/>
      <c r="D8" s="116"/>
      <c r="E8" s="117"/>
      <c r="F8" s="118"/>
      <c r="G8" s="116"/>
      <c r="H8" s="116"/>
      <c r="I8" s="118"/>
      <c r="J8" s="118"/>
      <c r="K8" s="118"/>
      <c r="L8" s="118"/>
      <c r="M8" s="118"/>
      <c r="N8" s="119"/>
      <c r="O8" s="118"/>
      <c r="P8" s="120" t="s">
        <v>726</v>
      </c>
      <c r="Q8" s="120" t="s">
        <v>729</v>
      </c>
      <c r="R8" s="120" t="s">
        <v>732</v>
      </c>
      <c r="S8" s="120" t="s">
        <v>734</v>
      </c>
      <c r="T8" s="120" t="s">
        <v>736</v>
      </c>
      <c r="U8" s="120" t="s">
        <v>470</v>
      </c>
      <c r="V8" s="120" t="s">
        <v>679</v>
      </c>
      <c r="W8" s="120" t="s">
        <v>682</v>
      </c>
      <c r="X8" s="120" t="s">
        <v>1495</v>
      </c>
      <c r="Y8" s="120" t="s">
        <v>713</v>
      </c>
      <c r="Z8" s="120" t="s">
        <v>717</v>
      </c>
      <c r="AA8" s="120" t="s">
        <v>719</v>
      </c>
      <c r="AD8" s="120" t="s">
        <v>467</v>
      </c>
      <c r="AE8" s="120" t="s">
        <v>710</v>
      </c>
      <c r="AF8" s="120" t="s">
        <v>721</v>
      </c>
      <c r="AG8" s="120" t="s">
        <v>723</v>
      </c>
      <c r="AH8" s="121" t="s">
        <v>1239</v>
      </c>
      <c r="AI8" s="120" t="s">
        <v>540</v>
      </c>
      <c r="AJ8" s="120" t="s">
        <v>671</v>
      </c>
      <c r="AK8" s="120" t="s">
        <v>675</v>
      </c>
      <c r="AL8" s="120" t="s">
        <v>688</v>
      </c>
      <c r="AM8" s="120" t="s">
        <v>705</v>
      </c>
      <c r="AN8" s="120" t="s">
        <v>707</v>
      </c>
      <c r="AO8" s="120" t="s">
        <v>715</v>
      </c>
    </row>
    <row r="9" spans="1:41" x14ac:dyDescent="0.25">
      <c r="A9" s="122" t="s">
        <v>1496</v>
      </c>
      <c r="B9" s="123" t="s">
        <v>24</v>
      </c>
      <c r="C9" s="123" t="s">
        <v>1431</v>
      </c>
      <c r="D9" s="124">
        <v>12</v>
      </c>
      <c r="E9" s="124" t="str">
        <f>VLOOKUP(I9,[2]Hoja1!$D$6:$H$654,5,FALSE)</f>
        <v>CHIPRE</v>
      </c>
      <c r="F9" s="123" t="s">
        <v>1497</v>
      </c>
      <c r="G9" s="123" t="s">
        <v>1455</v>
      </c>
      <c r="H9" s="125" t="s">
        <v>1498</v>
      </c>
      <c r="I9" s="126" t="s">
        <v>472</v>
      </c>
      <c r="J9" s="127" t="s">
        <v>473</v>
      </c>
      <c r="K9" s="123" t="s">
        <v>1436</v>
      </c>
      <c r="L9" s="123" t="s">
        <v>39</v>
      </c>
      <c r="M9" s="123" t="s">
        <v>1444</v>
      </c>
      <c r="N9" s="123" t="s">
        <v>63</v>
      </c>
      <c r="O9" s="128" t="s">
        <v>45</v>
      </c>
      <c r="P9" s="129">
        <v>11</v>
      </c>
      <c r="Q9" s="130">
        <v>11</v>
      </c>
      <c r="R9" s="131">
        <v>11</v>
      </c>
      <c r="S9" s="129">
        <v>11</v>
      </c>
      <c r="T9" s="129">
        <v>11</v>
      </c>
      <c r="U9" s="129">
        <v>11</v>
      </c>
      <c r="V9" s="129"/>
      <c r="W9" s="129"/>
      <c r="X9" s="129"/>
      <c r="Y9" s="129"/>
      <c r="Z9" s="129"/>
      <c r="AA9" s="129"/>
      <c r="AD9" s="129">
        <v>0</v>
      </c>
      <c r="AE9" s="129">
        <v>3</v>
      </c>
      <c r="AF9" s="129">
        <v>0</v>
      </c>
      <c r="AG9" s="129">
        <v>3</v>
      </c>
      <c r="AH9" s="129">
        <v>3</v>
      </c>
      <c r="AI9" s="129"/>
      <c r="AJ9" s="129"/>
      <c r="AK9" s="129"/>
      <c r="AL9" s="129"/>
      <c r="AM9" s="129"/>
      <c r="AN9" s="129"/>
      <c r="AO9" s="129"/>
    </row>
    <row r="10" spans="1:41" x14ac:dyDescent="0.25">
      <c r="A10" s="122" t="s">
        <v>1496</v>
      </c>
      <c r="B10" s="123" t="s">
        <v>24</v>
      </c>
      <c r="C10" s="123" t="s">
        <v>1431</v>
      </c>
      <c r="D10" s="124">
        <v>4</v>
      </c>
      <c r="E10" s="124" t="str">
        <f>VLOOKUP(I10,[2]Hoja1!$D$6:$H$654,5,FALSE)</f>
        <v>JAHUA</v>
      </c>
      <c r="F10" s="123" t="s">
        <v>1497</v>
      </c>
      <c r="G10" s="123" t="s">
        <v>1499</v>
      </c>
      <c r="H10" s="125" t="s">
        <v>1500</v>
      </c>
      <c r="I10" s="126" t="s">
        <v>474</v>
      </c>
      <c r="J10" s="127" t="s">
        <v>475</v>
      </c>
      <c r="K10" s="123" t="s">
        <v>1436</v>
      </c>
      <c r="L10" s="123" t="s">
        <v>39</v>
      </c>
      <c r="M10" s="123" t="s">
        <v>1444</v>
      </c>
      <c r="N10" s="123" t="s">
        <v>63</v>
      </c>
      <c r="O10" s="128" t="s">
        <v>45</v>
      </c>
      <c r="P10" s="129">
        <v>11</v>
      </c>
      <c r="Q10" s="130">
        <v>11</v>
      </c>
      <c r="R10" s="131">
        <v>11</v>
      </c>
      <c r="S10" s="129">
        <v>11</v>
      </c>
      <c r="T10" s="129">
        <v>11</v>
      </c>
      <c r="U10" s="129">
        <v>11</v>
      </c>
      <c r="V10" s="129"/>
      <c r="W10" s="129"/>
      <c r="X10" s="129"/>
      <c r="Y10" s="129"/>
      <c r="Z10" s="129"/>
      <c r="AA10" s="129"/>
      <c r="AD10" s="129">
        <v>0</v>
      </c>
      <c r="AE10" s="129">
        <v>3</v>
      </c>
      <c r="AF10" s="129">
        <v>0</v>
      </c>
      <c r="AG10" s="129">
        <v>3</v>
      </c>
      <c r="AH10" s="129">
        <v>3</v>
      </c>
      <c r="AI10" s="129"/>
      <c r="AJ10" s="129"/>
      <c r="AK10" s="129"/>
      <c r="AL10" s="129"/>
      <c r="AM10" s="129"/>
      <c r="AN10" s="129"/>
      <c r="AO10" s="129"/>
    </row>
    <row r="11" spans="1:41" x14ac:dyDescent="0.25">
      <c r="A11" s="122" t="s">
        <v>1496</v>
      </c>
      <c r="B11" s="123" t="s">
        <v>24</v>
      </c>
      <c r="C11" s="123" t="s">
        <v>1431</v>
      </c>
      <c r="D11" s="124">
        <v>1</v>
      </c>
      <c r="E11" s="124" t="str">
        <f>VLOOKUP(I11,[2]Hoja1!$D$6:$H$654,5,FALSE)</f>
        <v>HUALLCOR</v>
      </c>
      <c r="F11" s="123" t="s">
        <v>1497</v>
      </c>
      <c r="G11" s="123" t="s">
        <v>1501</v>
      </c>
      <c r="H11" s="125" t="s">
        <v>1502</v>
      </c>
      <c r="I11" s="126" t="s">
        <v>476</v>
      </c>
      <c r="J11" s="127" t="s">
        <v>477</v>
      </c>
      <c r="K11" s="123" t="s">
        <v>1436</v>
      </c>
      <c r="L11" s="123" t="s">
        <v>39</v>
      </c>
      <c r="M11" s="123" t="s">
        <v>1444</v>
      </c>
      <c r="N11" s="123" t="s">
        <v>63</v>
      </c>
      <c r="O11" s="128" t="s">
        <v>45</v>
      </c>
      <c r="P11" s="129">
        <v>11</v>
      </c>
      <c r="Q11" s="130">
        <v>11</v>
      </c>
      <c r="R11" s="131">
        <v>11</v>
      </c>
      <c r="S11" s="129">
        <v>11</v>
      </c>
      <c r="T11" s="129">
        <v>11</v>
      </c>
      <c r="U11" s="129">
        <v>11</v>
      </c>
      <c r="V11" s="129"/>
      <c r="W11" s="129"/>
      <c r="X11" s="129"/>
      <c r="Y11" s="129"/>
      <c r="Z11" s="129"/>
      <c r="AA11" s="129"/>
      <c r="AD11" s="129">
        <v>0</v>
      </c>
      <c r="AE11" s="129">
        <v>3</v>
      </c>
      <c r="AF11" s="129">
        <v>0</v>
      </c>
      <c r="AG11" s="129">
        <v>3</v>
      </c>
      <c r="AH11" s="129">
        <v>3</v>
      </c>
      <c r="AI11" s="129"/>
      <c r="AJ11" s="129"/>
      <c r="AK11" s="129"/>
      <c r="AL11" s="129"/>
      <c r="AM11" s="129"/>
      <c r="AN11" s="129"/>
      <c r="AO11" s="129"/>
    </row>
    <row r="12" spans="1:41" x14ac:dyDescent="0.25">
      <c r="A12" s="122" t="s">
        <v>1496</v>
      </c>
      <c r="B12" s="123" t="s">
        <v>24</v>
      </c>
      <c r="C12" s="123" t="s">
        <v>1431</v>
      </c>
      <c r="D12" s="124">
        <v>1</v>
      </c>
      <c r="E12" s="124" t="str">
        <f>VLOOKUP(I12,[2]Hoja1!$D$6:$H$654,5,FALSE)</f>
        <v>HUAMARIN</v>
      </c>
      <c r="F12" s="123" t="s">
        <v>1497</v>
      </c>
      <c r="G12" s="123" t="s">
        <v>1501</v>
      </c>
      <c r="H12" s="125" t="s">
        <v>1503</v>
      </c>
      <c r="I12" s="126" t="s">
        <v>478</v>
      </c>
      <c r="J12" s="127" t="s">
        <v>479</v>
      </c>
      <c r="K12" s="123" t="s">
        <v>1436</v>
      </c>
      <c r="L12" s="123" t="s">
        <v>39</v>
      </c>
      <c r="M12" s="123" t="s">
        <v>1444</v>
      </c>
      <c r="N12" s="123" t="s">
        <v>63</v>
      </c>
      <c r="O12" s="128" t="s">
        <v>27</v>
      </c>
      <c r="P12" s="129">
        <v>11</v>
      </c>
      <c r="Q12" s="130">
        <v>11</v>
      </c>
      <c r="R12" s="131">
        <v>11</v>
      </c>
      <c r="S12" s="129">
        <v>11</v>
      </c>
      <c r="T12" s="129">
        <v>11</v>
      </c>
      <c r="U12" s="129">
        <v>11</v>
      </c>
      <c r="V12" s="129"/>
      <c r="W12" s="129"/>
      <c r="X12" s="129"/>
      <c r="Y12" s="129"/>
      <c r="Z12" s="129"/>
      <c r="AA12" s="129"/>
      <c r="AD12" s="129">
        <v>0</v>
      </c>
      <c r="AE12" s="129">
        <v>3</v>
      </c>
      <c r="AF12" s="129">
        <v>0</v>
      </c>
      <c r="AG12" s="129">
        <v>3</v>
      </c>
      <c r="AH12" s="129">
        <v>3</v>
      </c>
      <c r="AI12" s="129"/>
      <c r="AJ12" s="129"/>
      <c r="AK12" s="129"/>
      <c r="AL12" s="129"/>
      <c r="AM12" s="129"/>
      <c r="AN12" s="129"/>
      <c r="AO12" s="129"/>
    </row>
    <row r="13" spans="1:41" x14ac:dyDescent="0.25">
      <c r="A13" s="122" t="s">
        <v>1496</v>
      </c>
      <c r="B13" s="123" t="s">
        <v>24</v>
      </c>
      <c r="C13" s="123" t="s">
        <v>1431</v>
      </c>
      <c r="D13" s="124">
        <v>1</v>
      </c>
      <c r="E13" s="124" t="str">
        <f>VLOOKUP(I13,[2]Hoja1!$D$6:$H$654,5,FALSE)</f>
        <v>MACASHCA</v>
      </c>
      <c r="F13" s="123" t="s">
        <v>1497</v>
      </c>
      <c r="G13" s="123" t="s">
        <v>1501</v>
      </c>
      <c r="H13" s="125" t="s">
        <v>1504</v>
      </c>
      <c r="I13" s="126" t="s">
        <v>480</v>
      </c>
      <c r="J13" s="127" t="s">
        <v>481</v>
      </c>
      <c r="K13" s="123" t="s">
        <v>1436</v>
      </c>
      <c r="L13" s="123" t="s">
        <v>39</v>
      </c>
      <c r="M13" s="123" t="s">
        <v>1444</v>
      </c>
      <c r="N13" s="123" t="s">
        <v>63</v>
      </c>
      <c r="O13" s="128" t="s">
        <v>27</v>
      </c>
      <c r="P13" s="129">
        <v>11</v>
      </c>
      <c r="Q13" s="130">
        <v>11</v>
      </c>
      <c r="R13" s="131">
        <v>11</v>
      </c>
      <c r="S13" s="129">
        <v>11</v>
      </c>
      <c r="T13" s="129">
        <v>11</v>
      </c>
      <c r="U13" s="129">
        <v>11</v>
      </c>
      <c r="V13" s="129"/>
      <c r="W13" s="129"/>
      <c r="X13" s="129"/>
      <c r="Y13" s="129"/>
      <c r="Z13" s="129"/>
      <c r="AA13" s="129"/>
      <c r="AD13" s="129">
        <v>0</v>
      </c>
      <c r="AE13" s="129">
        <v>3</v>
      </c>
      <c r="AF13" s="129">
        <v>0</v>
      </c>
      <c r="AG13" s="129">
        <v>3</v>
      </c>
      <c r="AH13" s="129">
        <v>3</v>
      </c>
      <c r="AI13" s="129"/>
      <c r="AJ13" s="129"/>
      <c r="AK13" s="129"/>
      <c r="AL13" s="129"/>
      <c r="AM13" s="129"/>
      <c r="AN13" s="129"/>
      <c r="AO13" s="129"/>
    </row>
    <row r="14" spans="1:41" x14ac:dyDescent="0.25">
      <c r="A14" s="122" t="s">
        <v>1496</v>
      </c>
      <c r="B14" s="123" t="s">
        <v>24</v>
      </c>
      <c r="C14" s="123" t="s">
        <v>1431</v>
      </c>
      <c r="D14" s="124">
        <v>1</v>
      </c>
      <c r="E14" s="124" t="str">
        <f>VLOOKUP(I14,[2]Hoja1!$D$6:$H$654,5,FALSE)</f>
        <v>NINAPUCRO</v>
      </c>
      <c r="F14" s="123" t="s">
        <v>1497</v>
      </c>
      <c r="G14" s="123" t="s">
        <v>1501</v>
      </c>
      <c r="H14" s="125" t="s">
        <v>1505</v>
      </c>
      <c r="I14" s="126" t="s">
        <v>482</v>
      </c>
      <c r="J14" s="127" t="s">
        <v>483</v>
      </c>
      <c r="K14" s="123" t="s">
        <v>1436</v>
      </c>
      <c r="L14" s="123" t="s">
        <v>39</v>
      </c>
      <c r="M14" s="123" t="s">
        <v>1444</v>
      </c>
      <c r="N14" s="123" t="s">
        <v>63</v>
      </c>
      <c r="O14" s="128" t="s">
        <v>27</v>
      </c>
      <c r="P14" s="129">
        <v>11</v>
      </c>
      <c r="Q14" s="130">
        <v>11</v>
      </c>
      <c r="R14" s="131">
        <v>11</v>
      </c>
      <c r="S14" s="129">
        <v>11</v>
      </c>
      <c r="T14" s="129">
        <v>11</v>
      </c>
      <c r="U14" s="129">
        <v>11</v>
      </c>
      <c r="V14" s="129"/>
      <c r="W14" s="129"/>
      <c r="X14" s="129"/>
      <c r="Y14" s="129"/>
      <c r="Z14" s="129"/>
      <c r="AA14" s="129"/>
      <c r="AD14" s="129">
        <v>0</v>
      </c>
      <c r="AE14" s="129">
        <v>3</v>
      </c>
      <c r="AF14" s="129">
        <v>0</v>
      </c>
      <c r="AG14" s="129">
        <v>3</v>
      </c>
      <c r="AH14" s="129">
        <v>3</v>
      </c>
      <c r="AI14" s="129"/>
      <c r="AJ14" s="129"/>
      <c r="AK14" s="129"/>
      <c r="AL14" s="129"/>
      <c r="AM14" s="129"/>
      <c r="AN14" s="129"/>
      <c r="AO14" s="129"/>
    </row>
    <row r="15" spans="1:41" x14ac:dyDescent="0.25">
      <c r="A15" s="122" t="s">
        <v>1496</v>
      </c>
      <c r="B15" s="123" t="s">
        <v>24</v>
      </c>
      <c r="C15" s="123" t="s">
        <v>1431</v>
      </c>
      <c r="D15" s="124">
        <v>1</v>
      </c>
      <c r="E15" s="124" t="str">
        <f>VLOOKUP(I15,[2]Hoja1!$D$6:$H$654,5,FALSE)</f>
        <v>ICHOCA</v>
      </c>
      <c r="F15" s="123" t="s">
        <v>1497</v>
      </c>
      <c r="G15" s="123" t="s">
        <v>1501</v>
      </c>
      <c r="H15" s="125" t="s">
        <v>1506</v>
      </c>
      <c r="I15" s="126" t="s">
        <v>484</v>
      </c>
      <c r="J15" s="127" t="s">
        <v>485</v>
      </c>
      <c r="K15" s="123" t="s">
        <v>1436</v>
      </c>
      <c r="L15" s="123" t="s">
        <v>39</v>
      </c>
      <c r="M15" s="123" t="s">
        <v>1444</v>
      </c>
      <c r="N15" s="123" t="s">
        <v>63</v>
      </c>
      <c r="O15" s="128" t="s">
        <v>27</v>
      </c>
      <c r="P15" s="129">
        <v>11</v>
      </c>
      <c r="Q15" s="130">
        <v>11</v>
      </c>
      <c r="R15" s="131">
        <v>11</v>
      </c>
      <c r="S15" s="129">
        <v>11</v>
      </c>
      <c r="T15" s="129">
        <v>11</v>
      </c>
      <c r="U15" s="129">
        <v>11</v>
      </c>
      <c r="V15" s="129"/>
      <c r="W15" s="129"/>
      <c r="X15" s="129"/>
      <c r="Y15" s="129"/>
      <c r="Z15" s="129"/>
      <c r="AA15" s="129"/>
      <c r="AD15" s="129">
        <v>0</v>
      </c>
      <c r="AE15" s="129">
        <v>3</v>
      </c>
      <c r="AF15" s="129">
        <v>0</v>
      </c>
      <c r="AG15" s="129">
        <v>3</v>
      </c>
      <c r="AH15" s="129">
        <v>3</v>
      </c>
      <c r="AI15" s="129"/>
      <c r="AJ15" s="129"/>
      <c r="AK15" s="129"/>
      <c r="AL15" s="129"/>
      <c r="AM15" s="129"/>
      <c r="AN15" s="129"/>
      <c r="AO15" s="129"/>
    </row>
    <row r="16" spans="1:41" x14ac:dyDescent="0.25">
      <c r="A16" s="132" t="s">
        <v>1496</v>
      </c>
      <c r="B16" s="133" t="s">
        <v>24</v>
      </c>
      <c r="C16" s="133" t="s">
        <v>1431</v>
      </c>
      <c r="D16" s="124">
        <v>1</v>
      </c>
      <c r="E16" s="124" t="str">
        <f>VLOOKUP(I16,[2]Hoja1!$D$6:$H$654,5,FALSE)</f>
        <v>YANACOSHCA</v>
      </c>
      <c r="F16" s="133" t="s">
        <v>1497</v>
      </c>
      <c r="G16" s="123" t="s">
        <v>1501</v>
      </c>
      <c r="H16" s="125" t="s">
        <v>1507</v>
      </c>
      <c r="I16" s="126" t="s">
        <v>486</v>
      </c>
      <c r="J16" s="127" t="s">
        <v>487</v>
      </c>
      <c r="K16" s="123" t="s">
        <v>1436</v>
      </c>
      <c r="L16" s="133" t="s">
        <v>39</v>
      </c>
      <c r="M16" s="123" t="s">
        <v>1444</v>
      </c>
      <c r="N16" s="123" t="s">
        <v>63</v>
      </c>
      <c r="O16" s="134" t="s">
        <v>45</v>
      </c>
      <c r="P16" s="129">
        <v>11</v>
      </c>
      <c r="Q16" s="130">
        <v>11</v>
      </c>
      <c r="R16" s="131">
        <v>11</v>
      </c>
      <c r="S16" s="129">
        <v>11</v>
      </c>
      <c r="T16" s="129">
        <v>11</v>
      </c>
      <c r="U16" s="129">
        <v>11</v>
      </c>
      <c r="V16" s="129"/>
      <c r="W16" s="129"/>
      <c r="X16" s="129"/>
      <c r="Y16" s="129"/>
      <c r="Z16" s="129"/>
      <c r="AA16" s="129"/>
      <c r="AD16" s="129">
        <v>0</v>
      </c>
      <c r="AE16" s="129">
        <v>3</v>
      </c>
      <c r="AF16" s="129">
        <v>0</v>
      </c>
      <c r="AG16" s="129">
        <v>3</v>
      </c>
      <c r="AH16" s="129">
        <v>3</v>
      </c>
      <c r="AI16" s="129"/>
      <c r="AJ16" s="129"/>
      <c r="AK16" s="129"/>
      <c r="AL16" s="129"/>
      <c r="AM16" s="129"/>
      <c r="AN16" s="129"/>
      <c r="AO16" s="129"/>
    </row>
    <row r="17" spans="1:41" s="135" customFormat="1" x14ac:dyDescent="0.2">
      <c r="A17" s="122" t="s">
        <v>1496</v>
      </c>
      <c r="B17" s="123" t="s">
        <v>24</v>
      </c>
      <c r="C17" s="123" t="s">
        <v>1431</v>
      </c>
      <c r="D17" s="124">
        <v>7</v>
      </c>
      <c r="E17" s="124" t="str">
        <f>VLOOKUP(I17,[2]Hoja1!$D$6:$H$654,5,FALSE)</f>
        <v>ARCASH</v>
      </c>
      <c r="F17" s="123" t="s">
        <v>1497</v>
      </c>
      <c r="G17" s="123" t="s">
        <v>1508</v>
      </c>
      <c r="H17" s="125" t="s">
        <v>1509</v>
      </c>
      <c r="I17" s="126" t="s">
        <v>488</v>
      </c>
      <c r="J17" s="127" t="s">
        <v>489</v>
      </c>
      <c r="K17" s="123" t="s">
        <v>1436</v>
      </c>
      <c r="L17" s="123" t="s">
        <v>39</v>
      </c>
      <c r="M17" s="123" t="s">
        <v>1444</v>
      </c>
      <c r="N17" s="123" t="s">
        <v>63</v>
      </c>
      <c r="O17" s="128" t="s">
        <v>27</v>
      </c>
      <c r="P17" s="129">
        <v>11</v>
      </c>
      <c r="Q17" s="130">
        <v>11</v>
      </c>
      <c r="R17" s="131">
        <v>11</v>
      </c>
      <c r="S17" s="129">
        <v>11</v>
      </c>
      <c r="T17" s="129">
        <v>11</v>
      </c>
      <c r="U17" s="129">
        <v>11</v>
      </c>
      <c r="V17" s="129"/>
      <c r="W17" s="129"/>
      <c r="X17" s="129"/>
      <c r="Y17" s="129"/>
      <c r="Z17" s="129"/>
      <c r="AA17" s="129"/>
      <c r="AD17" s="129">
        <v>0</v>
      </c>
      <c r="AE17" s="129">
        <v>3</v>
      </c>
      <c r="AF17" s="129">
        <v>0</v>
      </c>
      <c r="AG17" s="129">
        <v>3</v>
      </c>
      <c r="AH17" s="129">
        <v>3</v>
      </c>
      <c r="AI17" s="129"/>
      <c r="AJ17" s="129"/>
      <c r="AK17" s="129"/>
      <c r="AL17" s="129"/>
      <c r="AM17" s="129"/>
      <c r="AN17" s="129"/>
      <c r="AO17" s="129"/>
    </row>
    <row r="18" spans="1:41" x14ac:dyDescent="0.25">
      <c r="A18" s="122" t="s">
        <v>1496</v>
      </c>
      <c r="B18" s="123" t="s">
        <v>24</v>
      </c>
      <c r="C18" s="123" t="s">
        <v>1431</v>
      </c>
      <c r="D18" s="124">
        <v>4</v>
      </c>
      <c r="E18" s="124" t="str">
        <f>VLOOKUP(I18,[2]Hoja1!$D$6:$H$654,5,FALSE)</f>
        <v>MATAQUITA</v>
      </c>
      <c r="F18" s="123" t="s">
        <v>1497</v>
      </c>
      <c r="G18" s="123" t="s">
        <v>1499</v>
      </c>
      <c r="H18" s="125" t="s">
        <v>1510</v>
      </c>
      <c r="I18" s="126" t="s">
        <v>61</v>
      </c>
      <c r="J18" s="127" t="s">
        <v>62</v>
      </c>
      <c r="K18" s="123" t="s">
        <v>1436</v>
      </c>
      <c r="L18" s="123" t="s">
        <v>39</v>
      </c>
      <c r="M18" s="123" t="s">
        <v>1444</v>
      </c>
      <c r="N18" s="123" t="s">
        <v>63</v>
      </c>
      <c r="O18" s="128" t="s">
        <v>45</v>
      </c>
      <c r="P18" s="129">
        <v>11</v>
      </c>
      <c r="Q18" s="130">
        <v>11</v>
      </c>
      <c r="R18" s="131">
        <v>11</v>
      </c>
      <c r="S18" s="129">
        <v>11</v>
      </c>
      <c r="T18" s="129">
        <v>11</v>
      </c>
      <c r="U18" s="129">
        <v>11</v>
      </c>
      <c r="V18" s="129"/>
      <c r="W18" s="129"/>
      <c r="X18" s="129"/>
      <c r="Y18" s="129"/>
      <c r="Z18" s="129"/>
      <c r="AA18" s="129"/>
      <c r="AD18" s="129">
        <v>0</v>
      </c>
      <c r="AE18" s="129">
        <v>3</v>
      </c>
      <c r="AF18" s="129">
        <v>0</v>
      </c>
      <c r="AG18" s="129">
        <v>3</v>
      </c>
      <c r="AH18" s="129">
        <v>3</v>
      </c>
      <c r="AI18" s="129"/>
      <c r="AJ18" s="129"/>
      <c r="AK18" s="129"/>
      <c r="AL18" s="129"/>
      <c r="AM18" s="129"/>
      <c r="AN18" s="129"/>
      <c r="AO18" s="129"/>
    </row>
    <row r="19" spans="1:41" x14ac:dyDescent="0.25">
      <c r="A19" s="122" t="s">
        <v>1496</v>
      </c>
      <c r="B19" s="123" t="s">
        <v>24</v>
      </c>
      <c r="C19" s="123" t="s">
        <v>1431</v>
      </c>
      <c r="D19" s="124">
        <v>3</v>
      </c>
      <c r="E19" s="124" t="str">
        <f>VLOOKUP(I19,[2]Hoja1!$D$6:$H$654,5,FALSE)</f>
        <v>COLLON</v>
      </c>
      <c r="F19" s="123" t="s">
        <v>1497</v>
      </c>
      <c r="G19" s="123" t="s">
        <v>1511</v>
      </c>
      <c r="H19" s="125" t="s">
        <v>1512</v>
      </c>
      <c r="I19" s="126" t="s">
        <v>490</v>
      </c>
      <c r="J19" s="127" t="s">
        <v>491</v>
      </c>
      <c r="K19" s="123" t="s">
        <v>1436</v>
      </c>
      <c r="L19" s="123" t="s">
        <v>39</v>
      </c>
      <c r="M19" s="123" t="s">
        <v>1444</v>
      </c>
      <c r="N19" s="123" t="s">
        <v>63</v>
      </c>
      <c r="O19" s="128" t="s">
        <v>27</v>
      </c>
      <c r="P19" s="129">
        <v>11</v>
      </c>
      <c r="Q19" s="130">
        <v>11</v>
      </c>
      <c r="R19" s="131">
        <v>11</v>
      </c>
      <c r="S19" s="129">
        <v>11</v>
      </c>
      <c r="T19" s="129">
        <v>11</v>
      </c>
      <c r="U19" s="129">
        <v>11</v>
      </c>
      <c r="V19" s="129"/>
      <c r="W19" s="129"/>
      <c r="X19" s="129"/>
      <c r="Y19" s="129"/>
      <c r="Z19" s="129"/>
      <c r="AA19" s="129"/>
      <c r="AD19" s="129">
        <v>0</v>
      </c>
      <c r="AE19" s="129">
        <v>3</v>
      </c>
      <c r="AF19" s="129">
        <v>0</v>
      </c>
      <c r="AG19" s="129">
        <v>3</v>
      </c>
      <c r="AH19" s="129">
        <v>3</v>
      </c>
      <c r="AI19" s="129"/>
      <c r="AJ19" s="129"/>
      <c r="AK19" s="129"/>
      <c r="AL19" s="129"/>
      <c r="AM19" s="129"/>
      <c r="AN19" s="129"/>
      <c r="AO19" s="129"/>
    </row>
    <row r="20" spans="1:41" x14ac:dyDescent="0.25">
      <c r="A20" s="122" t="s">
        <v>1496</v>
      </c>
      <c r="B20" s="123" t="s">
        <v>24</v>
      </c>
      <c r="C20" s="123" t="s">
        <v>1431</v>
      </c>
      <c r="D20" s="124">
        <v>3</v>
      </c>
      <c r="E20" s="124" t="str">
        <f>VLOOKUP(I20,[2]Hoja1!$D$6:$H$654,5,FALSE)</f>
        <v>PASHPA</v>
      </c>
      <c r="F20" s="123" t="s">
        <v>1497</v>
      </c>
      <c r="G20" s="123" t="s">
        <v>1511</v>
      </c>
      <c r="H20" s="125" t="s">
        <v>1513</v>
      </c>
      <c r="I20" s="126" t="s">
        <v>492</v>
      </c>
      <c r="J20" s="127" t="s">
        <v>493</v>
      </c>
      <c r="K20" s="123" t="s">
        <v>1436</v>
      </c>
      <c r="L20" s="123" t="s">
        <v>39</v>
      </c>
      <c r="M20" s="123" t="s">
        <v>1444</v>
      </c>
      <c r="N20" s="123" t="s">
        <v>63</v>
      </c>
      <c r="O20" s="128" t="s">
        <v>27</v>
      </c>
      <c r="P20" s="129">
        <v>11</v>
      </c>
      <c r="Q20" s="130">
        <v>11</v>
      </c>
      <c r="R20" s="131">
        <v>11</v>
      </c>
      <c r="S20" s="129">
        <v>11</v>
      </c>
      <c r="T20" s="129">
        <v>11</v>
      </c>
      <c r="U20" s="129">
        <v>11</v>
      </c>
      <c r="V20" s="129"/>
      <c r="W20" s="129"/>
      <c r="X20" s="129"/>
      <c r="Y20" s="129"/>
      <c r="Z20" s="129"/>
      <c r="AA20" s="129"/>
      <c r="AD20" s="129">
        <v>0</v>
      </c>
      <c r="AE20" s="129">
        <v>3</v>
      </c>
      <c r="AF20" s="129">
        <v>0</v>
      </c>
      <c r="AG20" s="129">
        <v>3</v>
      </c>
      <c r="AH20" s="129">
        <v>3</v>
      </c>
      <c r="AI20" s="129"/>
      <c r="AJ20" s="129"/>
      <c r="AK20" s="129"/>
      <c r="AL20" s="129"/>
      <c r="AM20" s="129"/>
      <c r="AN20" s="129"/>
      <c r="AO20" s="129"/>
    </row>
    <row r="21" spans="1:41" x14ac:dyDescent="0.25">
      <c r="A21" s="132" t="s">
        <v>1496</v>
      </c>
      <c r="B21" s="133" t="s">
        <v>24</v>
      </c>
      <c r="C21" s="133" t="s">
        <v>1431</v>
      </c>
      <c r="D21" s="124">
        <v>10</v>
      </c>
      <c r="E21" s="124" t="str">
        <f>VLOOKUP(I21,[2]Hoja1!$D$6:$H$654,5,FALSE)</f>
        <v>PAMPAN</v>
      </c>
      <c r="F21" s="133" t="s">
        <v>1497</v>
      </c>
      <c r="G21" s="133" t="s">
        <v>1514</v>
      </c>
      <c r="H21" s="136" t="s">
        <v>1515</v>
      </c>
      <c r="I21" s="126" t="s">
        <v>494</v>
      </c>
      <c r="J21" s="127" t="s">
        <v>495</v>
      </c>
      <c r="K21" s="123" t="s">
        <v>1436</v>
      </c>
      <c r="L21" s="133" t="s">
        <v>39</v>
      </c>
      <c r="M21" s="123" t="s">
        <v>1444</v>
      </c>
      <c r="N21" s="123" t="s">
        <v>63</v>
      </c>
      <c r="O21" s="134" t="s">
        <v>45</v>
      </c>
      <c r="P21" s="129">
        <v>11</v>
      </c>
      <c r="Q21" s="130">
        <v>11</v>
      </c>
      <c r="R21" s="131">
        <v>11</v>
      </c>
      <c r="S21" s="129">
        <v>11</v>
      </c>
      <c r="T21" s="129">
        <v>11</v>
      </c>
      <c r="U21" s="129">
        <v>11</v>
      </c>
      <c r="V21" s="129"/>
      <c r="W21" s="129"/>
      <c r="X21" s="129"/>
      <c r="Y21" s="129"/>
      <c r="Z21" s="129"/>
      <c r="AA21" s="129"/>
      <c r="AD21" s="129">
        <v>0</v>
      </c>
      <c r="AE21" s="129">
        <v>3</v>
      </c>
      <c r="AF21" s="129">
        <v>0</v>
      </c>
      <c r="AG21" s="129">
        <v>3</v>
      </c>
      <c r="AH21" s="129">
        <v>3</v>
      </c>
      <c r="AI21" s="129"/>
      <c r="AJ21" s="129"/>
      <c r="AK21" s="129"/>
      <c r="AL21" s="129"/>
      <c r="AM21" s="129"/>
      <c r="AN21" s="129"/>
      <c r="AO21" s="129"/>
    </row>
    <row r="22" spans="1:41" x14ac:dyDescent="0.25">
      <c r="A22" s="122" t="s">
        <v>1496</v>
      </c>
      <c r="B22" s="123" t="s">
        <v>24</v>
      </c>
      <c r="C22" s="133" t="s">
        <v>1431</v>
      </c>
      <c r="D22" s="124">
        <v>6</v>
      </c>
      <c r="E22" s="124" t="str">
        <f>VLOOKUP(I22,[2]Hoja1!$D$6:$H$654,5,FALSE)</f>
        <v>SHINAN</v>
      </c>
      <c r="F22" s="133" t="s">
        <v>1497</v>
      </c>
      <c r="G22" s="133" t="s">
        <v>1516</v>
      </c>
      <c r="H22" s="136" t="s">
        <v>1517</v>
      </c>
      <c r="I22" s="126" t="s">
        <v>496</v>
      </c>
      <c r="J22" s="127" t="s">
        <v>497</v>
      </c>
      <c r="K22" s="123" t="s">
        <v>1436</v>
      </c>
      <c r="L22" s="133" t="s">
        <v>39</v>
      </c>
      <c r="M22" s="123" t="s">
        <v>1444</v>
      </c>
      <c r="N22" s="123" t="s">
        <v>63</v>
      </c>
      <c r="O22" s="134" t="s">
        <v>45</v>
      </c>
      <c r="P22" s="129">
        <v>11</v>
      </c>
      <c r="Q22" s="130">
        <v>11</v>
      </c>
      <c r="R22" s="131">
        <v>11</v>
      </c>
      <c r="S22" s="129">
        <v>11</v>
      </c>
      <c r="T22" s="129">
        <v>11</v>
      </c>
      <c r="U22" s="129">
        <v>11</v>
      </c>
      <c r="V22" s="129"/>
      <c r="W22" s="129"/>
      <c r="X22" s="129"/>
      <c r="Y22" s="129"/>
      <c r="Z22" s="129"/>
      <c r="AA22" s="129"/>
      <c r="AD22" s="129">
        <v>0</v>
      </c>
      <c r="AE22" s="129">
        <v>3</v>
      </c>
      <c r="AF22" s="129">
        <v>0</v>
      </c>
      <c r="AG22" s="129">
        <v>3</v>
      </c>
      <c r="AH22" s="129">
        <v>3</v>
      </c>
      <c r="AI22" s="129"/>
      <c r="AJ22" s="129"/>
      <c r="AK22" s="129"/>
      <c r="AL22" s="129"/>
      <c r="AM22" s="129"/>
      <c r="AN22" s="129"/>
      <c r="AO22" s="129"/>
    </row>
    <row r="23" spans="1:41" x14ac:dyDescent="0.25">
      <c r="A23" s="132" t="s">
        <v>1496</v>
      </c>
      <c r="B23" s="133" t="s">
        <v>24</v>
      </c>
      <c r="C23" s="133" t="s">
        <v>1431</v>
      </c>
      <c r="D23" s="124">
        <v>2</v>
      </c>
      <c r="E23" s="124" t="str">
        <f>VLOOKUP(I23,[2]Hoja1!$D$6:$H$654,5,FALSE)</f>
        <v>PIRURUYOC</v>
      </c>
      <c r="F23" s="133" t="s">
        <v>1497</v>
      </c>
      <c r="G23" s="133" t="s">
        <v>1518</v>
      </c>
      <c r="H23" s="136" t="s">
        <v>1519</v>
      </c>
      <c r="I23" s="126" t="s">
        <v>498</v>
      </c>
      <c r="J23" s="127" t="s">
        <v>499</v>
      </c>
      <c r="K23" s="123" t="s">
        <v>1436</v>
      </c>
      <c r="L23" s="133" t="s">
        <v>39</v>
      </c>
      <c r="M23" s="123" t="s">
        <v>1444</v>
      </c>
      <c r="N23" s="123" t="s">
        <v>63</v>
      </c>
      <c r="O23" s="134" t="s">
        <v>45</v>
      </c>
      <c r="P23" s="129">
        <v>11</v>
      </c>
      <c r="Q23" s="130">
        <v>11</v>
      </c>
      <c r="R23" s="131">
        <v>11</v>
      </c>
      <c r="S23" s="129">
        <v>11</v>
      </c>
      <c r="T23" s="129">
        <v>11</v>
      </c>
      <c r="U23" s="129">
        <v>11</v>
      </c>
      <c r="V23" s="129"/>
      <c r="W23" s="129"/>
      <c r="X23" s="129"/>
      <c r="Y23" s="129"/>
      <c r="Z23" s="129"/>
      <c r="AA23" s="129"/>
      <c r="AD23" s="129">
        <v>0</v>
      </c>
      <c r="AE23" s="129">
        <v>3</v>
      </c>
      <c r="AF23" s="129">
        <v>0</v>
      </c>
      <c r="AG23" s="129">
        <v>3</v>
      </c>
      <c r="AH23" s="129">
        <v>3</v>
      </c>
      <c r="AI23" s="129"/>
      <c r="AJ23" s="129"/>
      <c r="AK23" s="129"/>
      <c r="AL23" s="129"/>
      <c r="AM23" s="129"/>
      <c r="AN23" s="129"/>
      <c r="AO23" s="129"/>
    </row>
    <row r="24" spans="1:41" x14ac:dyDescent="0.25">
      <c r="A24" s="122" t="s">
        <v>1496</v>
      </c>
      <c r="B24" s="123" t="s">
        <v>24</v>
      </c>
      <c r="C24" s="133" t="s">
        <v>1431</v>
      </c>
      <c r="D24" s="124">
        <v>12</v>
      </c>
      <c r="E24" s="124" t="str">
        <f>VLOOKUP(I24,[2]Hoja1!$D$6:$H$654,5,FALSE)</f>
        <v>CUNCO</v>
      </c>
      <c r="F24" s="133" t="s">
        <v>1497</v>
      </c>
      <c r="G24" s="133" t="s">
        <v>1455</v>
      </c>
      <c r="H24" s="136" t="s">
        <v>1520</v>
      </c>
      <c r="I24" s="126" t="s">
        <v>500</v>
      </c>
      <c r="J24" s="127" t="s">
        <v>501</v>
      </c>
      <c r="K24" s="123" t="s">
        <v>1436</v>
      </c>
      <c r="L24" s="133" t="s">
        <v>39</v>
      </c>
      <c r="M24" s="123" t="s">
        <v>1444</v>
      </c>
      <c r="N24" s="123" t="s">
        <v>63</v>
      </c>
      <c r="O24" s="134" t="s">
        <v>45</v>
      </c>
      <c r="P24" s="129">
        <v>11</v>
      </c>
      <c r="Q24" s="130">
        <v>11</v>
      </c>
      <c r="R24" s="131">
        <v>11</v>
      </c>
      <c r="S24" s="129">
        <v>11</v>
      </c>
      <c r="T24" s="129">
        <v>11</v>
      </c>
      <c r="U24" s="129">
        <v>11</v>
      </c>
      <c r="V24" s="129"/>
      <c r="W24" s="129"/>
      <c r="X24" s="129"/>
      <c r="Y24" s="129"/>
      <c r="Z24" s="129"/>
      <c r="AA24" s="129"/>
      <c r="AD24" s="129">
        <v>0</v>
      </c>
      <c r="AE24" s="129">
        <v>3</v>
      </c>
      <c r="AF24" s="129">
        <v>0</v>
      </c>
      <c r="AG24" s="129">
        <v>3</v>
      </c>
      <c r="AH24" s="129">
        <v>3</v>
      </c>
      <c r="AI24" s="129"/>
      <c r="AJ24" s="129"/>
      <c r="AK24" s="129"/>
      <c r="AL24" s="129"/>
      <c r="AM24" s="129"/>
      <c r="AN24" s="129"/>
      <c r="AO24" s="129"/>
    </row>
    <row r="25" spans="1:41" x14ac:dyDescent="0.25">
      <c r="A25" s="132" t="s">
        <v>1496</v>
      </c>
      <c r="B25" s="133" t="s">
        <v>24</v>
      </c>
      <c r="C25" s="133" t="s">
        <v>1431</v>
      </c>
      <c r="D25" s="124">
        <v>12</v>
      </c>
      <c r="E25" s="124" t="str">
        <f>VLOOKUP(I25,[2]Hoja1!$D$6:$H$654,5,FALSE)</f>
        <v>MIRAMAR</v>
      </c>
      <c r="F25" s="133" t="s">
        <v>1497</v>
      </c>
      <c r="G25" s="133" t="s">
        <v>1455</v>
      </c>
      <c r="H25" s="136" t="s">
        <v>1521</v>
      </c>
      <c r="I25" s="126" t="s">
        <v>502</v>
      </c>
      <c r="J25" s="127" t="s">
        <v>503</v>
      </c>
      <c r="K25" s="123" t="s">
        <v>1436</v>
      </c>
      <c r="L25" s="133" t="s">
        <v>39</v>
      </c>
      <c r="M25" s="123" t="s">
        <v>1444</v>
      </c>
      <c r="N25" s="123" t="s">
        <v>63</v>
      </c>
      <c r="O25" s="134" t="s">
        <v>45</v>
      </c>
      <c r="P25" s="129">
        <v>11</v>
      </c>
      <c r="Q25" s="130">
        <v>11</v>
      </c>
      <c r="R25" s="131">
        <v>11</v>
      </c>
      <c r="S25" s="129">
        <v>11</v>
      </c>
      <c r="T25" s="129">
        <v>11</v>
      </c>
      <c r="U25" s="129">
        <v>11</v>
      </c>
      <c r="V25" s="129"/>
      <c r="W25" s="129"/>
      <c r="X25" s="129"/>
      <c r="Y25" s="129"/>
      <c r="Z25" s="129"/>
      <c r="AA25" s="129"/>
      <c r="AD25" s="129">
        <v>0</v>
      </c>
      <c r="AE25" s="129">
        <v>3</v>
      </c>
      <c r="AF25" s="129">
        <v>0</v>
      </c>
      <c r="AG25" s="129">
        <v>3</v>
      </c>
      <c r="AH25" s="129">
        <v>3</v>
      </c>
      <c r="AI25" s="129"/>
      <c r="AJ25" s="129"/>
      <c r="AK25" s="129"/>
      <c r="AL25" s="129"/>
      <c r="AM25" s="129"/>
      <c r="AN25" s="129"/>
      <c r="AO25" s="129"/>
    </row>
    <row r="26" spans="1:41" x14ac:dyDescent="0.25">
      <c r="A26" s="122" t="s">
        <v>1496</v>
      </c>
      <c r="B26" s="123" t="s">
        <v>24</v>
      </c>
      <c r="C26" s="133" t="s">
        <v>1431</v>
      </c>
      <c r="D26" s="124">
        <v>12</v>
      </c>
      <c r="E26" s="124" t="str">
        <f>VLOOKUP(I26,[2]Hoja1!$D$6:$H$654,5,FALSE)</f>
        <v>PALLAC</v>
      </c>
      <c r="F26" s="133" t="s">
        <v>1497</v>
      </c>
      <c r="G26" s="133" t="s">
        <v>1455</v>
      </c>
      <c r="H26" s="136" t="s">
        <v>1522</v>
      </c>
      <c r="I26" s="126" t="s">
        <v>504</v>
      </c>
      <c r="J26" s="127" t="s">
        <v>505</v>
      </c>
      <c r="K26" s="123" t="s">
        <v>1436</v>
      </c>
      <c r="L26" s="133" t="s">
        <v>39</v>
      </c>
      <c r="M26" s="123" t="s">
        <v>1444</v>
      </c>
      <c r="N26" s="123" t="s">
        <v>63</v>
      </c>
      <c r="O26" s="134" t="s">
        <v>45</v>
      </c>
      <c r="P26" s="129">
        <v>11</v>
      </c>
      <c r="Q26" s="130">
        <v>11</v>
      </c>
      <c r="R26" s="131">
        <v>11</v>
      </c>
      <c r="S26" s="129">
        <v>11</v>
      </c>
      <c r="T26" s="129">
        <v>11</v>
      </c>
      <c r="U26" s="129">
        <v>11</v>
      </c>
      <c r="V26" s="129"/>
      <c r="W26" s="129"/>
      <c r="X26" s="129"/>
      <c r="Y26" s="129"/>
      <c r="Z26" s="129"/>
      <c r="AA26" s="129"/>
      <c r="AD26" s="129">
        <v>0</v>
      </c>
      <c r="AE26" s="129">
        <v>3</v>
      </c>
      <c r="AF26" s="129">
        <v>0</v>
      </c>
      <c r="AG26" s="129">
        <v>3</v>
      </c>
      <c r="AH26" s="129">
        <v>3</v>
      </c>
      <c r="AI26" s="129"/>
      <c r="AJ26" s="129"/>
      <c r="AK26" s="129"/>
      <c r="AL26" s="129"/>
      <c r="AM26" s="129"/>
      <c r="AN26" s="129"/>
      <c r="AO26" s="129"/>
    </row>
    <row r="27" spans="1:41" x14ac:dyDescent="0.25">
      <c r="A27" s="132" t="s">
        <v>1496</v>
      </c>
      <c r="B27" s="133" t="s">
        <v>24</v>
      </c>
      <c r="C27" s="133" t="s">
        <v>1431</v>
      </c>
      <c r="D27" s="124">
        <v>12</v>
      </c>
      <c r="E27" s="124" t="str">
        <f>VLOOKUP(I27,[2]Hoja1!$D$6:$H$654,5,FALSE)</f>
        <v>PACHE</v>
      </c>
      <c r="F27" s="133" t="s">
        <v>1497</v>
      </c>
      <c r="G27" s="133" t="s">
        <v>1455</v>
      </c>
      <c r="H27" s="136" t="s">
        <v>1523</v>
      </c>
      <c r="I27" s="126" t="s">
        <v>506</v>
      </c>
      <c r="J27" s="127" t="s">
        <v>507</v>
      </c>
      <c r="K27" s="123" t="s">
        <v>1436</v>
      </c>
      <c r="L27" s="133" t="s">
        <v>39</v>
      </c>
      <c r="M27" s="123" t="s">
        <v>1444</v>
      </c>
      <c r="N27" s="123" t="s">
        <v>63</v>
      </c>
      <c r="O27" s="134" t="s">
        <v>45</v>
      </c>
      <c r="P27" s="129">
        <v>11</v>
      </c>
      <c r="Q27" s="130">
        <v>11</v>
      </c>
      <c r="R27" s="131">
        <v>11</v>
      </c>
      <c r="S27" s="129">
        <v>11</v>
      </c>
      <c r="T27" s="129">
        <v>11</v>
      </c>
      <c r="U27" s="129">
        <v>11</v>
      </c>
      <c r="V27" s="129"/>
      <c r="W27" s="129"/>
      <c r="X27" s="129"/>
      <c r="Y27" s="129"/>
      <c r="Z27" s="129"/>
      <c r="AA27" s="129"/>
      <c r="AD27" s="129">
        <v>0</v>
      </c>
      <c r="AE27" s="129">
        <v>3</v>
      </c>
      <c r="AF27" s="129">
        <v>0</v>
      </c>
      <c r="AG27" s="129">
        <v>3</v>
      </c>
      <c r="AH27" s="129">
        <v>3</v>
      </c>
      <c r="AI27" s="129"/>
      <c r="AJ27" s="129"/>
      <c r="AK27" s="129"/>
      <c r="AL27" s="129"/>
      <c r="AM27" s="129"/>
      <c r="AN27" s="129"/>
      <c r="AO27" s="129"/>
    </row>
    <row r="28" spans="1:41" x14ac:dyDescent="0.25">
      <c r="A28" s="122" t="s">
        <v>1496</v>
      </c>
      <c r="B28" s="123" t="s">
        <v>24</v>
      </c>
      <c r="C28" s="133" t="s">
        <v>1431</v>
      </c>
      <c r="D28" s="124">
        <v>6</v>
      </c>
      <c r="E28" s="124" t="str">
        <f>VLOOKUP(I28,[2]Hoja1!$D$6:$H$654,5,FALSE)</f>
        <v>JIRAC</v>
      </c>
      <c r="F28" s="133" t="s">
        <v>1497</v>
      </c>
      <c r="G28" s="133" t="s">
        <v>1516</v>
      </c>
      <c r="H28" s="136" t="s">
        <v>1524</v>
      </c>
      <c r="I28" s="126" t="s">
        <v>508</v>
      </c>
      <c r="J28" s="127" t="s">
        <v>509</v>
      </c>
      <c r="K28" s="123" t="s">
        <v>1436</v>
      </c>
      <c r="L28" s="133" t="s">
        <v>39</v>
      </c>
      <c r="M28" s="123" t="s">
        <v>1444</v>
      </c>
      <c r="N28" s="123" t="s">
        <v>63</v>
      </c>
      <c r="O28" s="134" t="s">
        <v>45</v>
      </c>
      <c r="P28" s="129">
        <v>11</v>
      </c>
      <c r="Q28" s="130">
        <v>11</v>
      </c>
      <c r="R28" s="131">
        <v>11</v>
      </c>
      <c r="S28" s="129">
        <v>11</v>
      </c>
      <c r="T28" s="129">
        <v>11</v>
      </c>
      <c r="U28" s="129">
        <v>11</v>
      </c>
      <c r="V28" s="129"/>
      <c r="W28" s="129"/>
      <c r="X28" s="129"/>
      <c r="Y28" s="129"/>
      <c r="Z28" s="129"/>
      <c r="AA28" s="129"/>
      <c r="AD28" s="129">
        <v>0</v>
      </c>
      <c r="AE28" s="129">
        <v>3</v>
      </c>
      <c r="AF28" s="129">
        <v>0</v>
      </c>
      <c r="AG28" s="129">
        <v>3</v>
      </c>
      <c r="AH28" s="129">
        <v>3</v>
      </c>
      <c r="AI28" s="129"/>
      <c r="AJ28" s="129"/>
      <c r="AK28" s="129"/>
      <c r="AL28" s="129"/>
      <c r="AM28" s="129"/>
      <c r="AN28" s="129"/>
      <c r="AO28" s="129"/>
    </row>
    <row r="29" spans="1:41" x14ac:dyDescent="0.25">
      <c r="A29" s="132" t="s">
        <v>1496</v>
      </c>
      <c r="B29" s="133" t="s">
        <v>24</v>
      </c>
      <c r="C29" s="133" t="s">
        <v>1431</v>
      </c>
      <c r="D29" s="124">
        <v>10</v>
      </c>
      <c r="E29" s="124" t="str">
        <f>VLOOKUP(I29,[2]Hoja1!$D$6:$H$654,5,FALSE)</f>
        <v>MARCOCANCHA</v>
      </c>
      <c r="F29" s="133" t="s">
        <v>1497</v>
      </c>
      <c r="G29" s="133" t="s">
        <v>1514</v>
      </c>
      <c r="H29" s="136" t="s">
        <v>1525</v>
      </c>
      <c r="I29" s="126" t="s">
        <v>510</v>
      </c>
      <c r="J29" s="127" t="s">
        <v>511</v>
      </c>
      <c r="K29" s="123" t="s">
        <v>1436</v>
      </c>
      <c r="L29" s="133" t="s">
        <v>39</v>
      </c>
      <c r="M29" s="123" t="s">
        <v>1444</v>
      </c>
      <c r="N29" s="123" t="s">
        <v>63</v>
      </c>
      <c r="O29" s="134" t="s">
        <v>45</v>
      </c>
      <c r="P29" s="129">
        <v>11</v>
      </c>
      <c r="Q29" s="130">
        <v>11</v>
      </c>
      <c r="R29" s="131">
        <v>11</v>
      </c>
      <c r="S29" s="129">
        <v>11</v>
      </c>
      <c r="T29" s="129">
        <v>11</v>
      </c>
      <c r="U29" s="129">
        <v>11</v>
      </c>
      <c r="V29" s="129"/>
      <c r="W29" s="129"/>
      <c r="X29" s="129"/>
      <c r="Y29" s="129"/>
      <c r="Z29" s="129"/>
      <c r="AA29" s="129"/>
      <c r="AD29" s="129">
        <v>0</v>
      </c>
      <c r="AE29" s="129">
        <v>3</v>
      </c>
      <c r="AF29" s="129">
        <v>0</v>
      </c>
      <c r="AG29" s="129">
        <v>3</v>
      </c>
      <c r="AH29" s="129">
        <v>3</v>
      </c>
      <c r="AI29" s="129"/>
      <c r="AJ29" s="129"/>
      <c r="AK29" s="129"/>
      <c r="AL29" s="129"/>
      <c r="AM29" s="129"/>
      <c r="AN29" s="129"/>
      <c r="AO29" s="129"/>
    </row>
    <row r="30" spans="1:41" x14ac:dyDescent="0.25">
      <c r="A30" s="122" t="s">
        <v>1496</v>
      </c>
      <c r="B30" s="123" t="s">
        <v>24</v>
      </c>
      <c r="C30" s="133" t="s">
        <v>1431</v>
      </c>
      <c r="D30" s="124">
        <v>10</v>
      </c>
      <c r="E30" s="124" t="str">
        <f>VLOOKUP(I30,[2]Hoja1!$D$6:$H$654,5,FALSE)</f>
        <v>FORTALEZA</v>
      </c>
      <c r="F30" s="133" t="s">
        <v>1497</v>
      </c>
      <c r="G30" s="133" t="s">
        <v>1514</v>
      </c>
      <c r="H30" s="136" t="s">
        <v>1526</v>
      </c>
      <c r="I30" s="126" t="s">
        <v>512</v>
      </c>
      <c r="J30" s="127" t="s">
        <v>513</v>
      </c>
      <c r="K30" s="123" t="s">
        <v>1436</v>
      </c>
      <c r="L30" s="133" t="s">
        <v>39</v>
      </c>
      <c r="M30" s="123" t="s">
        <v>1444</v>
      </c>
      <c r="N30" s="123" t="s">
        <v>63</v>
      </c>
      <c r="O30" s="134" t="s">
        <v>45</v>
      </c>
      <c r="P30" s="129">
        <v>11</v>
      </c>
      <c r="Q30" s="130">
        <v>11</v>
      </c>
      <c r="R30" s="131">
        <v>11</v>
      </c>
      <c r="S30" s="129">
        <v>11</v>
      </c>
      <c r="T30" s="129">
        <v>11</v>
      </c>
      <c r="U30" s="129">
        <v>11</v>
      </c>
      <c r="V30" s="129"/>
      <c r="W30" s="129"/>
      <c r="X30" s="129"/>
      <c r="Y30" s="129"/>
      <c r="Z30" s="129"/>
      <c r="AA30" s="129"/>
      <c r="AD30" s="129">
        <v>0</v>
      </c>
      <c r="AE30" s="129">
        <v>3</v>
      </c>
      <c r="AF30" s="129">
        <v>0</v>
      </c>
      <c r="AG30" s="129">
        <v>3</v>
      </c>
      <c r="AH30" s="129">
        <v>3</v>
      </c>
      <c r="AI30" s="129"/>
      <c r="AJ30" s="129"/>
      <c r="AK30" s="129"/>
      <c r="AL30" s="129"/>
      <c r="AM30" s="129"/>
      <c r="AN30" s="129"/>
      <c r="AO30" s="129"/>
    </row>
    <row r="31" spans="1:41" x14ac:dyDescent="0.25">
      <c r="A31" s="132" t="s">
        <v>1496</v>
      </c>
      <c r="B31" s="133" t="s">
        <v>24</v>
      </c>
      <c r="C31" s="133" t="s">
        <v>1431</v>
      </c>
      <c r="D31" s="124">
        <v>10</v>
      </c>
      <c r="E31" s="124" t="str">
        <f>VLOOKUP(I31,[2]Hoja1!$D$6:$H$654,5,FALSE)</f>
        <v>RAPOYA</v>
      </c>
      <c r="F31" s="133" t="s">
        <v>1497</v>
      </c>
      <c r="G31" s="133" t="s">
        <v>1514</v>
      </c>
      <c r="H31" s="136" t="s">
        <v>1527</v>
      </c>
      <c r="I31" s="126" t="s">
        <v>514</v>
      </c>
      <c r="J31" s="127" t="s">
        <v>515</v>
      </c>
      <c r="K31" s="123" t="s">
        <v>1436</v>
      </c>
      <c r="L31" s="133" t="s">
        <v>39</v>
      </c>
      <c r="M31" s="123" t="s">
        <v>1444</v>
      </c>
      <c r="N31" s="123" t="s">
        <v>63</v>
      </c>
      <c r="O31" s="134" t="s">
        <v>45</v>
      </c>
      <c r="P31" s="129">
        <v>11</v>
      </c>
      <c r="Q31" s="130">
        <v>11</v>
      </c>
      <c r="R31" s="131">
        <v>11</v>
      </c>
      <c r="S31" s="129">
        <v>11</v>
      </c>
      <c r="T31" s="129">
        <v>11</v>
      </c>
      <c r="U31" s="129">
        <v>11</v>
      </c>
      <c r="V31" s="129"/>
      <c r="W31" s="129"/>
      <c r="X31" s="129"/>
      <c r="Y31" s="129"/>
      <c r="Z31" s="129"/>
      <c r="AA31" s="129"/>
      <c r="AD31" s="129">
        <v>0</v>
      </c>
      <c r="AE31" s="129">
        <v>3</v>
      </c>
      <c r="AF31" s="129">
        <v>0</v>
      </c>
      <c r="AG31" s="129">
        <v>3</v>
      </c>
      <c r="AH31" s="129">
        <v>3</v>
      </c>
      <c r="AI31" s="129"/>
      <c r="AJ31" s="129"/>
      <c r="AK31" s="129"/>
      <c r="AL31" s="129"/>
      <c r="AM31" s="129"/>
      <c r="AN31" s="129"/>
      <c r="AO31" s="129"/>
    </row>
    <row r="32" spans="1:41" x14ac:dyDescent="0.25">
      <c r="A32" s="122" t="s">
        <v>1496</v>
      </c>
      <c r="B32" s="123" t="s">
        <v>24</v>
      </c>
      <c r="C32" s="133" t="s">
        <v>1431</v>
      </c>
      <c r="D32" s="124">
        <v>5</v>
      </c>
      <c r="E32" s="124" t="str">
        <f>VLOOKUP(I32,[2]Hoja1!$D$6:$H$654,5,FALSE)</f>
        <v>UTUTOPAMPA</v>
      </c>
      <c r="F32" s="133" t="s">
        <v>1497</v>
      </c>
      <c r="G32" s="133" t="s">
        <v>1528</v>
      </c>
      <c r="H32" s="136" t="s">
        <v>1529</v>
      </c>
      <c r="I32" s="126" t="s">
        <v>516</v>
      </c>
      <c r="J32" s="127" t="s">
        <v>517</v>
      </c>
      <c r="K32" s="123" t="s">
        <v>1436</v>
      </c>
      <c r="L32" s="133" t="s">
        <v>39</v>
      </c>
      <c r="M32" s="123" t="s">
        <v>1444</v>
      </c>
      <c r="N32" s="123" t="s">
        <v>63</v>
      </c>
      <c r="O32" s="134" t="s">
        <v>45</v>
      </c>
      <c r="P32" s="129">
        <v>11</v>
      </c>
      <c r="Q32" s="130">
        <v>11</v>
      </c>
      <c r="R32" s="131">
        <v>11</v>
      </c>
      <c r="S32" s="129">
        <v>11</v>
      </c>
      <c r="T32" s="129">
        <v>11</v>
      </c>
      <c r="U32" s="129">
        <v>11</v>
      </c>
      <c r="V32" s="129"/>
      <c r="W32" s="129"/>
      <c r="X32" s="129"/>
      <c r="Y32" s="129"/>
      <c r="Z32" s="129"/>
      <c r="AA32" s="129"/>
      <c r="AD32" s="129">
        <v>0</v>
      </c>
      <c r="AE32" s="129">
        <v>3</v>
      </c>
      <c r="AF32" s="129">
        <v>0</v>
      </c>
      <c r="AG32" s="129">
        <v>3</v>
      </c>
      <c r="AH32" s="129">
        <v>3</v>
      </c>
      <c r="AI32" s="129"/>
      <c r="AJ32" s="129"/>
      <c r="AK32" s="129"/>
      <c r="AL32" s="129"/>
      <c r="AM32" s="129"/>
      <c r="AN32" s="129"/>
      <c r="AO32" s="129"/>
    </row>
    <row r="33" spans="1:41" x14ac:dyDescent="0.25">
      <c r="A33" s="132" t="s">
        <v>1496</v>
      </c>
      <c r="B33" s="133" t="s">
        <v>24</v>
      </c>
      <c r="C33" s="133" t="s">
        <v>1431</v>
      </c>
      <c r="D33" s="124">
        <v>6</v>
      </c>
      <c r="E33" s="124" t="str">
        <f>VLOOKUP(I33,[2]Hoja1!$D$6:$H$654,5,FALSE)</f>
        <v>QUITA FLOR</v>
      </c>
      <c r="F33" s="133" t="s">
        <v>1497</v>
      </c>
      <c r="G33" s="133" t="s">
        <v>1516</v>
      </c>
      <c r="H33" s="136" t="s">
        <v>1530</v>
      </c>
      <c r="I33" s="126" t="s">
        <v>518</v>
      </c>
      <c r="J33" s="127" t="s">
        <v>519</v>
      </c>
      <c r="K33" s="123" t="s">
        <v>1436</v>
      </c>
      <c r="L33" s="133" t="s">
        <v>39</v>
      </c>
      <c r="M33" s="123" t="s">
        <v>1444</v>
      </c>
      <c r="N33" s="123" t="s">
        <v>63</v>
      </c>
      <c r="O33" s="134" t="s">
        <v>45</v>
      </c>
      <c r="P33" s="129">
        <v>11</v>
      </c>
      <c r="Q33" s="130">
        <v>11</v>
      </c>
      <c r="R33" s="131">
        <v>11</v>
      </c>
      <c r="S33" s="129">
        <v>11</v>
      </c>
      <c r="T33" s="129">
        <v>11</v>
      </c>
      <c r="U33" s="129">
        <v>11</v>
      </c>
      <c r="V33" s="129"/>
      <c r="W33" s="129"/>
      <c r="X33" s="129"/>
      <c r="Y33" s="129"/>
      <c r="Z33" s="129"/>
      <c r="AA33" s="129"/>
      <c r="AD33" s="129">
        <v>0</v>
      </c>
      <c r="AE33" s="129">
        <v>3</v>
      </c>
      <c r="AF33" s="129">
        <v>0</v>
      </c>
      <c r="AG33" s="129">
        <v>3</v>
      </c>
      <c r="AH33" s="129">
        <v>3</v>
      </c>
      <c r="AI33" s="129"/>
      <c r="AJ33" s="129"/>
      <c r="AK33" s="129"/>
      <c r="AL33" s="129"/>
      <c r="AM33" s="129"/>
      <c r="AN33" s="129"/>
      <c r="AO33" s="129"/>
    </row>
    <row r="34" spans="1:41" x14ac:dyDescent="0.25">
      <c r="A34" s="122" t="s">
        <v>1496</v>
      </c>
      <c r="B34" s="123" t="s">
        <v>24</v>
      </c>
      <c r="C34" s="133" t="s">
        <v>1431</v>
      </c>
      <c r="D34" s="124">
        <v>7</v>
      </c>
      <c r="E34" s="124" t="str">
        <f>VLOOKUP(I34,[2]Hoja1!$D$6:$H$654,5,FALSE)</f>
        <v>HUELLAP</v>
      </c>
      <c r="F34" s="133" t="s">
        <v>1497</v>
      </c>
      <c r="G34" s="133" t="s">
        <v>1508</v>
      </c>
      <c r="H34" s="136" t="s">
        <v>1531</v>
      </c>
      <c r="I34" s="126" t="s">
        <v>520</v>
      </c>
      <c r="J34" s="127" t="s">
        <v>332</v>
      </c>
      <c r="K34" s="123" t="s">
        <v>1436</v>
      </c>
      <c r="L34" s="133" t="s">
        <v>39</v>
      </c>
      <c r="M34" s="123" t="s">
        <v>1444</v>
      </c>
      <c r="N34" s="123" t="s">
        <v>63</v>
      </c>
      <c r="O34" s="134" t="s">
        <v>45</v>
      </c>
      <c r="P34" s="129">
        <v>11</v>
      </c>
      <c r="Q34" s="130">
        <v>11</v>
      </c>
      <c r="R34" s="131">
        <v>11</v>
      </c>
      <c r="S34" s="129">
        <v>11</v>
      </c>
      <c r="T34" s="129">
        <v>11</v>
      </c>
      <c r="U34" s="129">
        <v>11</v>
      </c>
      <c r="V34" s="129"/>
      <c r="W34" s="129"/>
      <c r="X34" s="129"/>
      <c r="Y34" s="129"/>
      <c r="Z34" s="129"/>
      <c r="AA34" s="129"/>
      <c r="AD34" s="129">
        <v>0</v>
      </c>
      <c r="AE34" s="129">
        <v>3</v>
      </c>
      <c r="AF34" s="129">
        <v>0</v>
      </c>
      <c r="AG34" s="129">
        <v>3</v>
      </c>
      <c r="AH34" s="129">
        <v>3</v>
      </c>
      <c r="AI34" s="129"/>
      <c r="AJ34" s="129"/>
      <c r="AK34" s="129"/>
      <c r="AL34" s="129"/>
      <c r="AM34" s="129"/>
      <c r="AN34" s="129"/>
      <c r="AO34" s="129"/>
    </row>
    <row r="35" spans="1:41" x14ac:dyDescent="0.25">
      <c r="A35" s="132" t="s">
        <v>1496</v>
      </c>
      <c r="B35" s="133" t="s">
        <v>24</v>
      </c>
      <c r="C35" s="133" t="s">
        <v>1431</v>
      </c>
      <c r="D35" s="124">
        <v>6</v>
      </c>
      <c r="E35" s="124" t="str">
        <f>VLOOKUP(I35,[2]Hoja1!$D$6:$H$654,5,FALSE)</f>
        <v>LLANCA</v>
      </c>
      <c r="F35" s="133" t="s">
        <v>1497</v>
      </c>
      <c r="G35" s="133" t="s">
        <v>1516</v>
      </c>
      <c r="H35" s="136" t="s">
        <v>1532</v>
      </c>
      <c r="I35" s="126" t="s">
        <v>521</v>
      </c>
      <c r="J35" s="127" t="s">
        <v>522</v>
      </c>
      <c r="K35" s="123" t="s">
        <v>1436</v>
      </c>
      <c r="L35" s="133" t="s">
        <v>39</v>
      </c>
      <c r="M35" s="123" t="s">
        <v>1444</v>
      </c>
      <c r="N35" s="123" t="s">
        <v>63</v>
      </c>
      <c r="O35" s="134" t="s">
        <v>45</v>
      </c>
      <c r="P35" s="129">
        <v>11</v>
      </c>
      <c r="Q35" s="130">
        <v>11</v>
      </c>
      <c r="R35" s="131">
        <v>11</v>
      </c>
      <c r="S35" s="129">
        <v>11</v>
      </c>
      <c r="T35" s="129">
        <v>11</v>
      </c>
      <c r="U35" s="129">
        <v>11</v>
      </c>
      <c r="V35" s="129"/>
      <c r="W35" s="129"/>
      <c r="X35" s="129"/>
      <c r="Y35" s="129"/>
      <c r="Z35" s="129"/>
      <c r="AA35" s="129"/>
      <c r="AD35" s="129">
        <v>0</v>
      </c>
      <c r="AE35" s="129">
        <v>3</v>
      </c>
      <c r="AF35" s="129">
        <v>0</v>
      </c>
      <c r="AG35" s="129">
        <v>3</v>
      </c>
      <c r="AH35" s="129">
        <v>3</v>
      </c>
      <c r="AI35" s="129"/>
      <c r="AJ35" s="129"/>
      <c r="AK35" s="129"/>
      <c r="AL35" s="129"/>
      <c r="AM35" s="129"/>
      <c r="AN35" s="129"/>
      <c r="AO35" s="129"/>
    </row>
    <row r="36" spans="1:41" x14ac:dyDescent="0.25">
      <c r="A36" s="122" t="s">
        <v>1496</v>
      </c>
      <c r="B36" s="123" t="s">
        <v>24</v>
      </c>
      <c r="C36" s="133" t="s">
        <v>1431</v>
      </c>
      <c r="D36" s="124">
        <v>12</v>
      </c>
      <c r="E36" s="124" t="str">
        <f>VLOOKUP(I36,[2]Hoja1!$D$6:$H$654,5,FALSE)</f>
        <v>QUESHQUI/QUESHKE</v>
      </c>
      <c r="F36" s="133" t="s">
        <v>1497</v>
      </c>
      <c r="G36" s="133" t="s">
        <v>1455</v>
      </c>
      <c r="H36" s="136" t="s">
        <v>1533</v>
      </c>
      <c r="I36" s="126" t="s">
        <v>523</v>
      </c>
      <c r="J36" s="127" t="s">
        <v>524</v>
      </c>
      <c r="K36" s="123" t="s">
        <v>1436</v>
      </c>
      <c r="L36" s="133" t="s">
        <v>39</v>
      </c>
      <c r="M36" s="123" t="s">
        <v>1444</v>
      </c>
      <c r="N36" s="123" t="s">
        <v>63</v>
      </c>
      <c r="O36" s="134" t="s">
        <v>45</v>
      </c>
      <c r="P36" s="129">
        <v>11</v>
      </c>
      <c r="Q36" s="130">
        <v>11</v>
      </c>
      <c r="R36" s="131">
        <v>11</v>
      </c>
      <c r="S36" s="129">
        <v>11</v>
      </c>
      <c r="T36" s="129">
        <v>11</v>
      </c>
      <c r="U36" s="129">
        <v>11</v>
      </c>
      <c r="V36" s="129"/>
      <c r="W36" s="129"/>
      <c r="X36" s="129"/>
      <c r="Y36" s="129"/>
      <c r="Z36" s="129"/>
      <c r="AA36" s="129"/>
      <c r="AD36" s="129">
        <v>0</v>
      </c>
      <c r="AE36" s="129">
        <v>3</v>
      </c>
      <c r="AF36" s="129">
        <v>0</v>
      </c>
      <c r="AG36" s="129">
        <v>3</v>
      </c>
      <c r="AH36" s="129">
        <v>3</v>
      </c>
      <c r="AI36" s="129"/>
      <c r="AJ36" s="129"/>
      <c r="AK36" s="129"/>
      <c r="AL36" s="129"/>
      <c r="AM36" s="129"/>
      <c r="AN36" s="129"/>
      <c r="AO36" s="129"/>
    </row>
    <row r="37" spans="1:41" x14ac:dyDescent="0.25">
      <c r="A37" s="132" t="s">
        <v>1496</v>
      </c>
      <c r="B37" s="133" t="s">
        <v>24</v>
      </c>
      <c r="C37" s="133" t="s">
        <v>1431</v>
      </c>
      <c r="D37" s="124">
        <v>7</v>
      </c>
      <c r="E37" s="124" t="str">
        <f>VLOOKUP(I37,[2]Hoja1!$D$6:$H$654,5,FALSE)</f>
        <v>CHULLOC</v>
      </c>
      <c r="F37" s="133" t="s">
        <v>1497</v>
      </c>
      <c r="G37" s="133" t="s">
        <v>1508</v>
      </c>
      <c r="H37" s="136" t="s">
        <v>1534</v>
      </c>
      <c r="I37" s="126" t="s">
        <v>525</v>
      </c>
      <c r="J37" s="127" t="s">
        <v>526</v>
      </c>
      <c r="K37" s="123" t="s">
        <v>1436</v>
      </c>
      <c r="L37" s="133" t="s">
        <v>39</v>
      </c>
      <c r="M37" s="123" t="s">
        <v>1444</v>
      </c>
      <c r="N37" s="123" t="s">
        <v>63</v>
      </c>
      <c r="O37" s="134" t="s">
        <v>45</v>
      </c>
      <c r="P37" s="129">
        <v>11</v>
      </c>
      <c r="Q37" s="130">
        <v>11</v>
      </c>
      <c r="R37" s="131">
        <v>11</v>
      </c>
      <c r="S37" s="129">
        <v>11</v>
      </c>
      <c r="T37" s="129">
        <v>11</v>
      </c>
      <c r="U37" s="129">
        <v>11</v>
      </c>
      <c r="V37" s="129"/>
      <c r="W37" s="129"/>
      <c r="X37" s="129"/>
      <c r="Y37" s="129"/>
      <c r="Z37" s="129"/>
      <c r="AA37" s="129"/>
      <c r="AD37" s="129">
        <v>0</v>
      </c>
      <c r="AE37" s="129">
        <v>3</v>
      </c>
      <c r="AF37" s="129">
        <v>0</v>
      </c>
      <c r="AG37" s="129">
        <v>3</v>
      </c>
      <c r="AH37" s="129">
        <v>3</v>
      </c>
      <c r="AI37" s="129"/>
      <c r="AJ37" s="129"/>
      <c r="AK37" s="129"/>
      <c r="AL37" s="129"/>
      <c r="AM37" s="129"/>
      <c r="AN37" s="129"/>
      <c r="AO37" s="129"/>
    </row>
    <row r="38" spans="1:41" x14ac:dyDescent="0.25">
      <c r="A38" s="122" t="s">
        <v>1496</v>
      </c>
      <c r="B38" s="123" t="s">
        <v>24</v>
      </c>
      <c r="C38" s="133" t="s">
        <v>1431</v>
      </c>
      <c r="D38" s="124">
        <v>10</v>
      </c>
      <c r="E38" s="124" t="str">
        <f>VLOOKUP(I38,[2]Hoja1!$D$6:$H$654,5,FALSE)</f>
        <v>NUEVA ESPERANZA</v>
      </c>
      <c r="F38" s="133" t="s">
        <v>1497</v>
      </c>
      <c r="G38" s="133" t="s">
        <v>1514</v>
      </c>
      <c r="H38" s="136" t="s">
        <v>1535</v>
      </c>
      <c r="I38" s="126" t="s">
        <v>527</v>
      </c>
      <c r="J38" s="127" t="s">
        <v>528</v>
      </c>
      <c r="K38" s="123" t="s">
        <v>1436</v>
      </c>
      <c r="L38" s="133" t="s">
        <v>39</v>
      </c>
      <c r="M38" s="123" t="s">
        <v>1444</v>
      </c>
      <c r="N38" s="123" t="s">
        <v>63</v>
      </c>
      <c r="O38" s="134" t="s">
        <v>45</v>
      </c>
      <c r="P38" s="129">
        <v>11</v>
      </c>
      <c r="Q38" s="130">
        <v>11</v>
      </c>
      <c r="R38" s="131">
        <v>11</v>
      </c>
      <c r="S38" s="129">
        <v>11</v>
      </c>
      <c r="T38" s="129">
        <v>11</v>
      </c>
      <c r="U38" s="129">
        <v>11</v>
      </c>
      <c r="V38" s="129"/>
      <c r="W38" s="129"/>
      <c r="X38" s="129"/>
      <c r="Y38" s="129"/>
      <c r="Z38" s="129"/>
      <c r="AA38" s="129"/>
      <c r="AD38" s="129">
        <v>0</v>
      </c>
      <c r="AE38" s="129">
        <v>3</v>
      </c>
      <c r="AF38" s="129">
        <v>0</v>
      </c>
      <c r="AG38" s="129">
        <v>3</v>
      </c>
      <c r="AH38" s="129">
        <v>3</v>
      </c>
      <c r="AI38" s="129"/>
      <c r="AJ38" s="129"/>
      <c r="AK38" s="129"/>
      <c r="AL38" s="129"/>
      <c r="AM38" s="129"/>
      <c r="AN38" s="129"/>
      <c r="AO38" s="129"/>
    </row>
    <row r="39" spans="1:41" x14ac:dyDescent="0.25">
      <c r="A39" s="132" t="s">
        <v>1496</v>
      </c>
      <c r="B39" s="133" t="s">
        <v>24</v>
      </c>
      <c r="C39" s="133" t="s">
        <v>1431</v>
      </c>
      <c r="D39" s="124">
        <v>3</v>
      </c>
      <c r="E39" s="124" t="str">
        <f>VLOOKUP(I39,[2]Hoja1!$D$6:$H$654,5,FALSE)</f>
        <v>BUENOS AIRES</v>
      </c>
      <c r="F39" s="133" t="s">
        <v>1497</v>
      </c>
      <c r="G39" s="133" t="s">
        <v>1511</v>
      </c>
      <c r="H39" s="136" t="s">
        <v>1536</v>
      </c>
      <c r="I39" s="126" t="s">
        <v>529</v>
      </c>
      <c r="J39" s="127" t="s">
        <v>530</v>
      </c>
      <c r="K39" s="123" t="s">
        <v>1436</v>
      </c>
      <c r="L39" s="133" t="s">
        <v>39</v>
      </c>
      <c r="M39" s="123" t="s">
        <v>1444</v>
      </c>
      <c r="N39" s="123" t="s">
        <v>63</v>
      </c>
      <c r="O39" s="134" t="s">
        <v>45</v>
      </c>
      <c r="P39" s="129">
        <v>11</v>
      </c>
      <c r="Q39" s="130">
        <v>11</v>
      </c>
      <c r="R39" s="131">
        <v>11</v>
      </c>
      <c r="S39" s="129">
        <v>11</v>
      </c>
      <c r="T39" s="129">
        <v>11</v>
      </c>
      <c r="U39" s="129">
        <v>11</v>
      </c>
      <c r="V39" s="129"/>
      <c r="W39" s="129"/>
      <c r="X39" s="129"/>
      <c r="Y39" s="129"/>
      <c r="Z39" s="129"/>
      <c r="AA39" s="129"/>
      <c r="AD39" s="129">
        <v>0</v>
      </c>
      <c r="AE39" s="129">
        <v>3</v>
      </c>
      <c r="AF39" s="129">
        <v>0</v>
      </c>
      <c r="AG39" s="129">
        <v>3</v>
      </c>
      <c r="AH39" s="129">
        <v>3</v>
      </c>
      <c r="AI39" s="129"/>
      <c r="AJ39" s="129"/>
      <c r="AK39" s="129"/>
      <c r="AL39" s="129"/>
      <c r="AM39" s="129"/>
      <c r="AN39" s="129"/>
      <c r="AO39" s="129"/>
    </row>
    <row r="40" spans="1:41" x14ac:dyDescent="0.25">
      <c r="A40" s="122" t="s">
        <v>1496</v>
      </c>
      <c r="B40" s="123" t="s">
        <v>24</v>
      </c>
      <c r="C40" s="133" t="s">
        <v>1431</v>
      </c>
      <c r="D40" s="124">
        <v>4</v>
      </c>
      <c r="E40" s="124" t="str">
        <f>VLOOKUP(I40,[2]Hoja1!$D$6:$H$654,5,FALSE)</f>
        <v>CAHUISH</v>
      </c>
      <c r="F40" s="133" t="s">
        <v>1497</v>
      </c>
      <c r="G40" s="133" t="s">
        <v>1499</v>
      </c>
      <c r="H40" s="136" t="s">
        <v>1537</v>
      </c>
      <c r="I40" s="126" t="s">
        <v>531</v>
      </c>
      <c r="J40" s="127" t="s">
        <v>532</v>
      </c>
      <c r="K40" s="123" t="s">
        <v>1436</v>
      </c>
      <c r="L40" s="133" t="s">
        <v>39</v>
      </c>
      <c r="M40" s="123" t="s">
        <v>1444</v>
      </c>
      <c r="N40" s="123" t="s">
        <v>63</v>
      </c>
      <c r="O40" s="134" t="s">
        <v>45</v>
      </c>
      <c r="P40" s="129">
        <v>11</v>
      </c>
      <c r="Q40" s="130">
        <v>11</v>
      </c>
      <c r="R40" s="131">
        <v>11</v>
      </c>
      <c r="S40" s="129">
        <v>11</v>
      </c>
      <c r="T40" s="129">
        <v>11</v>
      </c>
      <c r="U40" s="129">
        <v>11</v>
      </c>
      <c r="V40" s="129"/>
      <c r="W40" s="129"/>
      <c r="X40" s="129"/>
      <c r="Y40" s="129"/>
      <c r="Z40" s="129"/>
      <c r="AA40" s="129"/>
      <c r="AD40" s="129">
        <v>0</v>
      </c>
      <c r="AE40" s="129">
        <v>3</v>
      </c>
      <c r="AF40" s="129">
        <v>0</v>
      </c>
      <c r="AG40" s="129">
        <v>3</v>
      </c>
      <c r="AH40" s="129">
        <v>3</v>
      </c>
      <c r="AI40" s="129"/>
      <c r="AJ40" s="129"/>
      <c r="AK40" s="129"/>
      <c r="AL40" s="129"/>
      <c r="AM40" s="129"/>
      <c r="AN40" s="129"/>
      <c r="AO40" s="129"/>
    </row>
    <row r="41" spans="1:41" x14ac:dyDescent="0.25">
      <c r="A41" s="132" t="s">
        <v>1496</v>
      </c>
      <c r="B41" s="133" t="s">
        <v>24</v>
      </c>
      <c r="C41" s="133" t="s">
        <v>1431</v>
      </c>
      <c r="D41" s="124">
        <v>2</v>
      </c>
      <c r="E41" s="124" t="str">
        <f>VLOOKUP(I41,[2]Hoja1!$D$6:$H$654,5,FALSE)</f>
        <v>HUAUYAHUILLCA</v>
      </c>
      <c r="F41" s="133" t="s">
        <v>1497</v>
      </c>
      <c r="G41" s="133" t="s">
        <v>1518</v>
      </c>
      <c r="H41" s="136" t="s">
        <v>1538</v>
      </c>
      <c r="I41" s="126" t="s">
        <v>533</v>
      </c>
      <c r="J41" s="127" t="s">
        <v>534</v>
      </c>
      <c r="K41" s="123" t="s">
        <v>1436</v>
      </c>
      <c r="L41" s="133" t="s">
        <v>39</v>
      </c>
      <c r="M41" s="123" t="s">
        <v>1444</v>
      </c>
      <c r="N41" s="123" t="s">
        <v>63</v>
      </c>
      <c r="O41" s="134" t="s">
        <v>45</v>
      </c>
      <c r="P41" s="129">
        <v>11</v>
      </c>
      <c r="Q41" s="130">
        <v>11</v>
      </c>
      <c r="R41" s="131">
        <v>11</v>
      </c>
      <c r="S41" s="129">
        <v>11</v>
      </c>
      <c r="T41" s="129">
        <v>11</v>
      </c>
      <c r="U41" s="129">
        <v>11</v>
      </c>
      <c r="V41" s="129"/>
      <c r="W41" s="129"/>
      <c r="X41" s="129"/>
      <c r="Y41" s="129"/>
      <c r="Z41" s="129"/>
      <c r="AA41" s="129"/>
      <c r="AD41" s="129">
        <v>0</v>
      </c>
      <c r="AE41" s="129">
        <v>3</v>
      </c>
      <c r="AF41" s="129">
        <v>0</v>
      </c>
      <c r="AG41" s="129">
        <v>3</v>
      </c>
      <c r="AH41" s="129">
        <v>3</v>
      </c>
      <c r="AI41" s="129"/>
      <c r="AJ41" s="129"/>
      <c r="AK41" s="129"/>
      <c r="AL41" s="129"/>
      <c r="AM41" s="129"/>
      <c r="AN41" s="129"/>
      <c r="AO41" s="129"/>
    </row>
    <row r="42" spans="1:41" x14ac:dyDescent="0.25">
      <c r="A42" s="122" t="s">
        <v>1496</v>
      </c>
      <c r="B42" s="123" t="s">
        <v>24</v>
      </c>
      <c r="C42" s="133" t="s">
        <v>1431</v>
      </c>
      <c r="D42" s="124">
        <v>2</v>
      </c>
      <c r="E42" s="124" t="str">
        <f>VLOOKUP(I42,[2]Hoja1!$D$6:$H$654,5,FALSE)</f>
        <v>SAN MIGUEL DE RECRESH</v>
      </c>
      <c r="F42" s="133" t="s">
        <v>1497</v>
      </c>
      <c r="G42" s="133" t="s">
        <v>1518</v>
      </c>
      <c r="H42" s="136" t="s">
        <v>1539</v>
      </c>
      <c r="I42" s="126" t="s">
        <v>535</v>
      </c>
      <c r="J42" s="127" t="s">
        <v>536</v>
      </c>
      <c r="K42" s="123" t="s">
        <v>1436</v>
      </c>
      <c r="L42" s="133" t="s">
        <v>39</v>
      </c>
      <c r="M42" s="123" t="s">
        <v>1444</v>
      </c>
      <c r="N42" s="123" t="s">
        <v>63</v>
      </c>
      <c r="O42" s="134" t="s">
        <v>45</v>
      </c>
      <c r="P42" s="129">
        <v>11</v>
      </c>
      <c r="Q42" s="130">
        <v>11</v>
      </c>
      <c r="R42" s="131">
        <v>11</v>
      </c>
      <c r="S42" s="129">
        <v>11</v>
      </c>
      <c r="T42" s="129">
        <v>11</v>
      </c>
      <c r="U42" s="129">
        <v>11</v>
      </c>
      <c r="V42" s="129"/>
      <c r="W42" s="129"/>
      <c r="X42" s="129"/>
      <c r="Y42" s="129"/>
      <c r="Z42" s="129"/>
      <c r="AA42" s="129"/>
      <c r="AD42" s="129">
        <v>0</v>
      </c>
      <c r="AE42" s="129">
        <v>3</v>
      </c>
      <c r="AF42" s="129">
        <v>0</v>
      </c>
      <c r="AG42" s="129">
        <v>3</v>
      </c>
      <c r="AH42" s="129">
        <v>3</v>
      </c>
      <c r="AI42" s="129"/>
      <c r="AJ42" s="129"/>
      <c r="AK42" s="129"/>
      <c r="AL42" s="129"/>
      <c r="AM42" s="129"/>
      <c r="AN42" s="129"/>
      <c r="AO42" s="129"/>
    </row>
    <row r="43" spans="1:41" x14ac:dyDescent="0.25">
      <c r="A43" s="132" t="s">
        <v>1496</v>
      </c>
      <c r="B43" s="133" t="s">
        <v>24</v>
      </c>
      <c r="C43" s="133" t="s">
        <v>1431</v>
      </c>
      <c r="D43" s="124">
        <v>1</v>
      </c>
      <c r="E43" s="124" t="str">
        <f>VLOOKUP(I43,[2]Hoja1!$D$6:$H$654,5,FALSE)</f>
        <v>PURUSH</v>
      </c>
      <c r="F43" s="133" t="s">
        <v>1497</v>
      </c>
      <c r="G43" s="133" t="s">
        <v>1501</v>
      </c>
      <c r="H43" s="136" t="s">
        <v>1540</v>
      </c>
      <c r="I43" s="126" t="s">
        <v>537</v>
      </c>
      <c r="J43" s="127" t="s">
        <v>538</v>
      </c>
      <c r="K43" s="123" t="s">
        <v>1436</v>
      </c>
      <c r="L43" s="133" t="s">
        <v>39</v>
      </c>
      <c r="M43" s="123" t="s">
        <v>1444</v>
      </c>
      <c r="N43" s="123" t="s">
        <v>63</v>
      </c>
      <c r="O43" s="134" t="s">
        <v>45</v>
      </c>
      <c r="P43" s="129">
        <v>11</v>
      </c>
      <c r="Q43" s="130">
        <v>11</v>
      </c>
      <c r="R43" s="131">
        <v>11</v>
      </c>
      <c r="S43" s="129">
        <v>11</v>
      </c>
      <c r="T43" s="129">
        <v>11</v>
      </c>
      <c r="U43" s="129">
        <v>11</v>
      </c>
      <c r="V43" s="129"/>
      <c r="W43" s="129"/>
      <c r="X43" s="129"/>
      <c r="Y43" s="129"/>
      <c r="Z43" s="129"/>
      <c r="AA43" s="129"/>
      <c r="AD43" s="129">
        <v>0</v>
      </c>
      <c r="AE43" s="129">
        <v>3</v>
      </c>
      <c r="AF43" s="129">
        <v>0</v>
      </c>
      <c r="AG43" s="129">
        <v>3</v>
      </c>
      <c r="AH43" s="129">
        <v>3</v>
      </c>
      <c r="AI43" s="129"/>
      <c r="AJ43" s="129"/>
      <c r="AK43" s="129"/>
      <c r="AL43" s="129"/>
      <c r="AM43" s="129"/>
      <c r="AN43" s="129"/>
      <c r="AO43" s="129"/>
    </row>
    <row r="44" spans="1:41" x14ac:dyDescent="0.25">
      <c r="A44" s="122" t="s">
        <v>1496</v>
      </c>
      <c r="B44" s="123" t="s">
        <v>24</v>
      </c>
      <c r="C44" s="133" t="s">
        <v>1431</v>
      </c>
      <c r="D44" s="124">
        <v>1</v>
      </c>
      <c r="E44" s="124" t="str">
        <f>VLOOKUP(I44,[2]Hoja1!$D$6:$H$654,5,FALSE)</f>
        <v>JANCU</v>
      </c>
      <c r="F44" s="133" t="s">
        <v>1497</v>
      </c>
      <c r="G44" s="133" t="s">
        <v>1501</v>
      </c>
      <c r="H44" s="136" t="s">
        <v>1541</v>
      </c>
      <c r="I44" s="126" t="s">
        <v>98</v>
      </c>
      <c r="J44" s="127" t="s">
        <v>99</v>
      </c>
      <c r="K44" s="123" t="s">
        <v>1436</v>
      </c>
      <c r="L44" s="133" t="s">
        <v>39</v>
      </c>
      <c r="M44" s="123" t="s">
        <v>1444</v>
      </c>
      <c r="N44" s="123" t="s">
        <v>63</v>
      </c>
      <c r="O44" s="134" t="s">
        <v>45</v>
      </c>
      <c r="P44" s="129">
        <v>11</v>
      </c>
      <c r="Q44" s="130">
        <v>11</v>
      </c>
      <c r="R44" s="131">
        <v>11</v>
      </c>
      <c r="S44" s="129">
        <v>11</v>
      </c>
      <c r="T44" s="129">
        <v>11</v>
      </c>
      <c r="U44" s="129">
        <v>11</v>
      </c>
      <c r="V44" s="129"/>
      <c r="W44" s="129"/>
      <c r="X44" s="129"/>
      <c r="Y44" s="129"/>
      <c r="Z44" s="129"/>
      <c r="AA44" s="129"/>
      <c r="AD44" s="129">
        <v>0</v>
      </c>
      <c r="AE44" s="129">
        <v>3</v>
      </c>
      <c r="AF44" s="129">
        <v>0</v>
      </c>
      <c r="AG44" s="129">
        <v>3</v>
      </c>
      <c r="AH44" s="129">
        <v>3</v>
      </c>
      <c r="AI44" s="129"/>
      <c r="AJ44" s="129"/>
      <c r="AK44" s="129"/>
      <c r="AL44" s="129"/>
      <c r="AM44" s="129"/>
      <c r="AN44" s="129"/>
      <c r="AO44" s="129"/>
    </row>
    <row r="45" spans="1:41" x14ac:dyDescent="0.25">
      <c r="A45" s="132" t="s">
        <v>1496</v>
      </c>
      <c r="B45" s="133" t="s">
        <v>24</v>
      </c>
      <c r="C45" s="133" t="s">
        <v>1431</v>
      </c>
      <c r="D45" s="124">
        <v>1</v>
      </c>
      <c r="E45" s="124" t="str">
        <f>VLOOKUP(I45,[2]Hoja1!$D$6:$H$654,5,FALSE)</f>
        <v>CHAMANAYOC</v>
      </c>
      <c r="F45" s="133" t="s">
        <v>1497</v>
      </c>
      <c r="G45" s="133" t="s">
        <v>1501</v>
      </c>
      <c r="H45" s="136" t="s">
        <v>1542</v>
      </c>
      <c r="I45" s="126" t="s">
        <v>112</v>
      </c>
      <c r="J45" s="127" t="s">
        <v>113</v>
      </c>
      <c r="K45" s="123" t="s">
        <v>1436</v>
      </c>
      <c r="L45" s="133" t="s">
        <v>39</v>
      </c>
      <c r="M45" s="123" t="s">
        <v>1444</v>
      </c>
      <c r="N45" s="123" t="s">
        <v>63</v>
      </c>
      <c r="O45" s="134" t="s">
        <v>45</v>
      </c>
      <c r="P45" s="129">
        <v>11</v>
      </c>
      <c r="Q45" s="130">
        <v>11</v>
      </c>
      <c r="R45" s="131">
        <v>11</v>
      </c>
      <c r="S45" s="129">
        <v>11</v>
      </c>
      <c r="T45" s="129">
        <v>11</v>
      </c>
      <c r="U45" s="129">
        <v>11</v>
      </c>
      <c r="V45" s="129"/>
      <c r="W45" s="129"/>
      <c r="X45" s="129"/>
      <c r="Y45" s="129"/>
      <c r="Z45" s="129"/>
      <c r="AA45" s="129"/>
      <c r="AD45" s="129">
        <v>0</v>
      </c>
      <c r="AE45" s="129">
        <v>3</v>
      </c>
      <c r="AF45" s="129">
        <v>0</v>
      </c>
      <c r="AG45" s="129">
        <v>3</v>
      </c>
      <c r="AH45" s="129">
        <v>3</v>
      </c>
      <c r="AI45" s="129"/>
      <c r="AJ45" s="129"/>
      <c r="AK45" s="129"/>
      <c r="AL45" s="129"/>
      <c r="AM45" s="129"/>
      <c r="AN45" s="129"/>
      <c r="AO45" s="129"/>
    </row>
    <row r="46" spans="1:41" x14ac:dyDescent="0.25">
      <c r="A46" s="122" t="s">
        <v>1496</v>
      </c>
      <c r="B46" s="123" t="s">
        <v>24</v>
      </c>
      <c r="C46" s="133" t="s">
        <v>1431</v>
      </c>
      <c r="D46" s="124">
        <v>1</v>
      </c>
      <c r="E46" s="124" t="str">
        <f>VLOOKUP(I46,[2]Hoja1!$D$6:$H$654,5,FALSE)</f>
        <v>SANTA CRUZ</v>
      </c>
      <c r="F46" s="133" t="s">
        <v>1497</v>
      </c>
      <c r="G46" s="133" t="s">
        <v>1501</v>
      </c>
      <c r="H46" s="136" t="s">
        <v>1543</v>
      </c>
      <c r="I46" s="126" t="s">
        <v>118</v>
      </c>
      <c r="J46" s="127" t="s">
        <v>105</v>
      </c>
      <c r="K46" s="123" t="s">
        <v>1436</v>
      </c>
      <c r="L46" s="133" t="s">
        <v>39</v>
      </c>
      <c r="M46" s="123" t="s">
        <v>1444</v>
      </c>
      <c r="N46" s="123" t="s">
        <v>63</v>
      </c>
      <c r="O46" s="134" t="s">
        <v>45</v>
      </c>
      <c r="P46" s="129">
        <v>11</v>
      </c>
      <c r="Q46" s="130">
        <v>11</v>
      </c>
      <c r="R46" s="131">
        <v>11</v>
      </c>
      <c r="S46" s="129">
        <v>11</v>
      </c>
      <c r="T46" s="129">
        <v>11</v>
      </c>
      <c r="U46" s="129">
        <v>11</v>
      </c>
      <c r="V46" s="129"/>
      <c r="W46" s="129"/>
      <c r="X46" s="129"/>
      <c r="Y46" s="129"/>
      <c r="Z46" s="129"/>
      <c r="AA46" s="129"/>
      <c r="AD46" s="129">
        <v>0</v>
      </c>
      <c r="AE46" s="129">
        <v>3</v>
      </c>
      <c r="AF46" s="129">
        <v>0</v>
      </c>
      <c r="AG46" s="129">
        <v>3</v>
      </c>
      <c r="AH46" s="129">
        <v>3</v>
      </c>
      <c r="AI46" s="129"/>
      <c r="AJ46" s="129"/>
      <c r="AK46" s="129"/>
      <c r="AL46" s="129"/>
      <c r="AM46" s="129"/>
      <c r="AN46" s="129"/>
      <c r="AO46" s="129"/>
    </row>
    <row r="47" spans="1:41" x14ac:dyDescent="0.25">
      <c r="A47" s="132" t="s">
        <v>1496</v>
      </c>
      <c r="B47" s="133" t="s">
        <v>24</v>
      </c>
      <c r="C47" s="133" t="s">
        <v>1431</v>
      </c>
      <c r="D47" s="124">
        <v>10</v>
      </c>
      <c r="E47" s="124" t="str">
        <f>VLOOKUP(I47,[2]Hoja1!$D$6:$H$654,5,FALSE)</f>
        <v>QUIRIMPA</v>
      </c>
      <c r="F47" s="133" t="s">
        <v>1497</v>
      </c>
      <c r="G47" s="133" t="s">
        <v>1514</v>
      </c>
      <c r="H47" s="136" t="s">
        <v>1544</v>
      </c>
      <c r="I47" s="126" t="s">
        <v>127</v>
      </c>
      <c r="J47" s="127" t="s">
        <v>128</v>
      </c>
      <c r="K47" s="123" t="s">
        <v>1436</v>
      </c>
      <c r="L47" s="133" t="s">
        <v>39</v>
      </c>
      <c r="M47" s="123" t="s">
        <v>1444</v>
      </c>
      <c r="N47" s="123" t="s">
        <v>63</v>
      </c>
      <c r="O47" s="134" t="s">
        <v>45</v>
      </c>
      <c r="P47" s="129">
        <v>11</v>
      </c>
      <c r="Q47" s="130">
        <v>11</v>
      </c>
      <c r="R47" s="131">
        <v>11</v>
      </c>
      <c r="S47" s="129">
        <v>11</v>
      </c>
      <c r="T47" s="129">
        <v>11</v>
      </c>
      <c r="U47" s="129">
        <v>11</v>
      </c>
      <c r="V47" s="129"/>
      <c r="W47" s="129"/>
      <c r="X47" s="129"/>
      <c r="Y47" s="129"/>
      <c r="Z47" s="129"/>
      <c r="AA47" s="129"/>
      <c r="AD47" s="129">
        <v>0</v>
      </c>
      <c r="AE47" s="129">
        <v>3</v>
      </c>
      <c r="AF47" s="129">
        <v>0</v>
      </c>
      <c r="AG47" s="129">
        <v>3</v>
      </c>
      <c r="AH47" s="129">
        <v>3</v>
      </c>
      <c r="AI47" s="129"/>
      <c r="AJ47" s="129"/>
      <c r="AK47" s="129"/>
      <c r="AL47" s="129"/>
      <c r="AM47" s="129"/>
      <c r="AN47" s="129"/>
      <c r="AO47" s="129"/>
    </row>
    <row r="48" spans="1:41" x14ac:dyDescent="0.25">
      <c r="A48" s="122" t="s">
        <v>1496</v>
      </c>
      <c r="B48" s="123" t="s">
        <v>24</v>
      </c>
      <c r="C48" s="133" t="s">
        <v>1431</v>
      </c>
      <c r="D48" s="124">
        <v>5</v>
      </c>
      <c r="E48" s="124" t="str">
        <f>VLOOKUP(I48,[2]Hoja1!$D$6:$H$654,5,FALSE)</f>
        <v>YUPANAPAMPA</v>
      </c>
      <c r="F48" s="133" t="s">
        <v>1497</v>
      </c>
      <c r="G48" s="133" t="s">
        <v>1528</v>
      </c>
      <c r="H48" s="136" t="s">
        <v>1545</v>
      </c>
      <c r="I48" s="126" t="s">
        <v>147</v>
      </c>
      <c r="J48" s="127" t="s">
        <v>148</v>
      </c>
      <c r="K48" s="123" t="s">
        <v>1436</v>
      </c>
      <c r="L48" s="133" t="s">
        <v>39</v>
      </c>
      <c r="M48" s="123" t="s">
        <v>1444</v>
      </c>
      <c r="N48" s="123" t="s">
        <v>63</v>
      </c>
      <c r="O48" s="134" t="s">
        <v>45</v>
      </c>
      <c r="P48" s="129">
        <v>11</v>
      </c>
      <c r="Q48" s="130">
        <v>11</v>
      </c>
      <c r="R48" s="131">
        <v>11</v>
      </c>
      <c r="S48" s="129">
        <v>11</v>
      </c>
      <c r="T48" s="129">
        <v>11</v>
      </c>
      <c r="U48" s="129">
        <v>11</v>
      </c>
      <c r="V48" s="129"/>
      <c r="W48" s="129"/>
      <c r="X48" s="129"/>
      <c r="Y48" s="129"/>
      <c r="Z48" s="129"/>
      <c r="AA48" s="129"/>
      <c r="AD48" s="129">
        <v>0</v>
      </c>
      <c r="AE48" s="129">
        <v>3</v>
      </c>
      <c r="AF48" s="129">
        <v>0</v>
      </c>
      <c r="AG48" s="129">
        <v>3</v>
      </c>
      <c r="AH48" s="129">
        <v>3</v>
      </c>
      <c r="AI48" s="129"/>
      <c r="AJ48" s="129"/>
      <c r="AK48" s="129"/>
      <c r="AL48" s="129"/>
      <c r="AM48" s="129"/>
      <c r="AN48" s="129"/>
      <c r="AO48" s="129"/>
    </row>
    <row r="49" spans="1:41" x14ac:dyDescent="0.25">
      <c r="A49" s="122" t="s">
        <v>1496</v>
      </c>
      <c r="B49" s="133" t="s">
        <v>24</v>
      </c>
      <c r="C49" s="133" t="s">
        <v>1431</v>
      </c>
      <c r="D49" s="124">
        <v>10</v>
      </c>
      <c r="E49" s="124" t="str">
        <f>VLOOKUP(I49,[2]Hoja1!$D$6:$H$654,5,FALSE)</f>
        <v>AVENIDA GONZALES PRADA 200</v>
      </c>
      <c r="F49" s="133" t="s">
        <v>1497</v>
      </c>
      <c r="G49" s="133" t="s">
        <v>1514</v>
      </c>
      <c r="H49" s="136" t="s">
        <v>1546</v>
      </c>
      <c r="I49" s="126" t="s">
        <v>49</v>
      </c>
      <c r="J49" s="137">
        <v>1579</v>
      </c>
      <c r="K49" s="123" t="s">
        <v>1436</v>
      </c>
      <c r="L49" s="133" t="s">
        <v>39</v>
      </c>
      <c r="M49" s="123" t="s">
        <v>1444</v>
      </c>
      <c r="N49" s="123" t="s">
        <v>51</v>
      </c>
      <c r="O49" s="134" t="s">
        <v>45</v>
      </c>
      <c r="P49" s="129">
        <v>0</v>
      </c>
      <c r="Q49" s="129">
        <v>0</v>
      </c>
      <c r="R49" s="129">
        <v>0</v>
      </c>
      <c r="S49" s="129">
        <v>0</v>
      </c>
      <c r="T49" s="129">
        <v>0</v>
      </c>
      <c r="U49" s="129">
        <v>0</v>
      </c>
      <c r="V49" s="129"/>
      <c r="W49" s="129"/>
      <c r="X49" s="129"/>
      <c r="Y49" s="129"/>
      <c r="Z49" s="129"/>
      <c r="AA49" s="129"/>
      <c r="AD49" s="129">
        <v>3</v>
      </c>
      <c r="AE49" s="129">
        <v>3</v>
      </c>
      <c r="AF49" s="129">
        <v>3</v>
      </c>
      <c r="AG49" s="129">
        <v>3</v>
      </c>
      <c r="AH49" s="129">
        <v>3</v>
      </c>
      <c r="AI49" s="129"/>
      <c r="AJ49" s="129"/>
      <c r="AK49" s="129"/>
      <c r="AL49" s="129"/>
      <c r="AM49" s="129"/>
      <c r="AN49" s="129"/>
      <c r="AO49" s="129"/>
    </row>
    <row r="50" spans="1:41" x14ac:dyDescent="0.25">
      <c r="A50" s="122" t="s">
        <v>1496</v>
      </c>
      <c r="B50" s="123" t="s">
        <v>24</v>
      </c>
      <c r="C50" s="133" t="s">
        <v>1431</v>
      </c>
      <c r="D50" s="124">
        <v>8</v>
      </c>
      <c r="E50" s="124" t="str">
        <f>VLOOKUP(I50,[2]Hoja1!$D$6:$H$654,5,FALSE)</f>
        <v>AVENIDA ANTONIO ROJAS CADILLO S/N</v>
      </c>
      <c r="F50" s="133" t="s">
        <v>1497</v>
      </c>
      <c r="G50" s="133" t="s">
        <v>1547</v>
      </c>
      <c r="H50" s="136" t="s">
        <v>1548</v>
      </c>
      <c r="I50" s="126" t="s">
        <v>245</v>
      </c>
      <c r="J50" s="127" t="s">
        <v>246</v>
      </c>
      <c r="K50" s="123" t="s">
        <v>1436</v>
      </c>
      <c r="L50" s="133" t="s">
        <v>39</v>
      </c>
      <c r="M50" s="123" t="s">
        <v>1444</v>
      </c>
      <c r="N50" s="123" t="s">
        <v>51</v>
      </c>
      <c r="O50" s="134" t="s">
        <v>45</v>
      </c>
      <c r="P50" s="129">
        <v>0</v>
      </c>
      <c r="Q50" s="129">
        <v>0</v>
      </c>
      <c r="R50" s="129">
        <v>0</v>
      </c>
      <c r="S50" s="129">
        <v>0</v>
      </c>
      <c r="T50" s="129">
        <v>0</v>
      </c>
      <c r="U50" s="129">
        <v>0</v>
      </c>
      <c r="V50" s="129"/>
      <c r="W50" s="129"/>
      <c r="X50" s="129"/>
      <c r="Y50" s="129"/>
      <c r="Z50" s="129"/>
      <c r="AA50" s="129"/>
      <c r="AD50" s="129">
        <v>3</v>
      </c>
      <c r="AE50" s="129">
        <v>3</v>
      </c>
      <c r="AF50" s="129">
        <v>3</v>
      </c>
      <c r="AG50" s="129">
        <v>3</v>
      </c>
      <c r="AH50" s="129">
        <v>3</v>
      </c>
      <c r="AI50" s="129"/>
      <c r="AJ50" s="129"/>
      <c r="AK50" s="129"/>
      <c r="AL50" s="129"/>
      <c r="AM50" s="129"/>
      <c r="AN50" s="129"/>
      <c r="AO50" s="129"/>
    </row>
    <row r="51" spans="1:41" x14ac:dyDescent="0.25">
      <c r="A51" s="122" t="s">
        <v>1496</v>
      </c>
      <c r="B51" s="133" t="s">
        <v>24</v>
      </c>
      <c r="C51" s="133" t="s">
        <v>1431</v>
      </c>
      <c r="D51" s="124">
        <v>5</v>
      </c>
      <c r="E51" s="124" t="str">
        <f>VLOOKUP(I51,[2]Hoja1!$D$6:$H$654,5,FALSE)</f>
        <v>HUARIPAMPA</v>
      </c>
      <c r="F51" s="133" t="s">
        <v>1497</v>
      </c>
      <c r="G51" s="133" t="s">
        <v>1528</v>
      </c>
      <c r="H51" s="136" t="s">
        <v>1549</v>
      </c>
      <c r="I51" s="126" t="s">
        <v>53</v>
      </c>
      <c r="J51" s="127" t="s">
        <v>54</v>
      </c>
      <c r="K51" s="123" t="s">
        <v>1436</v>
      </c>
      <c r="L51" s="133" t="s">
        <v>39</v>
      </c>
      <c r="M51" s="123" t="s">
        <v>1444</v>
      </c>
      <c r="N51" s="123" t="s">
        <v>51</v>
      </c>
      <c r="O51" s="134" t="s">
        <v>45</v>
      </c>
      <c r="P51" s="129">
        <v>0</v>
      </c>
      <c r="Q51" s="129">
        <v>0</v>
      </c>
      <c r="R51" s="129">
        <v>0</v>
      </c>
      <c r="S51" s="129">
        <v>0</v>
      </c>
      <c r="T51" s="129">
        <v>0</v>
      </c>
      <c r="U51" s="129">
        <v>0</v>
      </c>
      <c r="V51" s="129"/>
      <c r="W51" s="129"/>
      <c r="X51" s="129"/>
      <c r="Y51" s="129"/>
      <c r="Z51" s="129"/>
      <c r="AA51" s="129"/>
      <c r="AD51" s="129">
        <v>3</v>
      </c>
      <c r="AE51" s="129">
        <v>3</v>
      </c>
      <c r="AF51" s="129">
        <v>3</v>
      </c>
      <c r="AG51" s="129">
        <v>3</v>
      </c>
      <c r="AH51" s="129">
        <v>3</v>
      </c>
      <c r="AI51" s="129"/>
      <c r="AJ51" s="129"/>
      <c r="AK51" s="129"/>
      <c r="AL51" s="129"/>
      <c r="AM51" s="129"/>
      <c r="AN51" s="129"/>
      <c r="AO51" s="129"/>
    </row>
    <row r="52" spans="1:41" x14ac:dyDescent="0.25">
      <c r="A52" s="122" t="s">
        <v>1496</v>
      </c>
      <c r="B52" s="123" t="s">
        <v>24</v>
      </c>
      <c r="C52" s="133" t="s">
        <v>1431</v>
      </c>
      <c r="D52" s="124">
        <v>12</v>
      </c>
      <c r="E52" s="124" t="str">
        <f>VLOOKUP(I52,[2]Hoja1!$D$6:$H$654,5,FALSE)</f>
        <v>PARQUE PLAZA DE ARMAS S/N</v>
      </c>
      <c r="F52" s="133" t="s">
        <v>1497</v>
      </c>
      <c r="G52" s="133" t="s">
        <v>1455</v>
      </c>
      <c r="H52" s="136" t="s">
        <v>1550</v>
      </c>
      <c r="I52" s="126" t="s">
        <v>251</v>
      </c>
      <c r="J52" s="127" t="s">
        <v>252</v>
      </c>
      <c r="K52" s="123" t="s">
        <v>1436</v>
      </c>
      <c r="L52" s="133" t="s">
        <v>39</v>
      </c>
      <c r="M52" s="123" t="s">
        <v>1444</v>
      </c>
      <c r="N52" s="123" t="s">
        <v>51</v>
      </c>
      <c r="O52" s="134" t="s">
        <v>45</v>
      </c>
      <c r="P52" s="129">
        <v>0</v>
      </c>
      <c r="Q52" s="129">
        <v>0</v>
      </c>
      <c r="R52" s="129">
        <v>0</v>
      </c>
      <c r="S52" s="129">
        <v>0</v>
      </c>
      <c r="T52" s="129">
        <v>0</v>
      </c>
      <c r="U52" s="129">
        <v>0</v>
      </c>
      <c r="V52" s="129"/>
      <c r="W52" s="129"/>
      <c r="X52" s="129"/>
      <c r="Y52" s="129"/>
      <c r="Z52" s="129"/>
      <c r="AA52" s="129"/>
      <c r="AD52" s="129">
        <v>3</v>
      </c>
      <c r="AE52" s="129">
        <v>3</v>
      </c>
      <c r="AF52" s="129">
        <v>3</v>
      </c>
      <c r="AG52" s="129">
        <v>3</v>
      </c>
      <c r="AH52" s="129">
        <v>3</v>
      </c>
      <c r="AI52" s="129"/>
      <c r="AJ52" s="129"/>
      <c r="AK52" s="129"/>
      <c r="AL52" s="129"/>
      <c r="AM52" s="129"/>
      <c r="AN52" s="129"/>
      <c r="AO52" s="129"/>
    </row>
    <row r="53" spans="1:41" x14ac:dyDescent="0.25">
      <c r="A53" s="122" t="s">
        <v>1496</v>
      </c>
      <c r="B53" s="133" t="s">
        <v>24</v>
      </c>
      <c r="C53" s="133" t="s">
        <v>1431</v>
      </c>
      <c r="D53" s="124">
        <v>2</v>
      </c>
      <c r="E53" s="124" t="str">
        <f>VLOOKUP(I53,[2]Hoja1!$D$6:$H$654,5,FALSE)</f>
        <v>MARIAN</v>
      </c>
      <c r="F53" s="133" t="s">
        <v>1497</v>
      </c>
      <c r="G53" s="133" t="s">
        <v>1518</v>
      </c>
      <c r="H53" s="136" t="s">
        <v>1551</v>
      </c>
      <c r="I53" s="126" t="s">
        <v>55</v>
      </c>
      <c r="J53" s="127" t="s">
        <v>56</v>
      </c>
      <c r="K53" s="123" t="s">
        <v>1436</v>
      </c>
      <c r="L53" s="133" t="s">
        <v>39</v>
      </c>
      <c r="M53" s="123" t="s">
        <v>1444</v>
      </c>
      <c r="N53" s="123" t="s">
        <v>51</v>
      </c>
      <c r="O53" s="134" t="s">
        <v>45</v>
      </c>
      <c r="P53" s="129">
        <v>0</v>
      </c>
      <c r="Q53" s="129">
        <v>0</v>
      </c>
      <c r="R53" s="129">
        <v>0</v>
      </c>
      <c r="S53" s="129">
        <v>0</v>
      </c>
      <c r="T53" s="129">
        <v>0</v>
      </c>
      <c r="U53" s="129">
        <v>0</v>
      </c>
      <c r="V53" s="129"/>
      <c r="W53" s="129"/>
      <c r="X53" s="129"/>
      <c r="Y53" s="129"/>
      <c r="Z53" s="129"/>
      <c r="AA53" s="129"/>
      <c r="AD53" s="129">
        <v>3</v>
      </c>
      <c r="AE53" s="129">
        <v>5</v>
      </c>
      <c r="AF53" s="129">
        <v>5</v>
      </c>
      <c r="AG53" s="129">
        <v>5</v>
      </c>
      <c r="AH53" s="129">
        <v>3</v>
      </c>
      <c r="AI53" s="129"/>
      <c r="AJ53" s="129"/>
      <c r="AK53" s="129"/>
      <c r="AL53" s="129"/>
      <c r="AM53" s="129"/>
      <c r="AN53" s="129"/>
      <c r="AO53" s="129"/>
    </row>
    <row r="54" spans="1:41" x14ac:dyDescent="0.25">
      <c r="A54" s="122" t="s">
        <v>1496</v>
      </c>
      <c r="B54" s="123" t="s">
        <v>24</v>
      </c>
      <c r="C54" s="133" t="s">
        <v>1431</v>
      </c>
      <c r="D54" s="124">
        <v>2</v>
      </c>
      <c r="E54" s="124" t="str">
        <f>VLOOKUP(I54,[2]Hoja1!$D$6:$H$654,5,FALSE)</f>
        <v>ACOPAMPA</v>
      </c>
      <c r="F54" s="133" t="s">
        <v>1497</v>
      </c>
      <c r="G54" s="133" t="s">
        <v>1518</v>
      </c>
      <c r="H54" s="136" t="s">
        <v>1552</v>
      </c>
      <c r="I54" s="126" t="s">
        <v>257</v>
      </c>
      <c r="J54" s="127" t="s">
        <v>258</v>
      </c>
      <c r="K54" s="123" t="s">
        <v>1436</v>
      </c>
      <c r="L54" s="133" t="s">
        <v>39</v>
      </c>
      <c r="M54" s="123" t="s">
        <v>1444</v>
      </c>
      <c r="N54" s="123" t="s">
        <v>51</v>
      </c>
      <c r="O54" s="134" t="s">
        <v>45</v>
      </c>
      <c r="P54" s="129">
        <v>0</v>
      </c>
      <c r="Q54" s="129">
        <v>0</v>
      </c>
      <c r="R54" s="129">
        <v>0</v>
      </c>
      <c r="S54" s="129">
        <v>0</v>
      </c>
      <c r="T54" s="129">
        <v>0</v>
      </c>
      <c r="U54" s="129">
        <v>0</v>
      </c>
      <c r="V54" s="129"/>
      <c r="W54" s="129"/>
      <c r="X54" s="129"/>
      <c r="Y54" s="129"/>
      <c r="Z54" s="129"/>
      <c r="AA54" s="129"/>
      <c r="AD54" s="129">
        <v>3</v>
      </c>
      <c r="AE54" s="129">
        <v>3</v>
      </c>
      <c r="AF54" s="129">
        <v>3</v>
      </c>
      <c r="AG54" s="129">
        <v>3</v>
      </c>
      <c r="AH54" s="129">
        <v>3</v>
      </c>
      <c r="AI54" s="129"/>
      <c r="AJ54" s="129"/>
      <c r="AK54" s="129"/>
      <c r="AL54" s="129"/>
      <c r="AM54" s="129"/>
      <c r="AN54" s="129"/>
      <c r="AO54" s="129"/>
    </row>
    <row r="55" spans="1:41" x14ac:dyDescent="0.25">
      <c r="A55" s="122" t="s">
        <v>1496</v>
      </c>
      <c r="B55" s="133" t="s">
        <v>24</v>
      </c>
      <c r="C55" s="133" t="s">
        <v>1431</v>
      </c>
      <c r="D55" s="124">
        <v>2</v>
      </c>
      <c r="E55" s="124" t="str">
        <f>VLOOKUP(I55,[2]Hoja1!$D$6:$H$654,5,FALSE)</f>
        <v>JIRON BOLOGNESI S/N</v>
      </c>
      <c r="F55" s="133" t="s">
        <v>1497</v>
      </c>
      <c r="G55" s="133" t="s">
        <v>1518</v>
      </c>
      <c r="H55" s="136" t="s">
        <v>1553</v>
      </c>
      <c r="I55" s="126" t="s">
        <v>260</v>
      </c>
      <c r="J55" s="127" t="s">
        <v>261</v>
      </c>
      <c r="K55" s="123" t="s">
        <v>1436</v>
      </c>
      <c r="L55" s="133" t="s">
        <v>39</v>
      </c>
      <c r="M55" s="123" t="s">
        <v>1444</v>
      </c>
      <c r="N55" s="123" t="s">
        <v>51</v>
      </c>
      <c r="O55" s="134" t="s">
        <v>45</v>
      </c>
      <c r="P55" s="129">
        <v>0</v>
      </c>
      <c r="Q55" s="129">
        <v>0</v>
      </c>
      <c r="R55" s="129">
        <v>0</v>
      </c>
      <c r="S55" s="129">
        <v>0</v>
      </c>
      <c r="T55" s="129">
        <v>0</v>
      </c>
      <c r="U55" s="129">
        <v>0</v>
      </c>
      <c r="V55" s="129"/>
      <c r="W55" s="129"/>
      <c r="X55" s="129"/>
      <c r="Y55" s="129"/>
      <c r="Z55" s="129"/>
      <c r="AA55" s="129"/>
      <c r="AD55" s="129">
        <v>3</v>
      </c>
      <c r="AE55" s="129">
        <v>3</v>
      </c>
      <c r="AF55" s="129">
        <v>3</v>
      </c>
      <c r="AG55" s="129">
        <v>3</v>
      </c>
      <c r="AH55" s="129">
        <v>3</v>
      </c>
      <c r="AI55" s="129"/>
      <c r="AJ55" s="129"/>
      <c r="AK55" s="129"/>
      <c r="AL55" s="129"/>
      <c r="AM55" s="129"/>
      <c r="AN55" s="129"/>
      <c r="AO55" s="129"/>
    </row>
    <row r="56" spans="1:41" x14ac:dyDescent="0.25">
      <c r="A56" s="122" t="s">
        <v>1496</v>
      </c>
      <c r="B56" s="123" t="s">
        <v>24</v>
      </c>
      <c r="C56" s="133" t="s">
        <v>1431</v>
      </c>
      <c r="D56" s="124">
        <v>11</v>
      </c>
      <c r="E56" s="124" t="str">
        <f>VLOOKUP(I56,[2]Hoja1!$D$6:$H$654,5,FALSE)</f>
        <v>JIRON SAN PEDRO S/N</v>
      </c>
      <c r="F56" s="133" t="s">
        <v>1497</v>
      </c>
      <c r="G56" s="133" t="s">
        <v>1554</v>
      </c>
      <c r="H56" s="136" t="s">
        <v>1555</v>
      </c>
      <c r="I56" s="126" t="s">
        <v>262</v>
      </c>
      <c r="J56" s="127" t="s">
        <v>263</v>
      </c>
      <c r="K56" s="123" t="s">
        <v>1436</v>
      </c>
      <c r="L56" s="133" t="s">
        <v>39</v>
      </c>
      <c r="M56" s="123" t="s">
        <v>1444</v>
      </c>
      <c r="N56" s="123" t="s">
        <v>51</v>
      </c>
      <c r="O56" s="134" t="s">
        <v>45</v>
      </c>
      <c r="P56" s="129">
        <v>0</v>
      </c>
      <c r="Q56" s="129">
        <v>0</v>
      </c>
      <c r="R56" s="129">
        <v>0</v>
      </c>
      <c r="S56" s="129">
        <v>0</v>
      </c>
      <c r="T56" s="129">
        <v>0</v>
      </c>
      <c r="U56" s="129">
        <v>0</v>
      </c>
      <c r="V56" s="129"/>
      <c r="W56" s="129"/>
      <c r="X56" s="129"/>
      <c r="Y56" s="129"/>
      <c r="Z56" s="129"/>
      <c r="AA56" s="129"/>
      <c r="AD56" s="129">
        <v>3</v>
      </c>
      <c r="AE56" s="129">
        <v>3</v>
      </c>
      <c r="AF56" s="129">
        <v>3</v>
      </c>
      <c r="AG56" s="129">
        <v>3</v>
      </c>
      <c r="AH56" s="129">
        <v>3</v>
      </c>
      <c r="AI56" s="129"/>
      <c r="AJ56" s="129"/>
      <c r="AK56" s="129"/>
      <c r="AL56" s="129"/>
      <c r="AM56" s="129"/>
      <c r="AN56" s="129"/>
      <c r="AO56" s="129"/>
    </row>
    <row r="57" spans="1:41" x14ac:dyDescent="0.25">
      <c r="A57" s="122" t="s">
        <v>1496</v>
      </c>
      <c r="B57" s="133" t="s">
        <v>24</v>
      </c>
      <c r="C57" s="133" t="s">
        <v>1431</v>
      </c>
      <c r="D57" s="124">
        <v>6</v>
      </c>
      <c r="E57" s="124" t="str">
        <f>VLOOKUP(I57,[2]Hoja1!$D$6:$H$654,5,FALSE)</f>
        <v>AVENIDA LEONCIO PRADO S/N</v>
      </c>
      <c r="F57" s="133" t="s">
        <v>1497</v>
      </c>
      <c r="G57" s="133" t="s">
        <v>1516</v>
      </c>
      <c r="H57" s="136" t="s">
        <v>1556</v>
      </c>
      <c r="I57" s="126" t="s">
        <v>264</v>
      </c>
      <c r="J57" s="127" t="s">
        <v>265</v>
      </c>
      <c r="K57" s="123" t="s">
        <v>1436</v>
      </c>
      <c r="L57" s="133" t="s">
        <v>39</v>
      </c>
      <c r="M57" s="123" t="s">
        <v>1444</v>
      </c>
      <c r="N57" s="123" t="s">
        <v>51</v>
      </c>
      <c r="O57" s="134" t="s">
        <v>45</v>
      </c>
      <c r="P57" s="129">
        <v>0</v>
      </c>
      <c r="Q57" s="129">
        <v>0</v>
      </c>
      <c r="R57" s="129">
        <v>0</v>
      </c>
      <c r="S57" s="129">
        <v>0</v>
      </c>
      <c r="T57" s="129">
        <v>0</v>
      </c>
      <c r="U57" s="129">
        <v>0</v>
      </c>
      <c r="V57" s="129"/>
      <c r="W57" s="129"/>
      <c r="X57" s="129"/>
      <c r="Y57" s="129"/>
      <c r="Z57" s="129"/>
      <c r="AA57" s="129"/>
      <c r="AD57" s="129">
        <v>3</v>
      </c>
      <c r="AE57" s="129">
        <v>3</v>
      </c>
      <c r="AF57" s="129">
        <v>3</v>
      </c>
      <c r="AG57" s="129">
        <v>3</v>
      </c>
      <c r="AH57" s="129">
        <v>3</v>
      </c>
      <c r="AI57" s="129"/>
      <c r="AJ57" s="129"/>
      <c r="AK57" s="129"/>
      <c r="AL57" s="129"/>
      <c r="AM57" s="129"/>
      <c r="AN57" s="129"/>
      <c r="AO57" s="129"/>
    </row>
    <row r="58" spans="1:41" x14ac:dyDescent="0.25">
      <c r="A58" s="122" t="s">
        <v>1496</v>
      </c>
      <c r="B58" s="123" t="s">
        <v>24</v>
      </c>
      <c r="C58" s="133" t="s">
        <v>1431</v>
      </c>
      <c r="D58" s="124">
        <v>2</v>
      </c>
      <c r="E58" s="124" t="str">
        <f>VLOOKUP(I58,[2]Hoja1!$D$6:$H$654,5,FALSE)</f>
        <v>UNCHUS</v>
      </c>
      <c r="F58" s="133" t="s">
        <v>1497</v>
      </c>
      <c r="G58" s="133" t="s">
        <v>1518</v>
      </c>
      <c r="H58" s="136" t="s">
        <v>1557</v>
      </c>
      <c r="I58" s="126" t="s">
        <v>270</v>
      </c>
      <c r="J58" s="127" t="s">
        <v>271</v>
      </c>
      <c r="K58" s="123" t="s">
        <v>1436</v>
      </c>
      <c r="L58" s="133" t="s">
        <v>39</v>
      </c>
      <c r="M58" s="123" t="s">
        <v>1444</v>
      </c>
      <c r="N58" s="123" t="s">
        <v>51</v>
      </c>
      <c r="O58" s="134" t="s">
        <v>45</v>
      </c>
      <c r="P58" s="129">
        <v>0</v>
      </c>
      <c r="Q58" s="129">
        <v>0</v>
      </c>
      <c r="R58" s="129">
        <v>0</v>
      </c>
      <c r="S58" s="129">
        <v>0</v>
      </c>
      <c r="T58" s="129">
        <v>0</v>
      </c>
      <c r="U58" s="129">
        <v>0</v>
      </c>
      <c r="V58" s="129"/>
      <c r="W58" s="129"/>
      <c r="X58" s="129"/>
      <c r="Y58" s="129"/>
      <c r="Z58" s="129"/>
      <c r="AA58" s="129"/>
      <c r="AD58" s="129">
        <v>3</v>
      </c>
      <c r="AE58" s="129">
        <v>3</v>
      </c>
      <c r="AF58" s="129">
        <v>3</v>
      </c>
      <c r="AG58" s="129">
        <v>3</v>
      </c>
      <c r="AH58" s="129">
        <v>3</v>
      </c>
      <c r="AI58" s="129"/>
      <c r="AJ58" s="129"/>
      <c r="AK58" s="129"/>
      <c r="AL58" s="129"/>
      <c r="AM58" s="129"/>
      <c r="AN58" s="129"/>
      <c r="AO58" s="129"/>
    </row>
    <row r="59" spans="1:41" x14ac:dyDescent="0.25">
      <c r="A59" s="122" t="s">
        <v>1496</v>
      </c>
      <c r="B59" s="133" t="s">
        <v>24</v>
      </c>
      <c r="C59" s="133" t="s">
        <v>1431</v>
      </c>
      <c r="D59" s="124">
        <v>2</v>
      </c>
      <c r="E59" s="124" t="str">
        <f>VLOOKUP(I59,[2]Hoja1!$D$6:$H$654,5,FALSE)</f>
        <v>AVENIDA CORDILLERA BLANCA S/N</v>
      </c>
      <c r="F59" s="133" t="s">
        <v>1497</v>
      </c>
      <c r="G59" s="133" t="s">
        <v>1518</v>
      </c>
      <c r="H59" s="136" t="s">
        <v>1558</v>
      </c>
      <c r="I59" s="126" t="s">
        <v>57</v>
      </c>
      <c r="J59" s="127" t="s">
        <v>58</v>
      </c>
      <c r="K59" s="123" t="s">
        <v>1436</v>
      </c>
      <c r="L59" s="133" t="s">
        <v>39</v>
      </c>
      <c r="M59" s="123" t="s">
        <v>1444</v>
      </c>
      <c r="N59" s="123" t="s">
        <v>51</v>
      </c>
      <c r="O59" s="134" t="s">
        <v>45</v>
      </c>
      <c r="P59" s="129">
        <v>0</v>
      </c>
      <c r="Q59" s="129">
        <v>0</v>
      </c>
      <c r="R59" s="129">
        <v>0</v>
      </c>
      <c r="S59" s="129">
        <v>0</v>
      </c>
      <c r="T59" s="129">
        <v>0</v>
      </c>
      <c r="U59" s="129">
        <v>0</v>
      </c>
      <c r="V59" s="129"/>
      <c r="W59" s="129"/>
      <c r="X59" s="129"/>
      <c r="Y59" s="129"/>
      <c r="Z59" s="129"/>
      <c r="AA59" s="129"/>
      <c r="AD59" s="129">
        <v>3</v>
      </c>
      <c r="AE59" s="129">
        <v>3</v>
      </c>
      <c r="AF59" s="129">
        <v>3</v>
      </c>
      <c r="AG59" s="129">
        <v>3</v>
      </c>
      <c r="AH59" s="129">
        <v>3</v>
      </c>
      <c r="AI59" s="129"/>
      <c r="AJ59" s="129"/>
      <c r="AK59" s="129"/>
      <c r="AL59" s="129"/>
      <c r="AM59" s="129"/>
      <c r="AN59" s="129"/>
      <c r="AO59" s="129"/>
    </row>
    <row r="60" spans="1:41" x14ac:dyDescent="0.25">
      <c r="A60" s="122" t="s">
        <v>1496</v>
      </c>
      <c r="B60" s="123" t="s">
        <v>24</v>
      </c>
      <c r="C60" s="133" t="s">
        <v>1431</v>
      </c>
      <c r="D60" s="124">
        <v>2</v>
      </c>
      <c r="E60" s="124" t="str">
        <f>VLOOKUP(I60,[2]Hoja1!$D$6:$H$654,5,FALSE)</f>
        <v>LLUPA</v>
      </c>
      <c r="F60" s="133" t="s">
        <v>1497</v>
      </c>
      <c r="G60" s="133" t="s">
        <v>1518</v>
      </c>
      <c r="H60" s="136" t="s">
        <v>1559</v>
      </c>
      <c r="I60" s="126" t="s">
        <v>276</v>
      </c>
      <c r="J60" s="127" t="s">
        <v>277</v>
      </c>
      <c r="K60" s="123" t="s">
        <v>1436</v>
      </c>
      <c r="L60" s="133" t="s">
        <v>39</v>
      </c>
      <c r="M60" s="123" t="s">
        <v>1444</v>
      </c>
      <c r="N60" s="123" t="s">
        <v>51</v>
      </c>
      <c r="O60" s="134" t="s">
        <v>45</v>
      </c>
      <c r="P60" s="129">
        <v>0</v>
      </c>
      <c r="Q60" s="129">
        <v>0</v>
      </c>
      <c r="R60" s="129">
        <v>0</v>
      </c>
      <c r="S60" s="129">
        <v>0</v>
      </c>
      <c r="T60" s="129">
        <v>0</v>
      </c>
      <c r="U60" s="129">
        <v>0</v>
      </c>
      <c r="V60" s="129"/>
      <c r="W60" s="129"/>
      <c r="X60" s="129"/>
      <c r="Y60" s="129"/>
      <c r="Z60" s="129"/>
      <c r="AA60" s="129"/>
      <c r="AD60" s="129">
        <v>3</v>
      </c>
      <c r="AE60" s="129">
        <v>3</v>
      </c>
      <c r="AF60" s="129">
        <v>3</v>
      </c>
      <c r="AG60" s="129">
        <v>3</v>
      </c>
      <c r="AH60" s="129">
        <v>3</v>
      </c>
      <c r="AI60" s="129"/>
      <c r="AJ60" s="129"/>
      <c r="AK60" s="129"/>
      <c r="AL60" s="129"/>
      <c r="AM60" s="129"/>
      <c r="AN60" s="129"/>
      <c r="AO60" s="129"/>
    </row>
    <row r="61" spans="1:41" x14ac:dyDescent="0.25">
      <c r="A61" s="122" t="s">
        <v>1496</v>
      </c>
      <c r="B61" s="133" t="s">
        <v>24</v>
      </c>
      <c r="C61" s="133" t="s">
        <v>1431</v>
      </c>
      <c r="D61" s="124">
        <v>6</v>
      </c>
      <c r="E61" s="124" t="str">
        <f>VLOOKUP(I61,[2]Hoja1!$D$6:$H$654,5,FALSE)</f>
        <v>QUISHUAR</v>
      </c>
      <c r="F61" s="133" t="s">
        <v>1497</v>
      </c>
      <c r="G61" s="133" t="s">
        <v>1516</v>
      </c>
      <c r="H61" s="136" t="s">
        <v>1560</v>
      </c>
      <c r="I61" s="126" t="s">
        <v>281</v>
      </c>
      <c r="J61" s="127" t="s">
        <v>282</v>
      </c>
      <c r="K61" s="123" t="s">
        <v>1436</v>
      </c>
      <c r="L61" s="133" t="s">
        <v>39</v>
      </c>
      <c r="M61" s="123" t="s">
        <v>1444</v>
      </c>
      <c r="N61" s="123" t="s">
        <v>51</v>
      </c>
      <c r="O61" s="134" t="s">
        <v>45</v>
      </c>
      <c r="P61" s="129">
        <v>0</v>
      </c>
      <c r="Q61" s="129">
        <v>0</v>
      </c>
      <c r="R61" s="129">
        <v>0</v>
      </c>
      <c r="S61" s="129">
        <v>0</v>
      </c>
      <c r="T61" s="129">
        <v>0</v>
      </c>
      <c r="U61" s="129">
        <v>0</v>
      </c>
      <c r="V61" s="129"/>
      <c r="W61" s="129"/>
      <c r="X61" s="129"/>
      <c r="Y61" s="129"/>
      <c r="Z61" s="129"/>
      <c r="AA61" s="129"/>
      <c r="AD61" s="129">
        <v>3</v>
      </c>
      <c r="AE61" s="129">
        <v>3</v>
      </c>
      <c r="AF61" s="129">
        <v>3</v>
      </c>
      <c r="AG61" s="129">
        <v>3</v>
      </c>
      <c r="AH61" s="129">
        <v>3</v>
      </c>
      <c r="AI61" s="129"/>
      <c r="AJ61" s="129"/>
      <c r="AK61" s="129"/>
      <c r="AL61" s="129"/>
      <c r="AM61" s="129"/>
      <c r="AN61" s="129"/>
      <c r="AO61" s="129"/>
    </row>
    <row r="62" spans="1:41" x14ac:dyDescent="0.25">
      <c r="A62" s="122" t="s">
        <v>1496</v>
      </c>
      <c r="B62" s="123" t="s">
        <v>24</v>
      </c>
      <c r="C62" s="133" t="s">
        <v>1431</v>
      </c>
      <c r="D62" s="124">
        <v>1</v>
      </c>
      <c r="E62" s="124" t="str">
        <f>VLOOKUP(I62,[2]Hoja1!$D$6:$H$654,5,FALSE)</f>
        <v>JAUNA</v>
      </c>
      <c r="F62" s="133" t="s">
        <v>1497</v>
      </c>
      <c r="G62" s="133" t="s">
        <v>1501</v>
      </c>
      <c r="H62" s="136" t="s">
        <v>1561</v>
      </c>
      <c r="I62" s="126" t="s">
        <v>283</v>
      </c>
      <c r="J62" s="127" t="s">
        <v>284</v>
      </c>
      <c r="K62" s="123" t="s">
        <v>1436</v>
      </c>
      <c r="L62" s="133" t="s">
        <v>39</v>
      </c>
      <c r="M62" s="123" t="s">
        <v>1444</v>
      </c>
      <c r="N62" s="123" t="s">
        <v>51</v>
      </c>
      <c r="O62" s="134" t="s">
        <v>45</v>
      </c>
      <c r="P62" s="129">
        <v>0</v>
      </c>
      <c r="Q62" s="129">
        <v>0</v>
      </c>
      <c r="R62" s="129">
        <v>0</v>
      </c>
      <c r="S62" s="129">
        <v>0</v>
      </c>
      <c r="T62" s="129">
        <v>0</v>
      </c>
      <c r="U62" s="129">
        <v>0</v>
      </c>
      <c r="V62" s="129"/>
      <c r="W62" s="129"/>
      <c r="X62" s="129"/>
      <c r="Y62" s="129"/>
      <c r="Z62" s="129"/>
      <c r="AA62" s="129"/>
      <c r="AD62" s="129">
        <v>3</v>
      </c>
      <c r="AE62" s="129">
        <v>3</v>
      </c>
      <c r="AF62" s="129">
        <v>3</v>
      </c>
      <c r="AG62" s="129">
        <v>3</v>
      </c>
      <c r="AH62" s="129">
        <v>3</v>
      </c>
      <c r="AI62" s="129"/>
      <c r="AJ62" s="129"/>
      <c r="AK62" s="129"/>
      <c r="AL62" s="129"/>
      <c r="AM62" s="129"/>
      <c r="AN62" s="129"/>
      <c r="AO62" s="129"/>
    </row>
    <row r="63" spans="1:41" x14ac:dyDescent="0.25">
      <c r="A63" s="122" t="s">
        <v>1496</v>
      </c>
      <c r="B63" s="133" t="s">
        <v>24</v>
      </c>
      <c r="C63" s="133" t="s">
        <v>1431</v>
      </c>
      <c r="D63" s="124">
        <v>1</v>
      </c>
      <c r="E63" s="124" t="str">
        <f>VLOOKUP(I63,[2]Hoja1!$D$6:$H$654,5,FALSE)</f>
        <v>COYLLUR</v>
      </c>
      <c r="F63" s="133" t="s">
        <v>1497</v>
      </c>
      <c r="G63" s="133" t="s">
        <v>1501</v>
      </c>
      <c r="H63" s="136" t="s">
        <v>1562</v>
      </c>
      <c r="I63" s="126" t="s">
        <v>285</v>
      </c>
      <c r="J63" s="127" t="s">
        <v>286</v>
      </c>
      <c r="K63" s="123" t="s">
        <v>1436</v>
      </c>
      <c r="L63" s="133" t="s">
        <v>39</v>
      </c>
      <c r="M63" s="123" t="s">
        <v>1444</v>
      </c>
      <c r="N63" s="123" t="s">
        <v>51</v>
      </c>
      <c r="O63" s="134" t="s">
        <v>45</v>
      </c>
      <c r="P63" s="129">
        <v>0</v>
      </c>
      <c r="Q63" s="129">
        <v>0</v>
      </c>
      <c r="R63" s="129">
        <v>0</v>
      </c>
      <c r="S63" s="129">
        <v>0</v>
      </c>
      <c r="T63" s="129">
        <v>0</v>
      </c>
      <c r="U63" s="129">
        <v>0</v>
      </c>
      <c r="V63" s="129"/>
      <c r="W63" s="129"/>
      <c r="X63" s="129"/>
      <c r="Y63" s="129"/>
      <c r="Z63" s="129"/>
      <c r="AA63" s="129"/>
      <c r="AD63" s="129">
        <v>3</v>
      </c>
      <c r="AE63" s="129">
        <v>3</v>
      </c>
      <c r="AF63" s="129">
        <v>3</v>
      </c>
      <c r="AG63" s="129">
        <v>3</v>
      </c>
      <c r="AH63" s="129">
        <v>3</v>
      </c>
      <c r="AI63" s="129"/>
      <c r="AJ63" s="129"/>
      <c r="AK63" s="129"/>
      <c r="AL63" s="129"/>
      <c r="AM63" s="129"/>
      <c r="AN63" s="129"/>
      <c r="AO63" s="129"/>
    </row>
    <row r="64" spans="1:41" x14ac:dyDescent="0.25">
      <c r="A64" s="122" t="s">
        <v>1496</v>
      </c>
      <c r="B64" s="123" t="s">
        <v>24</v>
      </c>
      <c r="C64" s="133" t="s">
        <v>1431</v>
      </c>
      <c r="D64" s="124">
        <v>2</v>
      </c>
      <c r="E64" s="124" t="str">
        <f>VLOOKUP(I64,[2]Hoja1!$D$6:$H$654,5,FALSE)</f>
        <v>UQUIA</v>
      </c>
      <c r="F64" s="133" t="s">
        <v>1497</v>
      </c>
      <c r="G64" s="133" t="s">
        <v>1518</v>
      </c>
      <c r="H64" s="136" t="s">
        <v>1563</v>
      </c>
      <c r="I64" s="126" t="s">
        <v>287</v>
      </c>
      <c r="J64" s="127" t="s">
        <v>288</v>
      </c>
      <c r="K64" s="123" t="s">
        <v>1436</v>
      </c>
      <c r="L64" s="133" t="s">
        <v>39</v>
      </c>
      <c r="M64" s="123" t="s">
        <v>1444</v>
      </c>
      <c r="N64" s="123" t="s">
        <v>51</v>
      </c>
      <c r="O64" s="134" t="s">
        <v>45</v>
      </c>
      <c r="P64" s="129">
        <v>0</v>
      </c>
      <c r="Q64" s="129">
        <v>0</v>
      </c>
      <c r="R64" s="129">
        <v>0</v>
      </c>
      <c r="S64" s="129">
        <v>0</v>
      </c>
      <c r="T64" s="129">
        <v>0</v>
      </c>
      <c r="U64" s="129">
        <v>0</v>
      </c>
      <c r="V64" s="129"/>
      <c r="W64" s="129"/>
      <c r="X64" s="129"/>
      <c r="Y64" s="129"/>
      <c r="Z64" s="129"/>
      <c r="AA64" s="129"/>
      <c r="AD64" s="129">
        <v>3</v>
      </c>
      <c r="AE64" s="129">
        <v>3</v>
      </c>
      <c r="AF64" s="129">
        <v>3</v>
      </c>
      <c r="AG64" s="129">
        <v>3</v>
      </c>
      <c r="AH64" s="129">
        <v>3</v>
      </c>
      <c r="AI64" s="129"/>
      <c r="AJ64" s="129"/>
      <c r="AK64" s="129"/>
      <c r="AL64" s="129"/>
      <c r="AM64" s="129"/>
      <c r="AN64" s="129"/>
      <c r="AO64" s="129"/>
    </row>
    <row r="65" spans="1:41" x14ac:dyDescent="0.25">
      <c r="A65" s="122" t="s">
        <v>1496</v>
      </c>
      <c r="B65" s="133" t="s">
        <v>24</v>
      </c>
      <c r="C65" s="133" t="s">
        <v>1431</v>
      </c>
      <c r="D65" s="124">
        <v>2</v>
      </c>
      <c r="E65" s="124" t="str">
        <f>VLOOKUP(I65,[2]Hoja1!$D$6:$H$654,5,FALSE)</f>
        <v>JIRON PEDRO COCHACHIN S/N</v>
      </c>
      <c r="F65" s="133" t="s">
        <v>1497</v>
      </c>
      <c r="G65" s="133" t="s">
        <v>1518</v>
      </c>
      <c r="H65" s="136" t="s">
        <v>1564</v>
      </c>
      <c r="I65" s="126" t="s">
        <v>59</v>
      </c>
      <c r="J65" s="127" t="s">
        <v>60</v>
      </c>
      <c r="K65" s="123" t="s">
        <v>1436</v>
      </c>
      <c r="L65" s="133" t="s">
        <v>39</v>
      </c>
      <c r="M65" s="123" t="s">
        <v>1444</v>
      </c>
      <c r="N65" s="123" t="s">
        <v>51</v>
      </c>
      <c r="O65" s="134" t="s">
        <v>45</v>
      </c>
      <c r="P65" s="129">
        <v>0</v>
      </c>
      <c r="Q65" s="129">
        <v>0</v>
      </c>
      <c r="R65" s="129">
        <v>0</v>
      </c>
      <c r="S65" s="129">
        <v>0</v>
      </c>
      <c r="T65" s="129">
        <v>0</v>
      </c>
      <c r="U65" s="129">
        <v>0</v>
      </c>
      <c r="V65" s="129"/>
      <c r="W65" s="129"/>
      <c r="X65" s="129"/>
      <c r="Y65" s="129"/>
      <c r="Z65" s="129"/>
      <c r="AA65" s="129"/>
      <c r="AD65" s="129">
        <v>3</v>
      </c>
      <c r="AE65" s="129">
        <v>3</v>
      </c>
      <c r="AF65" s="129">
        <v>3</v>
      </c>
      <c r="AG65" s="129">
        <v>3</v>
      </c>
      <c r="AH65" s="129">
        <v>3</v>
      </c>
      <c r="AI65" s="129"/>
      <c r="AJ65" s="129"/>
      <c r="AK65" s="129"/>
      <c r="AL65" s="129"/>
      <c r="AM65" s="129"/>
      <c r="AN65" s="129"/>
      <c r="AO65" s="129"/>
    </row>
    <row r="66" spans="1:41" x14ac:dyDescent="0.25">
      <c r="A66" s="122" t="s">
        <v>1496</v>
      </c>
      <c r="B66" s="123" t="s">
        <v>24</v>
      </c>
      <c r="C66" s="133" t="s">
        <v>1431</v>
      </c>
      <c r="D66" s="124">
        <v>4</v>
      </c>
      <c r="E66" s="124" t="str">
        <f>VLOOKUP(I66,[2]Hoja1!$D$6:$H$654,5,FALSE)</f>
        <v>HUANJA</v>
      </c>
      <c r="F66" s="133" t="s">
        <v>1497</v>
      </c>
      <c r="G66" s="133" t="s">
        <v>1499</v>
      </c>
      <c r="H66" s="136" t="s">
        <v>1565</v>
      </c>
      <c r="I66" s="126" t="s">
        <v>298</v>
      </c>
      <c r="J66" s="127" t="s">
        <v>299</v>
      </c>
      <c r="K66" s="123" t="s">
        <v>1436</v>
      </c>
      <c r="L66" s="133" t="s">
        <v>39</v>
      </c>
      <c r="M66" s="123" t="s">
        <v>1444</v>
      </c>
      <c r="N66" s="123" t="s">
        <v>51</v>
      </c>
      <c r="O66" s="134" t="s">
        <v>45</v>
      </c>
      <c r="P66" s="129">
        <v>0</v>
      </c>
      <c r="Q66" s="129">
        <v>0</v>
      </c>
      <c r="R66" s="129">
        <v>0</v>
      </c>
      <c r="S66" s="129">
        <v>0</v>
      </c>
      <c r="T66" s="129">
        <v>0</v>
      </c>
      <c r="U66" s="129">
        <v>0</v>
      </c>
      <c r="V66" s="129"/>
      <c r="W66" s="129"/>
      <c r="X66" s="129"/>
      <c r="Y66" s="129"/>
      <c r="Z66" s="129"/>
      <c r="AA66" s="129"/>
      <c r="AD66" s="129">
        <v>3</v>
      </c>
      <c r="AE66" s="129">
        <v>3</v>
      </c>
      <c r="AF66" s="129">
        <v>3</v>
      </c>
      <c r="AG66" s="129">
        <v>3</v>
      </c>
      <c r="AH66" s="129">
        <v>3</v>
      </c>
      <c r="AI66" s="129"/>
      <c r="AJ66" s="129"/>
      <c r="AK66" s="129"/>
      <c r="AL66" s="129"/>
      <c r="AM66" s="129"/>
      <c r="AN66" s="129"/>
      <c r="AO66" s="129"/>
    </row>
    <row r="67" spans="1:41" x14ac:dyDescent="0.25">
      <c r="A67" s="122" t="s">
        <v>1496</v>
      </c>
      <c r="B67" s="133" t="s">
        <v>24</v>
      </c>
      <c r="C67" s="133" t="s">
        <v>1431</v>
      </c>
      <c r="D67" s="124">
        <v>2</v>
      </c>
      <c r="E67" s="124" t="str">
        <f>VLOOKUP(I67,[2]Hoja1!$D$6:$H$654,5,FALSE)</f>
        <v>CHONTAYOC</v>
      </c>
      <c r="F67" s="133" t="s">
        <v>1497</v>
      </c>
      <c r="G67" s="133" t="s">
        <v>1518</v>
      </c>
      <c r="H67" s="136" t="s">
        <v>1566</v>
      </c>
      <c r="I67" s="126" t="s">
        <v>303</v>
      </c>
      <c r="J67" s="127" t="s">
        <v>304</v>
      </c>
      <c r="K67" s="123" t="s">
        <v>1436</v>
      </c>
      <c r="L67" s="133" t="s">
        <v>39</v>
      </c>
      <c r="M67" s="123" t="s">
        <v>1444</v>
      </c>
      <c r="N67" s="123" t="s">
        <v>51</v>
      </c>
      <c r="O67" s="134" t="s">
        <v>45</v>
      </c>
      <c r="P67" s="129">
        <v>0</v>
      </c>
      <c r="Q67" s="129">
        <v>0</v>
      </c>
      <c r="R67" s="129">
        <v>0</v>
      </c>
      <c r="S67" s="129">
        <v>0</v>
      </c>
      <c r="T67" s="129">
        <v>0</v>
      </c>
      <c r="U67" s="129">
        <v>0</v>
      </c>
      <c r="V67" s="129"/>
      <c r="W67" s="129"/>
      <c r="X67" s="129"/>
      <c r="Y67" s="129"/>
      <c r="Z67" s="129"/>
      <c r="AA67" s="129"/>
      <c r="AD67" s="129">
        <v>3</v>
      </c>
      <c r="AE67" s="129">
        <v>3</v>
      </c>
      <c r="AF67" s="129">
        <v>3</v>
      </c>
      <c r="AG67" s="129">
        <v>3</v>
      </c>
      <c r="AH67" s="129">
        <v>3</v>
      </c>
      <c r="AI67" s="129"/>
      <c r="AJ67" s="129"/>
      <c r="AK67" s="129"/>
      <c r="AL67" s="129"/>
      <c r="AM67" s="129"/>
      <c r="AN67" s="129"/>
      <c r="AO67" s="129"/>
    </row>
    <row r="68" spans="1:41" x14ac:dyDescent="0.25">
      <c r="A68" s="122" t="s">
        <v>1496</v>
      </c>
      <c r="B68" s="123" t="s">
        <v>24</v>
      </c>
      <c r="C68" s="133" t="s">
        <v>1431</v>
      </c>
      <c r="D68" s="124">
        <v>8</v>
      </c>
      <c r="E68" s="124" t="str">
        <f>VLOOKUP(I68,[2]Hoja1!$D$6:$H$654,5,FALSE)</f>
        <v>SHANCAC</v>
      </c>
      <c r="F68" s="133" t="s">
        <v>1497</v>
      </c>
      <c r="G68" s="133" t="s">
        <v>1547</v>
      </c>
      <c r="H68" s="136" t="s">
        <v>1567</v>
      </c>
      <c r="I68" s="126" t="s">
        <v>308</v>
      </c>
      <c r="J68" s="127" t="s">
        <v>309</v>
      </c>
      <c r="K68" s="123" t="s">
        <v>1436</v>
      </c>
      <c r="L68" s="133" t="s">
        <v>39</v>
      </c>
      <c r="M68" s="123" t="s">
        <v>1444</v>
      </c>
      <c r="N68" s="123" t="s">
        <v>51</v>
      </c>
      <c r="O68" s="134" t="s">
        <v>45</v>
      </c>
      <c r="P68" s="129">
        <v>0</v>
      </c>
      <c r="Q68" s="129">
        <v>0</v>
      </c>
      <c r="R68" s="129">
        <v>0</v>
      </c>
      <c r="S68" s="129">
        <v>0</v>
      </c>
      <c r="T68" s="129">
        <v>0</v>
      </c>
      <c r="U68" s="129">
        <v>0</v>
      </c>
      <c r="V68" s="129"/>
      <c r="W68" s="129"/>
      <c r="X68" s="129"/>
      <c r="Y68" s="129"/>
      <c r="Z68" s="129"/>
      <c r="AA68" s="129"/>
      <c r="AD68" s="129">
        <v>3</v>
      </c>
      <c r="AE68" s="129">
        <v>3</v>
      </c>
      <c r="AF68" s="129">
        <v>3</v>
      </c>
      <c r="AG68" s="129">
        <v>3</v>
      </c>
      <c r="AH68" s="129">
        <v>3</v>
      </c>
      <c r="AI68" s="129"/>
      <c r="AJ68" s="129"/>
      <c r="AK68" s="129"/>
      <c r="AL68" s="129"/>
      <c r="AM68" s="129"/>
      <c r="AN68" s="129"/>
      <c r="AO68" s="129"/>
    </row>
    <row r="69" spans="1:41" x14ac:dyDescent="0.25">
      <c r="A69" s="122" t="s">
        <v>1496</v>
      </c>
      <c r="B69" s="133" t="s">
        <v>24</v>
      </c>
      <c r="C69" s="133" t="s">
        <v>1431</v>
      </c>
      <c r="D69" s="124">
        <v>6</v>
      </c>
      <c r="E69" s="124" t="str">
        <f>VLOOKUP(I69,[2]Hoja1!$D$6:$H$654,5,FALSE)</f>
        <v>CANTU</v>
      </c>
      <c r="F69" s="133" t="s">
        <v>1497</v>
      </c>
      <c r="G69" s="133" t="s">
        <v>1516</v>
      </c>
      <c r="H69" s="136" t="s">
        <v>1568</v>
      </c>
      <c r="I69" s="126" t="s">
        <v>310</v>
      </c>
      <c r="J69" s="127" t="s">
        <v>311</v>
      </c>
      <c r="K69" s="123" t="s">
        <v>1436</v>
      </c>
      <c r="L69" s="133" t="s">
        <v>39</v>
      </c>
      <c r="M69" s="123" t="s">
        <v>1444</v>
      </c>
      <c r="N69" s="123" t="s">
        <v>51</v>
      </c>
      <c r="O69" s="134" t="s">
        <v>45</v>
      </c>
      <c r="P69" s="129">
        <v>0</v>
      </c>
      <c r="Q69" s="129">
        <v>0</v>
      </c>
      <c r="R69" s="129">
        <v>0</v>
      </c>
      <c r="S69" s="129">
        <v>0</v>
      </c>
      <c r="T69" s="129">
        <v>0</v>
      </c>
      <c r="U69" s="129">
        <v>0</v>
      </c>
      <c r="V69" s="129"/>
      <c r="W69" s="129"/>
      <c r="X69" s="129"/>
      <c r="Y69" s="129"/>
      <c r="Z69" s="129"/>
      <c r="AA69" s="129"/>
      <c r="AD69" s="129">
        <v>3</v>
      </c>
      <c r="AE69" s="129">
        <v>3</v>
      </c>
      <c r="AF69" s="129">
        <v>3</v>
      </c>
      <c r="AG69" s="129">
        <v>3</v>
      </c>
      <c r="AH69" s="129">
        <v>3</v>
      </c>
      <c r="AI69" s="129"/>
      <c r="AJ69" s="129"/>
      <c r="AK69" s="129"/>
      <c r="AL69" s="129"/>
      <c r="AM69" s="129"/>
      <c r="AN69" s="129"/>
      <c r="AO69" s="129"/>
    </row>
    <row r="70" spans="1:41" x14ac:dyDescent="0.25">
      <c r="A70" s="122" t="s">
        <v>1496</v>
      </c>
      <c r="B70" s="123" t="s">
        <v>24</v>
      </c>
      <c r="C70" s="133" t="s">
        <v>1431</v>
      </c>
      <c r="D70" s="124">
        <v>2</v>
      </c>
      <c r="E70" s="124" t="str">
        <f>VLOOKUP(I70,[2]Hoja1!$D$6:$H$654,5,FALSE)</f>
        <v>CHICNEY</v>
      </c>
      <c r="F70" s="133" t="s">
        <v>1497</v>
      </c>
      <c r="G70" s="133" t="s">
        <v>1518</v>
      </c>
      <c r="H70" s="136" t="s">
        <v>1569</v>
      </c>
      <c r="I70" s="126" t="s">
        <v>314</v>
      </c>
      <c r="J70" s="127" t="s">
        <v>315</v>
      </c>
      <c r="K70" s="123" t="s">
        <v>1436</v>
      </c>
      <c r="L70" s="133" t="s">
        <v>39</v>
      </c>
      <c r="M70" s="123" t="s">
        <v>1444</v>
      </c>
      <c r="N70" s="123" t="s">
        <v>51</v>
      </c>
      <c r="O70" s="134" t="s">
        <v>45</v>
      </c>
      <c r="P70" s="129">
        <v>0</v>
      </c>
      <c r="Q70" s="129">
        <v>0</v>
      </c>
      <c r="R70" s="129">
        <v>0</v>
      </c>
      <c r="S70" s="129">
        <v>0</v>
      </c>
      <c r="T70" s="129">
        <v>0</v>
      </c>
      <c r="U70" s="129">
        <v>0</v>
      </c>
      <c r="V70" s="129"/>
      <c r="W70" s="129"/>
      <c r="X70" s="129"/>
      <c r="Y70" s="129"/>
      <c r="Z70" s="129"/>
      <c r="AA70" s="129"/>
      <c r="AD70" s="129">
        <v>3</v>
      </c>
      <c r="AE70" s="129">
        <v>3</v>
      </c>
      <c r="AF70" s="129">
        <v>3</v>
      </c>
      <c r="AG70" s="129">
        <v>3</v>
      </c>
      <c r="AH70" s="129">
        <v>3</v>
      </c>
      <c r="AI70" s="129"/>
      <c r="AJ70" s="129"/>
      <c r="AK70" s="129"/>
      <c r="AL70" s="129"/>
      <c r="AM70" s="129"/>
      <c r="AN70" s="129"/>
      <c r="AO70" s="129"/>
    </row>
    <row r="71" spans="1:41" x14ac:dyDescent="0.25">
      <c r="A71" s="122" t="s">
        <v>1496</v>
      </c>
      <c r="B71" s="133" t="s">
        <v>24</v>
      </c>
      <c r="C71" s="133" t="s">
        <v>1431</v>
      </c>
      <c r="D71" s="124">
        <v>5</v>
      </c>
      <c r="E71" s="124" t="str">
        <f>VLOOKUP(I71,[2]Hoja1!$D$6:$H$654,5,FALSE)</f>
        <v>YANACOLLPA SECTOR YANACOLLPA</v>
      </c>
      <c r="F71" s="133" t="s">
        <v>1497</v>
      </c>
      <c r="G71" s="133" t="s">
        <v>1528</v>
      </c>
      <c r="H71" s="136" t="s">
        <v>1570</v>
      </c>
      <c r="I71" s="126" t="s">
        <v>319</v>
      </c>
      <c r="J71" s="127" t="s">
        <v>320</v>
      </c>
      <c r="K71" s="123" t="s">
        <v>1436</v>
      </c>
      <c r="L71" s="133" t="s">
        <v>39</v>
      </c>
      <c r="M71" s="123" t="s">
        <v>1444</v>
      </c>
      <c r="N71" s="123" t="s">
        <v>51</v>
      </c>
      <c r="O71" s="134" t="s">
        <v>45</v>
      </c>
      <c r="P71" s="129">
        <v>0</v>
      </c>
      <c r="Q71" s="129">
        <v>0</v>
      </c>
      <c r="R71" s="129">
        <v>0</v>
      </c>
      <c r="S71" s="129">
        <v>0</v>
      </c>
      <c r="T71" s="129">
        <v>0</v>
      </c>
      <c r="U71" s="129">
        <v>0</v>
      </c>
      <c r="V71" s="129"/>
      <c r="W71" s="129"/>
      <c r="X71" s="129"/>
      <c r="Y71" s="129"/>
      <c r="Z71" s="129"/>
      <c r="AA71" s="129"/>
      <c r="AD71" s="129">
        <v>3</v>
      </c>
      <c r="AE71" s="129">
        <v>3</v>
      </c>
      <c r="AF71" s="129">
        <v>3</v>
      </c>
      <c r="AG71" s="129">
        <v>3</v>
      </c>
      <c r="AH71" s="129">
        <v>3</v>
      </c>
      <c r="AI71" s="129"/>
      <c r="AJ71" s="129"/>
      <c r="AK71" s="129"/>
      <c r="AL71" s="129"/>
      <c r="AM71" s="129"/>
      <c r="AN71" s="129"/>
      <c r="AO71" s="129"/>
    </row>
    <row r="72" spans="1:41" x14ac:dyDescent="0.25">
      <c r="A72" s="122" t="s">
        <v>1496</v>
      </c>
      <c r="B72" s="123" t="s">
        <v>24</v>
      </c>
      <c r="C72" s="133" t="s">
        <v>1431</v>
      </c>
      <c r="D72" s="124">
        <v>8</v>
      </c>
      <c r="E72" s="124" t="str">
        <f>VLOOKUP(I72,[2]Hoja1!$D$6:$H$654,5,FALSE)</f>
        <v>MATARA</v>
      </c>
      <c r="F72" s="133" t="s">
        <v>1497</v>
      </c>
      <c r="G72" s="133" t="s">
        <v>1547</v>
      </c>
      <c r="H72" s="136" t="s">
        <v>1571</v>
      </c>
      <c r="I72" s="126" t="s">
        <v>327</v>
      </c>
      <c r="J72" s="127" t="s">
        <v>328</v>
      </c>
      <c r="K72" s="123" t="s">
        <v>1436</v>
      </c>
      <c r="L72" s="133" t="s">
        <v>39</v>
      </c>
      <c r="M72" s="123" t="s">
        <v>1444</v>
      </c>
      <c r="N72" s="123" t="s">
        <v>51</v>
      </c>
      <c r="O72" s="134" t="s">
        <v>45</v>
      </c>
      <c r="P72" s="129">
        <v>0</v>
      </c>
      <c r="Q72" s="129">
        <v>0</v>
      </c>
      <c r="R72" s="129">
        <v>0</v>
      </c>
      <c r="S72" s="129">
        <v>0</v>
      </c>
      <c r="T72" s="129">
        <v>0</v>
      </c>
      <c r="U72" s="129">
        <v>0</v>
      </c>
      <c r="V72" s="129"/>
      <c r="W72" s="129"/>
      <c r="X72" s="129"/>
      <c r="Y72" s="129"/>
      <c r="Z72" s="129"/>
      <c r="AA72" s="129"/>
      <c r="AD72" s="129">
        <v>3</v>
      </c>
      <c r="AE72" s="129">
        <v>3</v>
      </c>
      <c r="AF72" s="129">
        <v>3</v>
      </c>
      <c r="AG72" s="129">
        <v>3</v>
      </c>
      <c r="AH72" s="129">
        <v>3</v>
      </c>
      <c r="AI72" s="129"/>
      <c r="AJ72" s="129"/>
      <c r="AK72" s="129"/>
      <c r="AL72" s="129"/>
      <c r="AM72" s="129"/>
      <c r="AN72" s="129"/>
      <c r="AO72" s="129"/>
    </row>
    <row r="73" spans="1:41" x14ac:dyDescent="0.25">
      <c r="A73" s="122" t="s">
        <v>1496</v>
      </c>
      <c r="B73" s="133" t="s">
        <v>24</v>
      </c>
      <c r="C73" s="133" t="s">
        <v>1431</v>
      </c>
      <c r="D73" s="124">
        <v>1</v>
      </c>
      <c r="E73" s="124" t="str">
        <f>VLOOKUP(I73,[2]Hoja1!$D$6:$H$654,5,FALSE)</f>
        <v>CARRETERA SAN NICOLAS S/N</v>
      </c>
      <c r="F73" s="133" t="s">
        <v>1497</v>
      </c>
      <c r="G73" s="133" t="s">
        <v>1501</v>
      </c>
      <c r="H73" s="136" t="s">
        <v>1572</v>
      </c>
      <c r="I73" s="126" t="s">
        <v>340</v>
      </c>
      <c r="J73" s="127" t="s">
        <v>341</v>
      </c>
      <c r="K73" s="123" t="s">
        <v>1436</v>
      </c>
      <c r="L73" s="133" t="s">
        <v>39</v>
      </c>
      <c r="M73" s="123" t="s">
        <v>1444</v>
      </c>
      <c r="N73" s="123" t="s">
        <v>51</v>
      </c>
      <c r="O73" s="134" t="s">
        <v>45</v>
      </c>
      <c r="P73" s="129">
        <v>0</v>
      </c>
      <c r="Q73" s="129">
        <v>0</v>
      </c>
      <c r="R73" s="129">
        <v>0</v>
      </c>
      <c r="S73" s="129">
        <v>0</v>
      </c>
      <c r="T73" s="129">
        <v>0</v>
      </c>
      <c r="U73" s="129">
        <v>0</v>
      </c>
      <c r="V73" s="129"/>
      <c r="W73" s="129"/>
      <c r="X73" s="129"/>
      <c r="Y73" s="129"/>
      <c r="Z73" s="129"/>
      <c r="AA73" s="129"/>
      <c r="AD73" s="129">
        <v>3</v>
      </c>
      <c r="AE73" s="129">
        <v>3</v>
      </c>
      <c r="AF73" s="129">
        <v>3</v>
      </c>
      <c r="AG73" s="129">
        <v>3</v>
      </c>
      <c r="AH73" s="129">
        <v>3</v>
      </c>
      <c r="AI73" s="129"/>
      <c r="AJ73" s="129"/>
      <c r="AK73" s="129"/>
      <c r="AL73" s="129"/>
      <c r="AM73" s="129"/>
      <c r="AN73" s="129"/>
      <c r="AO73" s="129"/>
    </row>
    <row r="74" spans="1:41" x14ac:dyDescent="0.25">
      <c r="A74" s="122" t="s">
        <v>1496</v>
      </c>
      <c r="B74" s="123" t="s">
        <v>24</v>
      </c>
      <c r="C74" s="133" t="s">
        <v>1431</v>
      </c>
      <c r="D74" s="124">
        <v>1</v>
      </c>
      <c r="E74" s="124" t="str">
        <f>VLOOKUP(I74,[2]Hoja1!$D$6:$H$654,5,FALSE)</f>
        <v>TOCLLA</v>
      </c>
      <c r="F74" s="133" t="s">
        <v>1497</v>
      </c>
      <c r="G74" s="133" t="s">
        <v>1501</v>
      </c>
      <c r="H74" s="136" t="s">
        <v>1573</v>
      </c>
      <c r="I74" s="126" t="s">
        <v>342</v>
      </c>
      <c r="J74" s="127" t="s">
        <v>343</v>
      </c>
      <c r="K74" s="123" t="s">
        <v>1436</v>
      </c>
      <c r="L74" s="133" t="s">
        <v>39</v>
      </c>
      <c r="M74" s="123" t="s">
        <v>1444</v>
      </c>
      <c r="N74" s="123" t="s">
        <v>51</v>
      </c>
      <c r="O74" s="134" t="s">
        <v>45</v>
      </c>
      <c r="P74" s="129">
        <v>0</v>
      </c>
      <c r="Q74" s="129">
        <v>0</v>
      </c>
      <c r="R74" s="129">
        <v>0</v>
      </c>
      <c r="S74" s="129">
        <v>0</v>
      </c>
      <c r="T74" s="129">
        <v>0</v>
      </c>
      <c r="U74" s="129">
        <v>0</v>
      </c>
      <c r="V74" s="129"/>
      <c r="W74" s="129"/>
      <c r="X74" s="129"/>
      <c r="Y74" s="129"/>
      <c r="Z74" s="129"/>
      <c r="AA74" s="129"/>
      <c r="AD74" s="129">
        <v>3</v>
      </c>
      <c r="AE74" s="129">
        <v>3</v>
      </c>
      <c r="AF74" s="129">
        <v>3</v>
      </c>
      <c r="AG74" s="129">
        <v>3</v>
      </c>
      <c r="AH74" s="129">
        <v>3</v>
      </c>
      <c r="AI74" s="129"/>
      <c r="AJ74" s="129"/>
      <c r="AK74" s="129"/>
      <c r="AL74" s="129"/>
      <c r="AM74" s="129"/>
      <c r="AN74" s="129"/>
      <c r="AO74" s="129"/>
    </row>
    <row r="75" spans="1:41" x14ac:dyDescent="0.25">
      <c r="A75" s="122" t="s">
        <v>1496</v>
      </c>
      <c r="B75" s="133" t="s">
        <v>24</v>
      </c>
      <c r="C75" s="133" t="s">
        <v>1431</v>
      </c>
      <c r="D75" s="124">
        <v>6</v>
      </c>
      <c r="E75" s="124" t="str">
        <f>VLOOKUP(I75,[2]Hoja1!$D$6:$H$654,5,FALSE)</f>
        <v>CHINCHAYHUASI</v>
      </c>
      <c r="F75" s="133" t="s">
        <v>1497</v>
      </c>
      <c r="G75" s="133" t="s">
        <v>1516</v>
      </c>
      <c r="H75" s="136" t="s">
        <v>1574</v>
      </c>
      <c r="I75" s="126" t="s">
        <v>344</v>
      </c>
      <c r="J75" s="127" t="s">
        <v>345</v>
      </c>
      <c r="K75" s="123" t="s">
        <v>1436</v>
      </c>
      <c r="L75" s="133" t="s">
        <v>39</v>
      </c>
      <c r="M75" s="123" t="s">
        <v>1444</v>
      </c>
      <c r="N75" s="123" t="s">
        <v>51</v>
      </c>
      <c r="O75" s="134" t="s">
        <v>45</v>
      </c>
      <c r="P75" s="129">
        <v>0</v>
      </c>
      <c r="Q75" s="129">
        <v>0</v>
      </c>
      <c r="R75" s="129">
        <v>0</v>
      </c>
      <c r="S75" s="129">
        <v>0</v>
      </c>
      <c r="T75" s="129">
        <v>0</v>
      </c>
      <c r="U75" s="129">
        <v>0</v>
      </c>
      <c r="V75" s="129"/>
      <c r="W75" s="129"/>
      <c r="X75" s="129"/>
      <c r="Y75" s="129"/>
      <c r="Z75" s="129"/>
      <c r="AA75" s="129"/>
      <c r="AD75" s="129">
        <v>3</v>
      </c>
      <c r="AE75" s="129">
        <v>3</v>
      </c>
      <c r="AF75" s="129">
        <v>3</v>
      </c>
      <c r="AG75" s="129">
        <v>3</v>
      </c>
      <c r="AH75" s="129">
        <v>3</v>
      </c>
      <c r="AI75" s="129"/>
      <c r="AJ75" s="129"/>
      <c r="AK75" s="129"/>
      <c r="AL75" s="129"/>
      <c r="AM75" s="129"/>
      <c r="AN75" s="129"/>
      <c r="AO75" s="129"/>
    </row>
    <row r="76" spans="1:41" x14ac:dyDescent="0.25">
      <c r="A76" s="122" t="s">
        <v>1496</v>
      </c>
      <c r="B76" s="123" t="s">
        <v>24</v>
      </c>
      <c r="C76" s="133" t="s">
        <v>1431</v>
      </c>
      <c r="D76" s="124">
        <v>10</v>
      </c>
      <c r="E76" s="124" t="str">
        <f>VLOOKUP(I76,[2]Hoja1!$D$6:$H$654,5,FALSE)</f>
        <v>VITOCA</v>
      </c>
      <c r="F76" s="133" t="s">
        <v>1497</v>
      </c>
      <c r="G76" s="133" t="s">
        <v>1514</v>
      </c>
      <c r="H76" s="136" t="s">
        <v>1575</v>
      </c>
      <c r="I76" s="126" t="s">
        <v>346</v>
      </c>
      <c r="J76" s="127" t="s">
        <v>347</v>
      </c>
      <c r="K76" s="123" t="s">
        <v>1436</v>
      </c>
      <c r="L76" s="133" t="s">
        <v>39</v>
      </c>
      <c r="M76" s="123" t="s">
        <v>1444</v>
      </c>
      <c r="N76" s="123" t="s">
        <v>51</v>
      </c>
      <c r="O76" s="134" t="s">
        <v>45</v>
      </c>
      <c r="P76" s="129">
        <v>0</v>
      </c>
      <c r="Q76" s="129">
        <v>0</v>
      </c>
      <c r="R76" s="129">
        <v>0</v>
      </c>
      <c r="S76" s="129">
        <v>0</v>
      </c>
      <c r="T76" s="129">
        <v>0</v>
      </c>
      <c r="U76" s="129">
        <v>0</v>
      </c>
      <c r="V76" s="129"/>
      <c r="W76" s="129"/>
      <c r="X76" s="129"/>
      <c r="Y76" s="129"/>
      <c r="Z76" s="129"/>
      <c r="AA76" s="129"/>
      <c r="AD76" s="129">
        <v>3</v>
      </c>
      <c r="AE76" s="129">
        <v>3</v>
      </c>
      <c r="AF76" s="129">
        <v>3</v>
      </c>
      <c r="AG76" s="129">
        <v>3</v>
      </c>
      <c r="AH76" s="129">
        <v>3</v>
      </c>
      <c r="AI76" s="129"/>
      <c r="AJ76" s="129"/>
      <c r="AK76" s="129"/>
      <c r="AL76" s="129"/>
      <c r="AM76" s="129"/>
      <c r="AN76" s="129"/>
      <c r="AO76" s="129"/>
    </row>
    <row r="77" spans="1:41" x14ac:dyDescent="0.25">
      <c r="A77" s="122" t="s">
        <v>1496</v>
      </c>
      <c r="B77" s="133" t="s">
        <v>24</v>
      </c>
      <c r="C77" s="133" t="s">
        <v>1431</v>
      </c>
      <c r="D77" s="124">
        <v>10</v>
      </c>
      <c r="E77" s="124" t="str">
        <f>VLOOKUP(I77,[2]Hoja1!$D$6:$H$654,5,FALSE)</f>
        <v>CALLIMA</v>
      </c>
      <c r="F77" s="133" t="s">
        <v>1497</v>
      </c>
      <c r="G77" s="133" t="s">
        <v>1514</v>
      </c>
      <c r="H77" s="136" t="s">
        <v>1576</v>
      </c>
      <c r="I77" s="126" t="s">
        <v>348</v>
      </c>
      <c r="J77" s="127" t="s">
        <v>225</v>
      </c>
      <c r="K77" s="123" t="s">
        <v>1436</v>
      </c>
      <c r="L77" s="133" t="s">
        <v>39</v>
      </c>
      <c r="M77" s="123" t="s">
        <v>1444</v>
      </c>
      <c r="N77" s="123" t="s">
        <v>51</v>
      </c>
      <c r="O77" s="134" t="s">
        <v>45</v>
      </c>
      <c r="P77" s="129">
        <v>0</v>
      </c>
      <c r="Q77" s="129">
        <v>0</v>
      </c>
      <c r="R77" s="129">
        <v>0</v>
      </c>
      <c r="S77" s="129">
        <v>0</v>
      </c>
      <c r="T77" s="129">
        <v>0</v>
      </c>
      <c r="U77" s="129">
        <v>0</v>
      </c>
      <c r="V77" s="129"/>
      <c r="W77" s="129"/>
      <c r="X77" s="129"/>
      <c r="Y77" s="129"/>
      <c r="Z77" s="129"/>
      <c r="AA77" s="129"/>
      <c r="AD77" s="129">
        <v>3</v>
      </c>
      <c r="AE77" s="129">
        <v>3</v>
      </c>
      <c r="AF77" s="129">
        <v>3</v>
      </c>
      <c r="AG77" s="129">
        <v>3</v>
      </c>
      <c r="AH77" s="129">
        <v>3</v>
      </c>
      <c r="AI77" s="129"/>
      <c r="AJ77" s="129"/>
      <c r="AK77" s="129"/>
      <c r="AL77" s="129"/>
      <c r="AM77" s="129"/>
      <c r="AN77" s="129"/>
      <c r="AO77" s="129"/>
    </row>
    <row r="78" spans="1:41" x14ac:dyDescent="0.25">
      <c r="A78" s="122" t="s">
        <v>1496</v>
      </c>
      <c r="B78" s="123" t="s">
        <v>24</v>
      </c>
      <c r="C78" s="133" t="s">
        <v>1431</v>
      </c>
      <c r="D78" s="124">
        <v>1</v>
      </c>
      <c r="E78" s="124" t="str">
        <f>VLOOKUP(I78,[2]Hoja1!$D$6:$H$654,5,FALSE)</f>
        <v>COLLCAPAMPA</v>
      </c>
      <c r="F78" s="133" t="s">
        <v>1497</v>
      </c>
      <c r="G78" s="133" t="s">
        <v>1501</v>
      </c>
      <c r="H78" s="136" t="s">
        <v>1577</v>
      </c>
      <c r="I78" s="126" t="s">
        <v>349</v>
      </c>
      <c r="J78" s="127" t="s">
        <v>350</v>
      </c>
      <c r="K78" s="123" t="s">
        <v>1436</v>
      </c>
      <c r="L78" s="133" t="s">
        <v>39</v>
      </c>
      <c r="M78" s="123" t="s">
        <v>1444</v>
      </c>
      <c r="N78" s="123" t="s">
        <v>51</v>
      </c>
      <c r="O78" s="134" t="s">
        <v>45</v>
      </c>
      <c r="P78" s="129">
        <v>0</v>
      </c>
      <c r="Q78" s="129">
        <v>0</v>
      </c>
      <c r="R78" s="129">
        <v>0</v>
      </c>
      <c r="S78" s="129">
        <v>0</v>
      </c>
      <c r="T78" s="129">
        <v>0</v>
      </c>
      <c r="U78" s="129">
        <v>0</v>
      </c>
      <c r="V78" s="129"/>
      <c r="W78" s="129"/>
      <c r="X78" s="129"/>
      <c r="Y78" s="129"/>
      <c r="Z78" s="129"/>
      <c r="AA78" s="129"/>
      <c r="AD78" s="129">
        <v>3</v>
      </c>
      <c r="AE78" s="129">
        <v>3</v>
      </c>
      <c r="AF78" s="129">
        <v>3</v>
      </c>
      <c r="AG78" s="129">
        <v>3</v>
      </c>
      <c r="AH78" s="129">
        <v>3</v>
      </c>
      <c r="AI78" s="129"/>
      <c r="AJ78" s="129"/>
      <c r="AK78" s="129"/>
      <c r="AL78" s="129"/>
      <c r="AM78" s="129"/>
      <c r="AN78" s="129"/>
      <c r="AO78" s="129"/>
    </row>
    <row r="79" spans="1:41" x14ac:dyDescent="0.25">
      <c r="A79" s="122" t="s">
        <v>1496</v>
      </c>
      <c r="B79" s="133" t="s">
        <v>24</v>
      </c>
      <c r="C79" s="133" t="s">
        <v>1431</v>
      </c>
      <c r="D79" s="124">
        <v>10</v>
      </c>
      <c r="E79" s="124" t="str">
        <f>VLOOKUP(I79,[2]Hoja1!$D$6:$H$654,5,FALSE)</f>
        <v>RURASHCA</v>
      </c>
      <c r="F79" s="133" t="s">
        <v>1497</v>
      </c>
      <c r="G79" s="133" t="s">
        <v>1514</v>
      </c>
      <c r="H79" s="136" t="s">
        <v>1578</v>
      </c>
      <c r="I79" s="126" t="s">
        <v>351</v>
      </c>
      <c r="J79" s="127" t="s">
        <v>352</v>
      </c>
      <c r="K79" s="123" t="s">
        <v>1436</v>
      </c>
      <c r="L79" s="133" t="s">
        <v>39</v>
      </c>
      <c r="M79" s="123" t="s">
        <v>1444</v>
      </c>
      <c r="N79" s="123" t="s">
        <v>51</v>
      </c>
      <c r="O79" s="134" t="s">
        <v>45</v>
      </c>
      <c r="P79" s="129">
        <v>0</v>
      </c>
      <c r="Q79" s="129">
        <v>0</v>
      </c>
      <c r="R79" s="129">
        <v>0</v>
      </c>
      <c r="S79" s="129">
        <v>0</v>
      </c>
      <c r="T79" s="129">
        <v>0</v>
      </c>
      <c r="U79" s="129">
        <v>0</v>
      </c>
      <c r="V79" s="129"/>
      <c r="W79" s="129"/>
      <c r="X79" s="129"/>
      <c r="Y79" s="129"/>
      <c r="Z79" s="129"/>
      <c r="AA79" s="129"/>
      <c r="AD79" s="129">
        <v>3</v>
      </c>
      <c r="AE79" s="129">
        <v>3</v>
      </c>
      <c r="AF79" s="129">
        <v>3</v>
      </c>
      <c r="AG79" s="129">
        <v>3</v>
      </c>
      <c r="AH79" s="129">
        <v>3</v>
      </c>
      <c r="AI79" s="129"/>
      <c r="AJ79" s="129"/>
      <c r="AK79" s="129"/>
      <c r="AL79" s="129"/>
      <c r="AM79" s="129"/>
      <c r="AN79" s="129"/>
      <c r="AO79" s="129"/>
    </row>
    <row r="80" spans="1:41" x14ac:dyDescent="0.25">
      <c r="A80" s="122" t="s">
        <v>1496</v>
      </c>
      <c r="B80" s="123" t="s">
        <v>24</v>
      </c>
      <c r="C80" s="133" t="s">
        <v>1431</v>
      </c>
      <c r="D80" s="124">
        <v>10</v>
      </c>
      <c r="E80" s="124" t="str">
        <f>VLOOKUP(I80,[2]Hoja1!$D$6:$H$654,5,FALSE)</f>
        <v>CHACCHAN</v>
      </c>
      <c r="F80" s="133" t="s">
        <v>1497</v>
      </c>
      <c r="G80" s="133" t="s">
        <v>1514</v>
      </c>
      <c r="H80" s="136" t="s">
        <v>1579</v>
      </c>
      <c r="I80" s="126" t="s">
        <v>355</v>
      </c>
      <c r="J80" s="127" t="s">
        <v>356</v>
      </c>
      <c r="K80" s="123" t="s">
        <v>1436</v>
      </c>
      <c r="L80" s="133" t="s">
        <v>39</v>
      </c>
      <c r="M80" s="123" t="s">
        <v>1444</v>
      </c>
      <c r="N80" s="123" t="s">
        <v>51</v>
      </c>
      <c r="O80" s="134" t="s">
        <v>45</v>
      </c>
      <c r="P80" s="129">
        <v>0</v>
      </c>
      <c r="Q80" s="129">
        <v>0</v>
      </c>
      <c r="R80" s="129">
        <v>0</v>
      </c>
      <c r="S80" s="129">
        <v>0</v>
      </c>
      <c r="T80" s="129">
        <v>0</v>
      </c>
      <c r="U80" s="129">
        <v>0</v>
      </c>
      <c r="V80" s="129"/>
      <c r="W80" s="129"/>
      <c r="X80" s="129"/>
      <c r="Y80" s="129"/>
      <c r="Z80" s="129"/>
      <c r="AA80" s="129"/>
      <c r="AD80" s="129">
        <v>3</v>
      </c>
      <c r="AE80" s="129">
        <v>3</v>
      </c>
      <c r="AF80" s="129">
        <v>3</v>
      </c>
      <c r="AG80" s="129">
        <v>3</v>
      </c>
      <c r="AH80" s="129">
        <v>3</v>
      </c>
      <c r="AI80" s="129"/>
      <c r="AJ80" s="129"/>
      <c r="AK80" s="129"/>
      <c r="AL80" s="129"/>
      <c r="AM80" s="129"/>
      <c r="AN80" s="129"/>
      <c r="AO80" s="129"/>
    </row>
    <row r="81" spans="1:41" x14ac:dyDescent="0.25">
      <c r="A81" s="122" t="s">
        <v>1496</v>
      </c>
      <c r="B81" s="133" t="s">
        <v>24</v>
      </c>
      <c r="C81" s="133" t="s">
        <v>1431</v>
      </c>
      <c r="D81" s="124">
        <v>2</v>
      </c>
      <c r="E81" s="124" t="str">
        <f>VLOOKUP(I81,[2]Hoja1!$D$6:$H$654,5,FALSE)</f>
        <v>CANSHAN</v>
      </c>
      <c r="F81" s="133" t="s">
        <v>1497</v>
      </c>
      <c r="G81" s="133" t="s">
        <v>1518</v>
      </c>
      <c r="H81" s="136" t="s">
        <v>1580</v>
      </c>
      <c r="I81" s="126" t="s">
        <v>359</v>
      </c>
      <c r="J81" s="127" t="s">
        <v>360</v>
      </c>
      <c r="K81" s="123" t="s">
        <v>1436</v>
      </c>
      <c r="L81" s="133" t="s">
        <v>39</v>
      </c>
      <c r="M81" s="123" t="s">
        <v>1444</v>
      </c>
      <c r="N81" s="123" t="s">
        <v>51</v>
      </c>
      <c r="O81" s="134" t="s">
        <v>45</v>
      </c>
      <c r="P81" s="129">
        <v>0</v>
      </c>
      <c r="Q81" s="129">
        <v>0</v>
      </c>
      <c r="R81" s="129">
        <v>0</v>
      </c>
      <c r="S81" s="129">
        <v>0</v>
      </c>
      <c r="T81" s="129">
        <v>0</v>
      </c>
      <c r="U81" s="129">
        <v>0</v>
      </c>
      <c r="V81" s="129"/>
      <c r="W81" s="129"/>
      <c r="X81" s="129"/>
      <c r="Y81" s="129"/>
      <c r="Z81" s="129"/>
      <c r="AA81" s="129"/>
      <c r="AD81" s="129">
        <v>3</v>
      </c>
      <c r="AE81" s="129">
        <v>3</v>
      </c>
      <c r="AF81" s="129">
        <v>3</v>
      </c>
      <c r="AG81" s="129">
        <v>3</v>
      </c>
      <c r="AH81" s="129">
        <v>3</v>
      </c>
      <c r="AI81" s="129"/>
      <c r="AJ81" s="129"/>
      <c r="AK81" s="129"/>
      <c r="AL81" s="129"/>
      <c r="AM81" s="129"/>
      <c r="AN81" s="129"/>
      <c r="AO81" s="129"/>
    </row>
    <row r="82" spans="1:41" x14ac:dyDescent="0.25">
      <c r="A82" s="122" t="s">
        <v>1496</v>
      </c>
      <c r="B82" s="123" t="s">
        <v>24</v>
      </c>
      <c r="C82" s="133" t="s">
        <v>1431</v>
      </c>
      <c r="D82" s="124">
        <v>2</v>
      </c>
      <c r="E82" s="124" t="str">
        <f>VLOOKUP(I82,[2]Hoja1!$D$6:$H$654,5,FALSE)</f>
        <v>QUENUAYOC</v>
      </c>
      <c r="F82" s="133" t="s">
        <v>1497</v>
      </c>
      <c r="G82" s="133" t="s">
        <v>1518</v>
      </c>
      <c r="H82" s="136" t="s">
        <v>1581</v>
      </c>
      <c r="I82" s="126" t="s">
        <v>361</v>
      </c>
      <c r="J82" s="127" t="s">
        <v>362</v>
      </c>
      <c r="K82" s="123" t="s">
        <v>1436</v>
      </c>
      <c r="L82" s="133" t="s">
        <v>39</v>
      </c>
      <c r="M82" s="123" t="s">
        <v>1444</v>
      </c>
      <c r="N82" s="123" t="s">
        <v>51</v>
      </c>
      <c r="O82" s="134" t="s">
        <v>45</v>
      </c>
      <c r="P82" s="129">
        <v>0</v>
      </c>
      <c r="Q82" s="129">
        <v>0</v>
      </c>
      <c r="R82" s="129">
        <v>0</v>
      </c>
      <c r="S82" s="129">
        <v>0</v>
      </c>
      <c r="T82" s="129">
        <v>0</v>
      </c>
      <c r="U82" s="129">
        <v>0</v>
      </c>
      <c r="V82" s="129"/>
      <c r="W82" s="129"/>
      <c r="X82" s="129"/>
      <c r="Y82" s="129"/>
      <c r="Z82" s="129"/>
      <c r="AA82" s="129"/>
      <c r="AD82" s="129">
        <v>3</v>
      </c>
      <c r="AE82" s="129">
        <v>3</v>
      </c>
      <c r="AF82" s="129">
        <v>3</v>
      </c>
      <c r="AG82" s="129">
        <v>3</v>
      </c>
      <c r="AH82" s="129">
        <v>3</v>
      </c>
      <c r="AI82" s="129"/>
      <c r="AJ82" s="129"/>
      <c r="AK82" s="129"/>
      <c r="AL82" s="129"/>
      <c r="AM82" s="129"/>
      <c r="AN82" s="129"/>
      <c r="AO82" s="129"/>
    </row>
    <row r="83" spans="1:41" x14ac:dyDescent="0.25">
      <c r="A83" s="122" t="s">
        <v>1496</v>
      </c>
      <c r="B83" s="133" t="s">
        <v>24</v>
      </c>
      <c r="C83" s="133" t="s">
        <v>1431</v>
      </c>
      <c r="D83" s="124">
        <v>2</v>
      </c>
      <c r="E83" s="124" t="str">
        <f>VLOOKUP(I83,[2]Hoja1!$D$6:$H$654,5,FALSE)</f>
        <v>PICUP</v>
      </c>
      <c r="F83" s="133" t="s">
        <v>1497</v>
      </c>
      <c r="G83" s="133" t="s">
        <v>1518</v>
      </c>
      <c r="H83" s="136" t="s">
        <v>1582</v>
      </c>
      <c r="I83" s="126" t="s">
        <v>363</v>
      </c>
      <c r="J83" s="127" t="s">
        <v>364</v>
      </c>
      <c r="K83" s="123" t="s">
        <v>1436</v>
      </c>
      <c r="L83" s="133" t="s">
        <v>39</v>
      </c>
      <c r="M83" s="123" t="s">
        <v>1444</v>
      </c>
      <c r="N83" s="123" t="s">
        <v>51</v>
      </c>
      <c r="O83" s="134" t="s">
        <v>45</v>
      </c>
      <c r="P83" s="129">
        <v>0</v>
      </c>
      <c r="Q83" s="129">
        <v>0</v>
      </c>
      <c r="R83" s="129">
        <v>0</v>
      </c>
      <c r="S83" s="129">
        <v>0</v>
      </c>
      <c r="T83" s="129">
        <v>0</v>
      </c>
      <c r="U83" s="129">
        <v>0</v>
      </c>
      <c r="V83" s="129"/>
      <c r="W83" s="129"/>
      <c r="X83" s="129"/>
      <c r="Y83" s="129"/>
      <c r="Z83" s="129"/>
      <c r="AA83" s="129"/>
      <c r="AD83" s="129">
        <v>3</v>
      </c>
      <c r="AE83" s="129">
        <v>3</v>
      </c>
      <c r="AF83" s="129">
        <v>3</v>
      </c>
      <c r="AG83" s="129">
        <v>3</v>
      </c>
      <c r="AH83" s="129">
        <v>3</v>
      </c>
      <c r="AI83" s="129"/>
      <c r="AJ83" s="129"/>
      <c r="AK83" s="129"/>
      <c r="AL83" s="129"/>
      <c r="AM83" s="129"/>
      <c r="AN83" s="129"/>
      <c r="AO83" s="129"/>
    </row>
    <row r="84" spans="1:41" x14ac:dyDescent="0.25">
      <c r="A84" s="122" t="s">
        <v>1496</v>
      </c>
      <c r="B84" s="123" t="s">
        <v>24</v>
      </c>
      <c r="C84" s="133" t="s">
        <v>1431</v>
      </c>
      <c r="D84" s="124">
        <v>2</v>
      </c>
      <c r="E84" s="124" t="str">
        <f>VLOOKUP(I84,[2]Hoja1!$D$6:$H$654,5,FALSE)</f>
        <v>JATUN PONGOR</v>
      </c>
      <c r="F84" s="133" t="s">
        <v>1497</v>
      </c>
      <c r="G84" s="133" t="s">
        <v>1518</v>
      </c>
      <c r="H84" s="136" t="s">
        <v>1583</v>
      </c>
      <c r="I84" s="126" t="s">
        <v>365</v>
      </c>
      <c r="J84" s="127" t="s">
        <v>366</v>
      </c>
      <c r="K84" s="123" t="s">
        <v>1436</v>
      </c>
      <c r="L84" s="133" t="s">
        <v>39</v>
      </c>
      <c r="M84" s="123" t="s">
        <v>1444</v>
      </c>
      <c r="N84" s="123" t="s">
        <v>51</v>
      </c>
      <c r="O84" s="134" t="s">
        <v>45</v>
      </c>
      <c r="P84" s="129">
        <v>0</v>
      </c>
      <c r="Q84" s="129">
        <v>0</v>
      </c>
      <c r="R84" s="129">
        <v>0</v>
      </c>
      <c r="S84" s="129">
        <v>0</v>
      </c>
      <c r="T84" s="129">
        <v>0</v>
      </c>
      <c r="U84" s="129">
        <v>0</v>
      </c>
      <c r="V84" s="129"/>
      <c r="W84" s="129"/>
      <c r="X84" s="129"/>
      <c r="Y84" s="129"/>
      <c r="Z84" s="129"/>
      <c r="AA84" s="129"/>
      <c r="AD84" s="129">
        <v>3</v>
      </c>
      <c r="AE84" s="129">
        <v>3</v>
      </c>
      <c r="AF84" s="129">
        <v>3</v>
      </c>
      <c r="AG84" s="129">
        <v>3</v>
      </c>
      <c r="AH84" s="129">
        <v>3</v>
      </c>
      <c r="AI84" s="129"/>
      <c r="AJ84" s="129"/>
      <c r="AK84" s="129"/>
      <c r="AL84" s="129"/>
      <c r="AM84" s="129"/>
      <c r="AN84" s="129"/>
      <c r="AO84" s="129"/>
    </row>
    <row r="85" spans="1:41" x14ac:dyDescent="0.25">
      <c r="A85" s="122" t="s">
        <v>1496</v>
      </c>
      <c r="B85" s="133" t="s">
        <v>24</v>
      </c>
      <c r="C85" s="133" t="s">
        <v>1431</v>
      </c>
      <c r="D85" s="124">
        <v>3</v>
      </c>
      <c r="E85" s="124" t="str">
        <f>VLOOKUP(I85,[2]Hoja1!$D$6:$H$654,5,FALSE)</f>
        <v>LUCMA</v>
      </c>
      <c r="F85" s="133" t="s">
        <v>1497</v>
      </c>
      <c r="G85" s="133" t="s">
        <v>1511</v>
      </c>
      <c r="H85" s="136" t="s">
        <v>1584</v>
      </c>
      <c r="I85" s="126" t="s">
        <v>367</v>
      </c>
      <c r="J85" s="127" t="s">
        <v>368</v>
      </c>
      <c r="K85" s="123" t="s">
        <v>1436</v>
      </c>
      <c r="L85" s="133" t="s">
        <v>39</v>
      </c>
      <c r="M85" s="123" t="s">
        <v>1444</v>
      </c>
      <c r="N85" s="123" t="s">
        <v>51</v>
      </c>
      <c r="O85" s="134" t="s">
        <v>45</v>
      </c>
      <c r="P85" s="129">
        <v>0</v>
      </c>
      <c r="Q85" s="129">
        <v>0</v>
      </c>
      <c r="R85" s="129">
        <v>0</v>
      </c>
      <c r="S85" s="129">
        <v>0</v>
      </c>
      <c r="T85" s="129">
        <v>0</v>
      </c>
      <c r="U85" s="129">
        <v>0</v>
      </c>
      <c r="V85" s="129"/>
      <c r="W85" s="129"/>
      <c r="X85" s="129"/>
      <c r="Y85" s="129"/>
      <c r="Z85" s="129"/>
      <c r="AA85" s="129"/>
      <c r="AD85" s="129">
        <v>3</v>
      </c>
      <c r="AE85" s="129">
        <v>3</v>
      </c>
      <c r="AF85" s="129">
        <v>3</v>
      </c>
      <c r="AG85" s="129">
        <v>3</v>
      </c>
      <c r="AH85" s="129">
        <v>3</v>
      </c>
      <c r="AI85" s="129"/>
      <c r="AJ85" s="129"/>
      <c r="AK85" s="129"/>
      <c r="AL85" s="129"/>
      <c r="AM85" s="129"/>
      <c r="AN85" s="129"/>
      <c r="AO85" s="129"/>
    </row>
    <row r="86" spans="1:41" x14ac:dyDescent="0.25">
      <c r="A86" s="122" t="s">
        <v>1496</v>
      </c>
      <c r="B86" s="123" t="s">
        <v>24</v>
      </c>
      <c r="C86" s="133" t="s">
        <v>1431</v>
      </c>
      <c r="D86" s="124">
        <v>5</v>
      </c>
      <c r="E86" s="124" t="str">
        <f>VLOOKUP(I86,[2]Hoja1!$D$6:$H$654,5,FALSE)</f>
        <v>ACO</v>
      </c>
      <c r="F86" s="133" t="s">
        <v>1497</v>
      </c>
      <c r="G86" s="133" t="s">
        <v>1528</v>
      </c>
      <c r="H86" s="136" t="s">
        <v>1585</v>
      </c>
      <c r="I86" s="126" t="s">
        <v>379</v>
      </c>
      <c r="J86" s="127" t="s">
        <v>380</v>
      </c>
      <c r="K86" s="123" t="s">
        <v>1436</v>
      </c>
      <c r="L86" s="133" t="s">
        <v>39</v>
      </c>
      <c r="M86" s="123" t="s">
        <v>1444</v>
      </c>
      <c r="N86" s="123" t="s">
        <v>51</v>
      </c>
      <c r="O86" s="134" t="s">
        <v>45</v>
      </c>
      <c r="P86" s="129">
        <v>0</v>
      </c>
      <c r="Q86" s="129">
        <v>0</v>
      </c>
      <c r="R86" s="129">
        <v>0</v>
      </c>
      <c r="S86" s="129">
        <v>0</v>
      </c>
      <c r="T86" s="129">
        <v>0</v>
      </c>
      <c r="U86" s="129">
        <v>0</v>
      </c>
      <c r="V86" s="129"/>
      <c r="W86" s="129"/>
      <c r="X86" s="129"/>
      <c r="Y86" s="129"/>
      <c r="Z86" s="129"/>
      <c r="AA86" s="129"/>
      <c r="AD86" s="129">
        <v>3</v>
      </c>
      <c r="AE86" s="129">
        <v>3</v>
      </c>
      <c r="AF86" s="129">
        <v>3</v>
      </c>
      <c r="AG86" s="129">
        <v>3</v>
      </c>
      <c r="AH86" s="129">
        <v>3</v>
      </c>
      <c r="AI86" s="129"/>
      <c r="AJ86" s="129"/>
      <c r="AK86" s="129"/>
      <c r="AL86" s="129"/>
      <c r="AM86" s="129"/>
      <c r="AN86" s="129"/>
      <c r="AO86" s="129"/>
    </row>
    <row r="87" spans="1:41" x14ac:dyDescent="0.25">
      <c r="A87" s="122" t="s">
        <v>1496</v>
      </c>
      <c r="B87" s="133" t="s">
        <v>24</v>
      </c>
      <c r="C87" s="133" t="s">
        <v>1431</v>
      </c>
      <c r="D87" s="124">
        <v>1</v>
      </c>
      <c r="E87" s="124" t="str">
        <f>VLOOKUP(I87,[2]Hoja1!$D$6:$H$654,5,FALSE)</f>
        <v>QUECHCAP</v>
      </c>
      <c r="F87" s="133" t="s">
        <v>1497</v>
      </c>
      <c r="G87" s="133" t="s">
        <v>1501</v>
      </c>
      <c r="H87" s="136" t="s">
        <v>1586</v>
      </c>
      <c r="I87" s="126" t="s">
        <v>383</v>
      </c>
      <c r="J87" s="127" t="s">
        <v>384</v>
      </c>
      <c r="K87" s="123" t="s">
        <v>1436</v>
      </c>
      <c r="L87" s="133" t="s">
        <v>39</v>
      </c>
      <c r="M87" s="123" t="s">
        <v>1444</v>
      </c>
      <c r="N87" s="123" t="s">
        <v>51</v>
      </c>
      <c r="O87" s="134" t="s">
        <v>45</v>
      </c>
      <c r="P87" s="129">
        <v>0</v>
      </c>
      <c r="Q87" s="129">
        <v>0</v>
      </c>
      <c r="R87" s="129">
        <v>0</v>
      </c>
      <c r="S87" s="129">
        <v>0</v>
      </c>
      <c r="T87" s="129">
        <v>0</v>
      </c>
      <c r="U87" s="129">
        <v>0</v>
      </c>
      <c r="V87" s="129"/>
      <c r="W87" s="129"/>
      <c r="X87" s="129"/>
      <c r="Y87" s="129"/>
      <c r="Z87" s="129"/>
      <c r="AA87" s="129"/>
      <c r="AD87" s="129">
        <v>3</v>
      </c>
      <c r="AE87" s="129">
        <v>3</v>
      </c>
      <c r="AF87" s="129">
        <v>3</v>
      </c>
      <c r="AG87" s="129">
        <v>3</v>
      </c>
      <c r="AH87" s="129">
        <v>3</v>
      </c>
      <c r="AI87" s="129"/>
      <c r="AJ87" s="129"/>
      <c r="AK87" s="129"/>
      <c r="AL87" s="129"/>
      <c r="AM87" s="129"/>
      <c r="AN87" s="129"/>
      <c r="AO87" s="129"/>
    </row>
    <row r="88" spans="1:41" x14ac:dyDescent="0.25">
      <c r="A88" s="122" t="s">
        <v>1496</v>
      </c>
      <c r="B88" s="123" t="s">
        <v>24</v>
      </c>
      <c r="C88" s="133" t="s">
        <v>1431</v>
      </c>
      <c r="D88" s="124">
        <v>2</v>
      </c>
      <c r="E88" s="124" t="str">
        <f>VLOOKUP(I88,[2]Hoja1!$D$6:$H$654,5,FALSE)</f>
        <v>CURHUAS</v>
      </c>
      <c r="F88" s="133" t="s">
        <v>1497</v>
      </c>
      <c r="G88" s="133" t="s">
        <v>1518</v>
      </c>
      <c r="H88" s="136" t="s">
        <v>1587</v>
      </c>
      <c r="I88" s="126" t="s">
        <v>385</v>
      </c>
      <c r="J88" s="127" t="s">
        <v>386</v>
      </c>
      <c r="K88" s="123" t="s">
        <v>1436</v>
      </c>
      <c r="L88" s="133" t="s">
        <v>39</v>
      </c>
      <c r="M88" s="123" t="s">
        <v>1444</v>
      </c>
      <c r="N88" s="123" t="s">
        <v>51</v>
      </c>
      <c r="O88" s="134" t="s">
        <v>45</v>
      </c>
      <c r="P88" s="129">
        <v>0</v>
      </c>
      <c r="Q88" s="129">
        <v>0</v>
      </c>
      <c r="R88" s="129">
        <v>0</v>
      </c>
      <c r="S88" s="129">
        <v>0</v>
      </c>
      <c r="T88" s="129">
        <v>0</v>
      </c>
      <c r="U88" s="129">
        <v>0</v>
      </c>
      <c r="V88" s="129"/>
      <c r="W88" s="129"/>
      <c r="X88" s="129"/>
      <c r="Y88" s="129"/>
      <c r="Z88" s="129"/>
      <c r="AA88" s="129"/>
      <c r="AD88" s="129">
        <v>3</v>
      </c>
      <c r="AE88" s="129">
        <v>3</v>
      </c>
      <c r="AF88" s="129">
        <v>3</v>
      </c>
      <c r="AG88" s="129">
        <v>3</v>
      </c>
      <c r="AH88" s="129">
        <v>3</v>
      </c>
      <c r="AI88" s="129"/>
      <c r="AJ88" s="129"/>
      <c r="AK88" s="129"/>
      <c r="AL88" s="129"/>
      <c r="AM88" s="129"/>
      <c r="AN88" s="129"/>
      <c r="AO88" s="129"/>
    </row>
    <row r="89" spans="1:41" x14ac:dyDescent="0.25">
      <c r="A89" s="122" t="s">
        <v>1496</v>
      </c>
      <c r="B89" s="133" t="s">
        <v>24</v>
      </c>
      <c r="C89" s="133" t="s">
        <v>1431</v>
      </c>
      <c r="D89" s="124">
        <v>2</v>
      </c>
      <c r="E89" s="124" t="str">
        <f>VLOOKUP(I89,[2]Hoja1!$D$6:$H$654,5,FALSE)</f>
        <v>ATIPAYAN</v>
      </c>
      <c r="F89" s="133" t="s">
        <v>1497</v>
      </c>
      <c r="G89" s="133" t="s">
        <v>1518</v>
      </c>
      <c r="H89" s="136" t="s">
        <v>1588</v>
      </c>
      <c r="I89" s="126" t="s">
        <v>387</v>
      </c>
      <c r="J89" s="127" t="s">
        <v>388</v>
      </c>
      <c r="K89" s="123" t="s">
        <v>1436</v>
      </c>
      <c r="L89" s="133" t="s">
        <v>39</v>
      </c>
      <c r="M89" s="123" t="s">
        <v>1444</v>
      </c>
      <c r="N89" s="123" t="s">
        <v>51</v>
      </c>
      <c r="O89" s="134" t="s">
        <v>45</v>
      </c>
      <c r="P89" s="129">
        <v>0</v>
      </c>
      <c r="Q89" s="129">
        <v>0</v>
      </c>
      <c r="R89" s="129">
        <v>0</v>
      </c>
      <c r="S89" s="129">
        <v>0</v>
      </c>
      <c r="T89" s="129">
        <v>0</v>
      </c>
      <c r="U89" s="129">
        <v>0</v>
      </c>
      <c r="V89" s="129"/>
      <c r="W89" s="129"/>
      <c r="X89" s="129"/>
      <c r="Y89" s="129"/>
      <c r="Z89" s="129"/>
      <c r="AA89" s="129"/>
      <c r="AD89" s="129">
        <v>3</v>
      </c>
      <c r="AE89" s="129">
        <v>3</v>
      </c>
      <c r="AF89" s="129">
        <v>3</v>
      </c>
      <c r="AG89" s="129">
        <v>3</v>
      </c>
      <c r="AH89" s="129">
        <v>3</v>
      </c>
      <c r="AI89" s="129"/>
      <c r="AJ89" s="129"/>
      <c r="AK89" s="129"/>
      <c r="AL89" s="129"/>
      <c r="AM89" s="129"/>
      <c r="AN89" s="129"/>
      <c r="AO89" s="129"/>
    </row>
    <row r="90" spans="1:41" x14ac:dyDescent="0.25">
      <c r="A90" s="122" t="s">
        <v>1496</v>
      </c>
      <c r="B90" s="123" t="s">
        <v>24</v>
      </c>
      <c r="C90" s="133" t="s">
        <v>1431</v>
      </c>
      <c r="D90" s="124">
        <v>10</v>
      </c>
      <c r="E90" s="124" t="str">
        <f>VLOOKUP(I90,[2]Hoja1!$D$6:$H$654,5,FALSE)</f>
        <v>RACRAO</v>
      </c>
      <c r="F90" s="133" t="s">
        <v>1497</v>
      </c>
      <c r="G90" s="133" t="s">
        <v>1514</v>
      </c>
      <c r="H90" s="136" t="s">
        <v>1589</v>
      </c>
      <c r="I90" s="126" t="s">
        <v>389</v>
      </c>
      <c r="J90" s="127" t="s">
        <v>390</v>
      </c>
      <c r="K90" s="123" t="s">
        <v>1436</v>
      </c>
      <c r="L90" s="133" t="s">
        <v>39</v>
      </c>
      <c r="M90" s="123" t="s">
        <v>1444</v>
      </c>
      <c r="N90" s="123" t="s">
        <v>51</v>
      </c>
      <c r="O90" s="134" t="s">
        <v>45</v>
      </c>
      <c r="P90" s="129">
        <v>0</v>
      </c>
      <c r="Q90" s="129">
        <v>0</v>
      </c>
      <c r="R90" s="129">
        <v>0</v>
      </c>
      <c r="S90" s="129">
        <v>0</v>
      </c>
      <c r="T90" s="129">
        <v>0</v>
      </c>
      <c r="U90" s="129">
        <v>0</v>
      </c>
      <c r="V90" s="129"/>
      <c r="W90" s="129"/>
      <c r="X90" s="129"/>
      <c r="Y90" s="129"/>
      <c r="Z90" s="129"/>
      <c r="AA90" s="129"/>
      <c r="AD90" s="129">
        <v>3</v>
      </c>
      <c r="AE90" s="129">
        <v>3</v>
      </c>
      <c r="AF90" s="129">
        <v>3</v>
      </c>
      <c r="AG90" s="129">
        <v>3</v>
      </c>
      <c r="AH90" s="129">
        <v>3</v>
      </c>
      <c r="AI90" s="129"/>
      <c r="AJ90" s="129"/>
      <c r="AK90" s="129"/>
      <c r="AL90" s="129"/>
      <c r="AM90" s="129"/>
      <c r="AN90" s="129"/>
      <c r="AO90" s="129"/>
    </row>
    <row r="91" spans="1:41" x14ac:dyDescent="0.25">
      <c r="A91" s="122" t="s">
        <v>1496</v>
      </c>
      <c r="B91" s="133" t="s">
        <v>24</v>
      </c>
      <c r="C91" s="133" t="s">
        <v>1431</v>
      </c>
      <c r="D91" s="124">
        <v>3</v>
      </c>
      <c r="E91" s="124" t="str">
        <f>VLOOKUP(I91,[2]Hoja1!$D$6:$H$654,5,FALSE)</f>
        <v>UCHUYACU</v>
      </c>
      <c r="F91" s="133" t="s">
        <v>1497</v>
      </c>
      <c r="G91" s="133" t="s">
        <v>1511</v>
      </c>
      <c r="H91" s="136" t="s">
        <v>1590</v>
      </c>
      <c r="I91" s="126" t="s">
        <v>391</v>
      </c>
      <c r="J91" s="127" t="s">
        <v>392</v>
      </c>
      <c r="K91" s="123" t="s">
        <v>1436</v>
      </c>
      <c r="L91" s="133" t="s">
        <v>39</v>
      </c>
      <c r="M91" s="123" t="s">
        <v>1444</v>
      </c>
      <c r="N91" s="123" t="s">
        <v>51</v>
      </c>
      <c r="O91" s="134" t="s">
        <v>45</v>
      </c>
      <c r="P91" s="129">
        <v>0</v>
      </c>
      <c r="Q91" s="129">
        <v>0</v>
      </c>
      <c r="R91" s="129">
        <v>0</v>
      </c>
      <c r="S91" s="129">
        <v>0</v>
      </c>
      <c r="T91" s="129">
        <v>0</v>
      </c>
      <c r="U91" s="129">
        <v>0</v>
      </c>
      <c r="V91" s="129"/>
      <c r="W91" s="129"/>
      <c r="X91" s="129"/>
      <c r="Y91" s="129"/>
      <c r="Z91" s="129"/>
      <c r="AA91" s="129"/>
      <c r="AD91" s="129">
        <v>3</v>
      </c>
      <c r="AE91" s="129">
        <v>3</v>
      </c>
      <c r="AF91" s="129">
        <v>3</v>
      </c>
      <c r="AG91" s="129">
        <v>3</v>
      </c>
      <c r="AH91" s="129">
        <v>3</v>
      </c>
      <c r="AI91" s="129"/>
      <c r="AJ91" s="129"/>
      <c r="AK91" s="129"/>
      <c r="AL91" s="129"/>
      <c r="AM91" s="129"/>
      <c r="AN91" s="129"/>
      <c r="AO91" s="129"/>
    </row>
    <row r="92" spans="1:41" x14ac:dyDescent="0.25">
      <c r="A92" s="122" t="s">
        <v>1496</v>
      </c>
      <c r="B92" s="123" t="s">
        <v>24</v>
      </c>
      <c r="C92" s="133" t="s">
        <v>1431</v>
      </c>
      <c r="D92" s="124">
        <v>2</v>
      </c>
      <c r="E92" s="124" t="str">
        <f>VLOOKUP(I92,[2]Hoja1!$D$6:$H$654,5,FALSE)</f>
        <v>NUEVA FLORIDA S/N</v>
      </c>
      <c r="F92" s="133" t="s">
        <v>1497</v>
      </c>
      <c r="G92" s="133" t="s">
        <v>1518</v>
      </c>
      <c r="H92" s="136" t="s">
        <v>1591</v>
      </c>
      <c r="I92" s="126" t="s">
        <v>66</v>
      </c>
      <c r="J92" s="127" t="s">
        <v>67</v>
      </c>
      <c r="K92" s="123" t="s">
        <v>1436</v>
      </c>
      <c r="L92" s="133" t="s">
        <v>39</v>
      </c>
      <c r="M92" s="123" t="s">
        <v>1444</v>
      </c>
      <c r="N92" s="123" t="s">
        <v>51</v>
      </c>
      <c r="O92" s="134" t="s">
        <v>45</v>
      </c>
      <c r="P92" s="129">
        <v>0</v>
      </c>
      <c r="Q92" s="129">
        <v>0</v>
      </c>
      <c r="R92" s="129">
        <v>0</v>
      </c>
      <c r="S92" s="129">
        <v>0</v>
      </c>
      <c r="T92" s="129">
        <v>0</v>
      </c>
      <c r="U92" s="129">
        <v>0</v>
      </c>
      <c r="V92" s="129"/>
      <c r="W92" s="129"/>
      <c r="X92" s="129"/>
      <c r="Y92" s="129"/>
      <c r="Z92" s="129"/>
      <c r="AA92" s="129"/>
      <c r="AD92" s="129">
        <v>3</v>
      </c>
      <c r="AE92" s="129">
        <v>3</v>
      </c>
      <c r="AF92" s="129">
        <v>3</v>
      </c>
      <c r="AG92" s="129">
        <v>3</v>
      </c>
      <c r="AH92" s="129">
        <v>3</v>
      </c>
      <c r="AI92" s="129"/>
      <c r="AJ92" s="129"/>
      <c r="AK92" s="129"/>
      <c r="AL92" s="129"/>
      <c r="AM92" s="129"/>
      <c r="AN92" s="129"/>
      <c r="AO92" s="129"/>
    </row>
    <row r="93" spans="1:41" x14ac:dyDescent="0.25">
      <c r="A93" s="122" t="s">
        <v>1496</v>
      </c>
      <c r="B93" s="133" t="s">
        <v>24</v>
      </c>
      <c r="C93" s="133" t="s">
        <v>1431</v>
      </c>
      <c r="D93" s="124">
        <v>2</v>
      </c>
      <c r="E93" s="124" t="str">
        <f>VLOOKUP(I93,[2]Hoja1!$D$6:$H$654,5,FALSE)</f>
        <v>COLLANA</v>
      </c>
      <c r="F93" s="133" t="s">
        <v>1497</v>
      </c>
      <c r="G93" s="133" t="s">
        <v>1518</v>
      </c>
      <c r="H93" s="136" t="s">
        <v>1592</v>
      </c>
      <c r="I93" s="126" t="s">
        <v>80</v>
      </c>
      <c r="J93" s="127" t="s">
        <v>79</v>
      </c>
      <c r="K93" s="123" t="s">
        <v>1436</v>
      </c>
      <c r="L93" s="133" t="s">
        <v>39</v>
      </c>
      <c r="M93" s="123" t="s">
        <v>1444</v>
      </c>
      <c r="N93" s="123" t="s">
        <v>51</v>
      </c>
      <c r="O93" s="134" t="s">
        <v>45</v>
      </c>
      <c r="P93" s="129">
        <v>0</v>
      </c>
      <c r="Q93" s="129">
        <v>0</v>
      </c>
      <c r="R93" s="129">
        <v>0</v>
      </c>
      <c r="S93" s="129">
        <v>0</v>
      </c>
      <c r="T93" s="129">
        <v>0</v>
      </c>
      <c r="U93" s="129">
        <v>0</v>
      </c>
      <c r="V93" s="129"/>
      <c r="W93" s="129"/>
      <c r="X93" s="129"/>
      <c r="Y93" s="129"/>
      <c r="Z93" s="129"/>
      <c r="AA93" s="129"/>
      <c r="AD93" s="129">
        <v>3</v>
      </c>
      <c r="AE93" s="129">
        <v>3</v>
      </c>
      <c r="AF93" s="129">
        <v>3</v>
      </c>
      <c r="AG93" s="129">
        <v>3</v>
      </c>
      <c r="AH93" s="129">
        <v>3</v>
      </c>
      <c r="AI93" s="129"/>
      <c r="AJ93" s="129"/>
      <c r="AK93" s="129"/>
      <c r="AL93" s="129"/>
      <c r="AM93" s="129"/>
      <c r="AN93" s="129"/>
      <c r="AO93" s="129"/>
    </row>
    <row r="94" spans="1:41" x14ac:dyDescent="0.25">
      <c r="A94" s="122" t="s">
        <v>1496</v>
      </c>
      <c r="B94" s="123" t="s">
        <v>24</v>
      </c>
      <c r="C94" s="133" t="s">
        <v>1431</v>
      </c>
      <c r="D94" s="124">
        <v>2</v>
      </c>
      <c r="E94" s="124" t="str">
        <f>VLOOKUP(I94,[2]Hoja1!$D$6:$H$654,5,FALSE)</f>
        <v>CHURAP</v>
      </c>
      <c r="F94" s="133" t="s">
        <v>1497</v>
      </c>
      <c r="G94" s="133" t="s">
        <v>1518</v>
      </c>
      <c r="H94" s="136" t="s">
        <v>1593</v>
      </c>
      <c r="I94" s="126" t="s">
        <v>81</v>
      </c>
      <c r="J94" s="127" t="s">
        <v>82</v>
      </c>
      <c r="K94" s="123" t="s">
        <v>1436</v>
      </c>
      <c r="L94" s="133" t="s">
        <v>39</v>
      </c>
      <c r="M94" s="123" t="s">
        <v>1444</v>
      </c>
      <c r="N94" s="123" t="s">
        <v>51</v>
      </c>
      <c r="O94" s="134" t="s">
        <v>45</v>
      </c>
      <c r="P94" s="129">
        <v>0</v>
      </c>
      <c r="Q94" s="129">
        <v>0</v>
      </c>
      <c r="R94" s="129">
        <v>0</v>
      </c>
      <c r="S94" s="129">
        <v>0</v>
      </c>
      <c r="T94" s="129">
        <v>0</v>
      </c>
      <c r="U94" s="129">
        <v>0</v>
      </c>
      <c r="V94" s="129"/>
      <c r="W94" s="129"/>
      <c r="X94" s="129"/>
      <c r="Y94" s="129"/>
      <c r="Z94" s="129"/>
      <c r="AA94" s="129"/>
      <c r="AD94" s="129">
        <v>3</v>
      </c>
      <c r="AE94" s="129">
        <v>3</v>
      </c>
      <c r="AF94" s="129">
        <v>3</v>
      </c>
      <c r="AG94" s="129">
        <v>3</v>
      </c>
      <c r="AH94" s="129">
        <v>3</v>
      </c>
      <c r="AI94" s="129"/>
      <c r="AJ94" s="129"/>
      <c r="AK94" s="129"/>
      <c r="AL94" s="129"/>
      <c r="AM94" s="129"/>
      <c r="AN94" s="129"/>
      <c r="AO94" s="129"/>
    </row>
    <row r="95" spans="1:41" x14ac:dyDescent="0.25">
      <c r="A95" s="122" t="s">
        <v>1496</v>
      </c>
      <c r="B95" s="133" t="s">
        <v>24</v>
      </c>
      <c r="C95" s="133" t="s">
        <v>1431</v>
      </c>
      <c r="D95" s="124">
        <v>2</v>
      </c>
      <c r="E95" s="124" t="str">
        <f>VLOOKUP(I95,[2]Hoja1!$D$6:$H$654,5,FALSE)</f>
        <v>RIVAS</v>
      </c>
      <c r="F95" s="133" t="s">
        <v>1497</v>
      </c>
      <c r="G95" s="133" t="s">
        <v>1518</v>
      </c>
      <c r="H95" s="136" t="s">
        <v>1594</v>
      </c>
      <c r="I95" s="126" t="s">
        <v>102</v>
      </c>
      <c r="J95" s="127" t="s">
        <v>103</v>
      </c>
      <c r="K95" s="123" t="s">
        <v>1436</v>
      </c>
      <c r="L95" s="133" t="s">
        <v>39</v>
      </c>
      <c r="M95" s="123" t="s">
        <v>1444</v>
      </c>
      <c r="N95" s="123" t="s">
        <v>51</v>
      </c>
      <c r="O95" s="134" t="s">
        <v>45</v>
      </c>
      <c r="P95" s="129">
        <v>0</v>
      </c>
      <c r="Q95" s="129">
        <v>0</v>
      </c>
      <c r="R95" s="129">
        <v>0</v>
      </c>
      <c r="S95" s="129">
        <v>0</v>
      </c>
      <c r="T95" s="129">
        <v>0</v>
      </c>
      <c r="U95" s="129">
        <v>0</v>
      </c>
      <c r="V95" s="129"/>
      <c r="W95" s="129"/>
      <c r="X95" s="129"/>
      <c r="Y95" s="129"/>
      <c r="Z95" s="129"/>
      <c r="AA95" s="129"/>
      <c r="AD95" s="129">
        <v>3</v>
      </c>
      <c r="AE95" s="129">
        <v>3</v>
      </c>
      <c r="AF95" s="129">
        <v>3</v>
      </c>
      <c r="AG95" s="129">
        <v>3</v>
      </c>
      <c r="AH95" s="129">
        <v>3</v>
      </c>
      <c r="AI95" s="129"/>
      <c r="AJ95" s="129"/>
      <c r="AK95" s="129"/>
      <c r="AL95" s="129"/>
      <c r="AM95" s="129"/>
      <c r="AN95" s="129"/>
      <c r="AO95" s="129"/>
    </row>
    <row r="96" spans="1:41" x14ac:dyDescent="0.25">
      <c r="A96" s="122" t="s">
        <v>1496</v>
      </c>
      <c r="B96" s="123" t="s">
        <v>24</v>
      </c>
      <c r="C96" s="133" t="s">
        <v>1431</v>
      </c>
      <c r="D96" s="124">
        <v>2</v>
      </c>
      <c r="E96" s="124" t="str">
        <f>VLOOKUP(I96,[2]Hoja1!$D$6:$H$654,5,FALSE)</f>
        <v>MIRAFLORES</v>
      </c>
      <c r="F96" s="133" t="s">
        <v>1497</v>
      </c>
      <c r="G96" s="133" t="s">
        <v>1518</v>
      </c>
      <c r="H96" s="136" t="s">
        <v>1595</v>
      </c>
      <c r="I96" s="126" t="s">
        <v>133</v>
      </c>
      <c r="J96" s="127" t="s">
        <v>134</v>
      </c>
      <c r="K96" s="123" t="s">
        <v>1436</v>
      </c>
      <c r="L96" s="133" t="s">
        <v>39</v>
      </c>
      <c r="M96" s="123" t="s">
        <v>1444</v>
      </c>
      <c r="N96" s="123" t="s">
        <v>51</v>
      </c>
      <c r="O96" s="134" t="s">
        <v>45</v>
      </c>
      <c r="P96" s="129">
        <v>0</v>
      </c>
      <c r="Q96" s="129">
        <v>0</v>
      </c>
      <c r="R96" s="129">
        <v>0</v>
      </c>
      <c r="S96" s="129">
        <v>0</v>
      </c>
      <c r="T96" s="129">
        <v>0</v>
      </c>
      <c r="U96" s="129">
        <v>0</v>
      </c>
      <c r="V96" s="129"/>
      <c r="W96" s="129"/>
      <c r="X96" s="129"/>
      <c r="Y96" s="129"/>
      <c r="Z96" s="129"/>
      <c r="AA96" s="129"/>
      <c r="AD96" s="129">
        <v>3</v>
      </c>
      <c r="AE96" s="129">
        <v>3</v>
      </c>
      <c r="AF96" s="129">
        <v>3</v>
      </c>
      <c r="AG96" s="129">
        <v>3</v>
      </c>
      <c r="AH96" s="129">
        <v>3</v>
      </c>
      <c r="AI96" s="129"/>
      <c r="AJ96" s="129"/>
      <c r="AK96" s="129"/>
      <c r="AL96" s="129"/>
      <c r="AM96" s="129"/>
      <c r="AN96" s="129"/>
      <c r="AO96" s="129"/>
    </row>
    <row r="97" spans="1:41" x14ac:dyDescent="0.25">
      <c r="A97" s="122" t="s">
        <v>1496</v>
      </c>
      <c r="B97" s="133" t="s">
        <v>24</v>
      </c>
      <c r="C97" s="133" t="s">
        <v>1431</v>
      </c>
      <c r="D97" s="124">
        <v>1</v>
      </c>
      <c r="E97" s="124" t="str">
        <f>VLOOKUP(I97,[2]Hoja1!$D$6:$H$654,5,FALSE)</f>
        <v>SHANSHA</v>
      </c>
      <c r="F97" s="133" t="s">
        <v>1497</v>
      </c>
      <c r="G97" s="133" t="s">
        <v>1501</v>
      </c>
      <c r="H97" s="136" t="s">
        <v>1596</v>
      </c>
      <c r="I97" s="126" t="s">
        <v>146</v>
      </c>
      <c r="J97" s="127" t="s">
        <v>125</v>
      </c>
      <c r="K97" s="123" t="s">
        <v>1436</v>
      </c>
      <c r="L97" s="133" t="s">
        <v>39</v>
      </c>
      <c r="M97" s="123" t="s">
        <v>1444</v>
      </c>
      <c r="N97" s="123" t="s">
        <v>51</v>
      </c>
      <c r="O97" s="134" t="s">
        <v>45</v>
      </c>
      <c r="P97" s="129">
        <v>0</v>
      </c>
      <c r="Q97" s="129">
        <v>0</v>
      </c>
      <c r="R97" s="129">
        <v>0</v>
      </c>
      <c r="S97" s="129">
        <v>0</v>
      </c>
      <c r="T97" s="129">
        <v>0</v>
      </c>
      <c r="U97" s="129">
        <v>0</v>
      </c>
      <c r="V97" s="129"/>
      <c r="W97" s="129"/>
      <c r="X97" s="129"/>
      <c r="Y97" s="129"/>
      <c r="Z97" s="129"/>
      <c r="AA97" s="129"/>
      <c r="AD97" s="129">
        <v>3</v>
      </c>
      <c r="AE97" s="129">
        <v>3</v>
      </c>
      <c r="AF97" s="129">
        <v>3</v>
      </c>
      <c r="AG97" s="129">
        <v>3</v>
      </c>
      <c r="AH97" s="129">
        <v>3</v>
      </c>
      <c r="AI97" s="129"/>
      <c r="AJ97" s="129"/>
      <c r="AK97" s="129"/>
      <c r="AL97" s="129"/>
      <c r="AM97" s="129"/>
      <c r="AN97" s="129"/>
      <c r="AO97" s="129"/>
    </row>
    <row r="98" spans="1:41" x14ac:dyDescent="0.25">
      <c r="A98" s="122" t="s">
        <v>1496</v>
      </c>
      <c r="B98" s="123" t="s">
        <v>24</v>
      </c>
      <c r="C98" s="133" t="s">
        <v>1431</v>
      </c>
      <c r="D98" s="124">
        <v>5</v>
      </c>
      <c r="E98" s="124" t="str">
        <f>VLOOKUP(I98,[2]Hoja1!$D$6:$H$654,5,FALSE)</f>
        <v>MASHUAN</v>
      </c>
      <c r="F98" s="133" t="s">
        <v>1497</v>
      </c>
      <c r="G98" s="133" t="s">
        <v>1528</v>
      </c>
      <c r="H98" s="136" t="s">
        <v>1597</v>
      </c>
      <c r="I98" s="126" t="s">
        <v>155</v>
      </c>
      <c r="J98" s="127" t="s">
        <v>144</v>
      </c>
      <c r="K98" s="123" t="s">
        <v>1436</v>
      </c>
      <c r="L98" s="133" t="s">
        <v>39</v>
      </c>
      <c r="M98" s="123" t="s">
        <v>1444</v>
      </c>
      <c r="N98" s="123" t="s">
        <v>51</v>
      </c>
      <c r="O98" s="134" t="s">
        <v>45</v>
      </c>
      <c r="P98" s="129">
        <v>0</v>
      </c>
      <c r="Q98" s="129">
        <v>0</v>
      </c>
      <c r="R98" s="129">
        <v>0</v>
      </c>
      <c r="S98" s="129">
        <v>0</v>
      </c>
      <c r="T98" s="129">
        <v>0</v>
      </c>
      <c r="U98" s="129">
        <v>0</v>
      </c>
      <c r="V98" s="129"/>
      <c r="W98" s="129"/>
      <c r="X98" s="129"/>
      <c r="Y98" s="129"/>
      <c r="Z98" s="129"/>
      <c r="AA98" s="129"/>
      <c r="AD98" s="129">
        <v>3</v>
      </c>
      <c r="AE98" s="129">
        <v>3</v>
      </c>
      <c r="AF98" s="129">
        <v>3</v>
      </c>
      <c r="AG98" s="129">
        <v>3</v>
      </c>
      <c r="AH98" s="129">
        <v>3</v>
      </c>
      <c r="AI98" s="129"/>
      <c r="AJ98" s="129"/>
      <c r="AK98" s="129"/>
      <c r="AL98" s="129"/>
      <c r="AM98" s="129"/>
      <c r="AN98" s="129"/>
      <c r="AO98" s="129"/>
    </row>
    <row r="99" spans="1:41" x14ac:dyDescent="0.25">
      <c r="A99" s="122" t="s">
        <v>1496</v>
      </c>
      <c r="B99" s="133" t="s">
        <v>24</v>
      </c>
      <c r="C99" s="133" t="s">
        <v>1431</v>
      </c>
      <c r="D99" s="124">
        <v>2</v>
      </c>
      <c r="E99" s="124" t="str">
        <f>VLOOKUP(I99,[2]Hoja1!$D$6:$H$654,5,FALSE)</f>
        <v>CAPULIPAMPA</v>
      </c>
      <c r="F99" s="133" t="s">
        <v>1497</v>
      </c>
      <c r="G99" s="133" t="s">
        <v>1518</v>
      </c>
      <c r="H99" s="136" t="s">
        <v>1598</v>
      </c>
      <c r="I99" s="126" t="s">
        <v>160</v>
      </c>
      <c r="J99" s="127" t="s">
        <v>161</v>
      </c>
      <c r="K99" s="123" t="s">
        <v>1436</v>
      </c>
      <c r="L99" s="133" t="s">
        <v>39</v>
      </c>
      <c r="M99" s="123" t="s">
        <v>1444</v>
      </c>
      <c r="N99" s="123" t="s">
        <v>51</v>
      </c>
      <c r="O99" s="134" t="s">
        <v>45</v>
      </c>
      <c r="P99" s="129">
        <v>0</v>
      </c>
      <c r="Q99" s="129">
        <v>0</v>
      </c>
      <c r="R99" s="129">
        <v>0</v>
      </c>
      <c r="S99" s="129">
        <v>0</v>
      </c>
      <c r="T99" s="129">
        <v>0</v>
      </c>
      <c r="U99" s="129">
        <v>0</v>
      </c>
      <c r="V99" s="129"/>
      <c r="W99" s="138"/>
      <c r="X99" s="129"/>
      <c r="Y99" s="129"/>
      <c r="Z99" s="129"/>
      <c r="AA99" s="129"/>
      <c r="AD99" s="129">
        <v>3</v>
      </c>
      <c r="AE99" s="129">
        <v>3</v>
      </c>
      <c r="AF99" s="129">
        <v>3</v>
      </c>
      <c r="AG99" s="129">
        <v>3</v>
      </c>
      <c r="AH99" s="129">
        <v>3</v>
      </c>
      <c r="AI99" s="129"/>
      <c r="AJ99" s="129"/>
      <c r="AK99" s="129"/>
      <c r="AL99" s="129"/>
      <c r="AM99" s="129"/>
      <c r="AN99" s="129"/>
      <c r="AO99" s="129"/>
    </row>
    <row r="100" spans="1:41" x14ac:dyDescent="0.25">
      <c r="A100" s="122" t="s">
        <v>1496</v>
      </c>
      <c r="B100" s="123" t="s">
        <v>24</v>
      </c>
      <c r="C100" s="133" t="s">
        <v>1431</v>
      </c>
      <c r="D100" s="124">
        <v>10</v>
      </c>
      <c r="E100" s="124" t="str">
        <f>VLOOKUP(I100,[2]Hoja1!$D$6:$H$654,5,FALSE)</f>
        <v>MARCOCANCHA</v>
      </c>
      <c r="F100" s="133" t="s">
        <v>1599</v>
      </c>
      <c r="G100" s="133" t="s">
        <v>1514</v>
      </c>
      <c r="H100" s="136" t="s">
        <v>1525</v>
      </c>
      <c r="I100" s="126" t="s">
        <v>542</v>
      </c>
      <c r="J100" s="126" t="s">
        <v>511</v>
      </c>
      <c r="K100" s="123" t="s">
        <v>1436</v>
      </c>
      <c r="L100" s="133" t="s">
        <v>39</v>
      </c>
      <c r="M100" s="123" t="s">
        <v>1444</v>
      </c>
      <c r="N100" s="123" t="s">
        <v>63</v>
      </c>
      <c r="O100" s="134" t="s">
        <v>45</v>
      </c>
      <c r="P100" s="129"/>
      <c r="Q100" s="129"/>
      <c r="R100" s="129"/>
      <c r="S100" s="129"/>
      <c r="T100" s="129"/>
      <c r="U100" s="129"/>
      <c r="V100" s="131">
        <v>9</v>
      </c>
      <c r="W100" s="130">
        <v>9</v>
      </c>
      <c r="X100" s="131">
        <v>8</v>
      </c>
      <c r="Y100" s="129"/>
      <c r="Z100" s="129"/>
      <c r="AA100" s="129"/>
      <c r="AD100" s="129"/>
      <c r="AE100" s="129"/>
      <c r="AF100" s="129"/>
      <c r="AG100" s="129"/>
      <c r="AH100" s="139"/>
      <c r="AI100" s="131">
        <v>3</v>
      </c>
      <c r="AJ100" s="131">
        <v>3</v>
      </c>
      <c r="AK100" s="131">
        <v>3</v>
      </c>
      <c r="AL100" s="129"/>
      <c r="AM100" s="129"/>
      <c r="AN100" s="129"/>
      <c r="AO100" s="129"/>
    </row>
    <row r="101" spans="1:41" x14ac:dyDescent="0.25">
      <c r="A101" s="122" t="s">
        <v>1496</v>
      </c>
      <c r="B101" s="133" t="s">
        <v>24</v>
      </c>
      <c r="C101" s="133" t="s">
        <v>1431</v>
      </c>
      <c r="D101" s="124">
        <v>10</v>
      </c>
      <c r="E101" s="124" t="str">
        <f>VLOOKUP(I101,[2]Hoja1!$D$6:$H$654,5,FALSE)</f>
        <v>FORTALEZA</v>
      </c>
      <c r="F101" s="133" t="s">
        <v>1599</v>
      </c>
      <c r="G101" s="133" t="s">
        <v>1514</v>
      </c>
      <c r="H101" s="136" t="s">
        <v>1526</v>
      </c>
      <c r="I101" s="126" t="s">
        <v>544</v>
      </c>
      <c r="J101" s="126" t="s">
        <v>513</v>
      </c>
      <c r="K101" s="123" t="s">
        <v>1436</v>
      </c>
      <c r="L101" s="133" t="s">
        <v>39</v>
      </c>
      <c r="M101" s="123" t="s">
        <v>1444</v>
      </c>
      <c r="N101" s="123" t="s">
        <v>63</v>
      </c>
      <c r="O101" s="134" t="s">
        <v>45</v>
      </c>
      <c r="P101" s="129"/>
      <c r="Q101" s="129"/>
      <c r="R101" s="129"/>
      <c r="S101" s="129"/>
      <c r="T101" s="129"/>
      <c r="U101" s="129"/>
      <c r="V101" s="131">
        <v>8</v>
      </c>
      <c r="W101" s="130">
        <v>9</v>
      </c>
      <c r="X101" s="131">
        <v>9</v>
      </c>
      <c r="Y101" s="129"/>
      <c r="Z101" s="129"/>
      <c r="AA101" s="129"/>
      <c r="AD101" s="129"/>
      <c r="AE101" s="129"/>
      <c r="AF101" s="129"/>
      <c r="AG101" s="129"/>
      <c r="AH101" s="139"/>
      <c r="AI101" s="131">
        <v>12</v>
      </c>
      <c r="AJ101" s="131">
        <v>12</v>
      </c>
      <c r="AK101" s="131">
        <v>8</v>
      </c>
      <c r="AL101" s="129"/>
      <c r="AM101" s="129"/>
      <c r="AN101" s="129"/>
      <c r="AO101" s="129"/>
    </row>
    <row r="102" spans="1:41" x14ac:dyDescent="0.25">
      <c r="A102" s="122" t="s">
        <v>1496</v>
      </c>
      <c r="B102" s="123" t="s">
        <v>24</v>
      </c>
      <c r="C102" s="133" t="s">
        <v>1431</v>
      </c>
      <c r="D102" s="124">
        <v>6</v>
      </c>
      <c r="E102" s="124" t="str">
        <f>VLOOKUP(I102,[2]Hoja1!$D$6:$H$654,5,FALSE)</f>
        <v>SHINAN</v>
      </c>
      <c r="F102" s="133" t="s">
        <v>1599</v>
      </c>
      <c r="G102" s="133" t="s">
        <v>1516</v>
      </c>
      <c r="H102" s="136" t="s">
        <v>1517</v>
      </c>
      <c r="I102" s="126" t="s">
        <v>545</v>
      </c>
      <c r="J102" s="126" t="s">
        <v>497</v>
      </c>
      <c r="K102" s="123" t="s">
        <v>1436</v>
      </c>
      <c r="L102" s="133" t="s">
        <v>39</v>
      </c>
      <c r="M102" s="123" t="s">
        <v>1444</v>
      </c>
      <c r="N102" s="123" t="s">
        <v>63</v>
      </c>
      <c r="O102" s="134" t="s">
        <v>45</v>
      </c>
      <c r="P102" s="129"/>
      <c r="Q102" s="129"/>
      <c r="R102" s="129"/>
      <c r="S102" s="129"/>
      <c r="T102" s="129"/>
      <c r="U102" s="129"/>
      <c r="V102" s="131">
        <v>8</v>
      </c>
      <c r="W102" s="130">
        <v>9</v>
      </c>
      <c r="X102" s="131">
        <v>8</v>
      </c>
      <c r="Y102" s="129"/>
      <c r="Z102" s="129"/>
      <c r="AA102" s="129"/>
      <c r="AD102" s="129"/>
      <c r="AE102" s="129"/>
      <c r="AF102" s="129"/>
      <c r="AG102" s="129"/>
      <c r="AH102" s="139"/>
      <c r="AI102" s="131">
        <v>5</v>
      </c>
      <c r="AJ102" s="131">
        <v>5</v>
      </c>
      <c r="AK102" s="131">
        <v>10</v>
      </c>
      <c r="AL102" s="129"/>
      <c r="AM102" s="129"/>
      <c r="AN102" s="129"/>
      <c r="AO102" s="129"/>
    </row>
    <row r="103" spans="1:41" x14ac:dyDescent="0.25">
      <c r="A103" s="122" t="s">
        <v>1496</v>
      </c>
      <c r="B103" s="133" t="s">
        <v>24</v>
      </c>
      <c r="C103" s="133" t="s">
        <v>1431</v>
      </c>
      <c r="D103" s="124">
        <v>10</v>
      </c>
      <c r="E103" s="124" t="str">
        <f>VLOOKUP(I103,[2]Hoja1!$D$6:$H$654,5,FALSE)</f>
        <v>PAMPAN</v>
      </c>
      <c r="F103" s="133" t="s">
        <v>1599</v>
      </c>
      <c r="G103" s="133" t="s">
        <v>1514</v>
      </c>
      <c r="H103" s="136" t="s">
        <v>1515</v>
      </c>
      <c r="I103" s="126" t="s">
        <v>547</v>
      </c>
      <c r="J103" s="126" t="s">
        <v>495</v>
      </c>
      <c r="K103" s="123" t="s">
        <v>1436</v>
      </c>
      <c r="L103" s="133" t="s">
        <v>39</v>
      </c>
      <c r="M103" s="123" t="s">
        <v>1444</v>
      </c>
      <c r="N103" s="123" t="s">
        <v>63</v>
      </c>
      <c r="O103" s="134" t="s">
        <v>45</v>
      </c>
      <c r="P103" s="129"/>
      <c r="Q103" s="129"/>
      <c r="R103" s="129"/>
      <c r="S103" s="129"/>
      <c r="T103" s="129"/>
      <c r="U103" s="129"/>
      <c r="V103" s="131">
        <v>8</v>
      </c>
      <c r="W103" s="130">
        <v>9</v>
      </c>
      <c r="X103" s="131">
        <v>9</v>
      </c>
      <c r="Y103" s="129"/>
      <c r="Z103" s="129"/>
      <c r="AA103" s="129"/>
      <c r="AD103" s="129"/>
      <c r="AE103" s="129"/>
      <c r="AF103" s="129"/>
      <c r="AG103" s="129"/>
      <c r="AH103" s="139"/>
      <c r="AI103" s="131">
        <v>14</v>
      </c>
      <c r="AJ103" s="131">
        <v>14</v>
      </c>
      <c r="AK103" s="131">
        <v>10</v>
      </c>
      <c r="AL103" s="129"/>
      <c r="AM103" s="129"/>
      <c r="AN103" s="129"/>
      <c r="AO103" s="129"/>
    </row>
    <row r="104" spans="1:41" x14ac:dyDescent="0.25">
      <c r="A104" s="122" t="s">
        <v>1496</v>
      </c>
      <c r="B104" s="123" t="s">
        <v>24</v>
      </c>
      <c r="C104" s="133" t="s">
        <v>1431</v>
      </c>
      <c r="D104" s="124">
        <v>10</v>
      </c>
      <c r="E104" s="124" t="str">
        <f>VLOOKUP(I104,[2]Hoja1!$D$6:$H$654,5,FALSE)</f>
        <v>CHACCHAN</v>
      </c>
      <c r="F104" s="133" t="s">
        <v>1599</v>
      </c>
      <c r="G104" s="133" t="s">
        <v>1514</v>
      </c>
      <c r="H104" s="136" t="s">
        <v>1579</v>
      </c>
      <c r="I104" s="126" t="s">
        <v>549</v>
      </c>
      <c r="J104" s="126" t="s">
        <v>356</v>
      </c>
      <c r="K104" s="123" t="s">
        <v>1436</v>
      </c>
      <c r="L104" s="133" t="s">
        <v>39</v>
      </c>
      <c r="M104" s="123" t="s">
        <v>1444</v>
      </c>
      <c r="N104" s="123" t="s">
        <v>63</v>
      </c>
      <c r="O104" s="134" t="s">
        <v>45</v>
      </c>
      <c r="P104" s="129"/>
      <c r="Q104" s="129"/>
      <c r="R104" s="129"/>
      <c r="S104" s="129"/>
      <c r="T104" s="129"/>
      <c r="U104" s="129"/>
      <c r="V104" s="131">
        <v>9</v>
      </c>
      <c r="W104" s="130">
        <v>9</v>
      </c>
      <c r="X104" s="131">
        <v>9</v>
      </c>
      <c r="Y104" s="129"/>
      <c r="Z104" s="129"/>
      <c r="AA104" s="129"/>
      <c r="AD104" s="129"/>
      <c r="AE104" s="129"/>
      <c r="AF104" s="129"/>
      <c r="AG104" s="129"/>
      <c r="AH104" s="139"/>
      <c r="AI104" s="131">
        <v>6</v>
      </c>
      <c r="AJ104" s="131">
        <v>6</v>
      </c>
      <c r="AK104" s="131">
        <v>4</v>
      </c>
      <c r="AL104" s="129"/>
      <c r="AM104" s="129"/>
      <c r="AN104" s="129"/>
      <c r="AO104" s="129"/>
    </row>
    <row r="105" spans="1:41" x14ac:dyDescent="0.25">
      <c r="A105" s="122" t="s">
        <v>1496</v>
      </c>
      <c r="B105" s="133" t="s">
        <v>24</v>
      </c>
      <c r="C105" s="133" t="s">
        <v>1431</v>
      </c>
      <c r="D105" s="124">
        <v>6</v>
      </c>
      <c r="E105" s="124" t="str">
        <f>VLOOKUP(I105,[2]Hoja1!$D$6:$H$654,5,FALSE)</f>
        <v>JIRAC</v>
      </c>
      <c r="F105" s="133" t="s">
        <v>1599</v>
      </c>
      <c r="G105" s="133" t="s">
        <v>1516</v>
      </c>
      <c r="H105" s="136" t="s">
        <v>1524</v>
      </c>
      <c r="I105" s="126" t="s">
        <v>550</v>
      </c>
      <c r="J105" s="126" t="s">
        <v>509</v>
      </c>
      <c r="K105" s="123" t="s">
        <v>1436</v>
      </c>
      <c r="L105" s="133" t="s">
        <v>39</v>
      </c>
      <c r="M105" s="123" t="s">
        <v>1444</v>
      </c>
      <c r="N105" s="123" t="s">
        <v>63</v>
      </c>
      <c r="O105" s="134" t="s">
        <v>45</v>
      </c>
      <c r="P105" s="129"/>
      <c r="Q105" s="129"/>
      <c r="R105" s="129"/>
      <c r="S105" s="129"/>
      <c r="T105" s="129"/>
      <c r="U105" s="129"/>
      <c r="V105" s="131">
        <v>9</v>
      </c>
      <c r="W105" s="130">
        <v>9</v>
      </c>
      <c r="X105" s="131">
        <v>9</v>
      </c>
      <c r="Y105" s="129"/>
      <c r="Z105" s="129"/>
      <c r="AA105" s="129"/>
      <c r="AD105" s="129"/>
      <c r="AE105" s="129"/>
      <c r="AF105" s="129"/>
      <c r="AG105" s="129"/>
      <c r="AH105" s="139"/>
      <c r="AI105" s="131">
        <v>1</v>
      </c>
      <c r="AJ105" s="131">
        <v>1</v>
      </c>
      <c r="AK105" s="131">
        <v>4</v>
      </c>
      <c r="AL105" s="129"/>
      <c r="AM105" s="129"/>
      <c r="AN105" s="129"/>
      <c r="AO105" s="129"/>
    </row>
    <row r="106" spans="1:41" x14ac:dyDescent="0.25">
      <c r="A106" s="122" t="s">
        <v>1496</v>
      </c>
      <c r="B106" s="123" t="s">
        <v>24</v>
      </c>
      <c r="C106" s="133" t="s">
        <v>1431</v>
      </c>
      <c r="D106" s="124">
        <v>6</v>
      </c>
      <c r="E106" s="124" t="str">
        <f>VLOOKUP(I106,[2]Hoja1!$D$6:$H$654,5,FALSE)</f>
        <v>LLANCA</v>
      </c>
      <c r="F106" s="133" t="s">
        <v>1599</v>
      </c>
      <c r="G106" s="133" t="s">
        <v>1516</v>
      </c>
      <c r="H106" s="136" t="s">
        <v>1532</v>
      </c>
      <c r="I106" s="126" t="s">
        <v>551</v>
      </c>
      <c r="J106" s="126" t="s">
        <v>552</v>
      </c>
      <c r="K106" s="123" t="s">
        <v>1436</v>
      </c>
      <c r="L106" s="133" t="s">
        <v>39</v>
      </c>
      <c r="M106" s="123" t="s">
        <v>1444</v>
      </c>
      <c r="N106" s="123" t="s">
        <v>63</v>
      </c>
      <c r="O106" s="134" t="s">
        <v>45</v>
      </c>
      <c r="P106" s="129"/>
      <c r="Q106" s="129"/>
      <c r="R106" s="129"/>
      <c r="S106" s="129"/>
      <c r="T106" s="129"/>
      <c r="U106" s="129"/>
      <c r="V106" s="131">
        <v>9</v>
      </c>
      <c r="W106" s="130">
        <v>9</v>
      </c>
      <c r="X106" s="131">
        <v>9</v>
      </c>
      <c r="Y106" s="129"/>
      <c r="Z106" s="129"/>
      <c r="AA106" s="129"/>
      <c r="AD106" s="129"/>
      <c r="AE106" s="129"/>
      <c r="AF106" s="129"/>
      <c r="AG106" s="129"/>
      <c r="AH106" s="139"/>
      <c r="AI106" s="131">
        <v>7</v>
      </c>
      <c r="AJ106" s="131">
        <v>7</v>
      </c>
      <c r="AK106" s="131">
        <v>6</v>
      </c>
      <c r="AL106" s="129"/>
      <c r="AM106" s="129"/>
      <c r="AN106" s="129"/>
      <c r="AO106" s="129"/>
    </row>
    <row r="107" spans="1:41" x14ac:dyDescent="0.25">
      <c r="A107" s="122" t="s">
        <v>1496</v>
      </c>
      <c r="B107" s="133" t="s">
        <v>24</v>
      </c>
      <c r="C107" s="133" t="s">
        <v>1431</v>
      </c>
      <c r="D107" s="124">
        <v>10</v>
      </c>
      <c r="E107" s="124" t="str">
        <f>VLOOKUP(I107,[2]Hoja1!$D$6:$H$654,5,FALSE)</f>
        <v>RURASHCA</v>
      </c>
      <c r="F107" s="133" t="s">
        <v>1599</v>
      </c>
      <c r="G107" s="133" t="s">
        <v>1514</v>
      </c>
      <c r="H107" s="136" t="s">
        <v>1578</v>
      </c>
      <c r="I107" s="126" t="s">
        <v>553</v>
      </c>
      <c r="J107" s="126" t="s">
        <v>352</v>
      </c>
      <c r="K107" s="123" t="s">
        <v>1436</v>
      </c>
      <c r="L107" s="133" t="s">
        <v>39</v>
      </c>
      <c r="M107" s="123" t="s">
        <v>1444</v>
      </c>
      <c r="N107" s="123" t="s">
        <v>63</v>
      </c>
      <c r="O107" s="134" t="s">
        <v>45</v>
      </c>
      <c r="P107" s="129"/>
      <c r="Q107" s="129"/>
      <c r="R107" s="129"/>
      <c r="S107" s="129"/>
      <c r="T107" s="129"/>
      <c r="U107" s="129"/>
      <c r="V107" s="131">
        <v>9</v>
      </c>
      <c r="W107" s="130">
        <v>9</v>
      </c>
      <c r="X107" s="131">
        <v>9</v>
      </c>
      <c r="Y107" s="129"/>
      <c r="Z107" s="129"/>
      <c r="AA107" s="129"/>
      <c r="AD107" s="129"/>
      <c r="AE107" s="129"/>
      <c r="AF107" s="129"/>
      <c r="AG107" s="129"/>
      <c r="AH107" s="139"/>
      <c r="AI107" s="131">
        <v>7</v>
      </c>
      <c r="AJ107" s="131">
        <v>7</v>
      </c>
      <c r="AK107" s="131">
        <v>3</v>
      </c>
      <c r="AL107" s="129"/>
      <c r="AM107" s="129"/>
      <c r="AN107" s="129"/>
      <c r="AO107" s="129"/>
    </row>
    <row r="108" spans="1:41" x14ac:dyDescent="0.25">
      <c r="A108" s="122" t="s">
        <v>1496</v>
      </c>
      <c r="B108" s="123" t="s">
        <v>24</v>
      </c>
      <c r="C108" s="133" t="s">
        <v>1431</v>
      </c>
      <c r="D108" s="124">
        <v>8</v>
      </c>
      <c r="E108" s="124" t="str">
        <f>VLOOKUP(I108,[2]Hoja1!$D$6:$H$654,5,FALSE)</f>
        <v>CULLASH</v>
      </c>
      <c r="F108" s="133" t="s">
        <v>1599</v>
      </c>
      <c r="G108" s="133" t="s">
        <v>1547</v>
      </c>
      <c r="H108" s="136" t="s">
        <v>1600</v>
      </c>
      <c r="I108" s="126" t="s">
        <v>554</v>
      </c>
      <c r="J108" s="126" t="s">
        <v>555</v>
      </c>
      <c r="K108" s="123" t="s">
        <v>1436</v>
      </c>
      <c r="L108" s="133" t="s">
        <v>39</v>
      </c>
      <c r="M108" s="123" t="s">
        <v>1444</v>
      </c>
      <c r="N108" s="123" t="s">
        <v>63</v>
      </c>
      <c r="O108" s="134" t="s">
        <v>45</v>
      </c>
      <c r="P108" s="129"/>
      <c r="Q108" s="129"/>
      <c r="R108" s="129"/>
      <c r="S108" s="129"/>
      <c r="T108" s="129"/>
      <c r="U108" s="129"/>
      <c r="V108" s="131">
        <v>9</v>
      </c>
      <c r="W108" s="130">
        <v>9</v>
      </c>
      <c r="X108" s="131">
        <v>9</v>
      </c>
      <c r="Y108" s="129"/>
      <c r="Z108" s="129"/>
      <c r="AA108" s="129"/>
      <c r="AD108" s="129"/>
      <c r="AE108" s="129"/>
      <c r="AF108" s="129"/>
      <c r="AG108" s="129"/>
      <c r="AH108" s="139"/>
      <c r="AI108" s="131">
        <v>1</v>
      </c>
      <c r="AJ108" s="131">
        <v>1</v>
      </c>
      <c r="AK108" s="131">
        <v>1</v>
      </c>
      <c r="AL108" s="129"/>
      <c r="AM108" s="129"/>
      <c r="AN108" s="129"/>
      <c r="AO108" s="129"/>
    </row>
    <row r="109" spans="1:41" x14ac:dyDescent="0.25">
      <c r="A109" s="122" t="s">
        <v>1496</v>
      </c>
      <c r="B109" s="133" t="s">
        <v>24</v>
      </c>
      <c r="C109" s="133" t="s">
        <v>1431</v>
      </c>
      <c r="D109" s="124">
        <v>12</v>
      </c>
      <c r="E109" s="124" t="str">
        <f>VLOOKUP(I109,[2]Hoja1!$D$6:$H$654,5,FALSE)</f>
        <v>MIRAMAR</v>
      </c>
      <c r="F109" s="133" t="s">
        <v>1599</v>
      </c>
      <c r="G109" s="133" t="s">
        <v>1455</v>
      </c>
      <c r="H109" s="136" t="s">
        <v>1521</v>
      </c>
      <c r="I109" s="126" t="s">
        <v>556</v>
      </c>
      <c r="J109" s="126" t="s">
        <v>503</v>
      </c>
      <c r="K109" s="123" t="s">
        <v>1436</v>
      </c>
      <c r="L109" s="133" t="s">
        <v>39</v>
      </c>
      <c r="M109" s="123" t="s">
        <v>1444</v>
      </c>
      <c r="N109" s="123" t="s">
        <v>63</v>
      </c>
      <c r="O109" s="134" t="s">
        <v>45</v>
      </c>
      <c r="P109" s="129"/>
      <c r="Q109" s="129"/>
      <c r="R109" s="129"/>
      <c r="S109" s="129"/>
      <c r="T109" s="129"/>
      <c r="U109" s="129"/>
      <c r="V109" s="131">
        <v>9</v>
      </c>
      <c r="W109" s="130">
        <v>9</v>
      </c>
      <c r="X109" s="131">
        <v>9</v>
      </c>
      <c r="Y109" s="129"/>
      <c r="Z109" s="129"/>
      <c r="AA109" s="129"/>
      <c r="AD109" s="129"/>
      <c r="AE109" s="129"/>
      <c r="AF109" s="129"/>
      <c r="AG109" s="129"/>
      <c r="AH109" s="139"/>
      <c r="AI109" s="131">
        <v>1</v>
      </c>
      <c r="AJ109" s="131">
        <v>1</v>
      </c>
      <c r="AK109" s="131">
        <v>4</v>
      </c>
      <c r="AL109" s="129"/>
      <c r="AM109" s="129"/>
      <c r="AN109" s="129"/>
      <c r="AO109" s="129"/>
    </row>
    <row r="110" spans="1:41" x14ac:dyDescent="0.25">
      <c r="A110" s="122" t="s">
        <v>1496</v>
      </c>
      <c r="B110" s="123" t="s">
        <v>24</v>
      </c>
      <c r="C110" s="133" t="s">
        <v>1431</v>
      </c>
      <c r="D110" s="124">
        <v>12</v>
      </c>
      <c r="E110" s="124" t="str">
        <f>VLOOKUP(I110,[2]Hoja1!$D$6:$H$654,5,FALSE)</f>
        <v>PUMAPUCLLANAN</v>
      </c>
      <c r="F110" s="133" t="s">
        <v>1599</v>
      </c>
      <c r="G110" s="133" t="s">
        <v>1455</v>
      </c>
      <c r="H110" s="136" t="s">
        <v>1601</v>
      </c>
      <c r="I110" s="126" t="s">
        <v>557</v>
      </c>
      <c r="J110" s="126" t="s">
        <v>558</v>
      </c>
      <c r="K110" s="123" t="s">
        <v>1436</v>
      </c>
      <c r="L110" s="133" t="s">
        <v>39</v>
      </c>
      <c r="M110" s="123" t="s">
        <v>1444</v>
      </c>
      <c r="N110" s="123" t="s">
        <v>63</v>
      </c>
      <c r="O110" s="134" t="s">
        <v>45</v>
      </c>
      <c r="P110" s="129"/>
      <c r="Q110" s="129"/>
      <c r="R110" s="129"/>
      <c r="S110" s="129"/>
      <c r="T110" s="129"/>
      <c r="U110" s="129"/>
      <c r="V110" s="131">
        <v>9</v>
      </c>
      <c r="W110" s="130">
        <v>9</v>
      </c>
      <c r="X110" s="131">
        <v>9</v>
      </c>
      <c r="Y110" s="129"/>
      <c r="Z110" s="129"/>
      <c r="AA110" s="129"/>
      <c r="AD110" s="129"/>
      <c r="AE110" s="129"/>
      <c r="AF110" s="129"/>
      <c r="AG110" s="129"/>
      <c r="AH110" s="139"/>
      <c r="AI110" s="131">
        <v>5</v>
      </c>
      <c r="AJ110" s="131">
        <v>5</v>
      </c>
      <c r="AK110" s="131">
        <v>7</v>
      </c>
      <c r="AL110" s="129"/>
      <c r="AM110" s="129"/>
      <c r="AN110" s="129"/>
      <c r="AO110" s="129"/>
    </row>
    <row r="111" spans="1:41" x14ac:dyDescent="0.25">
      <c r="A111" s="122" t="s">
        <v>1496</v>
      </c>
      <c r="B111" s="133" t="s">
        <v>24</v>
      </c>
      <c r="C111" s="133" t="s">
        <v>1431</v>
      </c>
      <c r="D111" s="124">
        <v>12</v>
      </c>
      <c r="E111" s="124" t="str">
        <f>VLOOKUP(I111,[2]Hoja1!$D$6:$H$654,5,FALSE)</f>
        <v>PACHE</v>
      </c>
      <c r="F111" s="133" t="s">
        <v>1599</v>
      </c>
      <c r="G111" s="133" t="s">
        <v>1455</v>
      </c>
      <c r="H111" s="136" t="s">
        <v>1523</v>
      </c>
      <c r="I111" s="126" t="s">
        <v>559</v>
      </c>
      <c r="J111" s="126" t="s">
        <v>507</v>
      </c>
      <c r="K111" s="123" t="s">
        <v>1436</v>
      </c>
      <c r="L111" s="133" t="s">
        <v>39</v>
      </c>
      <c r="M111" s="123" t="s">
        <v>1444</v>
      </c>
      <c r="N111" s="123" t="s">
        <v>63</v>
      </c>
      <c r="O111" s="134" t="s">
        <v>45</v>
      </c>
      <c r="P111" s="129"/>
      <c r="Q111" s="129"/>
      <c r="R111" s="129"/>
      <c r="S111" s="129"/>
      <c r="T111" s="129"/>
      <c r="U111" s="129"/>
      <c r="V111" s="131">
        <v>9</v>
      </c>
      <c r="W111" s="130">
        <v>9</v>
      </c>
      <c r="X111" s="131">
        <v>9</v>
      </c>
      <c r="Y111" s="129"/>
      <c r="Z111" s="129"/>
      <c r="AA111" s="129"/>
      <c r="AD111" s="129"/>
      <c r="AE111" s="129"/>
      <c r="AF111" s="129"/>
      <c r="AG111" s="129"/>
      <c r="AH111" s="139"/>
      <c r="AI111" s="131">
        <v>1</v>
      </c>
      <c r="AJ111" s="131">
        <v>1</v>
      </c>
      <c r="AK111" s="131">
        <v>1</v>
      </c>
      <c r="AL111" s="129"/>
      <c r="AM111" s="129"/>
      <c r="AN111" s="129"/>
      <c r="AO111" s="129"/>
    </row>
    <row r="112" spans="1:41" x14ac:dyDescent="0.25">
      <c r="A112" s="122" t="s">
        <v>1496</v>
      </c>
      <c r="B112" s="123" t="s">
        <v>24</v>
      </c>
      <c r="C112" s="133" t="s">
        <v>1431</v>
      </c>
      <c r="D112" s="124">
        <v>12</v>
      </c>
      <c r="E112" s="124" t="str">
        <f>VLOOKUP(I112,[2]Hoja1!$D$6:$H$654,5,FALSE)</f>
        <v>PALLAC</v>
      </c>
      <c r="F112" s="133" t="s">
        <v>1599</v>
      </c>
      <c r="G112" s="133" t="s">
        <v>1455</v>
      </c>
      <c r="H112" s="136" t="s">
        <v>1522</v>
      </c>
      <c r="I112" s="126" t="s">
        <v>560</v>
      </c>
      <c r="J112" s="126" t="s">
        <v>505</v>
      </c>
      <c r="K112" s="123" t="s">
        <v>1436</v>
      </c>
      <c r="L112" s="133" t="s">
        <v>39</v>
      </c>
      <c r="M112" s="123" t="s">
        <v>1444</v>
      </c>
      <c r="N112" s="123" t="s">
        <v>63</v>
      </c>
      <c r="O112" s="134" t="s">
        <v>45</v>
      </c>
      <c r="P112" s="129"/>
      <c r="Q112" s="129"/>
      <c r="R112" s="129"/>
      <c r="S112" s="129"/>
      <c r="T112" s="129"/>
      <c r="U112" s="129"/>
      <c r="V112" s="131">
        <v>9</v>
      </c>
      <c r="W112" s="130">
        <v>9</v>
      </c>
      <c r="X112" s="131">
        <v>9</v>
      </c>
      <c r="Y112" s="129"/>
      <c r="Z112" s="129"/>
      <c r="AA112" s="129"/>
      <c r="AD112" s="129"/>
      <c r="AE112" s="129"/>
      <c r="AF112" s="129"/>
      <c r="AG112" s="129"/>
      <c r="AH112" s="139"/>
      <c r="AI112" s="131">
        <v>5</v>
      </c>
      <c r="AJ112" s="131">
        <v>5</v>
      </c>
      <c r="AK112" s="131">
        <v>5</v>
      </c>
      <c r="AL112" s="129"/>
      <c r="AM112" s="129"/>
      <c r="AN112" s="129"/>
      <c r="AO112" s="129"/>
    </row>
    <row r="113" spans="1:41" x14ac:dyDescent="0.25">
      <c r="A113" s="122" t="s">
        <v>1496</v>
      </c>
      <c r="B113" s="133" t="s">
        <v>24</v>
      </c>
      <c r="C113" s="133" t="s">
        <v>1431</v>
      </c>
      <c r="D113" s="124">
        <v>12</v>
      </c>
      <c r="E113" s="124" t="str">
        <f>VLOOKUP(I113,[2]Hoja1!$D$6:$H$654,5,FALSE)</f>
        <v>CHIPRE</v>
      </c>
      <c r="F113" s="133" t="s">
        <v>1599</v>
      </c>
      <c r="G113" s="133" t="s">
        <v>1455</v>
      </c>
      <c r="H113" s="136" t="s">
        <v>1498</v>
      </c>
      <c r="I113" s="126" t="s">
        <v>561</v>
      </c>
      <c r="J113" s="126" t="s">
        <v>562</v>
      </c>
      <c r="K113" s="123" t="s">
        <v>1436</v>
      </c>
      <c r="L113" s="133" t="s">
        <v>39</v>
      </c>
      <c r="M113" s="123" t="s">
        <v>1444</v>
      </c>
      <c r="N113" s="123" t="s">
        <v>63</v>
      </c>
      <c r="O113" s="134" t="s">
        <v>45</v>
      </c>
      <c r="P113" s="129"/>
      <c r="Q113" s="129"/>
      <c r="R113" s="129"/>
      <c r="S113" s="129"/>
      <c r="T113" s="129"/>
      <c r="U113" s="129"/>
      <c r="V113" s="131">
        <v>9</v>
      </c>
      <c r="W113" s="130">
        <v>9</v>
      </c>
      <c r="X113" s="131">
        <v>9</v>
      </c>
      <c r="Y113" s="129"/>
      <c r="Z113" s="129"/>
      <c r="AA113" s="129"/>
      <c r="AD113" s="129"/>
      <c r="AE113" s="129"/>
      <c r="AF113" s="129"/>
      <c r="AG113" s="129"/>
      <c r="AH113" s="139"/>
      <c r="AI113" s="131">
        <v>1</v>
      </c>
      <c r="AJ113" s="131">
        <v>1</v>
      </c>
      <c r="AK113" s="131">
        <v>4</v>
      </c>
      <c r="AL113" s="129"/>
      <c r="AM113" s="129"/>
      <c r="AN113" s="129"/>
      <c r="AO113" s="129"/>
    </row>
    <row r="114" spans="1:41" x14ac:dyDescent="0.25">
      <c r="A114" s="122" t="s">
        <v>1496</v>
      </c>
      <c r="B114" s="123" t="s">
        <v>24</v>
      </c>
      <c r="C114" s="133" t="s">
        <v>1431</v>
      </c>
      <c r="D114" s="124">
        <v>7</v>
      </c>
      <c r="E114" s="124" t="str">
        <f>VLOOKUP(I114,[2]Hoja1!$D$6:$H$654,5,FALSE)</f>
        <v>CHULLOC</v>
      </c>
      <c r="F114" s="133" t="s">
        <v>1599</v>
      </c>
      <c r="G114" s="133" t="s">
        <v>1508</v>
      </c>
      <c r="H114" s="136" t="s">
        <v>1534</v>
      </c>
      <c r="I114" s="126" t="s">
        <v>563</v>
      </c>
      <c r="J114" s="126" t="s">
        <v>526</v>
      </c>
      <c r="K114" s="123" t="s">
        <v>1436</v>
      </c>
      <c r="L114" s="133" t="s">
        <v>39</v>
      </c>
      <c r="M114" s="123" t="s">
        <v>1444</v>
      </c>
      <c r="N114" s="123" t="s">
        <v>63</v>
      </c>
      <c r="O114" s="134" t="s">
        <v>45</v>
      </c>
      <c r="P114" s="129"/>
      <c r="Q114" s="129"/>
      <c r="R114" s="129"/>
      <c r="S114" s="129"/>
      <c r="T114" s="129"/>
      <c r="U114" s="129"/>
      <c r="V114" s="131">
        <v>9</v>
      </c>
      <c r="W114" s="130">
        <v>9</v>
      </c>
      <c r="X114" s="131">
        <v>9</v>
      </c>
      <c r="Y114" s="129"/>
      <c r="Z114" s="129"/>
      <c r="AA114" s="129"/>
      <c r="AD114" s="129"/>
      <c r="AE114" s="129"/>
      <c r="AF114" s="129"/>
      <c r="AG114" s="129"/>
      <c r="AH114" s="139"/>
      <c r="AI114" s="131">
        <v>1</v>
      </c>
      <c r="AJ114" s="131">
        <v>1</v>
      </c>
      <c r="AK114" s="131">
        <v>6</v>
      </c>
      <c r="AL114" s="129"/>
      <c r="AM114" s="129"/>
      <c r="AN114" s="129"/>
      <c r="AO114" s="129"/>
    </row>
    <row r="115" spans="1:41" x14ac:dyDescent="0.25">
      <c r="A115" s="122" t="s">
        <v>1496</v>
      </c>
      <c r="B115" s="133" t="s">
        <v>24</v>
      </c>
      <c r="C115" s="133" t="s">
        <v>1431</v>
      </c>
      <c r="D115" s="124">
        <v>8</v>
      </c>
      <c r="E115" s="124" t="str">
        <f>VLOOKUP(I115,[2]Hoja1!$D$6:$H$654,5,FALSE)</f>
        <v>LA VICTORIA</v>
      </c>
      <c r="F115" s="133" t="s">
        <v>1599</v>
      </c>
      <c r="G115" s="133" t="s">
        <v>1547</v>
      </c>
      <c r="H115" s="136" t="s">
        <v>1602</v>
      </c>
      <c r="I115" s="126" t="s">
        <v>564</v>
      </c>
      <c r="J115" s="126" t="s">
        <v>565</v>
      </c>
      <c r="K115" s="123" t="s">
        <v>1436</v>
      </c>
      <c r="L115" s="133" t="s">
        <v>39</v>
      </c>
      <c r="M115" s="123" t="s">
        <v>1444</v>
      </c>
      <c r="N115" s="123" t="s">
        <v>63</v>
      </c>
      <c r="O115" s="134" t="s">
        <v>45</v>
      </c>
      <c r="P115" s="129"/>
      <c r="Q115" s="129"/>
      <c r="R115" s="129"/>
      <c r="S115" s="129"/>
      <c r="T115" s="129"/>
      <c r="U115" s="129"/>
      <c r="V115" s="131">
        <v>9</v>
      </c>
      <c r="W115" s="130">
        <v>9</v>
      </c>
      <c r="X115" s="131">
        <v>9</v>
      </c>
      <c r="Y115" s="129"/>
      <c r="Z115" s="129"/>
      <c r="AA115" s="129"/>
      <c r="AD115" s="129"/>
      <c r="AE115" s="129"/>
      <c r="AF115" s="129"/>
      <c r="AG115" s="129"/>
      <c r="AH115" s="139"/>
      <c r="AI115" s="131">
        <v>3</v>
      </c>
      <c r="AJ115" s="131">
        <v>3</v>
      </c>
      <c r="AK115" s="131">
        <v>1</v>
      </c>
      <c r="AL115" s="129"/>
      <c r="AM115" s="129"/>
      <c r="AN115" s="129"/>
      <c r="AO115" s="129"/>
    </row>
    <row r="116" spans="1:41" x14ac:dyDescent="0.25">
      <c r="A116" s="122" t="s">
        <v>1496</v>
      </c>
      <c r="B116" s="123" t="s">
        <v>24</v>
      </c>
      <c r="C116" s="133" t="s">
        <v>1431</v>
      </c>
      <c r="D116" s="124">
        <v>7</v>
      </c>
      <c r="E116" s="124" t="str">
        <f>VLOOKUP(I116,[2]Hoja1!$D$6:$H$654,5,FALSE)</f>
        <v>ARCASH</v>
      </c>
      <c r="F116" s="133" t="s">
        <v>1599</v>
      </c>
      <c r="G116" s="133" t="s">
        <v>1508</v>
      </c>
      <c r="H116" s="136" t="s">
        <v>1509</v>
      </c>
      <c r="I116" s="126" t="s">
        <v>567</v>
      </c>
      <c r="J116" s="126" t="s">
        <v>489</v>
      </c>
      <c r="K116" s="123" t="s">
        <v>1436</v>
      </c>
      <c r="L116" s="133" t="s">
        <v>39</v>
      </c>
      <c r="M116" s="123" t="s">
        <v>1444</v>
      </c>
      <c r="N116" s="123" t="s">
        <v>63</v>
      </c>
      <c r="O116" s="134" t="s">
        <v>45</v>
      </c>
      <c r="P116" s="129"/>
      <c r="Q116" s="129"/>
      <c r="R116" s="129"/>
      <c r="S116" s="129"/>
      <c r="T116" s="129"/>
      <c r="U116" s="129"/>
      <c r="V116" s="131">
        <v>9</v>
      </c>
      <c r="W116" s="130">
        <v>9</v>
      </c>
      <c r="X116" s="131">
        <v>8</v>
      </c>
      <c r="Y116" s="129"/>
      <c r="Z116" s="129"/>
      <c r="AA116" s="129"/>
      <c r="AD116" s="129"/>
      <c r="AE116" s="129"/>
      <c r="AF116" s="129"/>
      <c r="AG116" s="129"/>
      <c r="AH116" s="139"/>
      <c r="AI116" s="131">
        <v>5</v>
      </c>
      <c r="AJ116" s="131">
        <v>5</v>
      </c>
      <c r="AK116" s="131">
        <v>5</v>
      </c>
      <c r="AL116" s="129"/>
      <c r="AM116" s="129"/>
      <c r="AN116" s="129"/>
      <c r="AO116" s="129"/>
    </row>
    <row r="117" spans="1:41" x14ac:dyDescent="0.25">
      <c r="A117" s="122" t="s">
        <v>1496</v>
      </c>
      <c r="B117" s="133" t="s">
        <v>24</v>
      </c>
      <c r="C117" s="133" t="s">
        <v>1431</v>
      </c>
      <c r="D117" s="124">
        <v>6</v>
      </c>
      <c r="E117" s="124" t="str">
        <f>VLOOKUP(I117,[2]Hoja1!$D$6:$H$654,5,FALSE)</f>
        <v>MANTUAS</v>
      </c>
      <c r="F117" s="133" t="s">
        <v>1599</v>
      </c>
      <c r="G117" s="133" t="s">
        <v>1516</v>
      </c>
      <c r="H117" s="136" t="s">
        <v>1603</v>
      </c>
      <c r="I117" s="126" t="s">
        <v>568</v>
      </c>
      <c r="J117" s="126" t="s">
        <v>569</v>
      </c>
      <c r="K117" s="123" t="s">
        <v>1436</v>
      </c>
      <c r="L117" s="133" t="s">
        <v>39</v>
      </c>
      <c r="M117" s="123" t="s">
        <v>1444</v>
      </c>
      <c r="N117" s="123" t="s">
        <v>63</v>
      </c>
      <c r="O117" s="134" t="s">
        <v>45</v>
      </c>
      <c r="P117" s="129"/>
      <c r="Q117" s="129"/>
      <c r="R117" s="129"/>
      <c r="S117" s="129"/>
      <c r="T117" s="129"/>
      <c r="U117" s="129"/>
      <c r="V117" s="131">
        <v>9</v>
      </c>
      <c r="W117" s="130">
        <v>9</v>
      </c>
      <c r="X117" s="131">
        <v>9</v>
      </c>
      <c r="Y117" s="129"/>
      <c r="Z117" s="129"/>
      <c r="AA117" s="129"/>
      <c r="AD117" s="129"/>
      <c r="AE117" s="129"/>
      <c r="AF117" s="129"/>
      <c r="AG117" s="129"/>
      <c r="AH117" s="139"/>
      <c r="AI117" s="131">
        <v>2</v>
      </c>
      <c r="AJ117" s="131">
        <v>2</v>
      </c>
      <c r="AK117" s="131">
        <v>1</v>
      </c>
      <c r="AL117" s="129"/>
      <c r="AM117" s="129"/>
      <c r="AN117" s="129"/>
      <c r="AO117" s="129"/>
    </row>
    <row r="118" spans="1:41" x14ac:dyDescent="0.25">
      <c r="A118" s="122" t="s">
        <v>1496</v>
      </c>
      <c r="B118" s="123" t="s">
        <v>24</v>
      </c>
      <c r="C118" s="133" t="s">
        <v>1431</v>
      </c>
      <c r="D118" s="124">
        <v>6</v>
      </c>
      <c r="E118" s="124" t="str">
        <f>VLOOKUP(I118,[2]Hoja1!$D$6:$H$654,5,FALSE)</f>
        <v>TINCO</v>
      </c>
      <c r="F118" s="133" t="s">
        <v>1599</v>
      </c>
      <c r="G118" s="133" t="s">
        <v>1516</v>
      </c>
      <c r="H118" s="136" t="s">
        <v>1604</v>
      </c>
      <c r="I118" s="126" t="s">
        <v>570</v>
      </c>
      <c r="J118" s="126" t="s">
        <v>571</v>
      </c>
      <c r="K118" s="123" t="s">
        <v>1436</v>
      </c>
      <c r="L118" s="133" t="s">
        <v>39</v>
      </c>
      <c r="M118" s="123" t="s">
        <v>1444</v>
      </c>
      <c r="N118" s="123" t="s">
        <v>63</v>
      </c>
      <c r="O118" s="134" t="s">
        <v>45</v>
      </c>
      <c r="P118" s="129"/>
      <c r="Q118" s="129"/>
      <c r="R118" s="129"/>
      <c r="S118" s="129"/>
      <c r="T118" s="129"/>
      <c r="U118" s="129"/>
      <c r="V118" s="131">
        <v>9</v>
      </c>
      <c r="W118" s="130">
        <v>9</v>
      </c>
      <c r="X118" s="131">
        <v>9</v>
      </c>
      <c r="Y118" s="129"/>
      <c r="Z118" s="129"/>
      <c r="AA118" s="129"/>
      <c r="AD118" s="129"/>
      <c r="AE118" s="129"/>
      <c r="AF118" s="129"/>
      <c r="AG118" s="129"/>
      <c r="AH118" s="139"/>
      <c r="AI118" s="131">
        <v>6</v>
      </c>
      <c r="AJ118" s="131">
        <v>6</v>
      </c>
      <c r="AK118" s="131">
        <v>4</v>
      </c>
      <c r="AL118" s="129"/>
      <c r="AM118" s="129"/>
      <c r="AN118" s="129"/>
      <c r="AO118" s="129"/>
    </row>
    <row r="119" spans="1:41" x14ac:dyDescent="0.25">
      <c r="A119" s="122" t="s">
        <v>1496</v>
      </c>
      <c r="B119" s="133" t="s">
        <v>24</v>
      </c>
      <c r="C119" s="133" t="s">
        <v>1431</v>
      </c>
      <c r="D119" s="124">
        <v>6</v>
      </c>
      <c r="E119" s="124" t="str">
        <f>VLOOKUP(I119,[2]Hoja1!$D$6:$H$654,5,FALSE)</f>
        <v>SANTA CRUZ</v>
      </c>
      <c r="F119" s="133" t="s">
        <v>1599</v>
      </c>
      <c r="G119" s="133" t="s">
        <v>1516</v>
      </c>
      <c r="H119" s="136" t="s">
        <v>1543</v>
      </c>
      <c r="I119" s="126" t="s">
        <v>572</v>
      </c>
      <c r="J119" s="126" t="s">
        <v>573</v>
      </c>
      <c r="K119" s="123" t="s">
        <v>1436</v>
      </c>
      <c r="L119" s="133" t="s">
        <v>39</v>
      </c>
      <c r="M119" s="123" t="s">
        <v>1444</v>
      </c>
      <c r="N119" s="123" t="s">
        <v>63</v>
      </c>
      <c r="O119" s="134" t="s">
        <v>45</v>
      </c>
      <c r="P119" s="129"/>
      <c r="Q119" s="129"/>
      <c r="R119" s="129"/>
      <c r="S119" s="129"/>
      <c r="T119" s="129"/>
      <c r="U119" s="129"/>
      <c r="V119" s="131">
        <v>9</v>
      </c>
      <c r="W119" s="130">
        <v>9</v>
      </c>
      <c r="X119" s="131">
        <v>9</v>
      </c>
      <c r="Y119" s="129"/>
      <c r="Z119" s="129"/>
      <c r="AA119" s="129"/>
      <c r="AD119" s="129"/>
      <c r="AE119" s="129"/>
      <c r="AF119" s="129"/>
      <c r="AG119" s="129"/>
      <c r="AH119" s="139"/>
      <c r="AI119" s="131">
        <v>1</v>
      </c>
      <c r="AJ119" s="131">
        <v>1</v>
      </c>
      <c r="AK119" s="131">
        <v>1</v>
      </c>
      <c r="AL119" s="129"/>
      <c r="AM119" s="129"/>
      <c r="AN119" s="129"/>
      <c r="AO119" s="129"/>
    </row>
    <row r="120" spans="1:41" x14ac:dyDescent="0.25">
      <c r="A120" s="122" t="s">
        <v>1496</v>
      </c>
      <c r="B120" s="123" t="s">
        <v>24</v>
      </c>
      <c r="C120" s="133" t="s">
        <v>1431</v>
      </c>
      <c r="D120" s="124">
        <v>6</v>
      </c>
      <c r="E120" s="124" t="str">
        <f>VLOOKUP(I120,[2]Hoja1!$D$6:$H$654,5,FALSE)</f>
        <v>QUITAFLOR</v>
      </c>
      <c r="F120" s="133" t="s">
        <v>1599</v>
      </c>
      <c r="G120" s="133" t="s">
        <v>1516</v>
      </c>
      <c r="H120" s="136" t="s">
        <v>1605</v>
      </c>
      <c r="I120" s="126" t="s">
        <v>574</v>
      </c>
      <c r="J120" s="126" t="s">
        <v>575</v>
      </c>
      <c r="K120" s="123" t="s">
        <v>1436</v>
      </c>
      <c r="L120" s="133" t="s">
        <v>39</v>
      </c>
      <c r="M120" s="123" t="s">
        <v>1444</v>
      </c>
      <c r="N120" s="123" t="s">
        <v>63</v>
      </c>
      <c r="O120" s="134" t="s">
        <v>45</v>
      </c>
      <c r="P120" s="129"/>
      <c r="Q120" s="129"/>
      <c r="R120" s="129"/>
      <c r="S120" s="129"/>
      <c r="T120" s="129"/>
      <c r="U120" s="129"/>
      <c r="V120" s="131">
        <v>9</v>
      </c>
      <c r="W120" s="130">
        <v>9</v>
      </c>
      <c r="X120" s="131">
        <v>9</v>
      </c>
      <c r="Y120" s="129"/>
      <c r="Z120" s="129"/>
      <c r="AA120" s="129"/>
      <c r="AD120" s="129"/>
      <c r="AE120" s="129"/>
      <c r="AF120" s="129"/>
      <c r="AG120" s="129"/>
      <c r="AH120" s="139"/>
      <c r="AI120" s="131">
        <v>4</v>
      </c>
      <c r="AJ120" s="131">
        <v>4</v>
      </c>
      <c r="AK120" s="131">
        <v>3</v>
      </c>
      <c r="AL120" s="129"/>
      <c r="AM120" s="129"/>
      <c r="AN120" s="129"/>
      <c r="AO120" s="129"/>
    </row>
    <row r="121" spans="1:41" x14ac:dyDescent="0.25">
      <c r="A121" s="122" t="s">
        <v>1496</v>
      </c>
      <c r="B121" s="133" t="s">
        <v>24</v>
      </c>
      <c r="C121" s="133" t="s">
        <v>1431</v>
      </c>
      <c r="D121" s="124">
        <v>6</v>
      </c>
      <c r="E121" s="124" t="str">
        <f>VLOOKUP(I121,[2]Hoja1!$D$6:$H$654,5,FALSE)</f>
        <v>QUISHUAR</v>
      </c>
      <c r="F121" s="133" t="s">
        <v>1599</v>
      </c>
      <c r="G121" s="133" t="s">
        <v>1516</v>
      </c>
      <c r="H121" s="136" t="s">
        <v>1560</v>
      </c>
      <c r="I121" s="126" t="s">
        <v>576</v>
      </c>
      <c r="J121" s="126" t="s">
        <v>577</v>
      </c>
      <c r="K121" s="123" t="s">
        <v>1436</v>
      </c>
      <c r="L121" s="133" t="s">
        <v>39</v>
      </c>
      <c r="M121" s="123" t="s">
        <v>1444</v>
      </c>
      <c r="N121" s="123" t="s">
        <v>63</v>
      </c>
      <c r="O121" s="134" t="s">
        <v>45</v>
      </c>
      <c r="P121" s="129"/>
      <c r="Q121" s="129"/>
      <c r="R121" s="129"/>
      <c r="S121" s="129"/>
      <c r="T121" s="129"/>
      <c r="U121" s="129"/>
      <c r="V121" s="131">
        <v>9</v>
      </c>
      <c r="W121" s="130">
        <v>9</v>
      </c>
      <c r="X121" s="131">
        <v>9</v>
      </c>
      <c r="Y121" s="129"/>
      <c r="Z121" s="129"/>
      <c r="AA121" s="129"/>
      <c r="AD121" s="129"/>
      <c r="AE121" s="129"/>
      <c r="AF121" s="129"/>
      <c r="AG121" s="129"/>
      <c r="AH121" s="139"/>
      <c r="AI121" s="131">
        <v>3</v>
      </c>
      <c r="AJ121" s="131">
        <v>3</v>
      </c>
      <c r="AK121" s="131">
        <v>5</v>
      </c>
      <c r="AL121" s="129"/>
      <c r="AM121" s="129"/>
      <c r="AN121" s="129"/>
      <c r="AO121" s="129"/>
    </row>
    <row r="122" spans="1:41" x14ac:dyDescent="0.25">
      <c r="A122" s="122" t="s">
        <v>1496</v>
      </c>
      <c r="B122" s="123" t="s">
        <v>24</v>
      </c>
      <c r="C122" s="133" t="s">
        <v>1431</v>
      </c>
      <c r="D122" s="124">
        <v>7</v>
      </c>
      <c r="E122" s="124" t="str">
        <f>VLOOKUP(I122,[2]Hoja1!$D$6:$H$654,5,FALSE)</f>
        <v>HUELLAP</v>
      </c>
      <c r="F122" s="133" t="s">
        <v>1599</v>
      </c>
      <c r="G122" s="133" t="s">
        <v>1508</v>
      </c>
      <c r="H122" s="136" t="s">
        <v>1531</v>
      </c>
      <c r="I122" s="126" t="s">
        <v>578</v>
      </c>
      <c r="J122" s="126" t="s">
        <v>579</v>
      </c>
      <c r="K122" s="123" t="s">
        <v>1436</v>
      </c>
      <c r="L122" s="133" t="s">
        <v>39</v>
      </c>
      <c r="M122" s="123" t="s">
        <v>1444</v>
      </c>
      <c r="N122" s="123" t="s">
        <v>63</v>
      </c>
      <c r="O122" s="134" t="s">
        <v>45</v>
      </c>
      <c r="P122" s="129"/>
      <c r="Q122" s="129"/>
      <c r="R122" s="129"/>
      <c r="S122" s="129"/>
      <c r="T122" s="129"/>
      <c r="U122" s="129"/>
      <c r="V122" s="131">
        <v>9</v>
      </c>
      <c r="W122" s="130">
        <v>9</v>
      </c>
      <c r="X122" s="131">
        <v>9</v>
      </c>
      <c r="Y122" s="129"/>
      <c r="Z122" s="129"/>
      <c r="AA122" s="129"/>
      <c r="AD122" s="129"/>
      <c r="AE122" s="129"/>
      <c r="AF122" s="129"/>
      <c r="AG122" s="129"/>
      <c r="AH122" s="139"/>
      <c r="AI122" s="131">
        <v>5</v>
      </c>
      <c r="AJ122" s="131">
        <v>5</v>
      </c>
      <c r="AK122" s="131">
        <v>6</v>
      </c>
      <c r="AL122" s="129"/>
      <c r="AM122" s="129"/>
      <c r="AN122" s="129"/>
      <c r="AO122" s="129"/>
    </row>
    <row r="123" spans="1:41" x14ac:dyDescent="0.25">
      <c r="A123" s="122" t="s">
        <v>1496</v>
      </c>
      <c r="B123" s="133" t="s">
        <v>24</v>
      </c>
      <c r="C123" s="133" t="s">
        <v>1431</v>
      </c>
      <c r="D123" s="124">
        <v>9</v>
      </c>
      <c r="E123" s="124" t="str">
        <f>VLOOKUP(I123,[2]Hoja1!$D$6:$H$654,5,FALSE)</f>
        <v>COLTUS</v>
      </c>
      <c r="F123" s="133" t="s">
        <v>1599</v>
      </c>
      <c r="G123" s="133" t="s">
        <v>1606</v>
      </c>
      <c r="H123" s="136" t="s">
        <v>1607</v>
      </c>
      <c r="I123" s="126" t="s">
        <v>580</v>
      </c>
      <c r="J123" s="126" t="s">
        <v>581</v>
      </c>
      <c r="K123" s="123" t="s">
        <v>1436</v>
      </c>
      <c r="L123" s="133" t="s">
        <v>39</v>
      </c>
      <c r="M123" s="123" t="s">
        <v>1444</v>
      </c>
      <c r="N123" s="123" t="s">
        <v>63</v>
      </c>
      <c r="O123" s="134" t="s">
        <v>45</v>
      </c>
      <c r="P123" s="129"/>
      <c r="Q123" s="129"/>
      <c r="R123" s="129"/>
      <c r="S123" s="129"/>
      <c r="T123" s="129"/>
      <c r="U123" s="129"/>
      <c r="V123" s="131">
        <v>9</v>
      </c>
      <c r="W123" s="130">
        <v>9</v>
      </c>
      <c r="X123" s="131">
        <v>9</v>
      </c>
      <c r="Y123" s="129"/>
      <c r="Z123" s="129"/>
      <c r="AA123" s="129"/>
      <c r="AD123" s="129"/>
      <c r="AE123" s="129"/>
      <c r="AF123" s="129"/>
      <c r="AG123" s="129"/>
      <c r="AH123" s="139"/>
      <c r="AI123" s="131">
        <v>1</v>
      </c>
      <c r="AJ123" s="131">
        <v>1</v>
      </c>
      <c r="AK123" s="131">
        <v>1</v>
      </c>
      <c r="AL123" s="129"/>
      <c r="AM123" s="129"/>
      <c r="AN123" s="129"/>
      <c r="AO123" s="129"/>
    </row>
    <row r="124" spans="1:41" x14ac:dyDescent="0.25">
      <c r="A124" s="122" t="s">
        <v>1496</v>
      </c>
      <c r="B124" s="123" t="s">
        <v>24</v>
      </c>
      <c r="C124" s="133" t="s">
        <v>1431</v>
      </c>
      <c r="D124" s="124">
        <v>2</v>
      </c>
      <c r="E124" s="124" t="str">
        <f>VLOOKUP(I124,[2]Hoja1!$D$6:$H$654,5,FALSE)</f>
        <v>NUEVA FLORIDA S/N</v>
      </c>
      <c r="F124" s="133" t="s">
        <v>1599</v>
      </c>
      <c r="G124" s="133" t="s">
        <v>1518</v>
      </c>
      <c r="H124" s="136" t="s">
        <v>1591</v>
      </c>
      <c r="I124" s="126" t="s">
        <v>582</v>
      </c>
      <c r="J124" s="126" t="s">
        <v>67</v>
      </c>
      <c r="K124" s="123" t="s">
        <v>1436</v>
      </c>
      <c r="L124" s="133" t="s">
        <v>39</v>
      </c>
      <c r="M124" s="123" t="s">
        <v>1444</v>
      </c>
      <c r="N124" s="123" t="s">
        <v>63</v>
      </c>
      <c r="O124" s="134" t="s">
        <v>45</v>
      </c>
      <c r="P124" s="129"/>
      <c r="Q124" s="129"/>
      <c r="R124" s="129"/>
      <c r="S124" s="129"/>
      <c r="T124" s="129"/>
      <c r="U124" s="129"/>
      <c r="V124" s="131">
        <v>9</v>
      </c>
      <c r="W124" s="130">
        <v>9</v>
      </c>
      <c r="X124" s="131">
        <v>9</v>
      </c>
      <c r="Y124" s="129"/>
      <c r="Z124" s="129"/>
      <c r="AA124" s="129"/>
      <c r="AD124" s="129"/>
      <c r="AE124" s="129"/>
      <c r="AF124" s="129"/>
      <c r="AG124" s="129"/>
      <c r="AH124" s="139"/>
      <c r="AI124" s="131">
        <v>1</v>
      </c>
      <c r="AJ124" s="131">
        <v>1</v>
      </c>
      <c r="AK124" s="131">
        <v>4</v>
      </c>
      <c r="AL124" s="129"/>
      <c r="AM124" s="129"/>
      <c r="AN124" s="129"/>
      <c r="AO124" s="129"/>
    </row>
    <row r="125" spans="1:41" x14ac:dyDescent="0.25">
      <c r="A125" s="122" t="s">
        <v>1496</v>
      </c>
      <c r="B125" s="133" t="s">
        <v>24</v>
      </c>
      <c r="C125" s="133" t="s">
        <v>1431</v>
      </c>
      <c r="D125" s="124">
        <v>3</v>
      </c>
      <c r="E125" s="124" t="str">
        <f>VLOOKUP(I125,[2]Hoja1!$D$6:$H$654,5,FALSE)</f>
        <v>QUILLASH</v>
      </c>
      <c r="F125" s="133" t="s">
        <v>1599</v>
      </c>
      <c r="G125" s="133" t="s">
        <v>1511</v>
      </c>
      <c r="H125" s="136" t="s">
        <v>1608</v>
      </c>
      <c r="I125" s="126" t="s">
        <v>583</v>
      </c>
      <c r="J125" s="126" t="s">
        <v>584</v>
      </c>
      <c r="K125" s="123" t="s">
        <v>1436</v>
      </c>
      <c r="L125" s="133" t="s">
        <v>39</v>
      </c>
      <c r="M125" s="123" t="s">
        <v>1444</v>
      </c>
      <c r="N125" s="123" t="s">
        <v>63</v>
      </c>
      <c r="O125" s="134" t="s">
        <v>45</v>
      </c>
      <c r="P125" s="129"/>
      <c r="Q125" s="129"/>
      <c r="R125" s="129"/>
      <c r="S125" s="129"/>
      <c r="T125" s="129"/>
      <c r="U125" s="129"/>
      <c r="V125" s="131">
        <v>9</v>
      </c>
      <c r="W125" s="130">
        <v>9</v>
      </c>
      <c r="X125" s="131">
        <v>9</v>
      </c>
      <c r="Y125" s="129"/>
      <c r="Z125" s="129"/>
      <c r="AA125" s="129"/>
      <c r="AD125" s="129"/>
      <c r="AE125" s="129"/>
      <c r="AF125" s="129"/>
      <c r="AG125" s="129"/>
      <c r="AH125" s="139"/>
      <c r="AI125" s="131">
        <v>3</v>
      </c>
      <c r="AJ125" s="131">
        <v>3</v>
      </c>
      <c r="AK125" s="131">
        <v>3</v>
      </c>
      <c r="AL125" s="129"/>
      <c r="AM125" s="129"/>
      <c r="AN125" s="129"/>
      <c r="AO125" s="129"/>
    </row>
    <row r="126" spans="1:41" x14ac:dyDescent="0.25">
      <c r="A126" s="122" t="s">
        <v>1496</v>
      </c>
      <c r="B126" s="123" t="s">
        <v>24</v>
      </c>
      <c r="C126" s="133" t="s">
        <v>1431</v>
      </c>
      <c r="D126" s="124">
        <v>2</v>
      </c>
      <c r="E126" s="124" t="str">
        <f>VLOOKUP(I126,[2]Hoja1!$D$6:$H$654,5,FALSE)</f>
        <v>ACLLA</v>
      </c>
      <c r="F126" s="133" t="s">
        <v>1599</v>
      </c>
      <c r="G126" s="133" t="s">
        <v>1518</v>
      </c>
      <c r="H126" s="136" t="s">
        <v>1609</v>
      </c>
      <c r="I126" s="126" t="s">
        <v>585</v>
      </c>
      <c r="J126" s="126" t="s">
        <v>586</v>
      </c>
      <c r="K126" s="123" t="s">
        <v>1436</v>
      </c>
      <c r="L126" s="133" t="s">
        <v>39</v>
      </c>
      <c r="M126" s="123" t="s">
        <v>1444</v>
      </c>
      <c r="N126" s="123" t="s">
        <v>63</v>
      </c>
      <c r="O126" s="134" t="s">
        <v>45</v>
      </c>
      <c r="P126" s="129"/>
      <c r="Q126" s="129"/>
      <c r="R126" s="129"/>
      <c r="S126" s="129"/>
      <c r="T126" s="129"/>
      <c r="U126" s="129"/>
      <c r="V126" s="131">
        <v>9</v>
      </c>
      <c r="W126" s="130">
        <v>9</v>
      </c>
      <c r="X126" s="131">
        <v>9</v>
      </c>
      <c r="Y126" s="129"/>
      <c r="Z126" s="129"/>
      <c r="AA126" s="129"/>
      <c r="AD126" s="129"/>
      <c r="AE126" s="129"/>
      <c r="AF126" s="129"/>
      <c r="AG126" s="129"/>
      <c r="AH126" s="139"/>
      <c r="AI126" s="131">
        <v>1</v>
      </c>
      <c r="AJ126" s="131">
        <v>1</v>
      </c>
      <c r="AK126" s="131">
        <v>4</v>
      </c>
      <c r="AL126" s="129"/>
      <c r="AM126" s="129"/>
      <c r="AN126" s="129"/>
      <c r="AO126" s="129"/>
    </row>
    <row r="127" spans="1:41" x14ac:dyDescent="0.25">
      <c r="A127" s="122" t="s">
        <v>1496</v>
      </c>
      <c r="B127" s="133" t="s">
        <v>24</v>
      </c>
      <c r="C127" s="133" t="s">
        <v>1431</v>
      </c>
      <c r="D127" s="124">
        <v>2</v>
      </c>
      <c r="E127" s="124" t="str">
        <f>VLOOKUP(I127,[2]Hoja1!$D$6:$H$654,5,FALSE)</f>
        <v>SHECTA</v>
      </c>
      <c r="F127" s="133" t="s">
        <v>1599</v>
      </c>
      <c r="G127" s="133" t="s">
        <v>1518</v>
      </c>
      <c r="H127" s="136" t="s">
        <v>1610</v>
      </c>
      <c r="I127" s="126" t="s">
        <v>587</v>
      </c>
      <c r="J127" s="126" t="s">
        <v>588</v>
      </c>
      <c r="K127" s="123" t="s">
        <v>1436</v>
      </c>
      <c r="L127" s="133" t="s">
        <v>39</v>
      </c>
      <c r="M127" s="123" t="s">
        <v>1444</v>
      </c>
      <c r="N127" s="123" t="s">
        <v>63</v>
      </c>
      <c r="O127" s="134" t="s">
        <v>45</v>
      </c>
      <c r="P127" s="129"/>
      <c r="Q127" s="129"/>
      <c r="R127" s="129"/>
      <c r="S127" s="129"/>
      <c r="T127" s="129"/>
      <c r="U127" s="129"/>
      <c r="V127" s="131">
        <v>9</v>
      </c>
      <c r="W127" s="130">
        <v>9</v>
      </c>
      <c r="X127" s="131">
        <v>9</v>
      </c>
      <c r="Y127" s="129"/>
      <c r="Z127" s="129"/>
      <c r="AA127" s="129"/>
      <c r="AD127" s="129"/>
      <c r="AE127" s="129"/>
      <c r="AF127" s="129"/>
      <c r="AG127" s="129"/>
      <c r="AH127" s="139"/>
      <c r="AI127" s="131">
        <v>1</v>
      </c>
      <c r="AJ127" s="131">
        <v>1</v>
      </c>
      <c r="AK127" s="131">
        <v>1</v>
      </c>
      <c r="AL127" s="129"/>
      <c r="AM127" s="129"/>
      <c r="AN127" s="129"/>
      <c r="AO127" s="129"/>
    </row>
    <row r="128" spans="1:41" x14ac:dyDescent="0.25">
      <c r="A128" s="122" t="s">
        <v>1496</v>
      </c>
      <c r="B128" s="123" t="s">
        <v>24</v>
      </c>
      <c r="C128" s="133" t="s">
        <v>1431</v>
      </c>
      <c r="D128" s="124">
        <v>4</v>
      </c>
      <c r="E128" s="124" t="str">
        <f>VLOOKUP(I128,[2]Hoja1!$D$6:$H$654,5,FALSE)</f>
        <v>ATUPA</v>
      </c>
      <c r="F128" s="133" t="s">
        <v>1599</v>
      </c>
      <c r="G128" s="133" t="s">
        <v>1499</v>
      </c>
      <c r="H128" s="136" t="s">
        <v>1611</v>
      </c>
      <c r="I128" s="126" t="s">
        <v>589</v>
      </c>
      <c r="J128" s="126" t="s">
        <v>590</v>
      </c>
      <c r="K128" s="123" t="s">
        <v>1436</v>
      </c>
      <c r="L128" s="133" t="s">
        <v>39</v>
      </c>
      <c r="M128" s="123" t="s">
        <v>1444</v>
      </c>
      <c r="N128" s="123" t="s">
        <v>63</v>
      </c>
      <c r="O128" s="134" t="s">
        <v>45</v>
      </c>
      <c r="P128" s="129"/>
      <c r="Q128" s="129"/>
      <c r="R128" s="129"/>
      <c r="S128" s="129"/>
      <c r="T128" s="129"/>
      <c r="U128" s="129"/>
      <c r="V128" s="131">
        <v>9</v>
      </c>
      <c r="W128" s="130">
        <v>9</v>
      </c>
      <c r="X128" s="131">
        <v>9</v>
      </c>
      <c r="Y128" s="129"/>
      <c r="Z128" s="129"/>
      <c r="AA128" s="129"/>
      <c r="AD128" s="129"/>
      <c r="AE128" s="129"/>
      <c r="AF128" s="129"/>
      <c r="AG128" s="129"/>
      <c r="AH128" s="139"/>
      <c r="AI128" s="131">
        <v>1</v>
      </c>
      <c r="AJ128" s="131">
        <v>1</v>
      </c>
      <c r="AK128" s="131">
        <v>2</v>
      </c>
      <c r="AL128" s="129"/>
      <c r="AM128" s="129"/>
      <c r="AN128" s="129"/>
      <c r="AO128" s="129"/>
    </row>
    <row r="129" spans="1:41" x14ac:dyDescent="0.25">
      <c r="A129" s="122" t="s">
        <v>1496</v>
      </c>
      <c r="B129" s="133" t="s">
        <v>24</v>
      </c>
      <c r="C129" s="133" t="s">
        <v>1431</v>
      </c>
      <c r="D129" s="124">
        <v>4</v>
      </c>
      <c r="E129" s="124" t="str">
        <f>VLOOKUP(I129,[2]Hoja1!$D$6:$H$654,5,FALSE)</f>
        <v>JAHUA</v>
      </c>
      <c r="F129" s="133" t="s">
        <v>1599</v>
      </c>
      <c r="G129" s="133" t="s">
        <v>1499</v>
      </c>
      <c r="H129" s="136" t="s">
        <v>1500</v>
      </c>
      <c r="I129" s="126" t="s">
        <v>591</v>
      </c>
      <c r="J129" s="126" t="s">
        <v>592</v>
      </c>
      <c r="K129" s="123" t="s">
        <v>1436</v>
      </c>
      <c r="L129" s="133" t="s">
        <v>39</v>
      </c>
      <c r="M129" s="123" t="s">
        <v>1444</v>
      </c>
      <c r="N129" s="123" t="s">
        <v>63</v>
      </c>
      <c r="O129" s="134" t="s">
        <v>45</v>
      </c>
      <c r="P129" s="129"/>
      <c r="Q129" s="129"/>
      <c r="R129" s="129"/>
      <c r="S129" s="129"/>
      <c r="T129" s="129"/>
      <c r="U129" s="129"/>
      <c r="V129" s="131">
        <v>9</v>
      </c>
      <c r="W129" s="130">
        <v>9</v>
      </c>
      <c r="X129" s="131">
        <v>9</v>
      </c>
      <c r="Y129" s="129"/>
      <c r="Z129" s="129"/>
      <c r="AA129" s="129"/>
      <c r="AD129" s="129"/>
      <c r="AE129" s="129"/>
      <c r="AF129" s="129"/>
      <c r="AG129" s="129"/>
      <c r="AH129" s="139"/>
      <c r="AI129" s="131">
        <v>5</v>
      </c>
      <c r="AJ129" s="131">
        <v>5</v>
      </c>
      <c r="AK129" s="131">
        <v>7</v>
      </c>
      <c r="AL129" s="129"/>
      <c r="AM129" s="129"/>
      <c r="AN129" s="129"/>
      <c r="AO129" s="129"/>
    </row>
    <row r="130" spans="1:41" x14ac:dyDescent="0.25">
      <c r="A130" s="122" t="s">
        <v>1496</v>
      </c>
      <c r="B130" s="123" t="s">
        <v>24</v>
      </c>
      <c r="C130" s="133" t="s">
        <v>1431</v>
      </c>
      <c r="D130" s="124">
        <v>4</v>
      </c>
      <c r="E130" s="124" t="str">
        <f>VLOOKUP(I130,[2]Hoja1!$D$6:$H$654,5,FALSE)</f>
        <v>MATAQUITA</v>
      </c>
      <c r="F130" s="133" t="s">
        <v>1599</v>
      </c>
      <c r="G130" s="133" t="s">
        <v>1499</v>
      </c>
      <c r="H130" s="136" t="s">
        <v>1510</v>
      </c>
      <c r="I130" s="126" t="s">
        <v>593</v>
      </c>
      <c r="J130" s="126" t="s">
        <v>594</v>
      </c>
      <c r="K130" s="123" t="s">
        <v>1436</v>
      </c>
      <c r="L130" s="133" t="s">
        <v>39</v>
      </c>
      <c r="M130" s="123" t="s">
        <v>1444</v>
      </c>
      <c r="N130" s="123" t="s">
        <v>63</v>
      </c>
      <c r="O130" s="134" t="s">
        <v>45</v>
      </c>
      <c r="P130" s="129"/>
      <c r="Q130" s="129"/>
      <c r="R130" s="129"/>
      <c r="S130" s="129"/>
      <c r="T130" s="129"/>
      <c r="U130" s="129"/>
      <c r="V130" s="131">
        <v>8</v>
      </c>
      <c r="W130" s="130">
        <v>8</v>
      </c>
      <c r="X130" s="131">
        <v>8</v>
      </c>
      <c r="Y130" s="129"/>
      <c r="Z130" s="129"/>
      <c r="AA130" s="129"/>
      <c r="AD130" s="129"/>
      <c r="AE130" s="129"/>
      <c r="AF130" s="129"/>
      <c r="AG130" s="129"/>
      <c r="AH130" s="139"/>
      <c r="AI130" s="131">
        <v>16</v>
      </c>
      <c r="AJ130" s="131">
        <v>16</v>
      </c>
      <c r="AK130" s="131">
        <v>11</v>
      </c>
      <c r="AL130" s="129"/>
      <c r="AM130" s="129"/>
      <c r="AN130" s="129"/>
      <c r="AO130" s="129"/>
    </row>
    <row r="131" spans="1:41" x14ac:dyDescent="0.25">
      <c r="A131" s="122" t="s">
        <v>1496</v>
      </c>
      <c r="B131" s="133" t="s">
        <v>24</v>
      </c>
      <c r="C131" s="133" t="s">
        <v>1431</v>
      </c>
      <c r="D131" s="124">
        <v>3</v>
      </c>
      <c r="E131" s="124" t="str">
        <f>VLOOKUP(I131,[2]Hoja1!$D$6:$H$654,5,FALSE)</f>
        <v>LUCMA</v>
      </c>
      <c r="F131" s="133" t="s">
        <v>1599</v>
      </c>
      <c r="G131" s="133" t="s">
        <v>1511</v>
      </c>
      <c r="H131" s="136" t="s">
        <v>1584</v>
      </c>
      <c r="I131" s="126" t="s">
        <v>596</v>
      </c>
      <c r="J131" s="126" t="s">
        <v>368</v>
      </c>
      <c r="K131" s="123" t="s">
        <v>1436</v>
      </c>
      <c r="L131" s="133" t="s">
        <v>39</v>
      </c>
      <c r="M131" s="123" t="s">
        <v>1444</v>
      </c>
      <c r="N131" s="123" t="s">
        <v>63</v>
      </c>
      <c r="O131" s="134" t="s">
        <v>45</v>
      </c>
      <c r="P131" s="129"/>
      <c r="Q131" s="129"/>
      <c r="R131" s="129"/>
      <c r="S131" s="129"/>
      <c r="T131" s="129"/>
      <c r="U131" s="129"/>
      <c r="V131" s="131">
        <v>9</v>
      </c>
      <c r="W131" s="130">
        <v>9</v>
      </c>
      <c r="X131" s="131">
        <v>9</v>
      </c>
      <c r="Y131" s="129"/>
      <c r="Z131" s="129"/>
      <c r="AA131" s="129"/>
      <c r="AD131" s="129"/>
      <c r="AE131" s="129"/>
      <c r="AF131" s="129"/>
      <c r="AG131" s="129"/>
      <c r="AH131" s="139"/>
      <c r="AI131" s="131">
        <v>4</v>
      </c>
      <c r="AJ131" s="131">
        <v>4</v>
      </c>
      <c r="AK131" s="131">
        <v>5</v>
      </c>
      <c r="AL131" s="129"/>
      <c r="AM131" s="129"/>
      <c r="AN131" s="129"/>
      <c r="AO131" s="129"/>
    </row>
    <row r="132" spans="1:41" x14ac:dyDescent="0.25">
      <c r="A132" s="122" t="s">
        <v>1496</v>
      </c>
      <c r="B132" s="123" t="s">
        <v>24</v>
      </c>
      <c r="C132" s="133" t="s">
        <v>1431</v>
      </c>
      <c r="D132" s="124">
        <v>4</v>
      </c>
      <c r="E132" s="124" t="str">
        <f>VLOOKUP(I132,[2]Hoja1!$D$6:$H$654,5,FALSE)</f>
        <v>MARENIYOC</v>
      </c>
      <c r="F132" s="133" t="s">
        <v>1599</v>
      </c>
      <c r="G132" s="133" t="s">
        <v>1499</v>
      </c>
      <c r="H132" s="136" t="s">
        <v>1612</v>
      </c>
      <c r="I132" s="126" t="s">
        <v>597</v>
      </c>
      <c r="J132" s="126" t="s">
        <v>598</v>
      </c>
      <c r="K132" s="123" t="s">
        <v>1436</v>
      </c>
      <c r="L132" s="133" t="s">
        <v>39</v>
      </c>
      <c r="M132" s="123" t="s">
        <v>1444</v>
      </c>
      <c r="N132" s="123" t="s">
        <v>63</v>
      </c>
      <c r="O132" s="134" t="s">
        <v>45</v>
      </c>
      <c r="P132" s="129"/>
      <c r="Q132" s="129"/>
      <c r="R132" s="129"/>
      <c r="S132" s="129"/>
      <c r="T132" s="129"/>
      <c r="U132" s="129"/>
      <c r="V132" s="131">
        <v>9</v>
      </c>
      <c r="W132" s="130">
        <v>9</v>
      </c>
      <c r="X132" s="131">
        <v>9</v>
      </c>
      <c r="Y132" s="129"/>
      <c r="Z132" s="129"/>
      <c r="AA132" s="129"/>
      <c r="AD132" s="129"/>
      <c r="AE132" s="129"/>
      <c r="AF132" s="129"/>
      <c r="AG132" s="129"/>
      <c r="AH132" s="139"/>
      <c r="AI132" s="131">
        <v>1</v>
      </c>
      <c r="AJ132" s="131">
        <v>1</v>
      </c>
      <c r="AK132" s="131">
        <v>1</v>
      </c>
      <c r="AL132" s="129"/>
      <c r="AM132" s="129"/>
      <c r="AN132" s="129"/>
      <c r="AO132" s="129"/>
    </row>
    <row r="133" spans="1:41" x14ac:dyDescent="0.25">
      <c r="A133" s="122" t="s">
        <v>1496</v>
      </c>
      <c r="B133" s="133" t="s">
        <v>24</v>
      </c>
      <c r="C133" s="133" t="s">
        <v>1431</v>
      </c>
      <c r="D133" s="124">
        <v>3</v>
      </c>
      <c r="E133" s="124" t="str">
        <f>VLOOKUP(I133,[2]Hoja1!$D$6:$H$654,5,FALSE)</f>
        <v>COLLON</v>
      </c>
      <c r="F133" s="133" t="s">
        <v>1599</v>
      </c>
      <c r="G133" s="133" t="s">
        <v>1511</v>
      </c>
      <c r="H133" s="136" t="s">
        <v>1512</v>
      </c>
      <c r="I133" s="126" t="s">
        <v>599</v>
      </c>
      <c r="J133" s="126" t="s">
        <v>491</v>
      </c>
      <c r="K133" s="123" t="s">
        <v>1436</v>
      </c>
      <c r="L133" s="133" t="s">
        <v>39</v>
      </c>
      <c r="M133" s="123" t="s">
        <v>1444</v>
      </c>
      <c r="N133" s="123" t="s">
        <v>63</v>
      </c>
      <c r="O133" s="134" t="s">
        <v>45</v>
      </c>
      <c r="P133" s="129"/>
      <c r="Q133" s="129"/>
      <c r="R133" s="129"/>
      <c r="S133" s="129"/>
      <c r="T133" s="129"/>
      <c r="U133" s="129"/>
      <c r="V133" s="131">
        <v>8</v>
      </c>
      <c r="W133" s="130">
        <v>9</v>
      </c>
      <c r="X133" s="131">
        <v>8</v>
      </c>
      <c r="Y133" s="129"/>
      <c r="Z133" s="129"/>
      <c r="AA133" s="129"/>
      <c r="AD133" s="129"/>
      <c r="AE133" s="129"/>
      <c r="AF133" s="129"/>
      <c r="AG133" s="129"/>
      <c r="AH133" s="139"/>
      <c r="AI133" s="131">
        <v>14</v>
      </c>
      <c r="AJ133" s="131">
        <v>14</v>
      </c>
      <c r="AK133" s="131">
        <v>10</v>
      </c>
      <c r="AL133" s="129"/>
      <c r="AM133" s="129"/>
      <c r="AN133" s="129"/>
      <c r="AO133" s="129"/>
    </row>
    <row r="134" spans="1:41" x14ac:dyDescent="0.25">
      <c r="A134" s="122" t="s">
        <v>1496</v>
      </c>
      <c r="B134" s="123" t="s">
        <v>24</v>
      </c>
      <c r="C134" s="133" t="s">
        <v>1431</v>
      </c>
      <c r="D134" s="124">
        <v>3</v>
      </c>
      <c r="E134" s="124" t="str">
        <f>VLOOKUP(I134,[2]Hoja1!$D$6:$H$654,5,FALSE)</f>
        <v>PASHPA</v>
      </c>
      <c r="F134" s="133" t="s">
        <v>1599</v>
      </c>
      <c r="G134" s="133" t="s">
        <v>1511</v>
      </c>
      <c r="H134" s="136" t="s">
        <v>1513</v>
      </c>
      <c r="I134" s="126" t="s">
        <v>600</v>
      </c>
      <c r="J134" s="126" t="s">
        <v>493</v>
      </c>
      <c r="K134" s="123" t="s">
        <v>1436</v>
      </c>
      <c r="L134" s="133" t="s">
        <v>39</v>
      </c>
      <c r="M134" s="123" t="s">
        <v>1444</v>
      </c>
      <c r="N134" s="123" t="s">
        <v>63</v>
      </c>
      <c r="O134" s="134" t="s">
        <v>45</v>
      </c>
      <c r="P134" s="129"/>
      <c r="Q134" s="129"/>
      <c r="R134" s="129"/>
      <c r="S134" s="129"/>
      <c r="T134" s="129"/>
      <c r="U134" s="129"/>
      <c r="V134" s="131">
        <v>8</v>
      </c>
      <c r="W134" s="130">
        <v>8</v>
      </c>
      <c r="X134" s="131">
        <v>8</v>
      </c>
      <c r="Y134" s="129"/>
      <c r="Z134" s="129"/>
      <c r="AA134" s="129"/>
      <c r="AD134" s="129"/>
      <c r="AE134" s="129"/>
      <c r="AF134" s="129"/>
      <c r="AG134" s="129"/>
      <c r="AH134" s="139"/>
      <c r="AI134" s="131">
        <v>14</v>
      </c>
      <c r="AJ134" s="131">
        <v>14</v>
      </c>
      <c r="AK134" s="131">
        <v>9</v>
      </c>
      <c r="AL134" s="129"/>
      <c r="AM134" s="129"/>
      <c r="AN134" s="129"/>
      <c r="AO134" s="129"/>
    </row>
    <row r="135" spans="1:41" x14ac:dyDescent="0.25">
      <c r="A135" s="122" t="s">
        <v>1496</v>
      </c>
      <c r="B135" s="133" t="s">
        <v>24</v>
      </c>
      <c r="C135" s="133" t="s">
        <v>1431</v>
      </c>
      <c r="D135" s="124">
        <v>1</v>
      </c>
      <c r="E135" s="124" t="str">
        <f>VLOOKUP(I135,[2]Hoja1!$D$6:$H$654,5,FALSE)</f>
        <v>JAUNA</v>
      </c>
      <c r="F135" s="133" t="s">
        <v>1599</v>
      </c>
      <c r="G135" s="133" t="s">
        <v>1501</v>
      </c>
      <c r="H135" s="136" t="s">
        <v>1561</v>
      </c>
      <c r="I135" s="126" t="s">
        <v>601</v>
      </c>
      <c r="J135" s="126" t="s">
        <v>602</v>
      </c>
      <c r="K135" s="123" t="s">
        <v>1436</v>
      </c>
      <c r="L135" s="133" t="s">
        <v>39</v>
      </c>
      <c r="M135" s="123" t="s">
        <v>1444</v>
      </c>
      <c r="N135" s="123" t="s">
        <v>63</v>
      </c>
      <c r="O135" s="134" t="s">
        <v>45</v>
      </c>
      <c r="P135" s="129"/>
      <c r="Q135" s="129"/>
      <c r="R135" s="129"/>
      <c r="S135" s="129"/>
      <c r="T135" s="129"/>
      <c r="U135" s="129"/>
      <c r="V135" s="131">
        <v>8</v>
      </c>
      <c r="W135" s="130">
        <v>8</v>
      </c>
      <c r="X135" s="131">
        <v>8</v>
      </c>
      <c r="Y135" s="129"/>
      <c r="Z135" s="129"/>
      <c r="AA135" s="129"/>
      <c r="AD135" s="129"/>
      <c r="AE135" s="129"/>
      <c r="AF135" s="129"/>
      <c r="AG135" s="129"/>
      <c r="AH135" s="139"/>
      <c r="AI135" s="131">
        <v>8</v>
      </c>
      <c r="AJ135" s="131">
        <v>8</v>
      </c>
      <c r="AK135" s="131">
        <v>7</v>
      </c>
      <c r="AL135" s="129"/>
      <c r="AM135" s="129"/>
      <c r="AN135" s="129"/>
      <c r="AO135" s="129"/>
    </row>
    <row r="136" spans="1:41" x14ac:dyDescent="0.25">
      <c r="A136" s="122" t="s">
        <v>1496</v>
      </c>
      <c r="B136" s="123" t="s">
        <v>24</v>
      </c>
      <c r="C136" s="133" t="s">
        <v>1431</v>
      </c>
      <c r="D136" s="124">
        <v>1</v>
      </c>
      <c r="E136" s="124" t="str">
        <f>VLOOKUP(I136,[2]Hoja1!$D$6:$H$654,5,FALSE)</f>
        <v>HUAMARIN</v>
      </c>
      <c r="F136" s="133" t="s">
        <v>1599</v>
      </c>
      <c r="G136" s="133" t="s">
        <v>1501</v>
      </c>
      <c r="H136" s="136" t="s">
        <v>1503</v>
      </c>
      <c r="I136" s="126" t="s">
        <v>603</v>
      </c>
      <c r="J136" s="126" t="s">
        <v>604</v>
      </c>
      <c r="K136" s="123" t="s">
        <v>1436</v>
      </c>
      <c r="L136" s="133" t="s">
        <v>39</v>
      </c>
      <c r="M136" s="123" t="s">
        <v>1444</v>
      </c>
      <c r="N136" s="123" t="s">
        <v>63</v>
      </c>
      <c r="O136" s="134" t="s">
        <v>45</v>
      </c>
      <c r="P136" s="129"/>
      <c r="Q136" s="129"/>
      <c r="R136" s="129"/>
      <c r="S136" s="129"/>
      <c r="T136" s="129"/>
      <c r="U136" s="129"/>
      <c r="V136" s="131">
        <v>8</v>
      </c>
      <c r="W136" s="130">
        <v>8</v>
      </c>
      <c r="X136" s="131">
        <v>8</v>
      </c>
      <c r="Y136" s="129"/>
      <c r="Z136" s="129"/>
      <c r="AA136" s="129"/>
      <c r="AD136" s="129"/>
      <c r="AE136" s="129"/>
      <c r="AF136" s="129"/>
      <c r="AG136" s="129"/>
      <c r="AH136" s="139"/>
      <c r="AI136" s="131">
        <v>15</v>
      </c>
      <c r="AJ136" s="131">
        <v>15</v>
      </c>
      <c r="AK136" s="131">
        <v>10</v>
      </c>
      <c r="AL136" s="129"/>
      <c r="AM136" s="129"/>
      <c r="AN136" s="129"/>
      <c r="AO136" s="129"/>
    </row>
    <row r="137" spans="1:41" x14ac:dyDescent="0.25">
      <c r="A137" s="122" t="s">
        <v>1496</v>
      </c>
      <c r="B137" s="133" t="s">
        <v>24</v>
      </c>
      <c r="C137" s="133" t="s">
        <v>1431</v>
      </c>
      <c r="D137" s="124">
        <v>1</v>
      </c>
      <c r="E137" s="124" t="str">
        <f>VLOOKUP(I137,[2]Hoja1!$D$6:$H$654,5,FALSE)</f>
        <v>SANTA CATALINA</v>
      </c>
      <c r="F137" s="133" t="s">
        <v>1599</v>
      </c>
      <c r="G137" s="133" t="s">
        <v>1501</v>
      </c>
      <c r="H137" s="136" t="s">
        <v>1613</v>
      </c>
      <c r="I137" s="126" t="s">
        <v>605</v>
      </c>
      <c r="J137" s="126" t="s">
        <v>606</v>
      </c>
      <c r="K137" s="123" t="s">
        <v>1436</v>
      </c>
      <c r="L137" s="133" t="s">
        <v>39</v>
      </c>
      <c r="M137" s="123" t="s">
        <v>1444</v>
      </c>
      <c r="N137" s="123" t="s">
        <v>63</v>
      </c>
      <c r="O137" s="134" t="s">
        <v>45</v>
      </c>
      <c r="P137" s="129"/>
      <c r="Q137" s="129"/>
      <c r="R137" s="129"/>
      <c r="S137" s="129"/>
      <c r="T137" s="129"/>
      <c r="U137" s="129"/>
      <c r="V137" s="131">
        <v>9</v>
      </c>
      <c r="W137" s="130">
        <v>9</v>
      </c>
      <c r="X137" s="131">
        <v>9</v>
      </c>
      <c r="Y137" s="129"/>
      <c r="Z137" s="129"/>
      <c r="AA137" s="129"/>
      <c r="AD137" s="129"/>
      <c r="AE137" s="129"/>
      <c r="AF137" s="129"/>
      <c r="AG137" s="129"/>
      <c r="AH137" s="139"/>
      <c r="AI137" s="131">
        <v>3</v>
      </c>
      <c r="AJ137" s="131">
        <v>3</v>
      </c>
      <c r="AK137" s="131">
        <v>1</v>
      </c>
      <c r="AL137" s="129"/>
      <c r="AM137" s="129"/>
      <c r="AN137" s="129"/>
      <c r="AO137" s="129"/>
    </row>
    <row r="138" spans="1:41" x14ac:dyDescent="0.25">
      <c r="A138" s="122" t="s">
        <v>1496</v>
      </c>
      <c r="B138" s="123" t="s">
        <v>24</v>
      </c>
      <c r="C138" s="133" t="s">
        <v>1431</v>
      </c>
      <c r="D138" s="124">
        <v>1</v>
      </c>
      <c r="E138" s="124" t="str">
        <f>VLOOKUP(I138,[2]Hoja1!$D$6:$H$654,5,FALSE)</f>
        <v>HUALLCOR</v>
      </c>
      <c r="F138" s="133" t="s">
        <v>1599</v>
      </c>
      <c r="G138" s="133" t="s">
        <v>1501</v>
      </c>
      <c r="H138" s="136" t="s">
        <v>1502</v>
      </c>
      <c r="I138" s="126" t="s">
        <v>607</v>
      </c>
      <c r="J138" s="126" t="s">
        <v>608</v>
      </c>
      <c r="K138" s="123" t="s">
        <v>1436</v>
      </c>
      <c r="L138" s="133" t="s">
        <v>39</v>
      </c>
      <c r="M138" s="123" t="s">
        <v>1444</v>
      </c>
      <c r="N138" s="123" t="s">
        <v>63</v>
      </c>
      <c r="O138" s="134" t="s">
        <v>45</v>
      </c>
      <c r="P138" s="129"/>
      <c r="Q138" s="129"/>
      <c r="R138" s="129"/>
      <c r="S138" s="129"/>
      <c r="T138" s="129"/>
      <c r="U138" s="129"/>
      <c r="V138" s="131">
        <v>8</v>
      </c>
      <c r="W138" s="130">
        <v>9</v>
      </c>
      <c r="X138" s="131">
        <v>8</v>
      </c>
      <c r="Y138" s="129"/>
      <c r="Z138" s="129"/>
      <c r="AA138" s="129"/>
      <c r="AD138" s="129"/>
      <c r="AE138" s="129"/>
      <c r="AF138" s="129"/>
      <c r="AG138" s="129"/>
      <c r="AH138" s="139"/>
      <c r="AI138" s="131">
        <v>8</v>
      </c>
      <c r="AJ138" s="131">
        <v>8</v>
      </c>
      <c r="AK138" s="131">
        <v>9</v>
      </c>
      <c r="AL138" s="129"/>
      <c r="AM138" s="129"/>
      <c r="AN138" s="129"/>
      <c r="AO138" s="129"/>
    </row>
    <row r="139" spans="1:41" x14ac:dyDescent="0.25">
      <c r="A139" s="122" t="s">
        <v>1496</v>
      </c>
      <c r="B139" s="133" t="s">
        <v>24</v>
      </c>
      <c r="C139" s="133" t="s">
        <v>1431</v>
      </c>
      <c r="D139" s="124">
        <v>5</v>
      </c>
      <c r="E139" s="124" t="str">
        <f>VLOOKUP(I139,[2]Hoja1!$D$6:$H$654,5,FALSE)</f>
        <v>YUPANAPAMPA</v>
      </c>
      <c r="F139" s="133" t="s">
        <v>1599</v>
      </c>
      <c r="G139" s="133" t="s">
        <v>1528</v>
      </c>
      <c r="H139" s="136" t="s">
        <v>1545</v>
      </c>
      <c r="I139" s="126" t="s">
        <v>609</v>
      </c>
      <c r="J139" s="126" t="s">
        <v>610</v>
      </c>
      <c r="K139" s="123" t="s">
        <v>1436</v>
      </c>
      <c r="L139" s="133" t="s">
        <v>39</v>
      </c>
      <c r="M139" s="123" t="s">
        <v>1444</v>
      </c>
      <c r="N139" s="123" t="s">
        <v>63</v>
      </c>
      <c r="O139" s="134" t="s">
        <v>45</v>
      </c>
      <c r="P139" s="129"/>
      <c r="Q139" s="129"/>
      <c r="R139" s="129"/>
      <c r="S139" s="129"/>
      <c r="T139" s="129"/>
      <c r="U139" s="129"/>
      <c r="V139" s="131">
        <v>9</v>
      </c>
      <c r="W139" s="130">
        <v>9</v>
      </c>
      <c r="X139" s="131">
        <v>9</v>
      </c>
      <c r="Y139" s="129"/>
      <c r="Z139" s="129"/>
      <c r="AA139" s="129"/>
      <c r="AD139" s="129"/>
      <c r="AE139" s="129"/>
      <c r="AF139" s="129"/>
      <c r="AG139" s="129"/>
      <c r="AH139" s="139"/>
      <c r="AI139" s="131">
        <v>3</v>
      </c>
      <c r="AJ139" s="131">
        <v>3</v>
      </c>
      <c r="AK139" s="131">
        <v>1</v>
      </c>
      <c r="AL139" s="129"/>
      <c r="AM139" s="129"/>
      <c r="AN139" s="129"/>
      <c r="AO139" s="129"/>
    </row>
    <row r="140" spans="1:41" x14ac:dyDescent="0.25">
      <c r="A140" s="122" t="s">
        <v>1496</v>
      </c>
      <c r="B140" s="123" t="s">
        <v>24</v>
      </c>
      <c r="C140" s="133" t="s">
        <v>1431</v>
      </c>
      <c r="D140" s="124">
        <v>1</v>
      </c>
      <c r="E140" s="124" t="str">
        <f>VLOOKUP(I140,[2]Hoja1!$D$6:$H$654,5,FALSE)</f>
        <v>CHILCA</v>
      </c>
      <c r="F140" s="133" t="s">
        <v>1599</v>
      </c>
      <c r="G140" s="133" t="s">
        <v>1501</v>
      </c>
      <c r="H140" s="136" t="s">
        <v>1614</v>
      </c>
      <c r="I140" s="126" t="s">
        <v>611</v>
      </c>
      <c r="J140" s="126" t="s">
        <v>612</v>
      </c>
      <c r="K140" s="123" t="s">
        <v>1436</v>
      </c>
      <c r="L140" s="133" t="s">
        <v>39</v>
      </c>
      <c r="M140" s="123" t="s">
        <v>1444</v>
      </c>
      <c r="N140" s="123" t="s">
        <v>63</v>
      </c>
      <c r="O140" s="134" t="s">
        <v>45</v>
      </c>
      <c r="P140" s="129"/>
      <c r="Q140" s="129"/>
      <c r="R140" s="129"/>
      <c r="S140" s="129"/>
      <c r="T140" s="129"/>
      <c r="U140" s="129"/>
      <c r="V140" s="131">
        <v>9</v>
      </c>
      <c r="W140" s="130">
        <v>9</v>
      </c>
      <c r="X140" s="131">
        <v>9</v>
      </c>
      <c r="Y140" s="129"/>
      <c r="Z140" s="129"/>
      <c r="AA140" s="129"/>
      <c r="AD140" s="129"/>
      <c r="AE140" s="129"/>
      <c r="AF140" s="129"/>
      <c r="AG140" s="129"/>
      <c r="AH140" s="139"/>
      <c r="AI140" s="131">
        <v>1</v>
      </c>
      <c r="AJ140" s="131">
        <v>1</v>
      </c>
      <c r="AK140" s="131">
        <v>1</v>
      </c>
      <c r="AL140" s="129"/>
      <c r="AM140" s="129"/>
      <c r="AN140" s="129"/>
      <c r="AO140" s="129"/>
    </row>
    <row r="141" spans="1:41" x14ac:dyDescent="0.25">
      <c r="A141" s="122" t="s">
        <v>1496</v>
      </c>
      <c r="B141" s="133" t="s">
        <v>24</v>
      </c>
      <c r="C141" s="133" t="s">
        <v>1431</v>
      </c>
      <c r="D141" s="124">
        <v>1</v>
      </c>
      <c r="E141" s="124" t="str">
        <f>VLOOKUP(I141,[2]Hoja1!$D$6:$H$654,5,FALSE)</f>
        <v>SANTA CRUZ</v>
      </c>
      <c r="F141" s="133" t="s">
        <v>1599</v>
      </c>
      <c r="G141" s="133" t="s">
        <v>1501</v>
      </c>
      <c r="H141" s="136" t="s">
        <v>1543</v>
      </c>
      <c r="I141" s="126" t="s">
        <v>613</v>
      </c>
      <c r="J141" s="126" t="s">
        <v>614</v>
      </c>
      <c r="K141" s="123" t="s">
        <v>1436</v>
      </c>
      <c r="L141" s="133" t="s">
        <v>39</v>
      </c>
      <c r="M141" s="123" t="s">
        <v>1444</v>
      </c>
      <c r="N141" s="123" t="s">
        <v>63</v>
      </c>
      <c r="O141" s="134" t="s">
        <v>45</v>
      </c>
      <c r="P141" s="129"/>
      <c r="Q141" s="129"/>
      <c r="R141" s="129"/>
      <c r="S141" s="129"/>
      <c r="T141" s="129"/>
      <c r="U141" s="129"/>
      <c r="V141" s="131">
        <v>9</v>
      </c>
      <c r="W141" s="130">
        <v>9</v>
      </c>
      <c r="X141" s="131">
        <v>9</v>
      </c>
      <c r="Y141" s="129"/>
      <c r="Z141" s="129"/>
      <c r="AA141" s="129"/>
      <c r="AD141" s="129"/>
      <c r="AE141" s="129"/>
      <c r="AF141" s="129"/>
      <c r="AG141" s="129"/>
      <c r="AH141" s="139"/>
      <c r="AI141" s="131">
        <v>4</v>
      </c>
      <c r="AJ141" s="131">
        <v>4</v>
      </c>
      <c r="AK141" s="131">
        <v>3</v>
      </c>
      <c r="AL141" s="129"/>
      <c r="AM141" s="129"/>
      <c r="AN141" s="129"/>
      <c r="AO141" s="129"/>
    </row>
    <row r="142" spans="1:41" x14ac:dyDescent="0.25">
      <c r="A142" s="122" t="s">
        <v>1496</v>
      </c>
      <c r="B142" s="123" t="s">
        <v>24</v>
      </c>
      <c r="C142" s="133" t="s">
        <v>1431</v>
      </c>
      <c r="D142" s="124">
        <v>2</v>
      </c>
      <c r="E142" s="124" t="str">
        <f>VLOOKUP(I142,[2]Hoja1!$D$6:$H$654,5,FALSE)</f>
        <v>LLUPA</v>
      </c>
      <c r="F142" s="133" t="s">
        <v>1599</v>
      </c>
      <c r="G142" s="133" t="s">
        <v>1518</v>
      </c>
      <c r="H142" s="136" t="s">
        <v>1559</v>
      </c>
      <c r="I142" s="126" t="s">
        <v>615</v>
      </c>
      <c r="J142" s="126" t="s">
        <v>616</v>
      </c>
      <c r="K142" s="123" t="s">
        <v>1436</v>
      </c>
      <c r="L142" s="133" t="s">
        <v>39</v>
      </c>
      <c r="M142" s="123" t="s">
        <v>1444</v>
      </c>
      <c r="N142" s="123" t="s">
        <v>63</v>
      </c>
      <c r="O142" s="134" t="s">
        <v>45</v>
      </c>
      <c r="P142" s="129"/>
      <c r="Q142" s="129"/>
      <c r="R142" s="129"/>
      <c r="S142" s="129"/>
      <c r="T142" s="129"/>
      <c r="U142" s="129"/>
      <c r="V142" s="131">
        <v>9</v>
      </c>
      <c r="W142" s="130">
        <v>9</v>
      </c>
      <c r="X142" s="131">
        <v>9</v>
      </c>
      <c r="Y142" s="129"/>
      <c r="Z142" s="129"/>
      <c r="AA142" s="129"/>
      <c r="AD142" s="129"/>
      <c r="AE142" s="129"/>
      <c r="AF142" s="129"/>
      <c r="AG142" s="129"/>
      <c r="AH142" s="139"/>
      <c r="AI142" s="131">
        <v>1</v>
      </c>
      <c r="AJ142" s="131">
        <v>1</v>
      </c>
      <c r="AK142" s="131">
        <v>3</v>
      </c>
      <c r="AL142" s="129"/>
      <c r="AM142" s="129"/>
      <c r="AN142" s="129"/>
      <c r="AO142" s="129"/>
    </row>
    <row r="143" spans="1:41" x14ac:dyDescent="0.25">
      <c r="A143" s="122" t="s">
        <v>1496</v>
      </c>
      <c r="B143" s="133" t="s">
        <v>24</v>
      </c>
      <c r="C143" s="133" t="s">
        <v>1431</v>
      </c>
      <c r="D143" s="124">
        <v>5</v>
      </c>
      <c r="E143" s="124" t="str">
        <f>VLOOKUP(I143,[2]Hoja1!$D$6:$H$654,5,FALSE)</f>
        <v>TAYAPAMPA</v>
      </c>
      <c r="F143" s="133" t="s">
        <v>1599</v>
      </c>
      <c r="G143" s="133" t="s">
        <v>1528</v>
      </c>
      <c r="H143" s="136" t="s">
        <v>1615</v>
      </c>
      <c r="I143" s="126" t="s">
        <v>617</v>
      </c>
      <c r="J143" s="126" t="s">
        <v>618</v>
      </c>
      <c r="K143" s="123" t="s">
        <v>1436</v>
      </c>
      <c r="L143" s="133" t="s">
        <v>39</v>
      </c>
      <c r="M143" s="123" t="s">
        <v>1444</v>
      </c>
      <c r="N143" s="123" t="s">
        <v>63</v>
      </c>
      <c r="O143" s="134" t="s">
        <v>45</v>
      </c>
      <c r="P143" s="129"/>
      <c r="Q143" s="129"/>
      <c r="R143" s="129"/>
      <c r="S143" s="129"/>
      <c r="T143" s="129"/>
      <c r="U143" s="129"/>
      <c r="V143" s="131">
        <v>9</v>
      </c>
      <c r="W143" s="130">
        <v>9</v>
      </c>
      <c r="X143" s="131">
        <v>9</v>
      </c>
      <c r="Y143" s="129"/>
      <c r="Z143" s="129"/>
      <c r="AA143" s="129"/>
      <c r="AD143" s="129"/>
      <c r="AE143" s="129"/>
      <c r="AF143" s="129"/>
      <c r="AG143" s="129"/>
      <c r="AH143" s="139"/>
      <c r="AI143" s="131">
        <v>1</v>
      </c>
      <c r="AJ143" s="131">
        <v>1</v>
      </c>
      <c r="AK143" s="131">
        <v>1</v>
      </c>
      <c r="AL143" s="129"/>
      <c r="AM143" s="129"/>
      <c r="AN143" s="129"/>
      <c r="AO143" s="129"/>
    </row>
    <row r="144" spans="1:41" x14ac:dyDescent="0.25">
      <c r="A144" s="122" t="s">
        <v>1496</v>
      </c>
      <c r="B144" s="123" t="s">
        <v>24</v>
      </c>
      <c r="C144" s="133" t="s">
        <v>1431</v>
      </c>
      <c r="D144" s="124">
        <v>2</v>
      </c>
      <c r="E144" s="124" t="str">
        <f>VLOOKUP(I144,[2]Hoja1!$D$6:$H$654,5,FALSE)</f>
        <v>CANSHAN</v>
      </c>
      <c r="F144" s="133" t="s">
        <v>1599</v>
      </c>
      <c r="G144" s="133" t="s">
        <v>1518</v>
      </c>
      <c r="H144" s="136" t="s">
        <v>1580</v>
      </c>
      <c r="I144" s="126" t="s">
        <v>619</v>
      </c>
      <c r="J144" s="126" t="s">
        <v>360</v>
      </c>
      <c r="K144" s="123" t="s">
        <v>1436</v>
      </c>
      <c r="L144" s="133" t="s">
        <v>39</v>
      </c>
      <c r="M144" s="123" t="s">
        <v>1444</v>
      </c>
      <c r="N144" s="123" t="s">
        <v>63</v>
      </c>
      <c r="O144" s="134" t="s">
        <v>45</v>
      </c>
      <c r="P144" s="129"/>
      <c r="Q144" s="129"/>
      <c r="R144" s="129"/>
      <c r="S144" s="129"/>
      <c r="T144" s="129"/>
      <c r="U144" s="129"/>
      <c r="V144" s="131">
        <v>8</v>
      </c>
      <c r="W144" s="130">
        <v>9</v>
      </c>
      <c r="X144" s="131">
        <v>9</v>
      </c>
      <c r="Y144" s="129"/>
      <c r="Z144" s="129"/>
      <c r="AA144" s="129"/>
      <c r="AD144" s="129"/>
      <c r="AE144" s="129"/>
      <c r="AF144" s="129"/>
      <c r="AG144" s="129"/>
      <c r="AH144" s="139"/>
      <c r="AI144" s="131">
        <v>9</v>
      </c>
      <c r="AJ144" s="131">
        <v>9</v>
      </c>
      <c r="AK144" s="131">
        <v>6</v>
      </c>
      <c r="AL144" s="129"/>
      <c r="AM144" s="129"/>
      <c r="AN144" s="129"/>
      <c r="AO144" s="129"/>
    </row>
    <row r="145" spans="1:41" x14ac:dyDescent="0.25">
      <c r="A145" s="122" t="s">
        <v>1496</v>
      </c>
      <c r="B145" s="133" t="s">
        <v>24</v>
      </c>
      <c r="C145" s="133" t="s">
        <v>1431</v>
      </c>
      <c r="D145" s="124">
        <v>5</v>
      </c>
      <c r="E145" s="124" t="str">
        <f>VLOOKUP(I145,[2]Hoja1!$D$6:$H$654,5,FALSE)</f>
        <v>LLOCLLA</v>
      </c>
      <c r="F145" s="133" t="s">
        <v>1599</v>
      </c>
      <c r="G145" s="133" t="s">
        <v>1528</v>
      </c>
      <c r="H145" s="136" t="s">
        <v>1616</v>
      </c>
      <c r="I145" s="126" t="s">
        <v>620</v>
      </c>
      <c r="J145" s="126" t="s">
        <v>621</v>
      </c>
      <c r="K145" s="123" t="s">
        <v>1436</v>
      </c>
      <c r="L145" s="133" t="s">
        <v>39</v>
      </c>
      <c r="M145" s="123" t="s">
        <v>1444</v>
      </c>
      <c r="N145" s="123" t="s">
        <v>63</v>
      </c>
      <c r="O145" s="134" t="s">
        <v>45</v>
      </c>
      <c r="P145" s="129"/>
      <c r="Q145" s="129"/>
      <c r="R145" s="129"/>
      <c r="S145" s="129"/>
      <c r="T145" s="129"/>
      <c r="U145" s="129"/>
      <c r="V145" s="131">
        <v>9</v>
      </c>
      <c r="W145" s="130">
        <v>9</v>
      </c>
      <c r="X145" s="131">
        <v>9</v>
      </c>
      <c r="Y145" s="129"/>
      <c r="Z145" s="129"/>
      <c r="AA145" s="129"/>
      <c r="AD145" s="129"/>
      <c r="AE145" s="129"/>
      <c r="AF145" s="129"/>
      <c r="AG145" s="129"/>
      <c r="AH145" s="139"/>
      <c r="AI145" s="131">
        <v>1</v>
      </c>
      <c r="AJ145" s="131">
        <v>1</v>
      </c>
      <c r="AK145" s="131">
        <v>3</v>
      </c>
      <c r="AL145" s="129"/>
      <c r="AM145" s="129"/>
      <c r="AN145" s="129"/>
      <c r="AO145" s="129"/>
    </row>
    <row r="146" spans="1:41" x14ac:dyDescent="0.25">
      <c r="A146" s="122" t="s">
        <v>1496</v>
      </c>
      <c r="B146" s="123" t="s">
        <v>24</v>
      </c>
      <c r="C146" s="133" t="s">
        <v>1431</v>
      </c>
      <c r="D146" s="124">
        <v>1</v>
      </c>
      <c r="E146" s="124" t="str">
        <f>VLOOKUP(I146,[2]Hoja1!$D$6:$H$654,5,FALSE)</f>
        <v>JANCU</v>
      </c>
      <c r="F146" s="133" t="s">
        <v>1599</v>
      </c>
      <c r="G146" s="133" t="s">
        <v>1501</v>
      </c>
      <c r="H146" s="136" t="s">
        <v>1541</v>
      </c>
      <c r="I146" s="126" t="s">
        <v>622</v>
      </c>
      <c r="J146" s="126" t="s">
        <v>623</v>
      </c>
      <c r="K146" s="123" t="s">
        <v>1436</v>
      </c>
      <c r="L146" s="133" t="s">
        <v>39</v>
      </c>
      <c r="M146" s="123" t="s">
        <v>1444</v>
      </c>
      <c r="N146" s="123" t="s">
        <v>63</v>
      </c>
      <c r="O146" s="134" t="s">
        <v>45</v>
      </c>
      <c r="P146" s="129"/>
      <c r="Q146" s="129"/>
      <c r="R146" s="129"/>
      <c r="S146" s="129"/>
      <c r="T146" s="129"/>
      <c r="U146" s="129"/>
      <c r="V146" s="131">
        <v>9</v>
      </c>
      <c r="W146" s="130">
        <v>9</v>
      </c>
      <c r="X146" s="131">
        <v>9</v>
      </c>
      <c r="Y146" s="129"/>
      <c r="Z146" s="129"/>
      <c r="AA146" s="129"/>
      <c r="AD146" s="129"/>
      <c r="AE146" s="129"/>
      <c r="AF146" s="129"/>
      <c r="AG146" s="129"/>
      <c r="AH146" s="139"/>
      <c r="AI146" s="131">
        <v>3</v>
      </c>
      <c r="AJ146" s="131">
        <v>3</v>
      </c>
      <c r="AK146" s="131">
        <v>3</v>
      </c>
      <c r="AL146" s="129"/>
      <c r="AM146" s="129"/>
      <c r="AN146" s="129"/>
      <c r="AO146" s="129"/>
    </row>
    <row r="147" spans="1:41" x14ac:dyDescent="0.25">
      <c r="A147" s="122" t="s">
        <v>1496</v>
      </c>
      <c r="B147" s="133" t="s">
        <v>24</v>
      </c>
      <c r="C147" s="133" t="s">
        <v>1431</v>
      </c>
      <c r="D147" s="124">
        <v>2</v>
      </c>
      <c r="E147" s="124" t="str">
        <f>VLOOKUP(I147,[2]Hoja1!$D$6:$H$654,5,FALSE)</f>
        <v>HUAUYAHUILLCA</v>
      </c>
      <c r="F147" s="133" t="s">
        <v>1599</v>
      </c>
      <c r="G147" s="133" t="s">
        <v>1518</v>
      </c>
      <c r="H147" s="136" t="s">
        <v>1538</v>
      </c>
      <c r="I147" s="126" t="s">
        <v>624</v>
      </c>
      <c r="J147" s="126" t="s">
        <v>534</v>
      </c>
      <c r="K147" s="123" t="s">
        <v>1436</v>
      </c>
      <c r="L147" s="133" t="s">
        <v>39</v>
      </c>
      <c r="M147" s="123" t="s">
        <v>1444</v>
      </c>
      <c r="N147" s="123" t="s">
        <v>63</v>
      </c>
      <c r="O147" s="134" t="s">
        <v>45</v>
      </c>
      <c r="P147" s="129"/>
      <c r="Q147" s="129"/>
      <c r="R147" s="129"/>
      <c r="S147" s="129"/>
      <c r="T147" s="129"/>
      <c r="U147" s="129"/>
      <c r="V147" s="131">
        <v>9</v>
      </c>
      <c r="W147" s="130">
        <v>9</v>
      </c>
      <c r="X147" s="131">
        <v>9</v>
      </c>
      <c r="Y147" s="129"/>
      <c r="Z147" s="129"/>
      <c r="AA147" s="129"/>
      <c r="AD147" s="129"/>
      <c r="AE147" s="129"/>
      <c r="AF147" s="129"/>
      <c r="AG147" s="129"/>
      <c r="AH147" s="139"/>
      <c r="AI147" s="131">
        <v>9</v>
      </c>
      <c r="AJ147" s="131">
        <v>9</v>
      </c>
      <c r="AK147" s="131">
        <v>5</v>
      </c>
      <c r="AL147" s="129"/>
      <c r="AM147" s="129"/>
      <c r="AN147" s="129"/>
      <c r="AO147" s="129"/>
    </row>
    <row r="148" spans="1:41" x14ac:dyDescent="0.25">
      <c r="A148" s="122" t="s">
        <v>1496</v>
      </c>
      <c r="B148" s="123" t="s">
        <v>24</v>
      </c>
      <c r="C148" s="133" t="s">
        <v>1431</v>
      </c>
      <c r="D148" s="124">
        <v>2</v>
      </c>
      <c r="E148" s="124" t="str">
        <f>VLOOKUP(I148,[2]Hoja1!$D$6:$H$654,5,FALSE)</f>
        <v>CHURAP</v>
      </c>
      <c r="F148" s="133" t="s">
        <v>1599</v>
      </c>
      <c r="G148" s="133" t="s">
        <v>1518</v>
      </c>
      <c r="H148" s="136" t="s">
        <v>1593</v>
      </c>
      <c r="I148" s="126" t="s">
        <v>625</v>
      </c>
      <c r="J148" s="126" t="s">
        <v>626</v>
      </c>
      <c r="K148" s="123" t="s">
        <v>1436</v>
      </c>
      <c r="L148" s="133" t="s">
        <v>39</v>
      </c>
      <c r="M148" s="123" t="s">
        <v>1444</v>
      </c>
      <c r="N148" s="123" t="s">
        <v>63</v>
      </c>
      <c r="O148" s="134" t="s">
        <v>45</v>
      </c>
      <c r="P148" s="129"/>
      <c r="Q148" s="129"/>
      <c r="R148" s="129"/>
      <c r="S148" s="129"/>
      <c r="T148" s="129"/>
      <c r="U148" s="129"/>
      <c r="V148" s="131">
        <v>9</v>
      </c>
      <c r="W148" s="130">
        <v>9</v>
      </c>
      <c r="X148" s="131">
        <v>9</v>
      </c>
      <c r="Y148" s="129"/>
      <c r="Z148" s="129"/>
      <c r="AA148" s="129"/>
      <c r="AD148" s="129"/>
      <c r="AE148" s="129"/>
      <c r="AF148" s="129"/>
      <c r="AG148" s="129"/>
      <c r="AH148" s="139"/>
      <c r="AI148" s="131">
        <v>4</v>
      </c>
      <c r="AJ148" s="131">
        <v>4</v>
      </c>
      <c r="AK148" s="131">
        <v>1</v>
      </c>
      <c r="AL148" s="129"/>
      <c r="AM148" s="129"/>
      <c r="AN148" s="129"/>
      <c r="AO148" s="129"/>
    </row>
    <row r="149" spans="1:41" x14ac:dyDescent="0.25">
      <c r="A149" s="122" t="s">
        <v>1496</v>
      </c>
      <c r="B149" s="133" t="s">
        <v>24</v>
      </c>
      <c r="C149" s="133" t="s">
        <v>1431</v>
      </c>
      <c r="D149" s="124">
        <v>7</v>
      </c>
      <c r="E149" s="124" t="str">
        <f>VLOOKUP(I149,[2]Hoja1!$D$6:$H$654,5,FALSE)</f>
        <v>SHIPASH-HUAIN</v>
      </c>
      <c r="F149" s="133" t="s">
        <v>1599</v>
      </c>
      <c r="G149" s="133" t="s">
        <v>1508</v>
      </c>
      <c r="H149" s="136" t="s">
        <v>1617</v>
      </c>
      <c r="I149" s="126" t="s">
        <v>627</v>
      </c>
      <c r="J149" s="126" t="s">
        <v>628</v>
      </c>
      <c r="K149" s="123" t="s">
        <v>1436</v>
      </c>
      <c r="L149" s="133" t="s">
        <v>39</v>
      </c>
      <c r="M149" s="123" t="s">
        <v>1444</v>
      </c>
      <c r="N149" s="123" t="s">
        <v>63</v>
      </c>
      <c r="O149" s="134" t="s">
        <v>45</v>
      </c>
      <c r="P149" s="129"/>
      <c r="Q149" s="129"/>
      <c r="R149" s="129"/>
      <c r="S149" s="129"/>
      <c r="T149" s="129"/>
      <c r="U149" s="129"/>
      <c r="V149" s="131">
        <v>9</v>
      </c>
      <c r="W149" s="130">
        <v>9</v>
      </c>
      <c r="X149" s="131">
        <v>9</v>
      </c>
      <c r="Y149" s="129"/>
      <c r="Z149" s="129"/>
      <c r="AA149" s="129"/>
      <c r="AD149" s="129"/>
      <c r="AE149" s="129"/>
      <c r="AF149" s="129"/>
      <c r="AG149" s="129"/>
      <c r="AH149" s="139"/>
      <c r="AI149" s="131">
        <v>3</v>
      </c>
      <c r="AJ149" s="131">
        <v>3</v>
      </c>
      <c r="AK149" s="131">
        <v>5</v>
      </c>
      <c r="AL149" s="129"/>
      <c r="AM149" s="129"/>
      <c r="AN149" s="129"/>
      <c r="AO149" s="129"/>
    </row>
    <row r="150" spans="1:41" x14ac:dyDescent="0.25">
      <c r="A150" s="122" t="s">
        <v>1496</v>
      </c>
      <c r="B150" s="123" t="s">
        <v>24</v>
      </c>
      <c r="C150" s="133" t="s">
        <v>1431</v>
      </c>
      <c r="D150" s="124">
        <v>4</v>
      </c>
      <c r="E150" s="124" t="str">
        <f>VLOOKUP(I150,[2]Hoja1!$D$6:$H$654,5,FALSE)</f>
        <v>CHAQUECYACO</v>
      </c>
      <c r="F150" s="133" t="s">
        <v>1599</v>
      </c>
      <c r="G150" s="133" t="s">
        <v>1499</v>
      </c>
      <c r="H150" s="136" t="s">
        <v>1618</v>
      </c>
      <c r="I150" s="126" t="s">
        <v>629</v>
      </c>
      <c r="J150" s="126" t="s">
        <v>630</v>
      </c>
      <c r="K150" s="123" t="s">
        <v>1436</v>
      </c>
      <c r="L150" s="133" t="s">
        <v>39</v>
      </c>
      <c r="M150" s="123" t="s">
        <v>1444</v>
      </c>
      <c r="N150" s="123" t="s">
        <v>63</v>
      </c>
      <c r="O150" s="134" t="s">
        <v>45</v>
      </c>
      <c r="P150" s="129"/>
      <c r="Q150" s="129"/>
      <c r="R150" s="129"/>
      <c r="S150" s="129"/>
      <c r="T150" s="129"/>
      <c r="U150" s="129"/>
      <c r="V150" s="131">
        <v>9</v>
      </c>
      <c r="W150" s="130">
        <v>9</v>
      </c>
      <c r="X150" s="131">
        <v>9</v>
      </c>
      <c r="Y150" s="129"/>
      <c r="Z150" s="129"/>
      <c r="AA150" s="129"/>
      <c r="AD150" s="129"/>
      <c r="AE150" s="129"/>
      <c r="AF150" s="129"/>
      <c r="AG150" s="129"/>
      <c r="AH150" s="139"/>
      <c r="AI150" s="131">
        <v>1</v>
      </c>
      <c r="AJ150" s="131">
        <v>1</v>
      </c>
      <c r="AK150" s="131">
        <v>3</v>
      </c>
      <c r="AL150" s="129"/>
      <c r="AM150" s="129"/>
      <c r="AN150" s="129"/>
      <c r="AO150" s="129"/>
    </row>
    <row r="151" spans="1:41" x14ac:dyDescent="0.25">
      <c r="A151" s="122" t="s">
        <v>1496</v>
      </c>
      <c r="B151" s="133" t="s">
        <v>24</v>
      </c>
      <c r="C151" s="133" t="s">
        <v>1431</v>
      </c>
      <c r="D151" s="124">
        <v>2</v>
      </c>
      <c r="E151" s="124" t="str">
        <f>VLOOKUP(I151,[2]Hoja1!$D$6:$H$654,5,FALSE)</f>
        <v>CASHACANCHA</v>
      </c>
      <c r="F151" s="133" t="s">
        <v>1599</v>
      </c>
      <c r="G151" s="133" t="s">
        <v>1518</v>
      </c>
      <c r="H151" s="136" t="s">
        <v>1619</v>
      </c>
      <c r="I151" s="126" t="s">
        <v>631</v>
      </c>
      <c r="J151" s="126" t="s">
        <v>632</v>
      </c>
      <c r="K151" s="123" t="s">
        <v>1436</v>
      </c>
      <c r="L151" s="133" t="s">
        <v>39</v>
      </c>
      <c r="M151" s="123" t="s">
        <v>1444</v>
      </c>
      <c r="N151" s="123" t="s">
        <v>63</v>
      </c>
      <c r="O151" s="134" t="s">
        <v>45</v>
      </c>
      <c r="P151" s="129"/>
      <c r="Q151" s="129"/>
      <c r="R151" s="129"/>
      <c r="S151" s="129"/>
      <c r="T151" s="129"/>
      <c r="U151" s="129"/>
      <c r="V151" s="131">
        <v>9</v>
      </c>
      <c r="W151" s="130">
        <v>9</v>
      </c>
      <c r="X151" s="131">
        <v>9</v>
      </c>
      <c r="Y151" s="129"/>
      <c r="Z151" s="129"/>
      <c r="AA151" s="129"/>
      <c r="AD151" s="129"/>
      <c r="AE151" s="129"/>
      <c r="AF151" s="129"/>
      <c r="AG151" s="129"/>
      <c r="AH151" s="139"/>
      <c r="AI151" s="131">
        <v>3</v>
      </c>
      <c r="AJ151" s="131">
        <v>3</v>
      </c>
      <c r="AK151" s="131">
        <v>1</v>
      </c>
      <c r="AL151" s="129"/>
      <c r="AM151" s="129"/>
      <c r="AN151" s="129"/>
      <c r="AO151" s="129"/>
    </row>
    <row r="152" spans="1:41" x14ac:dyDescent="0.25">
      <c r="A152" s="122" t="s">
        <v>1496</v>
      </c>
      <c r="B152" s="123" t="s">
        <v>24</v>
      </c>
      <c r="C152" s="133" t="s">
        <v>1431</v>
      </c>
      <c r="D152" s="124">
        <v>6</v>
      </c>
      <c r="E152" s="124" t="str">
        <f>VLOOKUP(I152,[2]Hoja1!$D$6:$H$654,5,FALSE)</f>
        <v>YURACCANCHA</v>
      </c>
      <c r="F152" s="133" t="s">
        <v>1599</v>
      </c>
      <c r="G152" s="133" t="s">
        <v>1516</v>
      </c>
      <c r="H152" s="136" t="s">
        <v>1620</v>
      </c>
      <c r="I152" s="126" t="s">
        <v>633</v>
      </c>
      <c r="J152" s="126" t="s">
        <v>634</v>
      </c>
      <c r="K152" s="123" t="s">
        <v>1436</v>
      </c>
      <c r="L152" s="133" t="s">
        <v>39</v>
      </c>
      <c r="M152" s="123" t="s">
        <v>1444</v>
      </c>
      <c r="N152" s="123" t="s">
        <v>63</v>
      </c>
      <c r="O152" s="134" t="s">
        <v>45</v>
      </c>
      <c r="P152" s="129"/>
      <c r="Q152" s="129"/>
      <c r="R152" s="129"/>
      <c r="S152" s="129"/>
      <c r="T152" s="129"/>
      <c r="U152" s="129"/>
      <c r="V152" s="131">
        <v>9</v>
      </c>
      <c r="W152" s="130">
        <v>9</v>
      </c>
      <c r="X152" s="131">
        <v>9</v>
      </c>
      <c r="Y152" s="129"/>
      <c r="Z152" s="129"/>
      <c r="AA152" s="129"/>
      <c r="AD152" s="129"/>
      <c r="AE152" s="129"/>
      <c r="AF152" s="129"/>
      <c r="AG152" s="129"/>
      <c r="AH152" s="139"/>
      <c r="AI152" s="131">
        <v>1</v>
      </c>
      <c r="AJ152" s="131">
        <v>1</v>
      </c>
      <c r="AK152" s="131">
        <v>4</v>
      </c>
      <c r="AL152" s="129"/>
      <c r="AM152" s="129"/>
      <c r="AN152" s="129"/>
      <c r="AO152" s="129"/>
    </row>
    <row r="153" spans="1:41" x14ac:dyDescent="0.25">
      <c r="A153" s="122" t="s">
        <v>1496</v>
      </c>
      <c r="B153" s="133" t="s">
        <v>24</v>
      </c>
      <c r="C153" s="133" t="s">
        <v>1431</v>
      </c>
      <c r="D153" s="124">
        <v>4</v>
      </c>
      <c r="E153" s="124" t="str">
        <f>VLOOKUP(I153,[2]Hoja1!$D$6:$H$654,5,FALSE)</f>
        <v>CAHUISH</v>
      </c>
      <c r="F153" s="133" t="s">
        <v>1599</v>
      </c>
      <c r="G153" s="133" t="s">
        <v>1499</v>
      </c>
      <c r="H153" s="136" t="s">
        <v>1537</v>
      </c>
      <c r="I153" s="126" t="s">
        <v>635</v>
      </c>
      <c r="J153" s="126" t="s">
        <v>532</v>
      </c>
      <c r="K153" s="123" t="s">
        <v>1436</v>
      </c>
      <c r="L153" s="133" t="s">
        <v>39</v>
      </c>
      <c r="M153" s="123" t="s">
        <v>1444</v>
      </c>
      <c r="N153" s="123" t="s">
        <v>63</v>
      </c>
      <c r="O153" s="134" t="s">
        <v>45</v>
      </c>
      <c r="P153" s="129"/>
      <c r="Q153" s="129"/>
      <c r="R153" s="129"/>
      <c r="S153" s="129"/>
      <c r="T153" s="129"/>
      <c r="U153" s="129"/>
      <c r="V153" s="131">
        <v>9</v>
      </c>
      <c r="W153" s="130">
        <v>9</v>
      </c>
      <c r="X153" s="131">
        <v>9</v>
      </c>
      <c r="Y153" s="129"/>
      <c r="Z153" s="129"/>
      <c r="AA153" s="129"/>
      <c r="AD153" s="129"/>
      <c r="AE153" s="129"/>
      <c r="AF153" s="129"/>
      <c r="AG153" s="129"/>
      <c r="AH153" s="139"/>
      <c r="AI153" s="131">
        <v>3</v>
      </c>
      <c r="AJ153" s="131">
        <v>3</v>
      </c>
      <c r="AK153" s="131">
        <v>5</v>
      </c>
      <c r="AL153" s="129"/>
      <c r="AM153" s="129"/>
      <c r="AN153" s="129"/>
      <c r="AO153" s="129"/>
    </row>
    <row r="154" spans="1:41" x14ac:dyDescent="0.25">
      <c r="A154" s="122" t="s">
        <v>1496</v>
      </c>
      <c r="B154" s="123" t="s">
        <v>24</v>
      </c>
      <c r="C154" s="133" t="s">
        <v>1431</v>
      </c>
      <c r="D154" s="124">
        <v>2</v>
      </c>
      <c r="E154" s="124" t="str">
        <f>VLOOKUP(I154,[2]Hoja1!$D$6:$H$654,5,FALSE)</f>
        <v>CHINCAY</v>
      </c>
      <c r="F154" s="133" t="s">
        <v>1599</v>
      </c>
      <c r="G154" s="133" t="s">
        <v>1518</v>
      </c>
      <c r="H154" s="136" t="s">
        <v>1621</v>
      </c>
      <c r="I154" s="126" t="s">
        <v>636</v>
      </c>
      <c r="J154" s="126" t="s">
        <v>637</v>
      </c>
      <c r="K154" s="123" t="s">
        <v>1436</v>
      </c>
      <c r="L154" s="133" t="s">
        <v>39</v>
      </c>
      <c r="M154" s="123" t="s">
        <v>1444</v>
      </c>
      <c r="N154" s="123" t="s">
        <v>63</v>
      </c>
      <c r="O154" s="134" t="s">
        <v>45</v>
      </c>
      <c r="P154" s="129"/>
      <c r="Q154" s="129"/>
      <c r="R154" s="129"/>
      <c r="S154" s="129"/>
      <c r="T154" s="129"/>
      <c r="U154" s="129"/>
      <c r="V154" s="131">
        <v>9</v>
      </c>
      <c r="W154" s="130">
        <v>9</v>
      </c>
      <c r="X154" s="131">
        <v>9</v>
      </c>
      <c r="Y154" s="129"/>
      <c r="Z154" s="129"/>
      <c r="AA154" s="129"/>
      <c r="AD154" s="129"/>
      <c r="AE154" s="129"/>
      <c r="AF154" s="129"/>
      <c r="AG154" s="129"/>
      <c r="AH154" s="139"/>
      <c r="AI154" s="131">
        <v>1</v>
      </c>
      <c r="AJ154" s="131">
        <v>1</v>
      </c>
      <c r="AK154" s="131">
        <v>1</v>
      </c>
      <c r="AL154" s="129"/>
      <c r="AM154" s="129"/>
      <c r="AN154" s="129"/>
      <c r="AO154" s="129"/>
    </row>
    <row r="155" spans="1:41" x14ac:dyDescent="0.25">
      <c r="A155" s="122" t="s">
        <v>1496</v>
      </c>
      <c r="B155" s="133" t="s">
        <v>24</v>
      </c>
      <c r="C155" s="133" t="s">
        <v>1431</v>
      </c>
      <c r="D155" s="124">
        <v>2</v>
      </c>
      <c r="E155" s="124" t="str">
        <f>VLOOKUP(I155,[2]Hoja1!$D$6:$H$654,5,FALSE)</f>
        <v>YARUSH</v>
      </c>
      <c r="F155" s="133" t="s">
        <v>1599</v>
      </c>
      <c r="G155" s="133" t="s">
        <v>1518</v>
      </c>
      <c r="H155" s="136" t="s">
        <v>1622</v>
      </c>
      <c r="I155" s="126" t="s">
        <v>638</v>
      </c>
      <c r="J155" s="126" t="s">
        <v>639</v>
      </c>
      <c r="K155" s="123" t="s">
        <v>1436</v>
      </c>
      <c r="L155" s="133" t="s">
        <v>39</v>
      </c>
      <c r="M155" s="123" t="s">
        <v>1444</v>
      </c>
      <c r="N155" s="123" t="s">
        <v>63</v>
      </c>
      <c r="O155" s="134" t="s">
        <v>45</v>
      </c>
      <c r="P155" s="129"/>
      <c r="Q155" s="129"/>
      <c r="R155" s="129"/>
      <c r="S155" s="129"/>
      <c r="T155" s="129"/>
      <c r="U155" s="129"/>
      <c r="V155" s="131">
        <v>9</v>
      </c>
      <c r="W155" s="130">
        <v>9</v>
      </c>
      <c r="X155" s="131">
        <v>9</v>
      </c>
      <c r="Y155" s="129"/>
      <c r="Z155" s="129"/>
      <c r="AA155" s="129"/>
      <c r="AD155" s="129"/>
      <c r="AE155" s="129"/>
      <c r="AF155" s="129"/>
      <c r="AG155" s="129"/>
      <c r="AH155" s="139"/>
      <c r="AI155" s="131">
        <v>4</v>
      </c>
      <c r="AJ155" s="131">
        <v>4</v>
      </c>
      <c r="AK155" s="131">
        <v>3</v>
      </c>
      <c r="AL155" s="129"/>
      <c r="AM155" s="129"/>
      <c r="AN155" s="129"/>
      <c r="AO155" s="129"/>
    </row>
    <row r="156" spans="1:41" x14ac:dyDescent="0.25">
      <c r="A156" s="122" t="s">
        <v>1496</v>
      </c>
      <c r="B156" s="123" t="s">
        <v>24</v>
      </c>
      <c r="C156" s="133" t="s">
        <v>1431</v>
      </c>
      <c r="D156" s="124">
        <v>10</v>
      </c>
      <c r="E156" s="124" t="str">
        <f>VLOOKUP(I156,[2]Hoja1!$D$6:$H$654,5,FALSE)</f>
        <v>RAPOYA</v>
      </c>
      <c r="F156" s="133" t="s">
        <v>1599</v>
      </c>
      <c r="G156" s="133" t="s">
        <v>1514</v>
      </c>
      <c r="H156" s="136" t="s">
        <v>1527</v>
      </c>
      <c r="I156" s="126" t="s">
        <v>640</v>
      </c>
      <c r="J156" s="126" t="s">
        <v>515</v>
      </c>
      <c r="K156" s="123" t="s">
        <v>1436</v>
      </c>
      <c r="L156" s="133" t="s">
        <v>39</v>
      </c>
      <c r="M156" s="123" t="s">
        <v>1444</v>
      </c>
      <c r="N156" s="123" t="s">
        <v>63</v>
      </c>
      <c r="O156" s="134" t="s">
        <v>45</v>
      </c>
      <c r="P156" s="129"/>
      <c r="Q156" s="129"/>
      <c r="R156" s="129"/>
      <c r="S156" s="129"/>
      <c r="T156" s="129"/>
      <c r="U156" s="129"/>
      <c r="V156" s="131">
        <v>9</v>
      </c>
      <c r="W156" s="130">
        <v>9</v>
      </c>
      <c r="X156" s="131">
        <v>9</v>
      </c>
      <c r="Y156" s="129"/>
      <c r="Z156" s="129"/>
      <c r="AA156" s="129"/>
      <c r="AD156" s="129"/>
      <c r="AE156" s="129"/>
      <c r="AF156" s="129"/>
      <c r="AG156" s="129"/>
      <c r="AH156" s="139"/>
      <c r="AI156" s="131">
        <v>6</v>
      </c>
      <c r="AJ156" s="131">
        <v>6</v>
      </c>
      <c r="AK156" s="131">
        <v>1</v>
      </c>
      <c r="AL156" s="129"/>
      <c r="AM156" s="129"/>
      <c r="AN156" s="129"/>
      <c r="AO156" s="129"/>
    </row>
    <row r="157" spans="1:41" x14ac:dyDescent="0.25">
      <c r="A157" s="122" t="s">
        <v>1496</v>
      </c>
      <c r="B157" s="133" t="s">
        <v>24</v>
      </c>
      <c r="C157" s="133" t="s">
        <v>1431</v>
      </c>
      <c r="D157" s="124">
        <v>12</v>
      </c>
      <c r="E157" s="124" t="str">
        <f>VLOOKUP(I157,[2]Hoja1!$D$6:$H$654,5,FALSE)</f>
        <v>UPACOTO</v>
      </c>
      <c r="F157" s="133" t="s">
        <v>1599</v>
      </c>
      <c r="G157" s="133" t="s">
        <v>1455</v>
      </c>
      <c r="H157" s="136" t="s">
        <v>1623</v>
      </c>
      <c r="I157" s="126" t="s">
        <v>641</v>
      </c>
      <c r="J157" s="126" t="s">
        <v>642</v>
      </c>
      <c r="K157" s="123" t="s">
        <v>1436</v>
      </c>
      <c r="L157" s="133" t="s">
        <v>39</v>
      </c>
      <c r="M157" s="123" t="s">
        <v>1444</v>
      </c>
      <c r="N157" s="123" t="s">
        <v>63</v>
      </c>
      <c r="O157" s="134" t="s">
        <v>45</v>
      </c>
      <c r="P157" s="129"/>
      <c r="Q157" s="129"/>
      <c r="R157" s="129"/>
      <c r="S157" s="129"/>
      <c r="T157" s="129"/>
      <c r="U157" s="129"/>
      <c r="V157" s="131">
        <v>9</v>
      </c>
      <c r="W157" s="130">
        <v>9</v>
      </c>
      <c r="X157" s="131">
        <v>9</v>
      </c>
      <c r="Y157" s="129"/>
      <c r="Z157" s="129"/>
      <c r="AA157" s="129"/>
      <c r="AD157" s="129"/>
      <c r="AE157" s="129"/>
      <c r="AF157" s="129"/>
      <c r="AG157" s="129"/>
      <c r="AH157" s="139"/>
      <c r="AI157" s="131">
        <v>2</v>
      </c>
      <c r="AJ157" s="131">
        <v>2</v>
      </c>
      <c r="AK157" s="131">
        <v>1</v>
      </c>
      <c r="AL157" s="129"/>
      <c r="AM157" s="129"/>
      <c r="AN157" s="129"/>
      <c r="AO157" s="129"/>
    </row>
    <row r="158" spans="1:41" x14ac:dyDescent="0.25">
      <c r="A158" s="122" t="s">
        <v>1496</v>
      </c>
      <c r="B158" s="123" t="s">
        <v>24</v>
      </c>
      <c r="C158" s="133" t="s">
        <v>1431</v>
      </c>
      <c r="D158" s="124">
        <v>6</v>
      </c>
      <c r="E158" s="124" t="str">
        <f>VLOOKUP(I158,[2]Hoja1!$D$6:$H$654,5,FALSE)</f>
        <v>CALLANCA</v>
      </c>
      <c r="F158" s="133" t="s">
        <v>1599</v>
      </c>
      <c r="G158" s="133" t="s">
        <v>1516</v>
      </c>
      <c r="H158" s="136" t="s">
        <v>1624</v>
      </c>
      <c r="I158" s="126" t="s">
        <v>643</v>
      </c>
      <c r="J158" s="126" t="s">
        <v>644</v>
      </c>
      <c r="K158" s="123" t="s">
        <v>1436</v>
      </c>
      <c r="L158" s="133" t="s">
        <v>39</v>
      </c>
      <c r="M158" s="123" t="s">
        <v>1444</v>
      </c>
      <c r="N158" s="123" t="s">
        <v>63</v>
      </c>
      <c r="O158" s="134" t="s">
        <v>45</v>
      </c>
      <c r="P158" s="129"/>
      <c r="Q158" s="129"/>
      <c r="R158" s="129"/>
      <c r="S158" s="129"/>
      <c r="T158" s="129"/>
      <c r="U158" s="129"/>
      <c r="V158" s="131">
        <v>9</v>
      </c>
      <c r="W158" s="130">
        <v>9</v>
      </c>
      <c r="X158" s="131">
        <v>9</v>
      </c>
      <c r="Y158" s="129"/>
      <c r="Z158" s="129"/>
      <c r="AA158" s="129"/>
      <c r="AD158" s="129"/>
      <c r="AE158" s="129"/>
      <c r="AF158" s="129"/>
      <c r="AG158" s="129"/>
      <c r="AH158" s="139"/>
      <c r="AI158" s="131">
        <v>1</v>
      </c>
      <c r="AJ158" s="131">
        <v>1</v>
      </c>
      <c r="AK158" s="131">
        <v>1</v>
      </c>
      <c r="AL158" s="129"/>
      <c r="AM158" s="129"/>
      <c r="AN158" s="129"/>
      <c r="AO158" s="129"/>
    </row>
    <row r="159" spans="1:41" x14ac:dyDescent="0.25">
      <c r="A159" s="122" t="s">
        <v>1496</v>
      </c>
      <c r="B159" s="133" t="s">
        <v>24</v>
      </c>
      <c r="C159" s="133" t="s">
        <v>1431</v>
      </c>
      <c r="D159" s="124">
        <v>3</v>
      </c>
      <c r="E159" s="124" t="str">
        <f>VLOOKUP(I159,[2]Hoja1!$D$6:$H$654,5,FALSE)</f>
        <v>JIUYA</v>
      </c>
      <c r="F159" s="133" t="s">
        <v>1599</v>
      </c>
      <c r="G159" s="133" t="s">
        <v>1511</v>
      </c>
      <c r="H159" s="136" t="s">
        <v>1625</v>
      </c>
      <c r="I159" s="126" t="s">
        <v>645</v>
      </c>
      <c r="J159" s="126" t="s">
        <v>646</v>
      </c>
      <c r="K159" s="123" t="s">
        <v>1436</v>
      </c>
      <c r="L159" s="133" t="s">
        <v>39</v>
      </c>
      <c r="M159" s="123" t="s">
        <v>1444</v>
      </c>
      <c r="N159" s="123" t="s">
        <v>63</v>
      </c>
      <c r="O159" s="134" t="s">
        <v>45</v>
      </c>
      <c r="P159" s="129"/>
      <c r="Q159" s="129"/>
      <c r="R159" s="129"/>
      <c r="S159" s="129"/>
      <c r="T159" s="129"/>
      <c r="U159" s="129"/>
      <c r="V159" s="131">
        <v>9</v>
      </c>
      <c r="W159" s="130">
        <v>9</v>
      </c>
      <c r="X159" s="131">
        <v>9</v>
      </c>
      <c r="Y159" s="129"/>
      <c r="Z159" s="129"/>
      <c r="AA159" s="129"/>
      <c r="AD159" s="129"/>
      <c r="AE159" s="129"/>
      <c r="AF159" s="129"/>
      <c r="AG159" s="129"/>
      <c r="AH159" s="139"/>
      <c r="AI159" s="131">
        <v>1</v>
      </c>
      <c r="AJ159" s="131">
        <v>1</v>
      </c>
      <c r="AK159" s="131">
        <v>1</v>
      </c>
      <c r="AL159" s="129"/>
      <c r="AM159" s="129"/>
      <c r="AN159" s="129"/>
      <c r="AO159" s="129"/>
    </row>
    <row r="160" spans="1:41" x14ac:dyDescent="0.25">
      <c r="A160" s="122" t="s">
        <v>1496</v>
      </c>
      <c r="B160" s="123" t="s">
        <v>24</v>
      </c>
      <c r="C160" s="133" t="s">
        <v>1431</v>
      </c>
      <c r="D160" s="124">
        <v>6</v>
      </c>
      <c r="E160" s="124" t="str">
        <f>VLOOKUP(I160,[2]Hoja1!$D$6:$H$654,5,FALSE)</f>
        <v>SAN JUAN DE MAQUI</v>
      </c>
      <c r="F160" s="133" t="s">
        <v>1599</v>
      </c>
      <c r="G160" s="133" t="s">
        <v>1516</v>
      </c>
      <c r="H160" s="136" t="s">
        <v>1626</v>
      </c>
      <c r="I160" s="126" t="s">
        <v>647</v>
      </c>
      <c r="J160" s="126" t="s">
        <v>648</v>
      </c>
      <c r="K160" s="123" t="s">
        <v>1436</v>
      </c>
      <c r="L160" s="133" t="s">
        <v>39</v>
      </c>
      <c r="M160" s="123" t="s">
        <v>1444</v>
      </c>
      <c r="N160" s="123" t="s">
        <v>63</v>
      </c>
      <c r="O160" s="134" t="s">
        <v>45</v>
      </c>
      <c r="P160" s="129"/>
      <c r="Q160" s="129"/>
      <c r="R160" s="129"/>
      <c r="S160" s="129"/>
      <c r="T160" s="129"/>
      <c r="U160" s="129"/>
      <c r="V160" s="131">
        <v>9</v>
      </c>
      <c r="W160" s="130">
        <v>9</v>
      </c>
      <c r="X160" s="131">
        <v>9</v>
      </c>
      <c r="Y160" s="129"/>
      <c r="Z160" s="129"/>
      <c r="AA160" s="129"/>
      <c r="AD160" s="129"/>
      <c r="AE160" s="129"/>
      <c r="AF160" s="129"/>
      <c r="AG160" s="129"/>
      <c r="AH160" s="139"/>
      <c r="AI160" s="131">
        <v>1</v>
      </c>
      <c r="AJ160" s="131">
        <v>1</v>
      </c>
      <c r="AK160" s="131">
        <v>3</v>
      </c>
      <c r="AL160" s="129"/>
      <c r="AM160" s="129"/>
      <c r="AN160" s="129"/>
      <c r="AO160" s="129"/>
    </row>
    <row r="161" spans="1:41" x14ac:dyDescent="0.25">
      <c r="A161" s="122" t="s">
        <v>1496</v>
      </c>
      <c r="B161" s="133" t="s">
        <v>24</v>
      </c>
      <c r="C161" s="133" t="s">
        <v>1431</v>
      </c>
      <c r="D161" s="124">
        <v>10</v>
      </c>
      <c r="E161" s="124" t="str">
        <f>VLOOKUP(I161,[2]Hoja1!$D$6:$H$654,5,FALSE)</f>
        <v>MARCOPAMPA</v>
      </c>
      <c r="F161" s="133" t="s">
        <v>1599</v>
      </c>
      <c r="G161" s="133" t="s">
        <v>1514</v>
      </c>
      <c r="H161" s="136" t="s">
        <v>1627</v>
      </c>
      <c r="I161" s="126" t="s">
        <v>649</v>
      </c>
      <c r="J161" s="126" t="s">
        <v>650</v>
      </c>
      <c r="K161" s="123" t="s">
        <v>1436</v>
      </c>
      <c r="L161" s="133" t="s">
        <v>39</v>
      </c>
      <c r="M161" s="123" t="s">
        <v>1444</v>
      </c>
      <c r="N161" s="123" t="s">
        <v>63</v>
      </c>
      <c r="O161" s="134" t="s">
        <v>45</v>
      </c>
      <c r="P161" s="129"/>
      <c r="Q161" s="129"/>
      <c r="R161" s="129"/>
      <c r="S161" s="129"/>
      <c r="T161" s="129"/>
      <c r="U161" s="129"/>
      <c r="V161" s="131">
        <v>9</v>
      </c>
      <c r="W161" s="130">
        <v>9</v>
      </c>
      <c r="X161" s="131">
        <v>9</v>
      </c>
      <c r="Y161" s="129"/>
      <c r="Z161" s="129"/>
      <c r="AA161" s="129"/>
      <c r="AD161" s="129"/>
      <c r="AE161" s="129"/>
      <c r="AF161" s="129"/>
      <c r="AG161" s="129"/>
      <c r="AH161" s="139"/>
      <c r="AI161" s="131">
        <v>1</v>
      </c>
      <c r="AJ161" s="131">
        <v>1</v>
      </c>
      <c r="AK161" s="131">
        <v>4</v>
      </c>
      <c r="AL161" s="129"/>
      <c r="AM161" s="129"/>
      <c r="AN161" s="129"/>
      <c r="AO161" s="129"/>
    </row>
    <row r="162" spans="1:41" x14ac:dyDescent="0.25">
      <c r="A162" s="122" t="s">
        <v>1496</v>
      </c>
      <c r="B162" s="123" t="s">
        <v>24</v>
      </c>
      <c r="C162" s="133" t="s">
        <v>1431</v>
      </c>
      <c r="D162" s="124">
        <v>10</v>
      </c>
      <c r="E162" s="124" t="str">
        <f>VLOOKUP(I162,[2]Hoja1!$D$6:$H$654,5,FALSE)</f>
        <v>NUEVA ESPERANZA</v>
      </c>
      <c r="F162" s="133" t="s">
        <v>1599</v>
      </c>
      <c r="G162" s="133" t="s">
        <v>1514</v>
      </c>
      <c r="H162" s="136" t="s">
        <v>1535</v>
      </c>
      <c r="I162" s="126" t="s">
        <v>651</v>
      </c>
      <c r="J162" s="126" t="s">
        <v>528</v>
      </c>
      <c r="K162" s="123" t="s">
        <v>1436</v>
      </c>
      <c r="L162" s="133" t="s">
        <v>39</v>
      </c>
      <c r="M162" s="123" t="s">
        <v>1444</v>
      </c>
      <c r="N162" s="123" t="s">
        <v>63</v>
      </c>
      <c r="O162" s="134" t="s">
        <v>45</v>
      </c>
      <c r="P162" s="129"/>
      <c r="Q162" s="129"/>
      <c r="R162" s="129"/>
      <c r="S162" s="129"/>
      <c r="T162" s="129"/>
      <c r="U162" s="129"/>
      <c r="V162" s="131">
        <v>9</v>
      </c>
      <c r="W162" s="130">
        <v>9</v>
      </c>
      <c r="X162" s="131">
        <v>9</v>
      </c>
      <c r="Y162" s="129"/>
      <c r="Z162" s="129"/>
      <c r="AA162" s="129"/>
      <c r="AD162" s="129"/>
      <c r="AE162" s="129"/>
      <c r="AF162" s="129"/>
      <c r="AG162" s="129"/>
      <c r="AH162" s="139"/>
      <c r="AI162" s="131">
        <v>6</v>
      </c>
      <c r="AJ162" s="131">
        <v>6</v>
      </c>
      <c r="AK162" s="131">
        <v>1</v>
      </c>
      <c r="AL162" s="129"/>
      <c r="AM162" s="129"/>
      <c r="AN162" s="129"/>
      <c r="AO162" s="129"/>
    </row>
    <row r="163" spans="1:41" x14ac:dyDescent="0.25">
      <c r="A163" s="122" t="s">
        <v>1496</v>
      </c>
      <c r="B163" s="133" t="s">
        <v>24</v>
      </c>
      <c r="C163" s="133" t="s">
        <v>1431</v>
      </c>
      <c r="D163" s="124">
        <v>12</v>
      </c>
      <c r="E163" s="124" t="str">
        <f>VLOOKUP(I163,[2]Hoja1!$D$6:$H$654,5,FALSE)</f>
        <v>CUNCO</v>
      </c>
      <c r="F163" s="133" t="s">
        <v>1599</v>
      </c>
      <c r="G163" s="133" t="s">
        <v>1455</v>
      </c>
      <c r="H163" s="136" t="s">
        <v>1520</v>
      </c>
      <c r="I163" s="126" t="s">
        <v>652</v>
      </c>
      <c r="J163" s="126" t="s">
        <v>653</v>
      </c>
      <c r="K163" s="123" t="s">
        <v>1436</v>
      </c>
      <c r="L163" s="133" t="s">
        <v>39</v>
      </c>
      <c r="M163" s="123" t="s">
        <v>1444</v>
      </c>
      <c r="N163" s="123" t="s">
        <v>63</v>
      </c>
      <c r="O163" s="134" t="s">
        <v>45</v>
      </c>
      <c r="P163" s="129"/>
      <c r="Q163" s="129"/>
      <c r="R163" s="129"/>
      <c r="S163" s="129"/>
      <c r="T163" s="129"/>
      <c r="U163" s="129"/>
      <c r="V163" s="131">
        <v>9</v>
      </c>
      <c r="W163" s="130">
        <v>9</v>
      </c>
      <c r="X163" s="131">
        <v>9</v>
      </c>
      <c r="Y163" s="129"/>
      <c r="Z163" s="129"/>
      <c r="AA163" s="129"/>
      <c r="AD163" s="129"/>
      <c r="AE163" s="129"/>
      <c r="AF163" s="129"/>
      <c r="AG163" s="129"/>
      <c r="AH163" s="139"/>
      <c r="AI163" s="131">
        <v>3</v>
      </c>
      <c r="AJ163" s="131">
        <v>3</v>
      </c>
      <c r="AK163" s="131">
        <v>8</v>
      </c>
      <c r="AL163" s="129"/>
      <c r="AM163" s="129"/>
      <c r="AN163" s="129"/>
      <c r="AO163" s="129"/>
    </row>
    <row r="164" spans="1:41" x14ac:dyDescent="0.25">
      <c r="A164" s="122" t="s">
        <v>1496</v>
      </c>
      <c r="B164" s="123" t="s">
        <v>24</v>
      </c>
      <c r="C164" s="133" t="s">
        <v>1431</v>
      </c>
      <c r="D164" s="124">
        <v>1</v>
      </c>
      <c r="E164" s="124" t="str">
        <f>VLOOKUP(I164,[2]Hoja1!$D$6:$H$654,5,FALSE)</f>
        <v>PURUSH</v>
      </c>
      <c r="F164" s="133" t="s">
        <v>1599</v>
      </c>
      <c r="G164" s="133" t="s">
        <v>1501</v>
      </c>
      <c r="H164" s="136" t="s">
        <v>1540</v>
      </c>
      <c r="I164" s="126" t="s">
        <v>654</v>
      </c>
      <c r="J164" s="126" t="s">
        <v>538</v>
      </c>
      <c r="K164" s="123" t="s">
        <v>1436</v>
      </c>
      <c r="L164" s="133" t="s">
        <v>39</v>
      </c>
      <c r="M164" s="123" t="s">
        <v>1444</v>
      </c>
      <c r="N164" s="123" t="s">
        <v>63</v>
      </c>
      <c r="O164" s="134" t="s">
        <v>45</v>
      </c>
      <c r="P164" s="129"/>
      <c r="Q164" s="129"/>
      <c r="R164" s="129"/>
      <c r="S164" s="129"/>
      <c r="T164" s="129"/>
      <c r="U164" s="129"/>
      <c r="V164" s="131">
        <v>9</v>
      </c>
      <c r="W164" s="130">
        <v>9</v>
      </c>
      <c r="X164" s="131">
        <v>9</v>
      </c>
      <c r="Y164" s="129"/>
      <c r="Z164" s="129"/>
      <c r="AA164" s="129"/>
      <c r="AD164" s="129"/>
      <c r="AE164" s="129"/>
      <c r="AF164" s="129"/>
      <c r="AG164" s="129"/>
      <c r="AH164" s="139"/>
      <c r="AI164" s="131">
        <v>3</v>
      </c>
      <c r="AJ164" s="131">
        <v>3</v>
      </c>
      <c r="AK164" s="131">
        <v>3</v>
      </c>
      <c r="AL164" s="129"/>
      <c r="AM164" s="129"/>
      <c r="AN164" s="129"/>
      <c r="AO164" s="129"/>
    </row>
    <row r="165" spans="1:41" x14ac:dyDescent="0.25">
      <c r="A165" s="122" t="s">
        <v>1496</v>
      </c>
      <c r="B165" s="133" t="s">
        <v>24</v>
      </c>
      <c r="C165" s="133" t="s">
        <v>1431</v>
      </c>
      <c r="D165" s="124">
        <v>3</v>
      </c>
      <c r="E165" s="124" t="str">
        <f>VLOOKUP(I165,[2]Hoja1!$D$6:$H$654,5,FALSE)</f>
        <v>URUS</v>
      </c>
      <c r="F165" s="133" t="s">
        <v>1599</v>
      </c>
      <c r="G165" s="133" t="s">
        <v>1511</v>
      </c>
      <c r="H165" s="136" t="s">
        <v>1628</v>
      </c>
      <c r="I165" s="126" t="s">
        <v>655</v>
      </c>
      <c r="J165" s="126" t="s">
        <v>656</v>
      </c>
      <c r="K165" s="123" t="s">
        <v>1436</v>
      </c>
      <c r="L165" s="133" t="s">
        <v>39</v>
      </c>
      <c r="M165" s="123" t="s">
        <v>1444</v>
      </c>
      <c r="N165" s="123" t="s">
        <v>63</v>
      </c>
      <c r="O165" s="134" t="s">
        <v>45</v>
      </c>
      <c r="P165" s="129"/>
      <c r="Q165" s="129"/>
      <c r="R165" s="129"/>
      <c r="S165" s="129"/>
      <c r="T165" s="129"/>
      <c r="U165" s="129"/>
      <c r="V165" s="131">
        <v>9</v>
      </c>
      <c r="W165" s="130">
        <v>9</v>
      </c>
      <c r="X165" s="131">
        <v>9</v>
      </c>
      <c r="Y165" s="129"/>
      <c r="Z165" s="129"/>
      <c r="AA165" s="129"/>
      <c r="AD165" s="129"/>
      <c r="AE165" s="129"/>
      <c r="AF165" s="129"/>
      <c r="AG165" s="129"/>
      <c r="AH165" s="139"/>
      <c r="AI165" s="131">
        <v>1</v>
      </c>
      <c r="AJ165" s="131">
        <v>1</v>
      </c>
      <c r="AK165" s="131">
        <v>1</v>
      </c>
      <c r="AL165" s="129"/>
      <c r="AM165" s="129"/>
      <c r="AN165" s="129"/>
      <c r="AO165" s="129"/>
    </row>
    <row r="166" spans="1:41" x14ac:dyDescent="0.25">
      <c r="A166" s="122" t="s">
        <v>1496</v>
      </c>
      <c r="B166" s="123" t="s">
        <v>24</v>
      </c>
      <c r="C166" s="133" t="s">
        <v>1431</v>
      </c>
      <c r="D166" s="124">
        <v>1</v>
      </c>
      <c r="E166" s="124" t="str">
        <f>VLOOKUP(I166,[2]Hoja1!$D$6:$H$654,5,FALSE)</f>
        <v>CHAMANAYOC</v>
      </c>
      <c r="F166" s="133" t="s">
        <v>1599</v>
      </c>
      <c r="G166" s="133" t="s">
        <v>1501</v>
      </c>
      <c r="H166" s="136" t="s">
        <v>1542</v>
      </c>
      <c r="I166" s="126" t="s">
        <v>657</v>
      </c>
      <c r="J166" s="126" t="s">
        <v>658</v>
      </c>
      <c r="K166" s="123" t="s">
        <v>1436</v>
      </c>
      <c r="L166" s="133" t="s">
        <v>39</v>
      </c>
      <c r="M166" s="123" t="s">
        <v>1444</v>
      </c>
      <c r="N166" s="123" t="s">
        <v>63</v>
      </c>
      <c r="O166" s="134" t="s">
        <v>45</v>
      </c>
      <c r="P166" s="129"/>
      <c r="Q166" s="129"/>
      <c r="R166" s="129"/>
      <c r="S166" s="129"/>
      <c r="T166" s="129"/>
      <c r="U166" s="129"/>
      <c r="V166" s="131">
        <v>9</v>
      </c>
      <c r="W166" s="130">
        <v>9</v>
      </c>
      <c r="X166" s="131">
        <v>9</v>
      </c>
      <c r="Y166" s="129"/>
      <c r="Z166" s="129"/>
      <c r="AA166" s="129"/>
      <c r="AD166" s="129"/>
      <c r="AE166" s="129"/>
      <c r="AF166" s="129"/>
      <c r="AG166" s="129"/>
      <c r="AH166" s="139"/>
      <c r="AI166" s="131">
        <v>1</v>
      </c>
      <c r="AJ166" s="131">
        <v>1</v>
      </c>
      <c r="AK166" s="131">
        <v>1</v>
      </c>
      <c r="AL166" s="129"/>
      <c r="AM166" s="129"/>
      <c r="AN166" s="129"/>
      <c r="AO166" s="129"/>
    </row>
    <row r="167" spans="1:41" x14ac:dyDescent="0.25">
      <c r="A167" s="122" t="s">
        <v>1496</v>
      </c>
      <c r="B167" s="133" t="s">
        <v>24</v>
      </c>
      <c r="C167" s="133" t="s">
        <v>1431</v>
      </c>
      <c r="D167" s="124">
        <v>2</v>
      </c>
      <c r="E167" s="124" t="str">
        <f>VLOOKUP(I167,[2]Hoja1!$D$6:$H$654,5,FALSE)</f>
        <v>VILLA PROGRESO</v>
      </c>
      <c r="F167" s="133" t="s">
        <v>1599</v>
      </c>
      <c r="G167" s="133" t="s">
        <v>1501</v>
      </c>
      <c r="H167" s="136" t="s">
        <v>1629</v>
      </c>
      <c r="I167" s="126" t="s">
        <v>659</v>
      </c>
      <c r="J167" s="126" t="s">
        <v>660</v>
      </c>
      <c r="K167" s="123" t="s">
        <v>1436</v>
      </c>
      <c r="L167" s="133" t="s">
        <v>39</v>
      </c>
      <c r="M167" s="123" t="s">
        <v>1444</v>
      </c>
      <c r="N167" s="123" t="s">
        <v>63</v>
      </c>
      <c r="O167" s="134" t="s">
        <v>45</v>
      </c>
      <c r="P167" s="129"/>
      <c r="Q167" s="129"/>
      <c r="R167" s="129"/>
      <c r="S167" s="129"/>
      <c r="T167" s="129"/>
      <c r="U167" s="129"/>
      <c r="V167" s="131">
        <v>9</v>
      </c>
      <c r="W167" s="130">
        <v>9</v>
      </c>
      <c r="X167" s="131">
        <v>9</v>
      </c>
      <c r="Y167" s="129"/>
      <c r="Z167" s="129"/>
      <c r="AA167" s="129"/>
      <c r="AD167" s="129"/>
      <c r="AE167" s="129"/>
      <c r="AF167" s="129"/>
      <c r="AG167" s="129"/>
      <c r="AH167" s="139"/>
      <c r="AI167" s="131">
        <v>1</v>
      </c>
      <c r="AJ167" s="131">
        <v>1</v>
      </c>
      <c r="AK167" s="131">
        <v>1</v>
      </c>
      <c r="AL167" s="129"/>
      <c r="AM167" s="129"/>
      <c r="AN167" s="129"/>
      <c r="AO167" s="129"/>
    </row>
    <row r="168" spans="1:41" x14ac:dyDescent="0.25">
      <c r="A168" s="122" t="s">
        <v>1496</v>
      </c>
      <c r="B168" s="123" t="s">
        <v>24</v>
      </c>
      <c r="C168" s="133" t="s">
        <v>1431</v>
      </c>
      <c r="D168" s="124">
        <v>3</v>
      </c>
      <c r="E168" s="124" t="str">
        <f>VLOOKUP(I168,[2]Hoja1!$D$6:$H$654,5,FALSE)</f>
        <v>SHINUA</v>
      </c>
      <c r="F168" s="133" t="s">
        <v>1599</v>
      </c>
      <c r="G168" s="133" t="s">
        <v>1511</v>
      </c>
      <c r="H168" s="136" t="s">
        <v>1630</v>
      </c>
      <c r="I168" s="126" t="s">
        <v>661</v>
      </c>
      <c r="J168" s="126" t="s">
        <v>662</v>
      </c>
      <c r="K168" s="123" t="s">
        <v>1436</v>
      </c>
      <c r="L168" s="133" t="s">
        <v>39</v>
      </c>
      <c r="M168" s="123" t="s">
        <v>1444</v>
      </c>
      <c r="N168" s="123" t="s">
        <v>63</v>
      </c>
      <c r="O168" s="134" t="s">
        <v>45</v>
      </c>
      <c r="P168" s="129"/>
      <c r="Q168" s="129"/>
      <c r="R168" s="129"/>
      <c r="S168" s="129"/>
      <c r="T168" s="129"/>
      <c r="U168" s="129"/>
      <c r="V168" s="131">
        <v>9</v>
      </c>
      <c r="W168" s="130">
        <v>9</v>
      </c>
      <c r="X168" s="131">
        <v>9</v>
      </c>
      <c r="Y168" s="129"/>
      <c r="Z168" s="129"/>
      <c r="AA168" s="129"/>
      <c r="AD168" s="129"/>
      <c r="AE168" s="129"/>
      <c r="AF168" s="129"/>
      <c r="AG168" s="129"/>
      <c r="AH168" s="139"/>
      <c r="AI168" s="131">
        <v>1</v>
      </c>
      <c r="AJ168" s="131">
        <v>1</v>
      </c>
      <c r="AK168" s="131">
        <v>4</v>
      </c>
      <c r="AL168" s="129"/>
      <c r="AM168" s="129"/>
      <c r="AN168" s="129"/>
      <c r="AO168" s="129"/>
    </row>
    <row r="169" spans="1:41" x14ac:dyDescent="0.25">
      <c r="A169" s="122" t="s">
        <v>1496</v>
      </c>
      <c r="B169" s="133" t="s">
        <v>24</v>
      </c>
      <c r="C169" s="133" t="s">
        <v>1431</v>
      </c>
      <c r="D169" s="124">
        <v>10</v>
      </c>
      <c r="E169" s="124" t="str">
        <f>VLOOKUP(I169,[2]Hoja1!$D$6:$H$654,5,FALSE)</f>
        <v>QUIRIMPA</v>
      </c>
      <c r="F169" s="133" t="s">
        <v>1599</v>
      </c>
      <c r="G169" s="133" t="s">
        <v>1514</v>
      </c>
      <c r="H169" s="136" t="s">
        <v>1544</v>
      </c>
      <c r="I169" s="126" t="s">
        <v>663</v>
      </c>
      <c r="J169" s="126" t="s">
        <v>664</v>
      </c>
      <c r="K169" s="123" t="s">
        <v>1436</v>
      </c>
      <c r="L169" s="133" t="s">
        <v>39</v>
      </c>
      <c r="M169" s="123" t="s">
        <v>1444</v>
      </c>
      <c r="N169" s="123" t="s">
        <v>63</v>
      </c>
      <c r="O169" s="134" t="s">
        <v>45</v>
      </c>
      <c r="P169" s="129"/>
      <c r="Q169" s="129"/>
      <c r="R169" s="129"/>
      <c r="S169" s="129"/>
      <c r="T169" s="129"/>
      <c r="U169" s="129"/>
      <c r="V169" s="131">
        <v>9</v>
      </c>
      <c r="W169" s="130">
        <v>9</v>
      </c>
      <c r="X169" s="131">
        <v>9</v>
      </c>
      <c r="Y169" s="129"/>
      <c r="Z169" s="129"/>
      <c r="AA169" s="129"/>
      <c r="AD169" s="129"/>
      <c r="AE169" s="129"/>
      <c r="AF169" s="129"/>
      <c r="AG169" s="129"/>
      <c r="AH169" s="139"/>
      <c r="AI169" s="131">
        <v>1</v>
      </c>
      <c r="AJ169" s="131">
        <v>1</v>
      </c>
      <c r="AK169" s="131">
        <v>1</v>
      </c>
      <c r="AL169" s="129"/>
      <c r="AM169" s="129"/>
      <c r="AN169" s="129"/>
      <c r="AO169" s="129"/>
    </row>
    <row r="170" spans="1:41" x14ac:dyDescent="0.25">
      <c r="A170" s="122" t="s">
        <v>1496</v>
      </c>
      <c r="B170" s="123" t="s">
        <v>24</v>
      </c>
      <c r="C170" s="133" t="s">
        <v>1431</v>
      </c>
      <c r="D170" s="124">
        <v>10</v>
      </c>
      <c r="E170" s="124" t="str">
        <f>VLOOKUP(I170,[2]Hoja1!$D$6:$H$654,5,FALSE)</f>
        <v>CHACAL</v>
      </c>
      <c r="F170" s="133" t="s">
        <v>1599</v>
      </c>
      <c r="G170" s="133" t="s">
        <v>1514</v>
      </c>
      <c r="H170" s="136" t="s">
        <v>1631</v>
      </c>
      <c r="I170" s="126" t="s">
        <v>665</v>
      </c>
      <c r="J170" s="126" t="s">
        <v>666</v>
      </c>
      <c r="K170" s="123" t="s">
        <v>1436</v>
      </c>
      <c r="L170" s="133" t="s">
        <v>39</v>
      </c>
      <c r="M170" s="123" t="s">
        <v>1444</v>
      </c>
      <c r="N170" s="123" t="s">
        <v>63</v>
      </c>
      <c r="O170" s="134" t="s">
        <v>45</v>
      </c>
      <c r="P170" s="129"/>
      <c r="Q170" s="129"/>
      <c r="R170" s="129"/>
      <c r="S170" s="129"/>
      <c r="T170" s="129"/>
      <c r="U170" s="129"/>
      <c r="V170" s="131">
        <v>9</v>
      </c>
      <c r="W170" s="130">
        <v>9</v>
      </c>
      <c r="X170" s="131">
        <v>9</v>
      </c>
      <c r="Y170" s="129"/>
      <c r="Z170" s="129"/>
      <c r="AA170" s="129"/>
      <c r="AD170" s="129"/>
      <c r="AE170" s="129"/>
      <c r="AF170" s="129"/>
      <c r="AG170" s="129"/>
      <c r="AH170" s="139"/>
      <c r="AI170" s="131">
        <v>4</v>
      </c>
      <c r="AJ170" s="131">
        <v>4</v>
      </c>
      <c r="AK170" s="131">
        <v>4</v>
      </c>
      <c r="AL170" s="129"/>
      <c r="AM170" s="129"/>
      <c r="AN170" s="129"/>
      <c r="AO170" s="129"/>
    </row>
    <row r="171" spans="1:41" x14ac:dyDescent="0.25">
      <c r="A171" s="122" t="s">
        <v>1496</v>
      </c>
      <c r="B171" s="133" t="s">
        <v>24</v>
      </c>
      <c r="C171" s="133" t="s">
        <v>1431</v>
      </c>
      <c r="D171" s="124">
        <v>3</v>
      </c>
      <c r="E171" s="124" t="str">
        <f>VLOOKUP(I171,[2]Hoja1!$D$6:$H$654,5,FALSE)</f>
        <v>BUENOS AIRES</v>
      </c>
      <c r="F171" s="133" t="s">
        <v>1599</v>
      </c>
      <c r="G171" s="133" t="s">
        <v>1511</v>
      </c>
      <c r="H171" s="136" t="s">
        <v>1536</v>
      </c>
      <c r="I171" s="126" t="s">
        <v>667</v>
      </c>
      <c r="J171" s="126" t="s">
        <v>530</v>
      </c>
      <c r="K171" s="123" t="s">
        <v>1436</v>
      </c>
      <c r="L171" s="133" t="s">
        <v>39</v>
      </c>
      <c r="M171" s="123" t="s">
        <v>1444</v>
      </c>
      <c r="N171" s="123" t="s">
        <v>63</v>
      </c>
      <c r="O171" s="134" t="s">
        <v>45</v>
      </c>
      <c r="P171" s="129"/>
      <c r="Q171" s="129"/>
      <c r="R171" s="129"/>
      <c r="S171" s="129"/>
      <c r="T171" s="129"/>
      <c r="U171" s="129"/>
      <c r="V171" s="131">
        <v>9</v>
      </c>
      <c r="W171" s="130">
        <v>9</v>
      </c>
      <c r="X171" s="131">
        <v>9</v>
      </c>
      <c r="Y171" s="129"/>
      <c r="Z171" s="129"/>
      <c r="AA171" s="129"/>
      <c r="AD171" s="129"/>
      <c r="AE171" s="129"/>
      <c r="AF171" s="129"/>
      <c r="AG171" s="129"/>
      <c r="AH171" s="139"/>
      <c r="AI171" s="131">
        <v>1</v>
      </c>
      <c r="AJ171" s="131">
        <v>1</v>
      </c>
      <c r="AK171" s="131">
        <v>5</v>
      </c>
      <c r="AL171" s="129"/>
      <c r="AM171" s="129"/>
      <c r="AN171" s="129"/>
      <c r="AO171" s="129"/>
    </row>
    <row r="172" spans="1:41" x14ac:dyDescent="0.25">
      <c r="A172" s="122" t="s">
        <v>1496</v>
      </c>
      <c r="B172" s="123" t="s">
        <v>24</v>
      </c>
      <c r="C172" s="133" t="s">
        <v>1431</v>
      </c>
      <c r="D172" s="124">
        <v>2</v>
      </c>
      <c r="E172" s="124" t="str">
        <f>VLOOKUP(I172,[2]Hoja1!$D$6:$H$654,5,FALSE)</f>
        <v>PIRURUYOC</v>
      </c>
      <c r="F172" s="133" t="s">
        <v>1599</v>
      </c>
      <c r="G172" s="133" t="s">
        <v>1518</v>
      </c>
      <c r="H172" s="136" t="s">
        <v>1519</v>
      </c>
      <c r="I172" s="126" t="s">
        <v>669</v>
      </c>
      <c r="J172" s="126" t="s">
        <v>499</v>
      </c>
      <c r="K172" s="123" t="s">
        <v>1436</v>
      </c>
      <c r="L172" s="133" t="s">
        <v>39</v>
      </c>
      <c r="M172" s="123" t="s">
        <v>1444</v>
      </c>
      <c r="N172" s="123" t="s">
        <v>63</v>
      </c>
      <c r="O172" s="134" t="s">
        <v>45</v>
      </c>
      <c r="P172" s="129"/>
      <c r="Q172" s="129"/>
      <c r="R172" s="129"/>
      <c r="S172" s="129"/>
      <c r="T172" s="129"/>
      <c r="U172" s="129"/>
      <c r="V172" s="131">
        <v>9</v>
      </c>
      <c r="W172" s="130">
        <v>9</v>
      </c>
      <c r="X172" s="131">
        <v>9</v>
      </c>
      <c r="Y172" s="129"/>
      <c r="Z172" s="129"/>
      <c r="AA172" s="129"/>
      <c r="AD172" s="129"/>
      <c r="AE172" s="129"/>
      <c r="AF172" s="129"/>
      <c r="AG172" s="129"/>
      <c r="AH172" s="139"/>
      <c r="AI172" s="131">
        <v>4</v>
      </c>
      <c r="AJ172" s="131">
        <v>4</v>
      </c>
      <c r="AK172" s="131">
        <v>6</v>
      </c>
      <c r="AL172" s="129"/>
      <c r="AM172" s="129"/>
      <c r="AN172" s="129"/>
      <c r="AO172" s="129"/>
    </row>
    <row r="173" spans="1:41" x14ac:dyDescent="0.25">
      <c r="A173" s="122" t="s">
        <v>1496</v>
      </c>
      <c r="B173" s="133" t="s">
        <v>24</v>
      </c>
      <c r="C173" s="133" t="s">
        <v>1431</v>
      </c>
      <c r="D173" s="124">
        <v>1</v>
      </c>
      <c r="E173" s="124" t="str">
        <f>VLOOKUP(I173,[2]Hoja1!$D$6:$H$654,5,FALSE)</f>
        <v>HUALLCOR</v>
      </c>
      <c r="F173" s="140" t="s">
        <v>1632</v>
      </c>
      <c r="G173" s="133" t="s">
        <v>1501</v>
      </c>
      <c r="H173" s="136" t="s">
        <v>1502</v>
      </c>
      <c r="I173" s="28" t="s">
        <v>690</v>
      </c>
      <c r="J173" s="28" t="s">
        <v>608</v>
      </c>
      <c r="K173" s="123" t="s">
        <v>1436</v>
      </c>
      <c r="L173" s="133" t="s">
        <v>39</v>
      </c>
      <c r="M173" s="123" t="s">
        <v>1444</v>
      </c>
      <c r="N173" s="123" t="s">
        <v>63</v>
      </c>
      <c r="O173" s="134" t="s">
        <v>45</v>
      </c>
      <c r="P173" s="129"/>
      <c r="Q173" s="129"/>
      <c r="R173" s="129"/>
      <c r="S173" s="129"/>
      <c r="T173" s="129"/>
      <c r="U173" s="129"/>
      <c r="V173" s="129"/>
      <c r="W173" s="129"/>
      <c r="X173" s="129"/>
      <c r="Y173" s="131">
        <v>10</v>
      </c>
      <c r="Z173" s="131">
        <v>10</v>
      </c>
      <c r="AA173" s="131">
        <v>10</v>
      </c>
      <c r="AD173" s="129"/>
      <c r="AE173" s="129"/>
      <c r="AF173" s="129"/>
      <c r="AG173" s="129"/>
      <c r="AH173" s="129"/>
      <c r="AI173" s="129"/>
      <c r="AJ173" s="129"/>
      <c r="AK173" s="129"/>
      <c r="AL173" s="131">
        <v>10</v>
      </c>
      <c r="AM173" s="131">
        <v>10</v>
      </c>
      <c r="AN173" s="131">
        <v>11</v>
      </c>
      <c r="AO173" s="131">
        <v>10</v>
      </c>
    </row>
    <row r="174" spans="1:41" x14ac:dyDescent="0.25">
      <c r="A174" s="122" t="s">
        <v>1496</v>
      </c>
      <c r="B174" s="123" t="s">
        <v>24</v>
      </c>
      <c r="C174" s="133" t="s">
        <v>1431</v>
      </c>
      <c r="D174" s="124">
        <v>1</v>
      </c>
      <c r="E174" s="124" t="str">
        <f>VLOOKUP(I174,[2]Hoja1!$D$6:$H$654,5,FALSE)</f>
        <v>HUAMARIN</v>
      </c>
      <c r="F174" s="140" t="s">
        <v>1632</v>
      </c>
      <c r="G174" s="133" t="s">
        <v>1501</v>
      </c>
      <c r="H174" s="136" t="s">
        <v>1503</v>
      </c>
      <c r="I174" s="28" t="s">
        <v>691</v>
      </c>
      <c r="J174" s="28" t="s">
        <v>604</v>
      </c>
      <c r="K174" s="123" t="s">
        <v>1436</v>
      </c>
      <c r="L174" s="133" t="s">
        <v>39</v>
      </c>
      <c r="M174" s="123" t="s">
        <v>1444</v>
      </c>
      <c r="N174" s="123" t="s">
        <v>63</v>
      </c>
      <c r="O174" s="134" t="s">
        <v>45</v>
      </c>
      <c r="P174" s="129"/>
      <c r="Q174" s="129"/>
      <c r="R174" s="129"/>
      <c r="S174" s="129"/>
      <c r="T174" s="129"/>
      <c r="U174" s="129"/>
      <c r="V174" s="129"/>
      <c r="W174" s="129"/>
      <c r="X174" s="129"/>
      <c r="Y174" s="131">
        <v>9</v>
      </c>
      <c r="Z174" s="131">
        <v>9</v>
      </c>
      <c r="AA174" s="131">
        <v>9</v>
      </c>
      <c r="AD174" s="129"/>
      <c r="AE174" s="129"/>
      <c r="AF174" s="129"/>
      <c r="AG174" s="129"/>
      <c r="AH174" s="129"/>
      <c r="AI174" s="129"/>
      <c r="AJ174" s="129"/>
      <c r="AK174" s="129"/>
      <c r="AL174" s="131">
        <v>18</v>
      </c>
      <c r="AM174" s="131">
        <v>22</v>
      </c>
      <c r="AN174" s="131">
        <v>13</v>
      </c>
      <c r="AO174" s="131">
        <v>9</v>
      </c>
    </row>
    <row r="175" spans="1:41" x14ac:dyDescent="0.25">
      <c r="A175" s="122" t="s">
        <v>1496</v>
      </c>
      <c r="B175" s="133" t="s">
        <v>24</v>
      </c>
      <c r="C175" s="133" t="s">
        <v>1431</v>
      </c>
      <c r="D175" s="124">
        <v>6</v>
      </c>
      <c r="E175" s="124" t="str">
        <f>VLOOKUP(I175,[2]Hoja1!$D$6:$H$654,5,FALSE)</f>
        <v>SHINAN</v>
      </c>
      <c r="F175" s="140" t="s">
        <v>1632</v>
      </c>
      <c r="G175" s="133" t="s">
        <v>1516</v>
      </c>
      <c r="H175" s="136" t="s">
        <v>1517</v>
      </c>
      <c r="I175" s="28" t="s">
        <v>692</v>
      </c>
      <c r="J175" s="28" t="s">
        <v>497</v>
      </c>
      <c r="K175" s="123" t="s">
        <v>1436</v>
      </c>
      <c r="L175" s="133" t="s">
        <v>39</v>
      </c>
      <c r="M175" s="123" t="s">
        <v>1444</v>
      </c>
      <c r="N175" s="123" t="s">
        <v>63</v>
      </c>
      <c r="O175" s="134" t="s">
        <v>45</v>
      </c>
      <c r="P175" s="129"/>
      <c r="Q175" s="129"/>
      <c r="R175" s="129"/>
      <c r="S175" s="129"/>
      <c r="T175" s="129"/>
      <c r="U175" s="129"/>
      <c r="V175" s="129"/>
      <c r="W175" s="129"/>
      <c r="X175" s="129"/>
      <c r="Y175" s="131">
        <v>10</v>
      </c>
      <c r="Z175" s="131">
        <v>10</v>
      </c>
      <c r="AA175" s="131">
        <v>10</v>
      </c>
      <c r="AD175" s="129"/>
      <c r="AE175" s="129"/>
      <c r="AF175" s="129"/>
      <c r="AG175" s="129"/>
      <c r="AH175" s="129"/>
      <c r="AI175" s="129"/>
      <c r="AJ175" s="129"/>
      <c r="AK175" s="129"/>
      <c r="AL175" s="131">
        <v>10</v>
      </c>
      <c r="AM175" s="131">
        <v>10</v>
      </c>
      <c r="AN175" s="131">
        <v>10</v>
      </c>
      <c r="AO175" s="131">
        <v>10</v>
      </c>
    </row>
    <row r="176" spans="1:41" x14ac:dyDescent="0.25">
      <c r="A176" s="122" t="s">
        <v>1496</v>
      </c>
      <c r="B176" s="123" t="s">
        <v>24</v>
      </c>
      <c r="C176" s="133" t="s">
        <v>1431</v>
      </c>
      <c r="D176" s="124">
        <v>6</v>
      </c>
      <c r="E176" s="124" t="str">
        <f>VLOOKUP(I176,[2]Hoja1!$D$6:$H$654,5,FALSE)</f>
        <v>YUPASH</v>
      </c>
      <c r="F176" s="140" t="s">
        <v>1632</v>
      </c>
      <c r="G176" s="133" t="s">
        <v>1516</v>
      </c>
      <c r="H176" s="136" t="s">
        <v>1633</v>
      </c>
      <c r="I176" s="28" t="s">
        <v>693</v>
      </c>
      <c r="J176" s="28" t="s">
        <v>694</v>
      </c>
      <c r="K176" s="123" t="s">
        <v>1436</v>
      </c>
      <c r="L176" s="133" t="s">
        <v>39</v>
      </c>
      <c r="M176" s="123" t="s">
        <v>1444</v>
      </c>
      <c r="N176" s="123" t="s">
        <v>63</v>
      </c>
      <c r="O176" s="134" t="s">
        <v>45</v>
      </c>
      <c r="P176" s="129"/>
      <c r="Q176" s="129"/>
      <c r="R176" s="129"/>
      <c r="S176" s="129"/>
      <c r="T176" s="129"/>
      <c r="U176" s="129"/>
      <c r="V176" s="129"/>
      <c r="W176" s="129"/>
      <c r="X176" s="129"/>
      <c r="Y176" s="131">
        <v>10</v>
      </c>
      <c r="Z176" s="131">
        <v>9</v>
      </c>
      <c r="AA176" s="131">
        <v>9</v>
      </c>
      <c r="AD176" s="129"/>
      <c r="AE176" s="129"/>
      <c r="AF176" s="129"/>
      <c r="AG176" s="129"/>
      <c r="AH176" s="129"/>
      <c r="AI176" s="129"/>
      <c r="AJ176" s="129"/>
      <c r="AK176" s="129"/>
      <c r="AL176" s="131">
        <v>17</v>
      </c>
      <c r="AM176" s="131">
        <v>14</v>
      </c>
      <c r="AN176" s="131">
        <v>18</v>
      </c>
      <c r="AO176" s="131">
        <v>10</v>
      </c>
    </row>
    <row r="177" spans="1:41" x14ac:dyDescent="0.25">
      <c r="A177" s="122" t="s">
        <v>1496</v>
      </c>
      <c r="B177" s="133" t="s">
        <v>24</v>
      </c>
      <c r="C177" s="133" t="s">
        <v>1431</v>
      </c>
      <c r="D177" s="124">
        <v>10</v>
      </c>
      <c r="E177" s="124" t="str">
        <f>VLOOKUP(I177,[2]Hoja1!$D$6:$H$654,5,FALSE)</f>
        <v>CHACCHAN</v>
      </c>
      <c r="F177" s="140" t="s">
        <v>1632</v>
      </c>
      <c r="G177" s="133" t="s">
        <v>1514</v>
      </c>
      <c r="H177" s="136" t="s">
        <v>1579</v>
      </c>
      <c r="I177" s="28" t="s">
        <v>695</v>
      </c>
      <c r="J177" s="28" t="s">
        <v>356</v>
      </c>
      <c r="K177" s="123" t="s">
        <v>1436</v>
      </c>
      <c r="L177" s="133" t="s">
        <v>39</v>
      </c>
      <c r="M177" s="123" t="s">
        <v>1444</v>
      </c>
      <c r="N177" s="123" t="s">
        <v>63</v>
      </c>
      <c r="O177" s="134" t="s">
        <v>45</v>
      </c>
      <c r="P177" s="129"/>
      <c r="Q177" s="129"/>
      <c r="R177" s="129"/>
      <c r="S177" s="129"/>
      <c r="T177" s="129"/>
      <c r="U177" s="129"/>
      <c r="V177" s="129"/>
      <c r="W177" s="129"/>
      <c r="X177" s="129"/>
      <c r="Y177" s="131">
        <v>10</v>
      </c>
      <c r="Z177" s="131">
        <v>9</v>
      </c>
      <c r="AA177" s="131">
        <v>9</v>
      </c>
      <c r="AD177" s="129"/>
      <c r="AE177" s="129"/>
      <c r="AF177" s="129"/>
      <c r="AG177" s="129"/>
      <c r="AH177" s="129"/>
      <c r="AI177" s="129"/>
      <c r="AJ177" s="129"/>
      <c r="AK177" s="129"/>
      <c r="AL177" s="131">
        <v>15</v>
      </c>
      <c r="AM177" s="131">
        <v>13</v>
      </c>
      <c r="AN177" s="131">
        <v>14</v>
      </c>
      <c r="AO177" s="131">
        <v>10</v>
      </c>
    </row>
    <row r="178" spans="1:41" x14ac:dyDescent="0.25">
      <c r="A178" s="122" t="s">
        <v>1496</v>
      </c>
      <c r="B178" s="123" t="s">
        <v>24</v>
      </c>
      <c r="C178" s="133" t="s">
        <v>1431</v>
      </c>
      <c r="D178" s="124">
        <v>3</v>
      </c>
      <c r="E178" s="124" t="str">
        <f>VLOOKUP(I178,[2]Hoja1!$D$6:$H$654,5,FALSE)</f>
        <v>PASHPA</v>
      </c>
      <c r="F178" s="140" t="s">
        <v>1632</v>
      </c>
      <c r="G178" s="133" t="s">
        <v>1511</v>
      </c>
      <c r="H178" s="136" t="s">
        <v>1513</v>
      </c>
      <c r="I178" s="28" t="s">
        <v>696</v>
      </c>
      <c r="J178" s="28" t="s">
        <v>493</v>
      </c>
      <c r="K178" s="123" t="s">
        <v>1436</v>
      </c>
      <c r="L178" s="133" t="s">
        <v>39</v>
      </c>
      <c r="M178" s="123" t="s">
        <v>1444</v>
      </c>
      <c r="N178" s="123" t="s">
        <v>63</v>
      </c>
      <c r="O178" s="134" t="s">
        <v>45</v>
      </c>
      <c r="P178" s="129"/>
      <c r="Q178" s="129"/>
      <c r="R178" s="129"/>
      <c r="S178" s="129"/>
      <c r="T178" s="129"/>
      <c r="U178" s="129"/>
      <c r="V178" s="129"/>
      <c r="W178" s="129"/>
      <c r="X178" s="129"/>
      <c r="Y178" s="131">
        <v>10</v>
      </c>
      <c r="Z178" s="131">
        <v>10</v>
      </c>
      <c r="AA178" s="131">
        <v>10</v>
      </c>
      <c r="AD178" s="129"/>
      <c r="AE178" s="129"/>
      <c r="AF178" s="129"/>
      <c r="AG178" s="129"/>
      <c r="AH178" s="129"/>
      <c r="AI178" s="129"/>
      <c r="AJ178" s="129"/>
      <c r="AK178" s="129"/>
      <c r="AL178" s="131">
        <v>14</v>
      </c>
      <c r="AM178" s="131">
        <v>11</v>
      </c>
      <c r="AN178" s="131">
        <v>11</v>
      </c>
      <c r="AO178" s="131">
        <v>10</v>
      </c>
    </row>
    <row r="179" spans="1:41" x14ac:dyDescent="0.25">
      <c r="A179" s="122" t="s">
        <v>1496</v>
      </c>
      <c r="B179" s="133" t="s">
        <v>24</v>
      </c>
      <c r="C179" s="133" t="s">
        <v>1431</v>
      </c>
      <c r="D179" s="124">
        <v>4</v>
      </c>
      <c r="E179" s="124" t="str">
        <f>VLOOKUP(I179,[2]Hoja1!$D$6:$H$654,5,FALSE)</f>
        <v>MATAQUITA</v>
      </c>
      <c r="F179" s="140" t="s">
        <v>1632</v>
      </c>
      <c r="G179" s="133" t="s">
        <v>1499</v>
      </c>
      <c r="H179" s="136" t="s">
        <v>1510</v>
      </c>
      <c r="I179" s="28" t="s">
        <v>697</v>
      </c>
      <c r="J179" s="28" t="s">
        <v>594</v>
      </c>
      <c r="K179" s="123" t="s">
        <v>1436</v>
      </c>
      <c r="L179" s="133" t="s">
        <v>39</v>
      </c>
      <c r="M179" s="123" t="s">
        <v>1444</v>
      </c>
      <c r="N179" s="123" t="s">
        <v>63</v>
      </c>
      <c r="O179" s="134" t="s">
        <v>45</v>
      </c>
      <c r="P179" s="129"/>
      <c r="Q179" s="129"/>
      <c r="R179" s="129"/>
      <c r="S179" s="129"/>
      <c r="T179" s="129"/>
      <c r="U179" s="129"/>
      <c r="V179" s="129"/>
      <c r="W179" s="129"/>
      <c r="X179" s="129"/>
      <c r="Y179" s="131">
        <v>10</v>
      </c>
      <c r="Z179" s="131">
        <v>10</v>
      </c>
      <c r="AA179" s="131">
        <v>10</v>
      </c>
      <c r="AD179" s="129"/>
      <c r="AE179" s="129"/>
      <c r="AF179" s="129"/>
      <c r="AG179" s="129"/>
      <c r="AH179" s="129"/>
      <c r="AI179" s="129"/>
      <c r="AJ179" s="129"/>
      <c r="AK179" s="129"/>
      <c r="AL179" s="131">
        <v>19</v>
      </c>
      <c r="AM179" s="131">
        <v>10</v>
      </c>
      <c r="AN179" s="131">
        <v>13</v>
      </c>
      <c r="AO179" s="131">
        <v>10</v>
      </c>
    </row>
    <row r="180" spans="1:41" x14ac:dyDescent="0.25">
      <c r="A180" s="122" t="s">
        <v>1496</v>
      </c>
      <c r="B180" s="123" t="s">
        <v>24</v>
      </c>
      <c r="C180" s="133" t="s">
        <v>1431</v>
      </c>
      <c r="D180" s="124">
        <v>6</v>
      </c>
      <c r="E180" s="124" t="str">
        <f>VLOOKUP(I180,[2]Hoja1!$D$6:$H$654,5,FALSE)</f>
        <v>JIRAC</v>
      </c>
      <c r="F180" s="140" t="s">
        <v>1632</v>
      </c>
      <c r="G180" s="133" t="s">
        <v>1516</v>
      </c>
      <c r="H180" s="136" t="s">
        <v>1524</v>
      </c>
      <c r="I180" s="28" t="s">
        <v>698</v>
      </c>
      <c r="J180" s="28" t="s">
        <v>509</v>
      </c>
      <c r="K180" s="123" t="s">
        <v>1436</v>
      </c>
      <c r="L180" s="133" t="s">
        <v>39</v>
      </c>
      <c r="M180" s="123" t="s">
        <v>1444</v>
      </c>
      <c r="N180" s="123" t="s">
        <v>63</v>
      </c>
      <c r="O180" s="134" t="s">
        <v>45</v>
      </c>
      <c r="P180" s="129"/>
      <c r="Q180" s="129"/>
      <c r="R180" s="129"/>
      <c r="S180" s="129"/>
      <c r="T180" s="129"/>
      <c r="U180" s="129"/>
      <c r="V180" s="129"/>
      <c r="W180" s="129"/>
      <c r="X180" s="129"/>
      <c r="Y180" s="131">
        <v>10</v>
      </c>
      <c r="Z180" s="131">
        <v>10</v>
      </c>
      <c r="AA180" s="131">
        <v>10</v>
      </c>
      <c r="AD180" s="129"/>
      <c r="AE180" s="129"/>
      <c r="AF180" s="129"/>
      <c r="AG180" s="129"/>
      <c r="AH180" s="129"/>
      <c r="AI180" s="129"/>
      <c r="AJ180" s="129"/>
      <c r="AK180" s="129"/>
      <c r="AL180" s="131">
        <v>19</v>
      </c>
      <c r="AM180" s="131">
        <v>15</v>
      </c>
      <c r="AN180" s="131">
        <v>16</v>
      </c>
      <c r="AO180" s="131">
        <v>10</v>
      </c>
    </row>
    <row r="181" spans="1:41" x14ac:dyDescent="0.25">
      <c r="A181" s="122" t="s">
        <v>1496</v>
      </c>
      <c r="B181" s="133" t="s">
        <v>24</v>
      </c>
      <c r="C181" s="133" t="s">
        <v>1431</v>
      </c>
      <c r="D181" s="124">
        <v>10</v>
      </c>
      <c r="E181" s="124" t="str">
        <f>VLOOKUP(I181,[2]Hoja1!$D$6:$H$654,5,FALSE)</f>
        <v>FORTALEZA</v>
      </c>
      <c r="F181" s="140" t="s">
        <v>1632</v>
      </c>
      <c r="G181" s="133" t="s">
        <v>1514</v>
      </c>
      <c r="H181" s="136" t="s">
        <v>1526</v>
      </c>
      <c r="I181" s="28" t="s">
        <v>699</v>
      </c>
      <c r="J181" s="28" t="s">
        <v>513</v>
      </c>
      <c r="K181" s="123" t="s">
        <v>1436</v>
      </c>
      <c r="L181" s="133" t="s">
        <v>39</v>
      </c>
      <c r="M181" s="123" t="s">
        <v>1444</v>
      </c>
      <c r="N181" s="123" t="s">
        <v>63</v>
      </c>
      <c r="O181" s="134" t="s">
        <v>45</v>
      </c>
      <c r="P181" s="129"/>
      <c r="Q181" s="129"/>
      <c r="R181" s="129"/>
      <c r="S181" s="129"/>
      <c r="T181" s="129"/>
      <c r="U181" s="129"/>
      <c r="V181" s="129"/>
      <c r="W181" s="129"/>
      <c r="X181" s="129"/>
      <c r="Y181" s="131">
        <v>9</v>
      </c>
      <c r="Z181" s="131">
        <v>9</v>
      </c>
      <c r="AA181" s="131">
        <v>9</v>
      </c>
      <c r="AD181" s="129"/>
      <c r="AE181" s="129"/>
      <c r="AF181" s="129"/>
      <c r="AG181" s="129"/>
      <c r="AH181" s="129"/>
      <c r="AI181" s="129"/>
      <c r="AJ181" s="129"/>
      <c r="AK181" s="129"/>
      <c r="AL181" s="131">
        <v>15</v>
      </c>
      <c r="AM181" s="131">
        <v>18</v>
      </c>
      <c r="AN181" s="131">
        <v>22</v>
      </c>
      <c r="AO181" s="131">
        <v>9</v>
      </c>
    </row>
    <row r="182" spans="1:41" x14ac:dyDescent="0.25">
      <c r="A182" s="122" t="s">
        <v>1496</v>
      </c>
      <c r="B182" s="123" t="s">
        <v>24</v>
      </c>
      <c r="C182" s="133" t="s">
        <v>1431</v>
      </c>
      <c r="D182" s="124">
        <v>3</v>
      </c>
      <c r="E182" s="124" t="str">
        <f>VLOOKUP(I182,[2]Hoja1!$D$6:$H$654,5,FALSE)</f>
        <v>COLLON</v>
      </c>
      <c r="F182" s="140" t="s">
        <v>1632</v>
      </c>
      <c r="G182" s="133" t="s">
        <v>1511</v>
      </c>
      <c r="H182" s="136" t="s">
        <v>1512</v>
      </c>
      <c r="I182" s="28" t="s">
        <v>700</v>
      </c>
      <c r="J182" s="28" t="s">
        <v>491</v>
      </c>
      <c r="K182" s="123" t="s">
        <v>1436</v>
      </c>
      <c r="L182" s="133" t="s">
        <v>39</v>
      </c>
      <c r="M182" s="123" t="s">
        <v>1444</v>
      </c>
      <c r="N182" s="123" t="s">
        <v>63</v>
      </c>
      <c r="O182" s="134" t="s">
        <v>45</v>
      </c>
      <c r="P182" s="129"/>
      <c r="Q182" s="129"/>
      <c r="R182" s="129"/>
      <c r="S182" s="129"/>
      <c r="T182" s="129"/>
      <c r="U182" s="129"/>
      <c r="V182" s="129"/>
      <c r="W182" s="129"/>
      <c r="X182" s="129"/>
      <c r="Y182" s="131">
        <v>10</v>
      </c>
      <c r="Z182" s="131">
        <v>9</v>
      </c>
      <c r="AA182" s="131">
        <v>9</v>
      </c>
      <c r="AD182" s="129"/>
      <c r="AE182" s="129"/>
      <c r="AF182" s="129"/>
      <c r="AG182" s="129"/>
      <c r="AH182" s="129"/>
      <c r="AI182" s="129"/>
      <c r="AJ182" s="129"/>
      <c r="AK182" s="129"/>
      <c r="AL182" s="131">
        <v>17</v>
      </c>
      <c r="AM182" s="131">
        <v>15</v>
      </c>
      <c r="AN182" s="131">
        <v>21</v>
      </c>
      <c r="AO182" s="131">
        <v>10</v>
      </c>
    </row>
    <row r="183" spans="1:41" x14ac:dyDescent="0.25">
      <c r="A183" s="122" t="s">
        <v>1496</v>
      </c>
      <c r="B183" s="133" t="s">
        <v>24</v>
      </c>
      <c r="C183" s="133" t="s">
        <v>1431</v>
      </c>
      <c r="D183" s="124">
        <v>12</v>
      </c>
      <c r="E183" s="124" t="str">
        <f>VLOOKUP(I183,[2]Hoja1!$D$6:$H$654,5,FALSE)</f>
        <v>PUMAPUCLLANAN</v>
      </c>
      <c r="F183" s="140" t="s">
        <v>1632</v>
      </c>
      <c r="G183" s="133" t="s">
        <v>1455</v>
      </c>
      <c r="H183" s="136" t="s">
        <v>1601</v>
      </c>
      <c r="I183" s="28" t="s">
        <v>701</v>
      </c>
      <c r="J183" s="28" t="s">
        <v>558</v>
      </c>
      <c r="K183" s="123" t="s">
        <v>1436</v>
      </c>
      <c r="L183" s="133" t="s">
        <v>39</v>
      </c>
      <c r="M183" s="123" t="s">
        <v>1444</v>
      </c>
      <c r="N183" s="123" t="s">
        <v>63</v>
      </c>
      <c r="O183" s="134" t="s">
        <v>45</v>
      </c>
      <c r="P183" s="129"/>
      <c r="Q183" s="129"/>
      <c r="R183" s="129"/>
      <c r="S183" s="129"/>
      <c r="T183" s="129"/>
      <c r="U183" s="129"/>
      <c r="V183" s="129"/>
      <c r="W183" s="129"/>
      <c r="X183" s="129"/>
      <c r="Y183" s="131">
        <v>10</v>
      </c>
      <c r="Z183" s="131">
        <v>9</v>
      </c>
      <c r="AA183" s="131">
        <v>9</v>
      </c>
      <c r="AD183" s="129"/>
      <c r="AE183" s="129"/>
      <c r="AF183" s="129"/>
      <c r="AG183" s="129"/>
      <c r="AH183" s="129"/>
      <c r="AI183" s="129"/>
      <c r="AJ183" s="129"/>
      <c r="AK183" s="129"/>
      <c r="AL183" s="131">
        <v>16</v>
      </c>
      <c r="AM183" s="131">
        <v>13</v>
      </c>
      <c r="AN183" s="131">
        <v>13</v>
      </c>
      <c r="AO183" s="131">
        <v>10</v>
      </c>
    </row>
    <row r="184" spans="1:41" x14ac:dyDescent="0.25">
      <c r="A184" s="122" t="s">
        <v>1496</v>
      </c>
      <c r="B184" s="133" t="s">
        <v>1634</v>
      </c>
      <c r="C184" s="133" t="s">
        <v>1431</v>
      </c>
      <c r="D184" s="124">
        <v>10</v>
      </c>
      <c r="E184" s="124" t="str">
        <f>VLOOKUP(I184,[2]Hoja1!$D$6:$H$654,5,FALSE)</f>
        <v>PAMPAN</v>
      </c>
      <c r="F184" s="140" t="s">
        <v>1632</v>
      </c>
      <c r="G184" s="133" t="s">
        <v>1514</v>
      </c>
      <c r="H184" s="136" t="s">
        <v>1515</v>
      </c>
      <c r="I184" s="28" t="s">
        <v>702</v>
      </c>
      <c r="J184" s="28" t="s">
        <v>495</v>
      </c>
      <c r="K184" s="123" t="s">
        <v>1436</v>
      </c>
      <c r="L184" s="133" t="s">
        <v>39</v>
      </c>
      <c r="M184" s="123" t="s">
        <v>1444</v>
      </c>
      <c r="N184" s="123" t="s">
        <v>63</v>
      </c>
      <c r="O184" s="134" t="s">
        <v>45</v>
      </c>
      <c r="P184" s="129"/>
      <c r="Q184" s="129"/>
      <c r="R184" s="129"/>
      <c r="S184" s="129"/>
      <c r="T184" s="129"/>
      <c r="U184" s="129"/>
      <c r="V184" s="129"/>
      <c r="W184" s="129"/>
      <c r="X184" s="129"/>
      <c r="Y184" s="131">
        <v>9</v>
      </c>
      <c r="Z184" s="131">
        <v>9</v>
      </c>
      <c r="AA184" s="131">
        <v>9</v>
      </c>
      <c r="AD184" s="129"/>
      <c r="AE184" s="129"/>
      <c r="AF184" s="129"/>
      <c r="AG184" s="129"/>
      <c r="AH184" s="129"/>
      <c r="AI184" s="129"/>
      <c r="AJ184" s="129"/>
      <c r="AK184" s="129"/>
      <c r="AL184" s="131">
        <v>16</v>
      </c>
      <c r="AM184" s="131">
        <v>15</v>
      </c>
      <c r="AN184" s="131">
        <v>25</v>
      </c>
      <c r="AO184" s="131">
        <v>9</v>
      </c>
    </row>
    <row r="185" spans="1:41" x14ac:dyDescent="0.25">
      <c r="A185" s="122" t="s">
        <v>1496</v>
      </c>
      <c r="B185" s="133" t="s">
        <v>1635</v>
      </c>
      <c r="C185" s="133" t="s">
        <v>1431</v>
      </c>
      <c r="D185" s="124">
        <v>10</v>
      </c>
      <c r="E185" s="124" t="str">
        <f>VLOOKUP(I185,[2]Hoja1!$D$6:$H$654,5,FALSE)</f>
        <v>RURASHCA</v>
      </c>
      <c r="F185" s="140" t="s">
        <v>1632</v>
      </c>
      <c r="G185" s="133" t="s">
        <v>1514</v>
      </c>
      <c r="H185" s="136" t="s">
        <v>1578</v>
      </c>
      <c r="I185" s="28" t="s">
        <v>703</v>
      </c>
      <c r="J185" s="28" t="s">
        <v>352</v>
      </c>
      <c r="K185" s="123" t="s">
        <v>1436</v>
      </c>
      <c r="L185" s="133" t="s">
        <v>39</v>
      </c>
      <c r="M185" s="123" t="s">
        <v>1444</v>
      </c>
      <c r="N185" s="123" t="s">
        <v>63</v>
      </c>
      <c r="O185" s="134" t="s">
        <v>45</v>
      </c>
      <c r="P185" s="129"/>
      <c r="Q185" s="129"/>
      <c r="R185" s="129"/>
      <c r="S185" s="129"/>
      <c r="T185" s="129"/>
      <c r="U185" s="129"/>
      <c r="V185" s="129"/>
      <c r="W185" s="129"/>
      <c r="X185" s="129"/>
      <c r="Y185" s="131">
        <v>10</v>
      </c>
      <c r="Z185" s="131">
        <v>10</v>
      </c>
      <c r="AA185" s="131">
        <v>10</v>
      </c>
      <c r="AD185" s="129"/>
      <c r="AE185" s="129"/>
      <c r="AF185" s="129"/>
      <c r="AG185" s="129"/>
      <c r="AH185" s="129"/>
      <c r="AI185" s="129"/>
      <c r="AJ185" s="129"/>
      <c r="AK185" s="129"/>
      <c r="AL185" s="131">
        <v>8</v>
      </c>
      <c r="AM185" s="131">
        <v>8</v>
      </c>
      <c r="AN185" s="131">
        <v>10</v>
      </c>
      <c r="AO185" s="131">
        <v>10</v>
      </c>
    </row>
    <row r="186" spans="1:41" s="141" customFormat="1" x14ac:dyDescent="0.25">
      <c r="P186" s="141">
        <f>SUBTOTAL(9,P9:P185)</f>
        <v>440</v>
      </c>
      <c r="Q186" s="141">
        <f t="shared" ref="Q186:Z186" si="0">SUBTOTAL(9,Q9:Q185)</f>
        <v>440</v>
      </c>
      <c r="R186" s="141">
        <f t="shared" si="0"/>
        <v>440</v>
      </c>
      <c r="S186" s="141">
        <f t="shared" si="0"/>
        <v>440</v>
      </c>
      <c r="T186" s="141">
        <f t="shared" si="0"/>
        <v>440</v>
      </c>
      <c r="U186" s="141">
        <f t="shared" si="0"/>
        <v>440</v>
      </c>
      <c r="V186" s="141">
        <f t="shared" si="0"/>
        <v>647</v>
      </c>
      <c r="W186" s="141">
        <f t="shared" si="0"/>
        <v>653</v>
      </c>
      <c r="X186" s="141">
        <f t="shared" si="0"/>
        <v>648</v>
      </c>
      <c r="Y186" s="141">
        <f t="shared" si="0"/>
        <v>127</v>
      </c>
      <c r="Z186" s="141">
        <f t="shared" si="0"/>
        <v>123</v>
      </c>
      <c r="AA186" s="141">
        <f>SUBTOTAL(9,AA9:AA185)</f>
        <v>123</v>
      </c>
      <c r="AD186" s="141">
        <f t="shared" ref="AD186:AO186" si="1">SUBTOTAL(9,AD9:AD185)</f>
        <v>153</v>
      </c>
      <c r="AE186" s="141">
        <f t="shared" si="1"/>
        <v>275</v>
      </c>
      <c r="AF186" s="141">
        <f t="shared" si="1"/>
        <v>155</v>
      </c>
      <c r="AG186" s="141">
        <f t="shared" si="1"/>
        <v>275</v>
      </c>
      <c r="AH186" s="141">
        <f t="shared" si="1"/>
        <v>273</v>
      </c>
      <c r="AI186" s="141">
        <f t="shared" si="1"/>
        <v>285</v>
      </c>
      <c r="AJ186" s="141">
        <f t="shared" si="1"/>
        <v>285</v>
      </c>
      <c r="AK186" s="141">
        <f t="shared" si="1"/>
        <v>282</v>
      </c>
      <c r="AL186" s="141">
        <f t="shared" si="1"/>
        <v>194</v>
      </c>
      <c r="AM186" s="141">
        <f t="shared" si="1"/>
        <v>174</v>
      </c>
      <c r="AN186" s="141">
        <f t="shared" si="1"/>
        <v>197</v>
      </c>
      <c r="AO186" s="141">
        <f t="shared" si="1"/>
        <v>127</v>
      </c>
    </row>
  </sheetData>
  <autoFilter ref="A6:AB185" xr:uid="{00000000-0009-0000-0000-000006000000}"/>
  <mergeCells count="17">
    <mergeCell ref="O6:O8"/>
    <mergeCell ref="H6:H8"/>
    <mergeCell ref="I6:I8"/>
    <mergeCell ref="J6:J8"/>
    <mergeCell ref="K6:K8"/>
    <mergeCell ref="L6:L8"/>
    <mergeCell ref="M6:M8"/>
    <mergeCell ref="D1:O1"/>
    <mergeCell ref="P2:U2"/>
    <mergeCell ref="V2:X2"/>
    <mergeCell ref="Y2:AA2"/>
    <mergeCell ref="A6:A8"/>
    <mergeCell ref="B6:B8"/>
    <mergeCell ref="C6:C8"/>
    <mergeCell ref="D6:D8"/>
    <mergeCell ref="F6:F8"/>
    <mergeCell ref="G6:G8"/>
  </mergeCells>
  <pageMargins left="0.25" right="0.31" top="0.95" bottom="0.74803149606299213" header="0.6" footer="0.31496062992125984"/>
  <pageSetup paperSize="9" scale="80" orientation="landscape" horizontalDpi="300" verticalDpi="300" r:id="rId1"/>
  <headerFooter>
    <oddHeader>&amp;RDOTACIÓN 2024-SALIDA 1</oddHeader>
    <oddFooter>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82248-EFA7-4732-9023-9AF1BBFF3A7C}">
  <dimension ref="A1:U50"/>
  <sheetViews>
    <sheetView view="pageBreakPreview" zoomScaleNormal="100" zoomScaleSheetLayoutView="100" workbookViewId="0">
      <selection activeCell="L17" sqref="L17"/>
    </sheetView>
  </sheetViews>
  <sheetFormatPr baseColWidth="10" defaultRowHeight="15" x14ac:dyDescent="0.25"/>
  <cols>
    <col min="1" max="1" width="6" style="172" customWidth="1"/>
    <col min="2" max="2" width="10.28515625" customWidth="1"/>
    <col min="3" max="3" width="8" customWidth="1"/>
    <col min="4" max="4" width="18.7109375" customWidth="1"/>
    <col min="5" max="5" width="6.42578125" customWidth="1"/>
    <col min="6" max="6" width="7.28515625" customWidth="1"/>
    <col min="7" max="7" width="8.7109375" customWidth="1"/>
    <col min="8" max="8" width="8.140625" customWidth="1"/>
    <col min="9" max="9" width="11.85546875" customWidth="1"/>
    <col min="10" max="10" width="13" customWidth="1"/>
    <col min="11" max="11" width="14.42578125" customWidth="1"/>
    <col min="12" max="14" width="13" customWidth="1"/>
    <col min="15" max="15" width="14.28515625" customWidth="1"/>
    <col min="16" max="21" width="13" customWidth="1"/>
  </cols>
  <sheetData>
    <row r="1" spans="1:21" ht="27" customHeight="1" x14ac:dyDescent="0.25">
      <c r="A1" s="85" t="s">
        <v>1636</v>
      </c>
      <c r="B1" s="85"/>
      <c r="C1" s="85"/>
      <c r="D1" s="85"/>
      <c r="E1" s="85"/>
      <c r="F1" s="85"/>
      <c r="G1" s="85"/>
      <c r="H1" s="85"/>
      <c r="I1" s="85"/>
      <c r="J1" s="95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</row>
    <row r="2" spans="1:21" ht="18" x14ac:dyDescent="0.25">
      <c r="A2" s="88" t="s">
        <v>1475</v>
      </c>
      <c r="B2" s="143"/>
      <c r="C2" s="143"/>
      <c r="D2" s="84"/>
      <c r="E2" s="84"/>
      <c r="F2" s="84"/>
      <c r="G2" s="84"/>
      <c r="H2" s="84"/>
      <c r="I2" s="84"/>
      <c r="J2" s="95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</row>
    <row r="3" spans="1:21" ht="18" x14ac:dyDescent="0.25">
      <c r="A3" s="88" t="s">
        <v>1479</v>
      </c>
      <c r="B3" s="143"/>
      <c r="C3" s="143"/>
      <c r="D3" s="84"/>
      <c r="E3" s="84"/>
      <c r="F3" s="84"/>
      <c r="G3" s="84"/>
      <c r="H3" s="84"/>
      <c r="I3" s="84"/>
      <c r="J3" s="95">
        <f>J4-J50</f>
        <v>276</v>
      </c>
      <c r="K3" s="95">
        <f t="shared" ref="K3:U3" si="0">K4-K50</f>
        <v>559</v>
      </c>
      <c r="L3" s="95">
        <f t="shared" si="0"/>
        <v>499</v>
      </c>
      <c r="M3" s="95">
        <f t="shared" si="0"/>
        <v>295</v>
      </c>
      <c r="N3" s="95">
        <f t="shared" si="0"/>
        <v>413</v>
      </c>
      <c r="O3" s="95">
        <f t="shared" si="0"/>
        <v>226</v>
      </c>
      <c r="P3" s="95">
        <f t="shared" si="0"/>
        <v>176</v>
      </c>
      <c r="Q3" s="95">
        <f t="shared" si="0"/>
        <v>559</v>
      </c>
      <c r="R3" s="95">
        <f t="shared" si="0"/>
        <v>499</v>
      </c>
      <c r="S3" s="95">
        <f t="shared" si="0"/>
        <v>295</v>
      </c>
      <c r="T3" s="95">
        <f t="shared" si="0"/>
        <v>423</v>
      </c>
      <c r="U3" s="95">
        <f t="shared" si="0"/>
        <v>226</v>
      </c>
    </row>
    <row r="4" spans="1:21" ht="18" x14ac:dyDescent="0.25">
      <c r="A4" s="88" t="s">
        <v>1480</v>
      </c>
      <c r="B4" s="143"/>
      <c r="C4" s="143"/>
      <c r="D4" s="84"/>
      <c r="E4" s="84"/>
      <c r="F4" s="84"/>
      <c r="G4" s="84"/>
      <c r="H4" s="84"/>
      <c r="I4" s="144" t="s">
        <v>1135</v>
      </c>
      <c r="J4" s="107">
        <v>2179</v>
      </c>
      <c r="K4" s="107">
        <v>2460</v>
      </c>
      <c r="L4" s="107">
        <v>2505</v>
      </c>
      <c r="M4" s="107">
        <v>2509</v>
      </c>
      <c r="N4" s="107">
        <v>2505</v>
      </c>
      <c r="O4" s="107">
        <v>2465</v>
      </c>
      <c r="P4" s="107">
        <v>2179</v>
      </c>
      <c r="Q4" s="107">
        <v>2460</v>
      </c>
      <c r="R4" s="107">
        <v>2505</v>
      </c>
      <c r="S4" s="107">
        <v>2509</v>
      </c>
      <c r="T4" s="107">
        <v>2505</v>
      </c>
      <c r="U4" s="107">
        <v>2465</v>
      </c>
    </row>
    <row r="5" spans="1:21" ht="18" x14ac:dyDescent="0.25">
      <c r="A5" s="99" t="s">
        <v>1481</v>
      </c>
      <c r="B5" s="145"/>
      <c r="C5" s="145"/>
      <c r="D5" s="98"/>
      <c r="E5" s="98"/>
      <c r="F5" s="98"/>
      <c r="G5" s="98"/>
      <c r="H5" s="98"/>
      <c r="I5" s="144" t="s">
        <v>1134</v>
      </c>
      <c r="J5" s="146">
        <v>924.54970000000003</v>
      </c>
      <c r="K5" s="147" t="s">
        <v>1637</v>
      </c>
      <c r="L5" s="147" t="s">
        <v>1638</v>
      </c>
      <c r="M5" s="147" t="s">
        <v>1639</v>
      </c>
      <c r="N5" s="147" t="s">
        <v>1640</v>
      </c>
      <c r="O5" s="147" t="s">
        <v>1641</v>
      </c>
      <c r="P5" s="147" t="s">
        <v>1642</v>
      </c>
      <c r="Q5" s="147" t="s">
        <v>1643</v>
      </c>
      <c r="R5" s="147" t="s">
        <v>1644</v>
      </c>
      <c r="S5" s="147" t="s">
        <v>1645</v>
      </c>
      <c r="T5" s="147" t="s">
        <v>1646</v>
      </c>
      <c r="U5" s="147" t="s">
        <v>1647</v>
      </c>
    </row>
    <row r="6" spans="1:21" x14ac:dyDescent="0.25">
      <c r="A6" s="148" t="s">
        <v>1482</v>
      </c>
      <c r="B6" s="148" t="s">
        <v>1483</v>
      </c>
      <c r="C6" s="149" t="s">
        <v>1424</v>
      </c>
      <c r="D6" s="149" t="s">
        <v>1443</v>
      </c>
      <c r="E6" s="149" t="s">
        <v>1421</v>
      </c>
      <c r="F6" s="149" t="s">
        <v>1426</v>
      </c>
      <c r="G6" s="149" t="s">
        <v>1427</v>
      </c>
      <c r="H6" s="149" t="s">
        <v>1428</v>
      </c>
      <c r="I6" s="150" t="s">
        <v>1441</v>
      </c>
      <c r="J6" s="151">
        <v>541100075680</v>
      </c>
      <c r="K6" s="151">
        <v>541100075209</v>
      </c>
      <c r="L6" s="151">
        <v>541100075268</v>
      </c>
      <c r="M6" s="151">
        <v>541100075352</v>
      </c>
      <c r="N6" s="151">
        <v>541100075463</v>
      </c>
      <c r="O6" s="151">
        <v>541100075257</v>
      </c>
      <c r="P6" s="151">
        <v>541100075671</v>
      </c>
      <c r="Q6" s="151">
        <v>541100075464</v>
      </c>
      <c r="R6" s="151">
        <v>541100075465</v>
      </c>
      <c r="S6" s="151">
        <v>541100075511</v>
      </c>
      <c r="T6" s="151">
        <v>541100075512</v>
      </c>
      <c r="U6" s="151">
        <v>541100075483</v>
      </c>
    </row>
    <row r="7" spans="1:21" ht="25.5" x14ac:dyDescent="0.25">
      <c r="A7" s="152"/>
      <c r="B7" s="152"/>
      <c r="C7" s="153"/>
      <c r="D7" s="153"/>
      <c r="E7" s="153"/>
      <c r="F7" s="153"/>
      <c r="G7" s="153"/>
      <c r="H7" s="153"/>
      <c r="I7" s="154" t="s">
        <v>1442</v>
      </c>
      <c r="J7" s="155" t="s">
        <v>836</v>
      </c>
      <c r="K7" s="155" t="s">
        <v>739</v>
      </c>
      <c r="L7" s="155" t="s">
        <v>858</v>
      </c>
      <c r="M7" s="155" t="s">
        <v>871</v>
      </c>
      <c r="N7" s="155" t="s">
        <v>881</v>
      </c>
      <c r="O7" s="155" t="s">
        <v>840</v>
      </c>
      <c r="P7" s="155" t="s">
        <v>827</v>
      </c>
      <c r="Q7" s="155" t="s">
        <v>885</v>
      </c>
      <c r="R7" s="155" t="s">
        <v>891</v>
      </c>
      <c r="S7" s="155" t="s">
        <v>897</v>
      </c>
      <c r="T7" s="155" t="s">
        <v>812</v>
      </c>
      <c r="U7" s="155" t="s">
        <v>894</v>
      </c>
    </row>
    <row r="8" spans="1:21" ht="51.75" customHeight="1" x14ac:dyDescent="0.25">
      <c r="A8" s="156"/>
      <c r="B8" s="156"/>
      <c r="C8" s="157"/>
      <c r="D8" s="157"/>
      <c r="E8" s="157"/>
      <c r="F8" s="157"/>
      <c r="G8" s="157"/>
      <c r="H8" s="157"/>
      <c r="I8" s="158" t="s">
        <v>1429</v>
      </c>
      <c r="J8" s="159" t="s">
        <v>837</v>
      </c>
      <c r="K8" s="53" t="s">
        <v>740</v>
      </c>
      <c r="L8" s="53" t="s">
        <v>859</v>
      </c>
      <c r="M8" s="159" t="s">
        <v>872</v>
      </c>
      <c r="N8" s="53" t="s">
        <v>882</v>
      </c>
      <c r="O8" s="53" t="s">
        <v>841</v>
      </c>
      <c r="P8" s="53" t="s">
        <v>828</v>
      </c>
      <c r="Q8" s="159" t="s">
        <v>886</v>
      </c>
      <c r="R8" s="53" t="s">
        <v>892</v>
      </c>
      <c r="S8" s="159" t="s">
        <v>898</v>
      </c>
      <c r="T8" s="159" t="s">
        <v>813</v>
      </c>
      <c r="U8" s="159" t="s">
        <v>895</v>
      </c>
    </row>
    <row r="9" spans="1:21" x14ac:dyDescent="0.25">
      <c r="A9" s="160">
        <v>1</v>
      </c>
      <c r="B9" s="161" t="str">
        <f>VLOOKUP(A9,[3]Hoja1!$E$2:$F$246,2,FALSE)</f>
        <v>HUARAZ</v>
      </c>
      <c r="C9" s="162" t="s">
        <v>742</v>
      </c>
      <c r="D9" s="163" t="s">
        <v>743</v>
      </c>
      <c r="E9" s="164" t="s">
        <v>1599</v>
      </c>
      <c r="F9" s="164" t="s">
        <v>1436</v>
      </c>
      <c r="G9" s="164" t="s">
        <v>546</v>
      </c>
      <c r="H9" s="164" t="s">
        <v>1438</v>
      </c>
      <c r="I9" s="162" t="s">
        <v>1437</v>
      </c>
      <c r="J9" s="165">
        <v>95</v>
      </c>
      <c r="K9" s="165">
        <v>95</v>
      </c>
      <c r="L9" s="165">
        <v>97</v>
      </c>
      <c r="M9" s="165">
        <v>97</v>
      </c>
      <c r="N9" s="165">
        <v>124</v>
      </c>
      <c r="O9" s="165">
        <v>99</v>
      </c>
      <c r="P9" s="165">
        <v>195</v>
      </c>
      <c r="Q9" s="165">
        <v>95</v>
      </c>
      <c r="R9" s="165">
        <v>97</v>
      </c>
      <c r="S9" s="165">
        <v>97</v>
      </c>
      <c r="T9" s="165">
        <v>124</v>
      </c>
      <c r="U9" s="165">
        <v>99</v>
      </c>
    </row>
    <row r="10" spans="1:21" x14ac:dyDescent="0.25">
      <c r="A10" s="160">
        <v>2</v>
      </c>
      <c r="B10" s="161" t="str">
        <f>VLOOKUP(A10,[3]Hoja1!$E$2:$F$246,2,FALSE)</f>
        <v>INDEPENDENCIA</v>
      </c>
      <c r="C10" s="162" t="s">
        <v>745</v>
      </c>
      <c r="D10" s="163" t="s">
        <v>746</v>
      </c>
      <c r="E10" s="164" t="s">
        <v>1599</v>
      </c>
      <c r="F10" s="164" t="s">
        <v>1436</v>
      </c>
      <c r="G10" s="164" t="s">
        <v>546</v>
      </c>
      <c r="H10" s="164" t="s">
        <v>1438</v>
      </c>
      <c r="I10" s="162" t="s">
        <v>1437</v>
      </c>
      <c r="J10" s="165">
        <v>171</v>
      </c>
      <c r="K10" s="165">
        <v>173</v>
      </c>
      <c r="L10" s="165">
        <v>203</v>
      </c>
      <c r="M10" s="165">
        <v>268</v>
      </c>
      <c r="N10" s="165">
        <v>211</v>
      </c>
      <c r="O10" s="165">
        <v>248</v>
      </c>
      <c r="P10" s="165">
        <v>171</v>
      </c>
      <c r="Q10" s="165">
        <v>173</v>
      </c>
      <c r="R10" s="165">
        <v>203</v>
      </c>
      <c r="S10" s="165">
        <v>268</v>
      </c>
      <c r="T10" s="165">
        <v>211</v>
      </c>
      <c r="U10" s="165">
        <v>248</v>
      </c>
    </row>
    <row r="11" spans="1:21" x14ac:dyDescent="0.25">
      <c r="A11" s="160">
        <v>1</v>
      </c>
      <c r="B11" s="161" t="str">
        <f>VLOOKUP(A11,[3]Hoja1!$E$2:$F$246,2,FALSE)</f>
        <v>HUARAZ</v>
      </c>
      <c r="C11" s="162" t="s">
        <v>747</v>
      </c>
      <c r="D11" s="163" t="s">
        <v>748</v>
      </c>
      <c r="E11" s="164" t="s">
        <v>1599</v>
      </c>
      <c r="F11" s="164" t="s">
        <v>1436</v>
      </c>
      <c r="G11" s="164" t="s">
        <v>546</v>
      </c>
      <c r="H11" s="164"/>
      <c r="I11" s="162" t="s">
        <v>1437</v>
      </c>
      <c r="J11" s="165">
        <v>232</v>
      </c>
      <c r="K11" s="165">
        <v>232</v>
      </c>
      <c r="L11" s="165">
        <v>228</v>
      </c>
      <c r="M11" s="165">
        <v>235</v>
      </c>
      <c r="N11" s="165">
        <v>246</v>
      </c>
      <c r="O11" s="165">
        <v>244</v>
      </c>
      <c r="P11" s="165">
        <v>232</v>
      </c>
      <c r="Q11" s="165">
        <v>232</v>
      </c>
      <c r="R11" s="165">
        <v>228</v>
      </c>
      <c r="S11" s="165">
        <v>235</v>
      </c>
      <c r="T11" s="165">
        <v>246</v>
      </c>
      <c r="U11" s="165">
        <v>244</v>
      </c>
    </row>
    <row r="12" spans="1:21" x14ac:dyDescent="0.25">
      <c r="A12" s="160">
        <v>10</v>
      </c>
      <c r="B12" s="161" t="str">
        <f>VLOOKUP(A12,[3]Hoja1!$E$2:$F$246,2,FALSE)</f>
        <v>PARIACOTO</v>
      </c>
      <c r="C12" s="162" t="s">
        <v>750</v>
      </c>
      <c r="D12" s="163" t="s">
        <v>69</v>
      </c>
      <c r="E12" s="164" t="s">
        <v>1599</v>
      </c>
      <c r="F12" s="164" t="s">
        <v>1436</v>
      </c>
      <c r="G12" s="164" t="s">
        <v>546</v>
      </c>
      <c r="H12" s="164"/>
      <c r="I12" s="162" t="s">
        <v>51</v>
      </c>
      <c r="J12" s="165">
        <v>56</v>
      </c>
      <c r="K12" s="165">
        <v>56</v>
      </c>
      <c r="L12" s="165">
        <v>45</v>
      </c>
      <c r="M12" s="165">
        <v>47</v>
      </c>
      <c r="N12" s="165">
        <v>51</v>
      </c>
      <c r="O12" s="165">
        <v>53</v>
      </c>
      <c r="P12" s="165">
        <v>56</v>
      </c>
      <c r="Q12" s="165">
        <v>56</v>
      </c>
      <c r="R12" s="165">
        <v>45</v>
      </c>
      <c r="S12" s="165">
        <v>47</v>
      </c>
      <c r="T12" s="165">
        <v>51</v>
      </c>
      <c r="U12" s="165">
        <v>53</v>
      </c>
    </row>
    <row r="13" spans="1:21" x14ac:dyDescent="0.25">
      <c r="A13" s="160">
        <v>6</v>
      </c>
      <c r="B13" s="161" t="str">
        <f>VLOOKUP(A13,[3]Hoja1!$E$2:$F$246,2,FALSE)</f>
        <v>PIRA</v>
      </c>
      <c r="C13" s="162" t="s">
        <v>545</v>
      </c>
      <c r="D13" s="163" t="s">
        <v>497</v>
      </c>
      <c r="E13" s="164" t="s">
        <v>1599</v>
      </c>
      <c r="F13" s="164"/>
      <c r="G13" s="164" t="s">
        <v>546</v>
      </c>
      <c r="H13" s="164"/>
      <c r="I13" s="162" t="s">
        <v>63</v>
      </c>
      <c r="J13" s="165"/>
      <c r="K13" s="165"/>
      <c r="L13" s="165">
        <v>10</v>
      </c>
      <c r="M13" s="165">
        <v>11</v>
      </c>
      <c r="N13" s="165">
        <v>19</v>
      </c>
      <c r="O13" s="165">
        <v>14</v>
      </c>
      <c r="P13" s="165"/>
      <c r="Q13" s="165"/>
      <c r="R13" s="165">
        <v>10</v>
      </c>
      <c r="S13" s="165">
        <v>11</v>
      </c>
      <c r="T13" s="165">
        <v>9</v>
      </c>
      <c r="U13" s="165">
        <v>14</v>
      </c>
    </row>
    <row r="14" spans="1:21" x14ac:dyDescent="0.25">
      <c r="A14" s="160">
        <v>8</v>
      </c>
      <c r="B14" s="161" t="str">
        <f>VLOOKUP(A14,[3]Hoja1!$E$2:$F$246,2,FALSE)</f>
        <v>PAMPAS GRANDE</v>
      </c>
      <c r="C14" s="162" t="s">
        <v>554</v>
      </c>
      <c r="D14" s="163" t="s">
        <v>555</v>
      </c>
      <c r="E14" s="164" t="s">
        <v>1599</v>
      </c>
      <c r="F14" s="164"/>
      <c r="G14" s="164" t="s">
        <v>566</v>
      </c>
      <c r="H14" s="164"/>
      <c r="I14" s="162" t="s">
        <v>63</v>
      </c>
      <c r="J14" s="165"/>
      <c r="K14" s="165"/>
      <c r="L14" s="165">
        <v>1</v>
      </c>
      <c r="M14" s="165">
        <v>3</v>
      </c>
      <c r="N14" s="165">
        <v>1</v>
      </c>
      <c r="O14" s="165">
        <v>1</v>
      </c>
      <c r="P14" s="165"/>
      <c r="Q14" s="165"/>
      <c r="R14" s="165">
        <v>1</v>
      </c>
      <c r="S14" s="165">
        <v>3</v>
      </c>
      <c r="T14" s="165">
        <v>1</v>
      </c>
      <c r="U14" s="165">
        <v>1</v>
      </c>
    </row>
    <row r="15" spans="1:21" x14ac:dyDescent="0.25">
      <c r="A15" s="160">
        <v>12</v>
      </c>
      <c r="B15" s="161" t="str">
        <f>VLOOKUP(A15,[3]Hoja1!$E$2:$F$246,2,FALSE)</f>
        <v>COCHABAMBA</v>
      </c>
      <c r="C15" s="162" t="s">
        <v>752</v>
      </c>
      <c r="D15" s="163" t="s">
        <v>753</v>
      </c>
      <c r="E15" s="164" t="s">
        <v>1599</v>
      </c>
      <c r="F15" s="164"/>
      <c r="G15" s="164" t="s">
        <v>546</v>
      </c>
      <c r="H15" s="164"/>
      <c r="I15" s="162" t="s">
        <v>51</v>
      </c>
      <c r="J15" s="165">
        <v>13</v>
      </c>
      <c r="K15" s="165">
        <v>13</v>
      </c>
      <c r="L15" s="165">
        <v>8</v>
      </c>
      <c r="M15" s="165">
        <v>8</v>
      </c>
      <c r="N15" s="165">
        <v>19</v>
      </c>
      <c r="O15" s="165">
        <v>16</v>
      </c>
      <c r="P15" s="165">
        <v>13</v>
      </c>
      <c r="Q15" s="165">
        <v>13</v>
      </c>
      <c r="R15" s="165">
        <v>8</v>
      </c>
      <c r="S15" s="165">
        <v>8</v>
      </c>
      <c r="T15" s="165">
        <v>19</v>
      </c>
      <c r="U15" s="165">
        <v>16</v>
      </c>
    </row>
    <row r="16" spans="1:21" x14ac:dyDescent="0.25">
      <c r="A16" s="160">
        <v>8</v>
      </c>
      <c r="B16" s="166" t="str">
        <f>VLOOKUP(A16,[3]Hoja1!$E$2:$F$246,2,FALSE)</f>
        <v>PAMPAS GRANDE</v>
      </c>
      <c r="C16" s="167" t="s">
        <v>754</v>
      </c>
      <c r="D16" s="163" t="s">
        <v>755</v>
      </c>
      <c r="E16" s="164" t="s">
        <v>1599</v>
      </c>
      <c r="F16" s="168"/>
      <c r="G16" s="168" t="s">
        <v>543</v>
      </c>
      <c r="H16" s="168"/>
      <c r="I16" s="167" t="s">
        <v>51</v>
      </c>
      <c r="J16" s="169">
        <v>10</v>
      </c>
      <c r="K16" s="169">
        <v>10</v>
      </c>
      <c r="L16" s="169">
        <v>9</v>
      </c>
      <c r="M16" s="169">
        <v>9</v>
      </c>
      <c r="N16" s="169">
        <v>8</v>
      </c>
      <c r="O16" s="169">
        <v>7</v>
      </c>
      <c r="P16" s="169">
        <v>10</v>
      </c>
      <c r="Q16" s="169">
        <v>10</v>
      </c>
      <c r="R16" s="169">
        <v>9</v>
      </c>
      <c r="S16" s="169">
        <v>9</v>
      </c>
      <c r="T16" s="169">
        <v>8</v>
      </c>
      <c r="U16" s="169">
        <v>7</v>
      </c>
    </row>
    <row r="17" spans="1:21" s="135" customFormat="1" x14ac:dyDescent="0.2">
      <c r="A17" s="160">
        <v>7</v>
      </c>
      <c r="B17" s="161" t="str">
        <f>VLOOKUP(A17,[3]Hoja1!$E$2:$F$246,2,FALSE)</f>
        <v>LA LIBERTAD</v>
      </c>
      <c r="C17" s="162" t="s">
        <v>756</v>
      </c>
      <c r="D17" s="163" t="s">
        <v>757</v>
      </c>
      <c r="E17" s="164" t="s">
        <v>1599</v>
      </c>
      <c r="F17" s="164"/>
      <c r="G17" s="164" t="s">
        <v>546</v>
      </c>
      <c r="H17" s="164"/>
      <c r="I17" s="162" t="s">
        <v>51</v>
      </c>
      <c r="J17" s="165">
        <v>4</v>
      </c>
      <c r="K17" s="165">
        <v>4</v>
      </c>
      <c r="L17" s="165">
        <v>15</v>
      </c>
      <c r="M17" s="165">
        <v>10</v>
      </c>
      <c r="N17" s="165">
        <v>13</v>
      </c>
      <c r="O17" s="165">
        <v>16</v>
      </c>
      <c r="P17" s="165">
        <v>4</v>
      </c>
      <c r="Q17" s="165">
        <v>4</v>
      </c>
      <c r="R17" s="165">
        <v>15</v>
      </c>
      <c r="S17" s="165">
        <v>10</v>
      </c>
      <c r="T17" s="165">
        <v>13</v>
      </c>
      <c r="U17" s="165">
        <v>16</v>
      </c>
    </row>
    <row r="18" spans="1:21" x14ac:dyDescent="0.25">
      <c r="A18" s="160">
        <v>6</v>
      </c>
      <c r="B18" s="161" t="str">
        <f>VLOOKUP(A18,[3]Hoja1!$E$2:$F$246,2,FALSE)</f>
        <v>PIRA</v>
      </c>
      <c r="C18" s="162" t="s">
        <v>758</v>
      </c>
      <c r="D18" s="163" t="s">
        <v>759</v>
      </c>
      <c r="E18" s="164" t="s">
        <v>1599</v>
      </c>
      <c r="F18" s="164"/>
      <c r="G18" s="164" t="s">
        <v>546</v>
      </c>
      <c r="H18" s="164"/>
      <c r="I18" s="162" t="s">
        <v>51</v>
      </c>
      <c r="J18" s="165">
        <v>12</v>
      </c>
      <c r="K18" s="165">
        <v>12</v>
      </c>
      <c r="L18" s="165">
        <v>16</v>
      </c>
      <c r="M18" s="165">
        <v>11</v>
      </c>
      <c r="N18" s="165">
        <v>21</v>
      </c>
      <c r="O18" s="165">
        <v>26</v>
      </c>
      <c r="P18" s="165">
        <v>12</v>
      </c>
      <c r="Q18" s="165">
        <v>12</v>
      </c>
      <c r="R18" s="165">
        <v>16</v>
      </c>
      <c r="S18" s="165">
        <v>11</v>
      </c>
      <c r="T18" s="165">
        <v>21</v>
      </c>
      <c r="U18" s="165">
        <v>26</v>
      </c>
    </row>
    <row r="19" spans="1:21" x14ac:dyDescent="0.25">
      <c r="A19" s="160">
        <v>6</v>
      </c>
      <c r="B19" s="161" t="str">
        <f>VLOOKUP(A19,[3]Hoja1!$E$2:$F$246,2,FALSE)</f>
        <v>PIRA</v>
      </c>
      <c r="C19" s="162" t="s">
        <v>568</v>
      </c>
      <c r="D19" s="163" t="s">
        <v>569</v>
      </c>
      <c r="E19" s="164" t="s">
        <v>1599</v>
      </c>
      <c r="F19" s="164"/>
      <c r="G19" s="164" t="s">
        <v>566</v>
      </c>
      <c r="H19" s="164"/>
      <c r="I19" s="162" t="s">
        <v>63</v>
      </c>
      <c r="J19" s="165"/>
      <c r="K19" s="165"/>
      <c r="L19" s="165">
        <v>1</v>
      </c>
      <c r="M19" s="165">
        <v>1</v>
      </c>
      <c r="N19" s="165">
        <v>1</v>
      </c>
      <c r="O19" s="165">
        <v>1</v>
      </c>
      <c r="P19" s="165"/>
      <c r="Q19" s="165"/>
      <c r="R19" s="165">
        <v>1</v>
      </c>
      <c r="S19" s="165">
        <v>1</v>
      </c>
      <c r="T19" s="165">
        <v>1</v>
      </c>
      <c r="U19" s="165">
        <v>1</v>
      </c>
    </row>
    <row r="20" spans="1:21" x14ac:dyDescent="0.25">
      <c r="A20" s="160">
        <v>6</v>
      </c>
      <c r="B20" s="161" t="str">
        <f>VLOOKUP(A20,[3]Hoja1!$E$2:$F$246,2,FALSE)</f>
        <v>PIRA</v>
      </c>
      <c r="C20" s="162" t="s">
        <v>572</v>
      </c>
      <c r="D20" s="163" t="s">
        <v>573</v>
      </c>
      <c r="E20" s="164" t="s">
        <v>1599</v>
      </c>
      <c r="F20" s="164"/>
      <c r="G20" s="164" t="s">
        <v>566</v>
      </c>
      <c r="H20" s="164"/>
      <c r="I20" s="162" t="s">
        <v>63</v>
      </c>
      <c r="J20" s="165"/>
      <c r="K20" s="165"/>
      <c r="L20" s="165">
        <v>1</v>
      </c>
      <c r="M20" s="165">
        <v>1</v>
      </c>
      <c r="N20" s="165">
        <v>1</v>
      </c>
      <c r="O20" s="165">
        <v>3</v>
      </c>
      <c r="P20" s="165"/>
      <c r="Q20" s="165"/>
      <c r="R20" s="165">
        <v>1</v>
      </c>
      <c r="S20" s="165">
        <v>1</v>
      </c>
      <c r="T20" s="165">
        <v>1</v>
      </c>
      <c r="U20" s="165">
        <v>3</v>
      </c>
    </row>
    <row r="21" spans="1:21" x14ac:dyDescent="0.25">
      <c r="A21" s="160">
        <v>2</v>
      </c>
      <c r="B21" s="166" t="str">
        <f>VLOOKUP(A21,[3]Hoja1!$E$2:$F$246,2,FALSE)</f>
        <v>INDEPENDENCIA</v>
      </c>
      <c r="C21" s="167" t="s">
        <v>760</v>
      </c>
      <c r="D21" s="163" t="s">
        <v>761</v>
      </c>
      <c r="E21" s="164" t="s">
        <v>1599</v>
      </c>
      <c r="F21" s="168"/>
      <c r="G21" s="168" t="s">
        <v>546</v>
      </c>
      <c r="H21" s="168"/>
      <c r="I21" s="167" t="s">
        <v>1437</v>
      </c>
      <c r="J21" s="169">
        <v>207</v>
      </c>
      <c r="K21" s="169">
        <v>208</v>
      </c>
      <c r="L21" s="169">
        <v>211</v>
      </c>
      <c r="M21" s="169">
        <v>218</v>
      </c>
      <c r="N21" s="169">
        <v>221</v>
      </c>
      <c r="O21" s="169">
        <v>215</v>
      </c>
      <c r="P21" s="169">
        <v>207</v>
      </c>
      <c r="Q21" s="169">
        <v>208</v>
      </c>
      <c r="R21" s="169">
        <v>211</v>
      </c>
      <c r="S21" s="169">
        <v>218</v>
      </c>
      <c r="T21" s="169">
        <v>221</v>
      </c>
      <c r="U21" s="169">
        <v>215</v>
      </c>
    </row>
    <row r="22" spans="1:21" x14ac:dyDescent="0.25">
      <c r="A22" s="170">
        <v>2</v>
      </c>
      <c r="B22" s="166" t="str">
        <f>VLOOKUP(A22,[3]Hoja1!$E$2:$F$246,2,FALSE)</f>
        <v>INDEPENDENCIA</v>
      </c>
      <c r="C22" s="170" t="s">
        <v>763</v>
      </c>
      <c r="D22" s="163" t="s">
        <v>764</v>
      </c>
      <c r="E22" s="164" t="s">
        <v>1599</v>
      </c>
      <c r="F22" s="171"/>
      <c r="G22" s="171" t="s">
        <v>546</v>
      </c>
      <c r="H22" s="171"/>
      <c r="I22" s="171" t="s">
        <v>765</v>
      </c>
      <c r="J22" s="170">
        <v>14</v>
      </c>
      <c r="K22" s="170">
        <v>14</v>
      </c>
      <c r="L22" s="170">
        <v>19</v>
      </c>
      <c r="M22" s="170">
        <v>16</v>
      </c>
      <c r="N22" s="170">
        <v>12</v>
      </c>
      <c r="O22" s="170">
        <v>14</v>
      </c>
      <c r="P22" s="170">
        <v>14</v>
      </c>
      <c r="Q22" s="170">
        <v>14</v>
      </c>
      <c r="R22" s="170">
        <v>19</v>
      </c>
      <c r="S22" s="170">
        <v>16</v>
      </c>
      <c r="T22" s="170">
        <v>12</v>
      </c>
      <c r="U22" s="170">
        <v>14</v>
      </c>
    </row>
    <row r="23" spans="1:21" x14ac:dyDescent="0.25">
      <c r="A23" s="170">
        <v>2</v>
      </c>
      <c r="B23" s="166" t="str">
        <f>VLOOKUP(A23,[3]Hoja1!$E$2:$F$246,2,FALSE)</f>
        <v>INDEPENDENCIA</v>
      </c>
      <c r="C23" s="170" t="s">
        <v>766</v>
      </c>
      <c r="D23" s="163" t="s">
        <v>767</v>
      </c>
      <c r="E23" s="164" t="s">
        <v>1599</v>
      </c>
      <c r="F23" s="171"/>
      <c r="G23" s="171" t="s">
        <v>546</v>
      </c>
      <c r="H23" s="171"/>
      <c r="I23" s="171" t="s">
        <v>765</v>
      </c>
      <c r="J23" s="170">
        <v>50</v>
      </c>
      <c r="K23" s="170">
        <v>50</v>
      </c>
      <c r="L23" s="170">
        <v>45</v>
      </c>
      <c r="M23" s="170">
        <v>53</v>
      </c>
      <c r="N23" s="170">
        <v>59</v>
      </c>
      <c r="O23" s="170">
        <v>46</v>
      </c>
      <c r="P23" s="170">
        <v>50</v>
      </c>
      <c r="Q23" s="170">
        <v>50</v>
      </c>
      <c r="R23" s="170">
        <v>45</v>
      </c>
      <c r="S23" s="170">
        <v>53</v>
      </c>
      <c r="T23" s="170">
        <v>59</v>
      </c>
      <c r="U23" s="170">
        <v>46</v>
      </c>
    </row>
    <row r="24" spans="1:21" x14ac:dyDescent="0.25">
      <c r="A24" s="170">
        <v>2</v>
      </c>
      <c r="B24" s="166" t="str">
        <f>VLOOKUP(A24,[3]Hoja1!$E$2:$F$246,2,FALSE)</f>
        <v>INDEPENDENCIA</v>
      </c>
      <c r="C24" s="170" t="s">
        <v>768</v>
      </c>
      <c r="D24" s="163" t="s">
        <v>769</v>
      </c>
      <c r="E24" s="164" t="s">
        <v>1599</v>
      </c>
      <c r="F24" s="171"/>
      <c r="G24" s="171" t="s">
        <v>546</v>
      </c>
      <c r="H24" s="171"/>
      <c r="I24" s="171" t="s">
        <v>765</v>
      </c>
      <c r="J24" s="170">
        <v>17</v>
      </c>
      <c r="K24" s="170">
        <v>17</v>
      </c>
      <c r="L24" s="170">
        <v>18</v>
      </c>
      <c r="M24" s="170">
        <v>21</v>
      </c>
      <c r="N24" s="170">
        <v>16</v>
      </c>
      <c r="O24" s="170">
        <v>27</v>
      </c>
      <c r="P24" s="170">
        <v>17</v>
      </c>
      <c r="Q24" s="170">
        <v>17</v>
      </c>
      <c r="R24" s="170">
        <v>18</v>
      </c>
      <c r="S24" s="170">
        <v>21</v>
      </c>
      <c r="T24" s="170">
        <v>16</v>
      </c>
      <c r="U24" s="170">
        <v>27</v>
      </c>
    </row>
    <row r="25" spans="1:21" x14ac:dyDescent="0.25">
      <c r="A25" s="170">
        <v>2</v>
      </c>
      <c r="B25" s="166" t="str">
        <f>VLOOKUP(A25,[3]Hoja1!$E$2:$F$246,2,FALSE)</f>
        <v>INDEPENDENCIA</v>
      </c>
      <c r="C25" s="170" t="s">
        <v>770</v>
      </c>
      <c r="D25" s="163" t="s">
        <v>771</v>
      </c>
      <c r="E25" s="164" t="s">
        <v>1599</v>
      </c>
      <c r="F25" s="171"/>
      <c r="G25" s="171" t="s">
        <v>543</v>
      </c>
      <c r="H25" s="171"/>
      <c r="I25" s="171" t="s">
        <v>765</v>
      </c>
      <c r="J25" s="170">
        <v>14</v>
      </c>
      <c r="K25" s="170">
        <v>14</v>
      </c>
      <c r="L25" s="170">
        <v>14</v>
      </c>
      <c r="M25" s="170">
        <v>18</v>
      </c>
      <c r="N25" s="170">
        <v>18</v>
      </c>
      <c r="O25" s="170">
        <v>7</v>
      </c>
      <c r="P25" s="170">
        <v>14</v>
      </c>
      <c r="Q25" s="170">
        <v>14</v>
      </c>
      <c r="R25" s="170">
        <v>14</v>
      </c>
      <c r="S25" s="170">
        <v>18</v>
      </c>
      <c r="T25" s="170">
        <v>18</v>
      </c>
      <c r="U25" s="170">
        <v>7</v>
      </c>
    </row>
    <row r="26" spans="1:21" x14ac:dyDescent="0.25">
      <c r="A26" s="170">
        <v>2</v>
      </c>
      <c r="B26" s="166" t="str">
        <f>VLOOKUP(A26,[3]Hoja1!$E$2:$F$246,2,FALSE)</f>
        <v>INDEPENDENCIA</v>
      </c>
      <c r="C26" s="170" t="s">
        <v>772</v>
      </c>
      <c r="D26" s="163" t="s">
        <v>773</v>
      </c>
      <c r="E26" s="164" t="s">
        <v>1599</v>
      </c>
      <c r="F26" s="171"/>
      <c r="G26" s="171" t="s">
        <v>546</v>
      </c>
      <c r="H26" s="171"/>
      <c r="I26" s="171" t="s">
        <v>51</v>
      </c>
      <c r="J26" s="170">
        <v>25</v>
      </c>
      <c r="K26" s="170">
        <v>25</v>
      </c>
      <c r="L26" s="170">
        <v>29</v>
      </c>
      <c r="M26" s="170">
        <v>28</v>
      </c>
      <c r="N26" s="170">
        <v>25</v>
      </c>
      <c r="O26" s="170">
        <v>27</v>
      </c>
      <c r="P26" s="170">
        <v>25</v>
      </c>
      <c r="Q26" s="170">
        <v>25</v>
      </c>
      <c r="R26" s="170">
        <v>29</v>
      </c>
      <c r="S26" s="170">
        <v>28</v>
      </c>
      <c r="T26" s="170">
        <v>25</v>
      </c>
      <c r="U26" s="170">
        <v>27</v>
      </c>
    </row>
    <row r="27" spans="1:21" x14ac:dyDescent="0.25">
      <c r="A27" s="170">
        <v>2</v>
      </c>
      <c r="B27" s="166" t="str">
        <f>VLOOKUP(A27,[3]Hoja1!$E$2:$F$246,2,FALSE)</f>
        <v>INDEPENDENCIA</v>
      </c>
      <c r="C27" s="170" t="s">
        <v>774</v>
      </c>
      <c r="D27" s="163" t="s">
        <v>775</v>
      </c>
      <c r="E27" s="164" t="s">
        <v>1599</v>
      </c>
      <c r="F27" s="171"/>
      <c r="G27" s="171" t="s">
        <v>546</v>
      </c>
      <c r="H27" s="171"/>
      <c r="I27" s="171" t="s">
        <v>51</v>
      </c>
      <c r="J27" s="170">
        <v>26</v>
      </c>
      <c r="K27" s="170">
        <v>26</v>
      </c>
      <c r="L27" s="170">
        <v>31</v>
      </c>
      <c r="M27" s="170">
        <v>35</v>
      </c>
      <c r="N27" s="170">
        <v>22</v>
      </c>
      <c r="O27" s="170">
        <v>32</v>
      </c>
      <c r="P27" s="170">
        <v>26</v>
      </c>
      <c r="Q27" s="170">
        <v>26</v>
      </c>
      <c r="R27" s="170">
        <v>31</v>
      </c>
      <c r="S27" s="170">
        <v>35</v>
      </c>
      <c r="T27" s="170">
        <v>22</v>
      </c>
      <c r="U27" s="170">
        <v>32</v>
      </c>
    </row>
    <row r="28" spans="1:21" x14ac:dyDescent="0.25">
      <c r="A28" s="170">
        <v>2</v>
      </c>
      <c r="B28" s="166" t="str">
        <f>VLOOKUP(A28,[3]Hoja1!$E$2:$F$246,2,FALSE)</f>
        <v>INDEPENDENCIA</v>
      </c>
      <c r="C28" s="170" t="s">
        <v>776</v>
      </c>
      <c r="D28" s="163" t="s">
        <v>60</v>
      </c>
      <c r="E28" s="164" t="s">
        <v>1599</v>
      </c>
      <c r="F28" s="171"/>
      <c r="G28" s="171" t="s">
        <v>546</v>
      </c>
      <c r="H28" s="171"/>
      <c r="I28" s="171" t="s">
        <v>51</v>
      </c>
      <c r="J28" s="170">
        <v>18</v>
      </c>
      <c r="K28" s="170">
        <v>18</v>
      </c>
      <c r="L28" s="170">
        <v>13</v>
      </c>
      <c r="M28" s="170">
        <v>20</v>
      </c>
      <c r="N28" s="170">
        <v>16</v>
      </c>
      <c r="O28" s="170">
        <v>16</v>
      </c>
      <c r="P28" s="170">
        <v>18</v>
      </c>
      <c r="Q28" s="170">
        <v>18</v>
      </c>
      <c r="R28" s="170">
        <v>13</v>
      </c>
      <c r="S28" s="170">
        <v>20</v>
      </c>
      <c r="T28" s="170">
        <v>16</v>
      </c>
      <c r="U28" s="170">
        <v>16</v>
      </c>
    </row>
    <row r="29" spans="1:21" x14ac:dyDescent="0.25">
      <c r="A29" s="170">
        <v>4</v>
      </c>
      <c r="B29" s="166" t="str">
        <f>VLOOKUP(A29,[3]Hoja1!$E$2:$F$246,2,FALSE)</f>
        <v>JANGAS</v>
      </c>
      <c r="C29" s="170" t="s">
        <v>777</v>
      </c>
      <c r="D29" s="163" t="s">
        <v>778</v>
      </c>
      <c r="E29" s="164" t="s">
        <v>1599</v>
      </c>
      <c r="F29" s="171"/>
      <c r="G29" s="171" t="s">
        <v>546</v>
      </c>
      <c r="H29" s="171"/>
      <c r="I29" s="171" t="s">
        <v>1445</v>
      </c>
      <c r="J29" s="170">
        <v>48</v>
      </c>
      <c r="K29" s="170">
        <v>48</v>
      </c>
      <c r="L29" s="170">
        <v>44</v>
      </c>
      <c r="M29" s="170">
        <v>40</v>
      </c>
      <c r="N29" s="170">
        <v>50</v>
      </c>
      <c r="O29" s="170">
        <v>33</v>
      </c>
      <c r="P29" s="170">
        <v>48</v>
      </c>
      <c r="Q29" s="170">
        <v>48</v>
      </c>
      <c r="R29" s="170">
        <v>44</v>
      </c>
      <c r="S29" s="170">
        <v>40</v>
      </c>
      <c r="T29" s="170">
        <v>50</v>
      </c>
      <c r="U29" s="170">
        <v>33</v>
      </c>
    </row>
    <row r="30" spans="1:21" x14ac:dyDescent="0.25">
      <c r="A30" s="170">
        <v>3</v>
      </c>
      <c r="B30" s="166" t="str">
        <f>VLOOKUP(A30,[3]Hoja1!$E$2:$F$246,2,FALSE)</f>
        <v>TARICA</v>
      </c>
      <c r="C30" s="170" t="s">
        <v>780</v>
      </c>
      <c r="D30" s="163" t="s">
        <v>781</v>
      </c>
      <c r="E30" s="164" t="s">
        <v>1599</v>
      </c>
      <c r="F30" s="171"/>
      <c r="G30" s="171" t="s">
        <v>546</v>
      </c>
      <c r="H30" s="171"/>
      <c r="I30" s="171" t="s">
        <v>1445</v>
      </c>
      <c r="J30" s="170">
        <v>22</v>
      </c>
      <c r="K30" s="170">
        <v>22</v>
      </c>
      <c r="L30" s="170">
        <v>17</v>
      </c>
      <c r="M30" s="170">
        <v>14</v>
      </c>
      <c r="N30" s="170">
        <v>20</v>
      </c>
      <c r="O30" s="170">
        <v>19</v>
      </c>
      <c r="P30" s="170">
        <v>22</v>
      </c>
      <c r="Q30" s="170">
        <v>22</v>
      </c>
      <c r="R30" s="170">
        <v>17</v>
      </c>
      <c r="S30" s="170">
        <v>14</v>
      </c>
      <c r="T30" s="170">
        <v>20</v>
      </c>
      <c r="U30" s="170">
        <v>19</v>
      </c>
    </row>
    <row r="31" spans="1:21" x14ac:dyDescent="0.25">
      <c r="A31" s="170">
        <v>3</v>
      </c>
      <c r="B31" s="166" t="str">
        <f>VLOOKUP(A31,[3]Hoja1!$E$2:$F$246,2,FALSE)</f>
        <v>TARICA</v>
      </c>
      <c r="C31" s="170" t="s">
        <v>782</v>
      </c>
      <c r="D31" s="163" t="s">
        <v>783</v>
      </c>
      <c r="E31" s="164" t="s">
        <v>1599</v>
      </c>
      <c r="F31" s="171"/>
      <c r="G31" s="171" t="s">
        <v>546</v>
      </c>
      <c r="H31" s="171"/>
      <c r="I31" s="171" t="s">
        <v>1445</v>
      </c>
      <c r="J31" s="170">
        <v>27</v>
      </c>
      <c r="K31" s="170">
        <v>27</v>
      </c>
      <c r="L31" s="170">
        <v>37</v>
      </c>
      <c r="M31" s="170">
        <v>40</v>
      </c>
      <c r="N31" s="170">
        <v>34</v>
      </c>
      <c r="O31" s="170">
        <v>40</v>
      </c>
      <c r="P31" s="170">
        <v>27</v>
      </c>
      <c r="Q31" s="170">
        <v>27</v>
      </c>
      <c r="R31" s="170">
        <v>37</v>
      </c>
      <c r="S31" s="170">
        <v>40</v>
      </c>
      <c r="T31" s="170">
        <v>34</v>
      </c>
      <c r="U31" s="170">
        <v>40</v>
      </c>
    </row>
    <row r="32" spans="1:21" x14ac:dyDescent="0.25">
      <c r="A32" s="170">
        <v>4</v>
      </c>
      <c r="B32" s="166" t="str">
        <f>VLOOKUP(A32,[3]Hoja1!$E$2:$F$246,2,FALSE)</f>
        <v>JANGAS</v>
      </c>
      <c r="C32" s="170" t="s">
        <v>589</v>
      </c>
      <c r="D32" s="163" t="s">
        <v>590</v>
      </c>
      <c r="E32" s="164" t="s">
        <v>1599</v>
      </c>
      <c r="F32" s="171"/>
      <c r="G32" s="171" t="s">
        <v>566</v>
      </c>
      <c r="H32" s="171"/>
      <c r="I32" s="171" t="s">
        <v>63</v>
      </c>
      <c r="J32" s="170"/>
      <c r="K32" s="170"/>
      <c r="L32" s="170">
        <v>2</v>
      </c>
      <c r="M32" s="170">
        <v>1</v>
      </c>
      <c r="N32" s="170">
        <v>1</v>
      </c>
      <c r="O32" s="170">
        <v>1</v>
      </c>
      <c r="P32" s="170"/>
      <c r="Q32" s="170"/>
      <c r="R32" s="170">
        <v>2</v>
      </c>
      <c r="S32" s="170">
        <v>1</v>
      </c>
      <c r="T32" s="170">
        <v>1</v>
      </c>
      <c r="U32" s="170">
        <v>1</v>
      </c>
    </row>
    <row r="33" spans="1:21" x14ac:dyDescent="0.25">
      <c r="A33" s="170">
        <v>4</v>
      </c>
      <c r="B33" s="166" t="str">
        <f>VLOOKUP(A33,[3]Hoja1!$E$2:$F$246,2,FALSE)</f>
        <v>JANGAS</v>
      </c>
      <c r="C33" s="170" t="s">
        <v>593</v>
      </c>
      <c r="D33" s="163" t="s">
        <v>594</v>
      </c>
      <c r="E33" s="164" t="s">
        <v>1599</v>
      </c>
      <c r="F33" s="171"/>
      <c r="G33" s="171" t="s">
        <v>546</v>
      </c>
      <c r="H33" s="171"/>
      <c r="I33" s="171" t="s">
        <v>63</v>
      </c>
      <c r="J33" s="170"/>
      <c r="K33" s="170"/>
      <c r="L33" s="170">
        <v>11</v>
      </c>
      <c r="M33" s="170">
        <v>18</v>
      </c>
      <c r="N33" s="170">
        <v>9</v>
      </c>
      <c r="O33" s="170">
        <v>8</v>
      </c>
      <c r="P33" s="170"/>
      <c r="Q33" s="170"/>
      <c r="R33" s="170">
        <v>11</v>
      </c>
      <c r="S33" s="170">
        <v>18</v>
      </c>
      <c r="T33" s="170">
        <v>9</v>
      </c>
      <c r="U33" s="170">
        <v>8</v>
      </c>
    </row>
    <row r="34" spans="1:21" x14ac:dyDescent="0.25">
      <c r="A34" s="170">
        <v>3</v>
      </c>
      <c r="B34" s="166" t="str">
        <f>VLOOKUP(A34,[3]Hoja1!$E$2:$F$246,2,FALSE)</f>
        <v>TARICA</v>
      </c>
      <c r="C34" s="170" t="s">
        <v>599</v>
      </c>
      <c r="D34" s="163" t="s">
        <v>491</v>
      </c>
      <c r="E34" s="164" t="s">
        <v>1599</v>
      </c>
      <c r="F34" s="171"/>
      <c r="G34" s="171" t="s">
        <v>546</v>
      </c>
      <c r="H34" s="171"/>
      <c r="I34" s="171" t="s">
        <v>63</v>
      </c>
      <c r="J34" s="170"/>
      <c r="K34" s="170"/>
      <c r="L34" s="170">
        <v>10</v>
      </c>
      <c r="M34" s="170">
        <v>12</v>
      </c>
      <c r="N34" s="170">
        <v>15</v>
      </c>
      <c r="O34" s="170">
        <v>10</v>
      </c>
      <c r="P34" s="170"/>
      <c r="Q34" s="170"/>
      <c r="R34" s="170">
        <v>10</v>
      </c>
      <c r="S34" s="170">
        <v>12</v>
      </c>
      <c r="T34" s="170">
        <v>15</v>
      </c>
      <c r="U34" s="170">
        <v>10</v>
      </c>
    </row>
    <row r="35" spans="1:21" x14ac:dyDescent="0.25">
      <c r="A35" s="170">
        <v>3</v>
      </c>
      <c r="B35" s="166" t="str">
        <f>VLOOKUP(A35,[3]Hoja1!$E$2:$F$246,2,FALSE)</f>
        <v>TARICA</v>
      </c>
      <c r="C35" s="170" t="s">
        <v>600</v>
      </c>
      <c r="D35" s="163" t="s">
        <v>493</v>
      </c>
      <c r="E35" s="164" t="s">
        <v>1599</v>
      </c>
      <c r="F35" s="171"/>
      <c r="G35" s="171" t="s">
        <v>546</v>
      </c>
      <c r="H35" s="171"/>
      <c r="I35" s="171" t="s">
        <v>63</v>
      </c>
      <c r="J35" s="170"/>
      <c r="K35" s="170"/>
      <c r="L35" s="170">
        <v>9</v>
      </c>
      <c r="M35" s="170">
        <v>15</v>
      </c>
      <c r="N35" s="170">
        <v>9</v>
      </c>
      <c r="O35" s="170">
        <v>13</v>
      </c>
      <c r="P35" s="170"/>
      <c r="Q35" s="170"/>
      <c r="R35" s="170">
        <v>9</v>
      </c>
      <c r="S35" s="170">
        <v>15</v>
      </c>
      <c r="T35" s="170">
        <v>9</v>
      </c>
      <c r="U35" s="170">
        <v>13</v>
      </c>
    </row>
    <row r="36" spans="1:21" x14ac:dyDescent="0.25">
      <c r="A36" s="170">
        <v>1</v>
      </c>
      <c r="B36" s="166" t="str">
        <f>VLOOKUP(A36,[3]Hoja1!$E$2:$F$246,2,FALSE)</f>
        <v>HUARAZ</v>
      </c>
      <c r="C36" s="170" t="s">
        <v>785</v>
      </c>
      <c r="D36" s="163" t="s">
        <v>786</v>
      </c>
      <c r="E36" s="164" t="s">
        <v>1599</v>
      </c>
      <c r="F36" s="171"/>
      <c r="G36" s="171" t="s">
        <v>546</v>
      </c>
      <c r="H36" s="171"/>
      <c r="I36" s="171" t="s">
        <v>1437</v>
      </c>
      <c r="J36" s="170">
        <v>208</v>
      </c>
      <c r="K36" s="170">
        <v>208</v>
      </c>
      <c r="L36" s="170">
        <v>211</v>
      </c>
      <c r="M36" s="170">
        <v>197</v>
      </c>
      <c r="N36" s="170">
        <v>194</v>
      </c>
      <c r="O36" s="170">
        <v>222</v>
      </c>
      <c r="P36" s="170">
        <v>208</v>
      </c>
      <c r="Q36" s="170">
        <v>208</v>
      </c>
      <c r="R36" s="170">
        <v>211</v>
      </c>
      <c r="S36" s="170">
        <v>197</v>
      </c>
      <c r="T36" s="170">
        <v>194</v>
      </c>
      <c r="U36" s="170">
        <v>222</v>
      </c>
    </row>
    <row r="37" spans="1:21" x14ac:dyDescent="0.25">
      <c r="A37" s="170">
        <v>1</v>
      </c>
      <c r="B37" s="166" t="str">
        <f>VLOOKUP(A37,[3]Hoja1!$E$2:$F$246,2,FALSE)</f>
        <v>HUARAZ</v>
      </c>
      <c r="C37" s="170" t="s">
        <v>788</v>
      </c>
      <c r="D37" s="163" t="s">
        <v>341</v>
      </c>
      <c r="E37" s="164" t="s">
        <v>1599</v>
      </c>
      <c r="F37" s="171"/>
      <c r="G37" s="171" t="s">
        <v>546</v>
      </c>
      <c r="H37" s="171"/>
      <c r="I37" s="171" t="s">
        <v>51</v>
      </c>
      <c r="J37" s="170">
        <v>8</v>
      </c>
      <c r="K37" s="170">
        <v>4</v>
      </c>
      <c r="L37" s="170">
        <v>7</v>
      </c>
      <c r="M37" s="170">
        <v>12</v>
      </c>
      <c r="N37" s="170">
        <v>11</v>
      </c>
      <c r="O37" s="170">
        <v>9</v>
      </c>
      <c r="P37" s="170">
        <v>8</v>
      </c>
      <c r="Q37" s="170">
        <v>4</v>
      </c>
      <c r="R37" s="170">
        <v>7</v>
      </c>
      <c r="S37" s="170">
        <v>12</v>
      </c>
      <c r="T37" s="170">
        <v>11</v>
      </c>
      <c r="U37" s="170">
        <v>9</v>
      </c>
    </row>
    <row r="38" spans="1:21" x14ac:dyDescent="0.25">
      <c r="A38" s="170">
        <v>1</v>
      </c>
      <c r="B38" s="166" t="str">
        <f>VLOOKUP(A38,[3]Hoja1!$E$2:$F$246,2,FALSE)</f>
        <v>HUARAZ</v>
      </c>
      <c r="C38" s="170" t="s">
        <v>603</v>
      </c>
      <c r="D38" s="163" t="s">
        <v>604</v>
      </c>
      <c r="E38" s="164" t="s">
        <v>1599</v>
      </c>
      <c r="F38" s="171"/>
      <c r="G38" s="171" t="s">
        <v>543</v>
      </c>
      <c r="H38" s="171"/>
      <c r="I38" s="171" t="s">
        <v>63</v>
      </c>
      <c r="J38" s="170"/>
      <c r="K38" s="170"/>
      <c r="L38" s="170">
        <v>10</v>
      </c>
      <c r="M38" s="170">
        <v>13</v>
      </c>
      <c r="N38" s="170">
        <v>10</v>
      </c>
      <c r="O38" s="170">
        <v>16</v>
      </c>
      <c r="P38" s="170"/>
      <c r="Q38" s="170"/>
      <c r="R38" s="170">
        <v>10</v>
      </c>
      <c r="S38" s="170">
        <v>13</v>
      </c>
      <c r="T38" s="170">
        <v>10</v>
      </c>
      <c r="U38" s="170">
        <v>16</v>
      </c>
    </row>
    <row r="39" spans="1:21" x14ac:dyDescent="0.25">
      <c r="A39" s="170">
        <v>1</v>
      </c>
      <c r="B39" s="166" t="str">
        <f>VLOOKUP(A39,[3]Hoja1!$E$2:$F$246,2,FALSE)</f>
        <v>HUARAZ</v>
      </c>
      <c r="C39" s="170" t="s">
        <v>789</v>
      </c>
      <c r="D39" s="163" t="s">
        <v>790</v>
      </c>
      <c r="E39" s="164" t="s">
        <v>1599</v>
      </c>
      <c r="F39" s="171"/>
      <c r="G39" s="171" t="s">
        <v>546</v>
      </c>
      <c r="H39" s="171"/>
      <c r="I39" s="171" t="s">
        <v>1445</v>
      </c>
      <c r="J39" s="170">
        <v>130</v>
      </c>
      <c r="K39" s="170">
        <v>130</v>
      </c>
      <c r="L39" s="170">
        <v>113</v>
      </c>
      <c r="M39" s="170">
        <v>156</v>
      </c>
      <c r="N39" s="170">
        <v>129</v>
      </c>
      <c r="O39" s="170">
        <v>168</v>
      </c>
      <c r="P39" s="170">
        <v>130</v>
      </c>
      <c r="Q39" s="170">
        <v>130</v>
      </c>
      <c r="R39" s="170">
        <v>113</v>
      </c>
      <c r="S39" s="170">
        <v>156</v>
      </c>
      <c r="T39" s="170">
        <v>129</v>
      </c>
      <c r="U39" s="170">
        <v>168</v>
      </c>
    </row>
    <row r="40" spans="1:21" x14ac:dyDescent="0.25">
      <c r="A40" s="170">
        <v>2</v>
      </c>
      <c r="B40" s="166" t="str">
        <f>VLOOKUP(A40,[3]Hoja1!$E$2:$F$246,2,FALSE)</f>
        <v>INDEPENDENCIA</v>
      </c>
      <c r="C40" s="170" t="s">
        <v>791</v>
      </c>
      <c r="D40" s="163" t="s">
        <v>388</v>
      </c>
      <c r="E40" s="164" t="s">
        <v>1599</v>
      </c>
      <c r="F40" s="171"/>
      <c r="G40" s="171" t="s">
        <v>546</v>
      </c>
      <c r="H40" s="171"/>
      <c r="I40" s="171" t="s">
        <v>51</v>
      </c>
      <c r="J40" s="170">
        <v>15</v>
      </c>
      <c r="K40" s="170">
        <v>15</v>
      </c>
      <c r="L40" s="170">
        <v>16</v>
      </c>
      <c r="M40" s="170">
        <v>23</v>
      </c>
      <c r="N40" s="170">
        <v>16</v>
      </c>
      <c r="O40" s="170">
        <v>27</v>
      </c>
      <c r="P40" s="170">
        <v>15</v>
      </c>
      <c r="Q40" s="170">
        <v>15</v>
      </c>
      <c r="R40" s="170">
        <v>16</v>
      </c>
      <c r="S40" s="170">
        <v>23</v>
      </c>
      <c r="T40" s="170">
        <v>16</v>
      </c>
      <c r="U40" s="170">
        <v>27</v>
      </c>
    </row>
    <row r="41" spans="1:21" x14ac:dyDescent="0.25">
      <c r="A41" s="170">
        <v>5</v>
      </c>
      <c r="B41" s="166" t="str">
        <f>VLOOKUP(A41,[3]Hoja1!$E$2:$F$246,2,FALSE)</f>
        <v>OLLEROS</v>
      </c>
      <c r="C41" s="170" t="s">
        <v>792</v>
      </c>
      <c r="D41" s="163" t="s">
        <v>793</v>
      </c>
      <c r="E41" s="164" t="s">
        <v>1599</v>
      </c>
      <c r="F41" s="171"/>
      <c r="G41" s="171" t="s">
        <v>546</v>
      </c>
      <c r="H41" s="171"/>
      <c r="I41" s="171" t="s">
        <v>51</v>
      </c>
      <c r="J41" s="170">
        <v>11</v>
      </c>
      <c r="K41" s="170">
        <v>11</v>
      </c>
      <c r="L41" s="170">
        <v>10</v>
      </c>
      <c r="M41" s="170">
        <v>20</v>
      </c>
      <c r="N41" s="170">
        <v>16</v>
      </c>
      <c r="O41" s="170">
        <v>16</v>
      </c>
      <c r="P41" s="170">
        <v>11</v>
      </c>
      <c r="Q41" s="170">
        <v>11</v>
      </c>
      <c r="R41" s="170">
        <v>10</v>
      </c>
      <c r="S41" s="170">
        <v>20</v>
      </c>
      <c r="T41" s="170">
        <v>16</v>
      </c>
      <c r="U41" s="170">
        <v>16</v>
      </c>
    </row>
    <row r="42" spans="1:21" x14ac:dyDescent="0.25">
      <c r="A42" s="170">
        <v>1</v>
      </c>
      <c r="B42" s="166" t="str">
        <f>VLOOKUP(A42,[3]Hoja1!$E$2:$F$246,2,FALSE)</f>
        <v>HUARAZ</v>
      </c>
      <c r="C42" s="170" t="s">
        <v>794</v>
      </c>
      <c r="D42" s="163" t="s">
        <v>795</v>
      </c>
      <c r="E42" s="164" t="s">
        <v>1599</v>
      </c>
      <c r="F42" s="171"/>
      <c r="G42" s="171" t="s">
        <v>546</v>
      </c>
      <c r="H42" s="171"/>
      <c r="I42" s="171" t="s">
        <v>1445</v>
      </c>
      <c r="J42" s="170">
        <v>92</v>
      </c>
      <c r="K42" s="170">
        <v>92</v>
      </c>
      <c r="L42" s="170">
        <v>95</v>
      </c>
      <c r="M42" s="170">
        <v>120</v>
      </c>
      <c r="N42" s="170">
        <v>87</v>
      </c>
      <c r="O42" s="170">
        <v>122</v>
      </c>
      <c r="P42" s="170">
        <v>92</v>
      </c>
      <c r="Q42" s="170">
        <v>92</v>
      </c>
      <c r="R42" s="170">
        <v>95</v>
      </c>
      <c r="S42" s="170">
        <v>120</v>
      </c>
      <c r="T42" s="170">
        <v>87</v>
      </c>
      <c r="U42" s="170">
        <v>122</v>
      </c>
    </row>
    <row r="43" spans="1:21" x14ac:dyDescent="0.25">
      <c r="A43" s="170">
        <v>1</v>
      </c>
      <c r="B43" s="166" t="str">
        <f>VLOOKUP(A43,[3]Hoja1!$E$2:$F$246,2,FALSE)</f>
        <v>HUARAZ</v>
      </c>
      <c r="C43" s="170" t="s">
        <v>797</v>
      </c>
      <c r="D43" s="163" t="s">
        <v>354</v>
      </c>
      <c r="E43" s="164" t="s">
        <v>1599</v>
      </c>
      <c r="F43" s="171"/>
      <c r="G43" s="171" t="s">
        <v>546</v>
      </c>
      <c r="H43" s="171"/>
      <c r="I43" s="171" t="s">
        <v>1445</v>
      </c>
      <c r="J43" s="170">
        <v>25</v>
      </c>
      <c r="K43" s="170">
        <v>22</v>
      </c>
      <c r="L43" s="170">
        <v>28</v>
      </c>
      <c r="M43" s="170">
        <v>38</v>
      </c>
      <c r="N43" s="170">
        <v>26</v>
      </c>
      <c r="O43" s="170">
        <v>23</v>
      </c>
      <c r="P43" s="170">
        <v>25</v>
      </c>
      <c r="Q43" s="170">
        <v>22</v>
      </c>
      <c r="R43" s="170">
        <v>28</v>
      </c>
      <c r="S43" s="170">
        <v>38</v>
      </c>
      <c r="T43" s="170">
        <v>26</v>
      </c>
      <c r="U43" s="170">
        <v>23</v>
      </c>
    </row>
    <row r="44" spans="1:21" x14ac:dyDescent="0.25">
      <c r="A44" s="170">
        <v>2</v>
      </c>
      <c r="B44" s="166" t="str">
        <f>VLOOKUP(A44,[3]Hoja1!$E$2:$F$246,2,FALSE)</f>
        <v>INDEPENDENCIA</v>
      </c>
      <c r="C44" s="170" t="s">
        <v>798</v>
      </c>
      <c r="D44" s="163" t="s">
        <v>799</v>
      </c>
      <c r="E44" s="164" t="s">
        <v>1599</v>
      </c>
      <c r="F44" s="171"/>
      <c r="G44" s="171" t="s">
        <v>546</v>
      </c>
      <c r="H44" s="171"/>
      <c r="I44" s="171" t="s">
        <v>1437</v>
      </c>
      <c r="J44" s="170">
        <v>132</v>
      </c>
      <c r="K44" s="170">
        <v>132</v>
      </c>
      <c r="L44" s="170">
        <v>149</v>
      </c>
      <c r="M44" s="170">
        <v>152</v>
      </c>
      <c r="N44" s="170">
        <v>124</v>
      </c>
      <c r="O44" s="170">
        <v>161</v>
      </c>
      <c r="P44" s="170">
        <v>132</v>
      </c>
      <c r="Q44" s="170">
        <v>132</v>
      </c>
      <c r="R44" s="170">
        <v>149</v>
      </c>
      <c r="S44" s="170">
        <v>152</v>
      </c>
      <c r="T44" s="170">
        <v>124</v>
      </c>
      <c r="U44" s="170">
        <v>161</v>
      </c>
    </row>
    <row r="45" spans="1:21" x14ac:dyDescent="0.25">
      <c r="A45" s="170">
        <v>2</v>
      </c>
      <c r="B45" s="166" t="str">
        <f>VLOOKUP(A45,[3]Hoja1!$E$2:$F$246,2,FALSE)</f>
        <v>INDEPENDENCIA</v>
      </c>
      <c r="C45" s="170" t="s">
        <v>801</v>
      </c>
      <c r="D45" s="163" t="s">
        <v>802</v>
      </c>
      <c r="E45" s="164" t="s">
        <v>1599</v>
      </c>
      <c r="F45" s="171"/>
      <c r="G45" s="171" t="s">
        <v>546</v>
      </c>
      <c r="H45" s="171"/>
      <c r="I45" s="171" t="s">
        <v>1437</v>
      </c>
      <c r="J45" s="170">
        <v>137</v>
      </c>
      <c r="K45" s="170">
        <v>138</v>
      </c>
      <c r="L45" s="170">
        <v>142</v>
      </c>
      <c r="M45" s="170">
        <v>157</v>
      </c>
      <c r="N45" s="170">
        <v>152</v>
      </c>
      <c r="O45" s="170">
        <v>161</v>
      </c>
      <c r="P45" s="170">
        <v>137</v>
      </c>
      <c r="Q45" s="170">
        <v>138</v>
      </c>
      <c r="R45" s="170">
        <v>142</v>
      </c>
      <c r="S45" s="170">
        <v>157</v>
      </c>
      <c r="T45" s="170">
        <v>152</v>
      </c>
      <c r="U45" s="170">
        <v>161</v>
      </c>
    </row>
    <row r="46" spans="1:21" x14ac:dyDescent="0.25">
      <c r="A46" s="170">
        <v>12</v>
      </c>
      <c r="B46" s="166" t="str">
        <f>VLOOKUP(A46,[3]Hoja1!$E$2:$F$246,2,FALSE)</f>
        <v>COCHABAMBA</v>
      </c>
      <c r="C46" s="170" t="s">
        <v>641</v>
      </c>
      <c r="D46" s="163" t="s">
        <v>642</v>
      </c>
      <c r="E46" s="164" t="s">
        <v>1599</v>
      </c>
      <c r="F46" s="171"/>
      <c r="G46" s="171" t="s">
        <v>546</v>
      </c>
      <c r="H46" s="171"/>
      <c r="I46" s="171" t="s">
        <v>63</v>
      </c>
      <c r="J46" s="170"/>
      <c r="K46" s="170"/>
      <c r="L46" s="170">
        <v>1</v>
      </c>
      <c r="M46" s="170">
        <v>1</v>
      </c>
      <c r="N46" s="170">
        <v>1</v>
      </c>
      <c r="O46" s="170">
        <v>2</v>
      </c>
      <c r="P46" s="170"/>
      <c r="Q46" s="170"/>
      <c r="R46" s="170">
        <v>1</v>
      </c>
      <c r="S46" s="170">
        <v>1</v>
      </c>
      <c r="T46" s="170">
        <v>1</v>
      </c>
      <c r="U46" s="170">
        <v>2</v>
      </c>
    </row>
    <row r="47" spans="1:21" x14ac:dyDescent="0.25">
      <c r="A47" s="170">
        <v>2</v>
      </c>
      <c r="B47" s="166" t="str">
        <f>VLOOKUP(A47,[3]Hoja1!$E$2:$F$246,2,FALSE)</f>
        <v>INDEPENDENCIA</v>
      </c>
      <c r="C47" s="170" t="s">
        <v>804</v>
      </c>
      <c r="D47" s="163" t="s">
        <v>805</v>
      </c>
      <c r="E47" s="164" t="s">
        <v>1599</v>
      </c>
      <c r="F47" s="171"/>
      <c r="G47" s="171" t="s">
        <v>546</v>
      </c>
      <c r="H47" s="171"/>
      <c r="I47" s="171" t="s">
        <v>1445</v>
      </c>
      <c r="J47" s="170">
        <v>24</v>
      </c>
      <c r="K47" s="170">
        <v>25</v>
      </c>
      <c r="L47" s="170">
        <v>30</v>
      </c>
      <c r="M47" s="170">
        <v>25</v>
      </c>
      <c r="N47" s="170">
        <v>26</v>
      </c>
      <c r="O47" s="170">
        <v>28</v>
      </c>
      <c r="P47" s="170">
        <v>24</v>
      </c>
      <c r="Q47" s="170">
        <v>25</v>
      </c>
      <c r="R47" s="170">
        <v>30</v>
      </c>
      <c r="S47" s="170">
        <v>25</v>
      </c>
      <c r="T47" s="170">
        <v>26</v>
      </c>
      <c r="U47" s="170">
        <v>28</v>
      </c>
    </row>
    <row r="48" spans="1:21" x14ac:dyDescent="0.25">
      <c r="A48" s="170">
        <v>1</v>
      </c>
      <c r="B48" s="166" t="str">
        <f>VLOOKUP(A48,[3]Hoja1!$E$2:$F$246,2,FALSE)</f>
        <v>HUARAZ</v>
      </c>
      <c r="C48" s="170" t="s">
        <v>806</v>
      </c>
      <c r="D48" s="163" t="s">
        <v>807</v>
      </c>
      <c r="E48" s="164" t="s">
        <v>1599</v>
      </c>
      <c r="F48" s="171"/>
      <c r="G48" s="171" t="s">
        <v>546</v>
      </c>
      <c r="H48" s="171"/>
      <c r="I48" s="171" t="s">
        <v>51</v>
      </c>
      <c r="J48" s="170">
        <v>18</v>
      </c>
      <c r="K48" s="170">
        <v>18</v>
      </c>
      <c r="L48" s="170">
        <v>19</v>
      </c>
      <c r="M48" s="170">
        <v>23</v>
      </c>
      <c r="N48" s="170">
        <v>17</v>
      </c>
      <c r="O48" s="170">
        <v>18</v>
      </c>
      <c r="P48" s="170">
        <v>18</v>
      </c>
      <c r="Q48" s="170">
        <v>18</v>
      </c>
      <c r="R48" s="170">
        <v>19</v>
      </c>
      <c r="S48" s="170">
        <v>23</v>
      </c>
      <c r="T48" s="170">
        <v>17</v>
      </c>
      <c r="U48" s="170">
        <v>18</v>
      </c>
    </row>
    <row r="49" spans="1:21" x14ac:dyDescent="0.25">
      <c r="A49" s="170">
        <v>2</v>
      </c>
      <c r="B49" s="166" t="str">
        <f>VLOOKUP(A49,[3]Hoja1!$E$2:$F$246,2,FALSE)</f>
        <v>INDEPENDENCIA</v>
      </c>
      <c r="C49" s="170" t="s">
        <v>808</v>
      </c>
      <c r="D49" s="163" t="s">
        <v>382</v>
      </c>
      <c r="E49" s="164" t="s">
        <v>1599</v>
      </c>
      <c r="F49" s="171"/>
      <c r="G49" s="171" t="s">
        <v>546</v>
      </c>
      <c r="H49" s="171"/>
      <c r="I49" s="171" t="s">
        <v>1445</v>
      </c>
      <c r="J49" s="170">
        <v>42</v>
      </c>
      <c r="K49" s="170">
        <v>42</v>
      </c>
      <c r="L49" s="170">
        <v>31</v>
      </c>
      <c r="M49" s="170">
        <v>27</v>
      </c>
      <c r="N49" s="170">
        <v>41</v>
      </c>
      <c r="O49" s="170">
        <v>30</v>
      </c>
      <c r="P49" s="170">
        <v>42</v>
      </c>
      <c r="Q49" s="170">
        <v>42</v>
      </c>
      <c r="R49" s="170">
        <v>31</v>
      </c>
      <c r="S49" s="170">
        <v>27</v>
      </c>
      <c r="T49" s="170">
        <v>41</v>
      </c>
      <c r="U49" s="170">
        <v>30</v>
      </c>
    </row>
    <row r="50" spans="1:21" x14ac:dyDescent="0.25">
      <c r="E50" s="173"/>
      <c r="J50">
        <f>SUM(J9:J49)</f>
        <v>1903</v>
      </c>
      <c r="K50">
        <f t="shared" ref="K50:U50" si="1">SUM(K9:K49)</f>
        <v>1901</v>
      </c>
      <c r="L50">
        <f t="shared" si="1"/>
        <v>2006</v>
      </c>
      <c r="M50">
        <f t="shared" si="1"/>
        <v>2214</v>
      </c>
      <c r="N50">
        <f t="shared" si="1"/>
        <v>2092</v>
      </c>
      <c r="O50">
        <f t="shared" si="1"/>
        <v>2239</v>
      </c>
      <c r="P50">
        <f t="shared" si="1"/>
        <v>2003</v>
      </c>
      <c r="Q50">
        <f t="shared" si="1"/>
        <v>1901</v>
      </c>
      <c r="R50">
        <f t="shared" si="1"/>
        <v>2006</v>
      </c>
      <c r="S50">
        <f t="shared" si="1"/>
        <v>2214</v>
      </c>
      <c r="T50">
        <f t="shared" si="1"/>
        <v>2082</v>
      </c>
      <c r="U50">
        <f t="shared" si="1"/>
        <v>2239</v>
      </c>
    </row>
  </sheetData>
  <autoFilter ref="A8:U8" xr:uid="{00000000-0001-0000-0800-000000000000}"/>
  <mergeCells count="9">
    <mergeCell ref="A1:I1"/>
    <mergeCell ref="A6:A8"/>
    <mergeCell ref="B6:B8"/>
    <mergeCell ref="C6:C8"/>
    <mergeCell ref="D6:D8"/>
    <mergeCell ref="E6:E8"/>
    <mergeCell ref="F6:F8"/>
    <mergeCell ref="G6:G8"/>
    <mergeCell ref="H6:H8"/>
  </mergeCells>
  <pageMargins left="0.22" right="0.22" top="0.74" bottom="0.74803149606299213" header="0.31496062992125984" footer="0.31496062992125984"/>
  <pageSetup paperSize="9" scale="80" orientation="landscape" horizontalDpi="300" verticalDpi="300" r:id="rId1"/>
  <headerFooter>
    <oddHeader>&amp;RDOTACIÓN 2024-SALIDA 1</oddHeader>
    <oddFooter>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1EF50-F5B4-427A-BEBF-E0400125CC7A}">
  <dimension ref="A1:AB61"/>
  <sheetViews>
    <sheetView view="pageBreakPreview" topLeftCell="A45" zoomScale="130" zoomScaleNormal="100" zoomScaleSheetLayoutView="130" workbookViewId="0">
      <selection activeCell="L17" sqref="L17"/>
    </sheetView>
  </sheetViews>
  <sheetFormatPr baseColWidth="10" defaultRowHeight="15" x14ac:dyDescent="0.25"/>
  <cols>
    <col min="1" max="1" width="12.85546875" customWidth="1"/>
    <col min="2" max="2" width="8.5703125" bestFit="1" customWidth="1"/>
    <col min="3" max="3" width="8.5703125" customWidth="1"/>
    <col min="4" max="4" width="11.28515625" customWidth="1"/>
    <col min="6" max="6" width="29.140625" customWidth="1"/>
    <col min="7" max="8" width="11.42578125" customWidth="1"/>
    <col min="9" max="10" width="7" customWidth="1"/>
    <col min="11" max="11" width="4.5703125" customWidth="1"/>
    <col min="12" max="12" width="13.140625" customWidth="1"/>
    <col min="13" max="13" width="12.28515625" customWidth="1"/>
    <col min="14" max="14" width="16.140625" customWidth="1"/>
    <col min="15" max="15" width="18.140625" customWidth="1"/>
    <col min="16" max="16" width="14.5703125" customWidth="1"/>
    <col min="17" max="17" width="10.42578125" customWidth="1"/>
    <col min="18" max="18" width="10.5703125" customWidth="1"/>
    <col min="19" max="19" width="10.85546875" customWidth="1"/>
    <col min="20" max="20" width="11" customWidth="1"/>
    <col min="21" max="21" width="10.28515625" customWidth="1"/>
    <col min="22" max="22" width="13.28515625" customWidth="1"/>
    <col min="23" max="23" width="21.28515625" hidden="1" customWidth="1"/>
    <col min="24" max="24" width="15.85546875" hidden="1" customWidth="1"/>
    <col min="25" max="28" width="0" hidden="1" customWidth="1"/>
  </cols>
  <sheetData>
    <row r="1" spans="1:28" ht="15" customHeight="1" x14ac:dyDescent="0.3">
      <c r="A1" s="49" t="s">
        <v>1648</v>
      </c>
    </row>
    <row r="2" spans="1:28" x14ac:dyDescent="0.25">
      <c r="A2" t="s">
        <v>1118</v>
      </c>
      <c r="B2" t="s">
        <v>1119</v>
      </c>
    </row>
    <row r="3" spans="1:28" ht="30" x14ac:dyDescent="0.25">
      <c r="A3" s="50" t="s">
        <v>1120</v>
      </c>
      <c r="B3" t="s">
        <v>1121</v>
      </c>
    </row>
    <row r="4" spans="1:28" x14ac:dyDescent="0.25">
      <c r="A4" t="s">
        <v>1122</v>
      </c>
      <c r="B4" t="s">
        <v>1123</v>
      </c>
    </row>
    <row r="5" spans="1:28" x14ac:dyDescent="0.25">
      <c r="A5" t="s">
        <v>1124</v>
      </c>
      <c r="B5" t="s">
        <v>1416</v>
      </c>
      <c r="L5" s="174"/>
      <c r="M5" s="175"/>
      <c r="N5" s="174"/>
      <c r="P5" s="174"/>
    </row>
    <row r="6" spans="1:28" x14ac:dyDescent="0.25">
      <c r="L6" s="176">
        <v>3.5017499999999999E-4</v>
      </c>
      <c r="M6" s="176">
        <v>3.5017499999999999E-4</v>
      </c>
      <c r="N6" s="176">
        <v>3.5017499999999999E-4</v>
      </c>
      <c r="O6" s="176">
        <v>3.5017499999999999E-4</v>
      </c>
      <c r="P6" s="176">
        <v>3.5017499999999999E-4</v>
      </c>
      <c r="Q6" s="176">
        <v>3.5017499999999999E-4</v>
      </c>
      <c r="R6" s="176">
        <v>3.5017499999999999E-4</v>
      </c>
      <c r="S6" s="176">
        <v>3.5017499999999999E-4</v>
      </c>
      <c r="T6" s="176">
        <v>3.5017499999999999E-4</v>
      </c>
      <c r="U6" s="176">
        <v>3.5017499999999999E-4</v>
      </c>
      <c r="V6" s="176"/>
      <c r="W6" s="176">
        <v>6.6750000000000002E-4</v>
      </c>
      <c r="X6" s="176">
        <v>3.5000000000000003E-2</v>
      </c>
      <c r="Y6" s="176">
        <v>1.1466E-3</v>
      </c>
      <c r="Z6" s="176">
        <v>1.0709999999999999E-3</v>
      </c>
      <c r="AA6" s="176">
        <v>7.0560000000000006E-3</v>
      </c>
      <c r="AB6" s="176">
        <v>0.02</v>
      </c>
    </row>
    <row r="7" spans="1:28" x14ac:dyDescent="0.25">
      <c r="A7" s="177"/>
      <c r="B7" s="177"/>
      <c r="C7" s="177"/>
      <c r="D7" s="177"/>
      <c r="E7" s="178"/>
      <c r="F7" s="177"/>
      <c r="G7" s="179"/>
      <c r="H7" s="179"/>
      <c r="I7" s="179"/>
      <c r="J7" s="180"/>
      <c r="K7" s="180"/>
      <c r="L7" s="181">
        <v>2695</v>
      </c>
      <c r="M7" s="181">
        <v>2648</v>
      </c>
      <c r="N7" s="181">
        <v>2611</v>
      </c>
      <c r="O7" s="181">
        <v>2514</v>
      </c>
      <c r="P7" s="181">
        <v>2352</v>
      </c>
      <c r="Q7" s="181">
        <v>2695</v>
      </c>
      <c r="R7" s="181">
        <v>2648</v>
      </c>
      <c r="S7" s="181">
        <v>2611</v>
      </c>
      <c r="T7" s="181">
        <v>2514</v>
      </c>
      <c r="U7" s="181">
        <v>2352</v>
      </c>
      <c r="V7" s="181"/>
      <c r="W7" s="182">
        <v>70</v>
      </c>
      <c r="X7" s="182">
        <v>70</v>
      </c>
      <c r="Y7" s="182">
        <v>111</v>
      </c>
      <c r="Z7" s="182">
        <v>111</v>
      </c>
      <c r="AA7" s="182">
        <v>70</v>
      </c>
      <c r="AB7" s="182">
        <v>70</v>
      </c>
    </row>
    <row r="8" spans="1:28" s="13" customFormat="1" ht="12" x14ac:dyDescent="0.2">
      <c r="A8" s="183"/>
      <c r="B8" s="183"/>
      <c r="C8" s="183"/>
      <c r="D8" s="183"/>
      <c r="E8" s="184"/>
      <c r="F8" s="183"/>
      <c r="G8" s="185"/>
      <c r="H8" s="185"/>
      <c r="I8" s="185"/>
      <c r="J8" s="186"/>
      <c r="K8" s="186"/>
      <c r="L8" s="184" t="s">
        <v>900</v>
      </c>
      <c r="M8" s="184" t="s">
        <v>960</v>
      </c>
      <c r="N8" s="184" t="s">
        <v>964</v>
      </c>
      <c r="O8" s="184" t="s">
        <v>972</v>
      </c>
      <c r="P8" s="184" t="s">
        <v>982</v>
      </c>
      <c r="Q8" s="184" t="s">
        <v>984</v>
      </c>
      <c r="R8" s="184" t="s">
        <v>986</v>
      </c>
      <c r="S8" s="184" t="s">
        <v>988</v>
      </c>
      <c r="T8" s="184" t="s">
        <v>990</v>
      </c>
      <c r="U8" s="184" t="s">
        <v>948</v>
      </c>
      <c r="V8" s="184"/>
      <c r="W8" s="187" t="s">
        <v>1649</v>
      </c>
      <c r="X8" s="187" t="s">
        <v>1650</v>
      </c>
      <c r="Y8" s="187" t="s">
        <v>1651</v>
      </c>
      <c r="Z8" s="187" t="s">
        <v>1652</v>
      </c>
      <c r="AA8" s="187" t="s">
        <v>1653</v>
      </c>
      <c r="AB8" s="187" t="s">
        <v>1654</v>
      </c>
    </row>
    <row r="9" spans="1:28" s="13" customFormat="1" ht="12" x14ac:dyDescent="0.2">
      <c r="A9" s="188"/>
      <c r="B9" s="188"/>
      <c r="C9" s="188"/>
      <c r="D9" s="188"/>
      <c r="E9" s="189"/>
      <c r="F9" s="188"/>
      <c r="G9" s="190"/>
      <c r="H9" s="190"/>
      <c r="I9" s="190"/>
      <c r="J9" s="191"/>
      <c r="K9" s="191" t="s">
        <v>1655</v>
      </c>
      <c r="L9" s="189" t="s">
        <v>1656</v>
      </c>
      <c r="M9" s="192">
        <v>541100075647</v>
      </c>
      <c r="N9" s="189" t="s">
        <v>1657</v>
      </c>
      <c r="O9" s="193">
        <v>541100075784</v>
      </c>
      <c r="P9" s="189" t="s">
        <v>1658</v>
      </c>
      <c r="Q9" s="193">
        <v>541100075833</v>
      </c>
      <c r="R9" s="193">
        <v>541100075697</v>
      </c>
      <c r="S9" s="193">
        <v>541100075920</v>
      </c>
      <c r="T9" s="193">
        <v>541100075923</v>
      </c>
      <c r="U9" s="193">
        <v>541100075924</v>
      </c>
      <c r="V9" s="193"/>
      <c r="W9" s="187"/>
      <c r="X9" s="187"/>
      <c r="Y9" s="187"/>
      <c r="Z9" s="187"/>
      <c r="AA9" s="187"/>
      <c r="AB9" s="187"/>
    </row>
    <row r="10" spans="1:28" ht="56.25" x14ac:dyDescent="0.25">
      <c r="A10" s="194" t="s">
        <v>1420</v>
      </c>
      <c r="B10" s="194" t="s">
        <v>1421</v>
      </c>
      <c r="C10" s="194" t="s">
        <v>1483</v>
      </c>
      <c r="D10" s="194" t="s">
        <v>1484</v>
      </c>
      <c r="E10" s="194" t="s">
        <v>1424</v>
      </c>
      <c r="F10" s="194" t="s">
        <v>1659</v>
      </c>
      <c r="G10" s="195" t="s">
        <v>1426</v>
      </c>
      <c r="H10" s="196" t="s">
        <v>1427</v>
      </c>
      <c r="I10" s="196" t="s">
        <v>1428</v>
      </c>
      <c r="J10" s="196" t="s">
        <v>1429</v>
      </c>
      <c r="K10" s="196" t="s">
        <v>1660</v>
      </c>
      <c r="L10" s="197" t="s">
        <v>901</v>
      </c>
      <c r="M10" s="198" t="s">
        <v>961</v>
      </c>
      <c r="N10" s="197" t="s">
        <v>965</v>
      </c>
      <c r="O10" s="198" t="s">
        <v>973</v>
      </c>
      <c r="P10" s="197" t="s">
        <v>983</v>
      </c>
      <c r="Q10" s="198" t="s">
        <v>985</v>
      </c>
      <c r="R10" s="198" t="s">
        <v>987</v>
      </c>
      <c r="S10" s="198" t="s">
        <v>989</v>
      </c>
      <c r="T10" s="198" t="s">
        <v>991</v>
      </c>
      <c r="U10" s="198" t="s">
        <v>949</v>
      </c>
      <c r="V10" s="198"/>
      <c r="W10" s="199" t="s">
        <v>1661</v>
      </c>
      <c r="X10" s="199" t="s">
        <v>1662</v>
      </c>
      <c r="Y10" s="199" t="s">
        <v>1663</v>
      </c>
      <c r="Z10" s="199" t="s">
        <v>1664</v>
      </c>
      <c r="AA10" s="199" t="s">
        <v>1665</v>
      </c>
      <c r="AB10" s="199" t="s">
        <v>1666</v>
      </c>
    </row>
    <row r="11" spans="1:28" x14ac:dyDescent="0.25">
      <c r="A11" s="13" t="str">
        <f>VLOOKUP(E11,'[4]Hoja1 (2)'!D6:H654,5,FALSE)</f>
        <v>JIRON RAMON CASTILLA 1219</v>
      </c>
      <c r="B11" s="200" t="s">
        <v>1632</v>
      </c>
      <c r="C11" s="200" t="s">
        <v>1435</v>
      </c>
      <c r="D11" s="200" t="str">
        <f>VLOOKUP(E11,[5]secundaria!$E$9:$G$82,3,FALSE)</f>
        <v>LA SOLEDAD</v>
      </c>
      <c r="E11" s="201" t="s">
        <v>903</v>
      </c>
      <c r="F11" s="200" t="s">
        <v>786</v>
      </c>
      <c r="G11" s="202" t="s">
        <v>1436</v>
      </c>
      <c r="H11" s="202" t="s">
        <v>39</v>
      </c>
      <c r="I11" s="202" t="s">
        <v>1438</v>
      </c>
      <c r="J11" s="203" t="s">
        <v>45</v>
      </c>
      <c r="K11" s="201">
        <v>1</v>
      </c>
      <c r="L11" s="201">
        <v>217</v>
      </c>
      <c r="M11" s="201">
        <v>217</v>
      </c>
      <c r="N11" s="201">
        <v>210</v>
      </c>
      <c r="O11" s="201">
        <v>209</v>
      </c>
      <c r="P11" s="201">
        <v>212</v>
      </c>
      <c r="Q11" s="201">
        <v>217</v>
      </c>
      <c r="R11" s="201">
        <v>217</v>
      </c>
      <c r="S11" s="201">
        <v>210</v>
      </c>
      <c r="T11" s="201">
        <v>209</v>
      </c>
      <c r="U11" s="201">
        <v>212</v>
      </c>
      <c r="V11" s="4"/>
      <c r="W11" s="4">
        <v>0</v>
      </c>
      <c r="X11" s="204">
        <v>0</v>
      </c>
      <c r="Y11" s="4">
        <v>0</v>
      </c>
      <c r="Z11" s="204">
        <v>0</v>
      </c>
      <c r="AA11" s="4">
        <v>0</v>
      </c>
      <c r="AB11" s="204">
        <v>0</v>
      </c>
    </row>
    <row r="12" spans="1:28" x14ac:dyDescent="0.25">
      <c r="A12" s="13" t="str">
        <f>VLOOKUP(E12,'[4]Hoja1 (2)'!D7:H655,5,FALSE)</f>
        <v>AVENIDA CONFRATERNIDAD INTERNACIONAL ESTE S/N</v>
      </c>
      <c r="B12" s="200" t="s">
        <v>1632</v>
      </c>
      <c r="C12" s="200" t="s">
        <v>1435</v>
      </c>
      <c r="D12" s="200" t="str">
        <f>VLOOKUP(E12,[5]secundaria!$E$9:$G$82,3,FALSE)</f>
        <v>PEDREGAL</v>
      </c>
      <c r="E12" s="201" t="s">
        <v>921</v>
      </c>
      <c r="F12" s="200" t="s">
        <v>743</v>
      </c>
      <c r="G12" s="202" t="s">
        <v>1436</v>
      </c>
      <c r="H12" s="202" t="s">
        <v>39</v>
      </c>
      <c r="I12" s="202" t="s">
        <v>1438</v>
      </c>
      <c r="J12" s="203" t="s">
        <v>45</v>
      </c>
      <c r="K12" s="201">
        <v>1</v>
      </c>
      <c r="L12" s="201">
        <v>133</v>
      </c>
      <c r="M12" s="201">
        <v>133</v>
      </c>
      <c r="N12" s="201">
        <v>130</v>
      </c>
      <c r="O12" s="201">
        <v>116</v>
      </c>
      <c r="P12" s="201">
        <v>129</v>
      </c>
      <c r="Q12" s="201">
        <v>133</v>
      </c>
      <c r="R12" s="201">
        <v>133</v>
      </c>
      <c r="S12" s="201">
        <v>130</v>
      </c>
      <c r="T12" s="201">
        <v>116</v>
      </c>
      <c r="U12" s="201">
        <v>129</v>
      </c>
      <c r="V12" s="4"/>
      <c r="W12" s="4">
        <v>0</v>
      </c>
      <c r="X12" s="205">
        <v>0</v>
      </c>
      <c r="Y12" s="4">
        <v>0</v>
      </c>
      <c r="Z12" s="205">
        <v>0</v>
      </c>
      <c r="AA12" s="4">
        <v>0</v>
      </c>
      <c r="AB12" s="205">
        <v>0</v>
      </c>
    </row>
    <row r="13" spans="1:28" x14ac:dyDescent="0.25">
      <c r="A13" s="13" t="str">
        <f>VLOOKUP(E13,'[4]Hoja1 (2)'!D8:H656,5,FALSE)</f>
        <v>AVENIDA AGUSTIN GAMARRA S/N</v>
      </c>
      <c r="B13" s="200" t="s">
        <v>1632</v>
      </c>
      <c r="C13" s="200" t="s">
        <v>1435</v>
      </c>
      <c r="D13" s="200" t="str">
        <f>VLOOKUP(E13,[5]secundaria!$E$9:$G$82,3,FALSE)</f>
        <v>SAN FRANCISCO</v>
      </c>
      <c r="E13" s="201" t="s">
        <v>923</v>
      </c>
      <c r="F13" s="200" t="s">
        <v>748</v>
      </c>
      <c r="G13" s="202" t="s">
        <v>1436</v>
      </c>
      <c r="H13" s="202" t="s">
        <v>39</v>
      </c>
      <c r="I13" s="202" t="s">
        <v>1438</v>
      </c>
      <c r="J13" s="203" t="s">
        <v>45</v>
      </c>
      <c r="K13" s="201">
        <v>1</v>
      </c>
      <c r="L13" s="201">
        <v>258</v>
      </c>
      <c r="M13" s="201">
        <v>258</v>
      </c>
      <c r="N13" s="201">
        <v>270</v>
      </c>
      <c r="O13" s="201">
        <v>231</v>
      </c>
      <c r="P13" s="201">
        <v>253</v>
      </c>
      <c r="Q13" s="201">
        <v>258</v>
      </c>
      <c r="R13" s="201">
        <v>258</v>
      </c>
      <c r="S13" s="201">
        <v>270</v>
      </c>
      <c r="T13" s="201">
        <v>231</v>
      </c>
      <c r="U13" s="201">
        <v>253</v>
      </c>
      <c r="V13" s="4"/>
      <c r="W13" s="4">
        <v>0</v>
      </c>
      <c r="X13" s="205">
        <v>0</v>
      </c>
      <c r="Y13" s="4">
        <v>0</v>
      </c>
      <c r="Z13" s="205">
        <v>0</v>
      </c>
      <c r="AA13" s="4">
        <v>0</v>
      </c>
      <c r="AB13" s="205">
        <v>0</v>
      </c>
    </row>
    <row r="14" spans="1:28" x14ac:dyDescent="0.25">
      <c r="A14" s="13" t="str">
        <f>VLOOKUP(E14,'[4]Hoja1 (2)'!D9:H657,5,FALSE)</f>
        <v>HUALLCOR</v>
      </c>
      <c r="B14" s="200" t="s">
        <v>1632</v>
      </c>
      <c r="C14" s="200" t="s">
        <v>1435</v>
      </c>
      <c r="D14" s="200" t="str">
        <f>VLOOKUP(E14,[5]secundaria!$E$9:$G$82,3,FALSE)</f>
        <v>HUALLCOR</v>
      </c>
      <c r="E14" s="201" t="s">
        <v>690</v>
      </c>
      <c r="F14" s="200" t="s">
        <v>608</v>
      </c>
      <c r="G14" s="202" t="s">
        <v>1436</v>
      </c>
      <c r="H14" s="202" t="s">
        <v>39</v>
      </c>
      <c r="I14" s="202" t="s">
        <v>1444</v>
      </c>
      <c r="J14" s="203" t="s">
        <v>28</v>
      </c>
      <c r="K14" s="201">
        <v>1</v>
      </c>
      <c r="L14" s="201">
        <v>11</v>
      </c>
      <c r="M14" s="201">
        <v>11</v>
      </c>
      <c r="N14" s="201">
        <v>10</v>
      </c>
      <c r="O14" s="201">
        <v>10</v>
      </c>
      <c r="P14" s="201">
        <v>9</v>
      </c>
      <c r="Q14" s="201">
        <v>11</v>
      </c>
      <c r="R14" s="201">
        <v>11</v>
      </c>
      <c r="S14" s="201">
        <v>10</v>
      </c>
      <c r="T14" s="201">
        <v>10</v>
      </c>
      <c r="U14" s="201">
        <v>9</v>
      </c>
      <c r="V14" s="4"/>
      <c r="W14" s="4">
        <v>0</v>
      </c>
      <c r="X14" s="205">
        <v>0</v>
      </c>
      <c r="Y14" s="4">
        <v>0</v>
      </c>
      <c r="Z14" s="205">
        <v>0</v>
      </c>
      <c r="AA14" s="4">
        <v>0</v>
      </c>
      <c r="AB14" s="205">
        <v>0</v>
      </c>
    </row>
    <row r="15" spans="1:28" x14ac:dyDescent="0.25">
      <c r="A15" s="13" t="str">
        <f>VLOOKUP(E15,'[4]Hoja1 (2)'!D10:H658,5,FALSE)</f>
        <v>MACASHCA</v>
      </c>
      <c r="B15" s="200" t="s">
        <v>1632</v>
      </c>
      <c r="C15" s="200" t="s">
        <v>1435</v>
      </c>
      <c r="D15" s="200" t="str">
        <f>VLOOKUP(E15,[5]secundaria!$E$9:$G$82,3,FALSE)</f>
        <v>MACASHCA</v>
      </c>
      <c r="E15" s="201" t="s">
        <v>931</v>
      </c>
      <c r="F15" s="200" t="s">
        <v>807</v>
      </c>
      <c r="G15" s="202" t="s">
        <v>1436</v>
      </c>
      <c r="H15" s="202" t="s">
        <v>39</v>
      </c>
      <c r="I15" s="202" t="s">
        <v>1444</v>
      </c>
      <c r="J15" s="203" t="s">
        <v>27</v>
      </c>
      <c r="K15" s="201">
        <v>1</v>
      </c>
      <c r="L15" s="201">
        <v>20</v>
      </c>
      <c r="M15" s="201">
        <v>20</v>
      </c>
      <c r="N15" s="201">
        <v>30</v>
      </c>
      <c r="O15" s="201">
        <v>15</v>
      </c>
      <c r="P15" s="201">
        <v>19</v>
      </c>
      <c r="Q15" s="201">
        <v>20</v>
      </c>
      <c r="R15" s="201">
        <v>20</v>
      </c>
      <c r="S15" s="201">
        <v>30</v>
      </c>
      <c r="T15" s="201">
        <v>15</v>
      </c>
      <c r="U15" s="201">
        <v>19</v>
      </c>
      <c r="V15" s="4"/>
      <c r="W15" s="4">
        <v>0</v>
      </c>
      <c r="X15" s="205">
        <v>0</v>
      </c>
      <c r="Y15" s="4">
        <v>0</v>
      </c>
      <c r="Z15" s="205">
        <v>0</v>
      </c>
      <c r="AA15" s="4">
        <v>0</v>
      </c>
      <c r="AB15" s="205">
        <v>0</v>
      </c>
    </row>
    <row r="16" spans="1:28" x14ac:dyDescent="0.25">
      <c r="A16" s="13" t="str">
        <f>VLOOKUP(E16,'[4]Hoja1 (2)'!D11:H659,5,FALSE)</f>
        <v>HUAMARIN</v>
      </c>
      <c r="B16" s="200" t="s">
        <v>1632</v>
      </c>
      <c r="C16" s="200" t="s">
        <v>1435</v>
      </c>
      <c r="D16" s="200" t="str">
        <f>VLOOKUP(E16,[5]secundaria!$E$9:$G$82,3,FALSE)</f>
        <v>HUAMARIN</v>
      </c>
      <c r="E16" s="201" t="s">
        <v>691</v>
      </c>
      <c r="F16" s="200" t="s">
        <v>604</v>
      </c>
      <c r="G16" s="202" t="s">
        <v>1436</v>
      </c>
      <c r="H16" s="202" t="s">
        <v>39</v>
      </c>
      <c r="I16" s="202" t="s">
        <v>1444</v>
      </c>
      <c r="J16" s="203" t="s">
        <v>28</v>
      </c>
      <c r="K16" s="201">
        <v>1</v>
      </c>
      <c r="L16" s="201">
        <v>22</v>
      </c>
      <c r="M16" s="201">
        <v>22</v>
      </c>
      <c r="N16" s="201">
        <v>13</v>
      </c>
      <c r="O16" s="201">
        <v>20</v>
      </c>
      <c r="P16" s="201">
        <v>10</v>
      </c>
      <c r="Q16" s="201">
        <v>22</v>
      </c>
      <c r="R16" s="201">
        <v>22</v>
      </c>
      <c r="S16" s="201">
        <v>13</v>
      </c>
      <c r="T16" s="201">
        <v>20</v>
      </c>
      <c r="U16" s="201">
        <v>10</v>
      </c>
      <c r="V16" s="4"/>
      <c r="W16" s="4">
        <v>0</v>
      </c>
      <c r="X16" s="205">
        <v>0</v>
      </c>
      <c r="Y16" s="4">
        <v>0</v>
      </c>
      <c r="Z16" s="205">
        <v>0</v>
      </c>
      <c r="AA16" s="4">
        <v>0</v>
      </c>
      <c r="AB16" s="205">
        <v>0</v>
      </c>
    </row>
    <row r="17" spans="1:28" x14ac:dyDescent="0.25">
      <c r="A17" s="13" t="str">
        <f>VLOOKUP(E17,'[4]Hoja1 (2)'!D12:H660,5,FALSE)</f>
        <v>CARRETERA SAN NICOLAS S/N</v>
      </c>
      <c r="B17" s="200" t="s">
        <v>1632</v>
      </c>
      <c r="C17" s="200" t="s">
        <v>1435</v>
      </c>
      <c r="D17" s="200" t="str">
        <f>VLOOKUP(E17,[5]secundaria!$E$9:$G$82,3,FALSE)</f>
        <v>SAN NICOLAS</v>
      </c>
      <c r="E17" s="201" t="s">
        <v>932</v>
      </c>
      <c r="F17" s="200" t="s">
        <v>341</v>
      </c>
      <c r="G17" s="202" t="s">
        <v>1436</v>
      </c>
      <c r="H17" s="202" t="s">
        <v>39</v>
      </c>
      <c r="I17" s="202" t="s">
        <v>1444</v>
      </c>
      <c r="J17" s="203" t="s">
        <v>27</v>
      </c>
      <c r="K17" s="201">
        <v>1</v>
      </c>
      <c r="L17" s="201">
        <v>11</v>
      </c>
      <c r="M17" s="201">
        <v>11</v>
      </c>
      <c r="N17" s="201">
        <v>10</v>
      </c>
      <c r="O17" s="201">
        <v>11</v>
      </c>
      <c r="P17" s="201">
        <v>14</v>
      </c>
      <c r="Q17" s="201">
        <v>11</v>
      </c>
      <c r="R17" s="201">
        <v>11</v>
      </c>
      <c r="S17" s="201">
        <v>10</v>
      </c>
      <c r="T17" s="201">
        <v>11</v>
      </c>
      <c r="U17" s="201">
        <v>14</v>
      </c>
      <c r="V17" s="4"/>
      <c r="W17" s="4">
        <v>0</v>
      </c>
      <c r="X17" s="205">
        <v>0</v>
      </c>
      <c r="Y17" s="4">
        <v>0</v>
      </c>
      <c r="Z17" s="205">
        <v>0</v>
      </c>
      <c r="AA17" s="4">
        <v>0</v>
      </c>
      <c r="AB17" s="205">
        <v>0</v>
      </c>
    </row>
    <row r="18" spans="1:28" x14ac:dyDescent="0.25">
      <c r="A18" s="13" t="str">
        <f>VLOOKUP(E18,'[4]Hoja1 (2)'!D13:H661,5,FALSE)</f>
        <v>AVENIDA ATUSPARIA S/N</v>
      </c>
      <c r="B18" s="200" t="s">
        <v>1632</v>
      </c>
      <c r="C18" s="200" t="s">
        <v>1435</v>
      </c>
      <c r="D18" s="200" t="str">
        <f>VLOOKUP(E18,[5]secundaria!$E$9:$G$82,3,FALSE)</f>
        <v>LA SOLEDAD</v>
      </c>
      <c r="E18" s="201" t="s">
        <v>934</v>
      </c>
      <c r="F18" s="200" t="s">
        <v>795</v>
      </c>
      <c r="G18" s="202" t="s">
        <v>1436</v>
      </c>
      <c r="H18" s="202" t="s">
        <v>39</v>
      </c>
      <c r="I18" s="202" t="s">
        <v>1438</v>
      </c>
      <c r="J18" s="203" t="s">
        <v>259</v>
      </c>
      <c r="K18" s="201">
        <v>1</v>
      </c>
      <c r="L18" s="201">
        <v>106</v>
      </c>
      <c r="M18" s="201">
        <v>106</v>
      </c>
      <c r="N18" s="201">
        <v>107</v>
      </c>
      <c r="O18" s="201">
        <v>94</v>
      </c>
      <c r="P18" s="201">
        <v>81</v>
      </c>
      <c r="Q18" s="201">
        <v>106</v>
      </c>
      <c r="R18" s="201">
        <v>106</v>
      </c>
      <c r="S18" s="201">
        <v>107</v>
      </c>
      <c r="T18" s="201">
        <v>94</v>
      </c>
      <c r="U18" s="201">
        <v>81</v>
      </c>
      <c r="V18" s="4"/>
      <c r="W18" s="4">
        <v>0</v>
      </c>
      <c r="X18" s="205">
        <v>0</v>
      </c>
      <c r="Y18" s="4">
        <v>0</v>
      </c>
      <c r="Z18" s="205">
        <v>0</v>
      </c>
      <c r="AA18" s="4">
        <v>0</v>
      </c>
      <c r="AB18" s="205">
        <v>0</v>
      </c>
    </row>
    <row r="19" spans="1:28" x14ac:dyDescent="0.25">
      <c r="A19" s="13" t="str">
        <f>VLOOKUP(E19,'[4]Hoja1 (2)'!D14:H662,5,FALSE)</f>
        <v>AVENIDA BOLOGNESI 116</v>
      </c>
      <c r="B19" s="200" t="s">
        <v>1632</v>
      </c>
      <c r="C19" s="200" t="s">
        <v>1435</v>
      </c>
      <c r="D19" s="200" t="str">
        <f>VLOOKUP(E19,[5]secundaria!$E$9:$G$82,3,FALSE)</f>
        <v>HUARUPAMPA</v>
      </c>
      <c r="E19" s="201" t="s">
        <v>937</v>
      </c>
      <c r="F19" s="200" t="s">
        <v>790</v>
      </c>
      <c r="G19" s="202" t="s">
        <v>1436</v>
      </c>
      <c r="H19" s="202" t="s">
        <v>39</v>
      </c>
      <c r="I19" s="202" t="s">
        <v>1438</v>
      </c>
      <c r="J19" s="203" t="s">
        <v>45</v>
      </c>
      <c r="K19" s="201">
        <v>1</v>
      </c>
      <c r="L19" s="201">
        <v>162</v>
      </c>
      <c r="M19" s="201">
        <v>162</v>
      </c>
      <c r="N19" s="201">
        <v>141</v>
      </c>
      <c r="O19" s="201">
        <v>140</v>
      </c>
      <c r="P19" s="201">
        <v>139</v>
      </c>
      <c r="Q19" s="201">
        <v>162</v>
      </c>
      <c r="R19" s="201">
        <v>162</v>
      </c>
      <c r="S19" s="201">
        <v>141</v>
      </c>
      <c r="T19" s="201">
        <v>140</v>
      </c>
      <c r="U19" s="201">
        <v>139</v>
      </c>
      <c r="V19" s="4"/>
      <c r="W19" s="4">
        <v>0</v>
      </c>
      <c r="X19" s="205">
        <v>0</v>
      </c>
      <c r="Y19" s="4">
        <v>0</v>
      </c>
      <c r="Z19" s="205">
        <v>0</v>
      </c>
      <c r="AA19" s="4">
        <v>0</v>
      </c>
      <c r="AB19" s="205">
        <v>0</v>
      </c>
    </row>
    <row r="20" spans="1:28" x14ac:dyDescent="0.25">
      <c r="A20" s="13" t="str">
        <f>VLOOKUP(E20,'[4]Hoja1 (2)'!D15:H663,5,FALSE)</f>
        <v>JAUNA</v>
      </c>
      <c r="B20" s="200" t="s">
        <v>1632</v>
      </c>
      <c r="C20" s="200" t="s">
        <v>1435</v>
      </c>
      <c r="D20" s="200" t="str">
        <f>VLOOKUP(E20,[5]secundaria!$E$9:$G$82,3,FALSE)</f>
        <v>JAUNA</v>
      </c>
      <c r="E20" s="201" t="s">
        <v>939</v>
      </c>
      <c r="F20" s="200" t="s">
        <v>602</v>
      </c>
      <c r="G20" s="202" t="s">
        <v>1436</v>
      </c>
      <c r="H20" s="202" t="s">
        <v>39</v>
      </c>
      <c r="I20" s="202" t="s">
        <v>1444</v>
      </c>
      <c r="J20" s="203" t="s">
        <v>27</v>
      </c>
      <c r="K20" s="201">
        <v>1</v>
      </c>
      <c r="L20" s="201">
        <v>9</v>
      </c>
      <c r="M20" s="201">
        <v>9</v>
      </c>
      <c r="N20" s="201">
        <v>8</v>
      </c>
      <c r="O20" s="201">
        <v>9</v>
      </c>
      <c r="P20" s="201">
        <v>11</v>
      </c>
      <c r="Q20" s="201">
        <v>9</v>
      </c>
      <c r="R20" s="201">
        <v>9</v>
      </c>
      <c r="S20" s="201">
        <v>8</v>
      </c>
      <c r="T20" s="201">
        <v>9</v>
      </c>
      <c r="U20" s="201">
        <v>11</v>
      </c>
      <c r="V20" s="4"/>
      <c r="W20" s="4">
        <v>0</v>
      </c>
      <c r="X20" s="205">
        <v>0</v>
      </c>
      <c r="Y20" s="4">
        <v>0</v>
      </c>
      <c r="Z20" s="205">
        <v>0</v>
      </c>
      <c r="AA20" s="4">
        <v>0</v>
      </c>
      <c r="AB20" s="205">
        <v>0</v>
      </c>
    </row>
    <row r="21" spans="1:28" x14ac:dyDescent="0.25">
      <c r="A21" s="13" t="str">
        <f>VLOOKUP(E21,'[4]Hoja1 (2)'!D16:H664,5,FALSE)</f>
        <v>TACLLAN</v>
      </c>
      <c r="B21" s="200" t="s">
        <v>1632</v>
      </c>
      <c r="C21" s="200" t="s">
        <v>1435</v>
      </c>
      <c r="D21" s="200" t="str">
        <f>VLOOKUP(E21,[5]secundaria!$E$9:$G$82,3,FALSE)</f>
        <v>TACLLAN</v>
      </c>
      <c r="E21" s="201" t="s">
        <v>943</v>
      </c>
      <c r="F21" s="200" t="s">
        <v>354</v>
      </c>
      <c r="G21" s="202" t="s">
        <v>1436</v>
      </c>
      <c r="H21" s="202" t="s">
        <v>39</v>
      </c>
      <c r="I21" s="202" t="s">
        <v>1438</v>
      </c>
      <c r="J21" s="203" t="s">
        <v>259</v>
      </c>
      <c r="K21" s="201">
        <v>1</v>
      </c>
      <c r="L21" s="201">
        <v>24</v>
      </c>
      <c r="M21" s="201">
        <v>24</v>
      </c>
      <c r="N21" s="201">
        <v>27</v>
      </c>
      <c r="O21" s="201">
        <v>22</v>
      </c>
      <c r="P21" s="201">
        <v>20</v>
      </c>
      <c r="Q21" s="201">
        <v>24</v>
      </c>
      <c r="R21" s="201">
        <v>24</v>
      </c>
      <c r="S21" s="201">
        <v>27</v>
      </c>
      <c r="T21" s="201">
        <v>22</v>
      </c>
      <c r="U21" s="201">
        <v>20</v>
      </c>
      <c r="V21" s="4"/>
      <c r="W21" s="4">
        <v>0</v>
      </c>
      <c r="X21" s="205">
        <v>0</v>
      </c>
      <c r="Y21" s="4">
        <v>0</v>
      </c>
      <c r="Z21" s="205">
        <v>0</v>
      </c>
      <c r="AA21" s="4">
        <v>0</v>
      </c>
      <c r="AB21" s="205">
        <v>0</v>
      </c>
    </row>
    <row r="22" spans="1:28" x14ac:dyDescent="0.25">
      <c r="A22" s="13" t="str">
        <f>VLOOKUP(E22,'[4]Hoja1 (2)'!D17:H665,5,FALSE)</f>
        <v>AVENIDA AUGUSTO B LEGUIA 416</v>
      </c>
      <c r="B22" s="200" t="s">
        <v>1632</v>
      </c>
      <c r="C22" s="200" t="s">
        <v>1667</v>
      </c>
      <c r="D22" s="200" t="str">
        <f>VLOOKUP(E22,[5]secundaria!$E$9:$G$82,3,FALSE)</f>
        <v>NICRUPAMPA</v>
      </c>
      <c r="E22" s="201" t="s">
        <v>910</v>
      </c>
      <c r="F22" s="200" t="s">
        <v>799</v>
      </c>
      <c r="G22" s="202" t="s">
        <v>1436</v>
      </c>
      <c r="H22" s="202" t="s">
        <v>39</v>
      </c>
      <c r="I22" s="202" t="s">
        <v>1438</v>
      </c>
      <c r="J22" s="203" t="s">
        <v>45</v>
      </c>
      <c r="K22" s="201">
        <v>2</v>
      </c>
      <c r="L22" s="201">
        <v>166</v>
      </c>
      <c r="M22" s="201">
        <v>166</v>
      </c>
      <c r="N22" s="201">
        <v>177</v>
      </c>
      <c r="O22" s="201">
        <v>147</v>
      </c>
      <c r="P22" s="201">
        <v>135</v>
      </c>
      <c r="Q22" s="201">
        <v>166</v>
      </c>
      <c r="R22" s="201">
        <v>166</v>
      </c>
      <c r="S22" s="201">
        <v>177</v>
      </c>
      <c r="T22" s="201">
        <v>147</v>
      </c>
      <c r="U22" s="201">
        <v>135</v>
      </c>
      <c r="V22" s="4"/>
      <c r="W22" s="4">
        <v>0</v>
      </c>
      <c r="X22" s="205">
        <v>0</v>
      </c>
      <c r="Y22" s="4">
        <v>0</v>
      </c>
      <c r="Z22" s="205">
        <v>0</v>
      </c>
      <c r="AA22" s="4">
        <v>0</v>
      </c>
      <c r="AB22" s="205">
        <v>0</v>
      </c>
    </row>
    <row r="23" spans="1:28" x14ac:dyDescent="0.25">
      <c r="A23" s="13" t="str">
        <f>VLOOKUP(E23,'[4]Hoja1 (2)'!D18:H666,5,FALSE)</f>
        <v>AVENIDA CONFRATERNIDAD INTERNACIONAL OESTE S/N</v>
      </c>
      <c r="B23" s="200" t="s">
        <v>1632</v>
      </c>
      <c r="C23" s="200" t="s">
        <v>1667</v>
      </c>
      <c r="D23" s="200" t="str">
        <f>VLOOKUP(E23,[5]secundaria!$E$9:$G$82,3,FALSE)</f>
        <v>CENTENARIO</v>
      </c>
      <c r="E23" s="201" t="s">
        <v>912</v>
      </c>
      <c r="F23" s="200" t="s">
        <v>761</v>
      </c>
      <c r="G23" s="202" t="s">
        <v>1436</v>
      </c>
      <c r="H23" s="202" t="s">
        <v>39</v>
      </c>
      <c r="I23" s="202" t="s">
        <v>1438</v>
      </c>
      <c r="J23" s="203" t="s">
        <v>45</v>
      </c>
      <c r="K23" s="201">
        <v>2</v>
      </c>
      <c r="L23" s="201">
        <v>259</v>
      </c>
      <c r="M23" s="201">
        <v>259</v>
      </c>
      <c r="N23" s="201">
        <v>264</v>
      </c>
      <c r="O23" s="201">
        <v>232</v>
      </c>
      <c r="P23" s="201">
        <v>237</v>
      </c>
      <c r="Q23" s="201">
        <v>259</v>
      </c>
      <c r="R23" s="201">
        <v>259</v>
      </c>
      <c r="S23" s="201">
        <v>264</v>
      </c>
      <c r="T23" s="201">
        <v>232</v>
      </c>
      <c r="U23" s="201">
        <v>237</v>
      </c>
      <c r="V23" s="4"/>
      <c r="W23" s="4">
        <v>0</v>
      </c>
      <c r="X23" s="205">
        <v>0</v>
      </c>
      <c r="Y23" s="4">
        <v>0</v>
      </c>
      <c r="Z23" s="205">
        <v>0</v>
      </c>
      <c r="AA23" s="4">
        <v>0</v>
      </c>
      <c r="AB23" s="205">
        <v>0</v>
      </c>
    </row>
    <row r="24" spans="1:28" x14ac:dyDescent="0.25">
      <c r="A24" s="13" t="str">
        <f>VLOOKUP(E24,'[4]Hoja1 (2)'!D19:H667,5,FALSE)</f>
        <v>PARIA WILLCAHUAIN</v>
      </c>
      <c r="B24" s="200" t="s">
        <v>1632</v>
      </c>
      <c r="C24" s="200" t="s">
        <v>1667</v>
      </c>
      <c r="D24" s="200" t="str">
        <f>VLOOKUP(E24,[5]secundaria!$E$9:$G$82,3,FALSE)</f>
        <v>PARIA</v>
      </c>
      <c r="E24" s="201" t="s">
        <v>915</v>
      </c>
      <c r="F24" s="206" t="s">
        <v>805</v>
      </c>
      <c r="G24" s="202" t="s">
        <v>1436</v>
      </c>
      <c r="H24" s="202" t="s">
        <v>39</v>
      </c>
      <c r="I24" s="202" t="s">
        <v>1438</v>
      </c>
      <c r="J24" s="203" t="s">
        <v>259</v>
      </c>
      <c r="K24" s="201">
        <v>2</v>
      </c>
      <c r="L24" s="201">
        <v>30</v>
      </c>
      <c r="M24" s="201">
        <v>30</v>
      </c>
      <c r="N24" s="201">
        <v>21</v>
      </c>
      <c r="O24" s="201">
        <v>26</v>
      </c>
      <c r="P24" s="201">
        <v>21</v>
      </c>
      <c r="Q24" s="201">
        <v>30</v>
      </c>
      <c r="R24" s="201">
        <v>30</v>
      </c>
      <c r="S24" s="201">
        <v>21</v>
      </c>
      <c r="T24" s="201">
        <v>26</v>
      </c>
      <c r="U24" s="201">
        <v>21</v>
      </c>
      <c r="V24" s="4"/>
      <c r="W24" s="207">
        <v>8</v>
      </c>
      <c r="X24" s="208">
        <v>8</v>
      </c>
      <c r="Y24" s="207">
        <v>13</v>
      </c>
      <c r="Z24" s="208">
        <v>13</v>
      </c>
      <c r="AA24" s="207">
        <v>8</v>
      </c>
      <c r="AB24" s="208">
        <v>8</v>
      </c>
    </row>
    <row r="25" spans="1:28" x14ac:dyDescent="0.25">
      <c r="A25" s="13" t="str">
        <f>VLOOKUP(E25,'[4]Hoja1 (2)'!D20:H668,5,FALSE)</f>
        <v>AVENIDA CENTENARIO 998</v>
      </c>
      <c r="B25" s="200" t="s">
        <v>1632</v>
      </c>
      <c r="C25" s="200" t="s">
        <v>1667</v>
      </c>
      <c r="D25" s="200" t="str">
        <f>VLOOKUP(E25,[5]secundaria!$E$9:$G$82,3,FALSE)</f>
        <v>CENTENARIO</v>
      </c>
      <c r="E25" s="201" t="s">
        <v>916</v>
      </c>
      <c r="F25" s="200" t="s">
        <v>746</v>
      </c>
      <c r="G25" s="202" t="s">
        <v>1436</v>
      </c>
      <c r="H25" s="202" t="s">
        <v>39</v>
      </c>
      <c r="I25" s="202" t="s">
        <v>1438</v>
      </c>
      <c r="J25" s="203" t="s">
        <v>45</v>
      </c>
      <c r="K25" s="201">
        <v>2</v>
      </c>
      <c r="L25" s="201">
        <v>252</v>
      </c>
      <c r="M25" s="201">
        <v>252</v>
      </c>
      <c r="N25" s="201">
        <v>255</v>
      </c>
      <c r="O25" s="201">
        <v>254</v>
      </c>
      <c r="P25" s="201">
        <v>229</v>
      </c>
      <c r="Q25" s="201">
        <v>252</v>
      </c>
      <c r="R25" s="201">
        <v>252</v>
      </c>
      <c r="S25" s="201">
        <v>255</v>
      </c>
      <c r="T25" s="201">
        <v>254</v>
      </c>
      <c r="U25" s="201">
        <v>229</v>
      </c>
      <c r="V25" s="4"/>
      <c r="W25" s="4">
        <v>0</v>
      </c>
      <c r="X25" s="205">
        <v>0</v>
      </c>
      <c r="Y25" s="4">
        <v>0</v>
      </c>
      <c r="Z25" s="205">
        <v>0</v>
      </c>
      <c r="AA25" s="4">
        <v>0</v>
      </c>
      <c r="AB25" s="205">
        <v>0</v>
      </c>
    </row>
    <row r="26" spans="1:28" x14ac:dyDescent="0.25">
      <c r="A26" s="13" t="str">
        <f>VLOOKUP(E26,'[4]Hoja1 (2)'!D21:H669,5,FALSE)</f>
        <v>AVENIDA HUARAZ-CARAZ -CORDILLERA BLANCA KM 5</v>
      </c>
      <c r="B26" s="200" t="s">
        <v>1632</v>
      </c>
      <c r="C26" s="200" t="s">
        <v>1667</v>
      </c>
      <c r="D26" s="200" t="str">
        <f>VLOOKUP(E26,[5]secundaria!$E$9:$G$82,3,FALSE)</f>
        <v>MONTERREY</v>
      </c>
      <c r="E26" s="201" t="s">
        <v>918</v>
      </c>
      <c r="F26" s="206" t="s">
        <v>775</v>
      </c>
      <c r="G26" s="202" t="s">
        <v>1436</v>
      </c>
      <c r="H26" s="202" t="s">
        <v>39</v>
      </c>
      <c r="I26" s="202" t="s">
        <v>1444</v>
      </c>
      <c r="J26" s="203" t="s">
        <v>27</v>
      </c>
      <c r="K26" s="201">
        <v>2</v>
      </c>
      <c r="L26" s="201">
        <v>38</v>
      </c>
      <c r="M26" s="201">
        <v>38</v>
      </c>
      <c r="N26" s="201">
        <v>30</v>
      </c>
      <c r="O26" s="201">
        <v>33</v>
      </c>
      <c r="P26" s="201">
        <v>29</v>
      </c>
      <c r="Q26" s="201">
        <v>38</v>
      </c>
      <c r="R26" s="201">
        <v>38</v>
      </c>
      <c r="S26" s="201">
        <v>30</v>
      </c>
      <c r="T26" s="201">
        <v>33</v>
      </c>
      <c r="U26" s="201">
        <v>29</v>
      </c>
      <c r="V26" s="4"/>
      <c r="W26" s="207">
        <v>8</v>
      </c>
      <c r="X26" s="208">
        <v>8</v>
      </c>
      <c r="Y26" s="207">
        <v>13</v>
      </c>
      <c r="Z26" s="208">
        <v>13</v>
      </c>
      <c r="AA26" s="207">
        <v>8</v>
      </c>
      <c r="AB26" s="208">
        <v>8</v>
      </c>
    </row>
    <row r="27" spans="1:28" x14ac:dyDescent="0.25">
      <c r="A27" s="13" t="str">
        <f>VLOOKUP(E27,'[4]Hoja1 (2)'!D22:H670,5,FALSE)</f>
        <v>ATIPAYAN</v>
      </c>
      <c r="B27" s="200" t="s">
        <v>1632</v>
      </c>
      <c r="C27" s="200" t="s">
        <v>1667</v>
      </c>
      <c r="D27" s="200" t="str">
        <f>VLOOKUP(E27,[5]secundaria!$E$9:$G$82,3,FALSE)</f>
        <v>ATIPAYAN</v>
      </c>
      <c r="E27" s="201" t="s">
        <v>920</v>
      </c>
      <c r="F27" s="206" t="s">
        <v>388</v>
      </c>
      <c r="G27" s="202" t="s">
        <v>1436</v>
      </c>
      <c r="H27" s="202" t="s">
        <v>39</v>
      </c>
      <c r="I27" s="202" t="s">
        <v>1444</v>
      </c>
      <c r="J27" s="203" t="s">
        <v>27</v>
      </c>
      <c r="K27" s="201">
        <v>2</v>
      </c>
      <c r="L27" s="201">
        <v>38</v>
      </c>
      <c r="M27" s="201">
        <v>38</v>
      </c>
      <c r="N27" s="201">
        <v>28</v>
      </c>
      <c r="O27" s="201">
        <v>31</v>
      </c>
      <c r="P27" s="201">
        <v>42</v>
      </c>
      <c r="Q27" s="201">
        <v>38</v>
      </c>
      <c r="R27" s="201">
        <v>38</v>
      </c>
      <c r="S27" s="201">
        <v>28</v>
      </c>
      <c r="T27" s="201">
        <v>31</v>
      </c>
      <c r="U27" s="201">
        <v>42</v>
      </c>
      <c r="V27" s="4"/>
      <c r="W27" s="207">
        <v>8</v>
      </c>
      <c r="X27" s="208">
        <v>8</v>
      </c>
      <c r="Y27" s="207">
        <v>13</v>
      </c>
      <c r="Z27" s="208">
        <v>13</v>
      </c>
      <c r="AA27" s="207">
        <v>8</v>
      </c>
      <c r="AB27" s="208">
        <v>8</v>
      </c>
    </row>
    <row r="28" spans="1:28" x14ac:dyDescent="0.25">
      <c r="A28" s="13" t="str">
        <f>VLOOKUP(E28,'[4]Hoja1 (2)'!D23:H671,5,FALSE)</f>
        <v>ALAMEDA MARIAN S/N</v>
      </c>
      <c r="B28" s="200" t="s">
        <v>1632</v>
      </c>
      <c r="C28" s="200" t="s">
        <v>1667</v>
      </c>
      <c r="D28" s="200" t="str">
        <f>VLOOKUP(E28,[5]secundaria!$E$9:$G$82,3,FALSE)</f>
        <v>MARIAN</v>
      </c>
      <c r="E28" s="201" t="s">
        <v>936</v>
      </c>
      <c r="F28" s="209" t="s">
        <v>773</v>
      </c>
      <c r="G28" s="202" t="s">
        <v>1436</v>
      </c>
      <c r="H28" s="202" t="s">
        <v>39</v>
      </c>
      <c r="I28" s="202" t="s">
        <v>1444</v>
      </c>
      <c r="J28" s="203" t="s">
        <v>27</v>
      </c>
      <c r="K28" s="201">
        <v>2</v>
      </c>
      <c r="L28" s="201">
        <v>22</v>
      </c>
      <c r="M28" s="201">
        <v>22</v>
      </c>
      <c r="N28" s="201">
        <v>27</v>
      </c>
      <c r="O28" s="201">
        <v>26</v>
      </c>
      <c r="P28" s="201">
        <v>27</v>
      </c>
      <c r="Q28" s="201">
        <v>22</v>
      </c>
      <c r="R28" s="201">
        <v>22</v>
      </c>
      <c r="S28" s="201">
        <v>27</v>
      </c>
      <c r="T28" s="201">
        <v>26</v>
      </c>
      <c r="U28" s="201">
        <v>27</v>
      </c>
      <c r="V28" s="4"/>
      <c r="W28" s="207">
        <v>5</v>
      </c>
      <c r="X28" s="208">
        <v>5</v>
      </c>
      <c r="Y28" s="207">
        <v>8</v>
      </c>
      <c r="Z28" s="208">
        <v>8</v>
      </c>
      <c r="AA28" s="207">
        <v>5</v>
      </c>
      <c r="AB28" s="208">
        <v>5</v>
      </c>
    </row>
    <row r="29" spans="1:28" x14ac:dyDescent="0.25">
      <c r="A29" s="13" t="str">
        <f>VLOOKUP(E29,'[4]Hoja1 (2)'!D24:H672,5,FALSE)</f>
        <v>AVENIDA CENTENARIO 283</v>
      </c>
      <c r="B29" s="200" t="s">
        <v>1632</v>
      </c>
      <c r="C29" s="200" t="s">
        <v>1667</v>
      </c>
      <c r="D29" s="200" t="str">
        <f>VLOOKUP(E29,[5]secundaria!$E$9:$G$82,3,FALSE)</f>
        <v>CENTENARIO</v>
      </c>
      <c r="E29" s="201" t="s">
        <v>940</v>
      </c>
      <c r="F29" s="200" t="s">
        <v>802</v>
      </c>
      <c r="G29" s="202" t="s">
        <v>1436</v>
      </c>
      <c r="H29" s="202" t="s">
        <v>39</v>
      </c>
      <c r="I29" s="202" t="s">
        <v>1438</v>
      </c>
      <c r="J29" s="203" t="s">
        <v>45</v>
      </c>
      <c r="K29" s="201">
        <v>2</v>
      </c>
      <c r="L29" s="201">
        <v>141</v>
      </c>
      <c r="M29" s="201">
        <v>141</v>
      </c>
      <c r="N29" s="201">
        <v>130</v>
      </c>
      <c r="O29" s="201">
        <v>132</v>
      </c>
      <c r="P29" s="201">
        <v>135</v>
      </c>
      <c r="Q29" s="201">
        <v>141</v>
      </c>
      <c r="R29" s="201">
        <v>141</v>
      </c>
      <c r="S29" s="201">
        <v>130</v>
      </c>
      <c r="T29" s="201">
        <v>132</v>
      </c>
      <c r="U29" s="201">
        <v>135</v>
      </c>
      <c r="V29" s="4"/>
      <c r="W29" s="4">
        <v>0</v>
      </c>
      <c r="X29" s="205">
        <v>0</v>
      </c>
      <c r="Y29" s="4">
        <v>0</v>
      </c>
      <c r="Z29" s="205">
        <v>0</v>
      </c>
      <c r="AA29" s="4">
        <v>0</v>
      </c>
      <c r="AB29" s="205">
        <v>0</v>
      </c>
    </row>
    <row r="30" spans="1:28" x14ac:dyDescent="0.25">
      <c r="A30" s="13" t="str">
        <f>VLOOKUP(E30,'[4]Hoja1 (2)'!D25:H673,5,FALSE)</f>
        <v>JIRON PEDRO COCHACHIN S/N</v>
      </c>
      <c r="B30" s="200" t="s">
        <v>1632</v>
      </c>
      <c r="C30" s="200" t="s">
        <v>1667</v>
      </c>
      <c r="D30" s="200" t="str">
        <f>VLOOKUP(E30,[5]secundaria!$E$9:$G$82,3,FALSE)</f>
        <v>CHAVIN</v>
      </c>
      <c r="E30" s="201" t="s">
        <v>942</v>
      </c>
      <c r="F30" s="200" t="s">
        <v>60</v>
      </c>
      <c r="G30" s="202" t="s">
        <v>1436</v>
      </c>
      <c r="H30" s="202" t="s">
        <v>39</v>
      </c>
      <c r="I30" s="202" t="s">
        <v>1444</v>
      </c>
      <c r="J30" s="203" t="s">
        <v>27</v>
      </c>
      <c r="K30" s="201">
        <v>2</v>
      </c>
      <c r="L30" s="201">
        <v>15</v>
      </c>
      <c r="M30" s="201">
        <v>15</v>
      </c>
      <c r="N30" s="201">
        <v>22</v>
      </c>
      <c r="O30" s="201">
        <v>19</v>
      </c>
      <c r="P30" s="201">
        <v>14</v>
      </c>
      <c r="Q30" s="201">
        <v>15</v>
      </c>
      <c r="R30" s="201">
        <v>15</v>
      </c>
      <c r="S30" s="201">
        <v>22</v>
      </c>
      <c r="T30" s="201">
        <v>19</v>
      </c>
      <c r="U30" s="201">
        <v>14</v>
      </c>
      <c r="V30" s="4"/>
      <c r="W30" s="4">
        <v>0</v>
      </c>
      <c r="X30" s="205">
        <v>0</v>
      </c>
      <c r="Y30" s="4">
        <v>0</v>
      </c>
      <c r="Z30" s="205">
        <v>0</v>
      </c>
      <c r="AA30" s="4">
        <v>0</v>
      </c>
      <c r="AB30" s="205">
        <v>0</v>
      </c>
    </row>
    <row r="31" spans="1:28" x14ac:dyDescent="0.25">
      <c r="A31" s="13" t="str">
        <f>VLOOKUP(E31,'[4]Hoja1 (2)'!D26:H674,5,FALSE)</f>
        <v>VICHAY</v>
      </c>
      <c r="B31" s="200" t="s">
        <v>1632</v>
      </c>
      <c r="C31" s="200" t="s">
        <v>1667</v>
      </c>
      <c r="D31" s="200" t="str">
        <f>VLOOKUP(E31,[5]secundaria!$E$9:$G$82,3,FALSE)</f>
        <v>VICHAY</v>
      </c>
      <c r="E31" s="201" t="s">
        <v>945</v>
      </c>
      <c r="F31" s="200" t="s">
        <v>767</v>
      </c>
      <c r="G31" s="202" t="s">
        <v>1436</v>
      </c>
      <c r="H31" s="202" t="s">
        <v>39</v>
      </c>
      <c r="I31" s="202" t="s">
        <v>1438</v>
      </c>
      <c r="J31" s="203" t="s">
        <v>259</v>
      </c>
      <c r="K31" s="201">
        <v>2</v>
      </c>
      <c r="L31" s="201">
        <v>59</v>
      </c>
      <c r="M31" s="201">
        <v>59</v>
      </c>
      <c r="N31" s="201">
        <v>35</v>
      </c>
      <c r="O31" s="201">
        <v>45</v>
      </c>
      <c r="P31" s="201">
        <v>36</v>
      </c>
      <c r="Q31" s="201">
        <v>59</v>
      </c>
      <c r="R31" s="201">
        <v>59</v>
      </c>
      <c r="S31" s="201">
        <v>35</v>
      </c>
      <c r="T31" s="201">
        <v>45</v>
      </c>
      <c r="U31" s="201">
        <v>36</v>
      </c>
      <c r="V31" s="4"/>
      <c r="W31" s="4">
        <v>0</v>
      </c>
      <c r="X31" s="205">
        <v>0</v>
      </c>
      <c r="Y31" s="4">
        <v>0</v>
      </c>
      <c r="Z31" s="205">
        <v>0</v>
      </c>
      <c r="AA31" s="4">
        <v>0</v>
      </c>
      <c r="AB31" s="205">
        <v>0</v>
      </c>
    </row>
    <row r="32" spans="1:28" x14ac:dyDescent="0.25">
      <c r="A32" s="13" t="str">
        <f>VLOOKUP(E32,'[4]Hoja1 (2)'!D27:H675,5,FALSE)</f>
        <v>HUANCHAC</v>
      </c>
      <c r="B32" s="200" t="s">
        <v>1632</v>
      </c>
      <c r="C32" s="200" t="s">
        <v>1667</v>
      </c>
      <c r="D32" s="200" t="str">
        <f>VLOOKUP(E32,[5]secundaria!$E$9:$G$82,3,FALSE)</f>
        <v>HUANCHAC</v>
      </c>
      <c r="E32" s="201" t="s">
        <v>946</v>
      </c>
      <c r="F32" s="200" t="s">
        <v>771</v>
      </c>
      <c r="G32" s="202" t="s">
        <v>1436</v>
      </c>
      <c r="H32" s="202" t="s">
        <v>39</v>
      </c>
      <c r="I32" s="202" t="s">
        <v>1438</v>
      </c>
      <c r="J32" s="203" t="s">
        <v>45</v>
      </c>
      <c r="K32" s="201">
        <v>2</v>
      </c>
      <c r="L32" s="201">
        <v>7</v>
      </c>
      <c r="M32" s="201">
        <v>7</v>
      </c>
      <c r="N32" s="201">
        <v>14</v>
      </c>
      <c r="O32" s="201">
        <v>4</v>
      </c>
      <c r="P32" s="201">
        <v>4</v>
      </c>
      <c r="Q32" s="201">
        <v>7</v>
      </c>
      <c r="R32" s="201">
        <v>7</v>
      </c>
      <c r="S32" s="201">
        <v>14</v>
      </c>
      <c r="T32" s="201">
        <v>4</v>
      </c>
      <c r="U32" s="201">
        <v>4</v>
      </c>
      <c r="V32" s="4"/>
      <c r="W32" s="4">
        <v>0</v>
      </c>
      <c r="X32" s="205">
        <v>0</v>
      </c>
      <c r="Y32" s="4">
        <v>0</v>
      </c>
      <c r="Z32" s="205">
        <v>0</v>
      </c>
      <c r="AA32" s="4">
        <v>0</v>
      </c>
      <c r="AB32" s="205">
        <v>0</v>
      </c>
    </row>
    <row r="33" spans="1:28" x14ac:dyDescent="0.25">
      <c r="A33" s="13" t="str">
        <f>VLOOKUP(E33,'[4]Hoja1 (2)'!D28:H676,5,FALSE)</f>
        <v>CANSHAN</v>
      </c>
      <c r="B33" s="200" t="s">
        <v>1632</v>
      </c>
      <c r="C33" s="200" t="s">
        <v>1667</v>
      </c>
      <c r="D33" s="200" t="str">
        <f>VLOOKUP(E33,[5]secundaria!$E$9:$G$82,3,FALSE)</f>
        <v>CANSHAN</v>
      </c>
      <c r="E33" s="201" t="s">
        <v>947</v>
      </c>
      <c r="F33" s="200" t="s">
        <v>360</v>
      </c>
      <c r="G33" s="202" t="s">
        <v>1436</v>
      </c>
      <c r="H33" s="202" t="s">
        <v>39</v>
      </c>
      <c r="I33" s="202" t="s">
        <v>1444</v>
      </c>
      <c r="J33" s="203" t="s">
        <v>45</v>
      </c>
      <c r="K33" s="201">
        <v>2</v>
      </c>
      <c r="L33" s="201">
        <v>16</v>
      </c>
      <c r="M33" s="201">
        <v>16</v>
      </c>
      <c r="N33" s="201">
        <v>4</v>
      </c>
      <c r="O33" s="201">
        <v>4</v>
      </c>
      <c r="P33" s="201">
        <v>4</v>
      </c>
      <c r="Q33" s="201">
        <v>16</v>
      </c>
      <c r="R33" s="201">
        <v>16</v>
      </c>
      <c r="S33" s="201">
        <v>4</v>
      </c>
      <c r="T33" s="201">
        <v>4</v>
      </c>
      <c r="U33" s="201">
        <v>4</v>
      </c>
      <c r="V33" s="4"/>
      <c r="W33" s="4">
        <v>0</v>
      </c>
      <c r="X33" s="205">
        <v>0</v>
      </c>
      <c r="Y33" s="4">
        <v>0</v>
      </c>
      <c r="Z33" s="205">
        <v>0</v>
      </c>
      <c r="AA33" s="4">
        <v>0</v>
      </c>
      <c r="AB33" s="205">
        <v>0</v>
      </c>
    </row>
    <row r="34" spans="1:28" x14ac:dyDescent="0.25">
      <c r="A34" s="13" t="str">
        <f>VLOOKUP(E34,'[4]Hoja1 (2)'!D29:H677,5,FALSE)</f>
        <v>CARRETERA HUARAZ - CARHUAZ KM 15</v>
      </c>
      <c r="B34" s="200" t="s">
        <v>1632</v>
      </c>
      <c r="C34" s="200" t="s">
        <v>1459</v>
      </c>
      <c r="D34" s="200" t="str">
        <f>VLOOKUP(E34,[5]secundaria!$E$9:$G$82,3,FALSE)</f>
        <v>PALTAY / PALTAYPAMPA</v>
      </c>
      <c r="E34" s="201" t="s">
        <v>914</v>
      </c>
      <c r="F34" s="206" t="s">
        <v>783</v>
      </c>
      <c r="G34" s="202" t="s">
        <v>1436</v>
      </c>
      <c r="H34" s="202" t="s">
        <v>39</v>
      </c>
      <c r="I34" s="202" t="s">
        <v>1438</v>
      </c>
      <c r="J34" s="203" t="s">
        <v>259</v>
      </c>
      <c r="K34" s="201">
        <v>3</v>
      </c>
      <c r="L34" s="201">
        <v>42</v>
      </c>
      <c r="M34" s="201">
        <v>42</v>
      </c>
      <c r="N34" s="201">
        <v>46</v>
      </c>
      <c r="O34" s="201">
        <v>58</v>
      </c>
      <c r="P34" s="201">
        <v>37</v>
      </c>
      <c r="Q34" s="201">
        <v>42</v>
      </c>
      <c r="R34" s="201">
        <v>42</v>
      </c>
      <c r="S34" s="201">
        <v>46</v>
      </c>
      <c r="T34" s="201">
        <v>58</v>
      </c>
      <c r="U34" s="201">
        <v>37</v>
      </c>
      <c r="V34" s="4"/>
      <c r="W34" s="207">
        <v>12</v>
      </c>
      <c r="X34" s="208">
        <v>12</v>
      </c>
      <c r="Y34" s="207">
        <v>18</v>
      </c>
      <c r="Z34" s="208">
        <v>18</v>
      </c>
      <c r="AA34" s="207">
        <v>12</v>
      </c>
      <c r="AB34" s="208">
        <v>12</v>
      </c>
    </row>
    <row r="35" spans="1:28" x14ac:dyDescent="0.25">
      <c r="A35" s="13" t="str">
        <f>VLOOKUP(E35,'[4]Hoja1 (2)'!D30:H678,5,FALSE)</f>
        <v>CARRETERA CENTRAL S/N</v>
      </c>
      <c r="B35" s="200" t="s">
        <v>1632</v>
      </c>
      <c r="C35" s="200" t="s">
        <v>1459</v>
      </c>
      <c r="D35" s="200" t="str">
        <f>VLOOKUP(E35,[5]secundaria!$E$9:$G$82,3,FALSE)</f>
        <v>TARICA</v>
      </c>
      <c r="E35" s="201" t="s">
        <v>929</v>
      </c>
      <c r="F35" s="200" t="s">
        <v>781</v>
      </c>
      <c r="G35" s="202" t="s">
        <v>1436</v>
      </c>
      <c r="H35" s="202" t="s">
        <v>39</v>
      </c>
      <c r="I35" s="202" t="s">
        <v>1438</v>
      </c>
      <c r="J35" s="203" t="s">
        <v>259</v>
      </c>
      <c r="K35" s="201">
        <v>3</v>
      </c>
      <c r="L35" s="201">
        <v>22</v>
      </c>
      <c r="M35" s="201">
        <v>22</v>
      </c>
      <c r="N35" s="201">
        <v>23</v>
      </c>
      <c r="O35" s="201">
        <v>17</v>
      </c>
      <c r="P35" s="201">
        <v>23</v>
      </c>
      <c r="Q35" s="201">
        <v>22</v>
      </c>
      <c r="R35" s="201">
        <v>22</v>
      </c>
      <c r="S35" s="201">
        <v>23</v>
      </c>
      <c r="T35" s="201">
        <v>17</v>
      </c>
      <c r="U35" s="201">
        <v>23</v>
      </c>
      <c r="V35" s="4"/>
      <c r="W35" s="4">
        <v>0</v>
      </c>
      <c r="X35" s="205">
        <v>0</v>
      </c>
      <c r="Y35" s="4">
        <v>0</v>
      </c>
      <c r="Z35" s="205">
        <v>0</v>
      </c>
      <c r="AA35" s="4">
        <v>0</v>
      </c>
      <c r="AB35" s="205">
        <v>0</v>
      </c>
    </row>
    <row r="36" spans="1:28" x14ac:dyDescent="0.25">
      <c r="A36" s="13" t="str">
        <f>VLOOKUP(E36,'[4]Hoja1 (2)'!D31:H679,5,FALSE)</f>
        <v>PASHPA</v>
      </c>
      <c r="B36" s="200" t="s">
        <v>1632</v>
      </c>
      <c r="C36" s="200" t="s">
        <v>1459</v>
      </c>
      <c r="D36" s="200" t="str">
        <f>VLOOKUP(E36,[5]secundaria!$E$9:$G$82,3,FALSE)</f>
        <v>PASHPA</v>
      </c>
      <c r="E36" s="201" t="s">
        <v>696</v>
      </c>
      <c r="F36" s="200" t="s">
        <v>493</v>
      </c>
      <c r="G36" s="202" t="s">
        <v>1436</v>
      </c>
      <c r="H36" s="202" t="s">
        <v>39</v>
      </c>
      <c r="I36" s="202" t="s">
        <v>1444</v>
      </c>
      <c r="J36" s="203" t="s">
        <v>28</v>
      </c>
      <c r="K36" s="201">
        <v>3</v>
      </c>
      <c r="L36" s="201">
        <v>16</v>
      </c>
      <c r="M36" s="201">
        <v>16</v>
      </c>
      <c r="N36" s="201">
        <v>6</v>
      </c>
      <c r="O36" s="201">
        <v>9</v>
      </c>
      <c r="P36" s="201">
        <v>12</v>
      </c>
      <c r="Q36" s="201">
        <v>16</v>
      </c>
      <c r="R36" s="201">
        <v>16</v>
      </c>
      <c r="S36" s="201">
        <v>6</v>
      </c>
      <c r="T36" s="201">
        <v>9</v>
      </c>
      <c r="U36" s="201">
        <v>12</v>
      </c>
      <c r="V36" s="4"/>
      <c r="W36" s="4">
        <v>0</v>
      </c>
      <c r="X36" s="205">
        <v>0</v>
      </c>
      <c r="Y36" s="4">
        <v>0</v>
      </c>
      <c r="Z36" s="205">
        <v>0</v>
      </c>
      <c r="AA36" s="4">
        <v>0</v>
      </c>
      <c r="AB36" s="205">
        <v>0</v>
      </c>
    </row>
    <row r="37" spans="1:28" x14ac:dyDescent="0.25">
      <c r="A37" s="13" t="str">
        <f>VLOOKUP(E37,'[4]Hoja1 (2)'!D32:H680,5,FALSE)</f>
        <v>COLLON</v>
      </c>
      <c r="B37" s="200" t="s">
        <v>1632</v>
      </c>
      <c r="C37" s="200" t="s">
        <v>1459</v>
      </c>
      <c r="D37" s="200" t="str">
        <f>VLOOKUP(E37,[5]secundaria!$E$9:$G$82,3,FALSE)</f>
        <v>COLLON</v>
      </c>
      <c r="E37" s="201" t="s">
        <v>700</v>
      </c>
      <c r="F37" s="200" t="s">
        <v>491</v>
      </c>
      <c r="G37" s="202" t="s">
        <v>1436</v>
      </c>
      <c r="H37" s="202" t="s">
        <v>39</v>
      </c>
      <c r="I37" s="202" t="s">
        <v>1444</v>
      </c>
      <c r="J37" s="203" t="s">
        <v>28</v>
      </c>
      <c r="K37" s="201">
        <v>3</v>
      </c>
      <c r="L37" s="201">
        <v>15</v>
      </c>
      <c r="M37" s="201">
        <v>15</v>
      </c>
      <c r="N37" s="201">
        <v>16</v>
      </c>
      <c r="O37" s="201">
        <v>18</v>
      </c>
      <c r="P37" s="201">
        <v>23</v>
      </c>
      <c r="Q37" s="201">
        <v>15</v>
      </c>
      <c r="R37" s="201">
        <v>15</v>
      </c>
      <c r="S37" s="201">
        <v>16</v>
      </c>
      <c r="T37" s="201">
        <v>18</v>
      </c>
      <c r="U37" s="201">
        <v>23</v>
      </c>
      <c r="V37" s="4"/>
      <c r="W37" s="4">
        <v>0</v>
      </c>
      <c r="X37" s="205">
        <v>0</v>
      </c>
      <c r="Y37" s="4">
        <v>0</v>
      </c>
      <c r="Z37" s="205">
        <v>0</v>
      </c>
      <c r="AA37" s="4">
        <v>0</v>
      </c>
      <c r="AB37" s="205">
        <v>0</v>
      </c>
    </row>
    <row r="38" spans="1:28" x14ac:dyDescent="0.25">
      <c r="A38" s="13" t="str">
        <f>VLOOKUP(E38,'[4]Hoja1 (2)'!D33:H681,5,FALSE)</f>
        <v>JIRON ANTONIO LOLI LAREDO S/N</v>
      </c>
      <c r="B38" s="200" t="s">
        <v>1632</v>
      </c>
      <c r="C38" s="200" t="s">
        <v>1461</v>
      </c>
      <c r="D38" s="200" t="str">
        <f>VLOOKUP(E38,[5]secundaria!$E$9:$G$82,3,FALSE)</f>
        <v>JANGAS</v>
      </c>
      <c r="E38" s="201" t="s">
        <v>933</v>
      </c>
      <c r="F38" s="206" t="s">
        <v>778</v>
      </c>
      <c r="G38" s="202" t="s">
        <v>1436</v>
      </c>
      <c r="H38" s="202" t="s">
        <v>39</v>
      </c>
      <c r="I38" s="202" t="s">
        <v>1438</v>
      </c>
      <c r="J38" s="203" t="s">
        <v>259</v>
      </c>
      <c r="K38" s="201">
        <v>4</v>
      </c>
      <c r="L38" s="201">
        <v>60</v>
      </c>
      <c r="M38" s="201">
        <v>60</v>
      </c>
      <c r="N38" s="201">
        <v>44</v>
      </c>
      <c r="O38" s="201">
        <v>56</v>
      </c>
      <c r="P38" s="201">
        <v>63</v>
      </c>
      <c r="Q38" s="201">
        <v>60</v>
      </c>
      <c r="R38" s="201">
        <v>60</v>
      </c>
      <c r="S38" s="201">
        <v>44</v>
      </c>
      <c r="T38" s="201">
        <v>56</v>
      </c>
      <c r="U38" s="201">
        <v>63</v>
      </c>
      <c r="V38" s="4"/>
      <c r="W38" s="207">
        <v>8</v>
      </c>
      <c r="X38" s="208">
        <v>8</v>
      </c>
      <c r="Y38" s="207">
        <v>13</v>
      </c>
      <c r="Z38" s="208">
        <v>13</v>
      </c>
      <c r="AA38" s="207">
        <v>8</v>
      </c>
      <c r="AB38" s="208">
        <v>8</v>
      </c>
    </row>
    <row r="39" spans="1:28" x14ac:dyDescent="0.25">
      <c r="A39" s="13" t="str">
        <f>VLOOKUP(E39,'[4]Hoja1 (2)'!D34:H682,5,FALSE)</f>
        <v>MATAQUITA</v>
      </c>
      <c r="B39" s="200" t="s">
        <v>1632</v>
      </c>
      <c r="C39" s="200" t="s">
        <v>1461</v>
      </c>
      <c r="D39" s="200" t="str">
        <f>VLOOKUP(E39,[5]secundaria!$E$9:$G$82,3,FALSE)</f>
        <v>MATAQUITA</v>
      </c>
      <c r="E39" s="201" t="s">
        <v>697</v>
      </c>
      <c r="F39" s="200" t="s">
        <v>594</v>
      </c>
      <c r="G39" s="202" t="s">
        <v>1436</v>
      </c>
      <c r="H39" s="202" t="s">
        <v>39</v>
      </c>
      <c r="I39" s="202" t="s">
        <v>1444</v>
      </c>
      <c r="J39" s="203" t="s">
        <v>28</v>
      </c>
      <c r="K39" s="201">
        <v>4</v>
      </c>
      <c r="L39" s="201">
        <v>14</v>
      </c>
      <c r="M39" s="201">
        <v>14</v>
      </c>
      <c r="N39" s="201">
        <v>11</v>
      </c>
      <c r="O39" s="201">
        <v>13</v>
      </c>
      <c r="P39" s="201">
        <v>14</v>
      </c>
      <c r="Q39" s="201">
        <v>14</v>
      </c>
      <c r="R39" s="201">
        <v>14</v>
      </c>
      <c r="S39" s="201">
        <v>11</v>
      </c>
      <c r="T39" s="201">
        <v>13</v>
      </c>
      <c r="U39" s="201">
        <v>14</v>
      </c>
      <c r="V39" s="4"/>
      <c r="W39" s="4">
        <v>0</v>
      </c>
      <c r="X39" s="205">
        <v>0</v>
      </c>
      <c r="Y39" s="4">
        <v>0</v>
      </c>
      <c r="Z39" s="205">
        <v>0</v>
      </c>
      <c r="AA39" s="4">
        <v>0</v>
      </c>
      <c r="AB39" s="205">
        <v>0</v>
      </c>
    </row>
    <row r="40" spans="1:28" x14ac:dyDescent="0.25">
      <c r="A40" s="13" t="str">
        <f>VLOOKUP(E40,'[4]Hoja1 (2)'!D35:H683,5,FALSE)</f>
        <v>AVENIDA 28 DE JULIO S/N</v>
      </c>
      <c r="B40" s="200" t="s">
        <v>1632</v>
      </c>
      <c r="C40" s="200" t="s">
        <v>1464</v>
      </c>
      <c r="D40" s="200" t="str">
        <f>VLOOKUP(E40,[5]secundaria!$E$9:$G$82,3,FALSE)</f>
        <v>HUARIPAMPA</v>
      </c>
      <c r="E40" s="201" t="s">
        <v>919</v>
      </c>
      <c r="F40" s="200" t="s">
        <v>793</v>
      </c>
      <c r="G40" s="202" t="s">
        <v>1436</v>
      </c>
      <c r="H40" s="202" t="s">
        <v>39</v>
      </c>
      <c r="I40" s="202" t="s">
        <v>1444</v>
      </c>
      <c r="J40" s="203" t="s">
        <v>27</v>
      </c>
      <c r="K40" s="201">
        <v>5</v>
      </c>
      <c r="L40" s="201">
        <v>21</v>
      </c>
      <c r="M40" s="201">
        <v>21</v>
      </c>
      <c r="N40" s="201">
        <v>17</v>
      </c>
      <c r="O40" s="201">
        <v>13</v>
      </c>
      <c r="P40" s="201">
        <v>12</v>
      </c>
      <c r="Q40" s="201">
        <v>21</v>
      </c>
      <c r="R40" s="201">
        <v>21</v>
      </c>
      <c r="S40" s="201">
        <v>17</v>
      </c>
      <c r="T40" s="201">
        <v>13</v>
      </c>
      <c r="U40" s="201">
        <v>12</v>
      </c>
      <c r="V40" s="4"/>
      <c r="W40" s="4">
        <v>0</v>
      </c>
      <c r="X40" s="205">
        <v>0</v>
      </c>
      <c r="Y40" s="4">
        <v>0</v>
      </c>
      <c r="Z40" s="205">
        <v>0</v>
      </c>
      <c r="AA40" s="4">
        <v>0</v>
      </c>
      <c r="AB40" s="205">
        <v>0</v>
      </c>
    </row>
    <row r="41" spans="1:28" x14ac:dyDescent="0.25">
      <c r="A41" s="13" t="str">
        <f>VLOOKUP(E41,'[4]Hoja1 (2)'!D36:H684,5,FALSE)</f>
        <v>JIRON DAGOBERTO CACERES 106</v>
      </c>
      <c r="B41" s="200" t="s">
        <v>1632</v>
      </c>
      <c r="C41" s="200" t="s">
        <v>1464</v>
      </c>
      <c r="D41" s="200" t="str">
        <f>VLOOKUP(E41,[5]secundaria!$E$9:$G$82,3,FALSE)</f>
        <v>OLLEROS</v>
      </c>
      <c r="E41" s="201" t="s">
        <v>927</v>
      </c>
      <c r="F41" s="200" t="s">
        <v>928</v>
      </c>
      <c r="G41" s="202" t="s">
        <v>1436</v>
      </c>
      <c r="H41" s="202" t="s">
        <v>39</v>
      </c>
      <c r="I41" s="202" t="s">
        <v>1444</v>
      </c>
      <c r="J41" s="203" t="s">
        <v>27</v>
      </c>
      <c r="K41" s="201">
        <v>5</v>
      </c>
      <c r="L41" s="201">
        <v>22</v>
      </c>
      <c r="M41" s="201">
        <v>22</v>
      </c>
      <c r="N41" s="201">
        <v>21</v>
      </c>
      <c r="O41" s="201">
        <v>27</v>
      </c>
      <c r="P41" s="201">
        <v>19</v>
      </c>
      <c r="Q41" s="201">
        <v>22</v>
      </c>
      <c r="R41" s="201">
        <v>22</v>
      </c>
      <c r="S41" s="201">
        <v>21</v>
      </c>
      <c r="T41" s="201">
        <v>27</v>
      </c>
      <c r="U41" s="201">
        <v>19</v>
      </c>
      <c r="V41" s="4"/>
      <c r="W41" s="4">
        <v>0</v>
      </c>
      <c r="X41" s="205">
        <v>0</v>
      </c>
      <c r="Y41" s="4">
        <v>0</v>
      </c>
      <c r="Z41" s="205">
        <v>0</v>
      </c>
      <c r="AA41" s="4">
        <v>0</v>
      </c>
      <c r="AB41" s="205">
        <v>0</v>
      </c>
    </row>
    <row r="42" spans="1:28" x14ac:dyDescent="0.25">
      <c r="A42" s="13" t="str">
        <f>VLOOKUP(E42,'[4]Hoja1 (2)'!D37:H685,5,FALSE)</f>
        <v>ACO</v>
      </c>
      <c r="B42" s="200" t="s">
        <v>1632</v>
      </c>
      <c r="C42" s="200" t="s">
        <v>1464</v>
      </c>
      <c r="D42" s="200" t="str">
        <f>VLOOKUP(E42,[5]secundaria!$E$9:$G$82,3,FALSE)</f>
        <v>ACO</v>
      </c>
      <c r="E42" s="201" t="s">
        <v>944</v>
      </c>
      <c r="F42" s="200" t="s">
        <v>380</v>
      </c>
      <c r="G42" s="202" t="s">
        <v>1436</v>
      </c>
      <c r="H42" s="202" t="s">
        <v>39</v>
      </c>
      <c r="I42" s="202" t="s">
        <v>1444</v>
      </c>
      <c r="J42" s="203" t="s">
        <v>27</v>
      </c>
      <c r="K42" s="201">
        <v>5</v>
      </c>
      <c r="L42" s="201">
        <v>10</v>
      </c>
      <c r="M42" s="201">
        <v>10</v>
      </c>
      <c r="N42" s="201">
        <v>10</v>
      </c>
      <c r="O42" s="201">
        <v>12</v>
      </c>
      <c r="P42" s="201">
        <v>5</v>
      </c>
      <c r="Q42" s="201">
        <v>10</v>
      </c>
      <c r="R42" s="201">
        <v>10</v>
      </c>
      <c r="S42" s="201">
        <v>10</v>
      </c>
      <c r="T42" s="201">
        <v>12</v>
      </c>
      <c r="U42" s="201">
        <v>5</v>
      </c>
      <c r="V42" s="4"/>
      <c r="W42" s="4">
        <v>0</v>
      </c>
      <c r="X42" s="205">
        <v>0</v>
      </c>
      <c r="Y42" s="4">
        <v>0</v>
      </c>
      <c r="Z42" s="205">
        <v>0</v>
      </c>
      <c r="AA42" s="4">
        <v>0</v>
      </c>
      <c r="AB42" s="205">
        <v>0</v>
      </c>
    </row>
    <row r="43" spans="1:28" x14ac:dyDescent="0.25">
      <c r="A43" s="13" t="str">
        <f>VLOOKUP(E43,'[4]Hoja1 (2)'!D38:H686,5,FALSE)</f>
        <v>AVENIDA LEONCIO PRADO S/N</v>
      </c>
      <c r="B43" s="200" t="s">
        <v>1632</v>
      </c>
      <c r="C43" s="200" t="s">
        <v>1466</v>
      </c>
      <c r="D43" s="200" t="str">
        <f>VLOOKUP(E43,[5]secundaria!$E$9:$G$82,3,FALSE)</f>
        <v>PIRA</v>
      </c>
      <c r="E43" s="201" t="s">
        <v>925</v>
      </c>
      <c r="F43" s="200" t="s">
        <v>759</v>
      </c>
      <c r="G43" s="202" t="s">
        <v>1436</v>
      </c>
      <c r="H43" s="202" t="s">
        <v>39</v>
      </c>
      <c r="I43" s="202" t="s">
        <v>1444</v>
      </c>
      <c r="J43" s="203" t="s">
        <v>27</v>
      </c>
      <c r="K43" s="201">
        <v>6</v>
      </c>
      <c r="L43" s="201">
        <v>40</v>
      </c>
      <c r="M43" s="201">
        <v>40</v>
      </c>
      <c r="N43" s="201">
        <v>21</v>
      </c>
      <c r="O43" s="201">
        <v>21</v>
      </c>
      <c r="P43" s="201">
        <v>17</v>
      </c>
      <c r="Q43" s="201">
        <v>40</v>
      </c>
      <c r="R43" s="201">
        <v>40</v>
      </c>
      <c r="S43" s="201">
        <v>21</v>
      </c>
      <c r="T43" s="201">
        <v>21</v>
      </c>
      <c r="U43" s="201">
        <v>17</v>
      </c>
      <c r="V43" s="4"/>
      <c r="W43" s="4">
        <v>0</v>
      </c>
      <c r="X43" s="205">
        <v>0</v>
      </c>
      <c r="Y43" s="4">
        <v>0</v>
      </c>
      <c r="Z43" s="205">
        <v>0</v>
      </c>
      <c r="AA43" s="4">
        <v>0</v>
      </c>
      <c r="AB43" s="205">
        <v>0</v>
      </c>
    </row>
    <row r="44" spans="1:28" x14ac:dyDescent="0.25">
      <c r="A44" s="13" t="str">
        <f>VLOOKUP(E44,'[4]Hoja1 (2)'!D39:H687,5,FALSE)</f>
        <v>SHINAN</v>
      </c>
      <c r="B44" s="200" t="s">
        <v>1632</v>
      </c>
      <c r="C44" s="200" t="s">
        <v>1466</v>
      </c>
      <c r="D44" s="200" t="str">
        <f>VLOOKUP(E44,[5]secundaria!$E$9:$G$82,3,FALSE)</f>
        <v>SHINAN</v>
      </c>
      <c r="E44" s="201" t="s">
        <v>692</v>
      </c>
      <c r="F44" s="200" t="s">
        <v>497</v>
      </c>
      <c r="G44" s="202" t="s">
        <v>1436</v>
      </c>
      <c r="H44" s="202" t="s">
        <v>39</v>
      </c>
      <c r="I44" s="202" t="s">
        <v>1444</v>
      </c>
      <c r="J44" s="203" t="s">
        <v>28</v>
      </c>
      <c r="K44" s="201">
        <v>6</v>
      </c>
      <c r="L44" s="201">
        <v>10</v>
      </c>
      <c r="M44" s="201">
        <v>10</v>
      </c>
      <c r="N44" s="201">
        <v>13</v>
      </c>
      <c r="O44" s="201">
        <v>11</v>
      </c>
      <c r="P44" s="201">
        <v>8</v>
      </c>
      <c r="Q44" s="201">
        <v>10</v>
      </c>
      <c r="R44" s="201">
        <v>10</v>
      </c>
      <c r="S44" s="201">
        <v>13</v>
      </c>
      <c r="T44" s="201">
        <v>11</v>
      </c>
      <c r="U44" s="201">
        <v>8</v>
      </c>
      <c r="V44" s="4"/>
      <c r="W44" s="4">
        <v>0</v>
      </c>
      <c r="X44" s="205">
        <v>0</v>
      </c>
      <c r="Y44" s="4">
        <v>0</v>
      </c>
      <c r="Z44" s="205">
        <v>0</v>
      </c>
      <c r="AA44" s="4">
        <v>0</v>
      </c>
      <c r="AB44" s="205">
        <v>0</v>
      </c>
    </row>
    <row r="45" spans="1:28" x14ac:dyDescent="0.25">
      <c r="A45" s="13" t="str">
        <f>VLOOKUP(E45,'[4]Hoja1 (2)'!D40:H688,5,FALSE)</f>
        <v>YUPASH</v>
      </c>
      <c r="B45" s="200" t="s">
        <v>1632</v>
      </c>
      <c r="C45" s="200" t="s">
        <v>1466</v>
      </c>
      <c r="D45" s="200" t="str">
        <f>VLOOKUP(E45,[5]secundaria!$E$9:$G$82,3,FALSE)</f>
        <v>YUPASH</v>
      </c>
      <c r="E45" s="201" t="s">
        <v>693</v>
      </c>
      <c r="F45" s="209" t="s">
        <v>694</v>
      </c>
      <c r="G45" s="202" t="s">
        <v>1436</v>
      </c>
      <c r="H45" s="202" t="s">
        <v>39</v>
      </c>
      <c r="I45" s="202" t="s">
        <v>1444</v>
      </c>
      <c r="J45" s="203" t="s">
        <v>28</v>
      </c>
      <c r="K45" s="201">
        <v>6</v>
      </c>
      <c r="L45" s="201">
        <v>19</v>
      </c>
      <c r="M45" s="201">
        <v>19</v>
      </c>
      <c r="N45" s="201">
        <v>17</v>
      </c>
      <c r="O45" s="201">
        <v>15</v>
      </c>
      <c r="P45" s="201">
        <v>19</v>
      </c>
      <c r="Q45" s="201">
        <v>19</v>
      </c>
      <c r="R45" s="201">
        <v>19</v>
      </c>
      <c r="S45" s="201">
        <v>17</v>
      </c>
      <c r="T45" s="201">
        <v>15</v>
      </c>
      <c r="U45" s="201">
        <v>19</v>
      </c>
      <c r="V45" s="4"/>
      <c r="W45" s="207">
        <v>5</v>
      </c>
      <c r="X45" s="208">
        <v>5</v>
      </c>
      <c r="Y45" s="207">
        <v>8</v>
      </c>
      <c r="Z45" s="208">
        <v>8</v>
      </c>
      <c r="AA45" s="207">
        <v>5</v>
      </c>
      <c r="AB45" s="208">
        <v>5</v>
      </c>
    </row>
    <row r="46" spans="1:28" x14ac:dyDescent="0.25">
      <c r="A46" s="13" t="str">
        <f>VLOOKUP(E46,'[4]Hoja1 (2)'!D41:H689,5,FALSE)</f>
        <v>JIRAC</v>
      </c>
      <c r="B46" s="200" t="s">
        <v>1632</v>
      </c>
      <c r="C46" s="200" t="s">
        <v>1466</v>
      </c>
      <c r="D46" s="200" t="str">
        <f>VLOOKUP(E46,[5]secundaria!$E$9:$G$82,3,FALSE)</f>
        <v>JIRAC</v>
      </c>
      <c r="E46" s="201" t="s">
        <v>698</v>
      </c>
      <c r="F46" s="200" t="s">
        <v>509</v>
      </c>
      <c r="G46" s="202" t="s">
        <v>1436</v>
      </c>
      <c r="H46" s="202" t="s">
        <v>39</v>
      </c>
      <c r="I46" s="202" t="s">
        <v>1444</v>
      </c>
      <c r="J46" s="203" t="s">
        <v>28</v>
      </c>
      <c r="K46" s="201">
        <v>6</v>
      </c>
      <c r="L46" s="201">
        <v>19</v>
      </c>
      <c r="M46" s="201">
        <v>19</v>
      </c>
      <c r="N46" s="201">
        <v>9</v>
      </c>
      <c r="O46" s="201">
        <v>9</v>
      </c>
      <c r="P46" s="201">
        <v>20</v>
      </c>
      <c r="Q46" s="201">
        <v>19</v>
      </c>
      <c r="R46" s="201">
        <v>19</v>
      </c>
      <c r="S46" s="201">
        <v>9</v>
      </c>
      <c r="T46" s="201">
        <v>9</v>
      </c>
      <c r="U46" s="201">
        <v>20</v>
      </c>
      <c r="V46" s="4"/>
      <c r="W46" s="4">
        <v>0</v>
      </c>
      <c r="X46" s="205">
        <v>0</v>
      </c>
      <c r="Y46" s="4">
        <v>0</v>
      </c>
      <c r="Z46" s="205">
        <v>0</v>
      </c>
      <c r="AA46" s="4">
        <v>0</v>
      </c>
      <c r="AB46" s="205">
        <v>0</v>
      </c>
    </row>
    <row r="47" spans="1:28" x14ac:dyDescent="0.25">
      <c r="A47" s="13" t="str">
        <f>VLOOKUP(E47,'[4]Hoja1 (2)'!D42:H690,5,FALSE)</f>
        <v>AVENIDA CENTENARIO S/N</v>
      </c>
      <c r="B47" s="200" t="s">
        <v>1632</v>
      </c>
      <c r="C47" s="200" t="s">
        <v>1468</v>
      </c>
      <c r="D47" s="200" t="str">
        <f>VLOOKUP(E47,[5]secundaria!$E$9:$G$82,3,FALSE)</f>
        <v>CAJAMARQUILLA</v>
      </c>
      <c r="E47" s="201" t="s">
        <v>926</v>
      </c>
      <c r="F47" s="200" t="s">
        <v>757</v>
      </c>
      <c r="G47" s="202" t="s">
        <v>1436</v>
      </c>
      <c r="H47" s="202" t="s">
        <v>39</v>
      </c>
      <c r="I47" s="202" t="s">
        <v>1444</v>
      </c>
      <c r="J47" s="203" t="s">
        <v>27</v>
      </c>
      <c r="K47" s="201">
        <v>7</v>
      </c>
      <c r="L47" s="201">
        <v>27</v>
      </c>
      <c r="M47" s="201">
        <v>27</v>
      </c>
      <c r="N47" s="201">
        <v>27</v>
      </c>
      <c r="O47" s="201">
        <v>30</v>
      </c>
      <c r="P47" s="201">
        <v>29</v>
      </c>
      <c r="Q47" s="201">
        <v>27</v>
      </c>
      <c r="R47" s="201">
        <v>27</v>
      </c>
      <c r="S47" s="201">
        <v>27</v>
      </c>
      <c r="T47" s="201">
        <v>30</v>
      </c>
      <c r="U47" s="201">
        <v>29</v>
      </c>
      <c r="V47" s="4"/>
      <c r="W47" s="4">
        <v>0</v>
      </c>
      <c r="X47" s="205">
        <v>0</v>
      </c>
      <c r="Y47" s="4">
        <v>0</v>
      </c>
      <c r="Z47" s="205">
        <v>0</v>
      </c>
      <c r="AA47" s="4">
        <v>0</v>
      </c>
      <c r="AB47" s="205">
        <v>0</v>
      </c>
    </row>
    <row r="48" spans="1:28" x14ac:dyDescent="0.25">
      <c r="A48" s="13" t="str">
        <f>VLOOKUP(E48,'[4]Hoja1 (2)'!D43:H691,5,FALSE)</f>
        <v>AVENIDA ALEJANDRO ARDILES CAJA S/N</v>
      </c>
      <c r="B48" s="200" t="s">
        <v>1632</v>
      </c>
      <c r="C48" s="200" t="s">
        <v>1471</v>
      </c>
      <c r="D48" s="200" t="str">
        <f>VLOOKUP(E48,[5]secundaria!$E$9:$G$82,3,FALSE)</f>
        <v>PAMPAS GRANDE</v>
      </c>
      <c r="E48" s="201" t="s">
        <v>908</v>
      </c>
      <c r="F48" s="200" t="s">
        <v>909</v>
      </c>
      <c r="G48" s="202" t="s">
        <v>1436</v>
      </c>
      <c r="H48" s="202" t="s">
        <v>39</v>
      </c>
      <c r="I48" s="202" t="s">
        <v>1444</v>
      </c>
      <c r="J48" s="203" t="s">
        <v>27</v>
      </c>
      <c r="K48" s="201">
        <v>8</v>
      </c>
      <c r="L48" s="201">
        <v>14</v>
      </c>
      <c r="M48" s="201">
        <v>14</v>
      </c>
      <c r="N48" s="201">
        <v>16</v>
      </c>
      <c r="O48" s="201">
        <v>16</v>
      </c>
      <c r="P48" s="201">
        <v>15</v>
      </c>
      <c r="Q48" s="201">
        <v>14</v>
      </c>
      <c r="R48" s="201">
        <v>14</v>
      </c>
      <c r="S48" s="201">
        <v>16</v>
      </c>
      <c r="T48" s="201">
        <v>16</v>
      </c>
      <c r="U48" s="201">
        <v>15</v>
      </c>
      <c r="V48" s="4"/>
      <c r="W48" s="4">
        <v>0</v>
      </c>
      <c r="X48" s="205">
        <v>0</v>
      </c>
      <c r="Y48" s="4">
        <v>0</v>
      </c>
      <c r="Z48" s="205">
        <v>0</v>
      </c>
      <c r="AA48" s="4">
        <v>0</v>
      </c>
      <c r="AB48" s="205">
        <v>0</v>
      </c>
    </row>
    <row r="49" spans="1:28" x14ac:dyDescent="0.25">
      <c r="A49" s="13" t="str">
        <f>VLOOKUP(E49,'[4]Hoja1 (2)'!D44:H692,5,FALSE)</f>
        <v>AVENIDA GABRIEL RAMOS S/N</v>
      </c>
      <c r="B49" s="200" t="s">
        <v>1632</v>
      </c>
      <c r="C49" s="200" t="s">
        <v>1668</v>
      </c>
      <c r="D49" s="200" t="str">
        <f>VLOOKUP(E49,[5]secundaria!$E$9:$G$82,3,FALSE)</f>
        <v>PARIACOTO</v>
      </c>
      <c r="E49" s="201" t="s">
        <v>905</v>
      </c>
      <c r="F49" s="206" t="s">
        <v>906</v>
      </c>
      <c r="G49" s="202" t="s">
        <v>1436</v>
      </c>
      <c r="H49" s="202" t="s">
        <v>39</v>
      </c>
      <c r="I49" s="202" t="s">
        <v>1444</v>
      </c>
      <c r="J49" s="203" t="s">
        <v>27</v>
      </c>
      <c r="K49" s="201">
        <v>10</v>
      </c>
      <c r="L49" s="201">
        <v>60</v>
      </c>
      <c r="M49" s="201">
        <v>60</v>
      </c>
      <c r="N49" s="201">
        <v>55</v>
      </c>
      <c r="O49" s="201">
        <v>62</v>
      </c>
      <c r="P49" s="201">
        <v>43</v>
      </c>
      <c r="Q49" s="201">
        <v>60</v>
      </c>
      <c r="R49" s="201">
        <v>60</v>
      </c>
      <c r="S49" s="201">
        <v>55</v>
      </c>
      <c r="T49" s="201">
        <v>62</v>
      </c>
      <c r="U49" s="201">
        <v>43</v>
      </c>
      <c r="V49" s="4"/>
      <c r="W49" s="207">
        <v>12</v>
      </c>
      <c r="X49" s="208">
        <v>12</v>
      </c>
      <c r="Y49" s="207">
        <v>18</v>
      </c>
      <c r="Z49" s="208">
        <v>18</v>
      </c>
      <c r="AA49" s="207">
        <v>12</v>
      </c>
      <c r="AB49" s="208">
        <v>12</v>
      </c>
    </row>
    <row r="50" spans="1:28" x14ac:dyDescent="0.25">
      <c r="A50" s="13" t="str">
        <f>VLOOKUP(E50,'[4]Hoja1 (2)'!D45:H693,5,FALSE)</f>
        <v>CHACCHAN</v>
      </c>
      <c r="B50" s="200" t="s">
        <v>1632</v>
      </c>
      <c r="C50" s="200" t="s">
        <v>1668</v>
      </c>
      <c r="D50" s="200" t="str">
        <f>VLOOKUP(E50,[5]secundaria!$E$9:$G$82,3,FALSE)</f>
        <v>CACCHAN</v>
      </c>
      <c r="E50" s="201" t="s">
        <v>695</v>
      </c>
      <c r="F50" s="200" t="s">
        <v>356</v>
      </c>
      <c r="G50" s="202" t="s">
        <v>1436</v>
      </c>
      <c r="H50" s="202" t="s">
        <v>39</v>
      </c>
      <c r="I50" s="202" t="s">
        <v>1444</v>
      </c>
      <c r="J50" s="203" t="s">
        <v>28</v>
      </c>
      <c r="K50" s="201">
        <v>10</v>
      </c>
      <c r="L50" s="201">
        <v>17</v>
      </c>
      <c r="M50" s="201">
        <v>17</v>
      </c>
      <c r="N50" s="201">
        <v>15</v>
      </c>
      <c r="O50" s="201">
        <v>16</v>
      </c>
      <c r="P50" s="201">
        <v>12</v>
      </c>
      <c r="Q50" s="201">
        <v>17</v>
      </c>
      <c r="R50" s="201">
        <v>17</v>
      </c>
      <c r="S50" s="201">
        <v>15</v>
      </c>
      <c r="T50" s="201">
        <v>16</v>
      </c>
      <c r="U50" s="201">
        <v>12</v>
      </c>
      <c r="V50" s="4"/>
      <c r="W50" s="4">
        <v>0</v>
      </c>
      <c r="X50" s="205">
        <v>0</v>
      </c>
      <c r="Y50" s="4">
        <v>0</v>
      </c>
      <c r="Z50" s="205">
        <v>0</v>
      </c>
      <c r="AA50" s="4">
        <v>0</v>
      </c>
      <c r="AB50" s="205">
        <v>0</v>
      </c>
    </row>
    <row r="51" spans="1:28" x14ac:dyDescent="0.25">
      <c r="A51" s="13" t="str">
        <f>VLOOKUP(E51,'[4]Hoja1 (2)'!D46:H694,5,FALSE)</f>
        <v>FORTALEZA</v>
      </c>
      <c r="B51" s="200" t="s">
        <v>1632</v>
      </c>
      <c r="C51" s="200" t="s">
        <v>1668</v>
      </c>
      <c r="D51" s="200" t="str">
        <f>VLOOKUP(E51,[5]secundaria!$E$9:$G$82,3,FALSE)</f>
        <v>FORTALEZA</v>
      </c>
      <c r="E51" s="201" t="s">
        <v>699</v>
      </c>
      <c r="F51" s="200" t="s">
        <v>513</v>
      </c>
      <c r="G51" s="202" t="s">
        <v>1436</v>
      </c>
      <c r="H51" s="202" t="s">
        <v>39</v>
      </c>
      <c r="I51" s="202" t="s">
        <v>1444</v>
      </c>
      <c r="J51" s="203" t="s">
        <v>28</v>
      </c>
      <c r="K51" s="201">
        <v>10</v>
      </c>
      <c r="L51" s="201">
        <v>27</v>
      </c>
      <c r="M51" s="201">
        <v>27</v>
      </c>
      <c r="N51" s="201">
        <v>25</v>
      </c>
      <c r="O51" s="201">
        <v>26</v>
      </c>
      <c r="P51" s="201">
        <v>19</v>
      </c>
      <c r="Q51" s="201">
        <v>27</v>
      </c>
      <c r="R51" s="201">
        <v>27</v>
      </c>
      <c r="S51" s="201">
        <v>25</v>
      </c>
      <c r="T51" s="201">
        <v>26</v>
      </c>
      <c r="U51" s="201">
        <v>19</v>
      </c>
      <c r="V51" s="4"/>
      <c r="W51" s="4">
        <v>0</v>
      </c>
      <c r="X51" s="205">
        <v>0</v>
      </c>
      <c r="Y51" s="4">
        <v>0</v>
      </c>
      <c r="Z51" s="205">
        <v>0</v>
      </c>
      <c r="AA51" s="4">
        <v>0</v>
      </c>
      <c r="AB51" s="205">
        <v>0</v>
      </c>
    </row>
    <row r="52" spans="1:28" x14ac:dyDescent="0.25">
      <c r="A52" s="13" t="str">
        <f>VLOOKUP(E52,'[4]Hoja1 (2)'!D47:H695,5,FALSE)</f>
        <v>PAMPAN</v>
      </c>
      <c r="B52" s="200" t="s">
        <v>1632</v>
      </c>
      <c r="C52" s="200" t="s">
        <v>1668</v>
      </c>
      <c r="D52" s="200" t="str">
        <f>VLOOKUP(E52,[5]secundaria!$E$9:$G$82,3,FALSE)</f>
        <v>PAMPAN</v>
      </c>
      <c r="E52" s="201" t="s">
        <v>702</v>
      </c>
      <c r="F52" s="200" t="s">
        <v>495</v>
      </c>
      <c r="G52" s="202" t="s">
        <v>1436</v>
      </c>
      <c r="H52" s="202" t="s">
        <v>39</v>
      </c>
      <c r="I52" s="202" t="s">
        <v>1444</v>
      </c>
      <c r="J52" s="203" t="s">
        <v>28</v>
      </c>
      <c r="K52" s="201">
        <v>10</v>
      </c>
      <c r="L52" s="201">
        <v>19</v>
      </c>
      <c r="M52" s="201">
        <v>19</v>
      </c>
      <c r="N52" s="201">
        <v>17</v>
      </c>
      <c r="O52" s="201">
        <v>19</v>
      </c>
      <c r="P52" s="201">
        <v>27</v>
      </c>
      <c r="Q52" s="201">
        <v>19</v>
      </c>
      <c r="R52" s="201">
        <v>19</v>
      </c>
      <c r="S52" s="201">
        <v>17</v>
      </c>
      <c r="T52" s="201">
        <v>19</v>
      </c>
      <c r="U52" s="201">
        <v>27</v>
      </c>
      <c r="V52" s="4"/>
      <c r="W52" s="4">
        <v>0</v>
      </c>
      <c r="X52" s="205">
        <v>0</v>
      </c>
      <c r="Y52" s="4">
        <v>0</v>
      </c>
      <c r="Z52" s="205">
        <v>0</v>
      </c>
      <c r="AA52" s="4">
        <v>0</v>
      </c>
      <c r="AB52" s="205">
        <v>0</v>
      </c>
    </row>
    <row r="53" spans="1:28" x14ac:dyDescent="0.25">
      <c r="A53" s="13" t="str">
        <f>VLOOKUP(E53,'[4]Hoja1 (2)'!D48:H696,5,FALSE)</f>
        <v>RURASHCA</v>
      </c>
      <c r="B53" s="200" t="s">
        <v>1632</v>
      </c>
      <c r="C53" s="200" t="s">
        <v>1668</v>
      </c>
      <c r="D53" s="200" t="str">
        <f>VLOOKUP(E53,[5]secundaria!$E$9:$G$82,3,FALSE)</f>
        <v>RURASHCA</v>
      </c>
      <c r="E53" s="201" t="s">
        <v>703</v>
      </c>
      <c r="F53" s="200" t="s">
        <v>352</v>
      </c>
      <c r="G53" s="202" t="s">
        <v>1436</v>
      </c>
      <c r="H53" s="202" t="s">
        <v>39</v>
      </c>
      <c r="I53" s="202" t="s">
        <v>1444</v>
      </c>
      <c r="J53" s="203" t="s">
        <v>28</v>
      </c>
      <c r="K53" s="201">
        <v>10</v>
      </c>
      <c r="L53" s="201">
        <v>8</v>
      </c>
      <c r="M53" s="201">
        <v>8</v>
      </c>
      <c r="N53" s="201">
        <v>11</v>
      </c>
      <c r="O53" s="201">
        <v>7</v>
      </c>
      <c r="P53" s="201">
        <v>12</v>
      </c>
      <c r="Q53" s="201">
        <v>8</v>
      </c>
      <c r="R53" s="201">
        <v>8</v>
      </c>
      <c r="S53" s="201">
        <v>11</v>
      </c>
      <c r="T53" s="201">
        <v>7</v>
      </c>
      <c r="U53" s="201">
        <v>12</v>
      </c>
      <c r="V53" s="4"/>
      <c r="W53" s="4">
        <v>0</v>
      </c>
      <c r="X53" s="205">
        <v>0</v>
      </c>
      <c r="Y53" s="4">
        <v>0</v>
      </c>
      <c r="Z53" s="205">
        <v>0</v>
      </c>
      <c r="AA53" s="4">
        <v>0</v>
      </c>
      <c r="AB53" s="205">
        <v>0</v>
      </c>
    </row>
    <row r="54" spans="1:28" x14ac:dyDescent="0.25">
      <c r="A54" s="13" t="str">
        <f>VLOOKUP(E54,'[4]Hoja1 (2)'!D49:H697,5,FALSE)</f>
        <v>COCHABAMBA</v>
      </c>
      <c r="B54" s="200" t="s">
        <v>1632</v>
      </c>
      <c r="C54" s="200" t="s">
        <v>1453</v>
      </c>
      <c r="D54" s="200" t="str">
        <f>VLOOKUP(E54,[5]secundaria!$E$9:$G$82,3,FALSE)</f>
        <v>COCHABAMBA</v>
      </c>
      <c r="E54" s="201" t="s">
        <v>930</v>
      </c>
      <c r="F54" s="200" t="s">
        <v>753</v>
      </c>
      <c r="G54" s="202" t="s">
        <v>1436</v>
      </c>
      <c r="H54" s="202" t="s">
        <v>39</v>
      </c>
      <c r="I54" s="202" t="s">
        <v>1444</v>
      </c>
      <c r="J54" s="203" t="s">
        <v>27</v>
      </c>
      <c r="K54" s="201">
        <v>12</v>
      </c>
      <c r="L54" s="201">
        <v>24</v>
      </c>
      <c r="M54" s="201">
        <v>24</v>
      </c>
      <c r="N54" s="201">
        <v>13</v>
      </c>
      <c r="O54" s="201">
        <v>13</v>
      </c>
      <c r="P54" s="201">
        <v>16</v>
      </c>
      <c r="Q54" s="201">
        <v>24</v>
      </c>
      <c r="R54" s="201">
        <v>24</v>
      </c>
      <c r="S54" s="201">
        <v>13</v>
      </c>
      <c r="T54" s="201">
        <v>13</v>
      </c>
      <c r="U54" s="201">
        <v>16</v>
      </c>
      <c r="V54" s="4"/>
      <c r="W54" s="4">
        <v>0</v>
      </c>
      <c r="X54" s="205">
        <v>0</v>
      </c>
      <c r="Y54" s="4">
        <v>0</v>
      </c>
      <c r="Z54" s="205">
        <v>0</v>
      </c>
      <c r="AA54" s="4">
        <v>0</v>
      </c>
      <c r="AB54" s="205">
        <v>0</v>
      </c>
    </row>
    <row r="55" spans="1:28" x14ac:dyDescent="0.25">
      <c r="A55" s="13" t="str">
        <f>VLOOKUP(E55,'[4]Hoja1 (2)'!D50:H698,5,FALSE)</f>
        <v>PUMAPUCLLANAN</v>
      </c>
      <c r="B55" s="200" t="s">
        <v>1632</v>
      </c>
      <c r="C55" s="200" t="s">
        <v>1453</v>
      </c>
      <c r="D55" s="200" t="str">
        <f>VLOOKUP(E55,[5]secundaria!$E$9:$G$82,3,FALSE)</f>
        <v>PUMA PUCLLANAM</v>
      </c>
      <c r="E55" s="201" t="s">
        <v>701</v>
      </c>
      <c r="F55" s="200" t="s">
        <v>558</v>
      </c>
      <c r="G55" s="202" t="s">
        <v>1436</v>
      </c>
      <c r="H55" s="202" t="s">
        <v>39</v>
      </c>
      <c r="I55" s="202" t="s">
        <v>1444</v>
      </c>
      <c r="J55" s="203" t="s">
        <v>28</v>
      </c>
      <c r="K55" s="201">
        <v>12</v>
      </c>
      <c r="L55" s="201">
        <v>17</v>
      </c>
      <c r="M55" s="201">
        <v>17</v>
      </c>
      <c r="N55" s="201">
        <v>13</v>
      </c>
      <c r="O55" s="201">
        <v>14</v>
      </c>
      <c r="P55" s="201">
        <v>15</v>
      </c>
      <c r="Q55" s="201">
        <v>17</v>
      </c>
      <c r="R55" s="201">
        <v>17</v>
      </c>
      <c r="S55" s="201">
        <v>13</v>
      </c>
      <c r="T55" s="201">
        <v>14</v>
      </c>
      <c r="U55" s="201">
        <v>15</v>
      </c>
      <c r="V55" s="4"/>
      <c r="W55" s="4">
        <v>0</v>
      </c>
      <c r="X55" s="205">
        <v>0</v>
      </c>
      <c r="Y55" s="4">
        <v>0</v>
      </c>
      <c r="Z55" s="205">
        <v>0</v>
      </c>
      <c r="AA55" s="4">
        <v>0</v>
      </c>
      <c r="AB55" s="205">
        <v>0</v>
      </c>
    </row>
    <row r="56" spans="1:28" x14ac:dyDescent="0.25">
      <c r="A56" s="13"/>
      <c r="B56" s="200"/>
      <c r="C56" s="200"/>
      <c r="D56" s="200"/>
      <c r="E56" s="201"/>
      <c r="F56" s="210" t="s">
        <v>1669</v>
      </c>
      <c r="G56" s="202"/>
      <c r="H56" s="202"/>
      <c r="I56" s="202"/>
      <c r="J56" s="203"/>
      <c r="K56" s="201"/>
      <c r="L56" s="201">
        <v>1</v>
      </c>
      <c r="M56" s="201">
        <v>1</v>
      </c>
      <c r="N56" s="201">
        <v>1</v>
      </c>
      <c r="O56" s="201">
        <v>1</v>
      </c>
      <c r="P56" s="201">
        <v>1</v>
      </c>
      <c r="Q56" s="201">
        <v>1</v>
      </c>
      <c r="R56" s="201">
        <v>1</v>
      </c>
      <c r="S56" s="201">
        <v>1</v>
      </c>
      <c r="T56" s="201">
        <v>1</v>
      </c>
      <c r="U56" s="201">
        <v>1</v>
      </c>
      <c r="V56" s="4"/>
      <c r="W56" s="4">
        <v>4</v>
      </c>
      <c r="X56" s="205">
        <v>4</v>
      </c>
      <c r="Y56" s="4">
        <v>7</v>
      </c>
      <c r="Z56" s="205">
        <v>7</v>
      </c>
      <c r="AA56" s="4">
        <v>4</v>
      </c>
      <c r="AB56" s="205">
        <v>4</v>
      </c>
    </row>
    <row r="57" spans="1:28" x14ac:dyDescent="0.25">
      <c r="A57" s="13"/>
      <c r="B57" s="200"/>
      <c r="C57" s="200"/>
      <c r="D57" s="200"/>
      <c r="E57" s="201"/>
      <c r="F57" s="210"/>
      <c r="G57" s="202"/>
      <c r="H57" s="202"/>
      <c r="I57" s="202"/>
      <c r="J57" s="203"/>
      <c r="K57" s="201"/>
      <c r="L57" s="201">
        <f>SUM(L11:L56)</f>
        <v>2540</v>
      </c>
      <c r="M57" s="201">
        <f t="shared" ref="M57:AB57" si="0">SUM(M11:M56)</f>
        <v>2540</v>
      </c>
      <c r="N57" s="201">
        <f t="shared" si="0"/>
        <v>2410</v>
      </c>
      <c r="O57" s="201">
        <f>SUM(O11:O56)</f>
        <v>2313</v>
      </c>
      <c r="P57" s="201">
        <f t="shared" si="0"/>
        <v>2271</v>
      </c>
      <c r="Q57" s="201">
        <f t="shared" si="0"/>
        <v>2540</v>
      </c>
      <c r="R57" s="201">
        <f t="shared" si="0"/>
        <v>2540</v>
      </c>
      <c r="S57" s="201">
        <f t="shared" si="0"/>
        <v>2410</v>
      </c>
      <c r="T57" s="201">
        <f t="shared" si="0"/>
        <v>2313</v>
      </c>
      <c r="U57" s="201">
        <f t="shared" si="0"/>
        <v>2271</v>
      </c>
      <c r="V57" s="201"/>
      <c r="W57" s="201">
        <f t="shared" si="0"/>
        <v>70</v>
      </c>
      <c r="X57" s="201">
        <f t="shared" si="0"/>
        <v>70</v>
      </c>
      <c r="Y57" s="201">
        <f t="shared" si="0"/>
        <v>111</v>
      </c>
      <c r="Z57" s="201">
        <f t="shared" si="0"/>
        <v>111</v>
      </c>
      <c r="AA57" s="201">
        <f t="shared" si="0"/>
        <v>70</v>
      </c>
      <c r="AB57" s="201">
        <f t="shared" si="0"/>
        <v>70</v>
      </c>
    </row>
    <row r="58" spans="1:28" x14ac:dyDescent="0.25">
      <c r="A58" s="13"/>
      <c r="B58" s="200"/>
      <c r="C58" s="200"/>
      <c r="D58" s="200"/>
      <c r="E58" s="201"/>
      <c r="F58" s="210"/>
      <c r="G58" s="202"/>
      <c r="H58" s="202"/>
      <c r="I58" s="202"/>
      <c r="J58" s="203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</row>
    <row r="59" spans="1:28" x14ac:dyDescent="0.25">
      <c r="A59" s="13" t="e">
        <f>VLOOKUP(E59,'[4]Hoja1 (2)'!D51:H699,5,FALSE)</f>
        <v>#N/A</v>
      </c>
      <c r="B59" s="200" t="s">
        <v>1632</v>
      </c>
      <c r="C59" s="200"/>
      <c r="D59" s="200" t="e">
        <f>VLOOKUP(E59,[5]secundaria!$E$9:$G$82,3,FALSE)</f>
        <v>#N/A</v>
      </c>
      <c r="E59" s="201" t="s">
        <v>1670</v>
      </c>
      <c r="F59" s="200" t="s">
        <v>1671</v>
      </c>
      <c r="G59" s="202" t="s">
        <v>45</v>
      </c>
      <c r="H59" s="202" t="s">
        <v>45</v>
      </c>
      <c r="I59" s="202" t="s">
        <v>45</v>
      </c>
      <c r="J59" s="203" t="s">
        <v>45</v>
      </c>
      <c r="K59" s="203"/>
      <c r="L59" s="201">
        <f>L7-L57</f>
        <v>155</v>
      </c>
      <c r="M59" s="201">
        <f t="shared" ref="M59:AB59" si="1">M7-M57</f>
        <v>108</v>
      </c>
      <c r="N59" s="201">
        <f t="shared" si="1"/>
        <v>201</v>
      </c>
      <c r="O59" s="201">
        <f>O7-O57</f>
        <v>201</v>
      </c>
      <c r="P59" s="201">
        <f t="shared" si="1"/>
        <v>81</v>
      </c>
      <c r="Q59" s="201">
        <f t="shared" si="1"/>
        <v>155</v>
      </c>
      <c r="R59" s="201">
        <f t="shared" si="1"/>
        <v>108</v>
      </c>
      <c r="S59" s="201">
        <f t="shared" si="1"/>
        <v>201</v>
      </c>
      <c r="T59" s="201">
        <f t="shared" si="1"/>
        <v>201</v>
      </c>
      <c r="U59" s="201">
        <f t="shared" si="1"/>
        <v>81</v>
      </c>
      <c r="V59" s="201"/>
      <c r="W59" s="201">
        <f t="shared" si="1"/>
        <v>0</v>
      </c>
      <c r="X59" s="201">
        <f t="shared" si="1"/>
        <v>0</v>
      </c>
      <c r="Y59" s="201">
        <f t="shared" si="1"/>
        <v>0</v>
      </c>
      <c r="Z59" s="201">
        <f t="shared" si="1"/>
        <v>0</v>
      </c>
      <c r="AA59" s="201">
        <f t="shared" si="1"/>
        <v>0</v>
      </c>
      <c r="AB59" s="201">
        <f t="shared" si="1"/>
        <v>0</v>
      </c>
    </row>
    <row r="60" spans="1:28" x14ac:dyDescent="0.25">
      <c r="F60" s="3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8" x14ac:dyDescent="0.25"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</row>
  </sheetData>
  <autoFilter ref="A10:AI60" xr:uid="{00000000-0009-0000-0000-00000A000000}"/>
  <pageMargins left="0.28000000000000003" right="0.15748031496062992" top="0.47" bottom="0.56000000000000005" header="0.31496062992125984" footer="0.23622047244094491"/>
  <pageSetup paperSize="9" scale="56" orientation="landscape" r:id="rId1"/>
  <headerFooter>
    <oddHeader>&amp;RDES - CUADRO DE DISTRIBUCIÓN DE MATERIALES EDUCATIVOS - DOTACIÓN 2024</oddHeader>
    <oddFooter>&amp;R&amp;12&amp;P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ADE1C-AC47-4B84-96B4-34A5DC30CC6F}">
  <dimension ref="A1:AE123"/>
  <sheetViews>
    <sheetView view="pageBreakPreview" topLeftCell="A6" zoomScale="85" zoomScaleNormal="85" zoomScaleSheetLayoutView="85" workbookViewId="0">
      <selection activeCell="L17" sqref="L17"/>
    </sheetView>
  </sheetViews>
  <sheetFormatPr baseColWidth="10" defaultRowHeight="12" x14ac:dyDescent="0.25"/>
  <cols>
    <col min="1" max="1" width="10.140625" style="223" customWidth="1"/>
    <col min="2" max="2" width="13.28515625" style="223" customWidth="1"/>
    <col min="3" max="3" width="3.5703125" style="223" customWidth="1"/>
    <col min="4" max="4" width="8.85546875" style="223" customWidth="1"/>
    <col min="5" max="5" width="45.42578125" style="223" customWidth="1"/>
    <col min="6" max="6" width="14.85546875" style="223" customWidth="1"/>
    <col min="7" max="7" width="18.7109375" style="223" customWidth="1"/>
    <col min="8" max="8" width="7.85546875" style="236" hidden="1" customWidth="1"/>
    <col min="9" max="9" width="8" style="236" hidden="1" customWidth="1"/>
    <col min="10" max="10" width="8.42578125" style="236" hidden="1" customWidth="1"/>
    <col min="11" max="11" width="8.5703125" style="236" hidden="1" customWidth="1"/>
    <col min="12" max="12" width="9.140625" style="236" hidden="1" customWidth="1"/>
    <col min="13" max="14" width="7.85546875" style="236" hidden="1" customWidth="1"/>
    <col min="15" max="15" width="11.7109375" style="223" customWidth="1"/>
    <col min="16" max="16" width="11" style="223" customWidth="1"/>
    <col min="17" max="17" width="11.5703125" style="223" customWidth="1"/>
    <col min="18" max="29" width="10.7109375" style="223" customWidth="1"/>
    <col min="30" max="160" width="11.42578125" style="223"/>
    <col min="161" max="161" width="10.140625" style="223" customWidth="1"/>
    <col min="162" max="162" width="9.140625" style="223" customWidth="1"/>
    <col min="163" max="163" width="4.42578125" style="223" customWidth="1"/>
    <col min="164" max="164" width="7.42578125" style="223" customWidth="1"/>
    <col min="165" max="165" width="33.85546875" style="223" customWidth="1"/>
    <col min="166" max="166" width="13.7109375" style="223" customWidth="1"/>
    <col min="167" max="167" width="11.42578125" style="223"/>
    <col min="168" max="168" width="10.140625" style="223" customWidth="1"/>
    <col min="169" max="169" width="11.5703125" style="223" customWidth="1"/>
    <col min="170" max="170" width="10" style="223" customWidth="1"/>
    <col min="171" max="171" width="11.42578125" style="223"/>
    <col min="172" max="172" width="10.140625" style="223" customWidth="1"/>
    <col min="173" max="173" width="11.5703125" style="223" customWidth="1"/>
    <col min="174" max="174" width="10" style="223" customWidth="1"/>
    <col min="175" max="175" width="11.42578125" style="223"/>
    <col min="176" max="176" width="9.85546875" style="223" customWidth="1"/>
    <col min="177" max="177" width="11.42578125" style="223"/>
    <col min="178" max="178" width="9.85546875" style="223" customWidth="1"/>
    <col min="179" max="181" width="11.42578125" style="223"/>
    <col min="182" max="182" width="10" style="223" customWidth="1"/>
    <col min="183" max="183" width="11.42578125" style="223"/>
    <col min="184" max="184" width="10.140625" style="223" customWidth="1"/>
    <col min="185" max="185" width="11.42578125" style="223"/>
    <col min="186" max="186" width="9.85546875" style="223" customWidth="1"/>
    <col min="187" max="189" width="11.42578125" style="223"/>
    <col min="190" max="190" width="10.7109375" style="223" customWidth="1"/>
    <col min="191" max="191" width="11.42578125" style="223"/>
    <col min="192" max="192" width="9.7109375" style="223" customWidth="1"/>
    <col min="193" max="193" width="11.42578125" style="223"/>
    <col min="194" max="194" width="10.28515625" style="223" customWidth="1"/>
    <col min="195" max="197" width="11.42578125" style="223"/>
    <col min="198" max="198" width="10.5703125" style="223" customWidth="1"/>
    <col min="199" max="199" width="11.42578125" style="223"/>
    <col min="200" max="200" width="10.140625" style="223" customWidth="1"/>
    <col min="201" max="201" width="11.42578125" style="223"/>
    <col min="202" max="202" width="10.140625" style="223" customWidth="1"/>
    <col min="203" max="205" width="11.42578125" style="223"/>
    <col min="206" max="206" width="9.85546875" style="223" customWidth="1"/>
    <col min="207" max="207" width="11.42578125" style="223"/>
    <col min="208" max="208" width="9.85546875" style="223" customWidth="1"/>
    <col min="209" max="209" width="11.42578125" style="223"/>
    <col min="210" max="210" width="10" style="223" customWidth="1"/>
    <col min="211" max="213" width="11.42578125" style="223"/>
    <col min="214" max="214" width="10.85546875" style="223" customWidth="1"/>
    <col min="215" max="215" width="11.42578125" style="223"/>
    <col min="216" max="216" width="9.7109375" style="223" customWidth="1"/>
    <col min="217" max="217" width="11.42578125" style="223"/>
    <col min="218" max="218" width="10.140625" style="223" customWidth="1"/>
    <col min="219" max="221" width="11.42578125" style="223"/>
    <col min="222" max="222" width="10.140625" style="223" customWidth="1"/>
    <col min="223" max="223" width="11.42578125" style="223"/>
    <col min="224" max="224" width="10.85546875" style="223" customWidth="1"/>
    <col min="225" max="225" width="11.42578125" style="223"/>
    <col min="226" max="226" width="10.7109375" style="223" customWidth="1"/>
    <col min="227" max="227" width="11.42578125" style="223"/>
    <col min="228" max="228" width="9.85546875" style="223" customWidth="1"/>
    <col min="229" max="229" width="11.42578125" style="223"/>
    <col min="230" max="230" width="10" style="223" customWidth="1"/>
    <col min="231" max="231" width="11.42578125" style="223"/>
    <col min="232" max="232" width="9.85546875" style="223" customWidth="1"/>
    <col min="233" max="233" width="11.42578125" style="223"/>
    <col min="234" max="234" width="10.28515625" style="223" customWidth="1"/>
    <col min="235" max="237" width="11.42578125" style="223"/>
    <col min="238" max="238" width="10.28515625" style="223" customWidth="1"/>
    <col min="239" max="239" width="11.42578125" style="223"/>
    <col min="240" max="240" width="10" style="223" customWidth="1"/>
    <col min="241" max="241" width="11.42578125" style="223"/>
    <col min="242" max="242" width="10.5703125" style="223" customWidth="1"/>
    <col min="243" max="245" width="11.42578125" style="223"/>
    <col min="246" max="246" width="10.28515625" style="223" customWidth="1"/>
    <col min="247" max="247" width="11.42578125" style="223"/>
    <col min="248" max="248" width="10.7109375" style="223" customWidth="1"/>
    <col min="249" max="249" width="11.42578125" style="223"/>
    <col min="250" max="250" width="10.28515625" style="223" customWidth="1"/>
    <col min="251" max="251" width="11.42578125" style="223"/>
    <col min="252" max="252" width="10" style="223" customWidth="1"/>
    <col min="253" max="253" width="11.42578125" style="223"/>
    <col min="254" max="254" width="9.42578125" style="223" customWidth="1"/>
    <col min="255" max="255" width="9" style="223" customWidth="1"/>
    <col min="256" max="256" width="8.42578125" style="223" customWidth="1"/>
    <col min="257" max="257" width="8.140625" style="223" customWidth="1"/>
    <col min="258" max="258" width="7.28515625" style="223" customWidth="1"/>
    <col min="259" max="259" width="9.28515625" style="223" customWidth="1"/>
    <col min="260" max="260" width="8.7109375" style="223" customWidth="1"/>
    <col min="261" max="261" width="9" style="223" customWidth="1"/>
    <col min="262" max="262" width="8.85546875" style="223" customWidth="1"/>
    <col min="263" max="263" width="9.5703125" style="223" customWidth="1"/>
    <col min="264" max="416" width="11.42578125" style="223"/>
    <col min="417" max="417" width="10.140625" style="223" customWidth="1"/>
    <col min="418" max="418" width="9.140625" style="223" customWidth="1"/>
    <col min="419" max="419" width="4.42578125" style="223" customWidth="1"/>
    <col min="420" max="420" width="7.42578125" style="223" customWidth="1"/>
    <col min="421" max="421" width="33.85546875" style="223" customWidth="1"/>
    <col min="422" max="422" width="13.7109375" style="223" customWidth="1"/>
    <col min="423" max="423" width="11.42578125" style="223"/>
    <col min="424" max="424" width="10.140625" style="223" customWidth="1"/>
    <col min="425" max="425" width="11.5703125" style="223" customWidth="1"/>
    <col min="426" max="426" width="10" style="223" customWidth="1"/>
    <col min="427" max="427" width="11.42578125" style="223"/>
    <col min="428" max="428" width="10.140625" style="223" customWidth="1"/>
    <col min="429" max="429" width="11.5703125" style="223" customWidth="1"/>
    <col min="430" max="430" width="10" style="223" customWidth="1"/>
    <col min="431" max="431" width="11.42578125" style="223"/>
    <col min="432" max="432" width="9.85546875" style="223" customWidth="1"/>
    <col min="433" max="433" width="11.42578125" style="223"/>
    <col min="434" max="434" width="9.85546875" style="223" customWidth="1"/>
    <col min="435" max="437" width="11.42578125" style="223"/>
    <col min="438" max="438" width="10" style="223" customWidth="1"/>
    <col min="439" max="439" width="11.42578125" style="223"/>
    <col min="440" max="440" width="10.140625" style="223" customWidth="1"/>
    <col min="441" max="441" width="11.42578125" style="223"/>
    <col min="442" max="442" width="9.85546875" style="223" customWidth="1"/>
    <col min="443" max="445" width="11.42578125" style="223"/>
    <col min="446" max="446" width="10.7109375" style="223" customWidth="1"/>
    <col min="447" max="447" width="11.42578125" style="223"/>
    <col min="448" max="448" width="9.7109375" style="223" customWidth="1"/>
    <col min="449" max="449" width="11.42578125" style="223"/>
    <col min="450" max="450" width="10.28515625" style="223" customWidth="1"/>
    <col min="451" max="453" width="11.42578125" style="223"/>
    <col min="454" max="454" width="10.5703125" style="223" customWidth="1"/>
    <col min="455" max="455" width="11.42578125" style="223"/>
    <col min="456" max="456" width="10.140625" style="223" customWidth="1"/>
    <col min="457" max="457" width="11.42578125" style="223"/>
    <col min="458" max="458" width="10.140625" style="223" customWidth="1"/>
    <col min="459" max="461" width="11.42578125" style="223"/>
    <col min="462" max="462" width="9.85546875" style="223" customWidth="1"/>
    <col min="463" max="463" width="11.42578125" style="223"/>
    <col min="464" max="464" width="9.85546875" style="223" customWidth="1"/>
    <col min="465" max="465" width="11.42578125" style="223"/>
    <col min="466" max="466" width="10" style="223" customWidth="1"/>
    <col min="467" max="469" width="11.42578125" style="223"/>
    <col min="470" max="470" width="10.85546875" style="223" customWidth="1"/>
    <col min="471" max="471" width="11.42578125" style="223"/>
    <col min="472" max="472" width="9.7109375" style="223" customWidth="1"/>
    <col min="473" max="473" width="11.42578125" style="223"/>
    <col min="474" max="474" width="10.140625" style="223" customWidth="1"/>
    <col min="475" max="477" width="11.42578125" style="223"/>
    <col min="478" max="478" width="10.140625" style="223" customWidth="1"/>
    <col min="479" max="479" width="11.42578125" style="223"/>
    <col min="480" max="480" width="10.85546875" style="223" customWidth="1"/>
    <col min="481" max="481" width="11.42578125" style="223"/>
    <col min="482" max="482" width="10.7109375" style="223" customWidth="1"/>
    <col min="483" max="483" width="11.42578125" style="223"/>
    <col min="484" max="484" width="9.85546875" style="223" customWidth="1"/>
    <col min="485" max="485" width="11.42578125" style="223"/>
    <col min="486" max="486" width="10" style="223" customWidth="1"/>
    <col min="487" max="487" width="11.42578125" style="223"/>
    <col min="488" max="488" width="9.85546875" style="223" customWidth="1"/>
    <col min="489" max="489" width="11.42578125" style="223"/>
    <col min="490" max="490" width="10.28515625" style="223" customWidth="1"/>
    <col min="491" max="493" width="11.42578125" style="223"/>
    <col min="494" max="494" width="10.28515625" style="223" customWidth="1"/>
    <col min="495" max="495" width="11.42578125" style="223"/>
    <col min="496" max="496" width="10" style="223" customWidth="1"/>
    <col min="497" max="497" width="11.42578125" style="223"/>
    <col min="498" max="498" width="10.5703125" style="223" customWidth="1"/>
    <col min="499" max="501" width="11.42578125" style="223"/>
    <col min="502" max="502" width="10.28515625" style="223" customWidth="1"/>
    <col min="503" max="503" width="11.42578125" style="223"/>
    <col min="504" max="504" width="10.7109375" style="223" customWidth="1"/>
    <col min="505" max="505" width="11.42578125" style="223"/>
    <col min="506" max="506" width="10.28515625" style="223" customWidth="1"/>
    <col min="507" max="507" width="11.42578125" style="223"/>
    <col min="508" max="508" width="10" style="223" customWidth="1"/>
    <col min="509" max="509" width="11.42578125" style="223"/>
    <col min="510" max="510" width="9.42578125" style="223" customWidth="1"/>
    <col min="511" max="511" width="9" style="223" customWidth="1"/>
    <col min="512" max="512" width="8.42578125" style="223" customWidth="1"/>
    <col min="513" max="513" width="8.140625" style="223" customWidth="1"/>
    <col min="514" max="514" width="7.28515625" style="223" customWidth="1"/>
    <col min="515" max="515" width="9.28515625" style="223" customWidth="1"/>
    <col min="516" max="516" width="8.7109375" style="223" customWidth="1"/>
    <col min="517" max="517" width="9" style="223" customWidth="1"/>
    <col min="518" max="518" width="8.85546875" style="223" customWidth="1"/>
    <col min="519" max="519" width="9.5703125" style="223" customWidth="1"/>
    <col min="520" max="672" width="11.42578125" style="223"/>
    <col min="673" max="673" width="10.140625" style="223" customWidth="1"/>
    <col min="674" max="674" width="9.140625" style="223" customWidth="1"/>
    <col min="675" max="675" width="4.42578125" style="223" customWidth="1"/>
    <col min="676" max="676" width="7.42578125" style="223" customWidth="1"/>
    <col min="677" max="677" width="33.85546875" style="223" customWidth="1"/>
    <col min="678" max="678" width="13.7109375" style="223" customWidth="1"/>
    <col min="679" max="679" width="11.42578125" style="223"/>
    <col min="680" max="680" width="10.140625" style="223" customWidth="1"/>
    <col min="681" max="681" width="11.5703125" style="223" customWidth="1"/>
    <col min="682" max="682" width="10" style="223" customWidth="1"/>
    <col min="683" max="683" width="11.42578125" style="223"/>
    <col min="684" max="684" width="10.140625" style="223" customWidth="1"/>
    <col min="685" max="685" width="11.5703125" style="223" customWidth="1"/>
    <col min="686" max="686" width="10" style="223" customWidth="1"/>
    <col min="687" max="687" width="11.42578125" style="223"/>
    <col min="688" max="688" width="9.85546875" style="223" customWidth="1"/>
    <col min="689" max="689" width="11.42578125" style="223"/>
    <col min="690" max="690" width="9.85546875" style="223" customWidth="1"/>
    <col min="691" max="693" width="11.42578125" style="223"/>
    <col min="694" max="694" width="10" style="223" customWidth="1"/>
    <col min="695" max="695" width="11.42578125" style="223"/>
    <col min="696" max="696" width="10.140625" style="223" customWidth="1"/>
    <col min="697" max="697" width="11.42578125" style="223"/>
    <col min="698" max="698" width="9.85546875" style="223" customWidth="1"/>
    <col min="699" max="701" width="11.42578125" style="223"/>
    <col min="702" max="702" width="10.7109375" style="223" customWidth="1"/>
    <col min="703" max="703" width="11.42578125" style="223"/>
    <col min="704" max="704" width="9.7109375" style="223" customWidth="1"/>
    <col min="705" max="705" width="11.42578125" style="223"/>
    <col min="706" max="706" width="10.28515625" style="223" customWidth="1"/>
    <col min="707" max="709" width="11.42578125" style="223"/>
    <col min="710" max="710" width="10.5703125" style="223" customWidth="1"/>
    <col min="711" max="711" width="11.42578125" style="223"/>
    <col min="712" max="712" width="10.140625" style="223" customWidth="1"/>
    <col min="713" max="713" width="11.42578125" style="223"/>
    <col min="714" max="714" width="10.140625" style="223" customWidth="1"/>
    <col min="715" max="717" width="11.42578125" style="223"/>
    <col min="718" max="718" width="9.85546875" style="223" customWidth="1"/>
    <col min="719" max="719" width="11.42578125" style="223"/>
    <col min="720" max="720" width="9.85546875" style="223" customWidth="1"/>
    <col min="721" max="721" width="11.42578125" style="223"/>
    <col min="722" max="722" width="10" style="223" customWidth="1"/>
    <col min="723" max="725" width="11.42578125" style="223"/>
    <col min="726" max="726" width="10.85546875" style="223" customWidth="1"/>
    <col min="727" max="727" width="11.42578125" style="223"/>
    <col min="728" max="728" width="9.7109375" style="223" customWidth="1"/>
    <col min="729" max="729" width="11.42578125" style="223"/>
    <col min="730" max="730" width="10.140625" style="223" customWidth="1"/>
    <col min="731" max="733" width="11.42578125" style="223"/>
    <col min="734" max="734" width="10.140625" style="223" customWidth="1"/>
    <col min="735" max="735" width="11.42578125" style="223"/>
    <col min="736" max="736" width="10.85546875" style="223" customWidth="1"/>
    <col min="737" max="737" width="11.42578125" style="223"/>
    <col min="738" max="738" width="10.7109375" style="223" customWidth="1"/>
    <col min="739" max="739" width="11.42578125" style="223"/>
    <col min="740" max="740" width="9.85546875" style="223" customWidth="1"/>
    <col min="741" max="741" width="11.42578125" style="223"/>
    <col min="742" max="742" width="10" style="223" customWidth="1"/>
    <col min="743" max="743" width="11.42578125" style="223"/>
    <col min="744" max="744" width="9.85546875" style="223" customWidth="1"/>
    <col min="745" max="745" width="11.42578125" style="223"/>
    <col min="746" max="746" width="10.28515625" style="223" customWidth="1"/>
    <col min="747" max="749" width="11.42578125" style="223"/>
    <col min="750" max="750" width="10.28515625" style="223" customWidth="1"/>
    <col min="751" max="751" width="11.42578125" style="223"/>
    <col min="752" max="752" width="10" style="223" customWidth="1"/>
    <col min="753" max="753" width="11.42578125" style="223"/>
    <col min="754" max="754" width="10.5703125" style="223" customWidth="1"/>
    <col min="755" max="757" width="11.42578125" style="223"/>
    <col min="758" max="758" width="10.28515625" style="223" customWidth="1"/>
    <col min="759" max="759" width="11.42578125" style="223"/>
    <col min="760" max="760" width="10.7109375" style="223" customWidth="1"/>
    <col min="761" max="761" width="11.42578125" style="223"/>
    <col min="762" max="762" width="10.28515625" style="223" customWidth="1"/>
    <col min="763" max="763" width="11.42578125" style="223"/>
    <col min="764" max="764" width="10" style="223" customWidth="1"/>
    <col min="765" max="765" width="11.42578125" style="223"/>
    <col min="766" max="766" width="9.42578125" style="223" customWidth="1"/>
    <col min="767" max="767" width="9" style="223" customWidth="1"/>
    <col min="768" max="768" width="8.42578125" style="223" customWidth="1"/>
    <col min="769" max="769" width="8.140625" style="223" customWidth="1"/>
    <col min="770" max="770" width="7.28515625" style="223" customWidth="1"/>
    <col min="771" max="771" width="9.28515625" style="223" customWidth="1"/>
    <col min="772" max="772" width="8.7109375" style="223" customWidth="1"/>
    <col min="773" max="773" width="9" style="223" customWidth="1"/>
    <col min="774" max="774" width="8.85546875" style="223" customWidth="1"/>
    <col min="775" max="775" width="9.5703125" style="223" customWidth="1"/>
    <col min="776" max="928" width="11.42578125" style="223"/>
    <col min="929" max="929" width="10.140625" style="223" customWidth="1"/>
    <col min="930" max="930" width="9.140625" style="223" customWidth="1"/>
    <col min="931" max="931" width="4.42578125" style="223" customWidth="1"/>
    <col min="932" max="932" width="7.42578125" style="223" customWidth="1"/>
    <col min="933" max="933" width="33.85546875" style="223" customWidth="1"/>
    <col min="934" max="934" width="13.7109375" style="223" customWidth="1"/>
    <col min="935" max="935" width="11.42578125" style="223"/>
    <col min="936" max="936" width="10.140625" style="223" customWidth="1"/>
    <col min="937" max="937" width="11.5703125" style="223" customWidth="1"/>
    <col min="938" max="938" width="10" style="223" customWidth="1"/>
    <col min="939" max="939" width="11.42578125" style="223"/>
    <col min="940" max="940" width="10.140625" style="223" customWidth="1"/>
    <col min="941" max="941" width="11.5703125" style="223" customWidth="1"/>
    <col min="942" max="942" width="10" style="223" customWidth="1"/>
    <col min="943" max="943" width="11.42578125" style="223"/>
    <col min="944" max="944" width="9.85546875" style="223" customWidth="1"/>
    <col min="945" max="945" width="11.42578125" style="223"/>
    <col min="946" max="946" width="9.85546875" style="223" customWidth="1"/>
    <col min="947" max="949" width="11.42578125" style="223"/>
    <col min="950" max="950" width="10" style="223" customWidth="1"/>
    <col min="951" max="951" width="11.42578125" style="223"/>
    <col min="952" max="952" width="10.140625" style="223" customWidth="1"/>
    <col min="953" max="953" width="11.42578125" style="223"/>
    <col min="954" max="954" width="9.85546875" style="223" customWidth="1"/>
    <col min="955" max="957" width="11.42578125" style="223"/>
    <col min="958" max="958" width="10.7109375" style="223" customWidth="1"/>
    <col min="959" max="959" width="11.42578125" style="223"/>
    <col min="960" max="960" width="9.7109375" style="223" customWidth="1"/>
    <col min="961" max="961" width="11.42578125" style="223"/>
    <col min="962" max="962" width="10.28515625" style="223" customWidth="1"/>
    <col min="963" max="965" width="11.42578125" style="223"/>
    <col min="966" max="966" width="10.5703125" style="223" customWidth="1"/>
    <col min="967" max="967" width="11.42578125" style="223"/>
    <col min="968" max="968" width="10.140625" style="223" customWidth="1"/>
    <col min="969" max="969" width="11.42578125" style="223"/>
    <col min="970" max="970" width="10.140625" style="223" customWidth="1"/>
    <col min="971" max="973" width="11.42578125" style="223"/>
    <col min="974" max="974" width="9.85546875" style="223" customWidth="1"/>
    <col min="975" max="975" width="11.42578125" style="223"/>
    <col min="976" max="976" width="9.85546875" style="223" customWidth="1"/>
    <col min="977" max="977" width="11.42578125" style="223"/>
    <col min="978" max="978" width="10" style="223" customWidth="1"/>
    <col min="979" max="981" width="11.42578125" style="223"/>
    <col min="982" max="982" width="10.85546875" style="223" customWidth="1"/>
    <col min="983" max="983" width="11.42578125" style="223"/>
    <col min="984" max="984" width="9.7109375" style="223" customWidth="1"/>
    <col min="985" max="985" width="11.42578125" style="223"/>
    <col min="986" max="986" width="10.140625" style="223" customWidth="1"/>
    <col min="987" max="989" width="11.42578125" style="223"/>
    <col min="990" max="990" width="10.140625" style="223" customWidth="1"/>
    <col min="991" max="991" width="11.42578125" style="223"/>
    <col min="992" max="992" width="10.85546875" style="223" customWidth="1"/>
    <col min="993" max="993" width="11.42578125" style="223"/>
    <col min="994" max="994" width="10.7109375" style="223" customWidth="1"/>
    <col min="995" max="995" width="11.42578125" style="223"/>
    <col min="996" max="996" width="9.85546875" style="223" customWidth="1"/>
    <col min="997" max="997" width="11.42578125" style="223"/>
    <col min="998" max="998" width="10" style="223" customWidth="1"/>
    <col min="999" max="999" width="11.42578125" style="223"/>
    <col min="1000" max="1000" width="9.85546875" style="223" customWidth="1"/>
    <col min="1001" max="1001" width="11.42578125" style="223"/>
    <col min="1002" max="1002" width="10.28515625" style="223" customWidth="1"/>
    <col min="1003" max="1005" width="11.42578125" style="223"/>
    <col min="1006" max="1006" width="10.28515625" style="223" customWidth="1"/>
    <col min="1007" max="1007" width="11.42578125" style="223"/>
    <col min="1008" max="1008" width="10" style="223" customWidth="1"/>
    <col min="1009" max="1009" width="11.42578125" style="223"/>
    <col min="1010" max="1010" width="10.5703125" style="223" customWidth="1"/>
    <col min="1011" max="1013" width="11.42578125" style="223"/>
    <col min="1014" max="1014" width="10.28515625" style="223" customWidth="1"/>
    <col min="1015" max="1015" width="11.42578125" style="223"/>
    <col min="1016" max="1016" width="10.7109375" style="223" customWidth="1"/>
    <col min="1017" max="1017" width="11.42578125" style="223"/>
    <col min="1018" max="1018" width="10.28515625" style="223" customWidth="1"/>
    <col min="1019" max="1019" width="11.42578125" style="223"/>
    <col min="1020" max="1020" width="10" style="223" customWidth="1"/>
    <col min="1021" max="1021" width="11.42578125" style="223"/>
    <col min="1022" max="1022" width="9.42578125" style="223" customWidth="1"/>
    <col min="1023" max="1023" width="9" style="223" customWidth="1"/>
    <col min="1024" max="1024" width="8.42578125" style="223" customWidth="1"/>
    <col min="1025" max="1025" width="8.140625" style="223" customWidth="1"/>
    <col min="1026" max="1026" width="7.28515625" style="223" customWidth="1"/>
    <col min="1027" max="1027" width="9.28515625" style="223" customWidth="1"/>
    <col min="1028" max="1028" width="8.7109375" style="223" customWidth="1"/>
    <col min="1029" max="1029" width="9" style="223" customWidth="1"/>
    <col min="1030" max="1030" width="8.85546875" style="223" customWidth="1"/>
    <col min="1031" max="1031" width="9.5703125" style="223" customWidth="1"/>
    <col min="1032" max="1184" width="11.42578125" style="223"/>
    <col min="1185" max="1185" width="10.140625" style="223" customWidth="1"/>
    <col min="1186" max="1186" width="9.140625" style="223" customWidth="1"/>
    <col min="1187" max="1187" width="4.42578125" style="223" customWidth="1"/>
    <col min="1188" max="1188" width="7.42578125" style="223" customWidth="1"/>
    <col min="1189" max="1189" width="33.85546875" style="223" customWidth="1"/>
    <col min="1190" max="1190" width="13.7109375" style="223" customWidth="1"/>
    <col min="1191" max="1191" width="11.42578125" style="223"/>
    <col min="1192" max="1192" width="10.140625" style="223" customWidth="1"/>
    <col min="1193" max="1193" width="11.5703125" style="223" customWidth="1"/>
    <col min="1194" max="1194" width="10" style="223" customWidth="1"/>
    <col min="1195" max="1195" width="11.42578125" style="223"/>
    <col min="1196" max="1196" width="10.140625" style="223" customWidth="1"/>
    <col min="1197" max="1197" width="11.5703125" style="223" customWidth="1"/>
    <col min="1198" max="1198" width="10" style="223" customWidth="1"/>
    <col min="1199" max="1199" width="11.42578125" style="223"/>
    <col min="1200" max="1200" width="9.85546875" style="223" customWidth="1"/>
    <col min="1201" max="1201" width="11.42578125" style="223"/>
    <col min="1202" max="1202" width="9.85546875" style="223" customWidth="1"/>
    <col min="1203" max="1205" width="11.42578125" style="223"/>
    <col min="1206" max="1206" width="10" style="223" customWidth="1"/>
    <col min="1207" max="1207" width="11.42578125" style="223"/>
    <col min="1208" max="1208" width="10.140625" style="223" customWidth="1"/>
    <col min="1209" max="1209" width="11.42578125" style="223"/>
    <col min="1210" max="1210" width="9.85546875" style="223" customWidth="1"/>
    <col min="1211" max="1213" width="11.42578125" style="223"/>
    <col min="1214" max="1214" width="10.7109375" style="223" customWidth="1"/>
    <col min="1215" max="1215" width="11.42578125" style="223"/>
    <col min="1216" max="1216" width="9.7109375" style="223" customWidth="1"/>
    <col min="1217" max="1217" width="11.42578125" style="223"/>
    <col min="1218" max="1218" width="10.28515625" style="223" customWidth="1"/>
    <col min="1219" max="1221" width="11.42578125" style="223"/>
    <col min="1222" max="1222" width="10.5703125" style="223" customWidth="1"/>
    <col min="1223" max="1223" width="11.42578125" style="223"/>
    <col min="1224" max="1224" width="10.140625" style="223" customWidth="1"/>
    <col min="1225" max="1225" width="11.42578125" style="223"/>
    <col min="1226" max="1226" width="10.140625" style="223" customWidth="1"/>
    <col min="1227" max="1229" width="11.42578125" style="223"/>
    <col min="1230" max="1230" width="9.85546875" style="223" customWidth="1"/>
    <col min="1231" max="1231" width="11.42578125" style="223"/>
    <col min="1232" max="1232" width="9.85546875" style="223" customWidth="1"/>
    <col min="1233" max="1233" width="11.42578125" style="223"/>
    <col min="1234" max="1234" width="10" style="223" customWidth="1"/>
    <col min="1235" max="1237" width="11.42578125" style="223"/>
    <col min="1238" max="1238" width="10.85546875" style="223" customWidth="1"/>
    <col min="1239" max="1239" width="11.42578125" style="223"/>
    <col min="1240" max="1240" width="9.7109375" style="223" customWidth="1"/>
    <col min="1241" max="1241" width="11.42578125" style="223"/>
    <col min="1242" max="1242" width="10.140625" style="223" customWidth="1"/>
    <col min="1243" max="1245" width="11.42578125" style="223"/>
    <col min="1246" max="1246" width="10.140625" style="223" customWidth="1"/>
    <col min="1247" max="1247" width="11.42578125" style="223"/>
    <col min="1248" max="1248" width="10.85546875" style="223" customWidth="1"/>
    <col min="1249" max="1249" width="11.42578125" style="223"/>
    <col min="1250" max="1250" width="10.7109375" style="223" customWidth="1"/>
    <col min="1251" max="1251" width="11.42578125" style="223"/>
    <col min="1252" max="1252" width="9.85546875" style="223" customWidth="1"/>
    <col min="1253" max="1253" width="11.42578125" style="223"/>
    <col min="1254" max="1254" width="10" style="223" customWidth="1"/>
    <col min="1255" max="1255" width="11.42578125" style="223"/>
    <col min="1256" max="1256" width="9.85546875" style="223" customWidth="1"/>
    <col min="1257" max="1257" width="11.42578125" style="223"/>
    <col min="1258" max="1258" width="10.28515625" style="223" customWidth="1"/>
    <col min="1259" max="1261" width="11.42578125" style="223"/>
    <col min="1262" max="1262" width="10.28515625" style="223" customWidth="1"/>
    <col min="1263" max="1263" width="11.42578125" style="223"/>
    <col min="1264" max="1264" width="10" style="223" customWidth="1"/>
    <col min="1265" max="1265" width="11.42578125" style="223"/>
    <col min="1266" max="1266" width="10.5703125" style="223" customWidth="1"/>
    <col min="1267" max="1269" width="11.42578125" style="223"/>
    <col min="1270" max="1270" width="10.28515625" style="223" customWidth="1"/>
    <col min="1271" max="1271" width="11.42578125" style="223"/>
    <col min="1272" max="1272" width="10.7109375" style="223" customWidth="1"/>
    <col min="1273" max="1273" width="11.42578125" style="223"/>
    <col min="1274" max="1274" width="10.28515625" style="223" customWidth="1"/>
    <col min="1275" max="1275" width="11.42578125" style="223"/>
    <col min="1276" max="1276" width="10" style="223" customWidth="1"/>
    <col min="1277" max="1277" width="11.42578125" style="223"/>
    <col min="1278" max="1278" width="9.42578125" style="223" customWidth="1"/>
    <col min="1279" max="1279" width="9" style="223" customWidth="1"/>
    <col min="1280" max="1280" width="8.42578125" style="223" customWidth="1"/>
    <col min="1281" max="1281" width="8.140625" style="223" customWidth="1"/>
    <col min="1282" max="1282" width="7.28515625" style="223" customWidth="1"/>
    <col min="1283" max="1283" width="9.28515625" style="223" customWidth="1"/>
    <col min="1284" max="1284" width="8.7109375" style="223" customWidth="1"/>
    <col min="1285" max="1285" width="9" style="223" customWidth="1"/>
    <col min="1286" max="1286" width="8.85546875" style="223" customWidth="1"/>
    <col min="1287" max="1287" width="9.5703125" style="223" customWidth="1"/>
    <col min="1288" max="1440" width="11.42578125" style="223"/>
    <col min="1441" max="1441" width="10.140625" style="223" customWidth="1"/>
    <col min="1442" max="1442" width="9.140625" style="223" customWidth="1"/>
    <col min="1443" max="1443" width="4.42578125" style="223" customWidth="1"/>
    <col min="1444" max="1444" width="7.42578125" style="223" customWidth="1"/>
    <col min="1445" max="1445" width="33.85546875" style="223" customWidth="1"/>
    <col min="1446" max="1446" width="13.7109375" style="223" customWidth="1"/>
    <col min="1447" max="1447" width="11.42578125" style="223"/>
    <col min="1448" max="1448" width="10.140625" style="223" customWidth="1"/>
    <col min="1449" max="1449" width="11.5703125" style="223" customWidth="1"/>
    <col min="1450" max="1450" width="10" style="223" customWidth="1"/>
    <col min="1451" max="1451" width="11.42578125" style="223"/>
    <col min="1452" max="1452" width="10.140625" style="223" customWidth="1"/>
    <col min="1453" max="1453" width="11.5703125" style="223" customWidth="1"/>
    <col min="1454" max="1454" width="10" style="223" customWidth="1"/>
    <col min="1455" max="1455" width="11.42578125" style="223"/>
    <col min="1456" max="1456" width="9.85546875" style="223" customWidth="1"/>
    <col min="1457" max="1457" width="11.42578125" style="223"/>
    <col min="1458" max="1458" width="9.85546875" style="223" customWidth="1"/>
    <col min="1459" max="1461" width="11.42578125" style="223"/>
    <col min="1462" max="1462" width="10" style="223" customWidth="1"/>
    <col min="1463" max="1463" width="11.42578125" style="223"/>
    <col min="1464" max="1464" width="10.140625" style="223" customWidth="1"/>
    <col min="1465" max="1465" width="11.42578125" style="223"/>
    <col min="1466" max="1466" width="9.85546875" style="223" customWidth="1"/>
    <col min="1467" max="1469" width="11.42578125" style="223"/>
    <col min="1470" max="1470" width="10.7109375" style="223" customWidth="1"/>
    <col min="1471" max="1471" width="11.42578125" style="223"/>
    <col min="1472" max="1472" width="9.7109375" style="223" customWidth="1"/>
    <col min="1473" max="1473" width="11.42578125" style="223"/>
    <col min="1474" max="1474" width="10.28515625" style="223" customWidth="1"/>
    <col min="1475" max="1477" width="11.42578125" style="223"/>
    <col min="1478" max="1478" width="10.5703125" style="223" customWidth="1"/>
    <col min="1479" max="1479" width="11.42578125" style="223"/>
    <col min="1480" max="1480" width="10.140625" style="223" customWidth="1"/>
    <col min="1481" max="1481" width="11.42578125" style="223"/>
    <col min="1482" max="1482" width="10.140625" style="223" customWidth="1"/>
    <col min="1483" max="1485" width="11.42578125" style="223"/>
    <col min="1486" max="1486" width="9.85546875" style="223" customWidth="1"/>
    <col min="1487" max="1487" width="11.42578125" style="223"/>
    <col min="1488" max="1488" width="9.85546875" style="223" customWidth="1"/>
    <col min="1489" max="1489" width="11.42578125" style="223"/>
    <col min="1490" max="1490" width="10" style="223" customWidth="1"/>
    <col min="1491" max="1493" width="11.42578125" style="223"/>
    <col min="1494" max="1494" width="10.85546875" style="223" customWidth="1"/>
    <col min="1495" max="1495" width="11.42578125" style="223"/>
    <col min="1496" max="1496" width="9.7109375" style="223" customWidth="1"/>
    <col min="1497" max="1497" width="11.42578125" style="223"/>
    <col min="1498" max="1498" width="10.140625" style="223" customWidth="1"/>
    <col min="1499" max="1501" width="11.42578125" style="223"/>
    <col min="1502" max="1502" width="10.140625" style="223" customWidth="1"/>
    <col min="1503" max="1503" width="11.42578125" style="223"/>
    <col min="1504" max="1504" width="10.85546875" style="223" customWidth="1"/>
    <col min="1505" max="1505" width="11.42578125" style="223"/>
    <col min="1506" max="1506" width="10.7109375" style="223" customWidth="1"/>
    <col min="1507" max="1507" width="11.42578125" style="223"/>
    <col min="1508" max="1508" width="9.85546875" style="223" customWidth="1"/>
    <col min="1509" max="1509" width="11.42578125" style="223"/>
    <col min="1510" max="1510" width="10" style="223" customWidth="1"/>
    <col min="1511" max="1511" width="11.42578125" style="223"/>
    <col min="1512" max="1512" width="9.85546875" style="223" customWidth="1"/>
    <col min="1513" max="1513" width="11.42578125" style="223"/>
    <col min="1514" max="1514" width="10.28515625" style="223" customWidth="1"/>
    <col min="1515" max="1517" width="11.42578125" style="223"/>
    <col min="1518" max="1518" width="10.28515625" style="223" customWidth="1"/>
    <col min="1519" max="1519" width="11.42578125" style="223"/>
    <col min="1520" max="1520" width="10" style="223" customWidth="1"/>
    <col min="1521" max="1521" width="11.42578125" style="223"/>
    <col min="1522" max="1522" width="10.5703125" style="223" customWidth="1"/>
    <col min="1523" max="1525" width="11.42578125" style="223"/>
    <col min="1526" max="1526" width="10.28515625" style="223" customWidth="1"/>
    <col min="1527" max="1527" width="11.42578125" style="223"/>
    <col min="1528" max="1528" width="10.7109375" style="223" customWidth="1"/>
    <col min="1529" max="1529" width="11.42578125" style="223"/>
    <col min="1530" max="1530" width="10.28515625" style="223" customWidth="1"/>
    <col min="1531" max="1531" width="11.42578125" style="223"/>
    <col min="1532" max="1532" width="10" style="223" customWidth="1"/>
    <col min="1533" max="1533" width="11.42578125" style="223"/>
    <col min="1534" max="1534" width="9.42578125" style="223" customWidth="1"/>
    <col min="1535" max="1535" width="9" style="223" customWidth="1"/>
    <col min="1536" max="1536" width="8.42578125" style="223" customWidth="1"/>
    <col min="1537" max="1537" width="8.140625" style="223" customWidth="1"/>
    <col min="1538" max="1538" width="7.28515625" style="223" customWidth="1"/>
    <col min="1539" max="1539" width="9.28515625" style="223" customWidth="1"/>
    <col min="1540" max="1540" width="8.7109375" style="223" customWidth="1"/>
    <col min="1541" max="1541" width="9" style="223" customWidth="1"/>
    <col min="1542" max="1542" width="8.85546875" style="223" customWidth="1"/>
    <col min="1543" max="1543" width="9.5703125" style="223" customWidth="1"/>
    <col min="1544" max="1696" width="11.42578125" style="223"/>
    <col min="1697" max="1697" width="10.140625" style="223" customWidth="1"/>
    <col min="1698" max="1698" width="9.140625" style="223" customWidth="1"/>
    <col min="1699" max="1699" width="4.42578125" style="223" customWidth="1"/>
    <col min="1700" max="1700" width="7.42578125" style="223" customWidth="1"/>
    <col min="1701" max="1701" width="33.85546875" style="223" customWidth="1"/>
    <col min="1702" max="1702" width="13.7109375" style="223" customWidth="1"/>
    <col min="1703" max="1703" width="11.42578125" style="223"/>
    <col min="1704" max="1704" width="10.140625" style="223" customWidth="1"/>
    <col min="1705" max="1705" width="11.5703125" style="223" customWidth="1"/>
    <col min="1706" max="1706" width="10" style="223" customWidth="1"/>
    <col min="1707" max="1707" width="11.42578125" style="223"/>
    <col min="1708" max="1708" width="10.140625" style="223" customWidth="1"/>
    <col min="1709" max="1709" width="11.5703125" style="223" customWidth="1"/>
    <col min="1710" max="1710" width="10" style="223" customWidth="1"/>
    <col min="1711" max="1711" width="11.42578125" style="223"/>
    <col min="1712" max="1712" width="9.85546875" style="223" customWidth="1"/>
    <col min="1713" max="1713" width="11.42578125" style="223"/>
    <col min="1714" max="1714" width="9.85546875" style="223" customWidth="1"/>
    <col min="1715" max="1717" width="11.42578125" style="223"/>
    <col min="1718" max="1718" width="10" style="223" customWidth="1"/>
    <col min="1719" max="1719" width="11.42578125" style="223"/>
    <col min="1720" max="1720" width="10.140625" style="223" customWidth="1"/>
    <col min="1721" max="1721" width="11.42578125" style="223"/>
    <col min="1722" max="1722" width="9.85546875" style="223" customWidth="1"/>
    <col min="1723" max="1725" width="11.42578125" style="223"/>
    <col min="1726" max="1726" width="10.7109375" style="223" customWidth="1"/>
    <col min="1727" max="1727" width="11.42578125" style="223"/>
    <col min="1728" max="1728" width="9.7109375" style="223" customWidth="1"/>
    <col min="1729" max="1729" width="11.42578125" style="223"/>
    <col min="1730" max="1730" width="10.28515625" style="223" customWidth="1"/>
    <col min="1731" max="1733" width="11.42578125" style="223"/>
    <col min="1734" max="1734" width="10.5703125" style="223" customWidth="1"/>
    <col min="1735" max="1735" width="11.42578125" style="223"/>
    <col min="1736" max="1736" width="10.140625" style="223" customWidth="1"/>
    <col min="1737" max="1737" width="11.42578125" style="223"/>
    <col min="1738" max="1738" width="10.140625" style="223" customWidth="1"/>
    <col min="1739" max="1741" width="11.42578125" style="223"/>
    <col min="1742" max="1742" width="9.85546875" style="223" customWidth="1"/>
    <col min="1743" max="1743" width="11.42578125" style="223"/>
    <col min="1744" max="1744" width="9.85546875" style="223" customWidth="1"/>
    <col min="1745" max="1745" width="11.42578125" style="223"/>
    <col min="1746" max="1746" width="10" style="223" customWidth="1"/>
    <col min="1747" max="1749" width="11.42578125" style="223"/>
    <col min="1750" max="1750" width="10.85546875" style="223" customWidth="1"/>
    <col min="1751" max="1751" width="11.42578125" style="223"/>
    <col min="1752" max="1752" width="9.7109375" style="223" customWidth="1"/>
    <col min="1753" max="1753" width="11.42578125" style="223"/>
    <col min="1754" max="1754" width="10.140625" style="223" customWidth="1"/>
    <col min="1755" max="1757" width="11.42578125" style="223"/>
    <col min="1758" max="1758" width="10.140625" style="223" customWidth="1"/>
    <col min="1759" max="1759" width="11.42578125" style="223"/>
    <col min="1760" max="1760" width="10.85546875" style="223" customWidth="1"/>
    <col min="1761" max="1761" width="11.42578125" style="223"/>
    <col min="1762" max="1762" width="10.7109375" style="223" customWidth="1"/>
    <col min="1763" max="1763" width="11.42578125" style="223"/>
    <col min="1764" max="1764" width="9.85546875" style="223" customWidth="1"/>
    <col min="1765" max="1765" width="11.42578125" style="223"/>
    <col min="1766" max="1766" width="10" style="223" customWidth="1"/>
    <col min="1767" max="1767" width="11.42578125" style="223"/>
    <col min="1768" max="1768" width="9.85546875" style="223" customWidth="1"/>
    <col min="1769" max="1769" width="11.42578125" style="223"/>
    <col min="1770" max="1770" width="10.28515625" style="223" customWidth="1"/>
    <col min="1771" max="1773" width="11.42578125" style="223"/>
    <col min="1774" max="1774" width="10.28515625" style="223" customWidth="1"/>
    <col min="1775" max="1775" width="11.42578125" style="223"/>
    <col min="1776" max="1776" width="10" style="223" customWidth="1"/>
    <col min="1777" max="1777" width="11.42578125" style="223"/>
    <col min="1778" max="1778" width="10.5703125" style="223" customWidth="1"/>
    <col min="1779" max="1781" width="11.42578125" style="223"/>
    <col min="1782" max="1782" width="10.28515625" style="223" customWidth="1"/>
    <col min="1783" max="1783" width="11.42578125" style="223"/>
    <col min="1784" max="1784" width="10.7109375" style="223" customWidth="1"/>
    <col min="1785" max="1785" width="11.42578125" style="223"/>
    <col min="1786" max="1786" width="10.28515625" style="223" customWidth="1"/>
    <col min="1787" max="1787" width="11.42578125" style="223"/>
    <col min="1788" max="1788" width="10" style="223" customWidth="1"/>
    <col min="1789" max="1789" width="11.42578125" style="223"/>
    <col min="1790" max="1790" width="9.42578125" style="223" customWidth="1"/>
    <col min="1791" max="1791" width="9" style="223" customWidth="1"/>
    <col min="1792" max="1792" width="8.42578125" style="223" customWidth="1"/>
    <col min="1793" max="1793" width="8.140625" style="223" customWidth="1"/>
    <col min="1794" max="1794" width="7.28515625" style="223" customWidth="1"/>
    <col min="1795" max="1795" width="9.28515625" style="223" customWidth="1"/>
    <col min="1796" max="1796" width="8.7109375" style="223" customWidth="1"/>
    <col min="1797" max="1797" width="9" style="223" customWidth="1"/>
    <col min="1798" max="1798" width="8.85546875" style="223" customWidth="1"/>
    <col min="1799" max="1799" width="9.5703125" style="223" customWidth="1"/>
    <col min="1800" max="1952" width="11.42578125" style="223"/>
    <col min="1953" max="1953" width="10.140625" style="223" customWidth="1"/>
    <col min="1954" max="1954" width="9.140625" style="223" customWidth="1"/>
    <col min="1955" max="1955" width="4.42578125" style="223" customWidth="1"/>
    <col min="1956" max="1956" width="7.42578125" style="223" customWidth="1"/>
    <col min="1957" max="1957" width="33.85546875" style="223" customWidth="1"/>
    <col min="1958" max="1958" width="13.7109375" style="223" customWidth="1"/>
    <col min="1959" max="1959" width="11.42578125" style="223"/>
    <col min="1960" max="1960" width="10.140625" style="223" customWidth="1"/>
    <col min="1961" max="1961" width="11.5703125" style="223" customWidth="1"/>
    <col min="1962" max="1962" width="10" style="223" customWidth="1"/>
    <col min="1963" max="1963" width="11.42578125" style="223"/>
    <col min="1964" max="1964" width="10.140625" style="223" customWidth="1"/>
    <col min="1965" max="1965" width="11.5703125" style="223" customWidth="1"/>
    <col min="1966" max="1966" width="10" style="223" customWidth="1"/>
    <col min="1967" max="1967" width="11.42578125" style="223"/>
    <col min="1968" max="1968" width="9.85546875" style="223" customWidth="1"/>
    <col min="1969" max="1969" width="11.42578125" style="223"/>
    <col min="1970" max="1970" width="9.85546875" style="223" customWidth="1"/>
    <col min="1971" max="1973" width="11.42578125" style="223"/>
    <col min="1974" max="1974" width="10" style="223" customWidth="1"/>
    <col min="1975" max="1975" width="11.42578125" style="223"/>
    <col min="1976" max="1976" width="10.140625" style="223" customWidth="1"/>
    <col min="1977" max="1977" width="11.42578125" style="223"/>
    <col min="1978" max="1978" width="9.85546875" style="223" customWidth="1"/>
    <col min="1979" max="1981" width="11.42578125" style="223"/>
    <col min="1982" max="1982" width="10.7109375" style="223" customWidth="1"/>
    <col min="1983" max="1983" width="11.42578125" style="223"/>
    <col min="1984" max="1984" width="9.7109375" style="223" customWidth="1"/>
    <col min="1985" max="1985" width="11.42578125" style="223"/>
    <col min="1986" max="1986" width="10.28515625" style="223" customWidth="1"/>
    <col min="1987" max="1989" width="11.42578125" style="223"/>
    <col min="1990" max="1990" width="10.5703125" style="223" customWidth="1"/>
    <col min="1991" max="1991" width="11.42578125" style="223"/>
    <col min="1992" max="1992" width="10.140625" style="223" customWidth="1"/>
    <col min="1993" max="1993" width="11.42578125" style="223"/>
    <col min="1994" max="1994" width="10.140625" style="223" customWidth="1"/>
    <col min="1995" max="1997" width="11.42578125" style="223"/>
    <col min="1998" max="1998" width="9.85546875" style="223" customWidth="1"/>
    <col min="1999" max="1999" width="11.42578125" style="223"/>
    <col min="2000" max="2000" width="9.85546875" style="223" customWidth="1"/>
    <col min="2001" max="2001" width="11.42578125" style="223"/>
    <col min="2002" max="2002" width="10" style="223" customWidth="1"/>
    <col min="2003" max="2005" width="11.42578125" style="223"/>
    <col min="2006" max="2006" width="10.85546875" style="223" customWidth="1"/>
    <col min="2007" max="2007" width="11.42578125" style="223"/>
    <col min="2008" max="2008" width="9.7109375" style="223" customWidth="1"/>
    <col min="2009" max="2009" width="11.42578125" style="223"/>
    <col min="2010" max="2010" width="10.140625" style="223" customWidth="1"/>
    <col min="2011" max="2013" width="11.42578125" style="223"/>
    <col min="2014" max="2014" width="10.140625" style="223" customWidth="1"/>
    <col min="2015" max="2015" width="11.42578125" style="223"/>
    <col min="2016" max="2016" width="10.85546875" style="223" customWidth="1"/>
    <col min="2017" max="2017" width="11.42578125" style="223"/>
    <col min="2018" max="2018" width="10.7109375" style="223" customWidth="1"/>
    <col min="2019" max="2019" width="11.42578125" style="223"/>
    <col min="2020" max="2020" width="9.85546875" style="223" customWidth="1"/>
    <col min="2021" max="2021" width="11.42578125" style="223"/>
    <col min="2022" max="2022" width="10" style="223" customWidth="1"/>
    <col min="2023" max="2023" width="11.42578125" style="223"/>
    <col min="2024" max="2024" width="9.85546875" style="223" customWidth="1"/>
    <col min="2025" max="2025" width="11.42578125" style="223"/>
    <col min="2026" max="2026" width="10.28515625" style="223" customWidth="1"/>
    <col min="2027" max="2029" width="11.42578125" style="223"/>
    <col min="2030" max="2030" width="10.28515625" style="223" customWidth="1"/>
    <col min="2031" max="2031" width="11.42578125" style="223"/>
    <col min="2032" max="2032" width="10" style="223" customWidth="1"/>
    <col min="2033" max="2033" width="11.42578125" style="223"/>
    <col min="2034" max="2034" width="10.5703125" style="223" customWidth="1"/>
    <col min="2035" max="2037" width="11.42578125" style="223"/>
    <col min="2038" max="2038" width="10.28515625" style="223" customWidth="1"/>
    <col min="2039" max="2039" width="11.42578125" style="223"/>
    <col min="2040" max="2040" width="10.7109375" style="223" customWidth="1"/>
    <col min="2041" max="2041" width="11.42578125" style="223"/>
    <col min="2042" max="2042" width="10.28515625" style="223" customWidth="1"/>
    <col min="2043" max="2043" width="11.42578125" style="223"/>
    <col min="2044" max="2044" width="10" style="223" customWidth="1"/>
    <col min="2045" max="2045" width="11.42578125" style="223"/>
    <col min="2046" max="2046" width="9.42578125" style="223" customWidth="1"/>
    <col min="2047" max="2047" width="9" style="223" customWidth="1"/>
    <col min="2048" max="2048" width="8.42578125" style="223" customWidth="1"/>
    <col min="2049" max="2049" width="8.140625" style="223" customWidth="1"/>
    <col min="2050" max="2050" width="7.28515625" style="223" customWidth="1"/>
    <col min="2051" max="2051" width="9.28515625" style="223" customWidth="1"/>
    <col min="2052" max="2052" width="8.7109375" style="223" customWidth="1"/>
    <col min="2053" max="2053" width="9" style="223" customWidth="1"/>
    <col min="2054" max="2054" width="8.85546875" style="223" customWidth="1"/>
    <col min="2055" max="2055" width="9.5703125" style="223" customWidth="1"/>
    <col min="2056" max="2208" width="11.42578125" style="223"/>
    <col min="2209" max="2209" width="10.140625" style="223" customWidth="1"/>
    <col min="2210" max="2210" width="9.140625" style="223" customWidth="1"/>
    <col min="2211" max="2211" width="4.42578125" style="223" customWidth="1"/>
    <col min="2212" max="2212" width="7.42578125" style="223" customWidth="1"/>
    <col min="2213" max="2213" width="33.85546875" style="223" customWidth="1"/>
    <col min="2214" max="2214" width="13.7109375" style="223" customWidth="1"/>
    <col min="2215" max="2215" width="11.42578125" style="223"/>
    <col min="2216" max="2216" width="10.140625" style="223" customWidth="1"/>
    <col min="2217" max="2217" width="11.5703125" style="223" customWidth="1"/>
    <col min="2218" max="2218" width="10" style="223" customWidth="1"/>
    <col min="2219" max="2219" width="11.42578125" style="223"/>
    <col min="2220" max="2220" width="10.140625" style="223" customWidth="1"/>
    <col min="2221" max="2221" width="11.5703125" style="223" customWidth="1"/>
    <col min="2222" max="2222" width="10" style="223" customWidth="1"/>
    <col min="2223" max="2223" width="11.42578125" style="223"/>
    <col min="2224" max="2224" width="9.85546875" style="223" customWidth="1"/>
    <col min="2225" max="2225" width="11.42578125" style="223"/>
    <col min="2226" max="2226" width="9.85546875" style="223" customWidth="1"/>
    <col min="2227" max="2229" width="11.42578125" style="223"/>
    <col min="2230" max="2230" width="10" style="223" customWidth="1"/>
    <col min="2231" max="2231" width="11.42578125" style="223"/>
    <col min="2232" max="2232" width="10.140625" style="223" customWidth="1"/>
    <col min="2233" max="2233" width="11.42578125" style="223"/>
    <col min="2234" max="2234" width="9.85546875" style="223" customWidth="1"/>
    <col min="2235" max="2237" width="11.42578125" style="223"/>
    <col min="2238" max="2238" width="10.7109375" style="223" customWidth="1"/>
    <col min="2239" max="2239" width="11.42578125" style="223"/>
    <col min="2240" max="2240" width="9.7109375" style="223" customWidth="1"/>
    <col min="2241" max="2241" width="11.42578125" style="223"/>
    <col min="2242" max="2242" width="10.28515625" style="223" customWidth="1"/>
    <col min="2243" max="2245" width="11.42578125" style="223"/>
    <col min="2246" max="2246" width="10.5703125" style="223" customWidth="1"/>
    <col min="2247" max="2247" width="11.42578125" style="223"/>
    <col min="2248" max="2248" width="10.140625" style="223" customWidth="1"/>
    <col min="2249" max="2249" width="11.42578125" style="223"/>
    <col min="2250" max="2250" width="10.140625" style="223" customWidth="1"/>
    <col min="2251" max="2253" width="11.42578125" style="223"/>
    <col min="2254" max="2254" width="9.85546875" style="223" customWidth="1"/>
    <col min="2255" max="2255" width="11.42578125" style="223"/>
    <col min="2256" max="2256" width="9.85546875" style="223" customWidth="1"/>
    <col min="2257" max="2257" width="11.42578125" style="223"/>
    <col min="2258" max="2258" width="10" style="223" customWidth="1"/>
    <col min="2259" max="2261" width="11.42578125" style="223"/>
    <col min="2262" max="2262" width="10.85546875" style="223" customWidth="1"/>
    <col min="2263" max="2263" width="11.42578125" style="223"/>
    <col min="2264" max="2264" width="9.7109375" style="223" customWidth="1"/>
    <col min="2265" max="2265" width="11.42578125" style="223"/>
    <col min="2266" max="2266" width="10.140625" style="223" customWidth="1"/>
    <col min="2267" max="2269" width="11.42578125" style="223"/>
    <col min="2270" max="2270" width="10.140625" style="223" customWidth="1"/>
    <col min="2271" max="2271" width="11.42578125" style="223"/>
    <col min="2272" max="2272" width="10.85546875" style="223" customWidth="1"/>
    <col min="2273" max="2273" width="11.42578125" style="223"/>
    <col min="2274" max="2274" width="10.7109375" style="223" customWidth="1"/>
    <col min="2275" max="2275" width="11.42578125" style="223"/>
    <col min="2276" max="2276" width="9.85546875" style="223" customWidth="1"/>
    <col min="2277" max="2277" width="11.42578125" style="223"/>
    <col min="2278" max="2278" width="10" style="223" customWidth="1"/>
    <col min="2279" max="2279" width="11.42578125" style="223"/>
    <col min="2280" max="2280" width="9.85546875" style="223" customWidth="1"/>
    <col min="2281" max="2281" width="11.42578125" style="223"/>
    <col min="2282" max="2282" width="10.28515625" style="223" customWidth="1"/>
    <col min="2283" max="2285" width="11.42578125" style="223"/>
    <col min="2286" max="2286" width="10.28515625" style="223" customWidth="1"/>
    <col min="2287" max="2287" width="11.42578125" style="223"/>
    <col min="2288" max="2288" width="10" style="223" customWidth="1"/>
    <col min="2289" max="2289" width="11.42578125" style="223"/>
    <col min="2290" max="2290" width="10.5703125" style="223" customWidth="1"/>
    <col min="2291" max="2293" width="11.42578125" style="223"/>
    <col min="2294" max="2294" width="10.28515625" style="223" customWidth="1"/>
    <col min="2295" max="2295" width="11.42578125" style="223"/>
    <col min="2296" max="2296" width="10.7109375" style="223" customWidth="1"/>
    <col min="2297" max="2297" width="11.42578125" style="223"/>
    <col min="2298" max="2298" width="10.28515625" style="223" customWidth="1"/>
    <col min="2299" max="2299" width="11.42578125" style="223"/>
    <col min="2300" max="2300" width="10" style="223" customWidth="1"/>
    <col min="2301" max="2301" width="11.42578125" style="223"/>
    <col min="2302" max="2302" width="9.42578125" style="223" customWidth="1"/>
    <col min="2303" max="2303" width="9" style="223" customWidth="1"/>
    <col min="2304" max="2304" width="8.42578125" style="223" customWidth="1"/>
    <col min="2305" max="2305" width="8.140625" style="223" customWidth="1"/>
    <col min="2306" max="2306" width="7.28515625" style="223" customWidth="1"/>
    <col min="2307" max="2307" width="9.28515625" style="223" customWidth="1"/>
    <col min="2308" max="2308" width="8.7109375" style="223" customWidth="1"/>
    <col min="2309" max="2309" width="9" style="223" customWidth="1"/>
    <col min="2310" max="2310" width="8.85546875" style="223" customWidth="1"/>
    <col min="2311" max="2311" width="9.5703125" style="223" customWidth="1"/>
    <col min="2312" max="2464" width="11.42578125" style="223"/>
    <col min="2465" max="2465" width="10.140625" style="223" customWidth="1"/>
    <col min="2466" max="2466" width="9.140625" style="223" customWidth="1"/>
    <col min="2467" max="2467" width="4.42578125" style="223" customWidth="1"/>
    <col min="2468" max="2468" width="7.42578125" style="223" customWidth="1"/>
    <col min="2469" max="2469" width="33.85546875" style="223" customWidth="1"/>
    <col min="2470" max="2470" width="13.7109375" style="223" customWidth="1"/>
    <col min="2471" max="2471" width="11.42578125" style="223"/>
    <col min="2472" max="2472" width="10.140625" style="223" customWidth="1"/>
    <col min="2473" max="2473" width="11.5703125" style="223" customWidth="1"/>
    <col min="2474" max="2474" width="10" style="223" customWidth="1"/>
    <col min="2475" max="2475" width="11.42578125" style="223"/>
    <col min="2476" max="2476" width="10.140625" style="223" customWidth="1"/>
    <col min="2477" max="2477" width="11.5703125" style="223" customWidth="1"/>
    <col min="2478" max="2478" width="10" style="223" customWidth="1"/>
    <col min="2479" max="2479" width="11.42578125" style="223"/>
    <col min="2480" max="2480" width="9.85546875" style="223" customWidth="1"/>
    <col min="2481" max="2481" width="11.42578125" style="223"/>
    <col min="2482" max="2482" width="9.85546875" style="223" customWidth="1"/>
    <col min="2483" max="2485" width="11.42578125" style="223"/>
    <col min="2486" max="2486" width="10" style="223" customWidth="1"/>
    <col min="2487" max="2487" width="11.42578125" style="223"/>
    <col min="2488" max="2488" width="10.140625" style="223" customWidth="1"/>
    <col min="2489" max="2489" width="11.42578125" style="223"/>
    <col min="2490" max="2490" width="9.85546875" style="223" customWidth="1"/>
    <col min="2491" max="2493" width="11.42578125" style="223"/>
    <col min="2494" max="2494" width="10.7109375" style="223" customWidth="1"/>
    <col min="2495" max="2495" width="11.42578125" style="223"/>
    <col min="2496" max="2496" width="9.7109375" style="223" customWidth="1"/>
    <col min="2497" max="2497" width="11.42578125" style="223"/>
    <col min="2498" max="2498" width="10.28515625" style="223" customWidth="1"/>
    <col min="2499" max="2501" width="11.42578125" style="223"/>
    <col min="2502" max="2502" width="10.5703125" style="223" customWidth="1"/>
    <col min="2503" max="2503" width="11.42578125" style="223"/>
    <col min="2504" max="2504" width="10.140625" style="223" customWidth="1"/>
    <col min="2505" max="2505" width="11.42578125" style="223"/>
    <col min="2506" max="2506" width="10.140625" style="223" customWidth="1"/>
    <col min="2507" max="2509" width="11.42578125" style="223"/>
    <col min="2510" max="2510" width="9.85546875" style="223" customWidth="1"/>
    <col min="2511" max="2511" width="11.42578125" style="223"/>
    <col min="2512" max="2512" width="9.85546875" style="223" customWidth="1"/>
    <col min="2513" max="2513" width="11.42578125" style="223"/>
    <col min="2514" max="2514" width="10" style="223" customWidth="1"/>
    <col min="2515" max="2517" width="11.42578125" style="223"/>
    <col min="2518" max="2518" width="10.85546875" style="223" customWidth="1"/>
    <col min="2519" max="2519" width="11.42578125" style="223"/>
    <col min="2520" max="2520" width="9.7109375" style="223" customWidth="1"/>
    <col min="2521" max="2521" width="11.42578125" style="223"/>
    <col min="2522" max="2522" width="10.140625" style="223" customWidth="1"/>
    <col min="2523" max="2525" width="11.42578125" style="223"/>
    <col min="2526" max="2526" width="10.140625" style="223" customWidth="1"/>
    <col min="2527" max="2527" width="11.42578125" style="223"/>
    <col min="2528" max="2528" width="10.85546875" style="223" customWidth="1"/>
    <col min="2529" max="2529" width="11.42578125" style="223"/>
    <col min="2530" max="2530" width="10.7109375" style="223" customWidth="1"/>
    <col min="2531" max="2531" width="11.42578125" style="223"/>
    <col min="2532" max="2532" width="9.85546875" style="223" customWidth="1"/>
    <col min="2533" max="2533" width="11.42578125" style="223"/>
    <col min="2534" max="2534" width="10" style="223" customWidth="1"/>
    <col min="2535" max="2535" width="11.42578125" style="223"/>
    <col min="2536" max="2536" width="9.85546875" style="223" customWidth="1"/>
    <col min="2537" max="2537" width="11.42578125" style="223"/>
    <col min="2538" max="2538" width="10.28515625" style="223" customWidth="1"/>
    <col min="2539" max="2541" width="11.42578125" style="223"/>
    <col min="2542" max="2542" width="10.28515625" style="223" customWidth="1"/>
    <col min="2543" max="2543" width="11.42578125" style="223"/>
    <col min="2544" max="2544" width="10" style="223" customWidth="1"/>
    <col min="2545" max="2545" width="11.42578125" style="223"/>
    <col min="2546" max="2546" width="10.5703125" style="223" customWidth="1"/>
    <col min="2547" max="2549" width="11.42578125" style="223"/>
    <col min="2550" max="2550" width="10.28515625" style="223" customWidth="1"/>
    <col min="2551" max="2551" width="11.42578125" style="223"/>
    <col min="2552" max="2552" width="10.7109375" style="223" customWidth="1"/>
    <col min="2553" max="2553" width="11.42578125" style="223"/>
    <col min="2554" max="2554" width="10.28515625" style="223" customWidth="1"/>
    <col min="2555" max="2555" width="11.42578125" style="223"/>
    <col min="2556" max="2556" width="10" style="223" customWidth="1"/>
    <col min="2557" max="2557" width="11.42578125" style="223"/>
    <col min="2558" max="2558" width="9.42578125" style="223" customWidth="1"/>
    <col min="2559" max="2559" width="9" style="223" customWidth="1"/>
    <col min="2560" max="2560" width="8.42578125" style="223" customWidth="1"/>
    <col min="2561" max="2561" width="8.140625" style="223" customWidth="1"/>
    <col min="2562" max="2562" width="7.28515625" style="223" customWidth="1"/>
    <col min="2563" max="2563" width="9.28515625" style="223" customWidth="1"/>
    <col min="2564" max="2564" width="8.7109375" style="223" customWidth="1"/>
    <col min="2565" max="2565" width="9" style="223" customWidth="1"/>
    <col min="2566" max="2566" width="8.85546875" style="223" customWidth="1"/>
    <col min="2567" max="2567" width="9.5703125" style="223" customWidth="1"/>
    <col min="2568" max="2720" width="11.42578125" style="223"/>
    <col min="2721" max="2721" width="10.140625" style="223" customWidth="1"/>
    <col min="2722" max="2722" width="9.140625" style="223" customWidth="1"/>
    <col min="2723" max="2723" width="4.42578125" style="223" customWidth="1"/>
    <col min="2724" max="2724" width="7.42578125" style="223" customWidth="1"/>
    <col min="2725" max="2725" width="33.85546875" style="223" customWidth="1"/>
    <col min="2726" max="2726" width="13.7109375" style="223" customWidth="1"/>
    <col min="2727" max="2727" width="11.42578125" style="223"/>
    <col min="2728" max="2728" width="10.140625" style="223" customWidth="1"/>
    <col min="2729" max="2729" width="11.5703125" style="223" customWidth="1"/>
    <col min="2730" max="2730" width="10" style="223" customWidth="1"/>
    <col min="2731" max="2731" width="11.42578125" style="223"/>
    <col min="2732" max="2732" width="10.140625" style="223" customWidth="1"/>
    <col min="2733" max="2733" width="11.5703125" style="223" customWidth="1"/>
    <col min="2734" max="2734" width="10" style="223" customWidth="1"/>
    <col min="2735" max="2735" width="11.42578125" style="223"/>
    <col min="2736" max="2736" width="9.85546875" style="223" customWidth="1"/>
    <col min="2737" max="2737" width="11.42578125" style="223"/>
    <col min="2738" max="2738" width="9.85546875" style="223" customWidth="1"/>
    <col min="2739" max="2741" width="11.42578125" style="223"/>
    <col min="2742" max="2742" width="10" style="223" customWidth="1"/>
    <col min="2743" max="2743" width="11.42578125" style="223"/>
    <col min="2744" max="2744" width="10.140625" style="223" customWidth="1"/>
    <col min="2745" max="2745" width="11.42578125" style="223"/>
    <col min="2746" max="2746" width="9.85546875" style="223" customWidth="1"/>
    <col min="2747" max="2749" width="11.42578125" style="223"/>
    <col min="2750" max="2750" width="10.7109375" style="223" customWidth="1"/>
    <col min="2751" max="2751" width="11.42578125" style="223"/>
    <col min="2752" max="2752" width="9.7109375" style="223" customWidth="1"/>
    <col min="2753" max="2753" width="11.42578125" style="223"/>
    <col min="2754" max="2754" width="10.28515625" style="223" customWidth="1"/>
    <col min="2755" max="2757" width="11.42578125" style="223"/>
    <col min="2758" max="2758" width="10.5703125" style="223" customWidth="1"/>
    <col min="2759" max="2759" width="11.42578125" style="223"/>
    <col min="2760" max="2760" width="10.140625" style="223" customWidth="1"/>
    <col min="2761" max="2761" width="11.42578125" style="223"/>
    <col min="2762" max="2762" width="10.140625" style="223" customWidth="1"/>
    <col min="2763" max="2765" width="11.42578125" style="223"/>
    <col min="2766" max="2766" width="9.85546875" style="223" customWidth="1"/>
    <col min="2767" max="2767" width="11.42578125" style="223"/>
    <col min="2768" max="2768" width="9.85546875" style="223" customWidth="1"/>
    <col min="2769" max="2769" width="11.42578125" style="223"/>
    <col min="2770" max="2770" width="10" style="223" customWidth="1"/>
    <col min="2771" max="2773" width="11.42578125" style="223"/>
    <col min="2774" max="2774" width="10.85546875" style="223" customWidth="1"/>
    <col min="2775" max="2775" width="11.42578125" style="223"/>
    <col min="2776" max="2776" width="9.7109375" style="223" customWidth="1"/>
    <col min="2777" max="2777" width="11.42578125" style="223"/>
    <col min="2778" max="2778" width="10.140625" style="223" customWidth="1"/>
    <col min="2779" max="2781" width="11.42578125" style="223"/>
    <col min="2782" max="2782" width="10.140625" style="223" customWidth="1"/>
    <col min="2783" max="2783" width="11.42578125" style="223"/>
    <col min="2784" max="2784" width="10.85546875" style="223" customWidth="1"/>
    <col min="2785" max="2785" width="11.42578125" style="223"/>
    <col min="2786" max="2786" width="10.7109375" style="223" customWidth="1"/>
    <col min="2787" max="2787" width="11.42578125" style="223"/>
    <col min="2788" max="2788" width="9.85546875" style="223" customWidth="1"/>
    <col min="2789" max="2789" width="11.42578125" style="223"/>
    <col min="2790" max="2790" width="10" style="223" customWidth="1"/>
    <col min="2791" max="2791" width="11.42578125" style="223"/>
    <col min="2792" max="2792" width="9.85546875" style="223" customWidth="1"/>
    <col min="2793" max="2793" width="11.42578125" style="223"/>
    <col min="2794" max="2794" width="10.28515625" style="223" customWidth="1"/>
    <col min="2795" max="2797" width="11.42578125" style="223"/>
    <col min="2798" max="2798" width="10.28515625" style="223" customWidth="1"/>
    <col min="2799" max="2799" width="11.42578125" style="223"/>
    <col min="2800" max="2800" width="10" style="223" customWidth="1"/>
    <col min="2801" max="2801" width="11.42578125" style="223"/>
    <col min="2802" max="2802" width="10.5703125" style="223" customWidth="1"/>
    <col min="2803" max="2805" width="11.42578125" style="223"/>
    <col min="2806" max="2806" width="10.28515625" style="223" customWidth="1"/>
    <col min="2807" max="2807" width="11.42578125" style="223"/>
    <col min="2808" max="2808" width="10.7109375" style="223" customWidth="1"/>
    <col min="2809" max="2809" width="11.42578125" style="223"/>
    <col min="2810" max="2810" width="10.28515625" style="223" customWidth="1"/>
    <col min="2811" max="2811" width="11.42578125" style="223"/>
    <col min="2812" max="2812" width="10" style="223" customWidth="1"/>
    <col min="2813" max="2813" width="11.42578125" style="223"/>
    <col min="2814" max="2814" width="9.42578125" style="223" customWidth="1"/>
    <col min="2815" max="2815" width="9" style="223" customWidth="1"/>
    <col min="2816" max="2816" width="8.42578125" style="223" customWidth="1"/>
    <col min="2817" max="2817" width="8.140625" style="223" customWidth="1"/>
    <col min="2818" max="2818" width="7.28515625" style="223" customWidth="1"/>
    <col min="2819" max="2819" width="9.28515625" style="223" customWidth="1"/>
    <col min="2820" max="2820" width="8.7109375" style="223" customWidth="1"/>
    <col min="2821" max="2821" width="9" style="223" customWidth="1"/>
    <col min="2822" max="2822" width="8.85546875" style="223" customWidth="1"/>
    <col min="2823" max="2823" width="9.5703125" style="223" customWidth="1"/>
    <col min="2824" max="2976" width="11.42578125" style="223"/>
    <col min="2977" max="2977" width="10.140625" style="223" customWidth="1"/>
    <col min="2978" max="2978" width="9.140625" style="223" customWidth="1"/>
    <col min="2979" max="2979" width="4.42578125" style="223" customWidth="1"/>
    <col min="2980" max="2980" width="7.42578125" style="223" customWidth="1"/>
    <col min="2981" max="2981" width="33.85546875" style="223" customWidth="1"/>
    <col min="2982" max="2982" width="13.7109375" style="223" customWidth="1"/>
    <col min="2983" max="2983" width="11.42578125" style="223"/>
    <col min="2984" max="2984" width="10.140625" style="223" customWidth="1"/>
    <col min="2985" max="2985" width="11.5703125" style="223" customWidth="1"/>
    <col min="2986" max="2986" width="10" style="223" customWidth="1"/>
    <col min="2987" max="2987" width="11.42578125" style="223"/>
    <col min="2988" max="2988" width="10.140625" style="223" customWidth="1"/>
    <col min="2989" max="2989" width="11.5703125" style="223" customWidth="1"/>
    <col min="2990" max="2990" width="10" style="223" customWidth="1"/>
    <col min="2991" max="2991" width="11.42578125" style="223"/>
    <col min="2992" max="2992" width="9.85546875" style="223" customWidth="1"/>
    <col min="2993" max="2993" width="11.42578125" style="223"/>
    <col min="2994" max="2994" width="9.85546875" style="223" customWidth="1"/>
    <col min="2995" max="2997" width="11.42578125" style="223"/>
    <col min="2998" max="2998" width="10" style="223" customWidth="1"/>
    <col min="2999" max="2999" width="11.42578125" style="223"/>
    <col min="3000" max="3000" width="10.140625" style="223" customWidth="1"/>
    <col min="3001" max="3001" width="11.42578125" style="223"/>
    <col min="3002" max="3002" width="9.85546875" style="223" customWidth="1"/>
    <col min="3003" max="3005" width="11.42578125" style="223"/>
    <col min="3006" max="3006" width="10.7109375" style="223" customWidth="1"/>
    <col min="3007" max="3007" width="11.42578125" style="223"/>
    <col min="3008" max="3008" width="9.7109375" style="223" customWidth="1"/>
    <col min="3009" max="3009" width="11.42578125" style="223"/>
    <col min="3010" max="3010" width="10.28515625" style="223" customWidth="1"/>
    <col min="3011" max="3013" width="11.42578125" style="223"/>
    <col min="3014" max="3014" width="10.5703125" style="223" customWidth="1"/>
    <col min="3015" max="3015" width="11.42578125" style="223"/>
    <col min="3016" max="3016" width="10.140625" style="223" customWidth="1"/>
    <col min="3017" max="3017" width="11.42578125" style="223"/>
    <col min="3018" max="3018" width="10.140625" style="223" customWidth="1"/>
    <col min="3019" max="3021" width="11.42578125" style="223"/>
    <col min="3022" max="3022" width="9.85546875" style="223" customWidth="1"/>
    <col min="3023" max="3023" width="11.42578125" style="223"/>
    <col min="3024" max="3024" width="9.85546875" style="223" customWidth="1"/>
    <col min="3025" max="3025" width="11.42578125" style="223"/>
    <col min="3026" max="3026" width="10" style="223" customWidth="1"/>
    <col min="3027" max="3029" width="11.42578125" style="223"/>
    <col min="3030" max="3030" width="10.85546875" style="223" customWidth="1"/>
    <col min="3031" max="3031" width="11.42578125" style="223"/>
    <col min="3032" max="3032" width="9.7109375" style="223" customWidth="1"/>
    <col min="3033" max="3033" width="11.42578125" style="223"/>
    <col min="3034" max="3034" width="10.140625" style="223" customWidth="1"/>
    <col min="3035" max="3037" width="11.42578125" style="223"/>
    <col min="3038" max="3038" width="10.140625" style="223" customWidth="1"/>
    <col min="3039" max="3039" width="11.42578125" style="223"/>
    <col min="3040" max="3040" width="10.85546875" style="223" customWidth="1"/>
    <col min="3041" max="3041" width="11.42578125" style="223"/>
    <col min="3042" max="3042" width="10.7109375" style="223" customWidth="1"/>
    <col min="3043" max="3043" width="11.42578125" style="223"/>
    <col min="3044" max="3044" width="9.85546875" style="223" customWidth="1"/>
    <col min="3045" max="3045" width="11.42578125" style="223"/>
    <col min="3046" max="3046" width="10" style="223" customWidth="1"/>
    <col min="3047" max="3047" width="11.42578125" style="223"/>
    <col min="3048" max="3048" width="9.85546875" style="223" customWidth="1"/>
    <col min="3049" max="3049" width="11.42578125" style="223"/>
    <col min="3050" max="3050" width="10.28515625" style="223" customWidth="1"/>
    <col min="3051" max="3053" width="11.42578125" style="223"/>
    <col min="3054" max="3054" width="10.28515625" style="223" customWidth="1"/>
    <col min="3055" max="3055" width="11.42578125" style="223"/>
    <col min="3056" max="3056" width="10" style="223" customWidth="1"/>
    <col min="3057" max="3057" width="11.42578125" style="223"/>
    <col min="3058" max="3058" width="10.5703125" style="223" customWidth="1"/>
    <col min="3059" max="3061" width="11.42578125" style="223"/>
    <col min="3062" max="3062" width="10.28515625" style="223" customWidth="1"/>
    <col min="3063" max="3063" width="11.42578125" style="223"/>
    <col min="3064" max="3064" width="10.7109375" style="223" customWidth="1"/>
    <col min="3065" max="3065" width="11.42578125" style="223"/>
    <col min="3066" max="3066" width="10.28515625" style="223" customWidth="1"/>
    <col min="3067" max="3067" width="11.42578125" style="223"/>
    <col min="3068" max="3068" width="10" style="223" customWidth="1"/>
    <col min="3069" max="3069" width="11.42578125" style="223"/>
    <col min="3070" max="3070" width="9.42578125" style="223" customWidth="1"/>
    <col min="3071" max="3071" width="9" style="223" customWidth="1"/>
    <col min="3072" max="3072" width="8.42578125" style="223" customWidth="1"/>
    <col min="3073" max="3073" width="8.140625" style="223" customWidth="1"/>
    <col min="3074" max="3074" width="7.28515625" style="223" customWidth="1"/>
    <col min="3075" max="3075" width="9.28515625" style="223" customWidth="1"/>
    <col min="3076" max="3076" width="8.7109375" style="223" customWidth="1"/>
    <col min="3077" max="3077" width="9" style="223" customWidth="1"/>
    <col min="3078" max="3078" width="8.85546875" style="223" customWidth="1"/>
    <col min="3079" max="3079" width="9.5703125" style="223" customWidth="1"/>
    <col min="3080" max="3232" width="11.42578125" style="223"/>
    <col min="3233" max="3233" width="10.140625" style="223" customWidth="1"/>
    <col min="3234" max="3234" width="9.140625" style="223" customWidth="1"/>
    <col min="3235" max="3235" width="4.42578125" style="223" customWidth="1"/>
    <col min="3236" max="3236" width="7.42578125" style="223" customWidth="1"/>
    <col min="3237" max="3237" width="33.85546875" style="223" customWidth="1"/>
    <col min="3238" max="3238" width="13.7109375" style="223" customWidth="1"/>
    <col min="3239" max="3239" width="11.42578125" style="223"/>
    <col min="3240" max="3240" width="10.140625" style="223" customWidth="1"/>
    <col min="3241" max="3241" width="11.5703125" style="223" customWidth="1"/>
    <col min="3242" max="3242" width="10" style="223" customWidth="1"/>
    <col min="3243" max="3243" width="11.42578125" style="223"/>
    <col min="3244" max="3244" width="10.140625" style="223" customWidth="1"/>
    <col min="3245" max="3245" width="11.5703125" style="223" customWidth="1"/>
    <col min="3246" max="3246" width="10" style="223" customWidth="1"/>
    <col min="3247" max="3247" width="11.42578125" style="223"/>
    <col min="3248" max="3248" width="9.85546875" style="223" customWidth="1"/>
    <col min="3249" max="3249" width="11.42578125" style="223"/>
    <col min="3250" max="3250" width="9.85546875" style="223" customWidth="1"/>
    <col min="3251" max="3253" width="11.42578125" style="223"/>
    <col min="3254" max="3254" width="10" style="223" customWidth="1"/>
    <col min="3255" max="3255" width="11.42578125" style="223"/>
    <col min="3256" max="3256" width="10.140625" style="223" customWidth="1"/>
    <col min="3257" max="3257" width="11.42578125" style="223"/>
    <col min="3258" max="3258" width="9.85546875" style="223" customWidth="1"/>
    <col min="3259" max="3261" width="11.42578125" style="223"/>
    <col min="3262" max="3262" width="10.7109375" style="223" customWidth="1"/>
    <col min="3263" max="3263" width="11.42578125" style="223"/>
    <col min="3264" max="3264" width="9.7109375" style="223" customWidth="1"/>
    <col min="3265" max="3265" width="11.42578125" style="223"/>
    <col min="3266" max="3266" width="10.28515625" style="223" customWidth="1"/>
    <col min="3267" max="3269" width="11.42578125" style="223"/>
    <col min="3270" max="3270" width="10.5703125" style="223" customWidth="1"/>
    <col min="3271" max="3271" width="11.42578125" style="223"/>
    <col min="3272" max="3272" width="10.140625" style="223" customWidth="1"/>
    <col min="3273" max="3273" width="11.42578125" style="223"/>
    <col min="3274" max="3274" width="10.140625" style="223" customWidth="1"/>
    <col min="3275" max="3277" width="11.42578125" style="223"/>
    <col min="3278" max="3278" width="9.85546875" style="223" customWidth="1"/>
    <col min="3279" max="3279" width="11.42578125" style="223"/>
    <col min="3280" max="3280" width="9.85546875" style="223" customWidth="1"/>
    <col min="3281" max="3281" width="11.42578125" style="223"/>
    <col min="3282" max="3282" width="10" style="223" customWidth="1"/>
    <col min="3283" max="3285" width="11.42578125" style="223"/>
    <col min="3286" max="3286" width="10.85546875" style="223" customWidth="1"/>
    <col min="3287" max="3287" width="11.42578125" style="223"/>
    <col min="3288" max="3288" width="9.7109375" style="223" customWidth="1"/>
    <col min="3289" max="3289" width="11.42578125" style="223"/>
    <col min="3290" max="3290" width="10.140625" style="223" customWidth="1"/>
    <col min="3291" max="3293" width="11.42578125" style="223"/>
    <col min="3294" max="3294" width="10.140625" style="223" customWidth="1"/>
    <col min="3295" max="3295" width="11.42578125" style="223"/>
    <col min="3296" max="3296" width="10.85546875" style="223" customWidth="1"/>
    <col min="3297" max="3297" width="11.42578125" style="223"/>
    <col min="3298" max="3298" width="10.7109375" style="223" customWidth="1"/>
    <col min="3299" max="3299" width="11.42578125" style="223"/>
    <col min="3300" max="3300" width="9.85546875" style="223" customWidth="1"/>
    <col min="3301" max="3301" width="11.42578125" style="223"/>
    <col min="3302" max="3302" width="10" style="223" customWidth="1"/>
    <col min="3303" max="3303" width="11.42578125" style="223"/>
    <col min="3304" max="3304" width="9.85546875" style="223" customWidth="1"/>
    <col min="3305" max="3305" width="11.42578125" style="223"/>
    <col min="3306" max="3306" width="10.28515625" style="223" customWidth="1"/>
    <col min="3307" max="3309" width="11.42578125" style="223"/>
    <col min="3310" max="3310" width="10.28515625" style="223" customWidth="1"/>
    <col min="3311" max="3311" width="11.42578125" style="223"/>
    <col min="3312" max="3312" width="10" style="223" customWidth="1"/>
    <col min="3313" max="3313" width="11.42578125" style="223"/>
    <col min="3314" max="3314" width="10.5703125" style="223" customWidth="1"/>
    <col min="3315" max="3317" width="11.42578125" style="223"/>
    <col min="3318" max="3318" width="10.28515625" style="223" customWidth="1"/>
    <col min="3319" max="3319" width="11.42578125" style="223"/>
    <col min="3320" max="3320" width="10.7109375" style="223" customWidth="1"/>
    <col min="3321" max="3321" width="11.42578125" style="223"/>
    <col min="3322" max="3322" width="10.28515625" style="223" customWidth="1"/>
    <col min="3323" max="3323" width="11.42578125" style="223"/>
    <col min="3324" max="3324" width="10" style="223" customWidth="1"/>
    <col min="3325" max="3325" width="11.42578125" style="223"/>
    <col min="3326" max="3326" width="9.42578125" style="223" customWidth="1"/>
    <col min="3327" max="3327" width="9" style="223" customWidth="1"/>
    <col min="3328" max="3328" width="8.42578125" style="223" customWidth="1"/>
    <col min="3329" max="3329" width="8.140625" style="223" customWidth="1"/>
    <col min="3330" max="3330" width="7.28515625" style="223" customWidth="1"/>
    <col min="3331" max="3331" width="9.28515625" style="223" customWidth="1"/>
    <col min="3332" max="3332" width="8.7109375" style="223" customWidth="1"/>
    <col min="3333" max="3333" width="9" style="223" customWidth="1"/>
    <col min="3334" max="3334" width="8.85546875" style="223" customWidth="1"/>
    <col min="3335" max="3335" width="9.5703125" style="223" customWidth="1"/>
    <col min="3336" max="3488" width="11.42578125" style="223"/>
    <col min="3489" max="3489" width="10.140625" style="223" customWidth="1"/>
    <col min="3490" max="3490" width="9.140625" style="223" customWidth="1"/>
    <col min="3491" max="3491" width="4.42578125" style="223" customWidth="1"/>
    <col min="3492" max="3492" width="7.42578125" style="223" customWidth="1"/>
    <col min="3493" max="3493" width="33.85546875" style="223" customWidth="1"/>
    <col min="3494" max="3494" width="13.7109375" style="223" customWidth="1"/>
    <col min="3495" max="3495" width="11.42578125" style="223"/>
    <col min="3496" max="3496" width="10.140625" style="223" customWidth="1"/>
    <col min="3497" max="3497" width="11.5703125" style="223" customWidth="1"/>
    <col min="3498" max="3498" width="10" style="223" customWidth="1"/>
    <col min="3499" max="3499" width="11.42578125" style="223"/>
    <col min="3500" max="3500" width="10.140625" style="223" customWidth="1"/>
    <col min="3501" max="3501" width="11.5703125" style="223" customWidth="1"/>
    <col min="3502" max="3502" width="10" style="223" customWidth="1"/>
    <col min="3503" max="3503" width="11.42578125" style="223"/>
    <col min="3504" max="3504" width="9.85546875" style="223" customWidth="1"/>
    <col min="3505" max="3505" width="11.42578125" style="223"/>
    <col min="3506" max="3506" width="9.85546875" style="223" customWidth="1"/>
    <col min="3507" max="3509" width="11.42578125" style="223"/>
    <col min="3510" max="3510" width="10" style="223" customWidth="1"/>
    <col min="3511" max="3511" width="11.42578125" style="223"/>
    <col min="3512" max="3512" width="10.140625" style="223" customWidth="1"/>
    <col min="3513" max="3513" width="11.42578125" style="223"/>
    <col min="3514" max="3514" width="9.85546875" style="223" customWidth="1"/>
    <col min="3515" max="3517" width="11.42578125" style="223"/>
    <col min="3518" max="3518" width="10.7109375" style="223" customWidth="1"/>
    <col min="3519" max="3519" width="11.42578125" style="223"/>
    <col min="3520" max="3520" width="9.7109375" style="223" customWidth="1"/>
    <col min="3521" max="3521" width="11.42578125" style="223"/>
    <col min="3522" max="3522" width="10.28515625" style="223" customWidth="1"/>
    <col min="3523" max="3525" width="11.42578125" style="223"/>
    <col min="3526" max="3526" width="10.5703125" style="223" customWidth="1"/>
    <col min="3527" max="3527" width="11.42578125" style="223"/>
    <col min="3528" max="3528" width="10.140625" style="223" customWidth="1"/>
    <col min="3529" max="3529" width="11.42578125" style="223"/>
    <col min="3530" max="3530" width="10.140625" style="223" customWidth="1"/>
    <col min="3531" max="3533" width="11.42578125" style="223"/>
    <col min="3534" max="3534" width="9.85546875" style="223" customWidth="1"/>
    <col min="3535" max="3535" width="11.42578125" style="223"/>
    <col min="3536" max="3536" width="9.85546875" style="223" customWidth="1"/>
    <col min="3537" max="3537" width="11.42578125" style="223"/>
    <col min="3538" max="3538" width="10" style="223" customWidth="1"/>
    <col min="3539" max="3541" width="11.42578125" style="223"/>
    <col min="3542" max="3542" width="10.85546875" style="223" customWidth="1"/>
    <col min="3543" max="3543" width="11.42578125" style="223"/>
    <col min="3544" max="3544" width="9.7109375" style="223" customWidth="1"/>
    <col min="3545" max="3545" width="11.42578125" style="223"/>
    <col min="3546" max="3546" width="10.140625" style="223" customWidth="1"/>
    <col min="3547" max="3549" width="11.42578125" style="223"/>
    <col min="3550" max="3550" width="10.140625" style="223" customWidth="1"/>
    <col min="3551" max="3551" width="11.42578125" style="223"/>
    <col min="3552" max="3552" width="10.85546875" style="223" customWidth="1"/>
    <col min="3553" max="3553" width="11.42578125" style="223"/>
    <col min="3554" max="3554" width="10.7109375" style="223" customWidth="1"/>
    <col min="3555" max="3555" width="11.42578125" style="223"/>
    <col min="3556" max="3556" width="9.85546875" style="223" customWidth="1"/>
    <col min="3557" max="3557" width="11.42578125" style="223"/>
    <col min="3558" max="3558" width="10" style="223" customWidth="1"/>
    <col min="3559" max="3559" width="11.42578125" style="223"/>
    <col min="3560" max="3560" width="9.85546875" style="223" customWidth="1"/>
    <col min="3561" max="3561" width="11.42578125" style="223"/>
    <col min="3562" max="3562" width="10.28515625" style="223" customWidth="1"/>
    <col min="3563" max="3565" width="11.42578125" style="223"/>
    <col min="3566" max="3566" width="10.28515625" style="223" customWidth="1"/>
    <col min="3567" max="3567" width="11.42578125" style="223"/>
    <col min="3568" max="3568" width="10" style="223" customWidth="1"/>
    <col min="3569" max="3569" width="11.42578125" style="223"/>
    <col min="3570" max="3570" width="10.5703125" style="223" customWidth="1"/>
    <col min="3571" max="3573" width="11.42578125" style="223"/>
    <col min="3574" max="3574" width="10.28515625" style="223" customWidth="1"/>
    <col min="3575" max="3575" width="11.42578125" style="223"/>
    <col min="3576" max="3576" width="10.7109375" style="223" customWidth="1"/>
    <col min="3577" max="3577" width="11.42578125" style="223"/>
    <col min="3578" max="3578" width="10.28515625" style="223" customWidth="1"/>
    <col min="3579" max="3579" width="11.42578125" style="223"/>
    <col min="3580" max="3580" width="10" style="223" customWidth="1"/>
    <col min="3581" max="3581" width="11.42578125" style="223"/>
    <col min="3582" max="3582" width="9.42578125" style="223" customWidth="1"/>
    <col min="3583" max="3583" width="9" style="223" customWidth="1"/>
    <col min="3584" max="3584" width="8.42578125" style="223" customWidth="1"/>
    <col min="3585" max="3585" width="8.140625" style="223" customWidth="1"/>
    <col min="3586" max="3586" width="7.28515625" style="223" customWidth="1"/>
    <col min="3587" max="3587" width="9.28515625" style="223" customWidth="1"/>
    <col min="3588" max="3588" width="8.7109375" style="223" customWidth="1"/>
    <col min="3589" max="3589" width="9" style="223" customWidth="1"/>
    <col min="3590" max="3590" width="8.85546875" style="223" customWidth="1"/>
    <col min="3591" max="3591" width="9.5703125" style="223" customWidth="1"/>
    <col min="3592" max="3744" width="11.42578125" style="223"/>
    <col min="3745" max="3745" width="10.140625" style="223" customWidth="1"/>
    <col min="3746" max="3746" width="9.140625" style="223" customWidth="1"/>
    <col min="3747" max="3747" width="4.42578125" style="223" customWidth="1"/>
    <col min="3748" max="3748" width="7.42578125" style="223" customWidth="1"/>
    <col min="3749" max="3749" width="33.85546875" style="223" customWidth="1"/>
    <col min="3750" max="3750" width="13.7109375" style="223" customWidth="1"/>
    <col min="3751" max="3751" width="11.42578125" style="223"/>
    <col min="3752" max="3752" width="10.140625" style="223" customWidth="1"/>
    <col min="3753" max="3753" width="11.5703125" style="223" customWidth="1"/>
    <col min="3754" max="3754" width="10" style="223" customWidth="1"/>
    <col min="3755" max="3755" width="11.42578125" style="223"/>
    <col min="3756" max="3756" width="10.140625" style="223" customWidth="1"/>
    <col min="3757" max="3757" width="11.5703125" style="223" customWidth="1"/>
    <col min="3758" max="3758" width="10" style="223" customWidth="1"/>
    <col min="3759" max="3759" width="11.42578125" style="223"/>
    <col min="3760" max="3760" width="9.85546875" style="223" customWidth="1"/>
    <col min="3761" max="3761" width="11.42578125" style="223"/>
    <col min="3762" max="3762" width="9.85546875" style="223" customWidth="1"/>
    <col min="3763" max="3765" width="11.42578125" style="223"/>
    <col min="3766" max="3766" width="10" style="223" customWidth="1"/>
    <col min="3767" max="3767" width="11.42578125" style="223"/>
    <col min="3768" max="3768" width="10.140625" style="223" customWidth="1"/>
    <col min="3769" max="3769" width="11.42578125" style="223"/>
    <col min="3770" max="3770" width="9.85546875" style="223" customWidth="1"/>
    <col min="3771" max="3773" width="11.42578125" style="223"/>
    <col min="3774" max="3774" width="10.7109375" style="223" customWidth="1"/>
    <col min="3775" max="3775" width="11.42578125" style="223"/>
    <col min="3776" max="3776" width="9.7109375" style="223" customWidth="1"/>
    <col min="3777" max="3777" width="11.42578125" style="223"/>
    <col min="3778" max="3778" width="10.28515625" style="223" customWidth="1"/>
    <col min="3779" max="3781" width="11.42578125" style="223"/>
    <col min="3782" max="3782" width="10.5703125" style="223" customWidth="1"/>
    <col min="3783" max="3783" width="11.42578125" style="223"/>
    <col min="3784" max="3784" width="10.140625" style="223" customWidth="1"/>
    <col min="3785" max="3785" width="11.42578125" style="223"/>
    <col min="3786" max="3786" width="10.140625" style="223" customWidth="1"/>
    <col min="3787" max="3789" width="11.42578125" style="223"/>
    <col min="3790" max="3790" width="9.85546875" style="223" customWidth="1"/>
    <col min="3791" max="3791" width="11.42578125" style="223"/>
    <col min="3792" max="3792" width="9.85546875" style="223" customWidth="1"/>
    <col min="3793" max="3793" width="11.42578125" style="223"/>
    <col min="3794" max="3794" width="10" style="223" customWidth="1"/>
    <col min="3795" max="3797" width="11.42578125" style="223"/>
    <col min="3798" max="3798" width="10.85546875" style="223" customWidth="1"/>
    <col min="3799" max="3799" width="11.42578125" style="223"/>
    <col min="3800" max="3800" width="9.7109375" style="223" customWidth="1"/>
    <col min="3801" max="3801" width="11.42578125" style="223"/>
    <col min="3802" max="3802" width="10.140625" style="223" customWidth="1"/>
    <col min="3803" max="3805" width="11.42578125" style="223"/>
    <col min="3806" max="3806" width="10.140625" style="223" customWidth="1"/>
    <col min="3807" max="3807" width="11.42578125" style="223"/>
    <col min="3808" max="3808" width="10.85546875" style="223" customWidth="1"/>
    <col min="3809" max="3809" width="11.42578125" style="223"/>
    <col min="3810" max="3810" width="10.7109375" style="223" customWidth="1"/>
    <col min="3811" max="3811" width="11.42578125" style="223"/>
    <col min="3812" max="3812" width="9.85546875" style="223" customWidth="1"/>
    <col min="3813" max="3813" width="11.42578125" style="223"/>
    <col min="3814" max="3814" width="10" style="223" customWidth="1"/>
    <col min="3815" max="3815" width="11.42578125" style="223"/>
    <col min="3816" max="3816" width="9.85546875" style="223" customWidth="1"/>
    <col min="3817" max="3817" width="11.42578125" style="223"/>
    <col min="3818" max="3818" width="10.28515625" style="223" customWidth="1"/>
    <col min="3819" max="3821" width="11.42578125" style="223"/>
    <col min="3822" max="3822" width="10.28515625" style="223" customWidth="1"/>
    <col min="3823" max="3823" width="11.42578125" style="223"/>
    <col min="3824" max="3824" width="10" style="223" customWidth="1"/>
    <col min="3825" max="3825" width="11.42578125" style="223"/>
    <col min="3826" max="3826" width="10.5703125" style="223" customWidth="1"/>
    <col min="3827" max="3829" width="11.42578125" style="223"/>
    <col min="3830" max="3830" width="10.28515625" style="223" customWidth="1"/>
    <col min="3831" max="3831" width="11.42578125" style="223"/>
    <col min="3832" max="3832" width="10.7109375" style="223" customWidth="1"/>
    <col min="3833" max="3833" width="11.42578125" style="223"/>
    <col min="3834" max="3834" width="10.28515625" style="223" customWidth="1"/>
    <col min="3835" max="3835" width="11.42578125" style="223"/>
    <col min="3836" max="3836" width="10" style="223" customWidth="1"/>
    <col min="3837" max="3837" width="11.42578125" style="223"/>
    <col min="3838" max="3838" width="9.42578125" style="223" customWidth="1"/>
    <col min="3839" max="3839" width="9" style="223" customWidth="1"/>
    <col min="3840" max="3840" width="8.42578125" style="223" customWidth="1"/>
    <col min="3841" max="3841" width="8.140625" style="223" customWidth="1"/>
    <col min="3842" max="3842" width="7.28515625" style="223" customWidth="1"/>
    <col min="3843" max="3843" width="9.28515625" style="223" customWidth="1"/>
    <col min="3844" max="3844" width="8.7109375" style="223" customWidth="1"/>
    <col min="3845" max="3845" width="9" style="223" customWidth="1"/>
    <col min="3846" max="3846" width="8.85546875" style="223" customWidth="1"/>
    <col min="3847" max="3847" width="9.5703125" style="223" customWidth="1"/>
    <col min="3848" max="4000" width="11.42578125" style="223"/>
    <col min="4001" max="4001" width="10.140625" style="223" customWidth="1"/>
    <col min="4002" max="4002" width="9.140625" style="223" customWidth="1"/>
    <col min="4003" max="4003" width="4.42578125" style="223" customWidth="1"/>
    <col min="4004" max="4004" width="7.42578125" style="223" customWidth="1"/>
    <col min="4005" max="4005" width="33.85546875" style="223" customWidth="1"/>
    <col min="4006" max="4006" width="13.7109375" style="223" customWidth="1"/>
    <col min="4007" max="4007" width="11.42578125" style="223"/>
    <col min="4008" max="4008" width="10.140625" style="223" customWidth="1"/>
    <col min="4009" max="4009" width="11.5703125" style="223" customWidth="1"/>
    <col min="4010" max="4010" width="10" style="223" customWidth="1"/>
    <col min="4011" max="4011" width="11.42578125" style="223"/>
    <col min="4012" max="4012" width="10.140625" style="223" customWidth="1"/>
    <col min="4013" max="4013" width="11.5703125" style="223" customWidth="1"/>
    <col min="4014" max="4014" width="10" style="223" customWidth="1"/>
    <col min="4015" max="4015" width="11.42578125" style="223"/>
    <col min="4016" max="4016" width="9.85546875" style="223" customWidth="1"/>
    <col min="4017" max="4017" width="11.42578125" style="223"/>
    <col min="4018" max="4018" width="9.85546875" style="223" customWidth="1"/>
    <col min="4019" max="4021" width="11.42578125" style="223"/>
    <col min="4022" max="4022" width="10" style="223" customWidth="1"/>
    <col min="4023" max="4023" width="11.42578125" style="223"/>
    <col min="4024" max="4024" width="10.140625" style="223" customWidth="1"/>
    <col min="4025" max="4025" width="11.42578125" style="223"/>
    <col min="4026" max="4026" width="9.85546875" style="223" customWidth="1"/>
    <col min="4027" max="4029" width="11.42578125" style="223"/>
    <col min="4030" max="4030" width="10.7109375" style="223" customWidth="1"/>
    <col min="4031" max="4031" width="11.42578125" style="223"/>
    <col min="4032" max="4032" width="9.7109375" style="223" customWidth="1"/>
    <col min="4033" max="4033" width="11.42578125" style="223"/>
    <col min="4034" max="4034" width="10.28515625" style="223" customWidth="1"/>
    <col min="4035" max="4037" width="11.42578125" style="223"/>
    <col min="4038" max="4038" width="10.5703125" style="223" customWidth="1"/>
    <col min="4039" max="4039" width="11.42578125" style="223"/>
    <col min="4040" max="4040" width="10.140625" style="223" customWidth="1"/>
    <col min="4041" max="4041" width="11.42578125" style="223"/>
    <col min="4042" max="4042" width="10.140625" style="223" customWidth="1"/>
    <col min="4043" max="4045" width="11.42578125" style="223"/>
    <col min="4046" max="4046" width="9.85546875" style="223" customWidth="1"/>
    <col min="4047" max="4047" width="11.42578125" style="223"/>
    <col min="4048" max="4048" width="9.85546875" style="223" customWidth="1"/>
    <col min="4049" max="4049" width="11.42578125" style="223"/>
    <col min="4050" max="4050" width="10" style="223" customWidth="1"/>
    <col min="4051" max="4053" width="11.42578125" style="223"/>
    <col min="4054" max="4054" width="10.85546875" style="223" customWidth="1"/>
    <col min="4055" max="4055" width="11.42578125" style="223"/>
    <col min="4056" max="4056" width="9.7109375" style="223" customWidth="1"/>
    <col min="4057" max="4057" width="11.42578125" style="223"/>
    <col min="4058" max="4058" width="10.140625" style="223" customWidth="1"/>
    <col min="4059" max="4061" width="11.42578125" style="223"/>
    <col min="4062" max="4062" width="10.140625" style="223" customWidth="1"/>
    <col min="4063" max="4063" width="11.42578125" style="223"/>
    <col min="4064" max="4064" width="10.85546875" style="223" customWidth="1"/>
    <col min="4065" max="4065" width="11.42578125" style="223"/>
    <col min="4066" max="4066" width="10.7109375" style="223" customWidth="1"/>
    <col min="4067" max="4067" width="11.42578125" style="223"/>
    <col min="4068" max="4068" width="9.85546875" style="223" customWidth="1"/>
    <col min="4069" max="4069" width="11.42578125" style="223"/>
    <col min="4070" max="4070" width="10" style="223" customWidth="1"/>
    <col min="4071" max="4071" width="11.42578125" style="223"/>
    <col min="4072" max="4072" width="9.85546875" style="223" customWidth="1"/>
    <col min="4073" max="4073" width="11.42578125" style="223"/>
    <col min="4074" max="4074" width="10.28515625" style="223" customWidth="1"/>
    <col min="4075" max="4077" width="11.42578125" style="223"/>
    <col min="4078" max="4078" width="10.28515625" style="223" customWidth="1"/>
    <col min="4079" max="4079" width="11.42578125" style="223"/>
    <col min="4080" max="4080" width="10" style="223" customWidth="1"/>
    <col min="4081" max="4081" width="11.42578125" style="223"/>
    <col min="4082" max="4082" width="10.5703125" style="223" customWidth="1"/>
    <col min="4083" max="4085" width="11.42578125" style="223"/>
    <col min="4086" max="4086" width="10.28515625" style="223" customWidth="1"/>
    <col min="4087" max="4087" width="11.42578125" style="223"/>
    <col min="4088" max="4088" width="10.7109375" style="223" customWidth="1"/>
    <col min="4089" max="4089" width="11.42578125" style="223"/>
    <col min="4090" max="4090" width="10.28515625" style="223" customWidth="1"/>
    <col min="4091" max="4091" width="11.42578125" style="223"/>
    <col min="4092" max="4092" width="10" style="223" customWidth="1"/>
    <col min="4093" max="4093" width="11.42578125" style="223"/>
    <col min="4094" max="4094" width="9.42578125" style="223" customWidth="1"/>
    <col min="4095" max="4095" width="9" style="223" customWidth="1"/>
    <col min="4096" max="4096" width="8.42578125" style="223" customWidth="1"/>
    <col min="4097" max="4097" width="8.140625" style="223" customWidth="1"/>
    <col min="4098" max="4098" width="7.28515625" style="223" customWidth="1"/>
    <col min="4099" max="4099" width="9.28515625" style="223" customWidth="1"/>
    <col min="4100" max="4100" width="8.7109375" style="223" customWidth="1"/>
    <col min="4101" max="4101" width="9" style="223" customWidth="1"/>
    <col min="4102" max="4102" width="8.85546875" style="223" customWidth="1"/>
    <col min="4103" max="4103" width="9.5703125" style="223" customWidth="1"/>
    <col min="4104" max="4256" width="11.42578125" style="223"/>
    <col min="4257" max="4257" width="10.140625" style="223" customWidth="1"/>
    <col min="4258" max="4258" width="9.140625" style="223" customWidth="1"/>
    <col min="4259" max="4259" width="4.42578125" style="223" customWidth="1"/>
    <col min="4260" max="4260" width="7.42578125" style="223" customWidth="1"/>
    <col min="4261" max="4261" width="33.85546875" style="223" customWidth="1"/>
    <col min="4262" max="4262" width="13.7109375" style="223" customWidth="1"/>
    <col min="4263" max="4263" width="11.42578125" style="223"/>
    <col min="4264" max="4264" width="10.140625" style="223" customWidth="1"/>
    <col min="4265" max="4265" width="11.5703125" style="223" customWidth="1"/>
    <col min="4266" max="4266" width="10" style="223" customWidth="1"/>
    <col min="4267" max="4267" width="11.42578125" style="223"/>
    <col min="4268" max="4268" width="10.140625" style="223" customWidth="1"/>
    <col min="4269" max="4269" width="11.5703125" style="223" customWidth="1"/>
    <col min="4270" max="4270" width="10" style="223" customWidth="1"/>
    <col min="4271" max="4271" width="11.42578125" style="223"/>
    <col min="4272" max="4272" width="9.85546875" style="223" customWidth="1"/>
    <col min="4273" max="4273" width="11.42578125" style="223"/>
    <col min="4274" max="4274" width="9.85546875" style="223" customWidth="1"/>
    <col min="4275" max="4277" width="11.42578125" style="223"/>
    <col min="4278" max="4278" width="10" style="223" customWidth="1"/>
    <col min="4279" max="4279" width="11.42578125" style="223"/>
    <col min="4280" max="4280" width="10.140625" style="223" customWidth="1"/>
    <col min="4281" max="4281" width="11.42578125" style="223"/>
    <col min="4282" max="4282" width="9.85546875" style="223" customWidth="1"/>
    <col min="4283" max="4285" width="11.42578125" style="223"/>
    <col min="4286" max="4286" width="10.7109375" style="223" customWidth="1"/>
    <col min="4287" max="4287" width="11.42578125" style="223"/>
    <col min="4288" max="4288" width="9.7109375" style="223" customWidth="1"/>
    <col min="4289" max="4289" width="11.42578125" style="223"/>
    <col min="4290" max="4290" width="10.28515625" style="223" customWidth="1"/>
    <col min="4291" max="4293" width="11.42578125" style="223"/>
    <col min="4294" max="4294" width="10.5703125" style="223" customWidth="1"/>
    <col min="4295" max="4295" width="11.42578125" style="223"/>
    <col min="4296" max="4296" width="10.140625" style="223" customWidth="1"/>
    <col min="4297" max="4297" width="11.42578125" style="223"/>
    <col min="4298" max="4298" width="10.140625" style="223" customWidth="1"/>
    <col min="4299" max="4301" width="11.42578125" style="223"/>
    <col min="4302" max="4302" width="9.85546875" style="223" customWidth="1"/>
    <col min="4303" max="4303" width="11.42578125" style="223"/>
    <col min="4304" max="4304" width="9.85546875" style="223" customWidth="1"/>
    <col min="4305" max="4305" width="11.42578125" style="223"/>
    <col min="4306" max="4306" width="10" style="223" customWidth="1"/>
    <col min="4307" max="4309" width="11.42578125" style="223"/>
    <col min="4310" max="4310" width="10.85546875" style="223" customWidth="1"/>
    <col min="4311" max="4311" width="11.42578125" style="223"/>
    <col min="4312" max="4312" width="9.7109375" style="223" customWidth="1"/>
    <col min="4313" max="4313" width="11.42578125" style="223"/>
    <col min="4314" max="4314" width="10.140625" style="223" customWidth="1"/>
    <col min="4315" max="4317" width="11.42578125" style="223"/>
    <col min="4318" max="4318" width="10.140625" style="223" customWidth="1"/>
    <col min="4319" max="4319" width="11.42578125" style="223"/>
    <col min="4320" max="4320" width="10.85546875" style="223" customWidth="1"/>
    <col min="4321" max="4321" width="11.42578125" style="223"/>
    <col min="4322" max="4322" width="10.7109375" style="223" customWidth="1"/>
    <col min="4323" max="4323" width="11.42578125" style="223"/>
    <col min="4324" max="4324" width="9.85546875" style="223" customWidth="1"/>
    <col min="4325" max="4325" width="11.42578125" style="223"/>
    <col min="4326" max="4326" width="10" style="223" customWidth="1"/>
    <col min="4327" max="4327" width="11.42578125" style="223"/>
    <col min="4328" max="4328" width="9.85546875" style="223" customWidth="1"/>
    <col min="4329" max="4329" width="11.42578125" style="223"/>
    <col min="4330" max="4330" width="10.28515625" style="223" customWidth="1"/>
    <col min="4331" max="4333" width="11.42578125" style="223"/>
    <col min="4334" max="4334" width="10.28515625" style="223" customWidth="1"/>
    <col min="4335" max="4335" width="11.42578125" style="223"/>
    <col min="4336" max="4336" width="10" style="223" customWidth="1"/>
    <col min="4337" max="4337" width="11.42578125" style="223"/>
    <col min="4338" max="4338" width="10.5703125" style="223" customWidth="1"/>
    <col min="4339" max="4341" width="11.42578125" style="223"/>
    <col min="4342" max="4342" width="10.28515625" style="223" customWidth="1"/>
    <col min="4343" max="4343" width="11.42578125" style="223"/>
    <col min="4344" max="4344" width="10.7109375" style="223" customWidth="1"/>
    <col min="4345" max="4345" width="11.42578125" style="223"/>
    <col min="4346" max="4346" width="10.28515625" style="223" customWidth="1"/>
    <col min="4347" max="4347" width="11.42578125" style="223"/>
    <col min="4348" max="4348" width="10" style="223" customWidth="1"/>
    <col min="4349" max="4349" width="11.42578125" style="223"/>
    <col min="4350" max="4350" width="9.42578125" style="223" customWidth="1"/>
    <col min="4351" max="4351" width="9" style="223" customWidth="1"/>
    <col min="4352" max="4352" width="8.42578125" style="223" customWidth="1"/>
    <col min="4353" max="4353" width="8.140625" style="223" customWidth="1"/>
    <col min="4354" max="4354" width="7.28515625" style="223" customWidth="1"/>
    <col min="4355" max="4355" width="9.28515625" style="223" customWidth="1"/>
    <col min="4356" max="4356" width="8.7109375" style="223" customWidth="1"/>
    <col min="4357" max="4357" width="9" style="223" customWidth="1"/>
    <col min="4358" max="4358" width="8.85546875" style="223" customWidth="1"/>
    <col min="4359" max="4359" width="9.5703125" style="223" customWidth="1"/>
    <col min="4360" max="4512" width="11.42578125" style="223"/>
    <col min="4513" max="4513" width="10.140625" style="223" customWidth="1"/>
    <col min="4514" max="4514" width="9.140625" style="223" customWidth="1"/>
    <col min="4515" max="4515" width="4.42578125" style="223" customWidth="1"/>
    <col min="4516" max="4516" width="7.42578125" style="223" customWidth="1"/>
    <col min="4517" max="4517" width="33.85546875" style="223" customWidth="1"/>
    <col min="4518" max="4518" width="13.7109375" style="223" customWidth="1"/>
    <col min="4519" max="4519" width="11.42578125" style="223"/>
    <col min="4520" max="4520" width="10.140625" style="223" customWidth="1"/>
    <col min="4521" max="4521" width="11.5703125" style="223" customWidth="1"/>
    <col min="4522" max="4522" width="10" style="223" customWidth="1"/>
    <col min="4523" max="4523" width="11.42578125" style="223"/>
    <col min="4524" max="4524" width="10.140625" style="223" customWidth="1"/>
    <col min="4525" max="4525" width="11.5703125" style="223" customWidth="1"/>
    <col min="4526" max="4526" width="10" style="223" customWidth="1"/>
    <col min="4527" max="4527" width="11.42578125" style="223"/>
    <col min="4528" max="4528" width="9.85546875" style="223" customWidth="1"/>
    <col min="4529" max="4529" width="11.42578125" style="223"/>
    <col min="4530" max="4530" width="9.85546875" style="223" customWidth="1"/>
    <col min="4531" max="4533" width="11.42578125" style="223"/>
    <col min="4534" max="4534" width="10" style="223" customWidth="1"/>
    <col min="4535" max="4535" width="11.42578125" style="223"/>
    <col min="4536" max="4536" width="10.140625" style="223" customWidth="1"/>
    <col min="4537" max="4537" width="11.42578125" style="223"/>
    <col min="4538" max="4538" width="9.85546875" style="223" customWidth="1"/>
    <col min="4539" max="4541" width="11.42578125" style="223"/>
    <col min="4542" max="4542" width="10.7109375" style="223" customWidth="1"/>
    <col min="4543" max="4543" width="11.42578125" style="223"/>
    <col min="4544" max="4544" width="9.7109375" style="223" customWidth="1"/>
    <col min="4545" max="4545" width="11.42578125" style="223"/>
    <col min="4546" max="4546" width="10.28515625" style="223" customWidth="1"/>
    <col min="4547" max="4549" width="11.42578125" style="223"/>
    <col min="4550" max="4550" width="10.5703125" style="223" customWidth="1"/>
    <col min="4551" max="4551" width="11.42578125" style="223"/>
    <col min="4552" max="4552" width="10.140625" style="223" customWidth="1"/>
    <col min="4553" max="4553" width="11.42578125" style="223"/>
    <col min="4554" max="4554" width="10.140625" style="223" customWidth="1"/>
    <col min="4555" max="4557" width="11.42578125" style="223"/>
    <col min="4558" max="4558" width="9.85546875" style="223" customWidth="1"/>
    <col min="4559" max="4559" width="11.42578125" style="223"/>
    <col min="4560" max="4560" width="9.85546875" style="223" customWidth="1"/>
    <col min="4561" max="4561" width="11.42578125" style="223"/>
    <col min="4562" max="4562" width="10" style="223" customWidth="1"/>
    <col min="4563" max="4565" width="11.42578125" style="223"/>
    <col min="4566" max="4566" width="10.85546875" style="223" customWidth="1"/>
    <col min="4567" max="4567" width="11.42578125" style="223"/>
    <col min="4568" max="4568" width="9.7109375" style="223" customWidth="1"/>
    <col min="4569" max="4569" width="11.42578125" style="223"/>
    <col min="4570" max="4570" width="10.140625" style="223" customWidth="1"/>
    <col min="4571" max="4573" width="11.42578125" style="223"/>
    <col min="4574" max="4574" width="10.140625" style="223" customWidth="1"/>
    <col min="4575" max="4575" width="11.42578125" style="223"/>
    <col min="4576" max="4576" width="10.85546875" style="223" customWidth="1"/>
    <col min="4577" max="4577" width="11.42578125" style="223"/>
    <col min="4578" max="4578" width="10.7109375" style="223" customWidth="1"/>
    <col min="4579" max="4579" width="11.42578125" style="223"/>
    <col min="4580" max="4580" width="9.85546875" style="223" customWidth="1"/>
    <col min="4581" max="4581" width="11.42578125" style="223"/>
    <col min="4582" max="4582" width="10" style="223" customWidth="1"/>
    <col min="4583" max="4583" width="11.42578125" style="223"/>
    <col min="4584" max="4584" width="9.85546875" style="223" customWidth="1"/>
    <col min="4585" max="4585" width="11.42578125" style="223"/>
    <col min="4586" max="4586" width="10.28515625" style="223" customWidth="1"/>
    <col min="4587" max="4589" width="11.42578125" style="223"/>
    <col min="4590" max="4590" width="10.28515625" style="223" customWidth="1"/>
    <col min="4591" max="4591" width="11.42578125" style="223"/>
    <col min="4592" max="4592" width="10" style="223" customWidth="1"/>
    <col min="4593" max="4593" width="11.42578125" style="223"/>
    <col min="4594" max="4594" width="10.5703125" style="223" customWidth="1"/>
    <col min="4595" max="4597" width="11.42578125" style="223"/>
    <col min="4598" max="4598" width="10.28515625" style="223" customWidth="1"/>
    <col min="4599" max="4599" width="11.42578125" style="223"/>
    <col min="4600" max="4600" width="10.7109375" style="223" customWidth="1"/>
    <col min="4601" max="4601" width="11.42578125" style="223"/>
    <col min="4602" max="4602" width="10.28515625" style="223" customWidth="1"/>
    <col min="4603" max="4603" width="11.42578125" style="223"/>
    <col min="4604" max="4604" width="10" style="223" customWidth="1"/>
    <col min="4605" max="4605" width="11.42578125" style="223"/>
    <col min="4606" max="4606" width="9.42578125" style="223" customWidth="1"/>
    <col min="4607" max="4607" width="9" style="223" customWidth="1"/>
    <col min="4608" max="4608" width="8.42578125" style="223" customWidth="1"/>
    <col min="4609" max="4609" width="8.140625" style="223" customWidth="1"/>
    <col min="4610" max="4610" width="7.28515625" style="223" customWidth="1"/>
    <col min="4611" max="4611" width="9.28515625" style="223" customWidth="1"/>
    <col min="4612" max="4612" width="8.7109375" style="223" customWidth="1"/>
    <col min="4613" max="4613" width="9" style="223" customWidth="1"/>
    <col min="4614" max="4614" width="8.85546875" style="223" customWidth="1"/>
    <col min="4615" max="4615" width="9.5703125" style="223" customWidth="1"/>
    <col min="4616" max="4768" width="11.42578125" style="223"/>
    <col min="4769" max="4769" width="10.140625" style="223" customWidth="1"/>
    <col min="4770" max="4770" width="9.140625" style="223" customWidth="1"/>
    <col min="4771" max="4771" width="4.42578125" style="223" customWidth="1"/>
    <col min="4772" max="4772" width="7.42578125" style="223" customWidth="1"/>
    <col min="4773" max="4773" width="33.85546875" style="223" customWidth="1"/>
    <col min="4774" max="4774" width="13.7109375" style="223" customWidth="1"/>
    <col min="4775" max="4775" width="11.42578125" style="223"/>
    <col min="4776" max="4776" width="10.140625" style="223" customWidth="1"/>
    <col min="4777" max="4777" width="11.5703125" style="223" customWidth="1"/>
    <col min="4778" max="4778" width="10" style="223" customWidth="1"/>
    <col min="4779" max="4779" width="11.42578125" style="223"/>
    <col min="4780" max="4780" width="10.140625" style="223" customWidth="1"/>
    <col min="4781" max="4781" width="11.5703125" style="223" customWidth="1"/>
    <col min="4782" max="4782" width="10" style="223" customWidth="1"/>
    <col min="4783" max="4783" width="11.42578125" style="223"/>
    <col min="4784" max="4784" width="9.85546875" style="223" customWidth="1"/>
    <col min="4785" max="4785" width="11.42578125" style="223"/>
    <col min="4786" max="4786" width="9.85546875" style="223" customWidth="1"/>
    <col min="4787" max="4789" width="11.42578125" style="223"/>
    <col min="4790" max="4790" width="10" style="223" customWidth="1"/>
    <col min="4791" max="4791" width="11.42578125" style="223"/>
    <col min="4792" max="4792" width="10.140625" style="223" customWidth="1"/>
    <col min="4793" max="4793" width="11.42578125" style="223"/>
    <col min="4794" max="4794" width="9.85546875" style="223" customWidth="1"/>
    <col min="4795" max="4797" width="11.42578125" style="223"/>
    <col min="4798" max="4798" width="10.7109375" style="223" customWidth="1"/>
    <col min="4799" max="4799" width="11.42578125" style="223"/>
    <col min="4800" max="4800" width="9.7109375" style="223" customWidth="1"/>
    <col min="4801" max="4801" width="11.42578125" style="223"/>
    <col min="4802" max="4802" width="10.28515625" style="223" customWidth="1"/>
    <col min="4803" max="4805" width="11.42578125" style="223"/>
    <col min="4806" max="4806" width="10.5703125" style="223" customWidth="1"/>
    <col min="4807" max="4807" width="11.42578125" style="223"/>
    <col min="4808" max="4808" width="10.140625" style="223" customWidth="1"/>
    <col min="4809" max="4809" width="11.42578125" style="223"/>
    <col min="4810" max="4810" width="10.140625" style="223" customWidth="1"/>
    <col min="4811" max="4813" width="11.42578125" style="223"/>
    <col min="4814" max="4814" width="9.85546875" style="223" customWidth="1"/>
    <col min="4815" max="4815" width="11.42578125" style="223"/>
    <col min="4816" max="4816" width="9.85546875" style="223" customWidth="1"/>
    <col min="4817" max="4817" width="11.42578125" style="223"/>
    <col min="4818" max="4818" width="10" style="223" customWidth="1"/>
    <col min="4819" max="4821" width="11.42578125" style="223"/>
    <col min="4822" max="4822" width="10.85546875" style="223" customWidth="1"/>
    <col min="4823" max="4823" width="11.42578125" style="223"/>
    <col min="4824" max="4824" width="9.7109375" style="223" customWidth="1"/>
    <col min="4825" max="4825" width="11.42578125" style="223"/>
    <col min="4826" max="4826" width="10.140625" style="223" customWidth="1"/>
    <col min="4827" max="4829" width="11.42578125" style="223"/>
    <col min="4830" max="4830" width="10.140625" style="223" customWidth="1"/>
    <col min="4831" max="4831" width="11.42578125" style="223"/>
    <col min="4832" max="4832" width="10.85546875" style="223" customWidth="1"/>
    <col min="4833" max="4833" width="11.42578125" style="223"/>
    <col min="4834" max="4834" width="10.7109375" style="223" customWidth="1"/>
    <col min="4835" max="4835" width="11.42578125" style="223"/>
    <col min="4836" max="4836" width="9.85546875" style="223" customWidth="1"/>
    <col min="4837" max="4837" width="11.42578125" style="223"/>
    <col min="4838" max="4838" width="10" style="223" customWidth="1"/>
    <col min="4839" max="4839" width="11.42578125" style="223"/>
    <col min="4840" max="4840" width="9.85546875" style="223" customWidth="1"/>
    <col min="4841" max="4841" width="11.42578125" style="223"/>
    <col min="4842" max="4842" width="10.28515625" style="223" customWidth="1"/>
    <col min="4843" max="4845" width="11.42578125" style="223"/>
    <col min="4846" max="4846" width="10.28515625" style="223" customWidth="1"/>
    <col min="4847" max="4847" width="11.42578125" style="223"/>
    <col min="4848" max="4848" width="10" style="223" customWidth="1"/>
    <col min="4849" max="4849" width="11.42578125" style="223"/>
    <col min="4850" max="4850" width="10.5703125" style="223" customWidth="1"/>
    <col min="4851" max="4853" width="11.42578125" style="223"/>
    <col min="4854" max="4854" width="10.28515625" style="223" customWidth="1"/>
    <col min="4855" max="4855" width="11.42578125" style="223"/>
    <col min="4856" max="4856" width="10.7109375" style="223" customWidth="1"/>
    <col min="4857" max="4857" width="11.42578125" style="223"/>
    <col min="4858" max="4858" width="10.28515625" style="223" customWidth="1"/>
    <col min="4859" max="4859" width="11.42578125" style="223"/>
    <col min="4860" max="4860" width="10" style="223" customWidth="1"/>
    <col min="4861" max="4861" width="11.42578125" style="223"/>
    <col min="4862" max="4862" width="9.42578125" style="223" customWidth="1"/>
    <col min="4863" max="4863" width="9" style="223" customWidth="1"/>
    <col min="4864" max="4864" width="8.42578125" style="223" customWidth="1"/>
    <col min="4865" max="4865" width="8.140625" style="223" customWidth="1"/>
    <col min="4866" max="4866" width="7.28515625" style="223" customWidth="1"/>
    <col min="4867" max="4867" width="9.28515625" style="223" customWidth="1"/>
    <col min="4868" max="4868" width="8.7109375" style="223" customWidth="1"/>
    <col min="4869" max="4869" width="9" style="223" customWidth="1"/>
    <col min="4870" max="4870" width="8.85546875" style="223" customWidth="1"/>
    <col min="4871" max="4871" width="9.5703125" style="223" customWidth="1"/>
    <col min="4872" max="5024" width="11.42578125" style="223"/>
    <col min="5025" max="5025" width="10.140625" style="223" customWidth="1"/>
    <col min="5026" max="5026" width="9.140625" style="223" customWidth="1"/>
    <col min="5027" max="5027" width="4.42578125" style="223" customWidth="1"/>
    <col min="5028" max="5028" width="7.42578125" style="223" customWidth="1"/>
    <col min="5029" max="5029" width="33.85546875" style="223" customWidth="1"/>
    <col min="5030" max="5030" width="13.7109375" style="223" customWidth="1"/>
    <col min="5031" max="5031" width="11.42578125" style="223"/>
    <col min="5032" max="5032" width="10.140625" style="223" customWidth="1"/>
    <col min="5033" max="5033" width="11.5703125" style="223" customWidth="1"/>
    <col min="5034" max="5034" width="10" style="223" customWidth="1"/>
    <col min="5035" max="5035" width="11.42578125" style="223"/>
    <col min="5036" max="5036" width="10.140625" style="223" customWidth="1"/>
    <col min="5037" max="5037" width="11.5703125" style="223" customWidth="1"/>
    <col min="5038" max="5038" width="10" style="223" customWidth="1"/>
    <col min="5039" max="5039" width="11.42578125" style="223"/>
    <col min="5040" max="5040" width="9.85546875" style="223" customWidth="1"/>
    <col min="5041" max="5041" width="11.42578125" style="223"/>
    <col min="5042" max="5042" width="9.85546875" style="223" customWidth="1"/>
    <col min="5043" max="5045" width="11.42578125" style="223"/>
    <col min="5046" max="5046" width="10" style="223" customWidth="1"/>
    <col min="5047" max="5047" width="11.42578125" style="223"/>
    <col min="5048" max="5048" width="10.140625" style="223" customWidth="1"/>
    <col min="5049" max="5049" width="11.42578125" style="223"/>
    <col min="5050" max="5050" width="9.85546875" style="223" customWidth="1"/>
    <col min="5051" max="5053" width="11.42578125" style="223"/>
    <col min="5054" max="5054" width="10.7109375" style="223" customWidth="1"/>
    <col min="5055" max="5055" width="11.42578125" style="223"/>
    <col min="5056" max="5056" width="9.7109375" style="223" customWidth="1"/>
    <col min="5057" max="5057" width="11.42578125" style="223"/>
    <col min="5058" max="5058" width="10.28515625" style="223" customWidth="1"/>
    <col min="5059" max="5061" width="11.42578125" style="223"/>
    <col min="5062" max="5062" width="10.5703125" style="223" customWidth="1"/>
    <col min="5063" max="5063" width="11.42578125" style="223"/>
    <col min="5064" max="5064" width="10.140625" style="223" customWidth="1"/>
    <col min="5065" max="5065" width="11.42578125" style="223"/>
    <col min="5066" max="5066" width="10.140625" style="223" customWidth="1"/>
    <col min="5067" max="5069" width="11.42578125" style="223"/>
    <col min="5070" max="5070" width="9.85546875" style="223" customWidth="1"/>
    <col min="5071" max="5071" width="11.42578125" style="223"/>
    <col min="5072" max="5072" width="9.85546875" style="223" customWidth="1"/>
    <col min="5073" max="5073" width="11.42578125" style="223"/>
    <col min="5074" max="5074" width="10" style="223" customWidth="1"/>
    <col min="5075" max="5077" width="11.42578125" style="223"/>
    <col min="5078" max="5078" width="10.85546875" style="223" customWidth="1"/>
    <col min="5079" max="5079" width="11.42578125" style="223"/>
    <col min="5080" max="5080" width="9.7109375" style="223" customWidth="1"/>
    <col min="5081" max="5081" width="11.42578125" style="223"/>
    <col min="5082" max="5082" width="10.140625" style="223" customWidth="1"/>
    <col min="5083" max="5085" width="11.42578125" style="223"/>
    <col min="5086" max="5086" width="10.140625" style="223" customWidth="1"/>
    <col min="5087" max="5087" width="11.42578125" style="223"/>
    <col min="5088" max="5088" width="10.85546875" style="223" customWidth="1"/>
    <col min="5089" max="5089" width="11.42578125" style="223"/>
    <col min="5090" max="5090" width="10.7109375" style="223" customWidth="1"/>
    <col min="5091" max="5091" width="11.42578125" style="223"/>
    <col min="5092" max="5092" width="9.85546875" style="223" customWidth="1"/>
    <col min="5093" max="5093" width="11.42578125" style="223"/>
    <col min="5094" max="5094" width="10" style="223" customWidth="1"/>
    <col min="5095" max="5095" width="11.42578125" style="223"/>
    <col min="5096" max="5096" width="9.85546875" style="223" customWidth="1"/>
    <col min="5097" max="5097" width="11.42578125" style="223"/>
    <col min="5098" max="5098" width="10.28515625" style="223" customWidth="1"/>
    <col min="5099" max="5101" width="11.42578125" style="223"/>
    <col min="5102" max="5102" width="10.28515625" style="223" customWidth="1"/>
    <col min="5103" max="5103" width="11.42578125" style="223"/>
    <col min="5104" max="5104" width="10" style="223" customWidth="1"/>
    <col min="5105" max="5105" width="11.42578125" style="223"/>
    <col min="5106" max="5106" width="10.5703125" style="223" customWidth="1"/>
    <col min="5107" max="5109" width="11.42578125" style="223"/>
    <col min="5110" max="5110" width="10.28515625" style="223" customWidth="1"/>
    <col min="5111" max="5111" width="11.42578125" style="223"/>
    <col min="5112" max="5112" width="10.7109375" style="223" customWidth="1"/>
    <col min="5113" max="5113" width="11.42578125" style="223"/>
    <col min="5114" max="5114" width="10.28515625" style="223" customWidth="1"/>
    <col min="5115" max="5115" width="11.42578125" style="223"/>
    <col min="5116" max="5116" width="10" style="223" customWidth="1"/>
    <col min="5117" max="5117" width="11.42578125" style="223"/>
    <col min="5118" max="5118" width="9.42578125" style="223" customWidth="1"/>
    <col min="5119" max="5119" width="9" style="223" customWidth="1"/>
    <col min="5120" max="5120" width="8.42578125" style="223" customWidth="1"/>
    <col min="5121" max="5121" width="8.140625" style="223" customWidth="1"/>
    <col min="5122" max="5122" width="7.28515625" style="223" customWidth="1"/>
    <col min="5123" max="5123" width="9.28515625" style="223" customWidth="1"/>
    <col min="5124" max="5124" width="8.7109375" style="223" customWidth="1"/>
    <col min="5125" max="5125" width="9" style="223" customWidth="1"/>
    <col min="5126" max="5126" width="8.85546875" style="223" customWidth="1"/>
    <col min="5127" max="5127" width="9.5703125" style="223" customWidth="1"/>
    <col min="5128" max="5280" width="11.42578125" style="223"/>
    <col min="5281" max="5281" width="10.140625" style="223" customWidth="1"/>
    <col min="5282" max="5282" width="9.140625" style="223" customWidth="1"/>
    <col min="5283" max="5283" width="4.42578125" style="223" customWidth="1"/>
    <col min="5284" max="5284" width="7.42578125" style="223" customWidth="1"/>
    <col min="5285" max="5285" width="33.85546875" style="223" customWidth="1"/>
    <col min="5286" max="5286" width="13.7109375" style="223" customWidth="1"/>
    <col min="5287" max="5287" width="11.42578125" style="223"/>
    <col min="5288" max="5288" width="10.140625" style="223" customWidth="1"/>
    <col min="5289" max="5289" width="11.5703125" style="223" customWidth="1"/>
    <col min="5290" max="5290" width="10" style="223" customWidth="1"/>
    <col min="5291" max="5291" width="11.42578125" style="223"/>
    <col min="5292" max="5292" width="10.140625" style="223" customWidth="1"/>
    <col min="5293" max="5293" width="11.5703125" style="223" customWidth="1"/>
    <col min="5294" max="5294" width="10" style="223" customWidth="1"/>
    <col min="5295" max="5295" width="11.42578125" style="223"/>
    <col min="5296" max="5296" width="9.85546875" style="223" customWidth="1"/>
    <col min="5297" max="5297" width="11.42578125" style="223"/>
    <col min="5298" max="5298" width="9.85546875" style="223" customWidth="1"/>
    <col min="5299" max="5301" width="11.42578125" style="223"/>
    <col min="5302" max="5302" width="10" style="223" customWidth="1"/>
    <col min="5303" max="5303" width="11.42578125" style="223"/>
    <col min="5304" max="5304" width="10.140625" style="223" customWidth="1"/>
    <col min="5305" max="5305" width="11.42578125" style="223"/>
    <col min="5306" max="5306" width="9.85546875" style="223" customWidth="1"/>
    <col min="5307" max="5309" width="11.42578125" style="223"/>
    <col min="5310" max="5310" width="10.7109375" style="223" customWidth="1"/>
    <col min="5311" max="5311" width="11.42578125" style="223"/>
    <col min="5312" max="5312" width="9.7109375" style="223" customWidth="1"/>
    <col min="5313" max="5313" width="11.42578125" style="223"/>
    <col min="5314" max="5314" width="10.28515625" style="223" customWidth="1"/>
    <col min="5315" max="5317" width="11.42578125" style="223"/>
    <col min="5318" max="5318" width="10.5703125" style="223" customWidth="1"/>
    <col min="5319" max="5319" width="11.42578125" style="223"/>
    <col min="5320" max="5320" width="10.140625" style="223" customWidth="1"/>
    <col min="5321" max="5321" width="11.42578125" style="223"/>
    <col min="5322" max="5322" width="10.140625" style="223" customWidth="1"/>
    <col min="5323" max="5325" width="11.42578125" style="223"/>
    <col min="5326" max="5326" width="9.85546875" style="223" customWidth="1"/>
    <col min="5327" max="5327" width="11.42578125" style="223"/>
    <col min="5328" max="5328" width="9.85546875" style="223" customWidth="1"/>
    <col min="5329" max="5329" width="11.42578125" style="223"/>
    <col min="5330" max="5330" width="10" style="223" customWidth="1"/>
    <col min="5331" max="5333" width="11.42578125" style="223"/>
    <col min="5334" max="5334" width="10.85546875" style="223" customWidth="1"/>
    <col min="5335" max="5335" width="11.42578125" style="223"/>
    <col min="5336" max="5336" width="9.7109375" style="223" customWidth="1"/>
    <col min="5337" max="5337" width="11.42578125" style="223"/>
    <col min="5338" max="5338" width="10.140625" style="223" customWidth="1"/>
    <col min="5339" max="5341" width="11.42578125" style="223"/>
    <col min="5342" max="5342" width="10.140625" style="223" customWidth="1"/>
    <col min="5343" max="5343" width="11.42578125" style="223"/>
    <col min="5344" max="5344" width="10.85546875" style="223" customWidth="1"/>
    <col min="5345" max="5345" width="11.42578125" style="223"/>
    <col min="5346" max="5346" width="10.7109375" style="223" customWidth="1"/>
    <col min="5347" max="5347" width="11.42578125" style="223"/>
    <col min="5348" max="5348" width="9.85546875" style="223" customWidth="1"/>
    <col min="5349" max="5349" width="11.42578125" style="223"/>
    <col min="5350" max="5350" width="10" style="223" customWidth="1"/>
    <col min="5351" max="5351" width="11.42578125" style="223"/>
    <col min="5352" max="5352" width="9.85546875" style="223" customWidth="1"/>
    <col min="5353" max="5353" width="11.42578125" style="223"/>
    <col min="5354" max="5354" width="10.28515625" style="223" customWidth="1"/>
    <col min="5355" max="5357" width="11.42578125" style="223"/>
    <col min="5358" max="5358" width="10.28515625" style="223" customWidth="1"/>
    <col min="5359" max="5359" width="11.42578125" style="223"/>
    <col min="5360" max="5360" width="10" style="223" customWidth="1"/>
    <col min="5361" max="5361" width="11.42578125" style="223"/>
    <col min="5362" max="5362" width="10.5703125" style="223" customWidth="1"/>
    <col min="5363" max="5365" width="11.42578125" style="223"/>
    <col min="5366" max="5366" width="10.28515625" style="223" customWidth="1"/>
    <col min="5367" max="5367" width="11.42578125" style="223"/>
    <col min="5368" max="5368" width="10.7109375" style="223" customWidth="1"/>
    <col min="5369" max="5369" width="11.42578125" style="223"/>
    <col min="5370" max="5370" width="10.28515625" style="223" customWidth="1"/>
    <col min="5371" max="5371" width="11.42578125" style="223"/>
    <col min="5372" max="5372" width="10" style="223" customWidth="1"/>
    <col min="5373" max="5373" width="11.42578125" style="223"/>
    <col min="5374" max="5374" width="9.42578125" style="223" customWidth="1"/>
    <col min="5375" max="5375" width="9" style="223" customWidth="1"/>
    <col min="5376" max="5376" width="8.42578125" style="223" customWidth="1"/>
    <col min="5377" max="5377" width="8.140625" style="223" customWidth="1"/>
    <col min="5378" max="5378" width="7.28515625" style="223" customWidth="1"/>
    <col min="5379" max="5379" width="9.28515625" style="223" customWidth="1"/>
    <col min="5380" max="5380" width="8.7109375" style="223" customWidth="1"/>
    <col min="5381" max="5381" width="9" style="223" customWidth="1"/>
    <col min="5382" max="5382" width="8.85546875" style="223" customWidth="1"/>
    <col min="5383" max="5383" width="9.5703125" style="223" customWidth="1"/>
    <col min="5384" max="5536" width="11.42578125" style="223"/>
    <col min="5537" max="5537" width="10.140625" style="223" customWidth="1"/>
    <col min="5538" max="5538" width="9.140625" style="223" customWidth="1"/>
    <col min="5539" max="5539" width="4.42578125" style="223" customWidth="1"/>
    <col min="5540" max="5540" width="7.42578125" style="223" customWidth="1"/>
    <col min="5541" max="5541" width="33.85546875" style="223" customWidth="1"/>
    <col min="5542" max="5542" width="13.7109375" style="223" customWidth="1"/>
    <col min="5543" max="5543" width="11.42578125" style="223"/>
    <col min="5544" max="5544" width="10.140625" style="223" customWidth="1"/>
    <col min="5545" max="5545" width="11.5703125" style="223" customWidth="1"/>
    <col min="5546" max="5546" width="10" style="223" customWidth="1"/>
    <col min="5547" max="5547" width="11.42578125" style="223"/>
    <col min="5548" max="5548" width="10.140625" style="223" customWidth="1"/>
    <col min="5549" max="5549" width="11.5703125" style="223" customWidth="1"/>
    <col min="5550" max="5550" width="10" style="223" customWidth="1"/>
    <col min="5551" max="5551" width="11.42578125" style="223"/>
    <col min="5552" max="5552" width="9.85546875" style="223" customWidth="1"/>
    <col min="5553" max="5553" width="11.42578125" style="223"/>
    <col min="5554" max="5554" width="9.85546875" style="223" customWidth="1"/>
    <col min="5555" max="5557" width="11.42578125" style="223"/>
    <col min="5558" max="5558" width="10" style="223" customWidth="1"/>
    <col min="5559" max="5559" width="11.42578125" style="223"/>
    <col min="5560" max="5560" width="10.140625" style="223" customWidth="1"/>
    <col min="5561" max="5561" width="11.42578125" style="223"/>
    <col min="5562" max="5562" width="9.85546875" style="223" customWidth="1"/>
    <col min="5563" max="5565" width="11.42578125" style="223"/>
    <col min="5566" max="5566" width="10.7109375" style="223" customWidth="1"/>
    <col min="5567" max="5567" width="11.42578125" style="223"/>
    <col min="5568" max="5568" width="9.7109375" style="223" customWidth="1"/>
    <col min="5569" max="5569" width="11.42578125" style="223"/>
    <col min="5570" max="5570" width="10.28515625" style="223" customWidth="1"/>
    <col min="5571" max="5573" width="11.42578125" style="223"/>
    <col min="5574" max="5574" width="10.5703125" style="223" customWidth="1"/>
    <col min="5575" max="5575" width="11.42578125" style="223"/>
    <col min="5576" max="5576" width="10.140625" style="223" customWidth="1"/>
    <col min="5577" max="5577" width="11.42578125" style="223"/>
    <col min="5578" max="5578" width="10.140625" style="223" customWidth="1"/>
    <col min="5579" max="5581" width="11.42578125" style="223"/>
    <col min="5582" max="5582" width="9.85546875" style="223" customWidth="1"/>
    <col min="5583" max="5583" width="11.42578125" style="223"/>
    <col min="5584" max="5584" width="9.85546875" style="223" customWidth="1"/>
    <col min="5585" max="5585" width="11.42578125" style="223"/>
    <col min="5586" max="5586" width="10" style="223" customWidth="1"/>
    <col min="5587" max="5589" width="11.42578125" style="223"/>
    <col min="5590" max="5590" width="10.85546875" style="223" customWidth="1"/>
    <col min="5591" max="5591" width="11.42578125" style="223"/>
    <col min="5592" max="5592" width="9.7109375" style="223" customWidth="1"/>
    <col min="5593" max="5593" width="11.42578125" style="223"/>
    <col min="5594" max="5594" width="10.140625" style="223" customWidth="1"/>
    <col min="5595" max="5597" width="11.42578125" style="223"/>
    <col min="5598" max="5598" width="10.140625" style="223" customWidth="1"/>
    <col min="5599" max="5599" width="11.42578125" style="223"/>
    <col min="5600" max="5600" width="10.85546875" style="223" customWidth="1"/>
    <col min="5601" max="5601" width="11.42578125" style="223"/>
    <col min="5602" max="5602" width="10.7109375" style="223" customWidth="1"/>
    <col min="5603" max="5603" width="11.42578125" style="223"/>
    <col min="5604" max="5604" width="9.85546875" style="223" customWidth="1"/>
    <col min="5605" max="5605" width="11.42578125" style="223"/>
    <col min="5606" max="5606" width="10" style="223" customWidth="1"/>
    <col min="5607" max="5607" width="11.42578125" style="223"/>
    <col min="5608" max="5608" width="9.85546875" style="223" customWidth="1"/>
    <col min="5609" max="5609" width="11.42578125" style="223"/>
    <col min="5610" max="5610" width="10.28515625" style="223" customWidth="1"/>
    <col min="5611" max="5613" width="11.42578125" style="223"/>
    <col min="5614" max="5614" width="10.28515625" style="223" customWidth="1"/>
    <col min="5615" max="5615" width="11.42578125" style="223"/>
    <col min="5616" max="5616" width="10" style="223" customWidth="1"/>
    <col min="5617" max="5617" width="11.42578125" style="223"/>
    <col min="5618" max="5618" width="10.5703125" style="223" customWidth="1"/>
    <col min="5619" max="5621" width="11.42578125" style="223"/>
    <col min="5622" max="5622" width="10.28515625" style="223" customWidth="1"/>
    <col min="5623" max="5623" width="11.42578125" style="223"/>
    <col min="5624" max="5624" width="10.7109375" style="223" customWidth="1"/>
    <col min="5625" max="5625" width="11.42578125" style="223"/>
    <col min="5626" max="5626" width="10.28515625" style="223" customWidth="1"/>
    <col min="5627" max="5627" width="11.42578125" style="223"/>
    <col min="5628" max="5628" width="10" style="223" customWidth="1"/>
    <col min="5629" max="5629" width="11.42578125" style="223"/>
    <col min="5630" max="5630" width="9.42578125" style="223" customWidth="1"/>
    <col min="5631" max="5631" width="9" style="223" customWidth="1"/>
    <col min="5632" max="5632" width="8.42578125" style="223" customWidth="1"/>
    <col min="5633" max="5633" width="8.140625" style="223" customWidth="1"/>
    <col min="5634" max="5634" width="7.28515625" style="223" customWidth="1"/>
    <col min="5635" max="5635" width="9.28515625" style="223" customWidth="1"/>
    <col min="5636" max="5636" width="8.7109375" style="223" customWidth="1"/>
    <col min="5637" max="5637" width="9" style="223" customWidth="1"/>
    <col min="5638" max="5638" width="8.85546875" style="223" customWidth="1"/>
    <col min="5639" max="5639" width="9.5703125" style="223" customWidth="1"/>
    <col min="5640" max="5792" width="11.42578125" style="223"/>
    <col min="5793" max="5793" width="10.140625" style="223" customWidth="1"/>
    <col min="5794" max="5794" width="9.140625" style="223" customWidth="1"/>
    <col min="5795" max="5795" width="4.42578125" style="223" customWidth="1"/>
    <col min="5796" max="5796" width="7.42578125" style="223" customWidth="1"/>
    <col min="5797" max="5797" width="33.85546875" style="223" customWidth="1"/>
    <col min="5798" max="5798" width="13.7109375" style="223" customWidth="1"/>
    <col min="5799" max="5799" width="11.42578125" style="223"/>
    <col min="5800" max="5800" width="10.140625" style="223" customWidth="1"/>
    <col min="5801" max="5801" width="11.5703125" style="223" customWidth="1"/>
    <col min="5802" max="5802" width="10" style="223" customWidth="1"/>
    <col min="5803" max="5803" width="11.42578125" style="223"/>
    <col min="5804" max="5804" width="10.140625" style="223" customWidth="1"/>
    <col min="5805" max="5805" width="11.5703125" style="223" customWidth="1"/>
    <col min="5806" max="5806" width="10" style="223" customWidth="1"/>
    <col min="5807" max="5807" width="11.42578125" style="223"/>
    <col min="5808" max="5808" width="9.85546875" style="223" customWidth="1"/>
    <col min="5809" max="5809" width="11.42578125" style="223"/>
    <col min="5810" max="5810" width="9.85546875" style="223" customWidth="1"/>
    <col min="5811" max="5813" width="11.42578125" style="223"/>
    <col min="5814" max="5814" width="10" style="223" customWidth="1"/>
    <col min="5815" max="5815" width="11.42578125" style="223"/>
    <col min="5816" max="5816" width="10.140625" style="223" customWidth="1"/>
    <col min="5817" max="5817" width="11.42578125" style="223"/>
    <col min="5818" max="5818" width="9.85546875" style="223" customWidth="1"/>
    <col min="5819" max="5821" width="11.42578125" style="223"/>
    <col min="5822" max="5822" width="10.7109375" style="223" customWidth="1"/>
    <col min="5823" max="5823" width="11.42578125" style="223"/>
    <col min="5824" max="5824" width="9.7109375" style="223" customWidth="1"/>
    <col min="5825" max="5825" width="11.42578125" style="223"/>
    <col min="5826" max="5826" width="10.28515625" style="223" customWidth="1"/>
    <col min="5827" max="5829" width="11.42578125" style="223"/>
    <col min="5830" max="5830" width="10.5703125" style="223" customWidth="1"/>
    <col min="5831" max="5831" width="11.42578125" style="223"/>
    <col min="5832" max="5832" width="10.140625" style="223" customWidth="1"/>
    <col min="5833" max="5833" width="11.42578125" style="223"/>
    <col min="5834" max="5834" width="10.140625" style="223" customWidth="1"/>
    <col min="5835" max="5837" width="11.42578125" style="223"/>
    <col min="5838" max="5838" width="9.85546875" style="223" customWidth="1"/>
    <col min="5839" max="5839" width="11.42578125" style="223"/>
    <col min="5840" max="5840" width="9.85546875" style="223" customWidth="1"/>
    <col min="5841" max="5841" width="11.42578125" style="223"/>
    <col min="5842" max="5842" width="10" style="223" customWidth="1"/>
    <col min="5843" max="5845" width="11.42578125" style="223"/>
    <col min="5846" max="5846" width="10.85546875" style="223" customWidth="1"/>
    <col min="5847" max="5847" width="11.42578125" style="223"/>
    <col min="5848" max="5848" width="9.7109375" style="223" customWidth="1"/>
    <col min="5849" max="5849" width="11.42578125" style="223"/>
    <col min="5850" max="5850" width="10.140625" style="223" customWidth="1"/>
    <col min="5851" max="5853" width="11.42578125" style="223"/>
    <col min="5854" max="5854" width="10.140625" style="223" customWidth="1"/>
    <col min="5855" max="5855" width="11.42578125" style="223"/>
    <col min="5856" max="5856" width="10.85546875" style="223" customWidth="1"/>
    <col min="5857" max="5857" width="11.42578125" style="223"/>
    <col min="5858" max="5858" width="10.7109375" style="223" customWidth="1"/>
    <col min="5859" max="5859" width="11.42578125" style="223"/>
    <col min="5860" max="5860" width="9.85546875" style="223" customWidth="1"/>
    <col min="5861" max="5861" width="11.42578125" style="223"/>
    <col min="5862" max="5862" width="10" style="223" customWidth="1"/>
    <col min="5863" max="5863" width="11.42578125" style="223"/>
    <col min="5864" max="5864" width="9.85546875" style="223" customWidth="1"/>
    <col min="5865" max="5865" width="11.42578125" style="223"/>
    <col min="5866" max="5866" width="10.28515625" style="223" customWidth="1"/>
    <col min="5867" max="5869" width="11.42578125" style="223"/>
    <col min="5870" max="5870" width="10.28515625" style="223" customWidth="1"/>
    <col min="5871" max="5871" width="11.42578125" style="223"/>
    <col min="5872" max="5872" width="10" style="223" customWidth="1"/>
    <col min="5873" max="5873" width="11.42578125" style="223"/>
    <col min="5874" max="5874" width="10.5703125" style="223" customWidth="1"/>
    <col min="5875" max="5877" width="11.42578125" style="223"/>
    <col min="5878" max="5878" width="10.28515625" style="223" customWidth="1"/>
    <col min="5879" max="5879" width="11.42578125" style="223"/>
    <col min="5880" max="5880" width="10.7109375" style="223" customWidth="1"/>
    <col min="5881" max="5881" width="11.42578125" style="223"/>
    <col min="5882" max="5882" width="10.28515625" style="223" customWidth="1"/>
    <col min="5883" max="5883" width="11.42578125" style="223"/>
    <col min="5884" max="5884" width="10" style="223" customWidth="1"/>
    <col min="5885" max="5885" width="11.42578125" style="223"/>
    <col min="5886" max="5886" width="9.42578125" style="223" customWidth="1"/>
    <col min="5887" max="5887" width="9" style="223" customWidth="1"/>
    <col min="5888" max="5888" width="8.42578125" style="223" customWidth="1"/>
    <col min="5889" max="5889" width="8.140625" style="223" customWidth="1"/>
    <col min="5890" max="5890" width="7.28515625" style="223" customWidth="1"/>
    <col min="5891" max="5891" width="9.28515625" style="223" customWidth="1"/>
    <col min="5892" max="5892" width="8.7109375" style="223" customWidth="1"/>
    <col min="5893" max="5893" width="9" style="223" customWidth="1"/>
    <col min="5894" max="5894" width="8.85546875" style="223" customWidth="1"/>
    <col min="5895" max="5895" width="9.5703125" style="223" customWidth="1"/>
    <col min="5896" max="6048" width="11.42578125" style="223"/>
    <col min="6049" max="6049" width="10.140625" style="223" customWidth="1"/>
    <col min="6050" max="6050" width="9.140625" style="223" customWidth="1"/>
    <col min="6051" max="6051" width="4.42578125" style="223" customWidth="1"/>
    <col min="6052" max="6052" width="7.42578125" style="223" customWidth="1"/>
    <col min="6053" max="6053" width="33.85546875" style="223" customWidth="1"/>
    <col min="6054" max="6054" width="13.7109375" style="223" customWidth="1"/>
    <col min="6055" max="6055" width="11.42578125" style="223"/>
    <col min="6056" max="6056" width="10.140625" style="223" customWidth="1"/>
    <col min="6057" max="6057" width="11.5703125" style="223" customWidth="1"/>
    <col min="6058" max="6058" width="10" style="223" customWidth="1"/>
    <col min="6059" max="6059" width="11.42578125" style="223"/>
    <col min="6060" max="6060" width="10.140625" style="223" customWidth="1"/>
    <col min="6061" max="6061" width="11.5703125" style="223" customWidth="1"/>
    <col min="6062" max="6062" width="10" style="223" customWidth="1"/>
    <col min="6063" max="6063" width="11.42578125" style="223"/>
    <col min="6064" max="6064" width="9.85546875" style="223" customWidth="1"/>
    <col min="6065" max="6065" width="11.42578125" style="223"/>
    <col min="6066" max="6066" width="9.85546875" style="223" customWidth="1"/>
    <col min="6067" max="6069" width="11.42578125" style="223"/>
    <col min="6070" max="6070" width="10" style="223" customWidth="1"/>
    <col min="6071" max="6071" width="11.42578125" style="223"/>
    <col min="6072" max="6072" width="10.140625" style="223" customWidth="1"/>
    <col min="6073" max="6073" width="11.42578125" style="223"/>
    <col min="6074" max="6074" width="9.85546875" style="223" customWidth="1"/>
    <col min="6075" max="6077" width="11.42578125" style="223"/>
    <col min="6078" max="6078" width="10.7109375" style="223" customWidth="1"/>
    <col min="6079" max="6079" width="11.42578125" style="223"/>
    <col min="6080" max="6080" width="9.7109375" style="223" customWidth="1"/>
    <col min="6081" max="6081" width="11.42578125" style="223"/>
    <col min="6082" max="6082" width="10.28515625" style="223" customWidth="1"/>
    <col min="6083" max="6085" width="11.42578125" style="223"/>
    <col min="6086" max="6086" width="10.5703125" style="223" customWidth="1"/>
    <col min="6087" max="6087" width="11.42578125" style="223"/>
    <col min="6088" max="6088" width="10.140625" style="223" customWidth="1"/>
    <col min="6089" max="6089" width="11.42578125" style="223"/>
    <col min="6090" max="6090" width="10.140625" style="223" customWidth="1"/>
    <col min="6091" max="6093" width="11.42578125" style="223"/>
    <col min="6094" max="6094" width="9.85546875" style="223" customWidth="1"/>
    <col min="6095" max="6095" width="11.42578125" style="223"/>
    <col min="6096" max="6096" width="9.85546875" style="223" customWidth="1"/>
    <col min="6097" max="6097" width="11.42578125" style="223"/>
    <col min="6098" max="6098" width="10" style="223" customWidth="1"/>
    <col min="6099" max="6101" width="11.42578125" style="223"/>
    <col min="6102" max="6102" width="10.85546875" style="223" customWidth="1"/>
    <col min="6103" max="6103" width="11.42578125" style="223"/>
    <col min="6104" max="6104" width="9.7109375" style="223" customWidth="1"/>
    <col min="6105" max="6105" width="11.42578125" style="223"/>
    <col min="6106" max="6106" width="10.140625" style="223" customWidth="1"/>
    <col min="6107" max="6109" width="11.42578125" style="223"/>
    <col min="6110" max="6110" width="10.140625" style="223" customWidth="1"/>
    <col min="6111" max="6111" width="11.42578125" style="223"/>
    <col min="6112" max="6112" width="10.85546875" style="223" customWidth="1"/>
    <col min="6113" max="6113" width="11.42578125" style="223"/>
    <col min="6114" max="6114" width="10.7109375" style="223" customWidth="1"/>
    <col min="6115" max="6115" width="11.42578125" style="223"/>
    <col min="6116" max="6116" width="9.85546875" style="223" customWidth="1"/>
    <col min="6117" max="6117" width="11.42578125" style="223"/>
    <col min="6118" max="6118" width="10" style="223" customWidth="1"/>
    <col min="6119" max="6119" width="11.42578125" style="223"/>
    <col min="6120" max="6120" width="9.85546875" style="223" customWidth="1"/>
    <col min="6121" max="6121" width="11.42578125" style="223"/>
    <col min="6122" max="6122" width="10.28515625" style="223" customWidth="1"/>
    <col min="6123" max="6125" width="11.42578125" style="223"/>
    <col min="6126" max="6126" width="10.28515625" style="223" customWidth="1"/>
    <col min="6127" max="6127" width="11.42578125" style="223"/>
    <col min="6128" max="6128" width="10" style="223" customWidth="1"/>
    <col min="6129" max="6129" width="11.42578125" style="223"/>
    <col min="6130" max="6130" width="10.5703125" style="223" customWidth="1"/>
    <col min="6131" max="6133" width="11.42578125" style="223"/>
    <col min="6134" max="6134" width="10.28515625" style="223" customWidth="1"/>
    <col min="6135" max="6135" width="11.42578125" style="223"/>
    <col min="6136" max="6136" width="10.7109375" style="223" customWidth="1"/>
    <col min="6137" max="6137" width="11.42578125" style="223"/>
    <col min="6138" max="6138" width="10.28515625" style="223" customWidth="1"/>
    <col min="6139" max="6139" width="11.42578125" style="223"/>
    <col min="6140" max="6140" width="10" style="223" customWidth="1"/>
    <col min="6141" max="6141" width="11.42578125" style="223"/>
    <col min="6142" max="6142" width="9.42578125" style="223" customWidth="1"/>
    <col min="6143" max="6143" width="9" style="223" customWidth="1"/>
    <col min="6144" max="6144" width="8.42578125" style="223" customWidth="1"/>
    <col min="6145" max="6145" width="8.140625" style="223" customWidth="1"/>
    <col min="6146" max="6146" width="7.28515625" style="223" customWidth="1"/>
    <col min="6147" max="6147" width="9.28515625" style="223" customWidth="1"/>
    <col min="6148" max="6148" width="8.7109375" style="223" customWidth="1"/>
    <col min="6149" max="6149" width="9" style="223" customWidth="1"/>
    <col min="6150" max="6150" width="8.85546875" style="223" customWidth="1"/>
    <col min="6151" max="6151" width="9.5703125" style="223" customWidth="1"/>
    <col min="6152" max="6304" width="11.42578125" style="223"/>
    <col min="6305" max="6305" width="10.140625" style="223" customWidth="1"/>
    <col min="6306" max="6306" width="9.140625" style="223" customWidth="1"/>
    <col min="6307" max="6307" width="4.42578125" style="223" customWidth="1"/>
    <col min="6308" max="6308" width="7.42578125" style="223" customWidth="1"/>
    <col min="6309" max="6309" width="33.85546875" style="223" customWidth="1"/>
    <col min="6310" max="6310" width="13.7109375" style="223" customWidth="1"/>
    <col min="6311" max="6311" width="11.42578125" style="223"/>
    <col min="6312" max="6312" width="10.140625" style="223" customWidth="1"/>
    <col min="6313" max="6313" width="11.5703125" style="223" customWidth="1"/>
    <col min="6314" max="6314" width="10" style="223" customWidth="1"/>
    <col min="6315" max="6315" width="11.42578125" style="223"/>
    <col min="6316" max="6316" width="10.140625" style="223" customWidth="1"/>
    <col min="6317" max="6317" width="11.5703125" style="223" customWidth="1"/>
    <col min="6318" max="6318" width="10" style="223" customWidth="1"/>
    <col min="6319" max="6319" width="11.42578125" style="223"/>
    <col min="6320" max="6320" width="9.85546875" style="223" customWidth="1"/>
    <col min="6321" max="6321" width="11.42578125" style="223"/>
    <col min="6322" max="6322" width="9.85546875" style="223" customWidth="1"/>
    <col min="6323" max="6325" width="11.42578125" style="223"/>
    <col min="6326" max="6326" width="10" style="223" customWidth="1"/>
    <col min="6327" max="6327" width="11.42578125" style="223"/>
    <col min="6328" max="6328" width="10.140625" style="223" customWidth="1"/>
    <col min="6329" max="6329" width="11.42578125" style="223"/>
    <col min="6330" max="6330" width="9.85546875" style="223" customWidth="1"/>
    <col min="6331" max="6333" width="11.42578125" style="223"/>
    <col min="6334" max="6334" width="10.7109375" style="223" customWidth="1"/>
    <col min="6335" max="6335" width="11.42578125" style="223"/>
    <col min="6336" max="6336" width="9.7109375" style="223" customWidth="1"/>
    <col min="6337" max="6337" width="11.42578125" style="223"/>
    <col min="6338" max="6338" width="10.28515625" style="223" customWidth="1"/>
    <col min="6339" max="6341" width="11.42578125" style="223"/>
    <col min="6342" max="6342" width="10.5703125" style="223" customWidth="1"/>
    <col min="6343" max="6343" width="11.42578125" style="223"/>
    <col min="6344" max="6344" width="10.140625" style="223" customWidth="1"/>
    <col min="6345" max="6345" width="11.42578125" style="223"/>
    <col min="6346" max="6346" width="10.140625" style="223" customWidth="1"/>
    <col min="6347" max="6349" width="11.42578125" style="223"/>
    <col min="6350" max="6350" width="9.85546875" style="223" customWidth="1"/>
    <col min="6351" max="6351" width="11.42578125" style="223"/>
    <col min="6352" max="6352" width="9.85546875" style="223" customWidth="1"/>
    <col min="6353" max="6353" width="11.42578125" style="223"/>
    <col min="6354" max="6354" width="10" style="223" customWidth="1"/>
    <col min="6355" max="6357" width="11.42578125" style="223"/>
    <col min="6358" max="6358" width="10.85546875" style="223" customWidth="1"/>
    <col min="6359" max="6359" width="11.42578125" style="223"/>
    <col min="6360" max="6360" width="9.7109375" style="223" customWidth="1"/>
    <col min="6361" max="6361" width="11.42578125" style="223"/>
    <col min="6362" max="6362" width="10.140625" style="223" customWidth="1"/>
    <col min="6363" max="6365" width="11.42578125" style="223"/>
    <col min="6366" max="6366" width="10.140625" style="223" customWidth="1"/>
    <col min="6367" max="6367" width="11.42578125" style="223"/>
    <col min="6368" max="6368" width="10.85546875" style="223" customWidth="1"/>
    <col min="6369" max="6369" width="11.42578125" style="223"/>
    <col min="6370" max="6370" width="10.7109375" style="223" customWidth="1"/>
    <col min="6371" max="6371" width="11.42578125" style="223"/>
    <col min="6372" max="6372" width="9.85546875" style="223" customWidth="1"/>
    <col min="6373" max="6373" width="11.42578125" style="223"/>
    <col min="6374" max="6374" width="10" style="223" customWidth="1"/>
    <col min="6375" max="6375" width="11.42578125" style="223"/>
    <col min="6376" max="6376" width="9.85546875" style="223" customWidth="1"/>
    <col min="6377" max="6377" width="11.42578125" style="223"/>
    <col min="6378" max="6378" width="10.28515625" style="223" customWidth="1"/>
    <col min="6379" max="6381" width="11.42578125" style="223"/>
    <col min="6382" max="6382" width="10.28515625" style="223" customWidth="1"/>
    <col min="6383" max="6383" width="11.42578125" style="223"/>
    <col min="6384" max="6384" width="10" style="223" customWidth="1"/>
    <col min="6385" max="6385" width="11.42578125" style="223"/>
    <col min="6386" max="6386" width="10.5703125" style="223" customWidth="1"/>
    <col min="6387" max="6389" width="11.42578125" style="223"/>
    <col min="6390" max="6390" width="10.28515625" style="223" customWidth="1"/>
    <col min="6391" max="6391" width="11.42578125" style="223"/>
    <col min="6392" max="6392" width="10.7109375" style="223" customWidth="1"/>
    <col min="6393" max="6393" width="11.42578125" style="223"/>
    <col min="6394" max="6394" width="10.28515625" style="223" customWidth="1"/>
    <col min="6395" max="6395" width="11.42578125" style="223"/>
    <col min="6396" max="6396" width="10" style="223" customWidth="1"/>
    <col min="6397" max="6397" width="11.42578125" style="223"/>
    <col min="6398" max="6398" width="9.42578125" style="223" customWidth="1"/>
    <col min="6399" max="6399" width="9" style="223" customWidth="1"/>
    <col min="6400" max="6400" width="8.42578125" style="223" customWidth="1"/>
    <col min="6401" max="6401" width="8.140625" style="223" customWidth="1"/>
    <col min="6402" max="6402" width="7.28515625" style="223" customWidth="1"/>
    <col min="6403" max="6403" width="9.28515625" style="223" customWidth="1"/>
    <col min="6404" max="6404" width="8.7109375" style="223" customWidth="1"/>
    <col min="6405" max="6405" width="9" style="223" customWidth="1"/>
    <col min="6406" max="6406" width="8.85546875" style="223" customWidth="1"/>
    <col min="6407" max="6407" width="9.5703125" style="223" customWidth="1"/>
    <col min="6408" max="6560" width="11.42578125" style="223"/>
    <col min="6561" max="6561" width="10.140625" style="223" customWidth="1"/>
    <col min="6562" max="6562" width="9.140625" style="223" customWidth="1"/>
    <col min="6563" max="6563" width="4.42578125" style="223" customWidth="1"/>
    <col min="6564" max="6564" width="7.42578125" style="223" customWidth="1"/>
    <col min="6565" max="6565" width="33.85546875" style="223" customWidth="1"/>
    <col min="6566" max="6566" width="13.7109375" style="223" customWidth="1"/>
    <col min="6567" max="6567" width="11.42578125" style="223"/>
    <col min="6568" max="6568" width="10.140625" style="223" customWidth="1"/>
    <col min="6569" max="6569" width="11.5703125" style="223" customWidth="1"/>
    <col min="6570" max="6570" width="10" style="223" customWidth="1"/>
    <col min="6571" max="6571" width="11.42578125" style="223"/>
    <col min="6572" max="6572" width="10.140625" style="223" customWidth="1"/>
    <col min="6573" max="6573" width="11.5703125" style="223" customWidth="1"/>
    <col min="6574" max="6574" width="10" style="223" customWidth="1"/>
    <col min="6575" max="6575" width="11.42578125" style="223"/>
    <col min="6576" max="6576" width="9.85546875" style="223" customWidth="1"/>
    <col min="6577" max="6577" width="11.42578125" style="223"/>
    <col min="6578" max="6578" width="9.85546875" style="223" customWidth="1"/>
    <col min="6579" max="6581" width="11.42578125" style="223"/>
    <col min="6582" max="6582" width="10" style="223" customWidth="1"/>
    <col min="6583" max="6583" width="11.42578125" style="223"/>
    <col min="6584" max="6584" width="10.140625" style="223" customWidth="1"/>
    <col min="6585" max="6585" width="11.42578125" style="223"/>
    <col min="6586" max="6586" width="9.85546875" style="223" customWidth="1"/>
    <col min="6587" max="6589" width="11.42578125" style="223"/>
    <col min="6590" max="6590" width="10.7109375" style="223" customWidth="1"/>
    <col min="6591" max="6591" width="11.42578125" style="223"/>
    <col min="6592" max="6592" width="9.7109375" style="223" customWidth="1"/>
    <col min="6593" max="6593" width="11.42578125" style="223"/>
    <col min="6594" max="6594" width="10.28515625" style="223" customWidth="1"/>
    <col min="6595" max="6597" width="11.42578125" style="223"/>
    <col min="6598" max="6598" width="10.5703125" style="223" customWidth="1"/>
    <col min="6599" max="6599" width="11.42578125" style="223"/>
    <col min="6600" max="6600" width="10.140625" style="223" customWidth="1"/>
    <col min="6601" max="6601" width="11.42578125" style="223"/>
    <col min="6602" max="6602" width="10.140625" style="223" customWidth="1"/>
    <col min="6603" max="6605" width="11.42578125" style="223"/>
    <col min="6606" max="6606" width="9.85546875" style="223" customWidth="1"/>
    <col min="6607" max="6607" width="11.42578125" style="223"/>
    <col min="6608" max="6608" width="9.85546875" style="223" customWidth="1"/>
    <col min="6609" max="6609" width="11.42578125" style="223"/>
    <col min="6610" max="6610" width="10" style="223" customWidth="1"/>
    <col min="6611" max="6613" width="11.42578125" style="223"/>
    <col min="6614" max="6614" width="10.85546875" style="223" customWidth="1"/>
    <col min="6615" max="6615" width="11.42578125" style="223"/>
    <col min="6616" max="6616" width="9.7109375" style="223" customWidth="1"/>
    <col min="6617" max="6617" width="11.42578125" style="223"/>
    <col min="6618" max="6618" width="10.140625" style="223" customWidth="1"/>
    <col min="6619" max="6621" width="11.42578125" style="223"/>
    <col min="6622" max="6622" width="10.140625" style="223" customWidth="1"/>
    <col min="6623" max="6623" width="11.42578125" style="223"/>
    <col min="6624" max="6624" width="10.85546875" style="223" customWidth="1"/>
    <col min="6625" max="6625" width="11.42578125" style="223"/>
    <col min="6626" max="6626" width="10.7109375" style="223" customWidth="1"/>
    <col min="6627" max="6627" width="11.42578125" style="223"/>
    <col min="6628" max="6628" width="9.85546875" style="223" customWidth="1"/>
    <col min="6629" max="6629" width="11.42578125" style="223"/>
    <col min="6630" max="6630" width="10" style="223" customWidth="1"/>
    <col min="6631" max="6631" width="11.42578125" style="223"/>
    <col min="6632" max="6632" width="9.85546875" style="223" customWidth="1"/>
    <col min="6633" max="6633" width="11.42578125" style="223"/>
    <col min="6634" max="6634" width="10.28515625" style="223" customWidth="1"/>
    <col min="6635" max="6637" width="11.42578125" style="223"/>
    <col min="6638" max="6638" width="10.28515625" style="223" customWidth="1"/>
    <col min="6639" max="6639" width="11.42578125" style="223"/>
    <col min="6640" max="6640" width="10" style="223" customWidth="1"/>
    <col min="6641" max="6641" width="11.42578125" style="223"/>
    <col min="6642" max="6642" width="10.5703125" style="223" customWidth="1"/>
    <col min="6643" max="6645" width="11.42578125" style="223"/>
    <col min="6646" max="6646" width="10.28515625" style="223" customWidth="1"/>
    <col min="6647" max="6647" width="11.42578125" style="223"/>
    <col min="6648" max="6648" width="10.7109375" style="223" customWidth="1"/>
    <col min="6649" max="6649" width="11.42578125" style="223"/>
    <col min="6650" max="6650" width="10.28515625" style="223" customWidth="1"/>
    <col min="6651" max="6651" width="11.42578125" style="223"/>
    <col min="6652" max="6652" width="10" style="223" customWidth="1"/>
    <col min="6653" max="6653" width="11.42578125" style="223"/>
    <col min="6654" max="6654" width="9.42578125" style="223" customWidth="1"/>
    <col min="6655" max="6655" width="9" style="223" customWidth="1"/>
    <col min="6656" max="6656" width="8.42578125" style="223" customWidth="1"/>
    <col min="6657" max="6657" width="8.140625" style="223" customWidth="1"/>
    <col min="6658" max="6658" width="7.28515625" style="223" customWidth="1"/>
    <col min="6659" max="6659" width="9.28515625" style="223" customWidth="1"/>
    <col min="6660" max="6660" width="8.7109375" style="223" customWidth="1"/>
    <col min="6661" max="6661" width="9" style="223" customWidth="1"/>
    <col min="6662" max="6662" width="8.85546875" style="223" customWidth="1"/>
    <col min="6663" max="6663" width="9.5703125" style="223" customWidth="1"/>
    <col min="6664" max="6816" width="11.42578125" style="223"/>
    <col min="6817" max="6817" width="10.140625" style="223" customWidth="1"/>
    <col min="6818" max="6818" width="9.140625" style="223" customWidth="1"/>
    <col min="6819" max="6819" width="4.42578125" style="223" customWidth="1"/>
    <col min="6820" max="6820" width="7.42578125" style="223" customWidth="1"/>
    <col min="6821" max="6821" width="33.85546875" style="223" customWidth="1"/>
    <col min="6822" max="6822" width="13.7109375" style="223" customWidth="1"/>
    <col min="6823" max="6823" width="11.42578125" style="223"/>
    <col min="6824" max="6824" width="10.140625" style="223" customWidth="1"/>
    <col min="6825" max="6825" width="11.5703125" style="223" customWidth="1"/>
    <col min="6826" max="6826" width="10" style="223" customWidth="1"/>
    <col min="6827" max="6827" width="11.42578125" style="223"/>
    <col min="6828" max="6828" width="10.140625" style="223" customWidth="1"/>
    <col min="6829" max="6829" width="11.5703125" style="223" customWidth="1"/>
    <col min="6830" max="6830" width="10" style="223" customWidth="1"/>
    <col min="6831" max="6831" width="11.42578125" style="223"/>
    <col min="6832" max="6832" width="9.85546875" style="223" customWidth="1"/>
    <col min="6833" max="6833" width="11.42578125" style="223"/>
    <col min="6834" max="6834" width="9.85546875" style="223" customWidth="1"/>
    <col min="6835" max="6837" width="11.42578125" style="223"/>
    <col min="6838" max="6838" width="10" style="223" customWidth="1"/>
    <col min="6839" max="6839" width="11.42578125" style="223"/>
    <col min="6840" max="6840" width="10.140625" style="223" customWidth="1"/>
    <col min="6841" max="6841" width="11.42578125" style="223"/>
    <col min="6842" max="6842" width="9.85546875" style="223" customWidth="1"/>
    <col min="6843" max="6845" width="11.42578125" style="223"/>
    <col min="6846" max="6846" width="10.7109375" style="223" customWidth="1"/>
    <col min="6847" max="6847" width="11.42578125" style="223"/>
    <col min="6848" max="6848" width="9.7109375" style="223" customWidth="1"/>
    <col min="6849" max="6849" width="11.42578125" style="223"/>
    <col min="6850" max="6850" width="10.28515625" style="223" customWidth="1"/>
    <col min="6851" max="6853" width="11.42578125" style="223"/>
    <col min="6854" max="6854" width="10.5703125" style="223" customWidth="1"/>
    <col min="6855" max="6855" width="11.42578125" style="223"/>
    <col min="6856" max="6856" width="10.140625" style="223" customWidth="1"/>
    <col min="6857" max="6857" width="11.42578125" style="223"/>
    <col min="6858" max="6858" width="10.140625" style="223" customWidth="1"/>
    <col min="6859" max="6861" width="11.42578125" style="223"/>
    <col min="6862" max="6862" width="9.85546875" style="223" customWidth="1"/>
    <col min="6863" max="6863" width="11.42578125" style="223"/>
    <col min="6864" max="6864" width="9.85546875" style="223" customWidth="1"/>
    <col min="6865" max="6865" width="11.42578125" style="223"/>
    <col min="6866" max="6866" width="10" style="223" customWidth="1"/>
    <col min="6867" max="6869" width="11.42578125" style="223"/>
    <col min="6870" max="6870" width="10.85546875" style="223" customWidth="1"/>
    <col min="6871" max="6871" width="11.42578125" style="223"/>
    <col min="6872" max="6872" width="9.7109375" style="223" customWidth="1"/>
    <col min="6873" max="6873" width="11.42578125" style="223"/>
    <col min="6874" max="6874" width="10.140625" style="223" customWidth="1"/>
    <col min="6875" max="6877" width="11.42578125" style="223"/>
    <col min="6878" max="6878" width="10.140625" style="223" customWidth="1"/>
    <col min="6879" max="6879" width="11.42578125" style="223"/>
    <col min="6880" max="6880" width="10.85546875" style="223" customWidth="1"/>
    <col min="6881" max="6881" width="11.42578125" style="223"/>
    <col min="6882" max="6882" width="10.7109375" style="223" customWidth="1"/>
    <col min="6883" max="6883" width="11.42578125" style="223"/>
    <col min="6884" max="6884" width="9.85546875" style="223" customWidth="1"/>
    <col min="6885" max="6885" width="11.42578125" style="223"/>
    <col min="6886" max="6886" width="10" style="223" customWidth="1"/>
    <col min="6887" max="6887" width="11.42578125" style="223"/>
    <col min="6888" max="6888" width="9.85546875" style="223" customWidth="1"/>
    <col min="6889" max="6889" width="11.42578125" style="223"/>
    <col min="6890" max="6890" width="10.28515625" style="223" customWidth="1"/>
    <col min="6891" max="6893" width="11.42578125" style="223"/>
    <col min="6894" max="6894" width="10.28515625" style="223" customWidth="1"/>
    <col min="6895" max="6895" width="11.42578125" style="223"/>
    <col min="6896" max="6896" width="10" style="223" customWidth="1"/>
    <col min="6897" max="6897" width="11.42578125" style="223"/>
    <col min="6898" max="6898" width="10.5703125" style="223" customWidth="1"/>
    <col min="6899" max="6901" width="11.42578125" style="223"/>
    <col min="6902" max="6902" width="10.28515625" style="223" customWidth="1"/>
    <col min="6903" max="6903" width="11.42578125" style="223"/>
    <col min="6904" max="6904" width="10.7109375" style="223" customWidth="1"/>
    <col min="6905" max="6905" width="11.42578125" style="223"/>
    <col min="6906" max="6906" width="10.28515625" style="223" customWidth="1"/>
    <col min="6907" max="6907" width="11.42578125" style="223"/>
    <col min="6908" max="6908" width="10" style="223" customWidth="1"/>
    <col min="6909" max="6909" width="11.42578125" style="223"/>
    <col min="6910" max="6910" width="9.42578125" style="223" customWidth="1"/>
    <col min="6911" max="6911" width="9" style="223" customWidth="1"/>
    <col min="6912" max="6912" width="8.42578125" style="223" customWidth="1"/>
    <col min="6913" max="6913" width="8.140625" style="223" customWidth="1"/>
    <col min="6914" max="6914" width="7.28515625" style="223" customWidth="1"/>
    <col min="6915" max="6915" width="9.28515625" style="223" customWidth="1"/>
    <col min="6916" max="6916" width="8.7109375" style="223" customWidth="1"/>
    <col min="6917" max="6917" width="9" style="223" customWidth="1"/>
    <col min="6918" max="6918" width="8.85546875" style="223" customWidth="1"/>
    <col min="6919" max="6919" width="9.5703125" style="223" customWidth="1"/>
    <col min="6920" max="7072" width="11.42578125" style="223"/>
    <col min="7073" max="7073" width="10.140625" style="223" customWidth="1"/>
    <col min="7074" max="7074" width="9.140625" style="223" customWidth="1"/>
    <col min="7075" max="7075" width="4.42578125" style="223" customWidth="1"/>
    <col min="7076" max="7076" width="7.42578125" style="223" customWidth="1"/>
    <col min="7077" max="7077" width="33.85546875" style="223" customWidth="1"/>
    <col min="7078" max="7078" width="13.7109375" style="223" customWidth="1"/>
    <col min="7079" max="7079" width="11.42578125" style="223"/>
    <col min="7080" max="7080" width="10.140625" style="223" customWidth="1"/>
    <col min="7081" max="7081" width="11.5703125" style="223" customWidth="1"/>
    <col min="7082" max="7082" width="10" style="223" customWidth="1"/>
    <col min="7083" max="7083" width="11.42578125" style="223"/>
    <col min="7084" max="7084" width="10.140625" style="223" customWidth="1"/>
    <col min="7085" max="7085" width="11.5703125" style="223" customWidth="1"/>
    <col min="7086" max="7086" width="10" style="223" customWidth="1"/>
    <col min="7087" max="7087" width="11.42578125" style="223"/>
    <col min="7088" max="7088" width="9.85546875" style="223" customWidth="1"/>
    <col min="7089" max="7089" width="11.42578125" style="223"/>
    <col min="7090" max="7090" width="9.85546875" style="223" customWidth="1"/>
    <col min="7091" max="7093" width="11.42578125" style="223"/>
    <col min="7094" max="7094" width="10" style="223" customWidth="1"/>
    <col min="7095" max="7095" width="11.42578125" style="223"/>
    <col min="7096" max="7096" width="10.140625" style="223" customWidth="1"/>
    <col min="7097" max="7097" width="11.42578125" style="223"/>
    <col min="7098" max="7098" width="9.85546875" style="223" customWidth="1"/>
    <col min="7099" max="7101" width="11.42578125" style="223"/>
    <col min="7102" max="7102" width="10.7109375" style="223" customWidth="1"/>
    <col min="7103" max="7103" width="11.42578125" style="223"/>
    <col min="7104" max="7104" width="9.7109375" style="223" customWidth="1"/>
    <col min="7105" max="7105" width="11.42578125" style="223"/>
    <col min="7106" max="7106" width="10.28515625" style="223" customWidth="1"/>
    <col min="7107" max="7109" width="11.42578125" style="223"/>
    <col min="7110" max="7110" width="10.5703125" style="223" customWidth="1"/>
    <col min="7111" max="7111" width="11.42578125" style="223"/>
    <col min="7112" max="7112" width="10.140625" style="223" customWidth="1"/>
    <col min="7113" max="7113" width="11.42578125" style="223"/>
    <col min="7114" max="7114" width="10.140625" style="223" customWidth="1"/>
    <col min="7115" max="7117" width="11.42578125" style="223"/>
    <col min="7118" max="7118" width="9.85546875" style="223" customWidth="1"/>
    <col min="7119" max="7119" width="11.42578125" style="223"/>
    <col min="7120" max="7120" width="9.85546875" style="223" customWidth="1"/>
    <col min="7121" max="7121" width="11.42578125" style="223"/>
    <col min="7122" max="7122" width="10" style="223" customWidth="1"/>
    <col min="7123" max="7125" width="11.42578125" style="223"/>
    <col min="7126" max="7126" width="10.85546875" style="223" customWidth="1"/>
    <col min="7127" max="7127" width="11.42578125" style="223"/>
    <col min="7128" max="7128" width="9.7109375" style="223" customWidth="1"/>
    <col min="7129" max="7129" width="11.42578125" style="223"/>
    <col min="7130" max="7130" width="10.140625" style="223" customWidth="1"/>
    <col min="7131" max="7133" width="11.42578125" style="223"/>
    <col min="7134" max="7134" width="10.140625" style="223" customWidth="1"/>
    <col min="7135" max="7135" width="11.42578125" style="223"/>
    <col min="7136" max="7136" width="10.85546875" style="223" customWidth="1"/>
    <col min="7137" max="7137" width="11.42578125" style="223"/>
    <col min="7138" max="7138" width="10.7109375" style="223" customWidth="1"/>
    <col min="7139" max="7139" width="11.42578125" style="223"/>
    <col min="7140" max="7140" width="9.85546875" style="223" customWidth="1"/>
    <col min="7141" max="7141" width="11.42578125" style="223"/>
    <col min="7142" max="7142" width="10" style="223" customWidth="1"/>
    <col min="7143" max="7143" width="11.42578125" style="223"/>
    <col min="7144" max="7144" width="9.85546875" style="223" customWidth="1"/>
    <col min="7145" max="7145" width="11.42578125" style="223"/>
    <col min="7146" max="7146" width="10.28515625" style="223" customWidth="1"/>
    <col min="7147" max="7149" width="11.42578125" style="223"/>
    <col min="7150" max="7150" width="10.28515625" style="223" customWidth="1"/>
    <col min="7151" max="7151" width="11.42578125" style="223"/>
    <col min="7152" max="7152" width="10" style="223" customWidth="1"/>
    <col min="7153" max="7153" width="11.42578125" style="223"/>
    <col min="7154" max="7154" width="10.5703125" style="223" customWidth="1"/>
    <col min="7155" max="7157" width="11.42578125" style="223"/>
    <col min="7158" max="7158" width="10.28515625" style="223" customWidth="1"/>
    <col min="7159" max="7159" width="11.42578125" style="223"/>
    <col min="7160" max="7160" width="10.7109375" style="223" customWidth="1"/>
    <col min="7161" max="7161" width="11.42578125" style="223"/>
    <col min="7162" max="7162" width="10.28515625" style="223" customWidth="1"/>
    <col min="7163" max="7163" width="11.42578125" style="223"/>
    <col min="7164" max="7164" width="10" style="223" customWidth="1"/>
    <col min="7165" max="7165" width="11.42578125" style="223"/>
    <col min="7166" max="7166" width="9.42578125" style="223" customWidth="1"/>
    <col min="7167" max="7167" width="9" style="223" customWidth="1"/>
    <col min="7168" max="7168" width="8.42578125" style="223" customWidth="1"/>
    <col min="7169" max="7169" width="8.140625" style="223" customWidth="1"/>
    <col min="7170" max="7170" width="7.28515625" style="223" customWidth="1"/>
    <col min="7171" max="7171" width="9.28515625" style="223" customWidth="1"/>
    <col min="7172" max="7172" width="8.7109375" style="223" customWidth="1"/>
    <col min="7173" max="7173" width="9" style="223" customWidth="1"/>
    <col min="7174" max="7174" width="8.85546875" style="223" customWidth="1"/>
    <col min="7175" max="7175" width="9.5703125" style="223" customWidth="1"/>
    <col min="7176" max="7328" width="11.42578125" style="223"/>
    <col min="7329" max="7329" width="10.140625" style="223" customWidth="1"/>
    <col min="7330" max="7330" width="9.140625" style="223" customWidth="1"/>
    <col min="7331" max="7331" width="4.42578125" style="223" customWidth="1"/>
    <col min="7332" max="7332" width="7.42578125" style="223" customWidth="1"/>
    <col min="7333" max="7333" width="33.85546875" style="223" customWidth="1"/>
    <col min="7334" max="7334" width="13.7109375" style="223" customWidth="1"/>
    <col min="7335" max="7335" width="11.42578125" style="223"/>
    <col min="7336" max="7336" width="10.140625" style="223" customWidth="1"/>
    <col min="7337" max="7337" width="11.5703125" style="223" customWidth="1"/>
    <col min="7338" max="7338" width="10" style="223" customWidth="1"/>
    <col min="7339" max="7339" width="11.42578125" style="223"/>
    <col min="7340" max="7340" width="10.140625" style="223" customWidth="1"/>
    <col min="7341" max="7341" width="11.5703125" style="223" customWidth="1"/>
    <col min="7342" max="7342" width="10" style="223" customWidth="1"/>
    <col min="7343" max="7343" width="11.42578125" style="223"/>
    <col min="7344" max="7344" width="9.85546875" style="223" customWidth="1"/>
    <col min="7345" max="7345" width="11.42578125" style="223"/>
    <col min="7346" max="7346" width="9.85546875" style="223" customWidth="1"/>
    <col min="7347" max="7349" width="11.42578125" style="223"/>
    <col min="7350" max="7350" width="10" style="223" customWidth="1"/>
    <col min="7351" max="7351" width="11.42578125" style="223"/>
    <col min="7352" max="7352" width="10.140625" style="223" customWidth="1"/>
    <col min="7353" max="7353" width="11.42578125" style="223"/>
    <col min="7354" max="7354" width="9.85546875" style="223" customWidth="1"/>
    <col min="7355" max="7357" width="11.42578125" style="223"/>
    <col min="7358" max="7358" width="10.7109375" style="223" customWidth="1"/>
    <col min="7359" max="7359" width="11.42578125" style="223"/>
    <col min="7360" max="7360" width="9.7109375" style="223" customWidth="1"/>
    <col min="7361" max="7361" width="11.42578125" style="223"/>
    <col min="7362" max="7362" width="10.28515625" style="223" customWidth="1"/>
    <col min="7363" max="7365" width="11.42578125" style="223"/>
    <col min="7366" max="7366" width="10.5703125" style="223" customWidth="1"/>
    <col min="7367" max="7367" width="11.42578125" style="223"/>
    <col min="7368" max="7368" width="10.140625" style="223" customWidth="1"/>
    <col min="7369" max="7369" width="11.42578125" style="223"/>
    <col min="7370" max="7370" width="10.140625" style="223" customWidth="1"/>
    <col min="7371" max="7373" width="11.42578125" style="223"/>
    <col min="7374" max="7374" width="9.85546875" style="223" customWidth="1"/>
    <col min="7375" max="7375" width="11.42578125" style="223"/>
    <col min="7376" max="7376" width="9.85546875" style="223" customWidth="1"/>
    <col min="7377" max="7377" width="11.42578125" style="223"/>
    <col min="7378" max="7378" width="10" style="223" customWidth="1"/>
    <col min="7379" max="7381" width="11.42578125" style="223"/>
    <col min="7382" max="7382" width="10.85546875" style="223" customWidth="1"/>
    <col min="7383" max="7383" width="11.42578125" style="223"/>
    <col min="7384" max="7384" width="9.7109375" style="223" customWidth="1"/>
    <col min="7385" max="7385" width="11.42578125" style="223"/>
    <col min="7386" max="7386" width="10.140625" style="223" customWidth="1"/>
    <col min="7387" max="7389" width="11.42578125" style="223"/>
    <col min="7390" max="7390" width="10.140625" style="223" customWidth="1"/>
    <col min="7391" max="7391" width="11.42578125" style="223"/>
    <col min="7392" max="7392" width="10.85546875" style="223" customWidth="1"/>
    <col min="7393" max="7393" width="11.42578125" style="223"/>
    <col min="7394" max="7394" width="10.7109375" style="223" customWidth="1"/>
    <col min="7395" max="7395" width="11.42578125" style="223"/>
    <col min="7396" max="7396" width="9.85546875" style="223" customWidth="1"/>
    <col min="7397" max="7397" width="11.42578125" style="223"/>
    <col min="7398" max="7398" width="10" style="223" customWidth="1"/>
    <col min="7399" max="7399" width="11.42578125" style="223"/>
    <col min="7400" max="7400" width="9.85546875" style="223" customWidth="1"/>
    <col min="7401" max="7401" width="11.42578125" style="223"/>
    <col min="7402" max="7402" width="10.28515625" style="223" customWidth="1"/>
    <col min="7403" max="7405" width="11.42578125" style="223"/>
    <col min="7406" max="7406" width="10.28515625" style="223" customWidth="1"/>
    <col min="7407" max="7407" width="11.42578125" style="223"/>
    <col min="7408" max="7408" width="10" style="223" customWidth="1"/>
    <col min="7409" max="7409" width="11.42578125" style="223"/>
    <col min="7410" max="7410" width="10.5703125" style="223" customWidth="1"/>
    <col min="7411" max="7413" width="11.42578125" style="223"/>
    <col min="7414" max="7414" width="10.28515625" style="223" customWidth="1"/>
    <col min="7415" max="7415" width="11.42578125" style="223"/>
    <col min="7416" max="7416" width="10.7109375" style="223" customWidth="1"/>
    <col min="7417" max="7417" width="11.42578125" style="223"/>
    <col min="7418" max="7418" width="10.28515625" style="223" customWidth="1"/>
    <col min="7419" max="7419" width="11.42578125" style="223"/>
    <col min="7420" max="7420" width="10" style="223" customWidth="1"/>
    <col min="7421" max="7421" width="11.42578125" style="223"/>
    <col min="7422" max="7422" width="9.42578125" style="223" customWidth="1"/>
    <col min="7423" max="7423" width="9" style="223" customWidth="1"/>
    <col min="7424" max="7424" width="8.42578125" style="223" customWidth="1"/>
    <col min="7425" max="7425" width="8.140625" style="223" customWidth="1"/>
    <col min="7426" max="7426" width="7.28515625" style="223" customWidth="1"/>
    <col min="7427" max="7427" width="9.28515625" style="223" customWidth="1"/>
    <col min="7428" max="7428" width="8.7109375" style="223" customWidth="1"/>
    <col min="7429" max="7429" width="9" style="223" customWidth="1"/>
    <col min="7430" max="7430" width="8.85546875" style="223" customWidth="1"/>
    <col min="7431" max="7431" width="9.5703125" style="223" customWidth="1"/>
    <col min="7432" max="7584" width="11.42578125" style="223"/>
    <col min="7585" max="7585" width="10.140625" style="223" customWidth="1"/>
    <col min="7586" max="7586" width="9.140625" style="223" customWidth="1"/>
    <col min="7587" max="7587" width="4.42578125" style="223" customWidth="1"/>
    <col min="7588" max="7588" width="7.42578125" style="223" customWidth="1"/>
    <col min="7589" max="7589" width="33.85546875" style="223" customWidth="1"/>
    <col min="7590" max="7590" width="13.7109375" style="223" customWidth="1"/>
    <col min="7591" max="7591" width="11.42578125" style="223"/>
    <col min="7592" max="7592" width="10.140625" style="223" customWidth="1"/>
    <col min="7593" max="7593" width="11.5703125" style="223" customWidth="1"/>
    <col min="7594" max="7594" width="10" style="223" customWidth="1"/>
    <col min="7595" max="7595" width="11.42578125" style="223"/>
    <col min="7596" max="7596" width="10.140625" style="223" customWidth="1"/>
    <col min="7597" max="7597" width="11.5703125" style="223" customWidth="1"/>
    <col min="7598" max="7598" width="10" style="223" customWidth="1"/>
    <col min="7599" max="7599" width="11.42578125" style="223"/>
    <col min="7600" max="7600" width="9.85546875" style="223" customWidth="1"/>
    <col min="7601" max="7601" width="11.42578125" style="223"/>
    <col min="7602" max="7602" width="9.85546875" style="223" customWidth="1"/>
    <col min="7603" max="7605" width="11.42578125" style="223"/>
    <col min="7606" max="7606" width="10" style="223" customWidth="1"/>
    <col min="7607" max="7607" width="11.42578125" style="223"/>
    <col min="7608" max="7608" width="10.140625" style="223" customWidth="1"/>
    <col min="7609" max="7609" width="11.42578125" style="223"/>
    <col min="7610" max="7610" width="9.85546875" style="223" customWidth="1"/>
    <col min="7611" max="7613" width="11.42578125" style="223"/>
    <col min="7614" max="7614" width="10.7109375" style="223" customWidth="1"/>
    <col min="7615" max="7615" width="11.42578125" style="223"/>
    <col min="7616" max="7616" width="9.7109375" style="223" customWidth="1"/>
    <col min="7617" max="7617" width="11.42578125" style="223"/>
    <col min="7618" max="7618" width="10.28515625" style="223" customWidth="1"/>
    <col min="7619" max="7621" width="11.42578125" style="223"/>
    <col min="7622" max="7622" width="10.5703125" style="223" customWidth="1"/>
    <col min="7623" max="7623" width="11.42578125" style="223"/>
    <col min="7624" max="7624" width="10.140625" style="223" customWidth="1"/>
    <col min="7625" max="7625" width="11.42578125" style="223"/>
    <col min="7626" max="7626" width="10.140625" style="223" customWidth="1"/>
    <col min="7627" max="7629" width="11.42578125" style="223"/>
    <col min="7630" max="7630" width="9.85546875" style="223" customWidth="1"/>
    <col min="7631" max="7631" width="11.42578125" style="223"/>
    <col min="7632" max="7632" width="9.85546875" style="223" customWidth="1"/>
    <col min="7633" max="7633" width="11.42578125" style="223"/>
    <col min="7634" max="7634" width="10" style="223" customWidth="1"/>
    <col min="7635" max="7637" width="11.42578125" style="223"/>
    <col min="7638" max="7638" width="10.85546875" style="223" customWidth="1"/>
    <col min="7639" max="7639" width="11.42578125" style="223"/>
    <col min="7640" max="7640" width="9.7109375" style="223" customWidth="1"/>
    <col min="7641" max="7641" width="11.42578125" style="223"/>
    <col min="7642" max="7642" width="10.140625" style="223" customWidth="1"/>
    <col min="7643" max="7645" width="11.42578125" style="223"/>
    <col min="7646" max="7646" width="10.140625" style="223" customWidth="1"/>
    <col min="7647" max="7647" width="11.42578125" style="223"/>
    <col min="7648" max="7648" width="10.85546875" style="223" customWidth="1"/>
    <col min="7649" max="7649" width="11.42578125" style="223"/>
    <col min="7650" max="7650" width="10.7109375" style="223" customWidth="1"/>
    <col min="7651" max="7651" width="11.42578125" style="223"/>
    <col min="7652" max="7652" width="9.85546875" style="223" customWidth="1"/>
    <col min="7653" max="7653" width="11.42578125" style="223"/>
    <col min="7654" max="7654" width="10" style="223" customWidth="1"/>
    <col min="7655" max="7655" width="11.42578125" style="223"/>
    <col min="7656" max="7656" width="9.85546875" style="223" customWidth="1"/>
    <col min="7657" max="7657" width="11.42578125" style="223"/>
    <col min="7658" max="7658" width="10.28515625" style="223" customWidth="1"/>
    <col min="7659" max="7661" width="11.42578125" style="223"/>
    <col min="7662" max="7662" width="10.28515625" style="223" customWidth="1"/>
    <col min="7663" max="7663" width="11.42578125" style="223"/>
    <col min="7664" max="7664" width="10" style="223" customWidth="1"/>
    <col min="7665" max="7665" width="11.42578125" style="223"/>
    <col min="7666" max="7666" width="10.5703125" style="223" customWidth="1"/>
    <col min="7667" max="7669" width="11.42578125" style="223"/>
    <col min="7670" max="7670" width="10.28515625" style="223" customWidth="1"/>
    <col min="7671" max="7671" width="11.42578125" style="223"/>
    <col min="7672" max="7672" width="10.7109375" style="223" customWidth="1"/>
    <col min="7673" max="7673" width="11.42578125" style="223"/>
    <col min="7674" max="7674" width="10.28515625" style="223" customWidth="1"/>
    <col min="7675" max="7675" width="11.42578125" style="223"/>
    <col min="7676" max="7676" width="10" style="223" customWidth="1"/>
    <col min="7677" max="7677" width="11.42578125" style="223"/>
    <col min="7678" max="7678" width="9.42578125" style="223" customWidth="1"/>
    <col min="7679" max="7679" width="9" style="223" customWidth="1"/>
    <col min="7680" max="7680" width="8.42578125" style="223" customWidth="1"/>
    <col min="7681" max="7681" width="8.140625" style="223" customWidth="1"/>
    <col min="7682" max="7682" width="7.28515625" style="223" customWidth="1"/>
    <col min="7683" max="7683" width="9.28515625" style="223" customWidth="1"/>
    <col min="7684" max="7684" width="8.7109375" style="223" customWidth="1"/>
    <col min="7685" max="7685" width="9" style="223" customWidth="1"/>
    <col min="7686" max="7686" width="8.85546875" style="223" customWidth="1"/>
    <col min="7687" max="7687" width="9.5703125" style="223" customWidth="1"/>
    <col min="7688" max="7840" width="11.42578125" style="223"/>
    <col min="7841" max="7841" width="10.140625" style="223" customWidth="1"/>
    <col min="7842" max="7842" width="9.140625" style="223" customWidth="1"/>
    <col min="7843" max="7843" width="4.42578125" style="223" customWidth="1"/>
    <col min="7844" max="7844" width="7.42578125" style="223" customWidth="1"/>
    <col min="7845" max="7845" width="33.85546875" style="223" customWidth="1"/>
    <col min="7846" max="7846" width="13.7109375" style="223" customWidth="1"/>
    <col min="7847" max="7847" width="11.42578125" style="223"/>
    <col min="7848" max="7848" width="10.140625" style="223" customWidth="1"/>
    <col min="7849" max="7849" width="11.5703125" style="223" customWidth="1"/>
    <col min="7850" max="7850" width="10" style="223" customWidth="1"/>
    <col min="7851" max="7851" width="11.42578125" style="223"/>
    <col min="7852" max="7852" width="10.140625" style="223" customWidth="1"/>
    <col min="7853" max="7853" width="11.5703125" style="223" customWidth="1"/>
    <col min="7854" max="7854" width="10" style="223" customWidth="1"/>
    <col min="7855" max="7855" width="11.42578125" style="223"/>
    <col min="7856" max="7856" width="9.85546875" style="223" customWidth="1"/>
    <col min="7857" max="7857" width="11.42578125" style="223"/>
    <col min="7858" max="7858" width="9.85546875" style="223" customWidth="1"/>
    <col min="7859" max="7861" width="11.42578125" style="223"/>
    <col min="7862" max="7862" width="10" style="223" customWidth="1"/>
    <col min="7863" max="7863" width="11.42578125" style="223"/>
    <col min="7864" max="7864" width="10.140625" style="223" customWidth="1"/>
    <col min="7865" max="7865" width="11.42578125" style="223"/>
    <col min="7866" max="7866" width="9.85546875" style="223" customWidth="1"/>
    <col min="7867" max="7869" width="11.42578125" style="223"/>
    <col min="7870" max="7870" width="10.7109375" style="223" customWidth="1"/>
    <col min="7871" max="7871" width="11.42578125" style="223"/>
    <col min="7872" max="7872" width="9.7109375" style="223" customWidth="1"/>
    <col min="7873" max="7873" width="11.42578125" style="223"/>
    <col min="7874" max="7874" width="10.28515625" style="223" customWidth="1"/>
    <col min="7875" max="7877" width="11.42578125" style="223"/>
    <col min="7878" max="7878" width="10.5703125" style="223" customWidth="1"/>
    <col min="7879" max="7879" width="11.42578125" style="223"/>
    <col min="7880" max="7880" width="10.140625" style="223" customWidth="1"/>
    <col min="7881" max="7881" width="11.42578125" style="223"/>
    <col min="7882" max="7882" width="10.140625" style="223" customWidth="1"/>
    <col min="7883" max="7885" width="11.42578125" style="223"/>
    <col min="7886" max="7886" width="9.85546875" style="223" customWidth="1"/>
    <col min="7887" max="7887" width="11.42578125" style="223"/>
    <col min="7888" max="7888" width="9.85546875" style="223" customWidth="1"/>
    <col min="7889" max="7889" width="11.42578125" style="223"/>
    <col min="7890" max="7890" width="10" style="223" customWidth="1"/>
    <col min="7891" max="7893" width="11.42578125" style="223"/>
    <col min="7894" max="7894" width="10.85546875" style="223" customWidth="1"/>
    <col min="7895" max="7895" width="11.42578125" style="223"/>
    <col min="7896" max="7896" width="9.7109375" style="223" customWidth="1"/>
    <col min="7897" max="7897" width="11.42578125" style="223"/>
    <col min="7898" max="7898" width="10.140625" style="223" customWidth="1"/>
    <col min="7899" max="7901" width="11.42578125" style="223"/>
    <col min="7902" max="7902" width="10.140625" style="223" customWidth="1"/>
    <col min="7903" max="7903" width="11.42578125" style="223"/>
    <col min="7904" max="7904" width="10.85546875" style="223" customWidth="1"/>
    <col min="7905" max="7905" width="11.42578125" style="223"/>
    <col min="7906" max="7906" width="10.7109375" style="223" customWidth="1"/>
    <col min="7907" max="7907" width="11.42578125" style="223"/>
    <col min="7908" max="7908" width="9.85546875" style="223" customWidth="1"/>
    <col min="7909" max="7909" width="11.42578125" style="223"/>
    <col min="7910" max="7910" width="10" style="223" customWidth="1"/>
    <col min="7911" max="7911" width="11.42578125" style="223"/>
    <col min="7912" max="7912" width="9.85546875" style="223" customWidth="1"/>
    <col min="7913" max="7913" width="11.42578125" style="223"/>
    <col min="7914" max="7914" width="10.28515625" style="223" customWidth="1"/>
    <col min="7915" max="7917" width="11.42578125" style="223"/>
    <col min="7918" max="7918" width="10.28515625" style="223" customWidth="1"/>
    <col min="7919" max="7919" width="11.42578125" style="223"/>
    <col min="7920" max="7920" width="10" style="223" customWidth="1"/>
    <col min="7921" max="7921" width="11.42578125" style="223"/>
    <col min="7922" max="7922" width="10.5703125" style="223" customWidth="1"/>
    <col min="7923" max="7925" width="11.42578125" style="223"/>
    <col min="7926" max="7926" width="10.28515625" style="223" customWidth="1"/>
    <col min="7927" max="7927" width="11.42578125" style="223"/>
    <col min="7928" max="7928" width="10.7109375" style="223" customWidth="1"/>
    <col min="7929" max="7929" width="11.42578125" style="223"/>
    <col min="7930" max="7930" width="10.28515625" style="223" customWidth="1"/>
    <col min="7931" max="7931" width="11.42578125" style="223"/>
    <col min="7932" max="7932" width="10" style="223" customWidth="1"/>
    <col min="7933" max="7933" width="11.42578125" style="223"/>
    <col min="7934" max="7934" width="9.42578125" style="223" customWidth="1"/>
    <col min="7935" max="7935" width="9" style="223" customWidth="1"/>
    <col min="7936" max="7936" width="8.42578125" style="223" customWidth="1"/>
    <col min="7937" max="7937" width="8.140625" style="223" customWidth="1"/>
    <col min="7938" max="7938" width="7.28515625" style="223" customWidth="1"/>
    <col min="7939" max="7939" width="9.28515625" style="223" customWidth="1"/>
    <col min="7940" max="7940" width="8.7109375" style="223" customWidth="1"/>
    <col min="7941" max="7941" width="9" style="223" customWidth="1"/>
    <col min="7942" max="7942" width="8.85546875" style="223" customWidth="1"/>
    <col min="7943" max="7943" width="9.5703125" style="223" customWidth="1"/>
    <col min="7944" max="8096" width="11.42578125" style="223"/>
    <col min="8097" max="8097" width="10.140625" style="223" customWidth="1"/>
    <col min="8098" max="8098" width="9.140625" style="223" customWidth="1"/>
    <col min="8099" max="8099" width="4.42578125" style="223" customWidth="1"/>
    <col min="8100" max="8100" width="7.42578125" style="223" customWidth="1"/>
    <col min="8101" max="8101" width="33.85546875" style="223" customWidth="1"/>
    <col min="8102" max="8102" width="13.7109375" style="223" customWidth="1"/>
    <col min="8103" max="8103" width="11.42578125" style="223"/>
    <col min="8104" max="8104" width="10.140625" style="223" customWidth="1"/>
    <col min="8105" max="8105" width="11.5703125" style="223" customWidth="1"/>
    <col min="8106" max="8106" width="10" style="223" customWidth="1"/>
    <col min="8107" max="8107" width="11.42578125" style="223"/>
    <col min="8108" max="8108" width="10.140625" style="223" customWidth="1"/>
    <col min="8109" max="8109" width="11.5703125" style="223" customWidth="1"/>
    <col min="8110" max="8110" width="10" style="223" customWidth="1"/>
    <col min="8111" max="8111" width="11.42578125" style="223"/>
    <col min="8112" max="8112" width="9.85546875" style="223" customWidth="1"/>
    <col min="8113" max="8113" width="11.42578125" style="223"/>
    <col min="8114" max="8114" width="9.85546875" style="223" customWidth="1"/>
    <col min="8115" max="8117" width="11.42578125" style="223"/>
    <col min="8118" max="8118" width="10" style="223" customWidth="1"/>
    <col min="8119" max="8119" width="11.42578125" style="223"/>
    <col min="8120" max="8120" width="10.140625" style="223" customWidth="1"/>
    <col min="8121" max="8121" width="11.42578125" style="223"/>
    <col min="8122" max="8122" width="9.85546875" style="223" customWidth="1"/>
    <col min="8123" max="8125" width="11.42578125" style="223"/>
    <col min="8126" max="8126" width="10.7109375" style="223" customWidth="1"/>
    <col min="8127" max="8127" width="11.42578125" style="223"/>
    <col min="8128" max="8128" width="9.7109375" style="223" customWidth="1"/>
    <col min="8129" max="8129" width="11.42578125" style="223"/>
    <col min="8130" max="8130" width="10.28515625" style="223" customWidth="1"/>
    <col min="8131" max="8133" width="11.42578125" style="223"/>
    <col min="8134" max="8134" width="10.5703125" style="223" customWidth="1"/>
    <col min="8135" max="8135" width="11.42578125" style="223"/>
    <col min="8136" max="8136" width="10.140625" style="223" customWidth="1"/>
    <col min="8137" max="8137" width="11.42578125" style="223"/>
    <col min="8138" max="8138" width="10.140625" style="223" customWidth="1"/>
    <col min="8139" max="8141" width="11.42578125" style="223"/>
    <col min="8142" max="8142" width="9.85546875" style="223" customWidth="1"/>
    <col min="8143" max="8143" width="11.42578125" style="223"/>
    <col min="8144" max="8144" width="9.85546875" style="223" customWidth="1"/>
    <col min="8145" max="8145" width="11.42578125" style="223"/>
    <col min="8146" max="8146" width="10" style="223" customWidth="1"/>
    <col min="8147" max="8149" width="11.42578125" style="223"/>
    <col min="8150" max="8150" width="10.85546875" style="223" customWidth="1"/>
    <col min="8151" max="8151" width="11.42578125" style="223"/>
    <col min="8152" max="8152" width="9.7109375" style="223" customWidth="1"/>
    <col min="8153" max="8153" width="11.42578125" style="223"/>
    <col min="8154" max="8154" width="10.140625" style="223" customWidth="1"/>
    <col min="8155" max="8157" width="11.42578125" style="223"/>
    <col min="8158" max="8158" width="10.140625" style="223" customWidth="1"/>
    <col min="8159" max="8159" width="11.42578125" style="223"/>
    <col min="8160" max="8160" width="10.85546875" style="223" customWidth="1"/>
    <col min="8161" max="8161" width="11.42578125" style="223"/>
    <col min="8162" max="8162" width="10.7109375" style="223" customWidth="1"/>
    <col min="8163" max="8163" width="11.42578125" style="223"/>
    <col min="8164" max="8164" width="9.85546875" style="223" customWidth="1"/>
    <col min="8165" max="8165" width="11.42578125" style="223"/>
    <col min="8166" max="8166" width="10" style="223" customWidth="1"/>
    <col min="8167" max="8167" width="11.42578125" style="223"/>
    <col min="8168" max="8168" width="9.85546875" style="223" customWidth="1"/>
    <col min="8169" max="8169" width="11.42578125" style="223"/>
    <col min="8170" max="8170" width="10.28515625" style="223" customWidth="1"/>
    <col min="8171" max="8173" width="11.42578125" style="223"/>
    <col min="8174" max="8174" width="10.28515625" style="223" customWidth="1"/>
    <col min="8175" max="8175" width="11.42578125" style="223"/>
    <col min="8176" max="8176" width="10" style="223" customWidth="1"/>
    <col min="8177" max="8177" width="11.42578125" style="223"/>
    <col min="8178" max="8178" width="10.5703125" style="223" customWidth="1"/>
    <col min="8179" max="8181" width="11.42578125" style="223"/>
    <col min="8182" max="8182" width="10.28515625" style="223" customWidth="1"/>
    <col min="8183" max="8183" width="11.42578125" style="223"/>
    <col min="8184" max="8184" width="10.7109375" style="223" customWidth="1"/>
    <col min="8185" max="8185" width="11.42578125" style="223"/>
    <col min="8186" max="8186" width="10.28515625" style="223" customWidth="1"/>
    <col min="8187" max="8187" width="11.42578125" style="223"/>
    <col min="8188" max="8188" width="10" style="223" customWidth="1"/>
    <col min="8189" max="8189" width="11.42578125" style="223"/>
    <col min="8190" max="8190" width="9.42578125" style="223" customWidth="1"/>
    <col min="8191" max="8191" width="9" style="223" customWidth="1"/>
    <col min="8192" max="8192" width="8.42578125" style="223" customWidth="1"/>
    <col min="8193" max="8193" width="8.140625" style="223" customWidth="1"/>
    <col min="8194" max="8194" width="7.28515625" style="223" customWidth="1"/>
    <col min="8195" max="8195" width="9.28515625" style="223" customWidth="1"/>
    <col min="8196" max="8196" width="8.7109375" style="223" customWidth="1"/>
    <col min="8197" max="8197" width="9" style="223" customWidth="1"/>
    <col min="8198" max="8198" width="8.85546875" style="223" customWidth="1"/>
    <col min="8199" max="8199" width="9.5703125" style="223" customWidth="1"/>
    <col min="8200" max="8352" width="11.42578125" style="223"/>
    <col min="8353" max="8353" width="10.140625" style="223" customWidth="1"/>
    <col min="8354" max="8354" width="9.140625" style="223" customWidth="1"/>
    <col min="8355" max="8355" width="4.42578125" style="223" customWidth="1"/>
    <col min="8356" max="8356" width="7.42578125" style="223" customWidth="1"/>
    <col min="8357" max="8357" width="33.85546875" style="223" customWidth="1"/>
    <col min="8358" max="8358" width="13.7109375" style="223" customWidth="1"/>
    <col min="8359" max="8359" width="11.42578125" style="223"/>
    <col min="8360" max="8360" width="10.140625" style="223" customWidth="1"/>
    <col min="8361" max="8361" width="11.5703125" style="223" customWidth="1"/>
    <col min="8362" max="8362" width="10" style="223" customWidth="1"/>
    <col min="8363" max="8363" width="11.42578125" style="223"/>
    <col min="8364" max="8364" width="10.140625" style="223" customWidth="1"/>
    <col min="8365" max="8365" width="11.5703125" style="223" customWidth="1"/>
    <col min="8366" max="8366" width="10" style="223" customWidth="1"/>
    <col min="8367" max="8367" width="11.42578125" style="223"/>
    <col min="8368" max="8368" width="9.85546875" style="223" customWidth="1"/>
    <col min="8369" max="8369" width="11.42578125" style="223"/>
    <col min="8370" max="8370" width="9.85546875" style="223" customWidth="1"/>
    <col min="8371" max="8373" width="11.42578125" style="223"/>
    <col min="8374" max="8374" width="10" style="223" customWidth="1"/>
    <col min="8375" max="8375" width="11.42578125" style="223"/>
    <col min="8376" max="8376" width="10.140625" style="223" customWidth="1"/>
    <col min="8377" max="8377" width="11.42578125" style="223"/>
    <col min="8378" max="8378" width="9.85546875" style="223" customWidth="1"/>
    <col min="8379" max="8381" width="11.42578125" style="223"/>
    <col min="8382" max="8382" width="10.7109375" style="223" customWidth="1"/>
    <col min="8383" max="8383" width="11.42578125" style="223"/>
    <col min="8384" max="8384" width="9.7109375" style="223" customWidth="1"/>
    <col min="8385" max="8385" width="11.42578125" style="223"/>
    <col min="8386" max="8386" width="10.28515625" style="223" customWidth="1"/>
    <col min="8387" max="8389" width="11.42578125" style="223"/>
    <col min="8390" max="8390" width="10.5703125" style="223" customWidth="1"/>
    <col min="8391" max="8391" width="11.42578125" style="223"/>
    <col min="8392" max="8392" width="10.140625" style="223" customWidth="1"/>
    <col min="8393" max="8393" width="11.42578125" style="223"/>
    <col min="8394" max="8394" width="10.140625" style="223" customWidth="1"/>
    <col min="8395" max="8397" width="11.42578125" style="223"/>
    <col min="8398" max="8398" width="9.85546875" style="223" customWidth="1"/>
    <col min="8399" max="8399" width="11.42578125" style="223"/>
    <col min="8400" max="8400" width="9.85546875" style="223" customWidth="1"/>
    <col min="8401" max="8401" width="11.42578125" style="223"/>
    <col min="8402" max="8402" width="10" style="223" customWidth="1"/>
    <col min="8403" max="8405" width="11.42578125" style="223"/>
    <col min="8406" max="8406" width="10.85546875" style="223" customWidth="1"/>
    <col min="8407" max="8407" width="11.42578125" style="223"/>
    <col min="8408" max="8408" width="9.7109375" style="223" customWidth="1"/>
    <col min="8409" max="8409" width="11.42578125" style="223"/>
    <col min="8410" max="8410" width="10.140625" style="223" customWidth="1"/>
    <col min="8411" max="8413" width="11.42578125" style="223"/>
    <col min="8414" max="8414" width="10.140625" style="223" customWidth="1"/>
    <col min="8415" max="8415" width="11.42578125" style="223"/>
    <col min="8416" max="8416" width="10.85546875" style="223" customWidth="1"/>
    <col min="8417" max="8417" width="11.42578125" style="223"/>
    <col min="8418" max="8418" width="10.7109375" style="223" customWidth="1"/>
    <col min="8419" max="8419" width="11.42578125" style="223"/>
    <col min="8420" max="8420" width="9.85546875" style="223" customWidth="1"/>
    <col min="8421" max="8421" width="11.42578125" style="223"/>
    <col min="8422" max="8422" width="10" style="223" customWidth="1"/>
    <col min="8423" max="8423" width="11.42578125" style="223"/>
    <col min="8424" max="8424" width="9.85546875" style="223" customWidth="1"/>
    <col min="8425" max="8425" width="11.42578125" style="223"/>
    <col min="8426" max="8426" width="10.28515625" style="223" customWidth="1"/>
    <col min="8427" max="8429" width="11.42578125" style="223"/>
    <col min="8430" max="8430" width="10.28515625" style="223" customWidth="1"/>
    <col min="8431" max="8431" width="11.42578125" style="223"/>
    <col min="8432" max="8432" width="10" style="223" customWidth="1"/>
    <col min="8433" max="8433" width="11.42578125" style="223"/>
    <col min="8434" max="8434" width="10.5703125" style="223" customWidth="1"/>
    <col min="8435" max="8437" width="11.42578125" style="223"/>
    <col min="8438" max="8438" width="10.28515625" style="223" customWidth="1"/>
    <col min="8439" max="8439" width="11.42578125" style="223"/>
    <col min="8440" max="8440" width="10.7109375" style="223" customWidth="1"/>
    <col min="8441" max="8441" width="11.42578125" style="223"/>
    <col min="8442" max="8442" width="10.28515625" style="223" customWidth="1"/>
    <col min="8443" max="8443" width="11.42578125" style="223"/>
    <col min="8444" max="8444" width="10" style="223" customWidth="1"/>
    <col min="8445" max="8445" width="11.42578125" style="223"/>
    <col min="8446" max="8446" width="9.42578125" style="223" customWidth="1"/>
    <col min="8447" max="8447" width="9" style="223" customWidth="1"/>
    <col min="8448" max="8448" width="8.42578125" style="223" customWidth="1"/>
    <col min="8449" max="8449" width="8.140625" style="223" customWidth="1"/>
    <col min="8450" max="8450" width="7.28515625" style="223" customWidth="1"/>
    <col min="8451" max="8451" width="9.28515625" style="223" customWidth="1"/>
    <col min="8452" max="8452" width="8.7109375" style="223" customWidth="1"/>
    <col min="8453" max="8453" width="9" style="223" customWidth="1"/>
    <col min="8454" max="8454" width="8.85546875" style="223" customWidth="1"/>
    <col min="8455" max="8455" width="9.5703125" style="223" customWidth="1"/>
    <col min="8456" max="8608" width="11.42578125" style="223"/>
    <col min="8609" max="8609" width="10.140625" style="223" customWidth="1"/>
    <col min="8610" max="8610" width="9.140625" style="223" customWidth="1"/>
    <col min="8611" max="8611" width="4.42578125" style="223" customWidth="1"/>
    <col min="8612" max="8612" width="7.42578125" style="223" customWidth="1"/>
    <col min="8613" max="8613" width="33.85546875" style="223" customWidth="1"/>
    <col min="8614" max="8614" width="13.7109375" style="223" customWidth="1"/>
    <col min="8615" max="8615" width="11.42578125" style="223"/>
    <col min="8616" max="8616" width="10.140625" style="223" customWidth="1"/>
    <col min="8617" max="8617" width="11.5703125" style="223" customWidth="1"/>
    <col min="8618" max="8618" width="10" style="223" customWidth="1"/>
    <col min="8619" max="8619" width="11.42578125" style="223"/>
    <col min="8620" max="8620" width="10.140625" style="223" customWidth="1"/>
    <col min="8621" max="8621" width="11.5703125" style="223" customWidth="1"/>
    <col min="8622" max="8622" width="10" style="223" customWidth="1"/>
    <col min="8623" max="8623" width="11.42578125" style="223"/>
    <col min="8624" max="8624" width="9.85546875" style="223" customWidth="1"/>
    <col min="8625" max="8625" width="11.42578125" style="223"/>
    <col min="8626" max="8626" width="9.85546875" style="223" customWidth="1"/>
    <col min="8627" max="8629" width="11.42578125" style="223"/>
    <col min="8630" max="8630" width="10" style="223" customWidth="1"/>
    <col min="8631" max="8631" width="11.42578125" style="223"/>
    <col min="8632" max="8632" width="10.140625" style="223" customWidth="1"/>
    <col min="8633" max="8633" width="11.42578125" style="223"/>
    <col min="8634" max="8634" width="9.85546875" style="223" customWidth="1"/>
    <col min="8635" max="8637" width="11.42578125" style="223"/>
    <col min="8638" max="8638" width="10.7109375" style="223" customWidth="1"/>
    <col min="8639" max="8639" width="11.42578125" style="223"/>
    <col min="8640" max="8640" width="9.7109375" style="223" customWidth="1"/>
    <col min="8641" max="8641" width="11.42578125" style="223"/>
    <col min="8642" max="8642" width="10.28515625" style="223" customWidth="1"/>
    <col min="8643" max="8645" width="11.42578125" style="223"/>
    <col min="8646" max="8646" width="10.5703125" style="223" customWidth="1"/>
    <col min="8647" max="8647" width="11.42578125" style="223"/>
    <col min="8648" max="8648" width="10.140625" style="223" customWidth="1"/>
    <col min="8649" max="8649" width="11.42578125" style="223"/>
    <col min="8650" max="8650" width="10.140625" style="223" customWidth="1"/>
    <col min="8651" max="8653" width="11.42578125" style="223"/>
    <col min="8654" max="8654" width="9.85546875" style="223" customWidth="1"/>
    <col min="8655" max="8655" width="11.42578125" style="223"/>
    <col min="8656" max="8656" width="9.85546875" style="223" customWidth="1"/>
    <col min="8657" max="8657" width="11.42578125" style="223"/>
    <col min="8658" max="8658" width="10" style="223" customWidth="1"/>
    <col min="8659" max="8661" width="11.42578125" style="223"/>
    <col min="8662" max="8662" width="10.85546875" style="223" customWidth="1"/>
    <col min="8663" max="8663" width="11.42578125" style="223"/>
    <col min="8664" max="8664" width="9.7109375" style="223" customWidth="1"/>
    <col min="8665" max="8665" width="11.42578125" style="223"/>
    <col min="8666" max="8666" width="10.140625" style="223" customWidth="1"/>
    <col min="8667" max="8669" width="11.42578125" style="223"/>
    <col min="8670" max="8670" width="10.140625" style="223" customWidth="1"/>
    <col min="8671" max="8671" width="11.42578125" style="223"/>
    <col min="8672" max="8672" width="10.85546875" style="223" customWidth="1"/>
    <col min="8673" max="8673" width="11.42578125" style="223"/>
    <col min="8674" max="8674" width="10.7109375" style="223" customWidth="1"/>
    <col min="8675" max="8675" width="11.42578125" style="223"/>
    <col min="8676" max="8676" width="9.85546875" style="223" customWidth="1"/>
    <col min="8677" max="8677" width="11.42578125" style="223"/>
    <col min="8678" max="8678" width="10" style="223" customWidth="1"/>
    <col min="8679" max="8679" width="11.42578125" style="223"/>
    <col min="8680" max="8680" width="9.85546875" style="223" customWidth="1"/>
    <col min="8681" max="8681" width="11.42578125" style="223"/>
    <col min="8682" max="8682" width="10.28515625" style="223" customWidth="1"/>
    <col min="8683" max="8685" width="11.42578125" style="223"/>
    <col min="8686" max="8686" width="10.28515625" style="223" customWidth="1"/>
    <col min="8687" max="8687" width="11.42578125" style="223"/>
    <col min="8688" max="8688" width="10" style="223" customWidth="1"/>
    <col min="8689" max="8689" width="11.42578125" style="223"/>
    <col min="8690" max="8690" width="10.5703125" style="223" customWidth="1"/>
    <col min="8691" max="8693" width="11.42578125" style="223"/>
    <col min="8694" max="8694" width="10.28515625" style="223" customWidth="1"/>
    <col min="8695" max="8695" width="11.42578125" style="223"/>
    <col min="8696" max="8696" width="10.7109375" style="223" customWidth="1"/>
    <col min="8697" max="8697" width="11.42578125" style="223"/>
    <col min="8698" max="8698" width="10.28515625" style="223" customWidth="1"/>
    <col min="8699" max="8699" width="11.42578125" style="223"/>
    <col min="8700" max="8700" width="10" style="223" customWidth="1"/>
    <col min="8701" max="8701" width="11.42578125" style="223"/>
    <col min="8702" max="8702" width="9.42578125" style="223" customWidth="1"/>
    <col min="8703" max="8703" width="9" style="223" customWidth="1"/>
    <col min="8704" max="8704" width="8.42578125" style="223" customWidth="1"/>
    <col min="8705" max="8705" width="8.140625" style="223" customWidth="1"/>
    <col min="8706" max="8706" width="7.28515625" style="223" customWidth="1"/>
    <col min="8707" max="8707" width="9.28515625" style="223" customWidth="1"/>
    <col min="8708" max="8708" width="8.7109375" style="223" customWidth="1"/>
    <col min="8709" max="8709" width="9" style="223" customWidth="1"/>
    <col min="8710" max="8710" width="8.85546875" style="223" customWidth="1"/>
    <col min="8711" max="8711" width="9.5703125" style="223" customWidth="1"/>
    <col min="8712" max="8864" width="11.42578125" style="223"/>
    <col min="8865" max="8865" width="10.140625" style="223" customWidth="1"/>
    <col min="8866" max="8866" width="9.140625" style="223" customWidth="1"/>
    <col min="8867" max="8867" width="4.42578125" style="223" customWidth="1"/>
    <col min="8868" max="8868" width="7.42578125" style="223" customWidth="1"/>
    <col min="8869" max="8869" width="33.85546875" style="223" customWidth="1"/>
    <col min="8870" max="8870" width="13.7109375" style="223" customWidth="1"/>
    <col min="8871" max="8871" width="11.42578125" style="223"/>
    <col min="8872" max="8872" width="10.140625" style="223" customWidth="1"/>
    <col min="8873" max="8873" width="11.5703125" style="223" customWidth="1"/>
    <col min="8874" max="8874" width="10" style="223" customWidth="1"/>
    <col min="8875" max="8875" width="11.42578125" style="223"/>
    <col min="8876" max="8876" width="10.140625" style="223" customWidth="1"/>
    <col min="8877" max="8877" width="11.5703125" style="223" customWidth="1"/>
    <col min="8878" max="8878" width="10" style="223" customWidth="1"/>
    <col min="8879" max="8879" width="11.42578125" style="223"/>
    <col min="8880" max="8880" width="9.85546875" style="223" customWidth="1"/>
    <col min="8881" max="8881" width="11.42578125" style="223"/>
    <col min="8882" max="8882" width="9.85546875" style="223" customWidth="1"/>
    <col min="8883" max="8885" width="11.42578125" style="223"/>
    <col min="8886" max="8886" width="10" style="223" customWidth="1"/>
    <col min="8887" max="8887" width="11.42578125" style="223"/>
    <col min="8888" max="8888" width="10.140625" style="223" customWidth="1"/>
    <col min="8889" max="8889" width="11.42578125" style="223"/>
    <col min="8890" max="8890" width="9.85546875" style="223" customWidth="1"/>
    <col min="8891" max="8893" width="11.42578125" style="223"/>
    <col min="8894" max="8894" width="10.7109375" style="223" customWidth="1"/>
    <col min="8895" max="8895" width="11.42578125" style="223"/>
    <col min="8896" max="8896" width="9.7109375" style="223" customWidth="1"/>
    <col min="8897" max="8897" width="11.42578125" style="223"/>
    <col min="8898" max="8898" width="10.28515625" style="223" customWidth="1"/>
    <col min="8899" max="8901" width="11.42578125" style="223"/>
    <col min="8902" max="8902" width="10.5703125" style="223" customWidth="1"/>
    <col min="8903" max="8903" width="11.42578125" style="223"/>
    <col min="8904" max="8904" width="10.140625" style="223" customWidth="1"/>
    <col min="8905" max="8905" width="11.42578125" style="223"/>
    <col min="8906" max="8906" width="10.140625" style="223" customWidth="1"/>
    <col min="8907" max="8909" width="11.42578125" style="223"/>
    <col min="8910" max="8910" width="9.85546875" style="223" customWidth="1"/>
    <col min="8911" max="8911" width="11.42578125" style="223"/>
    <col min="8912" max="8912" width="9.85546875" style="223" customWidth="1"/>
    <col min="8913" max="8913" width="11.42578125" style="223"/>
    <col min="8914" max="8914" width="10" style="223" customWidth="1"/>
    <col min="8915" max="8917" width="11.42578125" style="223"/>
    <col min="8918" max="8918" width="10.85546875" style="223" customWidth="1"/>
    <col min="8919" max="8919" width="11.42578125" style="223"/>
    <col min="8920" max="8920" width="9.7109375" style="223" customWidth="1"/>
    <col min="8921" max="8921" width="11.42578125" style="223"/>
    <col min="8922" max="8922" width="10.140625" style="223" customWidth="1"/>
    <col min="8923" max="8925" width="11.42578125" style="223"/>
    <col min="8926" max="8926" width="10.140625" style="223" customWidth="1"/>
    <col min="8927" max="8927" width="11.42578125" style="223"/>
    <col min="8928" max="8928" width="10.85546875" style="223" customWidth="1"/>
    <col min="8929" max="8929" width="11.42578125" style="223"/>
    <col min="8930" max="8930" width="10.7109375" style="223" customWidth="1"/>
    <col min="8931" max="8931" width="11.42578125" style="223"/>
    <col min="8932" max="8932" width="9.85546875" style="223" customWidth="1"/>
    <col min="8933" max="8933" width="11.42578125" style="223"/>
    <col min="8934" max="8934" width="10" style="223" customWidth="1"/>
    <col min="8935" max="8935" width="11.42578125" style="223"/>
    <col min="8936" max="8936" width="9.85546875" style="223" customWidth="1"/>
    <col min="8937" max="8937" width="11.42578125" style="223"/>
    <col min="8938" max="8938" width="10.28515625" style="223" customWidth="1"/>
    <col min="8939" max="8941" width="11.42578125" style="223"/>
    <col min="8942" max="8942" width="10.28515625" style="223" customWidth="1"/>
    <col min="8943" max="8943" width="11.42578125" style="223"/>
    <col min="8944" max="8944" width="10" style="223" customWidth="1"/>
    <col min="8945" max="8945" width="11.42578125" style="223"/>
    <col min="8946" max="8946" width="10.5703125" style="223" customWidth="1"/>
    <col min="8947" max="8949" width="11.42578125" style="223"/>
    <col min="8950" max="8950" width="10.28515625" style="223" customWidth="1"/>
    <col min="8951" max="8951" width="11.42578125" style="223"/>
    <col min="8952" max="8952" width="10.7109375" style="223" customWidth="1"/>
    <col min="8953" max="8953" width="11.42578125" style="223"/>
    <col min="8954" max="8954" width="10.28515625" style="223" customWidth="1"/>
    <col min="8955" max="8955" width="11.42578125" style="223"/>
    <col min="8956" max="8956" width="10" style="223" customWidth="1"/>
    <col min="8957" max="8957" width="11.42578125" style="223"/>
    <col min="8958" max="8958" width="9.42578125" style="223" customWidth="1"/>
    <col min="8959" max="8959" width="9" style="223" customWidth="1"/>
    <col min="8960" max="8960" width="8.42578125" style="223" customWidth="1"/>
    <col min="8961" max="8961" width="8.140625" style="223" customWidth="1"/>
    <col min="8962" max="8962" width="7.28515625" style="223" customWidth="1"/>
    <col min="8963" max="8963" width="9.28515625" style="223" customWidth="1"/>
    <col min="8964" max="8964" width="8.7109375" style="223" customWidth="1"/>
    <col min="8965" max="8965" width="9" style="223" customWidth="1"/>
    <col min="8966" max="8966" width="8.85546875" style="223" customWidth="1"/>
    <col min="8967" max="8967" width="9.5703125" style="223" customWidth="1"/>
    <col min="8968" max="9120" width="11.42578125" style="223"/>
    <col min="9121" max="9121" width="10.140625" style="223" customWidth="1"/>
    <col min="9122" max="9122" width="9.140625" style="223" customWidth="1"/>
    <col min="9123" max="9123" width="4.42578125" style="223" customWidth="1"/>
    <col min="9124" max="9124" width="7.42578125" style="223" customWidth="1"/>
    <col min="9125" max="9125" width="33.85546875" style="223" customWidth="1"/>
    <col min="9126" max="9126" width="13.7109375" style="223" customWidth="1"/>
    <col min="9127" max="9127" width="11.42578125" style="223"/>
    <col min="9128" max="9128" width="10.140625" style="223" customWidth="1"/>
    <col min="9129" max="9129" width="11.5703125" style="223" customWidth="1"/>
    <col min="9130" max="9130" width="10" style="223" customWidth="1"/>
    <col min="9131" max="9131" width="11.42578125" style="223"/>
    <col min="9132" max="9132" width="10.140625" style="223" customWidth="1"/>
    <col min="9133" max="9133" width="11.5703125" style="223" customWidth="1"/>
    <col min="9134" max="9134" width="10" style="223" customWidth="1"/>
    <col min="9135" max="9135" width="11.42578125" style="223"/>
    <col min="9136" max="9136" width="9.85546875" style="223" customWidth="1"/>
    <col min="9137" max="9137" width="11.42578125" style="223"/>
    <col min="9138" max="9138" width="9.85546875" style="223" customWidth="1"/>
    <col min="9139" max="9141" width="11.42578125" style="223"/>
    <col min="9142" max="9142" width="10" style="223" customWidth="1"/>
    <col min="9143" max="9143" width="11.42578125" style="223"/>
    <col min="9144" max="9144" width="10.140625" style="223" customWidth="1"/>
    <col min="9145" max="9145" width="11.42578125" style="223"/>
    <col min="9146" max="9146" width="9.85546875" style="223" customWidth="1"/>
    <col min="9147" max="9149" width="11.42578125" style="223"/>
    <col min="9150" max="9150" width="10.7109375" style="223" customWidth="1"/>
    <col min="9151" max="9151" width="11.42578125" style="223"/>
    <col min="9152" max="9152" width="9.7109375" style="223" customWidth="1"/>
    <col min="9153" max="9153" width="11.42578125" style="223"/>
    <col min="9154" max="9154" width="10.28515625" style="223" customWidth="1"/>
    <col min="9155" max="9157" width="11.42578125" style="223"/>
    <col min="9158" max="9158" width="10.5703125" style="223" customWidth="1"/>
    <col min="9159" max="9159" width="11.42578125" style="223"/>
    <col min="9160" max="9160" width="10.140625" style="223" customWidth="1"/>
    <col min="9161" max="9161" width="11.42578125" style="223"/>
    <col min="9162" max="9162" width="10.140625" style="223" customWidth="1"/>
    <col min="9163" max="9165" width="11.42578125" style="223"/>
    <col min="9166" max="9166" width="9.85546875" style="223" customWidth="1"/>
    <col min="9167" max="9167" width="11.42578125" style="223"/>
    <col min="9168" max="9168" width="9.85546875" style="223" customWidth="1"/>
    <col min="9169" max="9169" width="11.42578125" style="223"/>
    <col min="9170" max="9170" width="10" style="223" customWidth="1"/>
    <col min="9171" max="9173" width="11.42578125" style="223"/>
    <col min="9174" max="9174" width="10.85546875" style="223" customWidth="1"/>
    <col min="9175" max="9175" width="11.42578125" style="223"/>
    <col min="9176" max="9176" width="9.7109375" style="223" customWidth="1"/>
    <col min="9177" max="9177" width="11.42578125" style="223"/>
    <col min="9178" max="9178" width="10.140625" style="223" customWidth="1"/>
    <col min="9179" max="9181" width="11.42578125" style="223"/>
    <col min="9182" max="9182" width="10.140625" style="223" customWidth="1"/>
    <col min="9183" max="9183" width="11.42578125" style="223"/>
    <col min="9184" max="9184" width="10.85546875" style="223" customWidth="1"/>
    <col min="9185" max="9185" width="11.42578125" style="223"/>
    <col min="9186" max="9186" width="10.7109375" style="223" customWidth="1"/>
    <col min="9187" max="9187" width="11.42578125" style="223"/>
    <col min="9188" max="9188" width="9.85546875" style="223" customWidth="1"/>
    <col min="9189" max="9189" width="11.42578125" style="223"/>
    <col min="9190" max="9190" width="10" style="223" customWidth="1"/>
    <col min="9191" max="9191" width="11.42578125" style="223"/>
    <col min="9192" max="9192" width="9.85546875" style="223" customWidth="1"/>
    <col min="9193" max="9193" width="11.42578125" style="223"/>
    <col min="9194" max="9194" width="10.28515625" style="223" customWidth="1"/>
    <col min="9195" max="9197" width="11.42578125" style="223"/>
    <col min="9198" max="9198" width="10.28515625" style="223" customWidth="1"/>
    <col min="9199" max="9199" width="11.42578125" style="223"/>
    <col min="9200" max="9200" width="10" style="223" customWidth="1"/>
    <col min="9201" max="9201" width="11.42578125" style="223"/>
    <col min="9202" max="9202" width="10.5703125" style="223" customWidth="1"/>
    <col min="9203" max="9205" width="11.42578125" style="223"/>
    <col min="9206" max="9206" width="10.28515625" style="223" customWidth="1"/>
    <col min="9207" max="9207" width="11.42578125" style="223"/>
    <col min="9208" max="9208" width="10.7109375" style="223" customWidth="1"/>
    <col min="9209" max="9209" width="11.42578125" style="223"/>
    <col min="9210" max="9210" width="10.28515625" style="223" customWidth="1"/>
    <col min="9211" max="9211" width="11.42578125" style="223"/>
    <col min="9212" max="9212" width="10" style="223" customWidth="1"/>
    <col min="9213" max="9213" width="11.42578125" style="223"/>
    <col min="9214" max="9214" width="9.42578125" style="223" customWidth="1"/>
    <col min="9215" max="9215" width="9" style="223" customWidth="1"/>
    <col min="9216" max="9216" width="8.42578125" style="223" customWidth="1"/>
    <col min="9217" max="9217" width="8.140625" style="223" customWidth="1"/>
    <col min="9218" max="9218" width="7.28515625" style="223" customWidth="1"/>
    <col min="9219" max="9219" width="9.28515625" style="223" customWidth="1"/>
    <col min="9220" max="9220" width="8.7109375" style="223" customWidth="1"/>
    <col min="9221" max="9221" width="9" style="223" customWidth="1"/>
    <col min="9222" max="9222" width="8.85546875" style="223" customWidth="1"/>
    <col min="9223" max="9223" width="9.5703125" style="223" customWidth="1"/>
    <col min="9224" max="9376" width="11.42578125" style="223"/>
    <col min="9377" max="9377" width="10.140625" style="223" customWidth="1"/>
    <col min="9378" max="9378" width="9.140625" style="223" customWidth="1"/>
    <col min="9379" max="9379" width="4.42578125" style="223" customWidth="1"/>
    <col min="9380" max="9380" width="7.42578125" style="223" customWidth="1"/>
    <col min="9381" max="9381" width="33.85546875" style="223" customWidth="1"/>
    <col min="9382" max="9382" width="13.7109375" style="223" customWidth="1"/>
    <col min="9383" max="9383" width="11.42578125" style="223"/>
    <col min="9384" max="9384" width="10.140625" style="223" customWidth="1"/>
    <col min="9385" max="9385" width="11.5703125" style="223" customWidth="1"/>
    <col min="9386" max="9386" width="10" style="223" customWidth="1"/>
    <col min="9387" max="9387" width="11.42578125" style="223"/>
    <col min="9388" max="9388" width="10.140625" style="223" customWidth="1"/>
    <col min="9389" max="9389" width="11.5703125" style="223" customWidth="1"/>
    <col min="9390" max="9390" width="10" style="223" customWidth="1"/>
    <col min="9391" max="9391" width="11.42578125" style="223"/>
    <col min="9392" max="9392" width="9.85546875" style="223" customWidth="1"/>
    <col min="9393" max="9393" width="11.42578125" style="223"/>
    <col min="9394" max="9394" width="9.85546875" style="223" customWidth="1"/>
    <col min="9395" max="9397" width="11.42578125" style="223"/>
    <col min="9398" max="9398" width="10" style="223" customWidth="1"/>
    <col min="9399" max="9399" width="11.42578125" style="223"/>
    <col min="9400" max="9400" width="10.140625" style="223" customWidth="1"/>
    <col min="9401" max="9401" width="11.42578125" style="223"/>
    <col min="9402" max="9402" width="9.85546875" style="223" customWidth="1"/>
    <col min="9403" max="9405" width="11.42578125" style="223"/>
    <col min="9406" max="9406" width="10.7109375" style="223" customWidth="1"/>
    <col min="9407" max="9407" width="11.42578125" style="223"/>
    <col min="9408" max="9408" width="9.7109375" style="223" customWidth="1"/>
    <col min="9409" max="9409" width="11.42578125" style="223"/>
    <col min="9410" max="9410" width="10.28515625" style="223" customWidth="1"/>
    <col min="9411" max="9413" width="11.42578125" style="223"/>
    <col min="9414" max="9414" width="10.5703125" style="223" customWidth="1"/>
    <col min="9415" max="9415" width="11.42578125" style="223"/>
    <col min="9416" max="9416" width="10.140625" style="223" customWidth="1"/>
    <col min="9417" max="9417" width="11.42578125" style="223"/>
    <col min="9418" max="9418" width="10.140625" style="223" customWidth="1"/>
    <col min="9419" max="9421" width="11.42578125" style="223"/>
    <col min="9422" max="9422" width="9.85546875" style="223" customWidth="1"/>
    <col min="9423" max="9423" width="11.42578125" style="223"/>
    <col min="9424" max="9424" width="9.85546875" style="223" customWidth="1"/>
    <col min="9425" max="9425" width="11.42578125" style="223"/>
    <col min="9426" max="9426" width="10" style="223" customWidth="1"/>
    <col min="9427" max="9429" width="11.42578125" style="223"/>
    <col min="9430" max="9430" width="10.85546875" style="223" customWidth="1"/>
    <col min="9431" max="9431" width="11.42578125" style="223"/>
    <col min="9432" max="9432" width="9.7109375" style="223" customWidth="1"/>
    <col min="9433" max="9433" width="11.42578125" style="223"/>
    <col min="9434" max="9434" width="10.140625" style="223" customWidth="1"/>
    <col min="9435" max="9437" width="11.42578125" style="223"/>
    <col min="9438" max="9438" width="10.140625" style="223" customWidth="1"/>
    <col min="9439" max="9439" width="11.42578125" style="223"/>
    <col min="9440" max="9440" width="10.85546875" style="223" customWidth="1"/>
    <col min="9441" max="9441" width="11.42578125" style="223"/>
    <col min="9442" max="9442" width="10.7109375" style="223" customWidth="1"/>
    <col min="9443" max="9443" width="11.42578125" style="223"/>
    <col min="9444" max="9444" width="9.85546875" style="223" customWidth="1"/>
    <col min="9445" max="9445" width="11.42578125" style="223"/>
    <col min="9446" max="9446" width="10" style="223" customWidth="1"/>
    <col min="9447" max="9447" width="11.42578125" style="223"/>
    <col min="9448" max="9448" width="9.85546875" style="223" customWidth="1"/>
    <col min="9449" max="9449" width="11.42578125" style="223"/>
    <col min="9450" max="9450" width="10.28515625" style="223" customWidth="1"/>
    <col min="9451" max="9453" width="11.42578125" style="223"/>
    <col min="9454" max="9454" width="10.28515625" style="223" customWidth="1"/>
    <col min="9455" max="9455" width="11.42578125" style="223"/>
    <col min="9456" max="9456" width="10" style="223" customWidth="1"/>
    <col min="9457" max="9457" width="11.42578125" style="223"/>
    <col min="9458" max="9458" width="10.5703125" style="223" customWidth="1"/>
    <col min="9459" max="9461" width="11.42578125" style="223"/>
    <col min="9462" max="9462" width="10.28515625" style="223" customWidth="1"/>
    <col min="9463" max="9463" width="11.42578125" style="223"/>
    <col min="9464" max="9464" width="10.7109375" style="223" customWidth="1"/>
    <col min="9465" max="9465" width="11.42578125" style="223"/>
    <col min="9466" max="9466" width="10.28515625" style="223" customWidth="1"/>
    <col min="9467" max="9467" width="11.42578125" style="223"/>
    <col min="9468" max="9468" width="10" style="223" customWidth="1"/>
    <col min="9469" max="9469" width="11.42578125" style="223"/>
    <col min="9470" max="9470" width="9.42578125" style="223" customWidth="1"/>
    <col min="9471" max="9471" width="9" style="223" customWidth="1"/>
    <col min="9472" max="9472" width="8.42578125" style="223" customWidth="1"/>
    <col min="9473" max="9473" width="8.140625" style="223" customWidth="1"/>
    <col min="9474" max="9474" width="7.28515625" style="223" customWidth="1"/>
    <col min="9475" max="9475" width="9.28515625" style="223" customWidth="1"/>
    <col min="9476" max="9476" width="8.7109375" style="223" customWidth="1"/>
    <col min="9477" max="9477" width="9" style="223" customWidth="1"/>
    <col min="9478" max="9478" width="8.85546875" style="223" customWidth="1"/>
    <col min="9479" max="9479" width="9.5703125" style="223" customWidth="1"/>
    <col min="9480" max="9632" width="11.42578125" style="223"/>
    <col min="9633" max="9633" width="10.140625" style="223" customWidth="1"/>
    <col min="9634" max="9634" width="9.140625" style="223" customWidth="1"/>
    <col min="9635" max="9635" width="4.42578125" style="223" customWidth="1"/>
    <col min="9636" max="9636" width="7.42578125" style="223" customWidth="1"/>
    <col min="9637" max="9637" width="33.85546875" style="223" customWidth="1"/>
    <col min="9638" max="9638" width="13.7109375" style="223" customWidth="1"/>
    <col min="9639" max="9639" width="11.42578125" style="223"/>
    <col min="9640" max="9640" width="10.140625" style="223" customWidth="1"/>
    <col min="9641" max="9641" width="11.5703125" style="223" customWidth="1"/>
    <col min="9642" max="9642" width="10" style="223" customWidth="1"/>
    <col min="9643" max="9643" width="11.42578125" style="223"/>
    <col min="9644" max="9644" width="10.140625" style="223" customWidth="1"/>
    <col min="9645" max="9645" width="11.5703125" style="223" customWidth="1"/>
    <col min="9646" max="9646" width="10" style="223" customWidth="1"/>
    <col min="9647" max="9647" width="11.42578125" style="223"/>
    <col min="9648" max="9648" width="9.85546875" style="223" customWidth="1"/>
    <col min="9649" max="9649" width="11.42578125" style="223"/>
    <col min="9650" max="9650" width="9.85546875" style="223" customWidth="1"/>
    <col min="9651" max="9653" width="11.42578125" style="223"/>
    <col min="9654" max="9654" width="10" style="223" customWidth="1"/>
    <col min="9655" max="9655" width="11.42578125" style="223"/>
    <col min="9656" max="9656" width="10.140625" style="223" customWidth="1"/>
    <col min="9657" max="9657" width="11.42578125" style="223"/>
    <col min="9658" max="9658" width="9.85546875" style="223" customWidth="1"/>
    <col min="9659" max="9661" width="11.42578125" style="223"/>
    <col min="9662" max="9662" width="10.7109375" style="223" customWidth="1"/>
    <col min="9663" max="9663" width="11.42578125" style="223"/>
    <col min="9664" max="9664" width="9.7109375" style="223" customWidth="1"/>
    <col min="9665" max="9665" width="11.42578125" style="223"/>
    <col min="9666" max="9666" width="10.28515625" style="223" customWidth="1"/>
    <col min="9667" max="9669" width="11.42578125" style="223"/>
    <col min="9670" max="9670" width="10.5703125" style="223" customWidth="1"/>
    <col min="9671" max="9671" width="11.42578125" style="223"/>
    <col min="9672" max="9672" width="10.140625" style="223" customWidth="1"/>
    <col min="9673" max="9673" width="11.42578125" style="223"/>
    <col min="9674" max="9674" width="10.140625" style="223" customWidth="1"/>
    <col min="9675" max="9677" width="11.42578125" style="223"/>
    <col min="9678" max="9678" width="9.85546875" style="223" customWidth="1"/>
    <col min="9679" max="9679" width="11.42578125" style="223"/>
    <col min="9680" max="9680" width="9.85546875" style="223" customWidth="1"/>
    <col min="9681" max="9681" width="11.42578125" style="223"/>
    <col min="9682" max="9682" width="10" style="223" customWidth="1"/>
    <col min="9683" max="9685" width="11.42578125" style="223"/>
    <col min="9686" max="9686" width="10.85546875" style="223" customWidth="1"/>
    <col min="9687" max="9687" width="11.42578125" style="223"/>
    <col min="9688" max="9688" width="9.7109375" style="223" customWidth="1"/>
    <col min="9689" max="9689" width="11.42578125" style="223"/>
    <col min="9690" max="9690" width="10.140625" style="223" customWidth="1"/>
    <col min="9691" max="9693" width="11.42578125" style="223"/>
    <col min="9694" max="9694" width="10.140625" style="223" customWidth="1"/>
    <col min="9695" max="9695" width="11.42578125" style="223"/>
    <col min="9696" max="9696" width="10.85546875" style="223" customWidth="1"/>
    <col min="9697" max="9697" width="11.42578125" style="223"/>
    <col min="9698" max="9698" width="10.7109375" style="223" customWidth="1"/>
    <col min="9699" max="9699" width="11.42578125" style="223"/>
    <col min="9700" max="9700" width="9.85546875" style="223" customWidth="1"/>
    <col min="9701" max="9701" width="11.42578125" style="223"/>
    <col min="9702" max="9702" width="10" style="223" customWidth="1"/>
    <col min="9703" max="9703" width="11.42578125" style="223"/>
    <col min="9704" max="9704" width="9.85546875" style="223" customWidth="1"/>
    <col min="9705" max="9705" width="11.42578125" style="223"/>
    <col min="9706" max="9706" width="10.28515625" style="223" customWidth="1"/>
    <col min="9707" max="9709" width="11.42578125" style="223"/>
    <col min="9710" max="9710" width="10.28515625" style="223" customWidth="1"/>
    <col min="9711" max="9711" width="11.42578125" style="223"/>
    <col min="9712" max="9712" width="10" style="223" customWidth="1"/>
    <col min="9713" max="9713" width="11.42578125" style="223"/>
    <col min="9714" max="9714" width="10.5703125" style="223" customWidth="1"/>
    <col min="9715" max="9717" width="11.42578125" style="223"/>
    <col min="9718" max="9718" width="10.28515625" style="223" customWidth="1"/>
    <col min="9719" max="9719" width="11.42578125" style="223"/>
    <col min="9720" max="9720" width="10.7109375" style="223" customWidth="1"/>
    <col min="9721" max="9721" width="11.42578125" style="223"/>
    <col min="9722" max="9722" width="10.28515625" style="223" customWidth="1"/>
    <col min="9723" max="9723" width="11.42578125" style="223"/>
    <col min="9724" max="9724" width="10" style="223" customWidth="1"/>
    <col min="9725" max="9725" width="11.42578125" style="223"/>
    <col min="9726" max="9726" width="9.42578125" style="223" customWidth="1"/>
    <col min="9727" max="9727" width="9" style="223" customWidth="1"/>
    <col min="9728" max="9728" width="8.42578125" style="223" customWidth="1"/>
    <col min="9729" max="9729" width="8.140625" style="223" customWidth="1"/>
    <col min="9730" max="9730" width="7.28515625" style="223" customWidth="1"/>
    <col min="9731" max="9731" width="9.28515625" style="223" customWidth="1"/>
    <col min="9732" max="9732" width="8.7109375" style="223" customWidth="1"/>
    <col min="9733" max="9733" width="9" style="223" customWidth="1"/>
    <col min="9734" max="9734" width="8.85546875" style="223" customWidth="1"/>
    <col min="9735" max="9735" width="9.5703125" style="223" customWidth="1"/>
    <col min="9736" max="9888" width="11.42578125" style="223"/>
    <col min="9889" max="9889" width="10.140625" style="223" customWidth="1"/>
    <col min="9890" max="9890" width="9.140625" style="223" customWidth="1"/>
    <col min="9891" max="9891" width="4.42578125" style="223" customWidth="1"/>
    <col min="9892" max="9892" width="7.42578125" style="223" customWidth="1"/>
    <col min="9893" max="9893" width="33.85546875" style="223" customWidth="1"/>
    <col min="9894" max="9894" width="13.7109375" style="223" customWidth="1"/>
    <col min="9895" max="9895" width="11.42578125" style="223"/>
    <col min="9896" max="9896" width="10.140625" style="223" customWidth="1"/>
    <col min="9897" max="9897" width="11.5703125" style="223" customWidth="1"/>
    <col min="9898" max="9898" width="10" style="223" customWidth="1"/>
    <col min="9899" max="9899" width="11.42578125" style="223"/>
    <col min="9900" max="9900" width="10.140625" style="223" customWidth="1"/>
    <col min="9901" max="9901" width="11.5703125" style="223" customWidth="1"/>
    <col min="9902" max="9902" width="10" style="223" customWidth="1"/>
    <col min="9903" max="9903" width="11.42578125" style="223"/>
    <col min="9904" max="9904" width="9.85546875" style="223" customWidth="1"/>
    <col min="9905" max="9905" width="11.42578125" style="223"/>
    <col min="9906" max="9906" width="9.85546875" style="223" customWidth="1"/>
    <col min="9907" max="9909" width="11.42578125" style="223"/>
    <col min="9910" max="9910" width="10" style="223" customWidth="1"/>
    <col min="9911" max="9911" width="11.42578125" style="223"/>
    <col min="9912" max="9912" width="10.140625" style="223" customWidth="1"/>
    <col min="9913" max="9913" width="11.42578125" style="223"/>
    <col min="9914" max="9914" width="9.85546875" style="223" customWidth="1"/>
    <col min="9915" max="9917" width="11.42578125" style="223"/>
    <col min="9918" max="9918" width="10.7109375" style="223" customWidth="1"/>
    <col min="9919" max="9919" width="11.42578125" style="223"/>
    <col min="9920" max="9920" width="9.7109375" style="223" customWidth="1"/>
    <col min="9921" max="9921" width="11.42578125" style="223"/>
    <col min="9922" max="9922" width="10.28515625" style="223" customWidth="1"/>
    <col min="9923" max="9925" width="11.42578125" style="223"/>
    <col min="9926" max="9926" width="10.5703125" style="223" customWidth="1"/>
    <col min="9927" max="9927" width="11.42578125" style="223"/>
    <col min="9928" max="9928" width="10.140625" style="223" customWidth="1"/>
    <col min="9929" max="9929" width="11.42578125" style="223"/>
    <col min="9930" max="9930" width="10.140625" style="223" customWidth="1"/>
    <col min="9931" max="9933" width="11.42578125" style="223"/>
    <col min="9934" max="9934" width="9.85546875" style="223" customWidth="1"/>
    <col min="9935" max="9935" width="11.42578125" style="223"/>
    <col min="9936" max="9936" width="9.85546875" style="223" customWidth="1"/>
    <col min="9937" max="9937" width="11.42578125" style="223"/>
    <col min="9938" max="9938" width="10" style="223" customWidth="1"/>
    <col min="9939" max="9941" width="11.42578125" style="223"/>
    <col min="9942" max="9942" width="10.85546875" style="223" customWidth="1"/>
    <col min="9943" max="9943" width="11.42578125" style="223"/>
    <col min="9944" max="9944" width="9.7109375" style="223" customWidth="1"/>
    <col min="9945" max="9945" width="11.42578125" style="223"/>
    <col min="9946" max="9946" width="10.140625" style="223" customWidth="1"/>
    <col min="9947" max="9949" width="11.42578125" style="223"/>
    <col min="9950" max="9950" width="10.140625" style="223" customWidth="1"/>
    <col min="9951" max="9951" width="11.42578125" style="223"/>
    <col min="9952" max="9952" width="10.85546875" style="223" customWidth="1"/>
    <col min="9953" max="9953" width="11.42578125" style="223"/>
    <col min="9954" max="9954" width="10.7109375" style="223" customWidth="1"/>
    <col min="9955" max="9955" width="11.42578125" style="223"/>
    <col min="9956" max="9956" width="9.85546875" style="223" customWidth="1"/>
    <col min="9957" max="9957" width="11.42578125" style="223"/>
    <col min="9958" max="9958" width="10" style="223" customWidth="1"/>
    <col min="9959" max="9959" width="11.42578125" style="223"/>
    <col min="9960" max="9960" width="9.85546875" style="223" customWidth="1"/>
    <col min="9961" max="9961" width="11.42578125" style="223"/>
    <col min="9962" max="9962" width="10.28515625" style="223" customWidth="1"/>
    <col min="9963" max="9965" width="11.42578125" style="223"/>
    <col min="9966" max="9966" width="10.28515625" style="223" customWidth="1"/>
    <col min="9967" max="9967" width="11.42578125" style="223"/>
    <col min="9968" max="9968" width="10" style="223" customWidth="1"/>
    <col min="9969" max="9969" width="11.42578125" style="223"/>
    <col min="9970" max="9970" width="10.5703125" style="223" customWidth="1"/>
    <col min="9971" max="9973" width="11.42578125" style="223"/>
    <col min="9974" max="9974" width="10.28515625" style="223" customWidth="1"/>
    <col min="9975" max="9975" width="11.42578125" style="223"/>
    <col min="9976" max="9976" width="10.7109375" style="223" customWidth="1"/>
    <col min="9977" max="9977" width="11.42578125" style="223"/>
    <col min="9978" max="9978" width="10.28515625" style="223" customWidth="1"/>
    <col min="9979" max="9979" width="11.42578125" style="223"/>
    <col min="9980" max="9980" width="10" style="223" customWidth="1"/>
    <col min="9981" max="9981" width="11.42578125" style="223"/>
    <col min="9982" max="9982" width="9.42578125" style="223" customWidth="1"/>
    <col min="9983" max="9983" width="9" style="223" customWidth="1"/>
    <col min="9984" max="9984" width="8.42578125" style="223" customWidth="1"/>
    <col min="9985" max="9985" width="8.140625" style="223" customWidth="1"/>
    <col min="9986" max="9986" width="7.28515625" style="223" customWidth="1"/>
    <col min="9987" max="9987" width="9.28515625" style="223" customWidth="1"/>
    <col min="9988" max="9988" width="8.7109375" style="223" customWidth="1"/>
    <col min="9989" max="9989" width="9" style="223" customWidth="1"/>
    <col min="9990" max="9990" width="8.85546875" style="223" customWidth="1"/>
    <col min="9991" max="9991" width="9.5703125" style="223" customWidth="1"/>
    <col min="9992" max="10144" width="11.42578125" style="223"/>
    <col min="10145" max="10145" width="10.140625" style="223" customWidth="1"/>
    <col min="10146" max="10146" width="9.140625" style="223" customWidth="1"/>
    <col min="10147" max="10147" width="4.42578125" style="223" customWidth="1"/>
    <col min="10148" max="10148" width="7.42578125" style="223" customWidth="1"/>
    <col min="10149" max="10149" width="33.85546875" style="223" customWidth="1"/>
    <col min="10150" max="10150" width="13.7109375" style="223" customWidth="1"/>
    <col min="10151" max="10151" width="11.42578125" style="223"/>
    <col min="10152" max="10152" width="10.140625" style="223" customWidth="1"/>
    <col min="10153" max="10153" width="11.5703125" style="223" customWidth="1"/>
    <col min="10154" max="10154" width="10" style="223" customWidth="1"/>
    <col min="10155" max="10155" width="11.42578125" style="223"/>
    <col min="10156" max="10156" width="10.140625" style="223" customWidth="1"/>
    <col min="10157" max="10157" width="11.5703125" style="223" customWidth="1"/>
    <col min="10158" max="10158" width="10" style="223" customWidth="1"/>
    <col min="10159" max="10159" width="11.42578125" style="223"/>
    <col min="10160" max="10160" width="9.85546875" style="223" customWidth="1"/>
    <col min="10161" max="10161" width="11.42578125" style="223"/>
    <col min="10162" max="10162" width="9.85546875" style="223" customWidth="1"/>
    <col min="10163" max="10165" width="11.42578125" style="223"/>
    <col min="10166" max="10166" width="10" style="223" customWidth="1"/>
    <col min="10167" max="10167" width="11.42578125" style="223"/>
    <col min="10168" max="10168" width="10.140625" style="223" customWidth="1"/>
    <col min="10169" max="10169" width="11.42578125" style="223"/>
    <col min="10170" max="10170" width="9.85546875" style="223" customWidth="1"/>
    <col min="10171" max="10173" width="11.42578125" style="223"/>
    <col min="10174" max="10174" width="10.7109375" style="223" customWidth="1"/>
    <col min="10175" max="10175" width="11.42578125" style="223"/>
    <col min="10176" max="10176" width="9.7109375" style="223" customWidth="1"/>
    <col min="10177" max="10177" width="11.42578125" style="223"/>
    <col min="10178" max="10178" width="10.28515625" style="223" customWidth="1"/>
    <col min="10179" max="10181" width="11.42578125" style="223"/>
    <col min="10182" max="10182" width="10.5703125" style="223" customWidth="1"/>
    <col min="10183" max="10183" width="11.42578125" style="223"/>
    <col min="10184" max="10184" width="10.140625" style="223" customWidth="1"/>
    <col min="10185" max="10185" width="11.42578125" style="223"/>
    <col min="10186" max="10186" width="10.140625" style="223" customWidth="1"/>
    <col min="10187" max="10189" width="11.42578125" style="223"/>
    <col min="10190" max="10190" width="9.85546875" style="223" customWidth="1"/>
    <col min="10191" max="10191" width="11.42578125" style="223"/>
    <col min="10192" max="10192" width="9.85546875" style="223" customWidth="1"/>
    <col min="10193" max="10193" width="11.42578125" style="223"/>
    <col min="10194" max="10194" width="10" style="223" customWidth="1"/>
    <col min="10195" max="10197" width="11.42578125" style="223"/>
    <col min="10198" max="10198" width="10.85546875" style="223" customWidth="1"/>
    <col min="10199" max="10199" width="11.42578125" style="223"/>
    <col min="10200" max="10200" width="9.7109375" style="223" customWidth="1"/>
    <col min="10201" max="10201" width="11.42578125" style="223"/>
    <col min="10202" max="10202" width="10.140625" style="223" customWidth="1"/>
    <col min="10203" max="10205" width="11.42578125" style="223"/>
    <col min="10206" max="10206" width="10.140625" style="223" customWidth="1"/>
    <col min="10207" max="10207" width="11.42578125" style="223"/>
    <col min="10208" max="10208" width="10.85546875" style="223" customWidth="1"/>
    <col min="10209" max="10209" width="11.42578125" style="223"/>
    <col min="10210" max="10210" width="10.7109375" style="223" customWidth="1"/>
    <col min="10211" max="10211" width="11.42578125" style="223"/>
    <col min="10212" max="10212" width="9.85546875" style="223" customWidth="1"/>
    <col min="10213" max="10213" width="11.42578125" style="223"/>
    <col min="10214" max="10214" width="10" style="223" customWidth="1"/>
    <col min="10215" max="10215" width="11.42578125" style="223"/>
    <col min="10216" max="10216" width="9.85546875" style="223" customWidth="1"/>
    <col min="10217" max="10217" width="11.42578125" style="223"/>
    <col min="10218" max="10218" width="10.28515625" style="223" customWidth="1"/>
    <col min="10219" max="10221" width="11.42578125" style="223"/>
    <col min="10222" max="10222" width="10.28515625" style="223" customWidth="1"/>
    <col min="10223" max="10223" width="11.42578125" style="223"/>
    <col min="10224" max="10224" width="10" style="223" customWidth="1"/>
    <col min="10225" max="10225" width="11.42578125" style="223"/>
    <col min="10226" max="10226" width="10.5703125" style="223" customWidth="1"/>
    <col min="10227" max="10229" width="11.42578125" style="223"/>
    <col min="10230" max="10230" width="10.28515625" style="223" customWidth="1"/>
    <col min="10231" max="10231" width="11.42578125" style="223"/>
    <col min="10232" max="10232" width="10.7109375" style="223" customWidth="1"/>
    <col min="10233" max="10233" width="11.42578125" style="223"/>
    <col min="10234" max="10234" width="10.28515625" style="223" customWidth="1"/>
    <col min="10235" max="10235" width="11.42578125" style="223"/>
    <col min="10236" max="10236" width="10" style="223" customWidth="1"/>
    <col min="10237" max="10237" width="11.42578125" style="223"/>
    <col min="10238" max="10238" width="9.42578125" style="223" customWidth="1"/>
    <col min="10239" max="10239" width="9" style="223" customWidth="1"/>
    <col min="10240" max="10240" width="8.42578125" style="223" customWidth="1"/>
    <col min="10241" max="10241" width="8.140625" style="223" customWidth="1"/>
    <col min="10242" max="10242" width="7.28515625" style="223" customWidth="1"/>
    <col min="10243" max="10243" width="9.28515625" style="223" customWidth="1"/>
    <col min="10244" max="10244" width="8.7109375" style="223" customWidth="1"/>
    <col min="10245" max="10245" width="9" style="223" customWidth="1"/>
    <col min="10246" max="10246" width="8.85546875" style="223" customWidth="1"/>
    <col min="10247" max="10247" width="9.5703125" style="223" customWidth="1"/>
    <col min="10248" max="10400" width="11.42578125" style="223"/>
    <col min="10401" max="10401" width="10.140625" style="223" customWidth="1"/>
    <col min="10402" max="10402" width="9.140625" style="223" customWidth="1"/>
    <col min="10403" max="10403" width="4.42578125" style="223" customWidth="1"/>
    <col min="10404" max="10404" width="7.42578125" style="223" customWidth="1"/>
    <col min="10405" max="10405" width="33.85546875" style="223" customWidth="1"/>
    <col min="10406" max="10406" width="13.7109375" style="223" customWidth="1"/>
    <col min="10407" max="10407" width="11.42578125" style="223"/>
    <col min="10408" max="10408" width="10.140625" style="223" customWidth="1"/>
    <col min="10409" max="10409" width="11.5703125" style="223" customWidth="1"/>
    <col min="10410" max="10410" width="10" style="223" customWidth="1"/>
    <col min="10411" max="10411" width="11.42578125" style="223"/>
    <col min="10412" max="10412" width="10.140625" style="223" customWidth="1"/>
    <col min="10413" max="10413" width="11.5703125" style="223" customWidth="1"/>
    <col min="10414" max="10414" width="10" style="223" customWidth="1"/>
    <col min="10415" max="10415" width="11.42578125" style="223"/>
    <col min="10416" max="10416" width="9.85546875" style="223" customWidth="1"/>
    <col min="10417" max="10417" width="11.42578125" style="223"/>
    <col min="10418" max="10418" width="9.85546875" style="223" customWidth="1"/>
    <col min="10419" max="10421" width="11.42578125" style="223"/>
    <col min="10422" max="10422" width="10" style="223" customWidth="1"/>
    <col min="10423" max="10423" width="11.42578125" style="223"/>
    <col min="10424" max="10424" width="10.140625" style="223" customWidth="1"/>
    <col min="10425" max="10425" width="11.42578125" style="223"/>
    <col min="10426" max="10426" width="9.85546875" style="223" customWidth="1"/>
    <col min="10427" max="10429" width="11.42578125" style="223"/>
    <col min="10430" max="10430" width="10.7109375" style="223" customWidth="1"/>
    <col min="10431" max="10431" width="11.42578125" style="223"/>
    <col min="10432" max="10432" width="9.7109375" style="223" customWidth="1"/>
    <col min="10433" max="10433" width="11.42578125" style="223"/>
    <col min="10434" max="10434" width="10.28515625" style="223" customWidth="1"/>
    <col min="10435" max="10437" width="11.42578125" style="223"/>
    <col min="10438" max="10438" width="10.5703125" style="223" customWidth="1"/>
    <col min="10439" max="10439" width="11.42578125" style="223"/>
    <col min="10440" max="10440" width="10.140625" style="223" customWidth="1"/>
    <col min="10441" max="10441" width="11.42578125" style="223"/>
    <col min="10442" max="10442" width="10.140625" style="223" customWidth="1"/>
    <col min="10443" max="10445" width="11.42578125" style="223"/>
    <col min="10446" max="10446" width="9.85546875" style="223" customWidth="1"/>
    <col min="10447" max="10447" width="11.42578125" style="223"/>
    <col min="10448" max="10448" width="9.85546875" style="223" customWidth="1"/>
    <col min="10449" max="10449" width="11.42578125" style="223"/>
    <col min="10450" max="10450" width="10" style="223" customWidth="1"/>
    <col min="10451" max="10453" width="11.42578125" style="223"/>
    <col min="10454" max="10454" width="10.85546875" style="223" customWidth="1"/>
    <col min="10455" max="10455" width="11.42578125" style="223"/>
    <col min="10456" max="10456" width="9.7109375" style="223" customWidth="1"/>
    <col min="10457" max="10457" width="11.42578125" style="223"/>
    <col min="10458" max="10458" width="10.140625" style="223" customWidth="1"/>
    <col min="10459" max="10461" width="11.42578125" style="223"/>
    <col min="10462" max="10462" width="10.140625" style="223" customWidth="1"/>
    <col min="10463" max="10463" width="11.42578125" style="223"/>
    <col min="10464" max="10464" width="10.85546875" style="223" customWidth="1"/>
    <col min="10465" max="10465" width="11.42578125" style="223"/>
    <col min="10466" max="10466" width="10.7109375" style="223" customWidth="1"/>
    <col min="10467" max="10467" width="11.42578125" style="223"/>
    <col min="10468" max="10468" width="9.85546875" style="223" customWidth="1"/>
    <col min="10469" max="10469" width="11.42578125" style="223"/>
    <col min="10470" max="10470" width="10" style="223" customWidth="1"/>
    <col min="10471" max="10471" width="11.42578125" style="223"/>
    <col min="10472" max="10472" width="9.85546875" style="223" customWidth="1"/>
    <col min="10473" max="10473" width="11.42578125" style="223"/>
    <col min="10474" max="10474" width="10.28515625" style="223" customWidth="1"/>
    <col min="10475" max="10477" width="11.42578125" style="223"/>
    <col min="10478" max="10478" width="10.28515625" style="223" customWidth="1"/>
    <col min="10479" max="10479" width="11.42578125" style="223"/>
    <col min="10480" max="10480" width="10" style="223" customWidth="1"/>
    <col min="10481" max="10481" width="11.42578125" style="223"/>
    <col min="10482" max="10482" width="10.5703125" style="223" customWidth="1"/>
    <col min="10483" max="10485" width="11.42578125" style="223"/>
    <col min="10486" max="10486" width="10.28515625" style="223" customWidth="1"/>
    <col min="10487" max="10487" width="11.42578125" style="223"/>
    <col min="10488" max="10488" width="10.7109375" style="223" customWidth="1"/>
    <col min="10489" max="10489" width="11.42578125" style="223"/>
    <col min="10490" max="10490" width="10.28515625" style="223" customWidth="1"/>
    <col min="10491" max="10491" width="11.42578125" style="223"/>
    <col min="10492" max="10492" width="10" style="223" customWidth="1"/>
    <col min="10493" max="10493" width="11.42578125" style="223"/>
    <col min="10494" max="10494" width="9.42578125" style="223" customWidth="1"/>
    <col min="10495" max="10495" width="9" style="223" customWidth="1"/>
    <col min="10496" max="10496" width="8.42578125" style="223" customWidth="1"/>
    <col min="10497" max="10497" width="8.140625" style="223" customWidth="1"/>
    <col min="10498" max="10498" width="7.28515625" style="223" customWidth="1"/>
    <col min="10499" max="10499" width="9.28515625" style="223" customWidth="1"/>
    <col min="10500" max="10500" width="8.7109375" style="223" customWidth="1"/>
    <col min="10501" max="10501" width="9" style="223" customWidth="1"/>
    <col min="10502" max="10502" width="8.85546875" style="223" customWidth="1"/>
    <col min="10503" max="10503" width="9.5703125" style="223" customWidth="1"/>
    <col min="10504" max="10656" width="11.42578125" style="223"/>
    <col min="10657" max="10657" width="10.140625" style="223" customWidth="1"/>
    <col min="10658" max="10658" width="9.140625" style="223" customWidth="1"/>
    <col min="10659" max="10659" width="4.42578125" style="223" customWidth="1"/>
    <col min="10660" max="10660" width="7.42578125" style="223" customWidth="1"/>
    <col min="10661" max="10661" width="33.85546875" style="223" customWidth="1"/>
    <col min="10662" max="10662" width="13.7109375" style="223" customWidth="1"/>
    <col min="10663" max="10663" width="11.42578125" style="223"/>
    <col min="10664" max="10664" width="10.140625" style="223" customWidth="1"/>
    <col min="10665" max="10665" width="11.5703125" style="223" customWidth="1"/>
    <col min="10666" max="10666" width="10" style="223" customWidth="1"/>
    <col min="10667" max="10667" width="11.42578125" style="223"/>
    <col min="10668" max="10668" width="10.140625" style="223" customWidth="1"/>
    <col min="10669" max="10669" width="11.5703125" style="223" customWidth="1"/>
    <col min="10670" max="10670" width="10" style="223" customWidth="1"/>
    <col min="10671" max="10671" width="11.42578125" style="223"/>
    <col min="10672" max="10672" width="9.85546875" style="223" customWidth="1"/>
    <col min="10673" max="10673" width="11.42578125" style="223"/>
    <col min="10674" max="10674" width="9.85546875" style="223" customWidth="1"/>
    <col min="10675" max="10677" width="11.42578125" style="223"/>
    <col min="10678" max="10678" width="10" style="223" customWidth="1"/>
    <col min="10679" max="10679" width="11.42578125" style="223"/>
    <col min="10680" max="10680" width="10.140625" style="223" customWidth="1"/>
    <col min="10681" max="10681" width="11.42578125" style="223"/>
    <col min="10682" max="10682" width="9.85546875" style="223" customWidth="1"/>
    <col min="10683" max="10685" width="11.42578125" style="223"/>
    <col min="10686" max="10686" width="10.7109375" style="223" customWidth="1"/>
    <col min="10687" max="10687" width="11.42578125" style="223"/>
    <col min="10688" max="10688" width="9.7109375" style="223" customWidth="1"/>
    <col min="10689" max="10689" width="11.42578125" style="223"/>
    <col min="10690" max="10690" width="10.28515625" style="223" customWidth="1"/>
    <col min="10691" max="10693" width="11.42578125" style="223"/>
    <col min="10694" max="10694" width="10.5703125" style="223" customWidth="1"/>
    <col min="10695" max="10695" width="11.42578125" style="223"/>
    <col min="10696" max="10696" width="10.140625" style="223" customWidth="1"/>
    <col min="10697" max="10697" width="11.42578125" style="223"/>
    <col min="10698" max="10698" width="10.140625" style="223" customWidth="1"/>
    <col min="10699" max="10701" width="11.42578125" style="223"/>
    <col min="10702" max="10702" width="9.85546875" style="223" customWidth="1"/>
    <col min="10703" max="10703" width="11.42578125" style="223"/>
    <col min="10704" max="10704" width="9.85546875" style="223" customWidth="1"/>
    <col min="10705" max="10705" width="11.42578125" style="223"/>
    <col min="10706" max="10706" width="10" style="223" customWidth="1"/>
    <col min="10707" max="10709" width="11.42578125" style="223"/>
    <col min="10710" max="10710" width="10.85546875" style="223" customWidth="1"/>
    <col min="10711" max="10711" width="11.42578125" style="223"/>
    <col min="10712" max="10712" width="9.7109375" style="223" customWidth="1"/>
    <col min="10713" max="10713" width="11.42578125" style="223"/>
    <col min="10714" max="10714" width="10.140625" style="223" customWidth="1"/>
    <col min="10715" max="10717" width="11.42578125" style="223"/>
    <col min="10718" max="10718" width="10.140625" style="223" customWidth="1"/>
    <col min="10719" max="10719" width="11.42578125" style="223"/>
    <col min="10720" max="10720" width="10.85546875" style="223" customWidth="1"/>
    <col min="10721" max="10721" width="11.42578125" style="223"/>
    <col min="10722" max="10722" width="10.7109375" style="223" customWidth="1"/>
    <col min="10723" max="10723" width="11.42578125" style="223"/>
    <col min="10724" max="10724" width="9.85546875" style="223" customWidth="1"/>
    <col min="10725" max="10725" width="11.42578125" style="223"/>
    <col min="10726" max="10726" width="10" style="223" customWidth="1"/>
    <col min="10727" max="10727" width="11.42578125" style="223"/>
    <col min="10728" max="10728" width="9.85546875" style="223" customWidth="1"/>
    <col min="10729" max="10729" width="11.42578125" style="223"/>
    <col min="10730" max="10730" width="10.28515625" style="223" customWidth="1"/>
    <col min="10731" max="10733" width="11.42578125" style="223"/>
    <col min="10734" max="10734" width="10.28515625" style="223" customWidth="1"/>
    <col min="10735" max="10735" width="11.42578125" style="223"/>
    <col min="10736" max="10736" width="10" style="223" customWidth="1"/>
    <col min="10737" max="10737" width="11.42578125" style="223"/>
    <col min="10738" max="10738" width="10.5703125" style="223" customWidth="1"/>
    <col min="10739" max="10741" width="11.42578125" style="223"/>
    <col min="10742" max="10742" width="10.28515625" style="223" customWidth="1"/>
    <col min="10743" max="10743" width="11.42578125" style="223"/>
    <col min="10744" max="10744" width="10.7109375" style="223" customWidth="1"/>
    <col min="10745" max="10745" width="11.42578125" style="223"/>
    <col min="10746" max="10746" width="10.28515625" style="223" customWidth="1"/>
    <col min="10747" max="10747" width="11.42578125" style="223"/>
    <col min="10748" max="10748" width="10" style="223" customWidth="1"/>
    <col min="10749" max="10749" width="11.42578125" style="223"/>
    <col min="10750" max="10750" width="9.42578125" style="223" customWidth="1"/>
    <col min="10751" max="10751" width="9" style="223" customWidth="1"/>
    <col min="10752" max="10752" width="8.42578125" style="223" customWidth="1"/>
    <col min="10753" max="10753" width="8.140625" style="223" customWidth="1"/>
    <col min="10754" max="10754" width="7.28515625" style="223" customWidth="1"/>
    <col min="10755" max="10755" width="9.28515625" style="223" customWidth="1"/>
    <col min="10756" max="10756" width="8.7109375" style="223" customWidth="1"/>
    <col min="10757" max="10757" width="9" style="223" customWidth="1"/>
    <col min="10758" max="10758" width="8.85546875" style="223" customWidth="1"/>
    <col min="10759" max="10759" width="9.5703125" style="223" customWidth="1"/>
    <col min="10760" max="10912" width="11.42578125" style="223"/>
    <col min="10913" max="10913" width="10.140625" style="223" customWidth="1"/>
    <col min="10914" max="10914" width="9.140625" style="223" customWidth="1"/>
    <col min="10915" max="10915" width="4.42578125" style="223" customWidth="1"/>
    <col min="10916" max="10916" width="7.42578125" style="223" customWidth="1"/>
    <col min="10917" max="10917" width="33.85546875" style="223" customWidth="1"/>
    <col min="10918" max="10918" width="13.7109375" style="223" customWidth="1"/>
    <col min="10919" max="10919" width="11.42578125" style="223"/>
    <col min="10920" max="10920" width="10.140625" style="223" customWidth="1"/>
    <col min="10921" max="10921" width="11.5703125" style="223" customWidth="1"/>
    <col min="10922" max="10922" width="10" style="223" customWidth="1"/>
    <col min="10923" max="10923" width="11.42578125" style="223"/>
    <col min="10924" max="10924" width="10.140625" style="223" customWidth="1"/>
    <col min="10925" max="10925" width="11.5703125" style="223" customWidth="1"/>
    <col min="10926" max="10926" width="10" style="223" customWidth="1"/>
    <col min="10927" max="10927" width="11.42578125" style="223"/>
    <col min="10928" max="10928" width="9.85546875" style="223" customWidth="1"/>
    <col min="10929" max="10929" width="11.42578125" style="223"/>
    <col min="10930" max="10930" width="9.85546875" style="223" customWidth="1"/>
    <col min="10931" max="10933" width="11.42578125" style="223"/>
    <col min="10934" max="10934" width="10" style="223" customWidth="1"/>
    <col min="10935" max="10935" width="11.42578125" style="223"/>
    <col min="10936" max="10936" width="10.140625" style="223" customWidth="1"/>
    <col min="10937" max="10937" width="11.42578125" style="223"/>
    <col min="10938" max="10938" width="9.85546875" style="223" customWidth="1"/>
    <col min="10939" max="10941" width="11.42578125" style="223"/>
    <col min="10942" max="10942" width="10.7109375" style="223" customWidth="1"/>
    <col min="10943" max="10943" width="11.42578125" style="223"/>
    <col min="10944" max="10944" width="9.7109375" style="223" customWidth="1"/>
    <col min="10945" max="10945" width="11.42578125" style="223"/>
    <col min="10946" max="10946" width="10.28515625" style="223" customWidth="1"/>
    <col min="10947" max="10949" width="11.42578125" style="223"/>
    <col min="10950" max="10950" width="10.5703125" style="223" customWidth="1"/>
    <col min="10951" max="10951" width="11.42578125" style="223"/>
    <col min="10952" max="10952" width="10.140625" style="223" customWidth="1"/>
    <col min="10953" max="10953" width="11.42578125" style="223"/>
    <col min="10954" max="10954" width="10.140625" style="223" customWidth="1"/>
    <col min="10955" max="10957" width="11.42578125" style="223"/>
    <col min="10958" max="10958" width="9.85546875" style="223" customWidth="1"/>
    <col min="10959" max="10959" width="11.42578125" style="223"/>
    <col min="10960" max="10960" width="9.85546875" style="223" customWidth="1"/>
    <col min="10961" max="10961" width="11.42578125" style="223"/>
    <col min="10962" max="10962" width="10" style="223" customWidth="1"/>
    <col min="10963" max="10965" width="11.42578125" style="223"/>
    <col min="10966" max="10966" width="10.85546875" style="223" customWidth="1"/>
    <col min="10967" max="10967" width="11.42578125" style="223"/>
    <col min="10968" max="10968" width="9.7109375" style="223" customWidth="1"/>
    <col min="10969" max="10969" width="11.42578125" style="223"/>
    <col min="10970" max="10970" width="10.140625" style="223" customWidth="1"/>
    <col min="10971" max="10973" width="11.42578125" style="223"/>
    <col min="10974" max="10974" width="10.140625" style="223" customWidth="1"/>
    <col min="10975" max="10975" width="11.42578125" style="223"/>
    <col min="10976" max="10976" width="10.85546875" style="223" customWidth="1"/>
    <col min="10977" max="10977" width="11.42578125" style="223"/>
    <col min="10978" max="10978" width="10.7109375" style="223" customWidth="1"/>
    <col min="10979" max="10979" width="11.42578125" style="223"/>
    <col min="10980" max="10980" width="9.85546875" style="223" customWidth="1"/>
    <col min="10981" max="10981" width="11.42578125" style="223"/>
    <col min="10982" max="10982" width="10" style="223" customWidth="1"/>
    <col min="10983" max="10983" width="11.42578125" style="223"/>
    <col min="10984" max="10984" width="9.85546875" style="223" customWidth="1"/>
    <col min="10985" max="10985" width="11.42578125" style="223"/>
    <col min="10986" max="10986" width="10.28515625" style="223" customWidth="1"/>
    <col min="10987" max="10989" width="11.42578125" style="223"/>
    <col min="10990" max="10990" width="10.28515625" style="223" customWidth="1"/>
    <col min="10991" max="10991" width="11.42578125" style="223"/>
    <col min="10992" max="10992" width="10" style="223" customWidth="1"/>
    <col min="10993" max="10993" width="11.42578125" style="223"/>
    <col min="10994" max="10994" width="10.5703125" style="223" customWidth="1"/>
    <col min="10995" max="10997" width="11.42578125" style="223"/>
    <col min="10998" max="10998" width="10.28515625" style="223" customWidth="1"/>
    <col min="10999" max="10999" width="11.42578125" style="223"/>
    <col min="11000" max="11000" width="10.7109375" style="223" customWidth="1"/>
    <col min="11001" max="11001" width="11.42578125" style="223"/>
    <col min="11002" max="11002" width="10.28515625" style="223" customWidth="1"/>
    <col min="11003" max="11003" width="11.42578125" style="223"/>
    <col min="11004" max="11004" width="10" style="223" customWidth="1"/>
    <col min="11005" max="11005" width="11.42578125" style="223"/>
    <col min="11006" max="11006" width="9.42578125" style="223" customWidth="1"/>
    <col min="11007" max="11007" width="9" style="223" customWidth="1"/>
    <col min="11008" max="11008" width="8.42578125" style="223" customWidth="1"/>
    <col min="11009" max="11009" width="8.140625" style="223" customWidth="1"/>
    <col min="11010" max="11010" width="7.28515625" style="223" customWidth="1"/>
    <col min="11011" max="11011" width="9.28515625" style="223" customWidth="1"/>
    <col min="11012" max="11012" width="8.7109375" style="223" customWidth="1"/>
    <col min="11013" max="11013" width="9" style="223" customWidth="1"/>
    <col min="11014" max="11014" width="8.85546875" style="223" customWidth="1"/>
    <col min="11015" max="11015" width="9.5703125" style="223" customWidth="1"/>
    <col min="11016" max="11168" width="11.42578125" style="223"/>
    <col min="11169" max="11169" width="10.140625" style="223" customWidth="1"/>
    <col min="11170" max="11170" width="9.140625" style="223" customWidth="1"/>
    <col min="11171" max="11171" width="4.42578125" style="223" customWidth="1"/>
    <col min="11172" max="11172" width="7.42578125" style="223" customWidth="1"/>
    <col min="11173" max="11173" width="33.85546875" style="223" customWidth="1"/>
    <col min="11174" max="11174" width="13.7109375" style="223" customWidth="1"/>
    <col min="11175" max="11175" width="11.42578125" style="223"/>
    <col min="11176" max="11176" width="10.140625" style="223" customWidth="1"/>
    <col min="11177" max="11177" width="11.5703125" style="223" customWidth="1"/>
    <col min="11178" max="11178" width="10" style="223" customWidth="1"/>
    <col min="11179" max="11179" width="11.42578125" style="223"/>
    <col min="11180" max="11180" width="10.140625" style="223" customWidth="1"/>
    <col min="11181" max="11181" width="11.5703125" style="223" customWidth="1"/>
    <col min="11182" max="11182" width="10" style="223" customWidth="1"/>
    <col min="11183" max="11183" width="11.42578125" style="223"/>
    <col min="11184" max="11184" width="9.85546875" style="223" customWidth="1"/>
    <col min="11185" max="11185" width="11.42578125" style="223"/>
    <col min="11186" max="11186" width="9.85546875" style="223" customWidth="1"/>
    <col min="11187" max="11189" width="11.42578125" style="223"/>
    <col min="11190" max="11190" width="10" style="223" customWidth="1"/>
    <col min="11191" max="11191" width="11.42578125" style="223"/>
    <col min="11192" max="11192" width="10.140625" style="223" customWidth="1"/>
    <col min="11193" max="11193" width="11.42578125" style="223"/>
    <col min="11194" max="11194" width="9.85546875" style="223" customWidth="1"/>
    <col min="11195" max="11197" width="11.42578125" style="223"/>
    <col min="11198" max="11198" width="10.7109375" style="223" customWidth="1"/>
    <col min="11199" max="11199" width="11.42578125" style="223"/>
    <col min="11200" max="11200" width="9.7109375" style="223" customWidth="1"/>
    <col min="11201" max="11201" width="11.42578125" style="223"/>
    <col min="11202" max="11202" width="10.28515625" style="223" customWidth="1"/>
    <col min="11203" max="11205" width="11.42578125" style="223"/>
    <col min="11206" max="11206" width="10.5703125" style="223" customWidth="1"/>
    <col min="11207" max="11207" width="11.42578125" style="223"/>
    <col min="11208" max="11208" width="10.140625" style="223" customWidth="1"/>
    <col min="11209" max="11209" width="11.42578125" style="223"/>
    <col min="11210" max="11210" width="10.140625" style="223" customWidth="1"/>
    <col min="11211" max="11213" width="11.42578125" style="223"/>
    <col min="11214" max="11214" width="9.85546875" style="223" customWidth="1"/>
    <col min="11215" max="11215" width="11.42578125" style="223"/>
    <col min="11216" max="11216" width="9.85546875" style="223" customWidth="1"/>
    <col min="11217" max="11217" width="11.42578125" style="223"/>
    <col min="11218" max="11218" width="10" style="223" customWidth="1"/>
    <col min="11219" max="11221" width="11.42578125" style="223"/>
    <col min="11222" max="11222" width="10.85546875" style="223" customWidth="1"/>
    <col min="11223" max="11223" width="11.42578125" style="223"/>
    <col min="11224" max="11224" width="9.7109375" style="223" customWidth="1"/>
    <col min="11225" max="11225" width="11.42578125" style="223"/>
    <col min="11226" max="11226" width="10.140625" style="223" customWidth="1"/>
    <col min="11227" max="11229" width="11.42578125" style="223"/>
    <col min="11230" max="11230" width="10.140625" style="223" customWidth="1"/>
    <col min="11231" max="11231" width="11.42578125" style="223"/>
    <col min="11232" max="11232" width="10.85546875" style="223" customWidth="1"/>
    <col min="11233" max="11233" width="11.42578125" style="223"/>
    <col min="11234" max="11234" width="10.7109375" style="223" customWidth="1"/>
    <col min="11235" max="11235" width="11.42578125" style="223"/>
    <col min="11236" max="11236" width="9.85546875" style="223" customWidth="1"/>
    <col min="11237" max="11237" width="11.42578125" style="223"/>
    <col min="11238" max="11238" width="10" style="223" customWidth="1"/>
    <col min="11239" max="11239" width="11.42578125" style="223"/>
    <col min="11240" max="11240" width="9.85546875" style="223" customWidth="1"/>
    <col min="11241" max="11241" width="11.42578125" style="223"/>
    <col min="11242" max="11242" width="10.28515625" style="223" customWidth="1"/>
    <col min="11243" max="11245" width="11.42578125" style="223"/>
    <col min="11246" max="11246" width="10.28515625" style="223" customWidth="1"/>
    <col min="11247" max="11247" width="11.42578125" style="223"/>
    <col min="11248" max="11248" width="10" style="223" customWidth="1"/>
    <col min="11249" max="11249" width="11.42578125" style="223"/>
    <col min="11250" max="11250" width="10.5703125" style="223" customWidth="1"/>
    <col min="11251" max="11253" width="11.42578125" style="223"/>
    <col min="11254" max="11254" width="10.28515625" style="223" customWidth="1"/>
    <col min="11255" max="11255" width="11.42578125" style="223"/>
    <col min="11256" max="11256" width="10.7109375" style="223" customWidth="1"/>
    <col min="11257" max="11257" width="11.42578125" style="223"/>
    <col min="11258" max="11258" width="10.28515625" style="223" customWidth="1"/>
    <col min="11259" max="11259" width="11.42578125" style="223"/>
    <col min="11260" max="11260" width="10" style="223" customWidth="1"/>
    <col min="11261" max="11261" width="11.42578125" style="223"/>
    <col min="11262" max="11262" width="9.42578125" style="223" customWidth="1"/>
    <col min="11263" max="11263" width="9" style="223" customWidth="1"/>
    <col min="11264" max="11264" width="8.42578125" style="223" customWidth="1"/>
    <col min="11265" max="11265" width="8.140625" style="223" customWidth="1"/>
    <col min="11266" max="11266" width="7.28515625" style="223" customWidth="1"/>
    <col min="11267" max="11267" width="9.28515625" style="223" customWidth="1"/>
    <col min="11268" max="11268" width="8.7109375" style="223" customWidth="1"/>
    <col min="11269" max="11269" width="9" style="223" customWidth="1"/>
    <col min="11270" max="11270" width="8.85546875" style="223" customWidth="1"/>
    <col min="11271" max="11271" width="9.5703125" style="223" customWidth="1"/>
    <col min="11272" max="11424" width="11.42578125" style="223"/>
    <col min="11425" max="11425" width="10.140625" style="223" customWidth="1"/>
    <col min="11426" max="11426" width="9.140625" style="223" customWidth="1"/>
    <col min="11427" max="11427" width="4.42578125" style="223" customWidth="1"/>
    <col min="11428" max="11428" width="7.42578125" style="223" customWidth="1"/>
    <col min="11429" max="11429" width="33.85546875" style="223" customWidth="1"/>
    <col min="11430" max="11430" width="13.7109375" style="223" customWidth="1"/>
    <col min="11431" max="11431" width="11.42578125" style="223"/>
    <col min="11432" max="11432" width="10.140625" style="223" customWidth="1"/>
    <col min="11433" max="11433" width="11.5703125" style="223" customWidth="1"/>
    <col min="11434" max="11434" width="10" style="223" customWidth="1"/>
    <col min="11435" max="11435" width="11.42578125" style="223"/>
    <col min="11436" max="11436" width="10.140625" style="223" customWidth="1"/>
    <col min="11437" max="11437" width="11.5703125" style="223" customWidth="1"/>
    <col min="11438" max="11438" width="10" style="223" customWidth="1"/>
    <col min="11439" max="11439" width="11.42578125" style="223"/>
    <col min="11440" max="11440" width="9.85546875" style="223" customWidth="1"/>
    <col min="11441" max="11441" width="11.42578125" style="223"/>
    <col min="11442" max="11442" width="9.85546875" style="223" customWidth="1"/>
    <col min="11443" max="11445" width="11.42578125" style="223"/>
    <col min="11446" max="11446" width="10" style="223" customWidth="1"/>
    <col min="11447" max="11447" width="11.42578125" style="223"/>
    <col min="11448" max="11448" width="10.140625" style="223" customWidth="1"/>
    <col min="11449" max="11449" width="11.42578125" style="223"/>
    <col min="11450" max="11450" width="9.85546875" style="223" customWidth="1"/>
    <col min="11451" max="11453" width="11.42578125" style="223"/>
    <col min="11454" max="11454" width="10.7109375" style="223" customWidth="1"/>
    <col min="11455" max="11455" width="11.42578125" style="223"/>
    <col min="11456" max="11456" width="9.7109375" style="223" customWidth="1"/>
    <col min="11457" max="11457" width="11.42578125" style="223"/>
    <col min="11458" max="11458" width="10.28515625" style="223" customWidth="1"/>
    <col min="11459" max="11461" width="11.42578125" style="223"/>
    <col min="11462" max="11462" width="10.5703125" style="223" customWidth="1"/>
    <col min="11463" max="11463" width="11.42578125" style="223"/>
    <col min="11464" max="11464" width="10.140625" style="223" customWidth="1"/>
    <col min="11465" max="11465" width="11.42578125" style="223"/>
    <col min="11466" max="11466" width="10.140625" style="223" customWidth="1"/>
    <col min="11467" max="11469" width="11.42578125" style="223"/>
    <col min="11470" max="11470" width="9.85546875" style="223" customWidth="1"/>
    <col min="11471" max="11471" width="11.42578125" style="223"/>
    <col min="11472" max="11472" width="9.85546875" style="223" customWidth="1"/>
    <col min="11473" max="11473" width="11.42578125" style="223"/>
    <col min="11474" max="11474" width="10" style="223" customWidth="1"/>
    <col min="11475" max="11477" width="11.42578125" style="223"/>
    <col min="11478" max="11478" width="10.85546875" style="223" customWidth="1"/>
    <col min="11479" max="11479" width="11.42578125" style="223"/>
    <col min="11480" max="11480" width="9.7109375" style="223" customWidth="1"/>
    <col min="11481" max="11481" width="11.42578125" style="223"/>
    <col min="11482" max="11482" width="10.140625" style="223" customWidth="1"/>
    <col min="11483" max="11485" width="11.42578125" style="223"/>
    <col min="11486" max="11486" width="10.140625" style="223" customWidth="1"/>
    <col min="11487" max="11487" width="11.42578125" style="223"/>
    <col min="11488" max="11488" width="10.85546875" style="223" customWidth="1"/>
    <col min="11489" max="11489" width="11.42578125" style="223"/>
    <col min="11490" max="11490" width="10.7109375" style="223" customWidth="1"/>
    <col min="11491" max="11491" width="11.42578125" style="223"/>
    <col min="11492" max="11492" width="9.85546875" style="223" customWidth="1"/>
    <col min="11493" max="11493" width="11.42578125" style="223"/>
    <col min="11494" max="11494" width="10" style="223" customWidth="1"/>
    <col min="11495" max="11495" width="11.42578125" style="223"/>
    <col min="11496" max="11496" width="9.85546875" style="223" customWidth="1"/>
    <col min="11497" max="11497" width="11.42578125" style="223"/>
    <col min="11498" max="11498" width="10.28515625" style="223" customWidth="1"/>
    <col min="11499" max="11501" width="11.42578125" style="223"/>
    <col min="11502" max="11502" width="10.28515625" style="223" customWidth="1"/>
    <col min="11503" max="11503" width="11.42578125" style="223"/>
    <col min="11504" max="11504" width="10" style="223" customWidth="1"/>
    <col min="11505" max="11505" width="11.42578125" style="223"/>
    <col min="11506" max="11506" width="10.5703125" style="223" customWidth="1"/>
    <col min="11507" max="11509" width="11.42578125" style="223"/>
    <col min="11510" max="11510" width="10.28515625" style="223" customWidth="1"/>
    <col min="11511" max="11511" width="11.42578125" style="223"/>
    <col min="11512" max="11512" width="10.7109375" style="223" customWidth="1"/>
    <col min="11513" max="11513" width="11.42578125" style="223"/>
    <col min="11514" max="11514" width="10.28515625" style="223" customWidth="1"/>
    <col min="11515" max="11515" width="11.42578125" style="223"/>
    <col min="11516" max="11516" width="10" style="223" customWidth="1"/>
    <col min="11517" max="11517" width="11.42578125" style="223"/>
    <col min="11518" max="11518" width="9.42578125" style="223" customWidth="1"/>
    <col min="11519" max="11519" width="9" style="223" customWidth="1"/>
    <col min="11520" max="11520" width="8.42578125" style="223" customWidth="1"/>
    <col min="11521" max="11521" width="8.140625" style="223" customWidth="1"/>
    <col min="11522" max="11522" width="7.28515625" style="223" customWidth="1"/>
    <col min="11523" max="11523" width="9.28515625" style="223" customWidth="1"/>
    <col min="11524" max="11524" width="8.7109375" style="223" customWidth="1"/>
    <col min="11525" max="11525" width="9" style="223" customWidth="1"/>
    <col min="11526" max="11526" width="8.85546875" style="223" customWidth="1"/>
    <col min="11527" max="11527" width="9.5703125" style="223" customWidth="1"/>
    <col min="11528" max="11680" width="11.42578125" style="223"/>
    <col min="11681" max="11681" width="10.140625" style="223" customWidth="1"/>
    <col min="11682" max="11682" width="9.140625" style="223" customWidth="1"/>
    <col min="11683" max="11683" width="4.42578125" style="223" customWidth="1"/>
    <col min="11684" max="11684" width="7.42578125" style="223" customWidth="1"/>
    <col min="11685" max="11685" width="33.85546875" style="223" customWidth="1"/>
    <col min="11686" max="11686" width="13.7109375" style="223" customWidth="1"/>
    <col min="11687" max="11687" width="11.42578125" style="223"/>
    <col min="11688" max="11688" width="10.140625" style="223" customWidth="1"/>
    <col min="11689" max="11689" width="11.5703125" style="223" customWidth="1"/>
    <col min="11690" max="11690" width="10" style="223" customWidth="1"/>
    <col min="11691" max="11691" width="11.42578125" style="223"/>
    <col min="11692" max="11692" width="10.140625" style="223" customWidth="1"/>
    <col min="11693" max="11693" width="11.5703125" style="223" customWidth="1"/>
    <col min="11694" max="11694" width="10" style="223" customWidth="1"/>
    <col min="11695" max="11695" width="11.42578125" style="223"/>
    <col min="11696" max="11696" width="9.85546875" style="223" customWidth="1"/>
    <col min="11697" max="11697" width="11.42578125" style="223"/>
    <col min="11698" max="11698" width="9.85546875" style="223" customWidth="1"/>
    <col min="11699" max="11701" width="11.42578125" style="223"/>
    <col min="11702" max="11702" width="10" style="223" customWidth="1"/>
    <col min="11703" max="11703" width="11.42578125" style="223"/>
    <col min="11704" max="11704" width="10.140625" style="223" customWidth="1"/>
    <col min="11705" max="11705" width="11.42578125" style="223"/>
    <col min="11706" max="11706" width="9.85546875" style="223" customWidth="1"/>
    <col min="11707" max="11709" width="11.42578125" style="223"/>
    <col min="11710" max="11710" width="10.7109375" style="223" customWidth="1"/>
    <col min="11711" max="11711" width="11.42578125" style="223"/>
    <col min="11712" max="11712" width="9.7109375" style="223" customWidth="1"/>
    <col min="11713" max="11713" width="11.42578125" style="223"/>
    <col min="11714" max="11714" width="10.28515625" style="223" customWidth="1"/>
    <col min="11715" max="11717" width="11.42578125" style="223"/>
    <col min="11718" max="11718" width="10.5703125" style="223" customWidth="1"/>
    <col min="11719" max="11719" width="11.42578125" style="223"/>
    <col min="11720" max="11720" width="10.140625" style="223" customWidth="1"/>
    <col min="11721" max="11721" width="11.42578125" style="223"/>
    <col min="11722" max="11722" width="10.140625" style="223" customWidth="1"/>
    <col min="11723" max="11725" width="11.42578125" style="223"/>
    <col min="11726" max="11726" width="9.85546875" style="223" customWidth="1"/>
    <col min="11727" max="11727" width="11.42578125" style="223"/>
    <col min="11728" max="11728" width="9.85546875" style="223" customWidth="1"/>
    <col min="11729" max="11729" width="11.42578125" style="223"/>
    <col min="11730" max="11730" width="10" style="223" customWidth="1"/>
    <col min="11731" max="11733" width="11.42578125" style="223"/>
    <col min="11734" max="11734" width="10.85546875" style="223" customWidth="1"/>
    <col min="11735" max="11735" width="11.42578125" style="223"/>
    <col min="11736" max="11736" width="9.7109375" style="223" customWidth="1"/>
    <col min="11737" max="11737" width="11.42578125" style="223"/>
    <col min="11738" max="11738" width="10.140625" style="223" customWidth="1"/>
    <col min="11739" max="11741" width="11.42578125" style="223"/>
    <col min="11742" max="11742" width="10.140625" style="223" customWidth="1"/>
    <col min="11743" max="11743" width="11.42578125" style="223"/>
    <col min="11744" max="11744" width="10.85546875" style="223" customWidth="1"/>
    <col min="11745" max="11745" width="11.42578125" style="223"/>
    <col min="11746" max="11746" width="10.7109375" style="223" customWidth="1"/>
    <col min="11747" max="11747" width="11.42578125" style="223"/>
    <col min="11748" max="11748" width="9.85546875" style="223" customWidth="1"/>
    <col min="11749" max="11749" width="11.42578125" style="223"/>
    <col min="11750" max="11750" width="10" style="223" customWidth="1"/>
    <col min="11751" max="11751" width="11.42578125" style="223"/>
    <col min="11752" max="11752" width="9.85546875" style="223" customWidth="1"/>
    <col min="11753" max="11753" width="11.42578125" style="223"/>
    <col min="11754" max="11754" width="10.28515625" style="223" customWidth="1"/>
    <col min="11755" max="11757" width="11.42578125" style="223"/>
    <col min="11758" max="11758" width="10.28515625" style="223" customWidth="1"/>
    <col min="11759" max="11759" width="11.42578125" style="223"/>
    <col min="11760" max="11760" width="10" style="223" customWidth="1"/>
    <col min="11761" max="11761" width="11.42578125" style="223"/>
    <col min="11762" max="11762" width="10.5703125" style="223" customWidth="1"/>
    <col min="11763" max="11765" width="11.42578125" style="223"/>
    <col min="11766" max="11766" width="10.28515625" style="223" customWidth="1"/>
    <col min="11767" max="11767" width="11.42578125" style="223"/>
    <col min="11768" max="11768" width="10.7109375" style="223" customWidth="1"/>
    <col min="11769" max="11769" width="11.42578125" style="223"/>
    <col min="11770" max="11770" width="10.28515625" style="223" customWidth="1"/>
    <col min="11771" max="11771" width="11.42578125" style="223"/>
    <col min="11772" max="11772" width="10" style="223" customWidth="1"/>
    <col min="11773" max="11773" width="11.42578125" style="223"/>
    <col min="11774" max="11774" width="9.42578125" style="223" customWidth="1"/>
    <col min="11775" max="11775" width="9" style="223" customWidth="1"/>
    <col min="11776" max="11776" width="8.42578125" style="223" customWidth="1"/>
    <col min="11777" max="11777" width="8.140625" style="223" customWidth="1"/>
    <col min="11778" max="11778" width="7.28515625" style="223" customWidth="1"/>
    <col min="11779" max="11779" width="9.28515625" style="223" customWidth="1"/>
    <col min="11780" max="11780" width="8.7109375" style="223" customWidth="1"/>
    <col min="11781" max="11781" width="9" style="223" customWidth="1"/>
    <col min="11782" max="11782" width="8.85546875" style="223" customWidth="1"/>
    <col min="11783" max="11783" width="9.5703125" style="223" customWidth="1"/>
    <col min="11784" max="11936" width="11.42578125" style="223"/>
    <col min="11937" max="11937" width="10.140625" style="223" customWidth="1"/>
    <col min="11938" max="11938" width="9.140625" style="223" customWidth="1"/>
    <col min="11939" max="11939" width="4.42578125" style="223" customWidth="1"/>
    <col min="11940" max="11940" width="7.42578125" style="223" customWidth="1"/>
    <col min="11941" max="11941" width="33.85546875" style="223" customWidth="1"/>
    <col min="11942" max="11942" width="13.7109375" style="223" customWidth="1"/>
    <col min="11943" max="11943" width="11.42578125" style="223"/>
    <col min="11944" max="11944" width="10.140625" style="223" customWidth="1"/>
    <col min="11945" max="11945" width="11.5703125" style="223" customWidth="1"/>
    <col min="11946" max="11946" width="10" style="223" customWidth="1"/>
    <col min="11947" max="11947" width="11.42578125" style="223"/>
    <col min="11948" max="11948" width="10.140625" style="223" customWidth="1"/>
    <col min="11949" max="11949" width="11.5703125" style="223" customWidth="1"/>
    <col min="11950" max="11950" width="10" style="223" customWidth="1"/>
    <col min="11951" max="11951" width="11.42578125" style="223"/>
    <col min="11952" max="11952" width="9.85546875" style="223" customWidth="1"/>
    <col min="11953" max="11953" width="11.42578125" style="223"/>
    <col min="11954" max="11954" width="9.85546875" style="223" customWidth="1"/>
    <col min="11955" max="11957" width="11.42578125" style="223"/>
    <col min="11958" max="11958" width="10" style="223" customWidth="1"/>
    <col min="11959" max="11959" width="11.42578125" style="223"/>
    <col min="11960" max="11960" width="10.140625" style="223" customWidth="1"/>
    <col min="11961" max="11961" width="11.42578125" style="223"/>
    <col min="11962" max="11962" width="9.85546875" style="223" customWidth="1"/>
    <col min="11963" max="11965" width="11.42578125" style="223"/>
    <col min="11966" max="11966" width="10.7109375" style="223" customWidth="1"/>
    <col min="11967" max="11967" width="11.42578125" style="223"/>
    <col min="11968" max="11968" width="9.7109375" style="223" customWidth="1"/>
    <col min="11969" max="11969" width="11.42578125" style="223"/>
    <col min="11970" max="11970" width="10.28515625" style="223" customWidth="1"/>
    <col min="11971" max="11973" width="11.42578125" style="223"/>
    <col min="11974" max="11974" width="10.5703125" style="223" customWidth="1"/>
    <col min="11975" max="11975" width="11.42578125" style="223"/>
    <col min="11976" max="11976" width="10.140625" style="223" customWidth="1"/>
    <col min="11977" max="11977" width="11.42578125" style="223"/>
    <col min="11978" max="11978" width="10.140625" style="223" customWidth="1"/>
    <col min="11979" max="11981" width="11.42578125" style="223"/>
    <col min="11982" max="11982" width="9.85546875" style="223" customWidth="1"/>
    <col min="11983" max="11983" width="11.42578125" style="223"/>
    <col min="11984" max="11984" width="9.85546875" style="223" customWidth="1"/>
    <col min="11985" max="11985" width="11.42578125" style="223"/>
    <col min="11986" max="11986" width="10" style="223" customWidth="1"/>
    <col min="11987" max="11989" width="11.42578125" style="223"/>
    <col min="11990" max="11990" width="10.85546875" style="223" customWidth="1"/>
    <col min="11991" max="11991" width="11.42578125" style="223"/>
    <col min="11992" max="11992" width="9.7109375" style="223" customWidth="1"/>
    <col min="11993" max="11993" width="11.42578125" style="223"/>
    <col min="11994" max="11994" width="10.140625" style="223" customWidth="1"/>
    <col min="11995" max="11997" width="11.42578125" style="223"/>
    <col min="11998" max="11998" width="10.140625" style="223" customWidth="1"/>
    <col min="11999" max="11999" width="11.42578125" style="223"/>
    <col min="12000" max="12000" width="10.85546875" style="223" customWidth="1"/>
    <col min="12001" max="12001" width="11.42578125" style="223"/>
    <col min="12002" max="12002" width="10.7109375" style="223" customWidth="1"/>
    <col min="12003" max="12003" width="11.42578125" style="223"/>
    <col min="12004" max="12004" width="9.85546875" style="223" customWidth="1"/>
    <col min="12005" max="12005" width="11.42578125" style="223"/>
    <col min="12006" max="12006" width="10" style="223" customWidth="1"/>
    <col min="12007" max="12007" width="11.42578125" style="223"/>
    <col min="12008" max="12008" width="9.85546875" style="223" customWidth="1"/>
    <col min="12009" max="12009" width="11.42578125" style="223"/>
    <col min="12010" max="12010" width="10.28515625" style="223" customWidth="1"/>
    <col min="12011" max="12013" width="11.42578125" style="223"/>
    <col min="12014" max="12014" width="10.28515625" style="223" customWidth="1"/>
    <col min="12015" max="12015" width="11.42578125" style="223"/>
    <col min="12016" max="12016" width="10" style="223" customWidth="1"/>
    <col min="12017" max="12017" width="11.42578125" style="223"/>
    <col min="12018" max="12018" width="10.5703125" style="223" customWidth="1"/>
    <col min="12019" max="12021" width="11.42578125" style="223"/>
    <col min="12022" max="12022" width="10.28515625" style="223" customWidth="1"/>
    <col min="12023" max="12023" width="11.42578125" style="223"/>
    <col min="12024" max="12024" width="10.7109375" style="223" customWidth="1"/>
    <col min="12025" max="12025" width="11.42578125" style="223"/>
    <col min="12026" max="12026" width="10.28515625" style="223" customWidth="1"/>
    <col min="12027" max="12027" width="11.42578125" style="223"/>
    <col min="12028" max="12028" width="10" style="223" customWidth="1"/>
    <col min="12029" max="12029" width="11.42578125" style="223"/>
    <col min="12030" max="12030" width="9.42578125" style="223" customWidth="1"/>
    <col min="12031" max="12031" width="9" style="223" customWidth="1"/>
    <col min="12032" max="12032" width="8.42578125" style="223" customWidth="1"/>
    <col min="12033" max="12033" width="8.140625" style="223" customWidth="1"/>
    <col min="12034" max="12034" width="7.28515625" style="223" customWidth="1"/>
    <col min="12035" max="12035" width="9.28515625" style="223" customWidth="1"/>
    <col min="12036" max="12036" width="8.7109375" style="223" customWidth="1"/>
    <col min="12037" max="12037" width="9" style="223" customWidth="1"/>
    <col min="12038" max="12038" width="8.85546875" style="223" customWidth="1"/>
    <col min="12039" max="12039" width="9.5703125" style="223" customWidth="1"/>
    <col min="12040" max="12192" width="11.42578125" style="223"/>
    <col min="12193" max="12193" width="10.140625" style="223" customWidth="1"/>
    <col min="12194" max="12194" width="9.140625" style="223" customWidth="1"/>
    <col min="12195" max="12195" width="4.42578125" style="223" customWidth="1"/>
    <col min="12196" max="12196" width="7.42578125" style="223" customWidth="1"/>
    <col min="12197" max="12197" width="33.85546875" style="223" customWidth="1"/>
    <col min="12198" max="12198" width="13.7109375" style="223" customWidth="1"/>
    <col min="12199" max="12199" width="11.42578125" style="223"/>
    <col min="12200" max="12200" width="10.140625" style="223" customWidth="1"/>
    <col min="12201" max="12201" width="11.5703125" style="223" customWidth="1"/>
    <col min="12202" max="12202" width="10" style="223" customWidth="1"/>
    <col min="12203" max="12203" width="11.42578125" style="223"/>
    <col min="12204" max="12204" width="10.140625" style="223" customWidth="1"/>
    <col min="12205" max="12205" width="11.5703125" style="223" customWidth="1"/>
    <col min="12206" max="12206" width="10" style="223" customWidth="1"/>
    <col min="12207" max="12207" width="11.42578125" style="223"/>
    <col min="12208" max="12208" width="9.85546875" style="223" customWidth="1"/>
    <col min="12209" max="12209" width="11.42578125" style="223"/>
    <col min="12210" max="12210" width="9.85546875" style="223" customWidth="1"/>
    <col min="12211" max="12213" width="11.42578125" style="223"/>
    <col min="12214" max="12214" width="10" style="223" customWidth="1"/>
    <col min="12215" max="12215" width="11.42578125" style="223"/>
    <col min="12216" max="12216" width="10.140625" style="223" customWidth="1"/>
    <col min="12217" max="12217" width="11.42578125" style="223"/>
    <col min="12218" max="12218" width="9.85546875" style="223" customWidth="1"/>
    <col min="12219" max="12221" width="11.42578125" style="223"/>
    <col min="12222" max="12222" width="10.7109375" style="223" customWidth="1"/>
    <col min="12223" max="12223" width="11.42578125" style="223"/>
    <col min="12224" max="12224" width="9.7109375" style="223" customWidth="1"/>
    <col min="12225" max="12225" width="11.42578125" style="223"/>
    <col min="12226" max="12226" width="10.28515625" style="223" customWidth="1"/>
    <col min="12227" max="12229" width="11.42578125" style="223"/>
    <col min="12230" max="12230" width="10.5703125" style="223" customWidth="1"/>
    <col min="12231" max="12231" width="11.42578125" style="223"/>
    <col min="12232" max="12232" width="10.140625" style="223" customWidth="1"/>
    <col min="12233" max="12233" width="11.42578125" style="223"/>
    <col min="12234" max="12234" width="10.140625" style="223" customWidth="1"/>
    <col min="12235" max="12237" width="11.42578125" style="223"/>
    <col min="12238" max="12238" width="9.85546875" style="223" customWidth="1"/>
    <col min="12239" max="12239" width="11.42578125" style="223"/>
    <col min="12240" max="12240" width="9.85546875" style="223" customWidth="1"/>
    <col min="12241" max="12241" width="11.42578125" style="223"/>
    <col min="12242" max="12242" width="10" style="223" customWidth="1"/>
    <col min="12243" max="12245" width="11.42578125" style="223"/>
    <col min="12246" max="12246" width="10.85546875" style="223" customWidth="1"/>
    <col min="12247" max="12247" width="11.42578125" style="223"/>
    <col min="12248" max="12248" width="9.7109375" style="223" customWidth="1"/>
    <col min="12249" max="12249" width="11.42578125" style="223"/>
    <col min="12250" max="12250" width="10.140625" style="223" customWidth="1"/>
    <col min="12251" max="12253" width="11.42578125" style="223"/>
    <col min="12254" max="12254" width="10.140625" style="223" customWidth="1"/>
    <col min="12255" max="12255" width="11.42578125" style="223"/>
    <col min="12256" max="12256" width="10.85546875" style="223" customWidth="1"/>
    <col min="12257" max="12257" width="11.42578125" style="223"/>
    <col min="12258" max="12258" width="10.7109375" style="223" customWidth="1"/>
    <col min="12259" max="12259" width="11.42578125" style="223"/>
    <col min="12260" max="12260" width="9.85546875" style="223" customWidth="1"/>
    <col min="12261" max="12261" width="11.42578125" style="223"/>
    <col min="12262" max="12262" width="10" style="223" customWidth="1"/>
    <col min="12263" max="12263" width="11.42578125" style="223"/>
    <col min="12264" max="12264" width="9.85546875" style="223" customWidth="1"/>
    <col min="12265" max="12265" width="11.42578125" style="223"/>
    <col min="12266" max="12266" width="10.28515625" style="223" customWidth="1"/>
    <col min="12267" max="12269" width="11.42578125" style="223"/>
    <col min="12270" max="12270" width="10.28515625" style="223" customWidth="1"/>
    <col min="12271" max="12271" width="11.42578125" style="223"/>
    <col min="12272" max="12272" width="10" style="223" customWidth="1"/>
    <col min="12273" max="12273" width="11.42578125" style="223"/>
    <col min="12274" max="12274" width="10.5703125" style="223" customWidth="1"/>
    <col min="12275" max="12277" width="11.42578125" style="223"/>
    <col min="12278" max="12278" width="10.28515625" style="223" customWidth="1"/>
    <col min="12279" max="12279" width="11.42578125" style="223"/>
    <col min="12280" max="12280" width="10.7109375" style="223" customWidth="1"/>
    <col min="12281" max="12281" width="11.42578125" style="223"/>
    <col min="12282" max="12282" width="10.28515625" style="223" customWidth="1"/>
    <col min="12283" max="12283" width="11.42578125" style="223"/>
    <col min="12284" max="12284" width="10" style="223" customWidth="1"/>
    <col min="12285" max="12285" width="11.42578125" style="223"/>
    <col min="12286" max="12286" width="9.42578125" style="223" customWidth="1"/>
    <col min="12287" max="12287" width="9" style="223" customWidth="1"/>
    <col min="12288" max="12288" width="8.42578125" style="223" customWidth="1"/>
    <col min="12289" max="12289" width="8.140625" style="223" customWidth="1"/>
    <col min="12290" max="12290" width="7.28515625" style="223" customWidth="1"/>
    <col min="12291" max="12291" width="9.28515625" style="223" customWidth="1"/>
    <col min="12292" max="12292" width="8.7109375" style="223" customWidth="1"/>
    <col min="12293" max="12293" width="9" style="223" customWidth="1"/>
    <col min="12294" max="12294" width="8.85546875" style="223" customWidth="1"/>
    <col min="12295" max="12295" width="9.5703125" style="223" customWidth="1"/>
    <col min="12296" max="12448" width="11.42578125" style="223"/>
    <col min="12449" max="12449" width="10.140625" style="223" customWidth="1"/>
    <col min="12450" max="12450" width="9.140625" style="223" customWidth="1"/>
    <col min="12451" max="12451" width="4.42578125" style="223" customWidth="1"/>
    <col min="12452" max="12452" width="7.42578125" style="223" customWidth="1"/>
    <col min="12453" max="12453" width="33.85546875" style="223" customWidth="1"/>
    <col min="12454" max="12454" width="13.7109375" style="223" customWidth="1"/>
    <col min="12455" max="12455" width="11.42578125" style="223"/>
    <col min="12456" max="12456" width="10.140625" style="223" customWidth="1"/>
    <col min="12457" max="12457" width="11.5703125" style="223" customWidth="1"/>
    <col min="12458" max="12458" width="10" style="223" customWidth="1"/>
    <col min="12459" max="12459" width="11.42578125" style="223"/>
    <col min="12460" max="12460" width="10.140625" style="223" customWidth="1"/>
    <col min="12461" max="12461" width="11.5703125" style="223" customWidth="1"/>
    <col min="12462" max="12462" width="10" style="223" customWidth="1"/>
    <col min="12463" max="12463" width="11.42578125" style="223"/>
    <col min="12464" max="12464" width="9.85546875" style="223" customWidth="1"/>
    <col min="12465" max="12465" width="11.42578125" style="223"/>
    <col min="12466" max="12466" width="9.85546875" style="223" customWidth="1"/>
    <col min="12467" max="12469" width="11.42578125" style="223"/>
    <col min="12470" max="12470" width="10" style="223" customWidth="1"/>
    <col min="12471" max="12471" width="11.42578125" style="223"/>
    <col min="12472" max="12472" width="10.140625" style="223" customWidth="1"/>
    <col min="12473" max="12473" width="11.42578125" style="223"/>
    <col min="12474" max="12474" width="9.85546875" style="223" customWidth="1"/>
    <col min="12475" max="12477" width="11.42578125" style="223"/>
    <col min="12478" max="12478" width="10.7109375" style="223" customWidth="1"/>
    <col min="12479" max="12479" width="11.42578125" style="223"/>
    <col min="12480" max="12480" width="9.7109375" style="223" customWidth="1"/>
    <col min="12481" max="12481" width="11.42578125" style="223"/>
    <col min="12482" max="12482" width="10.28515625" style="223" customWidth="1"/>
    <col min="12483" max="12485" width="11.42578125" style="223"/>
    <col min="12486" max="12486" width="10.5703125" style="223" customWidth="1"/>
    <col min="12487" max="12487" width="11.42578125" style="223"/>
    <col min="12488" max="12488" width="10.140625" style="223" customWidth="1"/>
    <col min="12489" max="12489" width="11.42578125" style="223"/>
    <col min="12490" max="12490" width="10.140625" style="223" customWidth="1"/>
    <col min="12491" max="12493" width="11.42578125" style="223"/>
    <col min="12494" max="12494" width="9.85546875" style="223" customWidth="1"/>
    <col min="12495" max="12495" width="11.42578125" style="223"/>
    <col min="12496" max="12496" width="9.85546875" style="223" customWidth="1"/>
    <col min="12497" max="12497" width="11.42578125" style="223"/>
    <col min="12498" max="12498" width="10" style="223" customWidth="1"/>
    <col min="12499" max="12501" width="11.42578125" style="223"/>
    <col min="12502" max="12502" width="10.85546875" style="223" customWidth="1"/>
    <col min="12503" max="12503" width="11.42578125" style="223"/>
    <col min="12504" max="12504" width="9.7109375" style="223" customWidth="1"/>
    <col min="12505" max="12505" width="11.42578125" style="223"/>
    <col min="12506" max="12506" width="10.140625" style="223" customWidth="1"/>
    <col min="12507" max="12509" width="11.42578125" style="223"/>
    <col min="12510" max="12510" width="10.140625" style="223" customWidth="1"/>
    <col min="12511" max="12511" width="11.42578125" style="223"/>
    <col min="12512" max="12512" width="10.85546875" style="223" customWidth="1"/>
    <col min="12513" max="12513" width="11.42578125" style="223"/>
    <col min="12514" max="12514" width="10.7109375" style="223" customWidth="1"/>
    <col min="12515" max="12515" width="11.42578125" style="223"/>
    <col min="12516" max="12516" width="9.85546875" style="223" customWidth="1"/>
    <col min="12517" max="12517" width="11.42578125" style="223"/>
    <col min="12518" max="12518" width="10" style="223" customWidth="1"/>
    <col min="12519" max="12519" width="11.42578125" style="223"/>
    <col min="12520" max="12520" width="9.85546875" style="223" customWidth="1"/>
    <col min="12521" max="12521" width="11.42578125" style="223"/>
    <col min="12522" max="12522" width="10.28515625" style="223" customWidth="1"/>
    <col min="12523" max="12525" width="11.42578125" style="223"/>
    <col min="12526" max="12526" width="10.28515625" style="223" customWidth="1"/>
    <col min="12527" max="12527" width="11.42578125" style="223"/>
    <col min="12528" max="12528" width="10" style="223" customWidth="1"/>
    <col min="12529" max="12529" width="11.42578125" style="223"/>
    <col min="12530" max="12530" width="10.5703125" style="223" customWidth="1"/>
    <col min="12531" max="12533" width="11.42578125" style="223"/>
    <col min="12534" max="12534" width="10.28515625" style="223" customWidth="1"/>
    <col min="12535" max="12535" width="11.42578125" style="223"/>
    <col min="12536" max="12536" width="10.7109375" style="223" customWidth="1"/>
    <col min="12537" max="12537" width="11.42578125" style="223"/>
    <col min="12538" max="12538" width="10.28515625" style="223" customWidth="1"/>
    <col min="12539" max="12539" width="11.42578125" style="223"/>
    <col min="12540" max="12540" width="10" style="223" customWidth="1"/>
    <col min="12541" max="12541" width="11.42578125" style="223"/>
    <col min="12542" max="12542" width="9.42578125" style="223" customWidth="1"/>
    <col min="12543" max="12543" width="9" style="223" customWidth="1"/>
    <col min="12544" max="12544" width="8.42578125" style="223" customWidth="1"/>
    <col min="12545" max="12545" width="8.140625" style="223" customWidth="1"/>
    <col min="12546" max="12546" width="7.28515625" style="223" customWidth="1"/>
    <col min="12547" max="12547" width="9.28515625" style="223" customWidth="1"/>
    <col min="12548" max="12548" width="8.7109375" style="223" customWidth="1"/>
    <col min="12549" max="12549" width="9" style="223" customWidth="1"/>
    <col min="12550" max="12550" width="8.85546875" style="223" customWidth="1"/>
    <col min="12551" max="12551" width="9.5703125" style="223" customWidth="1"/>
    <col min="12552" max="12704" width="11.42578125" style="223"/>
    <col min="12705" max="12705" width="10.140625" style="223" customWidth="1"/>
    <col min="12706" max="12706" width="9.140625" style="223" customWidth="1"/>
    <col min="12707" max="12707" width="4.42578125" style="223" customWidth="1"/>
    <col min="12708" max="12708" width="7.42578125" style="223" customWidth="1"/>
    <col min="12709" max="12709" width="33.85546875" style="223" customWidth="1"/>
    <col min="12710" max="12710" width="13.7109375" style="223" customWidth="1"/>
    <col min="12711" max="12711" width="11.42578125" style="223"/>
    <col min="12712" max="12712" width="10.140625" style="223" customWidth="1"/>
    <col min="12713" max="12713" width="11.5703125" style="223" customWidth="1"/>
    <col min="12714" max="12714" width="10" style="223" customWidth="1"/>
    <col min="12715" max="12715" width="11.42578125" style="223"/>
    <col min="12716" max="12716" width="10.140625" style="223" customWidth="1"/>
    <col min="12717" max="12717" width="11.5703125" style="223" customWidth="1"/>
    <col min="12718" max="12718" width="10" style="223" customWidth="1"/>
    <col min="12719" max="12719" width="11.42578125" style="223"/>
    <col min="12720" max="12720" width="9.85546875" style="223" customWidth="1"/>
    <col min="12721" max="12721" width="11.42578125" style="223"/>
    <col min="12722" max="12722" width="9.85546875" style="223" customWidth="1"/>
    <col min="12723" max="12725" width="11.42578125" style="223"/>
    <col min="12726" max="12726" width="10" style="223" customWidth="1"/>
    <col min="12727" max="12727" width="11.42578125" style="223"/>
    <col min="12728" max="12728" width="10.140625" style="223" customWidth="1"/>
    <col min="12729" max="12729" width="11.42578125" style="223"/>
    <col min="12730" max="12730" width="9.85546875" style="223" customWidth="1"/>
    <col min="12731" max="12733" width="11.42578125" style="223"/>
    <col min="12734" max="12734" width="10.7109375" style="223" customWidth="1"/>
    <col min="12735" max="12735" width="11.42578125" style="223"/>
    <col min="12736" max="12736" width="9.7109375" style="223" customWidth="1"/>
    <col min="12737" max="12737" width="11.42578125" style="223"/>
    <col min="12738" max="12738" width="10.28515625" style="223" customWidth="1"/>
    <col min="12739" max="12741" width="11.42578125" style="223"/>
    <col min="12742" max="12742" width="10.5703125" style="223" customWidth="1"/>
    <col min="12743" max="12743" width="11.42578125" style="223"/>
    <col min="12744" max="12744" width="10.140625" style="223" customWidth="1"/>
    <col min="12745" max="12745" width="11.42578125" style="223"/>
    <col min="12746" max="12746" width="10.140625" style="223" customWidth="1"/>
    <col min="12747" max="12749" width="11.42578125" style="223"/>
    <col min="12750" max="12750" width="9.85546875" style="223" customWidth="1"/>
    <col min="12751" max="12751" width="11.42578125" style="223"/>
    <col min="12752" max="12752" width="9.85546875" style="223" customWidth="1"/>
    <col min="12753" max="12753" width="11.42578125" style="223"/>
    <col min="12754" max="12754" width="10" style="223" customWidth="1"/>
    <col min="12755" max="12757" width="11.42578125" style="223"/>
    <col min="12758" max="12758" width="10.85546875" style="223" customWidth="1"/>
    <col min="12759" max="12759" width="11.42578125" style="223"/>
    <col min="12760" max="12760" width="9.7109375" style="223" customWidth="1"/>
    <col min="12761" max="12761" width="11.42578125" style="223"/>
    <col min="12762" max="12762" width="10.140625" style="223" customWidth="1"/>
    <col min="12763" max="12765" width="11.42578125" style="223"/>
    <col min="12766" max="12766" width="10.140625" style="223" customWidth="1"/>
    <col min="12767" max="12767" width="11.42578125" style="223"/>
    <col min="12768" max="12768" width="10.85546875" style="223" customWidth="1"/>
    <col min="12769" max="12769" width="11.42578125" style="223"/>
    <col min="12770" max="12770" width="10.7109375" style="223" customWidth="1"/>
    <col min="12771" max="12771" width="11.42578125" style="223"/>
    <col min="12772" max="12772" width="9.85546875" style="223" customWidth="1"/>
    <col min="12773" max="12773" width="11.42578125" style="223"/>
    <col min="12774" max="12774" width="10" style="223" customWidth="1"/>
    <col min="12775" max="12775" width="11.42578125" style="223"/>
    <col min="12776" max="12776" width="9.85546875" style="223" customWidth="1"/>
    <col min="12777" max="12777" width="11.42578125" style="223"/>
    <col min="12778" max="12778" width="10.28515625" style="223" customWidth="1"/>
    <col min="12779" max="12781" width="11.42578125" style="223"/>
    <col min="12782" max="12782" width="10.28515625" style="223" customWidth="1"/>
    <col min="12783" max="12783" width="11.42578125" style="223"/>
    <col min="12784" max="12784" width="10" style="223" customWidth="1"/>
    <col min="12785" max="12785" width="11.42578125" style="223"/>
    <col min="12786" max="12786" width="10.5703125" style="223" customWidth="1"/>
    <col min="12787" max="12789" width="11.42578125" style="223"/>
    <col min="12790" max="12790" width="10.28515625" style="223" customWidth="1"/>
    <col min="12791" max="12791" width="11.42578125" style="223"/>
    <col min="12792" max="12792" width="10.7109375" style="223" customWidth="1"/>
    <col min="12793" max="12793" width="11.42578125" style="223"/>
    <col min="12794" max="12794" width="10.28515625" style="223" customWidth="1"/>
    <col min="12795" max="12795" width="11.42578125" style="223"/>
    <col min="12796" max="12796" width="10" style="223" customWidth="1"/>
    <col min="12797" max="12797" width="11.42578125" style="223"/>
    <col min="12798" max="12798" width="9.42578125" style="223" customWidth="1"/>
    <col min="12799" max="12799" width="9" style="223" customWidth="1"/>
    <col min="12800" max="12800" width="8.42578125" style="223" customWidth="1"/>
    <col min="12801" max="12801" width="8.140625" style="223" customWidth="1"/>
    <col min="12802" max="12802" width="7.28515625" style="223" customWidth="1"/>
    <col min="12803" max="12803" width="9.28515625" style="223" customWidth="1"/>
    <col min="12804" max="12804" width="8.7109375" style="223" customWidth="1"/>
    <col min="12805" max="12805" width="9" style="223" customWidth="1"/>
    <col min="12806" max="12806" width="8.85546875" style="223" customWidth="1"/>
    <col min="12807" max="12807" width="9.5703125" style="223" customWidth="1"/>
    <col min="12808" max="12960" width="11.42578125" style="223"/>
    <col min="12961" max="12961" width="10.140625" style="223" customWidth="1"/>
    <col min="12962" max="12962" width="9.140625" style="223" customWidth="1"/>
    <col min="12963" max="12963" width="4.42578125" style="223" customWidth="1"/>
    <col min="12964" max="12964" width="7.42578125" style="223" customWidth="1"/>
    <col min="12965" max="12965" width="33.85546875" style="223" customWidth="1"/>
    <col min="12966" max="12966" width="13.7109375" style="223" customWidth="1"/>
    <col min="12967" max="12967" width="11.42578125" style="223"/>
    <col min="12968" max="12968" width="10.140625" style="223" customWidth="1"/>
    <col min="12969" max="12969" width="11.5703125" style="223" customWidth="1"/>
    <col min="12970" max="12970" width="10" style="223" customWidth="1"/>
    <col min="12971" max="12971" width="11.42578125" style="223"/>
    <col min="12972" max="12972" width="10.140625" style="223" customWidth="1"/>
    <col min="12973" max="12973" width="11.5703125" style="223" customWidth="1"/>
    <col min="12974" max="12974" width="10" style="223" customWidth="1"/>
    <col min="12975" max="12975" width="11.42578125" style="223"/>
    <col min="12976" max="12976" width="9.85546875" style="223" customWidth="1"/>
    <col min="12977" max="12977" width="11.42578125" style="223"/>
    <col min="12978" max="12978" width="9.85546875" style="223" customWidth="1"/>
    <col min="12979" max="12981" width="11.42578125" style="223"/>
    <col min="12982" max="12982" width="10" style="223" customWidth="1"/>
    <col min="12983" max="12983" width="11.42578125" style="223"/>
    <col min="12984" max="12984" width="10.140625" style="223" customWidth="1"/>
    <col min="12985" max="12985" width="11.42578125" style="223"/>
    <col min="12986" max="12986" width="9.85546875" style="223" customWidth="1"/>
    <col min="12987" max="12989" width="11.42578125" style="223"/>
    <col min="12990" max="12990" width="10.7109375" style="223" customWidth="1"/>
    <col min="12991" max="12991" width="11.42578125" style="223"/>
    <col min="12992" max="12992" width="9.7109375" style="223" customWidth="1"/>
    <col min="12993" max="12993" width="11.42578125" style="223"/>
    <col min="12994" max="12994" width="10.28515625" style="223" customWidth="1"/>
    <col min="12995" max="12997" width="11.42578125" style="223"/>
    <col min="12998" max="12998" width="10.5703125" style="223" customWidth="1"/>
    <col min="12999" max="12999" width="11.42578125" style="223"/>
    <col min="13000" max="13000" width="10.140625" style="223" customWidth="1"/>
    <col min="13001" max="13001" width="11.42578125" style="223"/>
    <col min="13002" max="13002" width="10.140625" style="223" customWidth="1"/>
    <col min="13003" max="13005" width="11.42578125" style="223"/>
    <col min="13006" max="13006" width="9.85546875" style="223" customWidth="1"/>
    <col min="13007" max="13007" width="11.42578125" style="223"/>
    <col min="13008" max="13008" width="9.85546875" style="223" customWidth="1"/>
    <col min="13009" max="13009" width="11.42578125" style="223"/>
    <col min="13010" max="13010" width="10" style="223" customWidth="1"/>
    <col min="13011" max="13013" width="11.42578125" style="223"/>
    <col min="13014" max="13014" width="10.85546875" style="223" customWidth="1"/>
    <col min="13015" max="13015" width="11.42578125" style="223"/>
    <col min="13016" max="13016" width="9.7109375" style="223" customWidth="1"/>
    <col min="13017" max="13017" width="11.42578125" style="223"/>
    <col min="13018" max="13018" width="10.140625" style="223" customWidth="1"/>
    <col min="13019" max="13021" width="11.42578125" style="223"/>
    <col min="13022" max="13022" width="10.140625" style="223" customWidth="1"/>
    <col min="13023" max="13023" width="11.42578125" style="223"/>
    <col min="13024" max="13024" width="10.85546875" style="223" customWidth="1"/>
    <col min="13025" max="13025" width="11.42578125" style="223"/>
    <col min="13026" max="13026" width="10.7109375" style="223" customWidth="1"/>
    <col min="13027" max="13027" width="11.42578125" style="223"/>
    <col min="13028" max="13028" width="9.85546875" style="223" customWidth="1"/>
    <col min="13029" max="13029" width="11.42578125" style="223"/>
    <col min="13030" max="13030" width="10" style="223" customWidth="1"/>
    <col min="13031" max="13031" width="11.42578125" style="223"/>
    <col min="13032" max="13032" width="9.85546875" style="223" customWidth="1"/>
    <col min="13033" max="13033" width="11.42578125" style="223"/>
    <col min="13034" max="13034" width="10.28515625" style="223" customWidth="1"/>
    <col min="13035" max="13037" width="11.42578125" style="223"/>
    <col min="13038" max="13038" width="10.28515625" style="223" customWidth="1"/>
    <col min="13039" max="13039" width="11.42578125" style="223"/>
    <col min="13040" max="13040" width="10" style="223" customWidth="1"/>
    <col min="13041" max="13041" width="11.42578125" style="223"/>
    <col min="13042" max="13042" width="10.5703125" style="223" customWidth="1"/>
    <col min="13043" max="13045" width="11.42578125" style="223"/>
    <col min="13046" max="13046" width="10.28515625" style="223" customWidth="1"/>
    <col min="13047" max="13047" width="11.42578125" style="223"/>
    <col min="13048" max="13048" width="10.7109375" style="223" customWidth="1"/>
    <col min="13049" max="13049" width="11.42578125" style="223"/>
    <col min="13050" max="13050" width="10.28515625" style="223" customWidth="1"/>
    <col min="13051" max="13051" width="11.42578125" style="223"/>
    <col min="13052" max="13052" width="10" style="223" customWidth="1"/>
    <col min="13053" max="13053" width="11.42578125" style="223"/>
    <col min="13054" max="13054" width="9.42578125" style="223" customWidth="1"/>
    <col min="13055" max="13055" width="9" style="223" customWidth="1"/>
    <col min="13056" max="13056" width="8.42578125" style="223" customWidth="1"/>
    <col min="13057" max="13057" width="8.140625" style="223" customWidth="1"/>
    <col min="13058" max="13058" width="7.28515625" style="223" customWidth="1"/>
    <col min="13059" max="13059" width="9.28515625" style="223" customWidth="1"/>
    <col min="13060" max="13060" width="8.7109375" style="223" customWidth="1"/>
    <col min="13061" max="13061" width="9" style="223" customWidth="1"/>
    <col min="13062" max="13062" width="8.85546875" style="223" customWidth="1"/>
    <col min="13063" max="13063" width="9.5703125" style="223" customWidth="1"/>
    <col min="13064" max="13216" width="11.42578125" style="223"/>
    <col min="13217" max="13217" width="10.140625" style="223" customWidth="1"/>
    <col min="13218" max="13218" width="9.140625" style="223" customWidth="1"/>
    <col min="13219" max="13219" width="4.42578125" style="223" customWidth="1"/>
    <col min="13220" max="13220" width="7.42578125" style="223" customWidth="1"/>
    <col min="13221" max="13221" width="33.85546875" style="223" customWidth="1"/>
    <col min="13222" max="13222" width="13.7109375" style="223" customWidth="1"/>
    <col min="13223" max="13223" width="11.42578125" style="223"/>
    <col min="13224" max="13224" width="10.140625" style="223" customWidth="1"/>
    <col min="13225" max="13225" width="11.5703125" style="223" customWidth="1"/>
    <col min="13226" max="13226" width="10" style="223" customWidth="1"/>
    <col min="13227" max="13227" width="11.42578125" style="223"/>
    <col min="13228" max="13228" width="10.140625" style="223" customWidth="1"/>
    <col min="13229" max="13229" width="11.5703125" style="223" customWidth="1"/>
    <col min="13230" max="13230" width="10" style="223" customWidth="1"/>
    <col min="13231" max="13231" width="11.42578125" style="223"/>
    <col min="13232" max="13232" width="9.85546875" style="223" customWidth="1"/>
    <col min="13233" max="13233" width="11.42578125" style="223"/>
    <col min="13234" max="13234" width="9.85546875" style="223" customWidth="1"/>
    <col min="13235" max="13237" width="11.42578125" style="223"/>
    <col min="13238" max="13238" width="10" style="223" customWidth="1"/>
    <col min="13239" max="13239" width="11.42578125" style="223"/>
    <col min="13240" max="13240" width="10.140625" style="223" customWidth="1"/>
    <col min="13241" max="13241" width="11.42578125" style="223"/>
    <col min="13242" max="13242" width="9.85546875" style="223" customWidth="1"/>
    <col min="13243" max="13245" width="11.42578125" style="223"/>
    <col min="13246" max="13246" width="10.7109375" style="223" customWidth="1"/>
    <col min="13247" max="13247" width="11.42578125" style="223"/>
    <col min="13248" max="13248" width="9.7109375" style="223" customWidth="1"/>
    <col min="13249" max="13249" width="11.42578125" style="223"/>
    <col min="13250" max="13250" width="10.28515625" style="223" customWidth="1"/>
    <col min="13251" max="13253" width="11.42578125" style="223"/>
    <col min="13254" max="13254" width="10.5703125" style="223" customWidth="1"/>
    <col min="13255" max="13255" width="11.42578125" style="223"/>
    <col min="13256" max="13256" width="10.140625" style="223" customWidth="1"/>
    <col min="13257" max="13257" width="11.42578125" style="223"/>
    <col min="13258" max="13258" width="10.140625" style="223" customWidth="1"/>
    <col min="13259" max="13261" width="11.42578125" style="223"/>
    <col min="13262" max="13262" width="9.85546875" style="223" customWidth="1"/>
    <col min="13263" max="13263" width="11.42578125" style="223"/>
    <col min="13264" max="13264" width="9.85546875" style="223" customWidth="1"/>
    <col min="13265" max="13265" width="11.42578125" style="223"/>
    <col min="13266" max="13266" width="10" style="223" customWidth="1"/>
    <col min="13267" max="13269" width="11.42578125" style="223"/>
    <col min="13270" max="13270" width="10.85546875" style="223" customWidth="1"/>
    <col min="13271" max="13271" width="11.42578125" style="223"/>
    <col min="13272" max="13272" width="9.7109375" style="223" customWidth="1"/>
    <col min="13273" max="13273" width="11.42578125" style="223"/>
    <col min="13274" max="13274" width="10.140625" style="223" customWidth="1"/>
    <col min="13275" max="13277" width="11.42578125" style="223"/>
    <col min="13278" max="13278" width="10.140625" style="223" customWidth="1"/>
    <col min="13279" max="13279" width="11.42578125" style="223"/>
    <col min="13280" max="13280" width="10.85546875" style="223" customWidth="1"/>
    <col min="13281" max="13281" width="11.42578125" style="223"/>
    <col min="13282" max="13282" width="10.7109375" style="223" customWidth="1"/>
    <col min="13283" max="13283" width="11.42578125" style="223"/>
    <col min="13284" max="13284" width="9.85546875" style="223" customWidth="1"/>
    <col min="13285" max="13285" width="11.42578125" style="223"/>
    <col min="13286" max="13286" width="10" style="223" customWidth="1"/>
    <col min="13287" max="13287" width="11.42578125" style="223"/>
    <col min="13288" max="13288" width="9.85546875" style="223" customWidth="1"/>
    <col min="13289" max="13289" width="11.42578125" style="223"/>
    <col min="13290" max="13290" width="10.28515625" style="223" customWidth="1"/>
    <col min="13291" max="13293" width="11.42578125" style="223"/>
    <col min="13294" max="13294" width="10.28515625" style="223" customWidth="1"/>
    <col min="13295" max="13295" width="11.42578125" style="223"/>
    <col min="13296" max="13296" width="10" style="223" customWidth="1"/>
    <col min="13297" max="13297" width="11.42578125" style="223"/>
    <col min="13298" max="13298" width="10.5703125" style="223" customWidth="1"/>
    <col min="13299" max="13301" width="11.42578125" style="223"/>
    <col min="13302" max="13302" width="10.28515625" style="223" customWidth="1"/>
    <col min="13303" max="13303" width="11.42578125" style="223"/>
    <col min="13304" max="13304" width="10.7109375" style="223" customWidth="1"/>
    <col min="13305" max="13305" width="11.42578125" style="223"/>
    <col min="13306" max="13306" width="10.28515625" style="223" customWidth="1"/>
    <col min="13307" max="13307" width="11.42578125" style="223"/>
    <col min="13308" max="13308" width="10" style="223" customWidth="1"/>
    <col min="13309" max="13309" width="11.42578125" style="223"/>
    <col min="13310" max="13310" width="9.42578125" style="223" customWidth="1"/>
    <col min="13311" max="13311" width="9" style="223" customWidth="1"/>
    <col min="13312" max="13312" width="8.42578125" style="223" customWidth="1"/>
    <col min="13313" max="13313" width="8.140625" style="223" customWidth="1"/>
    <col min="13314" max="13314" width="7.28515625" style="223" customWidth="1"/>
    <col min="13315" max="13315" width="9.28515625" style="223" customWidth="1"/>
    <col min="13316" max="13316" width="8.7109375" style="223" customWidth="1"/>
    <col min="13317" max="13317" width="9" style="223" customWidth="1"/>
    <col min="13318" max="13318" width="8.85546875" style="223" customWidth="1"/>
    <col min="13319" max="13319" width="9.5703125" style="223" customWidth="1"/>
    <col min="13320" max="13472" width="11.42578125" style="223"/>
    <col min="13473" max="13473" width="10.140625" style="223" customWidth="1"/>
    <col min="13474" max="13474" width="9.140625" style="223" customWidth="1"/>
    <col min="13475" max="13475" width="4.42578125" style="223" customWidth="1"/>
    <col min="13476" max="13476" width="7.42578125" style="223" customWidth="1"/>
    <col min="13477" max="13477" width="33.85546875" style="223" customWidth="1"/>
    <col min="13478" max="13478" width="13.7109375" style="223" customWidth="1"/>
    <col min="13479" max="13479" width="11.42578125" style="223"/>
    <col min="13480" max="13480" width="10.140625" style="223" customWidth="1"/>
    <col min="13481" max="13481" width="11.5703125" style="223" customWidth="1"/>
    <col min="13482" max="13482" width="10" style="223" customWidth="1"/>
    <col min="13483" max="13483" width="11.42578125" style="223"/>
    <col min="13484" max="13484" width="10.140625" style="223" customWidth="1"/>
    <col min="13485" max="13485" width="11.5703125" style="223" customWidth="1"/>
    <col min="13486" max="13486" width="10" style="223" customWidth="1"/>
    <col min="13487" max="13487" width="11.42578125" style="223"/>
    <col min="13488" max="13488" width="9.85546875" style="223" customWidth="1"/>
    <col min="13489" max="13489" width="11.42578125" style="223"/>
    <col min="13490" max="13490" width="9.85546875" style="223" customWidth="1"/>
    <col min="13491" max="13493" width="11.42578125" style="223"/>
    <col min="13494" max="13494" width="10" style="223" customWidth="1"/>
    <col min="13495" max="13495" width="11.42578125" style="223"/>
    <col min="13496" max="13496" width="10.140625" style="223" customWidth="1"/>
    <col min="13497" max="13497" width="11.42578125" style="223"/>
    <col min="13498" max="13498" width="9.85546875" style="223" customWidth="1"/>
    <col min="13499" max="13501" width="11.42578125" style="223"/>
    <col min="13502" max="13502" width="10.7109375" style="223" customWidth="1"/>
    <col min="13503" max="13503" width="11.42578125" style="223"/>
    <col min="13504" max="13504" width="9.7109375" style="223" customWidth="1"/>
    <col min="13505" max="13505" width="11.42578125" style="223"/>
    <col min="13506" max="13506" width="10.28515625" style="223" customWidth="1"/>
    <col min="13507" max="13509" width="11.42578125" style="223"/>
    <col min="13510" max="13510" width="10.5703125" style="223" customWidth="1"/>
    <col min="13511" max="13511" width="11.42578125" style="223"/>
    <col min="13512" max="13512" width="10.140625" style="223" customWidth="1"/>
    <col min="13513" max="13513" width="11.42578125" style="223"/>
    <col min="13514" max="13514" width="10.140625" style="223" customWidth="1"/>
    <col min="13515" max="13517" width="11.42578125" style="223"/>
    <col min="13518" max="13518" width="9.85546875" style="223" customWidth="1"/>
    <col min="13519" max="13519" width="11.42578125" style="223"/>
    <col min="13520" max="13520" width="9.85546875" style="223" customWidth="1"/>
    <col min="13521" max="13521" width="11.42578125" style="223"/>
    <col min="13522" max="13522" width="10" style="223" customWidth="1"/>
    <col min="13523" max="13525" width="11.42578125" style="223"/>
    <col min="13526" max="13526" width="10.85546875" style="223" customWidth="1"/>
    <col min="13527" max="13527" width="11.42578125" style="223"/>
    <col min="13528" max="13528" width="9.7109375" style="223" customWidth="1"/>
    <col min="13529" max="13529" width="11.42578125" style="223"/>
    <col min="13530" max="13530" width="10.140625" style="223" customWidth="1"/>
    <col min="13531" max="13533" width="11.42578125" style="223"/>
    <col min="13534" max="13534" width="10.140625" style="223" customWidth="1"/>
    <col min="13535" max="13535" width="11.42578125" style="223"/>
    <col min="13536" max="13536" width="10.85546875" style="223" customWidth="1"/>
    <col min="13537" max="13537" width="11.42578125" style="223"/>
    <col min="13538" max="13538" width="10.7109375" style="223" customWidth="1"/>
    <col min="13539" max="13539" width="11.42578125" style="223"/>
    <col min="13540" max="13540" width="9.85546875" style="223" customWidth="1"/>
    <col min="13541" max="13541" width="11.42578125" style="223"/>
    <col min="13542" max="13542" width="10" style="223" customWidth="1"/>
    <col min="13543" max="13543" width="11.42578125" style="223"/>
    <col min="13544" max="13544" width="9.85546875" style="223" customWidth="1"/>
    <col min="13545" max="13545" width="11.42578125" style="223"/>
    <col min="13546" max="13546" width="10.28515625" style="223" customWidth="1"/>
    <col min="13547" max="13549" width="11.42578125" style="223"/>
    <col min="13550" max="13550" width="10.28515625" style="223" customWidth="1"/>
    <col min="13551" max="13551" width="11.42578125" style="223"/>
    <col min="13552" max="13552" width="10" style="223" customWidth="1"/>
    <col min="13553" max="13553" width="11.42578125" style="223"/>
    <col min="13554" max="13554" width="10.5703125" style="223" customWidth="1"/>
    <col min="13555" max="13557" width="11.42578125" style="223"/>
    <col min="13558" max="13558" width="10.28515625" style="223" customWidth="1"/>
    <col min="13559" max="13559" width="11.42578125" style="223"/>
    <col min="13560" max="13560" width="10.7109375" style="223" customWidth="1"/>
    <col min="13561" max="13561" width="11.42578125" style="223"/>
    <col min="13562" max="13562" width="10.28515625" style="223" customWidth="1"/>
    <col min="13563" max="13563" width="11.42578125" style="223"/>
    <col min="13564" max="13564" width="10" style="223" customWidth="1"/>
    <col min="13565" max="13565" width="11.42578125" style="223"/>
    <col min="13566" max="13566" width="9.42578125" style="223" customWidth="1"/>
    <col min="13567" max="13567" width="9" style="223" customWidth="1"/>
    <col min="13568" max="13568" width="8.42578125" style="223" customWidth="1"/>
    <col min="13569" max="13569" width="8.140625" style="223" customWidth="1"/>
    <col min="13570" max="13570" width="7.28515625" style="223" customWidth="1"/>
    <col min="13571" max="13571" width="9.28515625" style="223" customWidth="1"/>
    <col min="13572" max="13572" width="8.7109375" style="223" customWidth="1"/>
    <col min="13573" max="13573" width="9" style="223" customWidth="1"/>
    <col min="13574" max="13574" width="8.85546875" style="223" customWidth="1"/>
    <col min="13575" max="13575" width="9.5703125" style="223" customWidth="1"/>
    <col min="13576" max="13728" width="11.42578125" style="223"/>
    <col min="13729" max="13729" width="10.140625" style="223" customWidth="1"/>
    <col min="13730" max="13730" width="9.140625" style="223" customWidth="1"/>
    <col min="13731" max="13731" width="4.42578125" style="223" customWidth="1"/>
    <col min="13732" max="13732" width="7.42578125" style="223" customWidth="1"/>
    <col min="13733" max="13733" width="33.85546875" style="223" customWidth="1"/>
    <col min="13734" max="13734" width="13.7109375" style="223" customWidth="1"/>
    <col min="13735" max="13735" width="11.42578125" style="223"/>
    <col min="13736" max="13736" width="10.140625" style="223" customWidth="1"/>
    <col min="13737" max="13737" width="11.5703125" style="223" customWidth="1"/>
    <col min="13738" max="13738" width="10" style="223" customWidth="1"/>
    <col min="13739" max="13739" width="11.42578125" style="223"/>
    <col min="13740" max="13740" width="10.140625" style="223" customWidth="1"/>
    <col min="13741" max="13741" width="11.5703125" style="223" customWidth="1"/>
    <col min="13742" max="13742" width="10" style="223" customWidth="1"/>
    <col min="13743" max="13743" width="11.42578125" style="223"/>
    <col min="13744" max="13744" width="9.85546875" style="223" customWidth="1"/>
    <col min="13745" max="13745" width="11.42578125" style="223"/>
    <col min="13746" max="13746" width="9.85546875" style="223" customWidth="1"/>
    <col min="13747" max="13749" width="11.42578125" style="223"/>
    <col min="13750" max="13750" width="10" style="223" customWidth="1"/>
    <col min="13751" max="13751" width="11.42578125" style="223"/>
    <col min="13752" max="13752" width="10.140625" style="223" customWidth="1"/>
    <col min="13753" max="13753" width="11.42578125" style="223"/>
    <col min="13754" max="13754" width="9.85546875" style="223" customWidth="1"/>
    <col min="13755" max="13757" width="11.42578125" style="223"/>
    <col min="13758" max="13758" width="10.7109375" style="223" customWidth="1"/>
    <col min="13759" max="13759" width="11.42578125" style="223"/>
    <col min="13760" max="13760" width="9.7109375" style="223" customWidth="1"/>
    <col min="13761" max="13761" width="11.42578125" style="223"/>
    <col min="13762" max="13762" width="10.28515625" style="223" customWidth="1"/>
    <col min="13763" max="13765" width="11.42578125" style="223"/>
    <col min="13766" max="13766" width="10.5703125" style="223" customWidth="1"/>
    <col min="13767" max="13767" width="11.42578125" style="223"/>
    <col min="13768" max="13768" width="10.140625" style="223" customWidth="1"/>
    <col min="13769" max="13769" width="11.42578125" style="223"/>
    <col min="13770" max="13770" width="10.140625" style="223" customWidth="1"/>
    <col min="13771" max="13773" width="11.42578125" style="223"/>
    <col min="13774" max="13774" width="9.85546875" style="223" customWidth="1"/>
    <col min="13775" max="13775" width="11.42578125" style="223"/>
    <col min="13776" max="13776" width="9.85546875" style="223" customWidth="1"/>
    <col min="13777" max="13777" width="11.42578125" style="223"/>
    <col min="13778" max="13778" width="10" style="223" customWidth="1"/>
    <col min="13779" max="13781" width="11.42578125" style="223"/>
    <col min="13782" max="13782" width="10.85546875" style="223" customWidth="1"/>
    <col min="13783" max="13783" width="11.42578125" style="223"/>
    <col min="13784" max="13784" width="9.7109375" style="223" customWidth="1"/>
    <col min="13785" max="13785" width="11.42578125" style="223"/>
    <col min="13786" max="13786" width="10.140625" style="223" customWidth="1"/>
    <col min="13787" max="13789" width="11.42578125" style="223"/>
    <col min="13790" max="13790" width="10.140625" style="223" customWidth="1"/>
    <col min="13791" max="13791" width="11.42578125" style="223"/>
    <col min="13792" max="13792" width="10.85546875" style="223" customWidth="1"/>
    <col min="13793" max="13793" width="11.42578125" style="223"/>
    <col min="13794" max="13794" width="10.7109375" style="223" customWidth="1"/>
    <col min="13795" max="13795" width="11.42578125" style="223"/>
    <col min="13796" max="13796" width="9.85546875" style="223" customWidth="1"/>
    <col min="13797" max="13797" width="11.42578125" style="223"/>
    <col min="13798" max="13798" width="10" style="223" customWidth="1"/>
    <col min="13799" max="13799" width="11.42578125" style="223"/>
    <col min="13800" max="13800" width="9.85546875" style="223" customWidth="1"/>
    <col min="13801" max="13801" width="11.42578125" style="223"/>
    <col min="13802" max="13802" width="10.28515625" style="223" customWidth="1"/>
    <col min="13803" max="13805" width="11.42578125" style="223"/>
    <col min="13806" max="13806" width="10.28515625" style="223" customWidth="1"/>
    <col min="13807" max="13807" width="11.42578125" style="223"/>
    <col min="13808" max="13808" width="10" style="223" customWidth="1"/>
    <col min="13809" max="13809" width="11.42578125" style="223"/>
    <col min="13810" max="13810" width="10.5703125" style="223" customWidth="1"/>
    <col min="13811" max="13813" width="11.42578125" style="223"/>
    <col min="13814" max="13814" width="10.28515625" style="223" customWidth="1"/>
    <col min="13815" max="13815" width="11.42578125" style="223"/>
    <col min="13816" max="13816" width="10.7109375" style="223" customWidth="1"/>
    <col min="13817" max="13817" width="11.42578125" style="223"/>
    <col min="13818" max="13818" width="10.28515625" style="223" customWidth="1"/>
    <col min="13819" max="13819" width="11.42578125" style="223"/>
    <col min="13820" max="13820" width="10" style="223" customWidth="1"/>
    <col min="13821" max="13821" width="11.42578125" style="223"/>
    <col min="13822" max="13822" width="9.42578125" style="223" customWidth="1"/>
    <col min="13823" max="13823" width="9" style="223" customWidth="1"/>
    <col min="13824" max="13824" width="8.42578125" style="223" customWidth="1"/>
    <col min="13825" max="13825" width="8.140625" style="223" customWidth="1"/>
    <col min="13826" max="13826" width="7.28515625" style="223" customWidth="1"/>
    <col min="13827" max="13827" width="9.28515625" style="223" customWidth="1"/>
    <col min="13828" max="13828" width="8.7109375" style="223" customWidth="1"/>
    <col min="13829" max="13829" width="9" style="223" customWidth="1"/>
    <col min="13830" max="13830" width="8.85546875" style="223" customWidth="1"/>
    <col min="13831" max="13831" width="9.5703125" style="223" customWidth="1"/>
    <col min="13832" max="13984" width="11.42578125" style="223"/>
    <col min="13985" max="13985" width="10.140625" style="223" customWidth="1"/>
    <col min="13986" max="13986" width="9.140625" style="223" customWidth="1"/>
    <col min="13987" max="13987" width="4.42578125" style="223" customWidth="1"/>
    <col min="13988" max="13988" width="7.42578125" style="223" customWidth="1"/>
    <col min="13989" max="13989" width="33.85546875" style="223" customWidth="1"/>
    <col min="13990" max="13990" width="13.7109375" style="223" customWidth="1"/>
    <col min="13991" max="13991" width="11.42578125" style="223"/>
    <col min="13992" max="13992" width="10.140625" style="223" customWidth="1"/>
    <col min="13993" max="13993" width="11.5703125" style="223" customWidth="1"/>
    <col min="13994" max="13994" width="10" style="223" customWidth="1"/>
    <col min="13995" max="13995" width="11.42578125" style="223"/>
    <col min="13996" max="13996" width="10.140625" style="223" customWidth="1"/>
    <col min="13997" max="13997" width="11.5703125" style="223" customWidth="1"/>
    <col min="13998" max="13998" width="10" style="223" customWidth="1"/>
    <col min="13999" max="13999" width="11.42578125" style="223"/>
    <col min="14000" max="14000" width="9.85546875" style="223" customWidth="1"/>
    <col min="14001" max="14001" width="11.42578125" style="223"/>
    <col min="14002" max="14002" width="9.85546875" style="223" customWidth="1"/>
    <col min="14003" max="14005" width="11.42578125" style="223"/>
    <col min="14006" max="14006" width="10" style="223" customWidth="1"/>
    <col min="14007" max="14007" width="11.42578125" style="223"/>
    <col min="14008" max="14008" width="10.140625" style="223" customWidth="1"/>
    <col min="14009" max="14009" width="11.42578125" style="223"/>
    <col min="14010" max="14010" width="9.85546875" style="223" customWidth="1"/>
    <col min="14011" max="14013" width="11.42578125" style="223"/>
    <col min="14014" max="14014" width="10.7109375" style="223" customWidth="1"/>
    <col min="14015" max="14015" width="11.42578125" style="223"/>
    <col min="14016" max="14016" width="9.7109375" style="223" customWidth="1"/>
    <col min="14017" max="14017" width="11.42578125" style="223"/>
    <col min="14018" max="14018" width="10.28515625" style="223" customWidth="1"/>
    <col min="14019" max="14021" width="11.42578125" style="223"/>
    <col min="14022" max="14022" width="10.5703125" style="223" customWidth="1"/>
    <col min="14023" max="14023" width="11.42578125" style="223"/>
    <col min="14024" max="14024" width="10.140625" style="223" customWidth="1"/>
    <col min="14025" max="14025" width="11.42578125" style="223"/>
    <col min="14026" max="14026" width="10.140625" style="223" customWidth="1"/>
    <col min="14027" max="14029" width="11.42578125" style="223"/>
    <col min="14030" max="14030" width="9.85546875" style="223" customWidth="1"/>
    <col min="14031" max="14031" width="11.42578125" style="223"/>
    <col min="14032" max="14032" width="9.85546875" style="223" customWidth="1"/>
    <col min="14033" max="14033" width="11.42578125" style="223"/>
    <col min="14034" max="14034" width="10" style="223" customWidth="1"/>
    <col min="14035" max="14037" width="11.42578125" style="223"/>
    <col min="14038" max="14038" width="10.85546875" style="223" customWidth="1"/>
    <col min="14039" max="14039" width="11.42578125" style="223"/>
    <col min="14040" max="14040" width="9.7109375" style="223" customWidth="1"/>
    <col min="14041" max="14041" width="11.42578125" style="223"/>
    <col min="14042" max="14042" width="10.140625" style="223" customWidth="1"/>
    <col min="14043" max="14045" width="11.42578125" style="223"/>
    <col min="14046" max="14046" width="10.140625" style="223" customWidth="1"/>
    <col min="14047" max="14047" width="11.42578125" style="223"/>
    <col min="14048" max="14048" width="10.85546875" style="223" customWidth="1"/>
    <col min="14049" max="14049" width="11.42578125" style="223"/>
    <col min="14050" max="14050" width="10.7109375" style="223" customWidth="1"/>
    <col min="14051" max="14051" width="11.42578125" style="223"/>
    <col min="14052" max="14052" width="9.85546875" style="223" customWidth="1"/>
    <col min="14053" max="14053" width="11.42578125" style="223"/>
    <col min="14054" max="14054" width="10" style="223" customWidth="1"/>
    <col min="14055" max="14055" width="11.42578125" style="223"/>
    <col min="14056" max="14056" width="9.85546875" style="223" customWidth="1"/>
    <col min="14057" max="14057" width="11.42578125" style="223"/>
    <col min="14058" max="14058" width="10.28515625" style="223" customWidth="1"/>
    <col min="14059" max="14061" width="11.42578125" style="223"/>
    <col min="14062" max="14062" width="10.28515625" style="223" customWidth="1"/>
    <col min="14063" max="14063" width="11.42578125" style="223"/>
    <col min="14064" max="14064" width="10" style="223" customWidth="1"/>
    <col min="14065" max="14065" width="11.42578125" style="223"/>
    <col min="14066" max="14066" width="10.5703125" style="223" customWidth="1"/>
    <col min="14067" max="14069" width="11.42578125" style="223"/>
    <col min="14070" max="14070" width="10.28515625" style="223" customWidth="1"/>
    <col min="14071" max="14071" width="11.42578125" style="223"/>
    <col min="14072" max="14072" width="10.7109375" style="223" customWidth="1"/>
    <col min="14073" max="14073" width="11.42578125" style="223"/>
    <col min="14074" max="14074" width="10.28515625" style="223" customWidth="1"/>
    <col min="14075" max="14075" width="11.42578125" style="223"/>
    <col min="14076" max="14076" width="10" style="223" customWidth="1"/>
    <col min="14077" max="14077" width="11.42578125" style="223"/>
    <col min="14078" max="14078" width="9.42578125" style="223" customWidth="1"/>
    <col min="14079" max="14079" width="9" style="223" customWidth="1"/>
    <col min="14080" max="14080" width="8.42578125" style="223" customWidth="1"/>
    <col min="14081" max="14081" width="8.140625" style="223" customWidth="1"/>
    <col min="14082" max="14082" width="7.28515625" style="223" customWidth="1"/>
    <col min="14083" max="14083" width="9.28515625" style="223" customWidth="1"/>
    <col min="14084" max="14084" width="8.7109375" style="223" customWidth="1"/>
    <col min="14085" max="14085" width="9" style="223" customWidth="1"/>
    <col min="14086" max="14086" width="8.85546875" style="223" customWidth="1"/>
    <col min="14087" max="14087" width="9.5703125" style="223" customWidth="1"/>
    <col min="14088" max="14240" width="11.42578125" style="223"/>
    <col min="14241" max="14241" width="10.140625" style="223" customWidth="1"/>
    <col min="14242" max="14242" width="9.140625" style="223" customWidth="1"/>
    <col min="14243" max="14243" width="4.42578125" style="223" customWidth="1"/>
    <col min="14244" max="14244" width="7.42578125" style="223" customWidth="1"/>
    <col min="14245" max="14245" width="33.85546875" style="223" customWidth="1"/>
    <col min="14246" max="14246" width="13.7109375" style="223" customWidth="1"/>
    <col min="14247" max="14247" width="11.42578125" style="223"/>
    <col min="14248" max="14248" width="10.140625" style="223" customWidth="1"/>
    <col min="14249" max="14249" width="11.5703125" style="223" customWidth="1"/>
    <col min="14250" max="14250" width="10" style="223" customWidth="1"/>
    <col min="14251" max="14251" width="11.42578125" style="223"/>
    <col min="14252" max="14252" width="10.140625" style="223" customWidth="1"/>
    <col min="14253" max="14253" width="11.5703125" style="223" customWidth="1"/>
    <col min="14254" max="14254" width="10" style="223" customWidth="1"/>
    <col min="14255" max="14255" width="11.42578125" style="223"/>
    <col min="14256" max="14256" width="9.85546875" style="223" customWidth="1"/>
    <col min="14257" max="14257" width="11.42578125" style="223"/>
    <col min="14258" max="14258" width="9.85546875" style="223" customWidth="1"/>
    <col min="14259" max="14261" width="11.42578125" style="223"/>
    <col min="14262" max="14262" width="10" style="223" customWidth="1"/>
    <col min="14263" max="14263" width="11.42578125" style="223"/>
    <col min="14264" max="14264" width="10.140625" style="223" customWidth="1"/>
    <col min="14265" max="14265" width="11.42578125" style="223"/>
    <col min="14266" max="14266" width="9.85546875" style="223" customWidth="1"/>
    <col min="14267" max="14269" width="11.42578125" style="223"/>
    <col min="14270" max="14270" width="10.7109375" style="223" customWidth="1"/>
    <col min="14271" max="14271" width="11.42578125" style="223"/>
    <col min="14272" max="14272" width="9.7109375" style="223" customWidth="1"/>
    <col min="14273" max="14273" width="11.42578125" style="223"/>
    <col min="14274" max="14274" width="10.28515625" style="223" customWidth="1"/>
    <col min="14275" max="14277" width="11.42578125" style="223"/>
    <col min="14278" max="14278" width="10.5703125" style="223" customWidth="1"/>
    <col min="14279" max="14279" width="11.42578125" style="223"/>
    <col min="14280" max="14280" width="10.140625" style="223" customWidth="1"/>
    <col min="14281" max="14281" width="11.42578125" style="223"/>
    <col min="14282" max="14282" width="10.140625" style="223" customWidth="1"/>
    <col min="14283" max="14285" width="11.42578125" style="223"/>
    <col min="14286" max="14286" width="9.85546875" style="223" customWidth="1"/>
    <col min="14287" max="14287" width="11.42578125" style="223"/>
    <col min="14288" max="14288" width="9.85546875" style="223" customWidth="1"/>
    <col min="14289" max="14289" width="11.42578125" style="223"/>
    <col min="14290" max="14290" width="10" style="223" customWidth="1"/>
    <col min="14291" max="14293" width="11.42578125" style="223"/>
    <col min="14294" max="14294" width="10.85546875" style="223" customWidth="1"/>
    <col min="14295" max="14295" width="11.42578125" style="223"/>
    <col min="14296" max="14296" width="9.7109375" style="223" customWidth="1"/>
    <col min="14297" max="14297" width="11.42578125" style="223"/>
    <col min="14298" max="14298" width="10.140625" style="223" customWidth="1"/>
    <col min="14299" max="14301" width="11.42578125" style="223"/>
    <col min="14302" max="14302" width="10.140625" style="223" customWidth="1"/>
    <col min="14303" max="14303" width="11.42578125" style="223"/>
    <col min="14304" max="14304" width="10.85546875" style="223" customWidth="1"/>
    <col min="14305" max="14305" width="11.42578125" style="223"/>
    <col min="14306" max="14306" width="10.7109375" style="223" customWidth="1"/>
    <col min="14307" max="14307" width="11.42578125" style="223"/>
    <col min="14308" max="14308" width="9.85546875" style="223" customWidth="1"/>
    <col min="14309" max="14309" width="11.42578125" style="223"/>
    <col min="14310" max="14310" width="10" style="223" customWidth="1"/>
    <col min="14311" max="14311" width="11.42578125" style="223"/>
    <col min="14312" max="14312" width="9.85546875" style="223" customWidth="1"/>
    <col min="14313" max="14313" width="11.42578125" style="223"/>
    <col min="14314" max="14314" width="10.28515625" style="223" customWidth="1"/>
    <col min="14315" max="14317" width="11.42578125" style="223"/>
    <col min="14318" max="14318" width="10.28515625" style="223" customWidth="1"/>
    <col min="14319" max="14319" width="11.42578125" style="223"/>
    <col min="14320" max="14320" width="10" style="223" customWidth="1"/>
    <col min="14321" max="14321" width="11.42578125" style="223"/>
    <col min="14322" max="14322" width="10.5703125" style="223" customWidth="1"/>
    <col min="14323" max="14325" width="11.42578125" style="223"/>
    <col min="14326" max="14326" width="10.28515625" style="223" customWidth="1"/>
    <col min="14327" max="14327" width="11.42578125" style="223"/>
    <col min="14328" max="14328" width="10.7109375" style="223" customWidth="1"/>
    <col min="14329" max="14329" width="11.42578125" style="223"/>
    <col min="14330" max="14330" width="10.28515625" style="223" customWidth="1"/>
    <col min="14331" max="14331" width="11.42578125" style="223"/>
    <col min="14332" max="14332" width="10" style="223" customWidth="1"/>
    <col min="14333" max="14333" width="11.42578125" style="223"/>
    <col min="14334" max="14334" width="9.42578125" style="223" customWidth="1"/>
    <col min="14335" max="14335" width="9" style="223" customWidth="1"/>
    <col min="14336" max="14336" width="8.42578125" style="223" customWidth="1"/>
    <col min="14337" max="14337" width="8.140625" style="223" customWidth="1"/>
    <col min="14338" max="14338" width="7.28515625" style="223" customWidth="1"/>
    <col min="14339" max="14339" width="9.28515625" style="223" customWidth="1"/>
    <col min="14340" max="14340" width="8.7109375" style="223" customWidth="1"/>
    <col min="14341" max="14341" width="9" style="223" customWidth="1"/>
    <col min="14342" max="14342" width="8.85546875" style="223" customWidth="1"/>
    <col min="14343" max="14343" width="9.5703125" style="223" customWidth="1"/>
    <col min="14344" max="14496" width="11.42578125" style="223"/>
    <col min="14497" max="14497" width="10.140625" style="223" customWidth="1"/>
    <col min="14498" max="14498" width="9.140625" style="223" customWidth="1"/>
    <col min="14499" max="14499" width="4.42578125" style="223" customWidth="1"/>
    <col min="14500" max="14500" width="7.42578125" style="223" customWidth="1"/>
    <col min="14501" max="14501" width="33.85546875" style="223" customWidth="1"/>
    <col min="14502" max="14502" width="13.7109375" style="223" customWidth="1"/>
    <col min="14503" max="14503" width="11.42578125" style="223"/>
    <col min="14504" max="14504" width="10.140625" style="223" customWidth="1"/>
    <col min="14505" max="14505" width="11.5703125" style="223" customWidth="1"/>
    <col min="14506" max="14506" width="10" style="223" customWidth="1"/>
    <col min="14507" max="14507" width="11.42578125" style="223"/>
    <col min="14508" max="14508" width="10.140625" style="223" customWidth="1"/>
    <col min="14509" max="14509" width="11.5703125" style="223" customWidth="1"/>
    <col min="14510" max="14510" width="10" style="223" customWidth="1"/>
    <col min="14511" max="14511" width="11.42578125" style="223"/>
    <col min="14512" max="14512" width="9.85546875" style="223" customWidth="1"/>
    <col min="14513" max="14513" width="11.42578125" style="223"/>
    <col min="14514" max="14514" width="9.85546875" style="223" customWidth="1"/>
    <col min="14515" max="14517" width="11.42578125" style="223"/>
    <col min="14518" max="14518" width="10" style="223" customWidth="1"/>
    <col min="14519" max="14519" width="11.42578125" style="223"/>
    <col min="14520" max="14520" width="10.140625" style="223" customWidth="1"/>
    <col min="14521" max="14521" width="11.42578125" style="223"/>
    <col min="14522" max="14522" width="9.85546875" style="223" customWidth="1"/>
    <col min="14523" max="14525" width="11.42578125" style="223"/>
    <col min="14526" max="14526" width="10.7109375" style="223" customWidth="1"/>
    <col min="14527" max="14527" width="11.42578125" style="223"/>
    <col min="14528" max="14528" width="9.7109375" style="223" customWidth="1"/>
    <col min="14529" max="14529" width="11.42578125" style="223"/>
    <col min="14530" max="14530" width="10.28515625" style="223" customWidth="1"/>
    <col min="14531" max="14533" width="11.42578125" style="223"/>
    <col min="14534" max="14534" width="10.5703125" style="223" customWidth="1"/>
    <col min="14535" max="14535" width="11.42578125" style="223"/>
    <col min="14536" max="14536" width="10.140625" style="223" customWidth="1"/>
    <col min="14537" max="14537" width="11.42578125" style="223"/>
    <col min="14538" max="14538" width="10.140625" style="223" customWidth="1"/>
    <col min="14539" max="14541" width="11.42578125" style="223"/>
    <col min="14542" max="14542" width="9.85546875" style="223" customWidth="1"/>
    <col min="14543" max="14543" width="11.42578125" style="223"/>
    <col min="14544" max="14544" width="9.85546875" style="223" customWidth="1"/>
    <col min="14545" max="14545" width="11.42578125" style="223"/>
    <col min="14546" max="14546" width="10" style="223" customWidth="1"/>
    <col min="14547" max="14549" width="11.42578125" style="223"/>
    <col min="14550" max="14550" width="10.85546875" style="223" customWidth="1"/>
    <col min="14551" max="14551" width="11.42578125" style="223"/>
    <col min="14552" max="14552" width="9.7109375" style="223" customWidth="1"/>
    <col min="14553" max="14553" width="11.42578125" style="223"/>
    <col min="14554" max="14554" width="10.140625" style="223" customWidth="1"/>
    <col min="14555" max="14557" width="11.42578125" style="223"/>
    <col min="14558" max="14558" width="10.140625" style="223" customWidth="1"/>
    <col min="14559" max="14559" width="11.42578125" style="223"/>
    <col min="14560" max="14560" width="10.85546875" style="223" customWidth="1"/>
    <col min="14561" max="14561" width="11.42578125" style="223"/>
    <col min="14562" max="14562" width="10.7109375" style="223" customWidth="1"/>
    <col min="14563" max="14563" width="11.42578125" style="223"/>
    <col min="14564" max="14564" width="9.85546875" style="223" customWidth="1"/>
    <col min="14565" max="14565" width="11.42578125" style="223"/>
    <col min="14566" max="14566" width="10" style="223" customWidth="1"/>
    <col min="14567" max="14567" width="11.42578125" style="223"/>
    <col min="14568" max="14568" width="9.85546875" style="223" customWidth="1"/>
    <col min="14569" max="14569" width="11.42578125" style="223"/>
    <col min="14570" max="14570" width="10.28515625" style="223" customWidth="1"/>
    <col min="14571" max="14573" width="11.42578125" style="223"/>
    <col min="14574" max="14574" width="10.28515625" style="223" customWidth="1"/>
    <col min="14575" max="14575" width="11.42578125" style="223"/>
    <col min="14576" max="14576" width="10" style="223" customWidth="1"/>
    <col min="14577" max="14577" width="11.42578125" style="223"/>
    <col min="14578" max="14578" width="10.5703125" style="223" customWidth="1"/>
    <col min="14579" max="14581" width="11.42578125" style="223"/>
    <col min="14582" max="14582" width="10.28515625" style="223" customWidth="1"/>
    <col min="14583" max="14583" width="11.42578125" style="223"/>
    <col min="14584" max="14584" width="10.7109375" style="223" customWidth="1"/>
    <col min="14585" max="14585" width="11.42578125" style="223"/>
    <col min="14586" max="14586" width="10.28515625" style="223" customWidth="1"/>
    <col min="14587" max="14587" width="11.42578125" style="223"/>
    <col min="14588" max="14588" width="10" style="223" customWidth="1"/>
    <col min="14589" max="14589" width="11.42578125" style="223"/>
    <col min="14590" max="14590" width="9.42578125" style="223" customWidth="1"/>
    <col min="14591" max="14591" width="9" style="223" customWidth="1"/>
    <col min="14592" max="14592" width="8.42578125" style="223" customWidth="1"/>
    <col min="14593" max="14593" width="8.140625" style="223" customWidth="1"/>
    <col min="14594" max="14594" width="7.28515625" style="223" customWidth="1"/>
    <col min="14595" max="14595" width="9.28515625" style="223" customWidth="1"/>
    <col min="14596" max="14596" width="8.7109375" style="223" customWidth="1"/>
    <col min="14597" max="14597" width="9" style="223" customWidth="1"/>
    <col min="14598" max="14598" width="8.85546875" style="223" customWidth="1"/>
    <col min="14599" max="14599" width="9.5703125" style="223" customWidth="1"/>
    <col min="14600" max="14752" width="11.42578125" style="223"/>
    <col min="14753" max="14753" width="10.140625" style="223" customWidth="1"/>
    <col min="14754" max="14754" width="9.140625" style="223" customWidth="1"/>
    <col min="14755" max="14755" width="4.42578125" style="223" customWidth="1"/>
    <col min="14756" max="14756" width="7.42578125" style="223" customWidth="1"/>
    <col min="14757" max="14757" width="33.85546875" style="223" customWidth="1"/>
    <col min="14758" max="14758" width="13.7109375" style="223" customWidth="1"/>
    <col min="14759" max="14759" width="11.42578125" style="223"/>
    <col min="14760" max="14760" width="10.140625" style="223" customWidth="1"/>
    <col min="14761" max="14761" width="11.5703125" style="223" customWidth="1"/>
    <col min="14762" max="14762" width="10" style="223" customWidth="1"/>
    <col min="14763" max="14763" width="11.42578125" style="223"/>
    <col min="14764" max="14764" width="10.140625" style="223" customWidth="1"/>
    <col min="14765" max="14765" width="11.5703125" style="223" customWidth="1"/>
    <col min="14766" max="14766" width="10" style="223" customWidth="1"/>
    <col min="14767" max="14767" width="11.42578125" style="223"/>
    <col min="14768" max="14768" width="9.85546875" style="223" customWidth="1"/>
    <col min="14769" max="14769" width="11.42578125" style="223"/>
    <col min="14770" max="14770" width="9.85546875" style="223" customWidth="1"/>
    <col min="14771" max="14773" width="11.42578125" style="223"/>
    <col min="14774" max="14774" width="10" style="223" customWidth="1"/>
    <col min="14775" max="14775" width="11.42578125" style="223"/>
    <col min="14776" max="14776" width="10.140625" style="223" customWidth="1"/>
    <col min="14777" max="14777" width="11.42578125" style="223"/>
    <col min="14778" max="14778" width="9.85546875" style="223" customWidth="1"/>
    <col min="14779" max="14781" width="11.42578125" style="223"/>
    <col min="14782" max="14782" width="10.7109375" style="223" customWidth="1"/>
    <col min="14783" max="14783" width="11.42578125" style="223"/>
    <col min="14784" max="14784" width="9.7109375" style="223" customWidth="1"/>
    <col min="14785" max="14785" width="11.42578125" style="223"/>
    <col min="14786" max="14786" width="10.28515625" style="223" customWidth="1"/>
    <col min="14787" max="14789" width="11.42578125" style="223"/>
    <col min="14790" max="14790" width="10.5703125" style="223" customWidth="1"/>
    <col min="14791" max="14791" width="11.42578125" style="223"/>
    <col min="14792" max="14792" width="10.140625" style="223" customWidth="1"/>
    <col min="14793" max="14793" width="11.42578125" style="223"/>
    <col min="14794" max="14794" width="10.140625" style="223" customWidth="1"/>
    <col min="14795" max="14797" width="11.42578125" style="223"/>
    <col min="14798" max="14798" width="9.85546875" style="223" customWidth="1"/>
    <col min="14799" max="14799" width="11.42578125" style="223"/>
    <col min="14800" max="14800" width="9.85546875" style="223" customWidth="1"/>
    <col min="14801" max="14801" width="11.42578125" style="223"/>
    <col min="14802" max="14802" width="10" style="223" customWidth="1"/>
    <col min="14803" max="14805" width="11.42578125" style="223"/>
    <col min="14806" max="14806" width="10.85546875" style="223" customWidth="1"/>
    <col min="14807" max="14807" width="11.42578125" style="223"/>
    <col min="14808" max="14808" width="9.7109375" style="223" customWidth="1"/>
    <col min="14809" max="14809" width="11.42578125" style="223"/>
    <col min="14810" max="14810" width="10.140625" style="223" customWidth="1"/>
    <col min="14811" max="14813" width="11.42578125" style="223"/>
    <col min="14814" max="14814" width="10.140625" style="223" customWidth="1"/>
    <col min="14815" max="14815" width="11.42578125" style="223"/>
    <col min="14816" max="14816" width="10.85546875" style="223" customWidth="1"/>
    <col min="14817" max="14817" width="11.42578125" style="223"/>
    <col min="14818" max="14818" width="10.7109375" style="223" customWidth="1"/>
    <col min="14819" max="14819" width="11.42578125" style="223"/>
    <col min="14820" max="14820" width="9.85546875" style="223" customWidth="1"/>
    <col min="14821" max="14821" width="11.42578125" style="223"/>
    <col min="14822" max="14822" width="10" style="223" customWidth="1"/>
    <col min="14823" max="14823" width="11.42578125" style="223"/>
    <col min="14824" max="14824" width="9.85546875" style="223" customWidth="1"/>
    <col min="14825" max="14825" width="11.42578125" style="223"/>
    <col min="14826" max="14826" width="10.28515625" style="223" customWidth="1"/>
    <col min="14827" max="14829" width="11.42578125" style="223"/>
    <col min="14830" max="14830" width="10.28515625" style="223" customWidth="1"/>
    <col min="14831" max="14831" width="11.42578125" style="223"/>
    <col min="14832" max="14832" width="10" style="223" customWidth="1"/>
    <col min="14833" max="14833" width="11.42578125" style="223"/>
    <col min="14834" max="14834" width="10.5703125" style="223" customWidth="1"/>
    <col min="14835" max="14837" width="11.42578125" style="223"/>
    <col min="14838" max="14838" width="10.28515625" style="223" customWidth="1"/>
    <col min="14839" max="14839" width="11.42578125" style="223"/>
    <col min="14840" max="14840" width="10.7109375" style="223" customWidth="1"/>
    <col min="14841" max="14841" width="11.42578125" style="223"/>
    <col min="14842" max="14842" width="10.28515625" style="223" customWidth="1"/>
    <col min="14843" max="14843" width="11.42578125" style="223"/>
    <col min="14844" max="14844" width="10" style="223" customWidth="1"/>
    <col min="14845" max="14845" width="11.42578125" style="223"/>
    <col min="14846" max="14846" width="9.42578125" style="223" customWidth="1"/>
    <col min="14847" max="14847" width="9" style="223" customWidth="1"/>
    <col min="14848" max="14848" width="8.42578125" style="223" customWidth="1"/>
    <col min="14849" max="14849" width="8.140625" style="223" customWidth="1"/>
    <col min="14850" max="14850" width="7.28515625" style="223" customWidth="1"/>
    <col min="14851" max="14851" width="9.28515625" style="223" customWidth="1"/>
    <col min="14852" max="14852" width="8.7109375" style="223" customWidth="1"/>
    <col min="14853" max="14853" width="9" style="223" customWidth="1"/>
    <col min="14854" max="14854" width="8.85546875" style="223" customWidth="1"/>
    <col min="14855" max="14855" width="9.5703125" style="223" customWidth="1"/>
    <col min="14856" max="15008" width="11.42578125" style="223"/>
    <col min="15009" max="15009" width="10.140625" style="223" customWidth="1"/>
    <col min="15010" max="15010" width="9.140625" style="223" customWidth="1"/>
    <col min="15011" max="15011" width="4.42578125" style="223" customWidth="1"/>
    <col min="15012" max="15012" width="7.42578125" style="223" customWidth="1"/>
    <col min="15013" max="15013" width="33.85546875" style="223" customWidth="1"/>
    <col min="15014" max="15014" width="13.7109375" style="223" customWidth="1"/>
    <col min="15015" max="15015" width="11.42578125" style="223"/>
    <col min="15016" max="15016" width="10.140625" style="223" customWidth="1"/>
    <col min="15017" max="15017" width="11.5703125" style="223" customWidth="1"/>
    <col min="15018" max="15018" width="10" style="223" customWidth="1"/>
    <col min="15019" max="15019" width="11.42578125" style="223"/>
    <col min="15020" max="15020" width="10.140625" style="223" customWidth="1"/>
    <col min="15021" max="15021" width="11.5703125" style="223" customWidth="1"/>
    <col min="15022" max="15022" width="10" style="223" customWidth="1"/>
    <col min="15023" max="15023" width="11.42578125" style="223"/>
    <col min="15024" max="15024" width="9.85546875" style="223" customWidth="1"/>
    <col min="15025" max="15025" width="11.42578125" style="223"/>
    <col min="15026" max="15026" width="9.85546875" style="223" customWidth="1"/>
    <col min="15027" max="15029" width="11.42578125" style="223"/>
    <col min="15030" max="15030" width="10" style="223" customWidth="1"/>
    <col min="15031" max="15031" width="11.42578125" style="223"/>
    <col min="15032" max="15032" width="10.140625" style="223" customWidth="1"/>
    <col min="15033" max="15033" width="11.42578125" style="223"/>
    <col min="15034" max="15034" width="9.85546875" style="223" customWidth="1"/>
    <col min="15035" max="15037" width="11.42578125" style="223"/>
    <col min="15038" max="15038" width="10.7109375" style="223" customWidth="1"/>
    <col min="15039" max="15039" width="11.42578125" style="223"/>
    <col min="15040" max="15040" width="9.7109375" style="223" customWidth="1"/>
    <col min="15041" max="15041" width="11.42578125" style="223"/>
    <col min="15042" max="15042" width="10.28515625" style="223" customWidth="1"/>
    <col min="15043" max="15045" width="11.42578125" style="223"/>
    <col min="15046" max="15046" width="10.5703125" style="223" customWidth="1"/>
    <col min="15047" max="15047" width="11.42578125" style="223"/>
    <col min="15048" max="15048" width="10.140625" style="223" customWidth="1"/>
    <col min="15049" max="15049" width="11.42578125" style="223"/>
    <col min="15050" max="15050" width="10.140625" style="223" customWidth="1"/>
    <col min="15051" max="15053" width="11.42578125" style="223"/>
    <col min="15054" max="15054" width="9.85546875" style="223" customWidth="1"/>
    <col min="15055" max="15055" width="11.42578125" style="223"/>
    <col min="15056" max="15056" width="9.85546875" style="223" customWidth="1"/>
    <col min="15057" max="15057" width="11.42578125" style="223"/>
    <col min="15058" max="15058" width="10" style="223" customWidth="1"/>
    <col min="15059" max="15061" width="11.42578125" style="223"/>
    <col min="15062" max="15062" width="10.85546875" style="223" customWidth="1"/>
    <col min="15063" max="15063" width="11.42578125" style="223"/>
    <col min="15064" max="15064" width="9.7109375" style="223" customWidth="1"/>
    <col min="15065" max="15065" width="11.42578125" style="223"/>
    <col min="15066" max="15066" width="10.140625" style="223" customWidth="1"/>
    <col min="15067" max="15069" width="11.42578125" style="223"/>
    <col min="15070" max="15070" width="10.140625" style="223" customWidth="1"/>
    <col min="15071" max="15071" width="11.42578125" style="223"/>
    <col min="15072" max="15072" width="10.85546875" style="223" customWidth="1"/>
    <col min="15073" max="15073" width="11.42578125" style="223"/>
    <col min="15074" max="15074" width="10.7109375" style="223" customWidth="1"/>
    <col min="15075" max="15075" width="11.42578125" style="223"/>
    <col min="15076" max="15076" width="9.85546875" style="223" customWidth="1"/>
    <col min="15077" max="15077" width="11.42578125" style="223"/>
    <col min="15078" max="15078" width="10" style="223" customWidth="1"/>
    <col min="15079" max="15079" width="11.42578125" style="223"/>
    <col min="15080" max="15080" width="9.85546875" style="223" customWidth="1"/>
    <col min="15081" max="15081" width="11.42578125" style="223"/>
    <col min="15082" max="15082" width="10.28515625" style="223" customWidth="1"/>
    <col min="15083" max="15085" width="11.42578125" style="223"/>
    <col min="15086" max="15086" width="10.28515625" style="223" customWidth="1"/>
    <col min="15087" max="15087" width="11.42578125" style="223"/>
    <col min="15088" max="15088" width="10" style="223" customWidth="1"/>
    <col min="15089" max="15089" width="11.42578125" style="223"/>
    <col min="15090" max="15090" width="10.5703125" style="223" customWidth="1"/>
    <col min="15091" max="15093" width="11.42578125" style="223"/>
    <col min="15094" max="15094" width="10.28515625" style="223" customWidth="1"/>
    <col min="15095" max="15095" width="11.42578125" style="223"/>
    <col min="15096" max="15096" width="10.7109375" style="223" customWidth="1"/>
    <col min="15097" max="15097" width="11.42578125" style="223"/>
    <col min="15098" max="15098" width="10.28515625" style="223" customWidth="1"/>
    <col min="15099" max="15099" width="11.42578125" style="223"/>
    <col min="15100" max="15100" width="10" style="223" customWidth="1"/>
    <col min="15101" max="15101" width="11.42578125" style="223"/>
    <col min="15102" max="15102" width="9.42578125" style="223" customWidth="1"/>
    <col min="15103" max="15103" width="9" style="223" customWidth="1"/>
    <col min="15104" max="15104" width="8.42578125" style="223" customWidth="1"/>
    <col min="15105" max="15105" width="8.140625" style="223" customWidth="1"/>
    <col min="15106" max="15106" width="7.28515625" style="223" customWidth="1"/>
    <col min="15107" max="15107" width="9.28515625" style="223" customWidth="1"/>
    <col min="15108" max="15108" width="8.7109375" style="223" customWidth="1"/>
    <col min="15109" max="15109" width="9" style="223" customWidth="1"/>
    <col min="15110" max="15110" width="8.85546875" style="223" customWidth="1"/>
    <col min="15111" max="15111" width="9.5703125" style="223" customWidth="1"/>
    <col min="15112" max="15264" width="11.42578125" style="223"/>
    <col min="15265" max="15265" width="10.140625" style="223" customWidth="1"/>
    <col min="15266" max="15266" width="9.140625" style="223" customWidth="1"/>
    <col min="15267" max="15267" width="4.42578125" style="223" customWidth="1"/>
    <col min="15268" max="15268" width="7.42578125" style="223" customWidth="1"/>
    <col min="15269" max="15269" width="33.85546875" style="223" customWidth="1"/>
    <col min="15270" max="15270" width="13.7109375" style="223" customWidth="1"/>
    <col min="15271" max="15271" width="11.42578125" style="223"/>
    <col min="15272" max="15272" width="10.140625" style="223" customWidth="1"/>
    <col min="15273" max="15273" width="11.5703125" style="223" customWidth="1"/>
    <col min="15274" max="15274" width="10" style="223" customWidth="1"/>
    <col min="15275" max="15275" width="11.42578125" style="223"/>
    <col min="15276" max="15276" width="10.140625" style="223" customWidth="1"/>
    <col min="15277" max="15277" width="11.5703125" style="223" customWidth="1"/>
    <col min="15278" max="15278" width="10" style="223" customWidth="1"/>
    <col min="15279" max="15279" width="11.42578125" style="223"/>
    <col min="15280" max="15280" width="9.85546875" style="223" customWidth="1"/>
    <col min="15281" max="15281" width="11.42578125" style="223"/>
    <col min="15282" max="15282" width="9.85546875" style="223" customWidth="1"/>
    <col min="15283" max="15285" width="11.42578125" style="223"/>
    <col min="15286" max="15286" width="10" style="223" customWidth="1"/>
    <col min="15287" max="15287" width="11.42578125" style="223"/>
    <col min="15288" max="15288" width="10.140625" style="223" customWidth="1"/>
    <col min="15289" max="15289" width="11.42578125" style="223"/>
    <col min="15290" max="15290" width="9.85546875" style="223" customWidth="1"/>
    <col min="15291" max="15293" width="11.42578125" style="223"/>
    <col min="15294" max="15294" width="10.7109375" style="223" customWidth="1"/>
    <col min="15295" max="15295" width="11.42578125" style="223"/>
    <col min="15296" max="15296" width="9.7109375" style="223" customWidth="1"/>
    <col min="15297" max="15297" width="11.42578125" style="223"/>
    <col min="15298" max="15298" width="10.28515625" style="223" customWidth="1"/>
    <col min="15299" max="15301" width="11.42578125" style="223"/>
    <col min="15302" max="15302" width="10.5703125" style="223" customWidth="1"/>
    <col min="15303" max="15303" width="11.42578125" style="223"/>
    <col min="15304" max="15304" width="10.140625" style="223" customWidth="1"/>
    <col min="15305" max="15305" width="11.42578125" style="223"/>
    <col min="15306" max="15306" width="10.140625" style="223" customWidth="1"/>
    <col min="15307" max="15309" width="11.42578125" style="223"/>
    <col min="15310" max="15310" width="9.85546875" style="223" customWidth="1"/>
    <col min="15311" max="15311" width="11.42578125" style="223"/>
    <col min="15312" max="15312" width="9.85546875" style="223" customWidth="1"/>
    <col min="15313" max="15313" width="11.42578125" style="223"/>
    <col min="15314" max="15314" width="10" style="223" customWidth="1"/>
    <col min="15315" max="15317" width="11.42578125" style="223"/>
    <col min="15318" max="15318" width="10.85546875" style="223" customWidth="1"/>
    <col min="15319" max="15319" width="11.42578125" style="223"/>
    <col min="15320" max="15320" width="9.7109375" style="223" customWidth="1"/>
    <col min="15321" max="15321" width="11.42578125" style="223"/>
    <col min="15322" max="15322" width="10.140625" style="223" customWidth="1"/>
    <col min="15323" max="15325" width="11.42578125" style="223"/>
    <col min="15326" max="15326" width="10.140625" style="223" customWidth="1"/>
    <col min="15327" max="15327" width="11.42578125" style="223"/>
    <col min="15328" max="15328" width="10.85546875" style="223" customWidth="1"/>
    <col min="15329" max="15329" width="11.42578125" style="223"/>
    <col min="15330" max="15330" width="10.7109375" style="223" customWidth="1"/>
    <col min="15331" max="15331" width="11.42578125" style="223"/>
    <col min="15332" max="15332" width="9.85546875" style="223" customWidth="1"/>
    <col min="15333" max="15333" width="11.42578125" style="223"/>
    <col min="15334" max="15334" width="10" style="223" customWidth="1"/>
    <col min="15335" max="15335" width="11.42578125" style="223"/>
    <col min="15336" max="15336" width="9.85546875" style="223" customWidth="1"/>
    <col min="15337" max="15337" width="11.42578125" style="223"/>
    <col min="15338" max="15338" width="10.28515625" style="223" customWidth="1"/>
    <col min="15339" max="15341" width="11.42578125" style="223"/>
    <col min="15342" max="15342" width="10.28515625" style="223" customWidth="1"/>
    <col min="15343" max="15343" width="11.42578125" style="223"/>
    <col min="15344" max="15344" width="10" style="223" customWidth="1"/>
    <col min="15345" max="15345" width="11.42578125" style="223"/>
    <col min="15346" max="15346" width="10.5703125" style="223" customWidth="1"/>
    <col min="15347" max="15349" width="11.42578125" style="223"/>
    <col min="15350" max="15350" width="10.28515625" style="223" customWidth="1"/>
    <col min="15351" max="15351" width="11.42578125" style="223"/>
    <col min="15352" max="15352" width="10.7109375" style="223" customWidth="1"/>
    <col min="15353" max="15353" width="11.42578125" style="223"/>
    <col min="15354" max="15354" width="10.28515625" style="223" customWidth="1"/>
    <col min="15355" max="15355" width="11.42578125" style="223"/>
    <col min="15356" max="15356" width="10" style="223" customWidth="1"/>
    <col min="15357" max="15357" width="11.42578125" style="223"/>
    <col min="15358" max="15358" width="9.42578125" style="223" customWidth="1"/>
    <col min="15359" max="15359" width="9" style="223" customWidth="1"/>
    <col min="15360" max="15360" width="8.42578125" style="223" customWidth="1"/>
    <col min="15361" max="15361" width="8.140625" style="223" customWidth="1"/>
    <col min="15362" max="15362" width="7.28515625" style="223" customWidth="1"/>
    <col min="15363" max="15363" width="9.28515625" style="223" customWidth="1"/>
    <col min="15364" max="15364" width="8.7109375" style="223" customWidth="1"/>
    <col min="15365" max="15365" width="9" style="223" customWidth="1"/>
    <col min="15366" max="15366" width="8.85546875" style="223" customWidth="1"/>
    <col min="15367" max="15367" width="9.5703125" style="223" customWidth="1"/>
    <col min="15368" max="15520" width="11.42578125" style="223"/>
    <col min="15521" max="15521" width="10.140625" style="223" customWidth="1"/>
    <col min="15522" max="15522" width="9.140625" style="223" customWidth="1"/>
    <col min="15523" max="15523" width="4.42578125" style="223" customWidth="1"/>
    <col min="15524" max="15524" width="7.42578125" style="223" customWidth="1"/>
    <col min="15525" max="15525" width="33.85546875" style="223" customWidth="1"/>
    <col min="15526" max="15526" width="13.7109375" style="223" customWidth="1"/>
    <col min="15527" max="15527" width="11.42578125" style="223"/>
    <col min="15528" max="15528" width="10.140625" style="223" customWidth="1"/>
    <col min="15529" max="15529" width="11.5703125" style="223" customWidth="1"/>
    <col min="15530" max="15530" width="10" style="223" customWidth="1"/>
    <col min="15531" max="15531" width="11.42578125" style="223"/>
    <col min="15532" max="15532" width="10.140625" style="223" customWidth="1"/>
    <col min="15533" max="15533" width="11.5703125" style="223" customWidth="1"/>
    <col min="15534" max="15534" width="10" style="223" customWidth="1"/>
    <col min="15535" max="15535" width="11.42578125" style="223"/>
    <col min="15536" max="15536" width="9.85546875" style="223" customWidth="1"/>
    <col min="15537" max="15537" width="11.42578125" style="223"/>
    <col min="15538" max="15538" width="9.85546875" style="223" customWidth="1"/>
    <col min="15539" max="15541" width="11.42578125" style="223"/>
    <col min="15542" max="15542" width="10" style="223" customWidth="1"/>
    <col min="15543" max="15543" width="11.42578125" style="223"/>
    <col min="15544" max="15544" width="10.140625" style="223" customWidth="1"/>
    <col min="15545" max="15545" width="11.42578125" style="223"/>
    <col min="15546" max="15546" width="9.85546875" style="223" customWidth="1"/>
    <col min="15547" max="15549" width="11.42578125" style="223"/>
    <col min="15550" max="15550" width="10.7109375" style="223" customWidth="1"/>
    <col min="15551" max="15551" width="11.42578125" style="223"/>
    <col min="15552" max="15552" width="9.7109375" style="223" customWidth="1"/>
    <col min="15553" max="15553" width="11.42578125" style="223"/>
    <col min="15554" max="15554" width="10.28515625" style="223" customWidth="1"/>
    <col min="15555" max="15557" width="11.42578125" style="223"/>
    <col min="15558" max="15558" width="10.5703125" style="223" customWidth="1"/>
    <col min="15559" max="15559" width="11.42578125" style="223"/>
    <col min="15560" max="15560" width="10.140625" style="223" customWidth="1"/>
    <col min="15561" max="15561" width="11.42578125" style="223"/>
    <col min="15562" max="15562" width="10.140625" style="223" customWidth="1"/>
    <col min="15563" max="15565" width="11.42578125" style="223"/>
    <col min="15566" max="15566" width="9.85546875" style="223" customWidth="1"/>
    <col min="15567" max="15567" width="11.42578125" style="223"/>
    <col min="15568" max="15568" width="9.85546875" style="223" customWidth="1"/>
    <col min="15569" max="15569" width="11.42578125" style="223"/>
    <col min="15570" max="15570" width="10" style="223" customWidth="1"/>
    <col min="15571" max="15573" width="11.42578125" style="223"/>
    <col min="15574" max="15574" width="10.85546875" style="223" customWidth="1"/>
    <col min="15575" max="15575" width="11.42578125" style="223"/>
    <col min="15576" max="15576" width="9.7109375" style="223" customWidth="1"/>
    <col min="15577" max="15577" width="11.42578125" style="223"/>
    <col min="15578" max="15578" width="10.140625" style="223" customWidth="1"/>
    <col min="15579" max="15581" width="11.42578125" style="223"/>
    <col min="15582" max="15582" width="10.140625" style="223" customWidth="1"/>
    <col min="15583" max="15583" width="11.42578125" style="223"/>
    <col min="15584" max="15584" width="10.85546875" style="223" customWidth="1"/>
    <col min="15585" max="15585" width="11.42578125" style="223"/>
    <col min="15586" max="15586" width="10.7109375" style="223" customWidth="1"/>
    <col min="15587" max="15587" width="11.42578125" style="223"/>
    <col min="15588" max="15588" width="9.85546875" style="223" customWidth="1"/>
    <col min="15589" max="15589" width="11.42578125" style="223"/>
    <col min="15590" max="15590" width="10" style="223" customWidth="1"/>
    <col min="15591" max="15591" width="11.42578125" style="223"/>
    <col min="15592" max="15592" width="9.85546875" style="223" customWidth="1"/>
    <col min="15593" max="15593" width="11.42578125" style="223"/>
    <col min="15594" max="15594" width="10.28515625" style="223" customWidth="1"/>
    <col min="15595" max="15597" width="11.42578125" style="223"/>
    <col min="15598" max="15598" width="10.28515625" style="223" customWidth="1"/>
    <col min="15599" max="15599" width="11.42578125" style="223"/>
    <col min="15600" max="15600" width="10" style="223" customWidth="1"/>
    <col min="15601" max="15601" width="11.42578125" style="223"/>
    <col min="15602" max="15602" width="10.5703125" style="223" customWidth="1"/>
    <col min="15603" max="15605" width="11.42578125" style="223"/>
    <col min="15606" max="15606" width="10.28515625" style="223" customWidth="1"/>
    <col min="15607" max="15607" width="11.42578125" style="223"/>
    <col min="15608" max="15608" width="10.7109375" style="223" customWidth="1"/>
    <col min="15609" max="15609" width="11.42578125" style="223"/>
    <col min="15610" max="15610" width="10.28515625" style="223" customWidth="1"/>
    <col min="15611" max="15611" width="11.42578125" style="223"/>
    <col min="15612" max="15612" width="10" style="223" customWidth="1"/>
    <col min="15613" max="15613" width="11.42578125" style="223"/>
    <col min="15614" max="15614" width="9.42578125" style="223" customWidth="1"/>
    <col min="15615" max="15615" width="9" style="223" customWidth="1"/>
    <col min="15616" max="15616" width="8.42578125" style="223" customWidth="1"/>
    <col min="15617" max="15617" width="8.140625" style="223" customWidth="1"/>
    <col min="15618" max="15618" width="7.28515625" style="223" customWidth="1"/>
    <col min="15619" max="15619" width="9.28515625" style="223" customWidth="1"/>
    <col min="15620" max="15620" width="8.7109375" style="223" customWidth="1"/>
    <col min="15621" max="15621" width="9" style="223" customWidth="1"/>
    <col min="15622" max="15622" width="8.85546875" style="223" customWidth="1"/>
    <col min="15623" max="15623" width="9.5703125" style="223" customWidth="1"/>
    <col min="15624" max="15776" width="11.42578125" style="223"/>
    <col min="15777" max="15777" width="10.140625" style="223" customWidth="1"/>
    <col min="15778" max="15778" width="9.140625" style="223" customWidth="1"/>
    <col min="15779" max="15779" width="4.42578125" style="223" customWidth="1"/>
    <col min="15780" max="15780" width="7.42578125" style="223" customWidth="1"/>
    <col min="15781" max="15781" width="33.85546875" style="223" customWidth="1"/>
    <col min="15782" max="15782" width="13.7109375" style="223" customWidth="1"/>
    <col min="15783" max="15783" width="11.42578125" style="223"/>
    <col min="15784" max="15784" width="10.140625" style="223" customWidth="1"/>
    <col min="15785" max="15785" width="11.5703125" style="223" customWidth="1"/>
    <col min="15786" max="15786" width="10" style="223" customWidth="1"/>
    <col min="15787" max="15787" width="11.42578125" style="223"/>
    <col min="15788" max="15788" width="10.140625" style="223" customWidth="1"/>
    <col min="15789" max="15789" width="11.5703125" style="223" customWidth="1"/>
    <col min="15790" max="15790" width="10" style="223" customWidth="1"/>
    <col min="15791" max="15791" width="11.42578125" style="223"/>
    <col min="15792" max="15792" width="9.85546875" style="223" customWidth="1"/>
    <col min="15793" max="15793" width="11.42578125" style="223"/>
    <col min="15794" max="15794" width="9.85546875" style="223" customWidth="1"/>
    <col min="15795" max="15797" width="11.42578125" style="223"/>
    <col min="15798" max="15798" width="10" style="223" customWidth="1"/>
    <col min="15799" max="15799" width="11.42578125" style="223"/>
    <col min="15800" max="15800" width="10.140625" style="223" customWidth="1"/>
    <col min="15801" max="15801" width="11.42578125" style="223"/>
    <col min="15802" max="15802" width="9.85546875" style="223" customWidth="1"/>
    <col min="15803" max="15805" width="11.42578125" style="223"/>
    <col min="15806" max="15806" width="10.7109375" style="223" customWidth="1"/>
    <col min="15807" max="15807" width="11.42578125" style="223"/>
    <col min="15808" max="15808" width="9.7109375" style="223" customWidth="1"/>
    <col min="15809" max="15809" width="11.42578125" style="223"/>
    <col min="15810" max="15810" width="10.28515625" style="223" customWidth="1"/>
    <col min="15811" max="15813" width="11.42578125" style="223"/>
    <col min="15814" max="15814" width="10.5703125" style="223" customWidth="1"/>
    <col min="15815" max="15815" width="11.42578125" style="223"/>
    <col min="15816" max="15816" width="10.140625" style="223" customWidth="1"/>
    <col min="15817" max="15817" width="11.42578125" style="223"/>
    <col min="15818" max="15818" width="10.140625" style="223" customWidth="1"/>
    <col min="15819" max="15821" width="11.42578125" style="223"/>
    <col min="15822" max="15822" width="9.85546875" style="223" customWidth="1"/>
    <col min="15823" max="15823" width="11.42578125" style="223"/>
    <col min="15824" max="15824" width="9.85546875" style="223" customWidth="1"/>
    <col min="15825" max="15825" width="11.42578125" style="223"/>
    <col min="15826" max="15826" width="10" style="223" customWidth="1"/>
    <col min="15827" max="15829" width="11.42578125" style="223"/>
    <col min="15830" max="15830" width="10.85546875" style="223" customWidth="1"/>
    <col min="15831" max="15831" width="11.42578125" style="223"/>
    <col min="15832" max="15832" width="9.7109375" style="223" customWidth="1"/>
    <col min="15833" max="15833" width="11.42578125" style="223"/>
    <col min="15834" max="15834" width="10.140625" style="223" customWidth="1"/>
    <col min="15835" max="15837" width="11.42578125" style="223"/>
    <col min="15838" max="15838" width="10.140625" style="223" customWidth="1"/>
    <col min="15839" max="15839" width="11.42578125" style="223"/>
    <col min="15840" max="15840" width="10.85546875" style="223" customWidth="1"/>
    <col min="15841" max="15841" width="11.42578125" style="223"/>
    <col min="15842" max="15842" width="10.7109375" style="223" customWidth="1"/>
    <col min="15843" max="15843" width="11.42578125" style="223"/>
    <col min="15844" max="15844" width="9.85546875" style="223" customWidth="1"/>
    <col min="15845" max="15845" width="11.42578125" style="223"/>
    <col min="15846" max="15846" width="10" style="223" customWidth="1"/>
    <col min="15847" max="15847" width="11.42578125" style="223"/>
    <col min="15848" max="15848" width="9.85546875" style="223" customWidth="1"/>
    <col min="15849" max="15849" width="11.42578125" style="223"/>
    <col min="15850" max="15850" width="10.28515625" style="223" customWidth="1"/>
    <col min="15851" max="15853" width="11.42578125" style="223"/>
    <col min="15854" max="15854" width="10.28515625" style="223" customWidth="1"/>
    <col min="15855" max="15855" width="11.42578125" style="223"/>
    <col min="15856" max="15856" width="10" style="223" customWidth="1"/>
    <col min="15857" max="15857" width="11.42578125" style="223"/>
    <col min="15858" max="15858" width="10.5703125" style="223" customWidth="1"/>
    <col min="15859" max="15861" width="11.42578125" style="223"/>
    <col min="15862" max="15862" width="10.28515625" style="223" customWidth="1"/>
    <col min="15863" max="15863" width="11.42578125" style="223"/>
    <col min="15864" max="15864" width="10.7109375" style="223" customWidth="1"/>
    <col min="15865" max="15865" width="11.42578125" style="223"/>
    <col min="15866" max="15866" width="10.28515625" style="223" customWidth="1"/>
    <col min="15867" max="15867" width="11.42578125" style="223"/>
    <col min="15868" max="15868" width="10" style="223" customWidth="1"/>
    <col min="15869" max="15869" width="11.42578125" style="223"/>
    <col min="15870" max="15870" width="9.42578125" style="223" customWidth="1"/>
    <col min="15871" max="15871" width="9" style="223" customWidth="1"/>
    <col min="15872" max="15872" width="8.42578125" style="223" customWidth="1"/>
    <col min="15873" max="15873" width="8.140625" style="223" customWidth="1"/>
    <col min="15874" max="15874" width="7.28515625" style="223" customWidth="1"/>
    <col min="15875" max="15875" width="9.28515625" style="223" customWidth="1"/>
    <col min="15876" max="15876" width="8.7109375" style="223" customWidth="1"/>
    <col min="15877" max="15877" width="9" style="223" customWidth="1"/>
    <col min="15878" max="15878" width="8.85546875" style="223" customWidth="1"/>
    <col min="15879" max="15879" width="9.5703125" style="223" customWidth="1"/>
    <col min="15880" max="16032" width="11.42578125" style="223"/>
    <col min="16033" max="16033" width="10.140625" style="223" customWidth="1"/>
    <col min="16034" max="16034" width="9.140625" style="223" customWidth="1"/>
    <col min="16035" max="16035" width="4.42578125" style="223" customWidth="1"/>
    <col min="16036" max="16036" width="7.42578125" style="223" customWidth="1"/>
    <col min="16037" max="16037" width="33.85546875" style="223" customWidth="1"/>
    <col min="16038" max="16038" width="13.7109375" style="223" customWidth="1"/>
    <col min="16039" max="16039" width="11.42578125" style="223"/>
    <col min="16040" max="16040" width="10.140625" style="223" customWidth="1"/>
    <col min="16041" max="16041" width="11.5703125" style="223" customWidth="1"/>
    <col min="16042" max="16042" width="10" style="223" customWidth="1"/>
    <col min="16043" max="16043" width="11.42578125" style="223"/>
    <col min="16044" max="16044" width="10.140625" style="223" customWidth="1"/>
    <col min="16045" max="16045" width="11.5703125" style="223" customWidth="1"/>
    <col min="16046" max="16046" width="10" style="223" customWidth="1"/>
    <col min="16047" max="16047" width="11.42578125" style="223"/>
    <col min="16048" max="16048" width="9.85546875" style="223" customWidth="1"/>
    <col min="16049" max="16049" width="11.42578125" style="223"/>
    <col min="16050" max="16050" width="9.85546875" style="223" customWidth="1"/>
    <col min="16051" max="16053" width="11.42578125" style="223"/>
    <col min="16054" max="16054" width="10" style="223" customWidth="1"/>
    <col min="16055" max="16055" width="11.42578125" style="223"/>
    <col min="16056" max="16056" width="10.140625" style="223" customWidth="1"/>
    <col min="16057" max="16057" width="11.42578125" style="223"/>
    <col min="16058" max="16058" width="9.85546875" style="223" customWidth="1"/>
    <col min="16059" max="16061" width="11.42578125" style="223"/>
    <col min="16062" max="16062" width="10.7109375" style="223" customWidth="1"/>
    <col min="16063" max="16063" width="11.42578125" style="223"/>
    <col min="16064" max="16064" width="9.7109375" style="223" customWidth="1"/>
    <col min="16065" max="16065" width="11.42578125" style="223"/>
    <col min="16066" max="16066" width="10.28515625" style="223" customWidth="1"/>
    <col min="16067" max="16069" width="11.42578125" style="223"/>
    <col min="16070" max="16070" width="10.5703125" style="223" customWidth="1"/>
    <col min="16071" max="16071" width="11.42578125" style="223"/>
    <col min="16072" max="16072" width="10.140625" style="223" customWidth="1"/>
    <col min="16073" max="16073" width="11.42578125" style="223"/>
    <col min="16074" max="16074" width="10.140625" style="223" customWidth="1"/>
    <col min="16075" max="16077" width="11.42578125" style="223"/>
    <col min="16078" max="16078" width="9.85546875" style="223" customWidth="1"/>
    <col min="16079" max="16079" width="11.42578125" style="223"/>
    <col min="16080" max="16080" width="9.85546875" style="223" customWidth="1"/>
    <col min="16081" max="16081" width="11.42578125" style="223"/>
    <col min="16082" max="16082" width="10" style="223" customWidth="1"/>
    <col min="16083" max="16085" width="11.42578125" style="223"/>
    <col min="16086" max="16086" width="10.85546875" style="223" customWidth="1"/>
    <col min="16087" max="16087" width="11.42578125" style="223"/>
    <col min="16088" max="16088" width="9.7109375" style="223" customWidth="1"/>
    <col min="16089" max="16089" width="11.42578125" style="223"/>
    <col min="16090" max="16090" width="10.140625" style="223" customWidth="1"/>
    <col min="16091" max="16093" width="11.42578125" style="223"/>
    <col min="16094" max="16094" width="10.140625" style="223" customWidth="1"/>
    <col min="16095" max="16095" width="11.42578125" style="223"/>
    <col min="16096" max="16096" width="10.85546875" style="223" customWidth="1"/>
    <col min="16097" max="16097" width="11.42578125" style="223"/>
    <col min="16098" max="16098" width="10.7109375" style="223" customWidth="1"/>
    <col min="16099" max="16099" width="11.42578125" style="223"/>
    <col min="16100" max="16100" width="9.85546875" style="223" customWidth="1"/>
    <col min="16101" max="16101" width="11.42578125" style="223"/>
    <col min="16102" max="16102" width="10" style="223" customWidth="1"/>
    <col min="16103" max="16103" width="11.42578125" style="223"/>
    <col min="16104" max="16104" width="9.85546875" style="223" customWidth="1"/>
    <col min="16105" max="16105" width="11.42578125" style="223"/>
    <col min="16106" max="16106" width="10.28515625" style="223" customWidth="1"/>
    <col min="16107" max="16109" width="11.42578125" style="223"/>
    <col min="16110" max="16110" width="10.28515625" style="223" customWidth="1"/>
    <col min="16111" max="16111" width="11.42578125" style="223"/>
    <col min="16112" max="16112" width="10" style="223" customWidth="1"/>
    <col min="16113" max="16113" width="11.42578125" style="223"/>
    <col min="16114" max="16114" width="10.5703125" style="223" customWidth="1"/>
    <col min="16115" max="16117" width="11.42578125" style="223"/>
    <col min="16118" max="16118" width="10.28515625" style="223" customWidth="1"/>
    <col min="16119" max="16119" width="11.42578125" style="223"/>
    <col min="16120" max="16120" width="10.7109375" style="223" customWidth="1"/>
    <col min="16121" max="16121" width="11.42578125" style="223"/>
    <col min="16122" max="16122" width="10.28515625" style="223" customWidth="1"/>
    <col min="16123" max="16123" width="11.42578125" style="223"/>
    <col min="16124" max="16124" width="10" style="223" customWidth="1"/>
    <col min="16125" max="16125" width="11.42578125" style="223"/>
    <col min="16126" max="16126" width="9.42578125" style="223" customWidth="1"/>
    <col min="16127" max="16127" width="9" style="223" customWidth="1"/>
    <col min="16128" max="16128" width="8.42578125" style="223" customWidth="1"/>
    <col min="16129" max="16129" width="8.140625" style="223" customWidth="1"/>
    <col min="16130" max="16130" width="7.28515625" style="223" customWidth="1"/>
    <col min="16131" max="16131" width="9.28515625" style="223" customWidth="1"/>
    <col min="16132" max="16132" width="8.7109375" style="223" customWidth="1"/>
    <col min="16133" max="16133" width="9" style="223" customWidth="1"/>
    <col min="16134" max="16134" width="8.85546875" style="223" customWidth="1"/>
    <col min="16135" max="16135" width="9.5703125" style="223" customWidth="1"/>
    <col min="16136" max="16384" width="11.42578125" style="223"/>
  </cols>
  <sheetData>
    <row r="1" spans="1:31" s="213" customFormat="1" ht="28.5" customHeight="1" x14ac:dyDescent="0.25">
      <c r="A1" s="211" t="s">
        <v>1672</v>
      </c>
      <c r="B1" s="211"/>
      <c r="C1" s="211"/>
      <c r="D1" s="211"/>
      <c r="E1" s="211"/>
      <c r="F1" s="211"/>
      <c r="G1" s="211"/>
      <c r="H1" s="212"/>
      <c r="I1" s="212"/>
      <c r="J1" s="212"/>
      <c r="K1" s="212"/>
      <c r="L1" s="212"/>
      <c r="M1" s="212"/>
      <c r="N1" s="212"/>
    </row>
    <row r="2" spans="1:31" s="213" customFormat="1" ht="13.5" x14ac:dyDescent="0.25">
      <c r="A2" s="214" t="s">
        <v>1118</v>
      </c>
      <c r="B2" s="213" t="s">
        <v>1119</v>
      </c>
      <c r="H2" s="215"/>
      <c r="I2" s="215"/>
      <c r="J2" s="215"/>
      <c r="K2" s="215"/>
      <c r="L2" s="215"/>
      <c r="M2" s="215"/>
      <c r="N2" s="215"/>
    </row>
    <row r="3" spans="1:31" s="213" customFormat="1" ht="24" customHeight="1" x14ac:dyDescent="0.25">
      <c r="A3" s="216" t="s">
        <v>1120</v>
      </c>
      <c r="B3" s="213" t="s">
        <v>1121</v>
      </c>
      <c r="H3" s="215"/>
      <c r="I3" s="215"/>
      <c r="J3" s="215"/>
      <c r="K3" s="215"/>
      <c r="L3" s="215"/>
      <c r="M3" s="215"/>
      <c r="N3" s="215"/>
    </row>
    <row r="4" spans="1:31" s="213" customFormat="1" ht="15" customHeight="1" x14ac:dyDescent="0.2">
      <c r="A4" s="216" t="s">
        <v>1122</v>
      </c>
      <c r="B4" s="213" t="s">
        <v>1123</v>
      </c>
      <c r="H4" s="215"/>
      <c r="I4" s="215"/>
      <c r="J4" s="215"/>
      <c r="K4" s="215"/>
      <c r="L4" s="215"/>
      <c r="M4" s="215"/>
      <c r="N4" s="215"/>
      <c r="O4" s="217">
        <f>O9-O120</f>
        <v>13</v>
      </c>
      <c r="P4" s="217">
        <f t="shared" ref="P4:AC4" si="0">P9-P120</f>
        <v>38</v>
      </c>
      <c r="Q4" s="217">
        <f t="shared" si="0"/>
        <v>21</v>
      </c>
      <c r="R4" s="217">
        <f t="shared" si="0"/>
        <v>57</v>
      </c>
      <c r="S4" s="217">
        <f t="shared" si="0"/>
        <v>36</v>
      </c>
      <c r="T4" s="217">
        <f t="shared" si="0"/>
        <v>88</v>
      </c>
      <c r="U4" s="217">
        <f t="shared" si="0"/>
        <v>13</v>
      </c>
      <c r="V4" s="217">
        <f t="shared" si="0"/>
        <v>38</v>
      </c>
      <c r="W4" s="217">
        <f t="shared" si="0"/>
        <v>21</v>
      </c>
      <c r="X4" s="217">
        <f t="shared" si="0"/>
        <v>57</v>
      </c>
      <c r="Y4" s="217">
        <f t="shared" si="0"/>
        <v>36</v>
      </c>
      <c r="Z4" s="217">
        <f t="shared" si="0"/>
        <v>88</v>
      </c>
      <c r="AA4" s="217">
        <f t="shared" si="0"/>
        <v>0</v>
      </c>
      <c r="AB4" s="217">
        <f t="shared" si="0"/>
        <v>0</v>
      </c>
      <c r="AC4" s="217">
        <f t="shared" si="0"/>
        <v>0</v>
      </c>
    </row>
    <row r="5" spans="1:31" s="213" customFormat="1" ht="17.25" customHeight="1" thickBot="1" x14ac:dyDescent="0.25">
      <c r="A5" s="216" t="s">
        <v>1124</v>
      </c>
      <c r="B5" s="213" t="s">
        <v>1416</v>
      </c>
      <c r="H5" s="218" t="s">
        <v>1673</v>
      </c>
      <c r="I5" s="218"/>
      <c r="J5" s="218"/>
      <c r="K5" s="218"/>
      <c r="L5" s="218"/>
      <c r="M5" s="218"/>
      <c r="N5" s="215"/>
      <c r="O5" s="217" t="s">
        <v>1262</v>
      </c>
      <c r="P5" s="217" t="s">
        <v>1264</v>
      </c>
      <c r="Q5" s="217" t="s">
        <v>1266</v>
      </c>
      <c r="R5" s="217" t="s">
        <v>1268</v>
      </c>
      <c r="S5" s="217" t="s">
        <v>1270</v>
      </c>
      <c r="T5" s="217" t="s">
        <v>1272</v>
      </c>
      <c r="U5" s="217" t="s">
        <v>1274</v>
      </c>
      <c r="V5" s="217" t="s">
        <v>1276</v>
      </c>
      <c r="W5" s="217" t="s">
        <v>1278</v>
      </c>
      <c r="X5" s="217" t="s">
        <v>1280</v>
      </c>
      <c r="Y5" s="217" t="s">
        <v>1282</v>
      </c>
      <c r="Z5" s="217" t="s">
        <v>1284</v>
      </c>
      <c r="AA5" s="213" t="s">
        <v>1255</v>
      </c>
      <c r="AB5" s="213" t="s">
        <v>1258</v>
      </c>
      <c r="AC5" s="217" t="s">
        <v>1260</v>
      </c>
    </row>
    <row r="6" spans="1:31" ht="118.5" customHeight="1" thickBot="1" x14ac:dyDescent="0.3">
      <c r="A6" s="219" t="s">
        <v>1482</v>
      </c>
      <c r="B6" s="219" t="s">
        <v>1483</v>
      </c>
      <c r="C6" s="219" t="s">
        <v>1674</v>
      </c>
      <c r="D6" s="219" t="s">
        <v>1675</v>
      </c>
      <c r="E6" s="219" t="s">
        <v>1676</v>
      </c>
      <c r="F6" s="220" t="s">
        <v>1677</v>
      </c>
      <c r="G6" s="219" t="s">
        <v>1678</v>
      </c>
      <c r="H6" s="221"/>
      <c r="I6" s="221"/>
      <c r="J6" s="221"/>
      <c r="K6" s="221"/>
      <c r="L6" s="221"/>
      <c r="M6" s="221"/>
      <c r="N6" s="221"/>
      <c r="O6" s="222" t="s">
        <v>1261</v>
      </c>
      <c r="P6" s="222" t="s">
        <v>1263</v>
      </c>
      <c r="Q6" s="222" t="s">
        <v>1265</v>
      </c>
      <c r="R6" s="222" t="s">
        <v>1267</v>
      </c>
      <c r="S6" s="222" t="s">
        <v>1269</v>
      </c>
      <c r="T6" s="222" t="s">
        <v>1271</v>
      </c>
      <c r="U6" s="222" t="s">
        <v>1273</v>
      </c>
      <c r="V6" s="222" t="s">
        <v>1275</v>
      </c>
      <c r="W6" s="222" t="s">
        <v>1277</v>
      </c>
      <c r="X6" s="222" t="s">
        <v>1279</v>
      </c>
      <c r="Y6" s="222" t="s">
        <v>1281</v>
      </c>
      <c r="Z6" s="222" t="s">
        <v>1283</v>
      </c>
      <c r="AA6" s="222" t="s">
        <v>1254</v>
      </c>
      <c r="AB6" s="222" t="s">
        <v>1257</v>
      </c>
      <c r="AC6" s="222" t="s">
        <v>1259</v>
      </c>
    </row>
    <row r="7" spans="1:31" ht="13.5" customHeight="1" thickBot="1" x14ac:dyDescent="0.3">
      <c r="A7" s="219"/>
      <c r="B7" s="219"/>
      <c r="C7" s="219"/>
      <c r="D7" s="219"/>
      <c r="E7" s="219"/>
      <c r="F7" s="219"/>
      <c r="G7" s="219"/>
      <c r="H7" s="222" t="s">
        <v>1655</v>
      </c>
      <c r="I7" s="222" t="s">
        <v>1655</v>
      </c>
      <c r="J7" s="222" t="s">
        <v>1655</v>
      </c>
      <c r="K7" s="222" t="s">
        <v>1655</v>
      </c>
      <c r="L7" s="222" t="s">
        <v>1655</v>
      </c>
      <c r="M7" s="222" t="s">
        <v>1655</v>
      </c>
      <c r="N7" s="222" t="s">
        <v>1655</v>
      </c>
      <c r="O7" s="222" t="s">
        <v>1679</v>
      </c>
      <c r="P7" s="222" t="s">
        <v>1680</v>
      </c>
      <c r="Q7" s="222" t="s">
        <v>1681</v>
      </c>
      <c r="R7" s="222" t="s">
        <v>1682</v>
      </c>
      <c r="S7" s="222" t="s">
        <v>1683</v>
      </c>
      <c r="T7" s="222" t="s">
        <v>1684</v>
      </c>
      <c r="U7" s="222" t="s">
        <v>1685</v>
      </c>
      <c r="V7" s="222" t="s">
        <v>1686</v>
      </c>
      <c r="W7" s="222" t="s">
        <v>1687</v>
      </c>
      <c r="X7" s="222" t="s">
        <v>1688</v>
      </c>
      <c r="Y7" s="222" t="s">
        <v>1689</v>
      </c>
      <c r="Z7" s="222" t="s">
        <v>1690</v>
      </c>
      <c r="AA7" s="222" t="s">
        <v>1691</v>
      </c>
      <c r="AB7" s="222" t="s">
        <v>1692</v>
      </c>
      <c r="AC7" s="222" t="s">
        <v>1693</v>
      </c>
    </row>
    <row r="8" spans="1:31" ht="14.25" thickBot="1" x14ac:dyDescent="0.3">
      <c r="A8" s="219"/>
      <c r="B8" s="219"/>
      <c r="C8" s="219"/>
      <c r="D8" s="219"/>
      <c r="E8" s="219"/>
      <c r="F8" s="219"/>
      <c r="G8" s="219"/>
      <c r="H8" s="224"/>
      <c r="I8" s="224"/>
      <c r="J8" s="224"/>
      <c r="K8" s="224"/>
      <c r="L8" s="224"/>
      <c r="M8" s="224"/>
      <c r="N8" s="224"/>
      <c r="O8" s="222">
        <v>0.37</v>
      </c>
      <c r="P8" s="222">
        <v>0.37</v>
      </c>
      <c r="Q8" s="222">
        <v>0.37</v>
      </c>
      <c r="R8" s="222">
        <v>0.37</v>
      </c>
      <c r="S8" s="222">
        <v>0.37</v>
      </c>
      <c r="T8" s="222">
        <v>0.37</v>
      </c>
      <c r="U8" s="222">
        <v>0.37</v>
      </c>
      <c r="V8" s="222">
        <v>0.37</v>
      </c>
      <c r="W8" s="222">
        <v>0.37</v>
      </c>
      <c r="X8" s="222">
        <v>0.37</v>
      </c>
      <c r="Y8" s="222">
        <v>0.37</v>
      </c>
      <c r="Z8" s="222">
        <v>0.37</v>
      </c>
      <c r="AA8" s="222">
        <v>0.22</v>
      </c>
      <c r="AB8" s="222">
        <v>0.22</v>
      </c>
      <c r="AC8" s="222">
        <v>0.2</v>
      </c>
    </row>
    <row r="9" spans="1:31" ht="17.25" customHeight="1" thickBot="1" x14ac:dyDescent="0.3">
      <c r="A9" s="219"/>
      <c r="B9" s="219"/>
      <c r="C9" s="219"/>
      <c r="D9" s="219"/>
      <c r="E9" s="219"/>
      <c r="F9" s="219"/>
      <c r="G9" s="219"/>
      <c r="H9" s="225" t="s">
        <v>1694</v>
      </c>
      <c r="I9" s="225" t="s">
        <v>1694</v>
      </c>
      <c r="J9" s="225" t="s">
        <v>1694</v>
      </c>
      <c r="K9" s="225" t="s">
        <v>1694</v>
      </c>
      <c r="L9" s="225" t="s">
        <v>1694</v>
      </c>
      <c r="M9" s="225" t="s">
        <v>1694</v>
      </c>
      <c r="N9" s="225"/>
      <c r="O9" s="226">
        <v>206</v>
      </c>
      <c r="P9" s="226">
        <v>243</v>
      </c>
      <c r="Q9" s="226">
        <v>513</v>
      </c>
      <c r="R9" s="226">
        <v>489</v>
      </c>
      <c r="S9" s="226">
        <v>457</v>
      </c>
      <c r="T9" s="226">
        <v>476</v>
      </c>
      <c r="U9" s="226">
        <v>206</v>
      </c>
      <c r="V9" s="226">
        <v>243</v>
      </c>
      <c r="W9" s="226">
        <v>513</v>
      </c>
      <c r="X9" s="226">
        <v>489</v>
      </c>
      <c r="Y9" s="226">
        <v>457</v>
      </c>
      <c r="Z9" s="226">
        <v>476</v>
      </c>
      <c r="AA9" s="226">
        <v>180</v>
      </c>
      <c r="AB9" s="226">
        <v>180</v>
      </c>
      <c r="AC9" s="226">
        <v>3</v>
      </c>
    </row>
    <row r="10" spans="1:31" ht="21" customHeight="1" thickBot="1" x14ac:dyDescent="0.3">
      <c r="A10" s="219"/>
      <c r="B10" s="219"/>
      <c r="C10" s="219"/>
      <c r="D10" s="219"/>
      <c r="E10" s="219"/>
      <c r="F10" s="219"/>
      <c r="G10" s="219"/>
      <c r="H10" s="227" t="s">
        <v>1695</v>
      </c>
      <c r="I10" s="227" t="s">
        <v>1696</v>
      </c>
      <c r="J10" s="227" t="s">
        <v>1697</v>
      </c>
      <c r="K10" s="227" t="s">
        <v>1698</v>
      </c>
      <c r="L10" s="227" t="s">
        <v>1699</v>
      </c>
      <c r="M10" s="227" t="s">
        <v>1700</v>
      </c>
      <c r="N10" s="227"/>
      <c r="O10" s="228" t="s">
        <v>1701</v>
      </c>
      <c r="P10" s="228" t="s">
        <v>1701</v>
      </c>
      <c r="Q10" s="228" t="s">
        <v>1701</v>
      </c>
      <c r="R10" s="228" t="s">
        <v>1701</v>
      </c>
      <c r="S10" s="228" t="s">
        <v>1701</v>
      </c>
      <c r="T10" s="228" t="s">
        <v>1701</v>
      </c>
      <c r="U10" s="228" t="s">
        <v>1701</v>
      </c>
      <c r="V10" s="228" t="s">
        <v>1701</v>
      </c>
      <c r="W10" s="228" t="s">
        <v>1701</v>
      </c>
      <c r="X10" s="228" t="s">
        <v>1701</v>
      </c>
      <c r="Y10" s="228" t="s">
        <v>1701</v>
      </c>
      <c r="Z10" s="228" t="s">
        <v>1701</v>
      </c>
      <c r="AA10" s="228" t="s">
        <v>1701</v>
      </c>
      <c r="AB10" s="228" t="s">
        <v>1701</v>
      </c>
      <c r="AC10" s="228" t="s">
        <v>1701</v>
      </c>
      <c r="AE10" s="222" t="s">
        <v>1691</v>
      </c>
    </row>
    <row r="11" spans="1:31" ht="14.25" thickBot="1" x14ac:dyDescent="0.3">
      <c r="A11" s="229" t="s">
        <v>1449</v>
      </c>
      <c r="B11" s="229" t="s">
        <v>1668</v>
      </c>
      <c r="C11" s="230"/>
      <c r="D11" s="229" t="s">
        <v>1702</v>
      </c>
      <c r="E11" s="229" t="s">
        <v>1703</v>
      </c>
      <c r="F11" s="229" t="s">
        <v>51</v>
      </c>
      <c r="G11" s="229" t="s">
        <v>566</v>
      </c>
      <c r="H11" s="231">
        <v>1</v>
      </c>
      <c r="I11" s="231">
        <v>1</v>
      </c>
      <c r="J11" s="231">
        <v>1</v>
      </c>
      <c r="K11" s="231">
        <v>3</v>
      </c>
      <c r="L11" s="231">
        <v>1</v>
      </c>
      <c r="M11" s="231">
        <v>5</v>
      </c>
      <c r="N11" s="231"/>
      <c r="O11" s="231">
        <v>1</v>
      </c>
      <c r="P11" s="231">
        <v>1</v>
      </c>
      <c r="Q11" s="231">
        <v>2</v>
      </c>
      <c r="R11" s="231">
        <v>3</v>
      </c>
      <c r="S11" s="231">
        <v>1</v>
      </c>
      <c r="T11" s="231">
        <v>5</v>
      </c>
      <c r="U11" s="231">
        <v>1</v>
      </c>
      <c r="V11" s="231">
        <v>1</v>
      </c>
      <c r="W11" s="231">
        <v>2</v>
      </c>
      <c r="X11" s="231">
        <v>3</v>
      </c>
      <c r="Y11" s="231">
        <v>1</v>
      </c>
      <c r="Z11" s="231">
        <v>5</v>
      </c>
      <c r="AA11" s="229">
        <v>1</v>
      </c>
      <c r="AB11" s="229">
        <v>1</v>
      </c>
      <c r="AC11" s="229">
        <v>0</v>
      </c>
      <c r="AE11" s="222" t="s">
        <v>1692</v>
      </c>
    </row>
    <row r="12" spans="1:31" ht="14.25" thickBot="1" x14ac:dyDescent="0.3">
      <c r="A12" s="229" t="s">
        <v>1449</v>
      </c>
      <c r="B12" s="229" t="s">
        <v>1668</v>
      </c>
      <c r="C12" s="230"/>
      <c r="D12" s="229" t="s">
        <v>1704</v>
      </c>
      <c r="E12" s="229" t="s">
        <v>1705</v>
      </c>
      <c r="F12" s="229" t="s">
        <v>51</v>
      </c>
      <c r="G12" s="231" t="s">
        <v>543</v>
      </c>
      <c r="H12" s="231">
        <v>4</v>
      </c>
      <c r="I12" s="231">
        <v>4</v>
      </c>
      <c r="J12" s="231">
        <v>5</v>
      </c>
      <c r="K12" s="231">
        <v>3</v>
      </c>
      <c r="L12" s="231">
        <v>8</v>
      </c>
      <c r="M12" s="231">
        <v>7</v>
      </c>
      <c r="N12" s="231"/>
      <c r="O12" s="231">
        <v>4</v>
      </c>
      <c r="P12" s="231">
        <v>5</v>
      </c>
      <c r="Q12" s="231">
        <v>6</v>
      </c>
      <c r="R12" s="231">
        <v>3</v>
      </c>
      <c r="S12" s="231">
        <v>8</v>
      </c>
      <c r="T12" s="231">
        <v>7</v>
      </c>
      <c r="U12" s="231">
        <v>4</v>
      </c>
      <c r="V12" s="231">
        <v>5</v>
      </c>
      <c r="W12" s="231">
        <v>6</v>
      </c>
      <c r="X12" s="231">
        <v>3</v>
      </c>
      <c r="Y12" s="231">
        <v>8</v>
      </c>
      <c r="Z12" s="231">
        <v>7</v>
      </c>
      <c r="AA12" s="229">
        <v>2</v>
      </c>
      <c r="AB12" s="229">
        <v>2</v>
      </c>
      <c r="AC12" s="229">
        <v>0</v>
      </c>
      <c r="AE12" s="222" t="s">
        <v>1693</v>
      </c>
    </row>
    <row r="13" spans="1:31" ht="14.25" thickBot="1" x14ac:dyDescent="0.3">
      <c r="A13" s="229" t="s">
        <v>1449</v>
      </c>
      <c r="B13" s="229" t="s">
        <v>1668</v>
      </c>
      <c r="C13" s="230"/>
      <c r="D13" s="229" t="s">
        <v>542</v>
      </c>
      <c r="E13" s="229" t="s">
        <v>1706</v>
      </c>
      <c r="F13" s="229" t="s">
        <v>63</v>
      </c>
      <c r="G13" s="231" t="s">
        <v>543</v>
      </c>
      <c r="H13" s="231">
        <v>0</v>
      </c>
      <c r="I13" s="231">
        <v>0</v>
      </c>
      <c r="J13" s="231">
        <v>3</v>
      </c>
      <c r="K13" s="231">
        <v>5</v>
      </c>
      <c r="L13" s="231">
        <v>13</v>
      </c>
      <c r="M13" s="231">
        <v>4</v>
      </c>
      <c r="N13" s="231"/>
      <c r="O13" s="231">
        <v>0</v>
      </c>
      <c r="P13" s="231">
        <v>0</v>
      </c>
      <c r="Q13" s="231">
        <v>4</v>
      </c>
      <c r="R13" s="231">
        <v>5</v>
      </c>
      <c r="S13" s="231">
        <v>13</v>
      </c>
      <c r="T13" s="231">
        <v>4</v>
      </c>
      <c r="U13" s="231">
        <v>0</v>
      </c>
      <c r="V13" s="231">
        <v>0</v>
      </c>
      <c r="W13" s="231">
        <v>4</v>
      </c>
      <c r="X13" s="231">
        <v>5</v>
      </c>
      <c r="Y13" s="231">
        <v>13</v>
      </c>
      <c r="Z13" s="231">
        <v>4</v>
      </c>
      <c r="AA13" s="229">
        <v>2</v>
      </c>
      <c r="AB13" s="229">
        <v>2</v>
      </c>
      <c r="AC13" s="229">
        <v>0</v>
      </c>
      <c r="AE13" s="222" t="s">
        <v>1679</v>
      </c>
    </row>
    <row r="14" spans="1:31" ht="14.25" thickBot="1" x14ac:dyDescent="0.3">
      <c r="A14" s="229" t="s">
        <v>1449</v>
      </c>
      <c r="B14" s="229" t="s">
        <v>1668</v>
      </c>
      <c r="C14" s="230"/>
      <c r="D14" s="229" t="s">
        <v>544</v>
      </c>
      <c r="E14" s="229" t="s">
        <v>1707</v>
      </c>
      <c r="F14" s="229" t="s">
        <v>63</v>
      </c>
      <c r="G14" s="231" t="s">
        <v>543</v>
      </c>
      <c r="H14" s="231">
        <v>0</v>
      </c>
      <c r="I14" s="231">
        <v>0</v>
      </c>
      <c r="J14" s="231">
        <v>8</v>
      </c>
      <c r="K14" s="231">
        <v>10</v>
      </c>
      <c r="L14" s="231">
        <v>10</v>
      </c>
      <c r="M14" s="231">
        <v>10</v>
      </c>
      <c r="N14" s="231"/>
      <c r="O14" s="231">
        <v>0</v>
      </c>
      <c r="P14" s="231">
        <v>0</v>
      </c>
      <c r="Q14" s="231">
        <v>9</v>
      </c>
      <c r="R14" s="231">
        <v>10</v>
      </c>
      <c r="S14" s="231">
        <v>10</v>
      </c>
      <c r="T14" s="231">
        <v>10</v>
      </c>
      <c r="U14" s="231">
        <v>0</v>
      </c>
      <c r="V14" s="231">
        <v>0</v>
      </c>
      <c r="W14" s="231">
        <v>9</v>
      </c>
      <c r="X14" s="231">
        <v>10</v>
      </c>
      <c r="Y14" s="231">
        <v>10</v>
      </c>
      <c r="Z14" s="231">
        <v>10</v>
      </c>
      <c r="AA14" s="229">
        <v>3</v>
      </c>
      <c r="AB14" s="229">
        <v>3</v>
      </c>
      <c r="AC14" s="229">
        <v>0</v>
      </c>
      <c r="AE14" s="222" t="s">
        <v>1680</v>
      </c>
    </row>
    <row r="15" spans="1:31" ht="14.25" thickBot="1" x14ac:dyDescent="0.3">
      <c r="A15" s="229" t="s">
        <v>1449</v>
      </c>
      <c r="B15" s="229" t="s">
        <v>1668</v>
      </c>
      <c r="C15" s="230"/>
      <c r="D15" s="229" t="s">
        <v>547</v>
      </c>
      <c r="E15" s="229" t="s">
        <v>1708</v>
      </c>
      <c r="F15" s="229" t="s">
        <v>63</v>
      </c>
      <c r="G15" s="229" t="s">
        <v>543</v>
      </c>
      <c r="H15" s="231">
        <v>0</v>
      </c>
      <c r="I15" s="231">
        <v>0</v>
      </c>
      <c r="J15" s="231">
        <v>10</v>
      </c>
      <c r="K15" s="231">
        <v>9</v>
      </c>
      <c r="L15" s="231">
        <v>9</v>
      </c>
      <c r="M15" s="231">
        <v>11</v>
      </c>
      <c r="N15" s="231"/>
      <c r="O15" s="231">
        <v>0</v>
      </c>
      <c r="P15" s="231">
        <v>0</v>
      </c>
      <c r="Q15" s="231">
        <v>11</v>
      </c>
      <c r="R15" s="231">
        <v>9</v>
      </c>
      <c r="S15" s="231">
        <v>9</v>
      </c>
      <c r="T15" s="231">
        <v>11</v>
      </c>
      <c r="U15" s="231">
        <v>0</v>
      </c>
      <c r="V15" s="231">
        <v>0</v>
      </c>
      <c r="W15" s="231">
        <v>11</v>
      </c>
      <c r="X15" s="231">
        <v>9</v>
      </c>
      <c r="Y15" s="231">
        <v>9</v>
      </c>
      <c r="Z15" s="231">
        <v>11</v>
      </c>
      <c r="AA15" s="229">
        <v>2</v>
      </c>
      <c r="AB15" s="229">
        <v>2</v>
      </c>
      <c r="AC15" s="229">
        <v>0</v>
      </c>
      <c r="AE15" s="222" t="s">
        <v>1681</v>
      </c>
    </row>
    <row r="16" spans="1:31" ht="14.25" thickBot="1" x14ac:dyDescent="0.3">
      <c r="A16" s="229" t="s">
        <v>1449</v>
      </c>
      <c r="B16" s="229" t="s">
        <v>1668</v>
      </c>
      <c r="C16" s="230"/>
      <c r="D16" s="229" t="s">
        <v>549</v>
      </c>
      <c r="E16" s="229" t="s">
        <v>1709</v>
      </c>
      <c r="F16" s="229" t="s">
        <v>63</v>
      </c>
      <c r="G16" s="229" t="s">
        <v>543</v>
      </c>
      <c r="H16" s="231">
        <v>0</v>
      </c>
      <c r="I16" s="231">
        <v>0</v>
      </c>
      <c r="J16" s="231">
        <v>4</v>
      </c>
      <c r="K16" s="231">
        <v>4</v>
      </c>
      <c r="L16" s="231">
        <v>7</v>
      </c>
      <c r="M16" s="231">
        <v>7</v>
      </c>
      <c r="N16" s="231"/>
      <c r="O16" s="231">
        <v>0</v>
      </c>
      <c r="P16" s="231">
        <v>0</v>
      </c>
      <c r="Q16" s="231">
        <v>5</v>
      </c>
      <c r="R16" s="231">
        <v>4</v>
      </c>
      <c r="S16" s="231">
        <v>7</v>
      </c>
      <c r="T16" s="231">
        <v>7</v>
      </c>
      <c r="U16" s="231">
        <v>0</v>
      </c>
      <c r="V16" s="231">
        <v>0</v>
      </c>
      <c r="W16" s="231">
        <v>5</v>
      </c>
      <c r="X16" s="231">
        <v>4</v>
      </c>
      <c r="Y16" s="231">
        <v>7</v>
      </c>
      <c r="Z16" s="231">
        <v>7</v>
      </c>
      <c r="AA16" s="229">
        <v>2</v>
      </c>
      <c r="AB16" s="229">
        <v>2</v>
      </c>
      <c r="AC16" s="229">
        <v>0</v>
      </c>
      <c r="AE16" s="222" t="s">
        <v>1682</v>
      </c>
    </row>
    <row r="17" spans="1:31" ht="14.25" thickBot="1" x14ac:dyDescent="0.3">
      <c r="A17" s="229" t="s">
        <v>1465</v>
      </c>
      <c r="B17" s="229" t="s">
        <v>1466</v>
      </c>
      <c r="C17" s="230"/>
      <c r="D17" s="229" t="s">
        <v>550</v>
      </c>
      <c r="E17" s="229" t="s">
        <v>1710</v>
      </c>
      <c r="F17" s="229" t="s">
        <v>63</v>
      </c>
      <c r="G17" s="229" t="s">
        <v>543</v>
      </c>
      <c r="H17" s="231">
        <v>0</v>
      </c>
      <c r="I17" s="231">
        <v>0</v>
      </c>
      <c r="J17" s="231">
        <v>4</v>
      </c>
      <c r="K17" s="231">
        <v>6</v>
      </c>
      <c r="L17" s="231">
        <v>7</v>
      </c>
      <c r="M17" s="231">
        <v>7</v>
      </c>
      <c r="N17" s="231"/>
      <c r="O17" s="231">
        <v>0</v>
      </c>
      <c r="P17" s="231">
        <v>0</v>
      </c>
      <c r="Q17" s="231">
        <v>5</v>
      </c>
      <c r="R17" s="231">
        <v>6</v>
      </c>
      <c r="S17" s="231">
        <v>7</v>
      </c>
      <c r="T17" s="231">
        <v>7</v>
      </c>
      <c r="U17" s="231">
        <v>0</v>
      </c>
      <c r="V17" s="231">
        <v>0</v>
      </c>
      <c r="W17" s="231">
        <v>5</v>
      </c>
      <c r="X17" s="231">
        <v>6</v>
      </c>
      <c r="Y17" s="231">
        <v>7</v>
      </c>
      <c r="Z17" s="231">
        <v>7</v>
      </c>
      <c r="AA17" s="229">
        <v>2</v>
      </c>
      <c r="AB17" s="229">
        <v>2</v>
      </c>
      <c r="AC17" s="229">
        <v>0</v>
      </c>
      <c r="AE17" s="222" t="s">
        <v>1683</v>
      </c>
    </row>
    <row r="18" spans="1:31" ht="14.25" thickBot="1" x14ac:dyDescent="0.3">
      <c r="A18" s="229" t="s">
        <v>1465</v>
      </c>
      <c r="B18" s="229" t="s">
        <v>1466</v>
      </c>
      <c r="C18" s="230"/>
      <c r="D18" s="229" t="s">
        <v>551</v>
      </c>
      <c r="E18" s="229" t="s">
        <v>1711</v>
      </c>
      <c r="F18" s="229" t="s">
        <v>63</v>
      </c>
      <c r="G18" s="229" t="s">
        <v>543</v>
      </c>
      <c r="H18" s="231">
        <v>0</v>
      </c>
      <c r="I18" s="231">
        <v>0</v>
      </c>
      <c r="J18" s="231">
        <v>6</v>
      </c>
      <c r="K18" s="231">
        <v>7</v>
      </c>
      <c r="L18" s="231">
        <v>9</v>
      </c>
      <c r="M18" s="231">
        <v>9</v>
      </c>
      <c r="N18" s="231"/>
      <c r="O18" s="231">
        <v>0</v>
      </c>
      <c r="P18" s="231">
        <v>0</v>
      </c>
      <c r="Q18" s="231">
        <v>7</v>
      </c>
      <c r="R18" s="231">
        <v>7</v>
      </c>
      <c r="S18" s="231">
        <v>9</v>
      </c>
      <c r="T18" s="231">
        <v>9</v>
      </c>
      <c r="U18" s="231">
        <v>0</v>
      </c>
      <c r="V18" s="231">
        <v>0</v>
      </c>
      <c r="W18" s="231">
        <v>7</v>
      </c>
      <c r="X18" s="231">
        <v>7</v>
      </c>
      <c r="Y18" s="231">
        <v>9</v>
      </c>
      <c r="Z18" s="231">
        <v>9</v>
      </c>
      <c r="AA18" s="229">
        <v>2</v>
      </c>
      <c r="AB18" s="229">
        <v>2</v>
      </c>
      <c r="AC18" s="229">
        <v>0</v>
      </c>
      <c r="AE18" s="222" t="s">
        <v>1684</v>
      </c>
    </row>
    <row r="19" spans="1:31" ht="14.25" thickBot="1" x14ac:dyDescent="0.3">
      <c r="A19" s="229" t="s">
        <v>1449</v>
      </c>
      <c r="B19" s="229" t="s">
        <v>1668</v>
      </c>
      <c r="C19" s="230"/>
      <c r="D19" s="229" t="s">
        <v>553</v>
      </c>
      <c r="E19" s="229" t="s">
        <v>1712</v>
      </c>
      <c r="F19" s="229" t="s">
        <v>63</v>
      </c>
      <c r="G19" s="229" t="s">
        <v>543</v>
      </c>
      <c r="H19" s="231">
        <v>0</v>
      </c>
      <c r="I19" s="231">
        <v>0</v>
      </c>
      <c r="J19" s="231">
        <v>3</v>
      </c>
      <c r="K19" s="231">
        <v>8</v>
      </c>
      <c r="L19" s="231">
        <v>5</v>
      </c>
      <c r="M19" s="231">
        <v>4</v>
      </c>
      <c r="N19" s="231"/>
      <c r="O19" s="231">
        <v>0</v>
      </c>
      <c r="P19" s="231">
        <v>0</v>
      </c>
      <c r="Q19" s="231">
        <v>4</v>
      </c>
      <c r="R19" s="231">
        <v>8</v>
      </c>
      <c r="S19" s="231">
        <v>5</v>
      </c>
      <c r="T19" s="231">
        <v>4</v>
      </c>
      <c r="U19" s="231">
        <v>0</v>
      </c>
      <c r="V19" s="231">
        <v>0</v>
      </c>
      <c r="W19" s="231">
        <v>4</v>
      </c>
      <c r="X19" s="231">
        <v>8</v>
      </c>
      <c r="Y19" s="231">
        <v>5</v>
      </c>
      <c r="Z19" s="231">
        <v>4</v>
      </c>
      <c r="AA19" s="229">
        <v>2</v>
      </c>
      <c r="AB19" s="229">
        <v>2</v>
      </c>
      <c r="AC19" s="229">
        <v>0</v>
      </c>
      <c r="AE19" s="222" t="s">
        <v>1685</v>
      </c>
    </row>
    <row r="20" spans="1:31" ht="14.25" thickBot="1" x14ac:dyDescent="0.3">
      <c r="A20" s="229" t="s">
        <v>1451</v>
      </c>
      <c r="B20" s="229" t="s">
        <v>1452</v>
      </c>
      <c r="C20" s="230"/>
      <c r="D20" s="229" t="s">
        <v>1713</v>
      </c>
      <c r="E20" s="229" t="s">
        <v>1714</v>
      </c>
      <c r="F20" s="229" t="s">
        <v>51</v>
      </c>
      <c r="G20" s="229" t="s">
        <v>566</v>
      </c>
      <c r="H20" s="231">
        <v>4</v>
      </c>
      <c r="I20" s="231">
        <v>4</v>
      </c>
      <c r="J20" s="231">
        <v>1</v>
      </c>
      <c r="K20" s="231">
        <v>3</v>
      </c>
      <c r="L20" s="231">
        <v>1</v>
      </c>
      <c r="M20" s="231">
        <v>1</v>
      </c>
      <c r="N20" s="231"/>
      <c r="O20" s="231">
        <v>4</v>
      </c>
      <c r="P20" s="231">
        <v>5</v>
      </c>
      <c r="Q20" s="231">
        <v>2</v>
      </c>
      <c r="R20" s="231">
        <v>3</v>
      </c>
      <c r="S20" s="231">
        <v>1</v>
      </c>
      <c r="T20" s="231">
        <v>1</v>
      </c>
      <c r="U20" s="231">
        <v>4</v>
      </c>
      <c r="V20" s="231">
        <v>5</v>
      </c>
      <c r="W20" s="231">
        <v>2</v>
      </c>
      <c r="X20" s="231">
        <v>3</v>
      </c>
      <c r="Y20" s="231">
        <v>1</v>
      </c>
      <c r="Z20" s="231">
        <v>1</v>
      </c>
      <c r="AA20" s="229">
        <v>1</v>
      </c>
      <c r="AB20" s="229">
        <v>1</v>
      </c>
      <c r="AC20" s="229">
        <v>0</v>
      </c>
      <c r="AE20" s="222" t="s">
        <v>1686</v>
      </c>
    </row>
    <row r="21" spans="1:31" ht="14.25" thickBot="1" x14ac:dyDescent="0.3">
      <c r="A21" s="229" t="s">
        <v>1454</v>
      </c>
      <c r="B21" s="229" t="s">
        <v>1453</v>
      </c>
      <c r="C21" s="230"/>
      <c r="D21" s="229" t="s">
        <v>556</v>
      </c>
      <c r="E21" s="229" t="s">
        <v>1715</v>
      </c>
      <c r="F21" s="229" t="s">
        <v>63</v>
      </c>
      <c r="G21" s="229" t="s">
        <v>543</v>
      </c>
      <c r="H21" s="231">
        <v>0</v>
      </c>
      <c r="I21" s="231">
        <v>0</v>
      </c>
      <c r="J21" s="231">
        <v>4</v>
      </c>
      <c r="K21" s="231">
        <v>4</v>
      </c>
      <c r="L21" s="231">
        <v>4</v>
      </c>
      <c r="M21" s="231">
        <v>7</v>
      </c>
      <c r="N21" s="231"/>
      <c r="O21" s="231">
        <v>0</v>
      </c>
      <c r="P21" s="231">
        <v>0</v>
      </c>
      <c r="Q21" s="231">
        <v>5</v>
      </c>
      <c r="R21" s="231">
        <v>4</v>
      </c>
      <c r="S21" s="231">
        <v>4</v>
      </c>
      <c r="T21" s="231">
        <v>7</v>
      </c>
      <c r="U21" s="231">
        <v>0</v>
      </c>
      <c r="V21" s="231">
        <v>0</v>
      </c>
      <c r="W21" s="231">
        <v>5</v>
      </c>
      <c r="X21" s="231">
        <v>4</v>
      </c>
      <c r="Y21" s="231">
        <v>4</v>
      </c>
      <c r="Z21" s="231">
        <v>7</v>
      </c>
      <c r="AA21" s="229">
        <v>3</v>
      </c>
      <c r="AB21" s="229">
        <v>3</v>
      </c>
      <c r="AC21" s="229">
        <v>0</v>
      </c>
      <c r="AE21" s="222" t="s">
        <v>1687</v>
      </c>
    </row>
    <row r="22" spans="1:31" ht="14.25" thickBot="1" x14ac:dyDescent="0.3">
      <c r="A22" s="229" t="s">
        <v>1454</v>
      </c>
      <c r="B22" s="229" t="s">
        <v>1453</v>
      </c>
      <c r="C22" s="230"/>
      <c r="D22" s="229" t="s">
        <v>557</v>
      </c>
      <c r="E22" s="229" t="s">
        <v>1716</v>
      </c>
      <c r="F22" s="229" t="s">
        <v>63</v>
      </c>
      <c r="G22" s="229" t="s">
        <v>543</v>
      </c>
      <c r="H22" s="231">
        <v>0</v>
      </c>
      <c r="I22" s="231">
        <v>0</v>
      </c>
      <c r="J22" s="231">
        <v>7</v>
      </c>
      <c r="K22" s="231">
        <v>5</v>
      </c>
      <c r="L22" s="231">
        <v>4</v>
      </c>
      <c r="M22" s="231">
        <v>4</v>
      </c>
      <c r="N22" s="231"/>
      <c r="O22" s="231">
        <v>0</v>
      </c>
      <c r="P22" s="231">
        <v>0</v>
      </c>
      <c r="Q22" s="231">
        <v>8</v>
      </c>
      <c r="R22" s="231">
        <v>5</v>
      </c>
      <c r="S22" s="231">
        <v>4</v>
      </c>
      <c r="T22" s="231">
        <v>4</v>
      </c>
      <c r="U22" s="231">
        <v>0</v>
      </c>
      <c r="V22" s="231">
        <v>0</v>
      </c>
      <c r="W22" s="231">
        <v>8</v>
      </c>
      <c r="X22" s="231">
        <v>5</v>
      </c>
      <c r="Y22" s="231">
        <v>4</v>
      </c>
      <c r="Z22" s="231">
        <v>4</v>
      </c>
      <c r="AA22" s="229">
        <v>2</v>
      </c>
      <c r="AB22" s="229">
        <v>2</v>
      </c>
      <c r="AC22" s="229">
        <v>0</v>
      </c>
      <c r="AE22" s="222" t="s">
        <v>1688</v>
      </c>
    </row>
    <row r="23" spans="1:31" ht="14.25" thickBot="1" x14ac:dyDescent="0.3">
      <c r="A23" s="229" t="s">
        <v>1454</v>
      </c>
      <c r="B23" s="229" t="s">
        <v>1453</v>
      </c>
      <c r="C23" s="230"/>
      <c r="D23" s="229" t="s">
        <v>559</v>
      </c>
      <c r="E23" s="229" t="s">
        <v>1717</v>
      </c>
      <c r="F23" s="229" t="s">
        <v>63</v>
      </c>
      <c r="G23" s="229" t="s">
        <v>543</v>
      </c>
      <c r="H23" s="231">
        <v>0</v>
      </c>
      <c r="I23" s="231">
        <v>0</v>
      </c>
      <c r="J23" s="231">
        <v>1</v>
      </c>
      <c r="K23" s="231">
        <v>5</v>
      </c>
      <c r="L23" s="231">
        <v>3</v>
      </c>
      <c r="M23" s="231">
        <v>4</v>
      </c>
      <c r="N23" s="231"/>
      <c r="O23" s="231">
        <v>0</v>
      </c>
      <c r="P23" s="231">
        <v>0</v>
      </c>
      <c r="Q23" s="231">
        <v>2</v>
      </c>
      <c r="R23" s="231">
        <v>5</v>
      </c>
      <c r="S23" s="231">
        <v>3</v>
      </c>
      <c r="T23" s="231">
        <v>4</v>
      </c>
      <c r="U23" s="231">
        <v>0</v>
      </c>
      <c r="V23" s="231">
        <v>0</v>
      </c>
      <c r="W23" s="231">
        <v>2</v>
      </c>
      <c r="X23" s="231">
        <v>5</v>
      </c>
      <c r="Y23" s="231">
        <v>3</v>
      </c>
      <c r="Z23" s="231">
        <v>4</v>
      </c>
      <c r="AA23" s="229">
        <v>2</v>
      </c>
      <c r="AB23" s="229">
        <v>2</v>
      </c>
      <c r="AC23" s="229">
        <v>0</v>
      </c>
      <c r="AE23" s="222" t="s">
        <v>1689</v>
      </c>
    </row>
    <row r="24" spans="1:31" ht="14.25" thickBot="1" x14ac:dyDescent="0.3">
      <c r="A24" s="229" t="s">
        <v>1454</v>
      </c>
      <c r="B24" s="229" t="s">
        <v>1453</v>
      </c>
      <c r="C24" s="230"/>
      <c r="D24" s="229" t="s">
        <v>560</v>
      </c>
      <c r="E24" s="229" t="s">
        <v>1718</v>
      </c>
      <c r="F24" s="229" t="s">
        <v>63</v>
      </c>
      <c r="G24" s="229" t="s">
        <v>543</v>
      </c>
      <c r="H24" s="231">
        <v>0</v>
      </c>
      <c r="I24" s="231">
        <v>0</v>
      </c>
      <c r="J24" s="231">
        <v>5</v>
      </c>
      <c r="K24" s="231">
        <v>1</v>
      </c>
      <c r="L24" s="231">
        <v>3</v>
      </c>
      <c r="M24" s="231">
        <v>3</v>
      </c>
      <c r="N24" s="231"/>
      <c r="O24" s="231">
        <v>0</v>
      </c>
      <c r="P24" s="231">
        <v>0</v>
      </c>
      <c r="Q24" s="231">
        <v>6</v>
      </c>
      <c r="R24" s="231">
        <v>1</v>
      </c>
      <c r="S24" s="231">
        <v>3</v>
      </c>
      <c r="T24" s="231">
        <v>3</v>
      </c>
      <c r="U24" s="231">
        <v>0</v>
      </c>
      <c r="V24" s="231">
        <v>0</v>
      </c>
      <c r="W24" s="231">
        <v>6</v>
      </c>
      <c r="X24" s="231">
        <v>1</v>
      </c>
      <c r="Y24" s="231">
        <v>3</v>
      </c>
      <c r="Z24" s="231">
        <v>3</v>
      </c>
      <c r="AA24" s="229">
        <v>2</v>
      </c>
      <c r="AB24" s="229">
        <v>2</v>
      </c>
      <c r="AC24" s="229">
        <v>0</v>
      </c>
      <c r="AE24" s="222" t="s">
        <v>1690</v>
      </c>
    </row>
    <row r="25" spans="1:31" ht="13.5" x14ac:dyDescent="0.25">
      <c r="A25" s="229" t="s">
        <v>1454</v>
      </c>
      <c r="B25" s="229" t="s">
        <v>1453</v>
      </c>
      <c r="C25" s="230"/>
      <c r="D25" s="229" t="s">
        <v>561</v>
      </c>
      <c r="E25" s="229" t="s">
        <v>1719</v>
      </c>
      <c r="F25" s="229" t="s">
        <v>63</v>
      </c>
      <c r="G25" s="229" t="s">
        <v>543</v>
      </c>
      <c r="H25" s="231">
        <v>0</v>
      </c>
      <c r="I25" s="231">
        <v>0</v>
      </c>
      <c r="J25" s="231">
        <v>4</v>
      </c>
      <c r="K25" s="231">
        <v>4</v>
      </c>
      <c r="L25" s="231">
        <v>7</v>
      </c>
      <c r="M25" s="231">
        <v>6</v>
      </c>
      <c r="N25" s="231"/>
      <c r="O25" s="231">
        <v>0</v>
      </c>
      <c r="P25" s="231">
        <v>0</v>
      </c>
      <c r="Q25" s="231">
        <v>5</v>
      </c>
      <c r="R25" s="231">
        <v>4</v>
      </c>
      <c r="S25" s="231">
        <v>7</v>
      </c>
      <c r="T25" s="231">
        <v>6</v>
      </c>
      <c r="U25" s="231">
        <v>0</v>
      </c>
      <c r="V25" s="231">
        <v>0</v>
      </c>
      <c r="W25" s="231">
        <v>5</v>
      </c>
      <c r="X25" s="231">
        <v>4</v>
      </c>
      <c r="Y25" s="231">
        <v>7</v>
      </c>
      <c r="Z25" s="231">
        <v>6</v>
      </c>
      <c r="AA25" s="229">
        <v>2</v>
      </c>
      <c r="AB25" s="229">
        <v>2</v>
      </c>
      <c r="AC25" s="229">
        <v>0</v>
      </c>
    </row>
    <row r="26" spans="1:31" ht="13.5" x14ac:dyDescent="0.25">
      <c r="A26" s="229" t="s">
        <v>1469</v>
      </c>
      <c r="B26" s="229" t="s">
        <v>1471</v>
      </c>
      <c r="C26" s="230"/>
      <c r="D26" s="229" t="s">
        <v>1720</v>
      </c>
      <c r="E26" s="229" t="s">
        <v>1721</v>
      </c>
      <c r="F26" s="229" t="s">
        <v>51</v>
      </c>
      <c r="G26" s="229" t="s">
        <v>566</v>
      </c>
      <c r="H26" s="231">
        <v>3</v>
      </c>
      <c r="I26" s="231">
        <v>3</v>
      </c>
      <c r="J26" s="231">
        <v>3</v>
      </c>
      <c r="K26" s="231">
        <v>1</v>
      </c>
      <c r="L26" s="231">
        <v>1</v>
      </c>
      <c r="M26" s="231">
        <v>4</v>
      </c>
      <c r="N26" s="231"/>
      <c r="O26" s="231">
        <v>4</v>
      </c>
      <c r="P26" s="231">
        <v>4</v>
      </c>
      <c r="Q26" s="231">
        <v>4</v>
      </c>
      <c r="R26" s="231">
        <v>1</v>
      </c>
      <c r="S26" s="231">
        <v>1</v>
      </c>
      <c r="T26" s="231">
        <v>4</v>
      </c>
      <c r="U26" s="231">
        <v>4</v>
      </c>
      <c r="V26" s="231">
        <v>4</v>
      </c>
      <c r="W26" s="231">
        <v>4</v>
      </c>
      <c r="X26" s="231">
        <v>1</v>
      </c>
      <c r="Y26" s="231">
        <v>1</v>
      </c>
      <c r="Z26" s="231">
        <v>4</v>
      </c>
      <c r="AA26" s="229">
        <v>1</v>
      </c>
      <c r="AB26" s="229">
        <v>1</v>
      </c>
      <c r="AC26" s="229">
        <v>0</v>
      </c>
    </row>
    <row r="27" spans="1:31" ht="13.5" x14ac:dyDescent="0.25">
      <c r="A27" s="229" t="s">
        <v>1722</v>
      </c>
      <c r="B27" s="229" t="s">
        <v>1468</v>
      </c>
      <c r="C27" s="230"/>
      <c r="D27" s="229" t="s">
        <v>563</v>
      </c>
      <c r="E27" s="229" t="s">
        <v>1723</v>
      </c>
      <c r="F27" s="229" t="s">
        <v>63</v>
      </c>
      <c r="G27" s="229" t="s">
        <v>543</v>
      </c>
      <c r="H27" s="231">
        <v>0</v>
      </c>
      <c r="I27" s="231">
        <v>0</v>
      </c>
      <c r="J27" s="231">
        <v>6</v>
      </c>
      <c r="K27" s="231">
        <v>6</v>
      </c>
      <c r="L27" s="231">
        <v>8</v>
      </c>
      <c r="M27" s="231">
        <v>1</v>
      </c>
      <c r="N27" s="231"/>
      <c r="O27" s="231">
        <v>0</v>
      </c>
      <c r="P27" s="231">
        <v>0</v>
      </c>
      <c r="Q27" s="231">
        <v>7</v>
      </c>
      <c r="R27" s="231">
        <v>6</v>
      </c>
      <c r="S27" s="231">
        <v>8</v>
      </c>
      <c r="T27" s="231">
        <v>1</v>
      </c>
      <c r="U27" s="231">
        <v>0</v>
      </c>
      <c r="V27" s="231">
        <v>0</v>
      </c>
      <c r="W27" s="231">
        <v>7</v>
      </c>
      <c r="X27" s="231">
        <v>6</v>
      </c>
      <c r="Y27" s="231">
        <v>8</v>
      </c>
      <c r="Z27" s="231">
        <v>1</v>
      </c>
      <c r="AA27" s="229">
        <v>2</v>
      </c>
      <c r="AB27" s="229">
        <v>2</v>
      </c>
      <c r="AC27" s="229">
        <v>0</v>
      </c>
    </row>
    <row r="28" spans="1:31" ht="13.5" x14ac:dyDescent="0.25">
      <c r="A28" s="229" t="s">
        <v>1469</v>
      </c>
      <c r="B28" s="229" t="s">
        <v>1471</v>
      </c>
      <c r="C28" s="230"/>
      <c r="D28" s="229" t="s">
        <v>564</v>
      </c>
      <c r="E28" s="229" t="s">
        <v>1724</v>
      </c>
      <c r="F28" s="229" t="s">
        <v>63</v>
      </c>
      <c r="G28" s="229" t="s">
        <v>566</v>
      </c>
      <c r="H28" s="231">
        <v>0</v>
      </c>
      <c r="I28" s="231">
        <v>0</v>
      </c>
      <c r="J28" s="231">
        <v>1</v>
      </c>
      <c r="K28" s="231">
        <v>1</v>
      </c>
      <c r="L28" s="231">
        <v>1</v>
      </c>
      <c r="M28" s="231">
        <v>1</v>
      </c>
      <c r="N28" s="231"/>
      <c r="O28" s="231">
        <v>0</v>
      </c>
      <c r="P28" s="231">
        <v>0</v>
      </c>
      <c r="Q28" s="231">
        <v>1</v>
      </c>
      <c r="R28" s="231">
        <v>1</v>
      </c>
      <c r="S28" s="231">
        <v>1</v>
      </c>
      <c r="T28" s="231">
        <v>1</v>
      </c>
      <c r="U28" s="231">
        <v>0</v>
      </c>
      <c r="V28" s="231">
        <v>0</v>
      </c>
      <c r="W28" s="231">
        <v>1</v>
      </c>
      <c r="X28" s="231">
        <v>1</v>
      </c>
      <c r="Y28" s="231">
        <v>1</v>
      </c>
      <c r="Z28" s="231">
        <v>1</v>
      </c>
      <c r="AA28" s="229">
        <v>1</v>
      </c>
      <c r="AB28" s="229">
        <v>1</v>
      </c>
      <c r="AC28" s="229">
        <v>0</v>
      </c>
    </row>
    <row r="29" spans="1:31" ht="13.5" x14ac:dyDescent="0.25">
      <c r="A29" s="229" t="s">
        <v>1469</v>
      </c>
      <c r="B29" s="229" t="s">
        <v>1471</v>
      </c>
      <c r="C29" s="230"/>
      <c r="D29" s="229" t="s">
        <v>1725</v>
      </c>
      <c r="E29" s="229" t="s">
        <v>1726</v>
      </c>
      <c r="F29" s="229" t="s">
        <v>51</v>
      </c>
      <c r="G29" s="229" t="s">
        <v>566</v>
      </c>
      <c r="H29" s="231">
        <v>1</v>
      </c>
      <c r="I29" s="231">
        <v>1</v>
      </c>
      <c r="J29" s="231">
        <v>1</v>
      </c>
      <c r="K29" s="231">
        <v>3</v>
      </c>
      <c r="L29" s="231">
        <v>3</v>
      </c>
      <c r="M29" s="231">
        <v>1</v>
      </c>
      <c r="N29" s="231"/>
      <c r="O29" s="231">
        <v>1</v>
      </c>
      <c r="P29" s="231">
        <v>1</v>
      </c>
      <c r="Q29" s="231">
        <v>1</v>
      </c>
      <c r="R29" s="231">
        <v>3</v>
      </c>
      <c r="S29" s="231">
        <v>3</v>
      </c>
      <c r="T29" s="231">
        <v>1</v>
      </c>
      <c r="U29" s="231">
        <v>1</v>
      </c>
      <c r="V29" s="231">
        <v>1</v>
      </c>
      <c r="W29" s="231">
        <v>1</v>
      </c>
      <c r="X29" s="231">
        <v>3</v>
      </c>
      <c r="Y29" s="231">
        <v>3</v>
      </c>
      <c r="Z29" s="231">
        <v>1</v>
      </c>
      <c r="AA29" s="229">
        <v>1</v>
      </c>
      <c r="AB29" s="229">
        <v>1</v>
      </c>
      <c r="AC29" s="229">
        <v>0</v>
      </c>
    </row>
    <row r="30" spans="1:31" ht="13.5" x14ac:dyDescent="0.25">
      <c r="A30" s="229" t="s">
        <v>1467</v>
      </c>
      <c r="B30" s="229" t="s">
        <v>1468</v>
      </c>
      <c r="C30" s="230"/>
      <c r="D30" s="229" t="s">
        <v>567</v>
      </c>
      <c r="E30" s="229" t="s">
        <v>1727</v>
      </c>
      <c r="F30" s="229" t="s">
        <v>63</v>
      </c>
      <c r="G30" s="229" t="s">
        <v>543</v>
      </c>
      <c r="H30" s="231">
        <v>0</v>
      </c>
      <c r="I30" s="231">
        <v>0</v>
      </c>
      <c r="J30" s="231">
        <v>5</v>
      </c>
      <c r="K30" s="231">
        <v>11</v>
      </c>
      <c r="L30" s="231">
        <v>7</v>
      </c>
      <c r="M30" s="231">
        <v>5</v>
      </c>
      <c r="N30" s="231"/>
      <c r="O30" s="231">
        <v>0</v>
      </c>
      <c r="P30" s="231">
        <v>0</v>
      </c>
      <c r="Q30" s="231">
        <v>6</v>
      </c>
      <c r="R30" s="231">
        <v>11</v>
      </c>
      <c r="S30" s="231">
        <v>7</v>
      </c>
      <c r="T30" s="231">
        <v>5</v>
      </c>
      <c r="U30" s="231">
        <v>0</v>
      </c>
      <c r="V30" s="231">
        <v>0</v>
      </c>
      <c r="W30" s="231">
        <v>6</v>
      </c>
      <c r="X30" s="231">
        <v>11</v>
      </c>
      <c r="Y30" s="231">
        <v>7</v>
      </c>
      <c r="Z30" s="231">
        <v>5</v>
      </c>
      <c r="AA30" s="229">
        <v>2</v>
      </c>
      <c r="AB30" s="229">
        <v>2</v>
      </c>
      <c r="AC30" s="229">
        <v>0</v>
      </c>
    </row>
    <row r="31" spans="1:31" s="235" customFormat="1" ht="12.75" x14ac:dyDescent="0.25">
      <c r="A31" s="232" t="s">
        <v>1465</v>
      </c>
      <c r="B31" s="232" t="s">
        <v>1466</v>
      </c>
      <c r="C31" s="233"/>
      <c r="D31" s="232" t="s">
        <v>570</v>
      </c>
      <c r="E31" s="232" t="s">
        <v>1728</v>
      </c>
      <c r="F31" s="232" t="s">
        <v>63</v>
      </c>
      <c r="G31" s="232" t="s">
        <v>543</v>
      </c>
      <c r="H31" s="234">
        <v>0</v>
      </c>
      <c r="I31" s="234">
        <v>0</v>
      </c>
      <c r="J31" s="234">
        <v>4</v>
      </c>
      <c r="K31" s="234">
        <v>4</v>
      </c>
      <c r="L31" s="234">
        <v>1</v>
      </c>
      <c r="M31" s="234">
        <v>11</v>
      </c>
      <c r="N31" s="234"/>
      <c r="O31" s="234">
        <v>0</v>
      </c>
      <c r="P31" s="234">
        <v>0</v>
      </c>
      <c r="Q31" s="234">
        <v>5</v>
      </c>
      <c r="R31" s="234">
        <v>4</v>
      </c>
      <c r="S31" s="234">
        <v>1</v>
      </c>
      <c r="T31" s="234">
        <v>11</v>
      </c>
      <c r="U31" s="234">
        <v>0</v>
      </c>
      <c r="V31" s="234">
        <v>0</v>
      </c>
      <c r="W31" s="234">
        <v>5</v>
      </c>
      <c r="X31" s="234">
        <v>4</v>
      </c>
      <c r="Y31" s="234">
        <v>1</v>
      </c>
      <c r="Z31" s="234">
        <v>11</v>
      </c>
      <c r="AA31" s="232">
        <v>2</v>
      </c>
      <c r="AB31" s="232">
        <v>2</v>
      </c>
      <c r="AC31" s="232">
        <v>0</v>
      </c>
    </row>
    <row r="32" spans="1:31" s="235" customFormat="1" ht="12.75" x14ac:dyDescent="0.25">
      <c r="A32" s="232" t="s">
        <v>1465</v>
      </c>
      <c r="B32" s="232" t="s">
        <v>1466</v>
      </c>
      <c r="C32" s="233"/>
      <c r="D32" s="232" t="s">
        <v>1729</v>
      </c>
      <c r="E32" s="232" t="s">
        <v>1730</v>
      </c>
      <c r="F32" s="232" t="s">
        <v>51</v>
      </c>
      <c r="G32" s="232" t="s">
        <v>543</v>
      </c>
      <c r="H32" s="234">
        <v>3</v>
      </c>
      <c r="I32" s="234">
        <v>3</v>
      </c>
      <c r="J32" s="234">
        <v>1</v>
      </c>
      <c r="K32" s="234">
        <v>3</v>
      </c>
      <c r="L32" s="234">
        <v>5</v>
      </c>
      <c r="M32" s="234">
        <v>3</v>
      </c>
      <c r="N32" s="234"/>
      <c r="O32" s="234">
        <v>4</v>
      </c>
      <c r="P32" s="234">
        <v>4</v>
      </c>
      <c r="Q32" s="234">
        <v>1</v>
      </c>
      <c r="R32" s="234">
        <v>3</v>
      </c>
      <c r="S32" s="234">
        <v>5</v>
      </c>
      <c r="T32" s="234">
        <v>3</v>
      </c>
      <c r="U32" s="234">
        <v>4</v>
      </c>
      <c r="V32" s="234">
        <v>4</v>
      </c>
      <c r="W32" s="234">
        <v>1</v>
      </c>
      <c r="X32" s="234">
        <v>3</v>
      </c>
      <c r="Y32" s="234">
        <v>5</v>
      </c>
      <c r="Z32" s="234">
        <v>3</v>
      </c>
      <c r="AA32" s="232">
        <v>1</v>
      </c>
      <c r="AB32" s="232">
        <v>1</v>
      </c>
      <c r="AC32" s="232">
        <v>0</v>
      </c>
    </row>
    <row r="33" spans="1:29" s="235" customFormat="1" ht="12.75" x14ac:dyDescent="0.25">
      <c r="A33" s="232" t="s">
        <v>1465</v>
      </c>
      <c r="B33" s="232" t="s">
        <v>1466</v>
      </c>
      <c r="C33" s="233"/>
      <c r="D33" s="232" t="s">
        <v>574</v>
      </c>
      <c r="E33" s="232" t="s">
        <v>1731</v>
      </c>
      <c r="F33" s="232" t="s">
        <v>63</v>
      </c>
      <c r="G33" s="232" t="s">
        <v>543</v>
      </c>
      <c r="H33" s="234">
        <v>0</v>
      </c>
      <c r="I33" s="234">
        <v>0</v>
      </c>
      <c r="J33" s="234">
        <v>3</v>
      </c>
      <c r="K33" s="234">
        <v>1</v>
      </c>
      <c r="L33" s="234">
        <v>6</v>
      </c>
      <c r="M33" s="234">
        <v>5</v>
      </c>
      <c r="N33" s="234"/>
      <c r="O33" s="234">
        <v>0</v>
      </c>
      <c r="P33" s="234">
        <v>0</v>
      </c>
      <c r="Q33" s="234">
        <v>4</v>
      </c>
      <c r="R33" s="234">
        <v>1</v>
      </c>
      <c r="S33" s="234">
        <v>6</v>
      </c>
      <c r="T33" s="234">
        <v>5</v>
      </c>
      <c r="U33" s="234">
        <v>0</v>
      </c>
      <c r="V33" s="234">
        <v>0</v>
      </c>
      <c r="W33" s="234">
        <v>4</v>
      </c>
      <c r="X33" s="234">
        <v>1</v>
      </c>
      <c r="Y33" s="234">
        <v>6</v>
      </c>
      <c r="Z33" s="234">
        <v>5</v>
      </c>
      <c r="AA33" s="232">
        <v>3</v>
      </c>
      <c r="AB33" s="232">
        <v>3</v>
      </c>
      <c r="AC33" s="232">
        <v>0</v>
      </c>
    </row>
    <row r="34" spans="1:29" s="235" customFormat="1" ht="12.75" x14ac:dyDescent="0.25">
      <c r="A34" s="232" t="s">
        <v>1465</v>
      </c>
      <c r="B34" s="232" t="s">
        <v>1466</v>
      </c>
      <c r="C34" s="233"/>
      <c r="D34" s="232" t="s">
        <v>1732</v>
      </c>
      <c r="E34" s="232" t="s">
        <v>1733</v>
      </c>
      <c r="F34" s="232" t="s">
        <v>51</v>
      </c>
      <c r="G34" s="232" t="s">
        <v>543</v>
      </c>
      <c r="H34" s="234">
        <v>5</v>
      </c>
      <c r="I34" s="234">
        <v>5</v>
      </c>
      <c r="J34" s="234">
        <v>7</v>
      </c>
      <c r="K34" s="234">
        <v>6</v>
      </c>
      <c r="L34" s="234">
        <v>1</v>
      </c>
      <c r="M34" s="234">
        <v>6</v>
      </c>
      <c r="N34" s="234"/>
      <c r="O34" s="234">
        <v>5</v>
      </c>
      <c r="P34" s="234">
        <v>6</v>
      </c>
      <c r="Q34" s="234">
        <v>8</v>
      </c>
      <c r="R34" s="234">
        <v>6</v>
      </c>
      <c r="S34" s="234">
        <v>1</v>
      </c>
      <c r="T34" s="234">
        <v>6</v>
      </c>
      <c r="U34" s="234">
        <v>5</v>
      </c>
      <c r="V34" s="234">
        <v>6</v>
      </c>
      <c r="W34" s="234">
        <v>8</v>
      </c>
      <c r="X34" s="234">
        <v>6</v>
      </c>
      <c r="Y34" s="234">
        <v>1</v>
      </c>
      <c r="Z34" s="234">
        <v>6</v>
      </c>
      <c r="AA34" s="232">
        <v>2</v>
      </c>
      <c r="AB34" s="232">
        <v>2</v>
      </c>
      <c r="AC34" s="232">
        <v>0</v>
      </c>
    </row>
    <row r="35" spans="1:29" s="235" customFormat="1" ht="12.75" x14ac:dyDescent="0.25">
      <c r="A35" s="232" t="s">
        <v>1465</v>
      </c>
      <c r="B35" s="232" t="s">
        <v>1466</v>
      </c>
      <c r="C35" s="233"/>
      <c r="D35" s="232" t="s">
        <v>576</v>
      </c>
      <c r="E35" s="232" t="s">
        <v>1734</v>
      </c>
      <c r="F35" s="232" t="s">
        <v>63</v>
      </c>
      <c r="G35" s="232" t="s">
        <v>543</v>
      </c>
      <c r="H35" s="234">
        <v>0</v>
      </c>
      <c r="I35" s="234">
        <v>0</v>
      </c>
      <c r="J35" s="234">
        <v>5</v>
      </c>
      <c r="K35" s="234">
        <v>4</v>
      </c>
      <c r="L35" s="234">
        <v>1</v>
      </c>
      <c r="M35" s="234">
        <v>10</v>
      </c>
      <c r="N35" s="234"/>
      <c r="O35" s="234">
        <v>0</v>
      </c>
      <c r="P35" s="234">
        <v>0</v>
      </c>
      <c r="Q35" s="234">
        <v>6</v>
      </c>
      <c r="R35" s="234">
        <v>4</v>
      </c>
      <c r="S35" s="234">
        <v>1</v>
      </c>
      <c r="T35" s="234">
        <v>10</v>
      </c>
      <c r="U35" s="234">
        <v>0</v>
      </c>
      <c r="V35" s="234">
        <v>0</v>
      </c>
      <c r="W35" s="234">
        <v>6</v>
      </c>
      <c r="X35" s="234">
        <v>4</v>
      </c>
      <c r="Y35" s="234">
        <v>1</v>
      </c>
      <c r="Z35" s="234">
        <v>10</v>
      </c>
      <c r="AA35" s="232">
        <v>3</v>
      </c>
      <c r="AB35" s="232">
        <v>3</v>
      </c>
      <c r="AC35" s="232">
        <v>0</v>
      </c>
    </row>
    <row r="36" spans="1:29" s="235" customFormat="1" ht="12.75" x14ac:dyDescent="0.25">
      <c r="A36" s="232" t="s">
        <v>1467</v>
      </c>
      <c r="B36" s="232" t="s">
        <v>1468</v>
      </c>
      <c r="C36" s="233"/>
      <c r="D36" s="232" t="s">
        <v>578</v>
      </c>
      <c r="E36" s="232" t="s">
        <v>1735</v>
      </c>
      <c r="F36" s="232" t="s">
        <v>63</v>
      </c>
      <c r="G36" s="232" t="s">
        <v>543</v>
      </c>
      <c r="H36" s="234">
        <v>0</v>
      </c>
      <c r="I36" s="234">
        <v>0</v>
      </c>
      <c r="J36" s="234">
        <v>6</v>
      </c>
      <c r="K36" s="234">
        <v>3</v>
      </c>
      <c r="L36" s="234">
        <v>6</v>
      </c>
      <c r="M36" s="234">
        <v>1</v>
      </c>
      <c r="N36" s="234"/>
      <c r="O36" s="234">
        <v>0</v>
      </c>
      <c r="P36" s="234">
        <v>0</v>
      </c>
      <c r="Q36" s="234">
        <v>7</v>
      </c>
      <c r="R36" s="234">
        <v>3</v>
      </c>
      <c r="S36" s="234">
        <v>6</v>
      </c>
      <c r="T36" s="234">
        <v>1</v>
      </c>
      <c r="U36" s="234">
        <v>0</v>
      </c>
      <c r="V36" s="234">
        <v>0</v>
      </c>
      <c r="W36" s="234">
        <v>7</v>
      </c>
      <c r="X36" s="234">
        <v>3</v>
      </c>
      <c r="Y36" s="234">
        <v>6</v>
      </c>
      <c r="Z36" s="234">
        <v>1</v>
      </c>
      <c r="AA36" s="232">
        <v>1</v>
      </c>
      <c r="AB36" s="232">
        <v>1</v>
      </c>
      <c r="AC36" s="232">
        <v>0</v>
      </c>
    </row>
    <row r="37" spans="1:29" s="235" customFormat="1" ht="12.75" x14ac:dyDescent="0.25">
      <c r="A37" s="232" t="s">
        <v>1469</v>
      </c>
      <c r="B37" s="232" t="s">
        <v>1471</v>
      </c>
      <c r="C37" s="233"/>
      <c r="D37" s="232" t="s">
        <v>1736</v>
      </c>
      <c r="E37" s="232" t="s">
        <v>1737</v>
      </c>
      <c r="F37" s="232" t="s">
        <v>51</v>
      </c>
      <c r="G37" s="232" t="s">
        <v>566</v>
      </c>
      <c r="H37" s="234">
        <v>1</v>
      </c>
      <c r="I37" s="234">
        <v>1</v>
      </c>
      <c r="J37" s="234">
        <v>3</v>
      </c>
      <c r="K37" s="234">
        <v>1</v>
      </c>
      <c r="L37" s="234">
        <v>1</v>
      </c>
      <c r="M37" s="234">
        <v>1</v>
      </c>
      <c r="N37" s="234"/>
      <c r="O37" s="234">
        <v>1</v>
      </c>
      <c r="P37" s="234">
        <v>1</v>
      </c>
      <c r="Q37" s="234">
        <v>4</v>
      </c>
      <c r="R37" s="234">
        <v>1</v>
      </c>
      <c r="S37" s="234">
        <v>1</v>
      </c>
      <c r="T37" s="234">
        <v>1</v>
      </c>
      <c r="U37" s="234">
        <v>1</v>
      </c>
      <c r="V37" s="234">
        <v>1</v>
      </c>
      <c r="W37" s="234">
        <v>4</v>
      </c>
      <c r="X37" s="234">
        <v>1</v>
      </c>
      <c r="Y37" s="234">
        <v>1</v>
      </c>
      <c r="Z37" s="234">
        <v>1</v>
      </c>
      <c r="AA37" s="232">
        <v>1</v>
      </c>
      <c r="AB37" s="232">
        <v>1</v>
      </c>
      <c r="AC37" s="232">
        <v>0</v>
      </c>
    </row>
    <row r="38" spans="1:29" s="235" customFormat="1" ht="12.75" x14ac:dyDescent="0.25">
      <c r="A38" s="232" t="s">
        <v>1472</v>
      </c>
      <c r="B38" s="232" t="s">
        <v>1473</v>
      </c>
      <c r="C38" s="233"/>
      <c r="D38" s="232" t="s">
        <v>580</v>
      </c>
      <c r="E38" s="232" t="s">
        <v>1738</v>
      </c>
      <c r="F38" s="232" t="s">
        <v>63</v>
      </c>
      <c r="G38" s="232" t="s">
        <v>566</v>
      </c>
      <c r="H38" s="234">
        <v>0</v>
      </c>
      <c r="I38" s="234">
        <v>0</v>
      </c>
      <c r="J38" s="234">
        <v>1</v>
      </c>
      <c r="K38" s="234">
        <v>1</v>
      </c>
      <c r="L38" s="234">
        <v>1</v>
      </c>
      <c r="M38" s="234">
        <v>4</v>
      </c>
      <c r="N38" s="234"/>
      <c r="O38" s="234">
        <v>0</v>
      </c>
      <c r="P38" s="234">
        <v>0</v>
      </c>
      <c r="Q38" s="234">
        <v>2</v>
      </c>
      <c r="R38" s="234">
        <v>1</v>
      </c>
      <c r="S38" s="234">
        <v>1</v>
      </c>
      <c r="T38" s="234">
        <v>4</v>
      </c>
      <c r="U38" s="234">
        <v>0</v>
      </c>
      <c r="V38" s="234">
        <v>0</v>
      </c>
      <c r="W38" s="234">
        <v>2</v>
      </c>
      <c r="X38" s="234">
        <v>1</v>
      </c>
      <c r="Y38" s="234">
        <v>1</v>
      </c>
      <c r="Z38" s="234">
        <v>4</v>
      </c>
      <c r="AA38" s="232">
        <v>1</v>
      </c>
      <c r="AB38" s="232">
        <v>1</v>
      </c>
      <c r="AC38" s="232">
        <v>0</v>
      </c>
    </row>
    <row r="39" spans="1:29" s="235" customFormat="1" ht="12.75" x14ac:dyDescent="0.25">
      <c r="A39" s="232" t="s">
        <v>1456</v>
      </c>
      <c r="B39" s="232" t="s">
        <v>1667</v>
      </c>
      <c r="C39" s="233"/>
      <c r="D39" s="232" t="s">
        <v>1739</v>
      </c>
      <c r="E39" s="232" t="s">
        <v>1740</v>
      </c>
      <c r="F39" s="232" t="s">
        <v>51</v>
      </c>
      <c r="G39" s="232" t="s">
        <v>566</v>
      </c>
      <c r="H39" s="234">
        <v>1</v>
      </c>
      <c r="I39" s="234">
        <v>1</v>
      </c>
      <c r="J39" s="234">
        <v>3</v>
      </c>
      <c r="K39" s="234">
        <v>4</v>
      </c>
      <c r="L39" s="234">
        <v>1</v>
      </c>
      <c r="M39" s="234">
        <v>1</v>
      </c>
      <c r="N39" s="234"/>
      <c r="O39" s="234">
        <v>1</v>
      </c>
      <c r="P39" s="234">
        <v>1</v>
      </c>
      <c r="Q39" s="234">
        <v>4</v>
      </c>
      <c r="R39" s="234">
        <v>4</v>
      </c>
      <c r="S39" s="234">
        <v>1</v>
      </c>
      <c r="T39" s="234">
        <v>1</v>
      </c>
      <c r="U39" s="234">
        <v>1</v>
      </c>
      <c r="V39" s="234">
        <v>1</v>
      </c>
      <c r="W39" s="234">
        <v>4</v>
      </c>
      <c r="X39" s="234">
        <v>4</v>
      </c>
      <c r="Y39" s="234">
        <v>1</v>
      </c>
      <c r="Z39" s="234">
        <v>1</v>
      </c>
      <c r="AA39" s="232">
        <v>1</v>
      </c>
      <c r="AB39" s="232">
        <v>1</v>
      </c>
      <c r="AC39" s="232">
        <v>0</v>
      </c>
    </row>
    <row r="40" spans="1:29" s="235" customFormat="1" ht="12.75" x14ac:dyDescent="0.25">
      <c r="A40" s="232" t="s">
        <v>1456</v>
      </c>
      <c r="B40" s="232" t="s">
        <v>1667</v>
      </c>
      <c r="C40" s="233"/>
      <c r="D40" s="232" t="s">
        <v>1741</v>
      </c>
      <c r="E40" s="232" t="s">
        <v>1742</v>
      </c>
      <c r="F40" s="232" t="s">
        <v>765</v>
      </c>
      <c r="G40" s="232" t="s">
        <v>543</v>
      </c>
      <c r="H40" s="234">
        <v>8</v>
      </c>
      <c r="I40" s="234">
        <v>8</v>
      </c>
      <c r="J40" s="234">
        <v>14</v>
      </c>
      <c r="K40" s="234">
        <v>19</v>
      </c>
      <c r="L40" s="234">
        <v>5</v>
      </c>
      <c r="M40" s="234">
        <v>8</v>
      </c>
      <c r="N40" s="234"/>
      <c r="O40" s="234">
        <v>8</v>
      </c>
      <c r="P40" s="234">
        <v>9</v>
      </c>
      <c r="Q40" s="234">
        <v>15</v>
      </c>
      <c r="R40" s="234">
        <v>19</v>
      </c>
      <c r="S40" s="234">
        <v>5</v>
      </c>
      <c r="T40" s="234">
        <v>8</v>
      </c>
      <c r="U40" s="234">
        <v>8</v>
      </c>
      <c r="V40" s="234">
        <v>9</v>
      </c>
      <c r="W40" s="234">
        <v>15</v>
      </c>
      <c r="X40" s="234">
        <v>19</v>
      </c>
      <c r="Y40" s="234">
        <v>5</v>
      </c>
      <c r="Z40" s="234">
        <v>8</v>
      </c>
      <c r="AA40" s="232">
        <v>3</v>
      </c>
      <c r="AB40" s="232">
        <v>3</v>
      </c>
      <c r="AC40" s="232">
        <v>0</v>
      </c>
    </row>
    <row r="41" spans="1:29" s="235" customFormat="1" ht="12.75" x14ac:dyDescent="0.25">
      <c r="A41" s="232" t="s">
        <v>1456</v>
      </c>
      <c r="B41" s="232" t="s">
        <v>1667</v>
      </c>
      <c r="C41" s="233"/>
      <c r="D41" s="232" t="s">
        <v>1743</v>
      </c>
      <c r="E41" s="232" t="s">
        <v>1744</v>
      </c>
      <c r="F41" s="232" t="s">
        <v>51</v>
      </c>
      <c r="G41" s="232" t="s">
        <v>566</v>
      </c>
      <c r="H41" s="234">
        <v>1</v>
      </c>
      <c r="I41" s="234">
        <v>1</v>
      </c>
      <c r="J41" s="234">
        <v>3</v>
      </c>
      <c r="K41" s="234">
        <v>1</v>
      </c>
      <c r="L41" s="234">
        <v>1</v>
      </c>
      <c r="M41" s="234">
        <v>1</v>
      </c>
      <c r="N41" s="234"/>
      <c r="O41" s="234">
        <v>1</v>
      </c>
      <c r="P41" s="234">
        <v>1</v>
      </c>
      <c r="Q41" s="234">
        <v>4</v>
      </c>
      <c r="R41" s="234">
        <v>1</v>
      </c>
      <c r="S41" s="234">
        <v>1</v>
      </c>
      <c r="T41" s="234">
        <v>1</v>
      </c>
      <c r="U41" s="234">
        <v>1</v>
      </c>
      <c r="V41" s="234">
        <v>1</v>
      </c>
      <c r="W41" s="234">
        <v>4</v>
      </c>
      <c r="X41" s="234">
        <v>1</v>
      </c>
      <c r="Y41" s="234">
        <v>1</v>
      </c>
      <c r="Z41" s="234">
        <v>1</v>
      </c>
      <c r="AA41" s="232">
        <v>1</v>
      </c>
      <c r="AB41" s="232">
        <v>1</v>
      </c>
      <c r="AC41" s="232">
        <v>0</v>
      </c>
    </row>
    <row r="42" spans="1:29" s="235" customFormat="1" ht="12.75" x14ac:dyDescent="0.25">
      <c r="A42" s="232" t="s">
        <v>1456</v>
      </c>
      <c r="B42" s="232" t="s">
        <v>1667</v>
      </c>
      <c r="C42" s="233"/>
      <c r="D42" s="232" t="s">
        <v>1745</v>
      </c>
      <c r="E42" s="232" t="s">
        <v>1746</v>
      </c>
      <c r="F42" s="232" t="s">
        <v>51</v>
      </c>
      <c r="G42" s="232" t="s">
        <v>543</v>
      </c>
      <c r="H42" s="234">
        <v>1</v>
      </c>
      <c r="I42" s="234">
        <v>1</v>
      </c>
      <c r="J42" s="234">
        <v>7</v>
      </c>
      <c r="K42" s="234">
        <v>3</v>
      </c>
      <c r="L42" s="234">
        <v>9</v>
      </c>
      <c r="M42" s="234">
        <v>5</v>
      </c>
      <c r="N42" s="234"/>
      <c r="O42" s="234">
        <v>2</v>
      </c>
      <c r="P42" s="234">
        <v>2</v>
      </c>
      <c r="Q42" s="234">
        <v>8</v>
      </c>
      <c r="R42" s="234">
        <v>3</v>
      </c>
      <c r="S42" s="234">
        <v>9</v>
      </c>
      <c r="T42" s="234">
        <v>5</v>
      </c>
      <c r="U42" s="234">
        <v>2</v>
      </c>
      <c r="V42" s="234">
        <v>2</v>
      </c>
      <c r="W42" s="234">
        <v>8</v>
      </c>
      <c r="X42" s="234">
        <v>3</v>
      </c>
      <c r="Y42" s="234">
        <v>9</v>
      </c>
      <c r="Z42" s="234">
        <v>5</v>
      </c>
      <c r="AA42" s="232">
        <v>3</v>
      </c>
      <c r="AB42" s="232">
        <v>3</v>
      </c>
      <c r="AC42" s="232">
        <v>0</v>
      </c>
    </row>
    <row r="43" spans="1:29" s="235" customFormat="1" ht="12.75" x14ac:dyDescent="0.25">
      <c r="A43" s="232" t="s">
        <v>1456</v>
      </c>
      <c r="B43" s="232" t="s">
        <v>1667</v>
      </c>
      <c r="C43" s="233"/>
      <c r="D43" s="232">
        <v>416081</v>
      </c>
      <c r="E43" s="232" t="s">
        <v>1747</v>
      </c>
      <c r="F43" s="232" t="s">
        <v>51</v>
      </c>
      <c r="G43" s="234" t="s">
        <v>543</v>
      </c>
      <c r="H43" s="234">
        <v>7</v>
      </c>
      <c r="I43" s="234">
        <v>7</v>
      </c>
      <c r="J43" s="234">
        <v>8</v>
      </c>
      <c r="K43" s="234">
        <v>7</v>
      </c>
      <c r="L43" s="234">
        <v>5</v>
      </c>
      <c r="M43" s="234">
        <v>6</v>
      </c>
      <c r="N43" s="234"/>
      <c r="O43" s="234">
        <v>7</v>
      </c>
      <c r="P43" s="234">
        <v>8</v>
      </c>
      <c r="Q43" s="234">
        <v>9</v>
      </c>
      <c r="R43" s="234">
        <v>7</v>
      </c>
      <c r="S43" s="234">
        <v>5</v>
      </c>
      <c r="T43" s="234">
        <v>6</v>
      </c>
      <c r="U43" s="234">
        <v>7</v>
      </c>
      <c r="V43" s="234">
        <v>8</v>
      </c>
      <c r="W43" s="234">
        <v>9</v>
      </c>
      <c r="X43" s="234">
        <v>7</v>
      </c>
      <c r="Y43" s="234">
        <v>5</v>
      </c>
      <c r="Z43" s="234">
        <v>6</v>
      </c>
      <c r="AA43" s="232">
        <v>2</v>
      </c>
      <c r="AB43" s="232">
        <v>2</v>
      </c>
      <c r="AC43" s="232">
        <v>0</v>
      </c>
    </row>
    <row r="44" spans="1:29" s="235" customFormat="1" ht="12.75" x14ac:dyDescent="0.25">
      <c r="A44" s="232" t="s">
        <v>1456</v>
      </c>
      <c r="B44" s="232" t="s">
        <v>1667</v>
      </c>
      <c r="C44" s="233"/>
      <c r="D44" s="232" t="s">
        <v>1748</v>
      </c>
      <c r="E44" s="232" t="s">
        <v>1749</v>
      </c>
      <c r="F44" s="232" t="s">
        <v>51</v>
      </c>
      <c r="G44" s="234" t="s">
        <v>566</v>
      </c>
      <c r="H44" s="234">
        <v>1</v>
      </c>
      <c r="I44" s="234">
        <v>1</v>
      </c>
      <c r="J44" s="234">
        <v>1</v>
      </c>
      <c r="K44" s="234">
        <v>5</v>
      </c>
      <c r="L44" s="234">
        <v>1</v>
      </c>
      <c r="M44" s="234">
        <v>1</v>
      </c>
      <c r="N44" s="234"/>
      <c r="O44" s="234">
        <v>1</v>
      </c>
      <c r="P44" s="234">
        <v>1</v>
      </c>
      <c r="Q44" s="234">
        <v>1</v>
      </c>
      <c r="R44" s="234">
        <v>5</v>
      </c>
      <c r="S44" s="234">
        <v>1</v>
      </c>
      <c r="T44" s="234">
        <v>1</v>
      </c>
      <c r="U44" s="234">
        <v>1</v>
      </c>
      <c r="V44" s="234">
        <v>1</v>
      </c>
      <c r="W44" s="234">
        <v>1</v>
      </c>
      <c r="X44" s="234">
        <v>5</v>
      </c>
      <c r="Y44" s="234">
        <v>1</v>
      </c>
      <c r="Z44" s="234">
        <v>1</v>
      </c>
      <c r="AA44" s="232">
        <v>1</v>
      </c>
      <c r="AB44" s="232">
        <v>1</v>
      </c>
      <c r="AC44" s="232">
        <v>0</v>
      </c>
    </row>
    <row r="45" spans="1:29" s="235" customFormat="1" ht="12.75" x14ac:dyDescent="0.25">
      <c r="A45" s="232" t="s">
        <v>1456</v>
      </c>
      <c r="B45" s="232" t="s">
        <v>1667</v>
      </c>
      <c r="C45" s="233"/>
      <c r="D45" s="232" t="s">
        <v>582</v>
      </c>
      <c r="E45" s="232" t="s">
        <v>1750</v>
      </c>
      <c r="F45" s="232" t="s">
        <v>63</v>
      </c>
      <c r="G45" s="234" t="s">
        <v>543</v>
      </c>
      <c r="H45" s="234">
        <v>0</v>
      </c>
      <c r="I45" s="234">
        <v>0</v>
      </c>
      <c r="J45" s="234">
        <v>4</v>
      </c>
      <c r="K45" s="234">
        <v>3</v>
      </c>
      <c r="L45" s="234">
        <v>1</v>
      </c>
      <c r="M45" s="234">
        <v>3</v>
      </c>
      <c r="N45" s="234"/>
      <c r="O45" s="234">
        <v>0</v>
      </c>
      <c r="P45" s="234">
        <v>0</v>
      </c>
      <c r="Q45" s="234">
        <v>5</v>
      </c>
      <c r="R45" s="234">
        <v>3</v>
      </c>
      <c r="S45" s="234">
        <v>1</v>
      </c>
      <c r="T45" s="234">
        <v>3</v>
      </c>
      <c r="U45" s="234">
        <v>0</v>
      </c>
      <c r="V45" s="234">
        <v>0</v>
      </c>
      <c r="W45" s="234">
        <v>5</v>
      </c>
      <c r="X45" s="234">
        <v>3</v>
      </c>
      <c r="Y45" s="234">
        <v>1</v>
      </c>
      <c r="Z45" s="234">
        <v>3</v>
      </c>
      <c r="AA45" s="232">
        <v>2</v>
      </c>
      <c r="AB45" s="232">
        <v>2</v>
      </c>
      <c r="AC45" s="232">
        <v>0</v>
      </c>
    </row>
    <row r="46" spans="1:29" s="235" customFormat="1" ht="12.75" x14ac:dyDescent="0.25">
      <c r="A46" s="232" t="s">
        <v>1456</v>
      </c>
      <c r="B46" s="232" t="s">
        <v>1667</v>
      </c>
      <c r="C46" s="233"/>
      <c r="D46" s="232" t="s">
        <v>1751</v>
      </c>
      <c r="E46" s="232" t="s">
        <v>1752</v>
      </c>
      <c r="F46" s="232" t="str">
        <f>VLOOKUP(D46,'[6]escenario EIB'!$B$8:$E$302,4,FALSE)</f>
        <v>EIB de revitalización</v>
      </c>
      <c r="G46" s="234" t="s">
        <v>543</v>
      </c>
      <c r="H46" s="234">
        <v>6</v>
      </c>
      <c r="I46" s="234">
        <v>6</v>
      </c>
      <c r="J46" s="234">
        <v>5</v>
      </c>
      <c r="K46" s="234">
        <v>8</v>
      </c>
      <c r="L46" s="234">
        <v>3</v>
      </c>
      <c r="M46" s="234">
        <v>1</v>
      </c>
      <c r="N46" s="234"/>
      <c r="O46" s="234">
        <v>7</v>
      </c>
      <c r="P46" s="234">
        <v>7</v>
      </c>
      <c r="Q46" s="234">
        <v>6</v>
      </c>
      <c r="R46" s="234">
        <v>8</v>
      </c>
      <c r="S46" s="234">
        <v>3</v>
      </c>
      <c r="T46" s="234">
        <v>1</v>
      </c>
      <c r="U46" s="234">
        <v>7</v>
      </c>
      <c r="V46" s="234">
        <v>7</v>
      </c>
      <c r="W46" s="234">
        <v>6</v>
      </c>
      <c r="X46" s="234">
        <v>8</v>
      </c>
      <c r="Y46" s="234">
        <v>3</v>
      </c>
      <c r="Z46" s="234">
        <v>1</v>
      </c>
      <c r="AA46" s="232">
        <v>2</v>
      </c>
      <c r="AB46" s="232">
        <v>2</v>
      </c>
      <c r="AC46" s="232">
        <v>0</v>
      </c>
    </row>
    <row r="47" spans="1:29" s="235" customFormat="1" ht="12.75" x14ac:dyDescent="0.25">
      <c r="A47" s="232" t="s">
        <v>1456</v>
      </c>
      <c r="B47" s="232" t="s">
        <v>1667</v>
      </c>
      <c r="C47" s="233"/>
      <c r="D47" s="232" t="s">
        <v>1753</v>
      </c>
      <c r="E47" s="232" t="s">
        <v>1754</v>
      </c>
      <c r="F47" s="232" t="str">
        <f>VLOOKUP(D47,'[6]escenario EIB'!$B$8:$E$302,4,FALSE)</f>
        <v>EIB de revitalización</v>
      </c>
      <c r="G47" s="234" t="s">
        <v>566</v>
      </c>
      <c r="H47" s="234">
        <v>4</v>
      </c>
      <c r="I47" s="234">
        <v>4</v>
      </c>
      <c r="J47" s="234">
        <v>1</v>
      </c>
      <c r="K47" s="234">
        <v>1</v>
      </c>
      <c r="L47" s="234">
        <v>1</v>
      </c>
      <c r="M47" s="234">
        <v>1</v>
      </c>
      <c r="N47" s="234"/>
      <c r="O47" s="234">
        <v>5</v>
      </c>
      <c r="P47" s="234">
        <v>5</v>
      </c>
      <c r="Q47" s="234">
        <v>2</v>
      </c>
      <c r="R47" s="234">
        <v>1</v>
      </c>
      <c r="S47" s="234">
        <v>1</v>
      </c>
      <c r="T47" s="234">
        <v>1</v>
      </c>
      <c r="U47" s="234">
        <v>5</v>
      </c>
      <c r="V47" s="234">
        <v>5</v>
      </c>
      <c r="W47" s="234">
        <v>2</v>
      </c>
      <c r="X47" s="234">
        <v>1</v>
      </c>
      <c r="Y47" s="234">
        <v>1</v>
      </c>
      <c r="Z47" s="234">
        <v>1</v>
      </c>
      <c r="AA47" s="232">
        <v>1</v>
      </c>
      <c r="AB47" s="232">
        <v>1</v>
      </c>
      <c r="AC47" s="232">
        <v>0</v>
      </c>
    </row>
    <row r="48" spans="1:29" s="235" customFormat="1" ht="12.75" x14ac:dyDescent="0.25">
      <c r="A48" s="232" t="s">
        <v>1456</v>
      </c>
      <c r="B48" s="232" t="s">
        <v>1667</v>
      </c>
      <c r="C48" s="233"/>
      <c r="D48" s="232" t="s">
        <v>1755</v>
      </c>
      <c r="E48" s="232" t="s">
        <v>1756</v>
      </c>
      <c r="F48" s="232" t="str">
        <f>VLOOKUP(D48,'[6]escenario EIB'!$B$8:$E$302,4,FALSE)</f>
        <v>EIB de revitalización</v>
      </c>
      <c r="G48" s="234" t="s">
        <v>543</v>
      </c>
      <c r="H48" s="234">
        <v>10</v>
      </c>
      <c r="I48" s="234">
        <v>10</v>
      </c>
      <c r="J48" s="234">
        <v>6</v>
      </c>
      <c r="K48" s="234">
        <v>11</v>
      </c>
      <c r="L48" s="234">
        <v>8</v>
      </c>
      <c r="M48" s="234">
        <v>4</v>
      </c>
      <c r="N48" s="234"/>
      <c r="O48" s="234">
        <v>10</v>
      </c>
      <c r="P48" s="234">
        <v>11</v>
      </c>
      <c r="Q48" s="234">
        <v>7</v>
      </c>
      <c r="R48" s="234">
        <v>11</v>
      </c>
      <c r="S48" s="234">
        <v>8</v>
      </c>
      <c r="T48" s="234">
        <v>4</v>
      </c>
      <c r="U48" s="234">
        <v>10</v>
      </c>
      <c r="V48" s="234">
        <v>11</v>
      </c>
      <c r="W48" s="234">
        <v>7</v>
      </c>
      <c r="X48" s="234">
        <v>11</v>
      </c>
      <c r="Y48" s="234">
        <v>8</v>
      </c>
      <c r="Z48" s="234">
        <v>4</v>
      </c>
      <c r="AA48" s="232">
        <v>2</v>
      </c>
      <c r="AB48" s="232">
        <v>2</v>
      </c>
      <c r="AC48" s="232">
        <v>0</v>
      </c>
    </row>
    <row r="49" spans="1:29" s="235" customFormat="1" ht="12.75" x14ac:dyDescent="0.25">
      <c r="A49" s="232" t="s">
        <v>1456</v>
      </c>
      <c r="B49" s="232" t="s">
        <v>1667</v>
      </c>
      <c r="C49" s="233"/>
      <c r="D49" s="232" t="s">
        <v>1757</v>
      </c>
      <c r="E49" s="232" t="s">
        <v>1758</v>
      </c>
      <c r="F49" s="232" t="str">
        <f>VLOOKUP(D49,'[6]escenario EIB'!$B$8:$E$302,4,FALSE)</f>
        <v>EIB de revitalización</v>
      </c>
      <c r="G49" s="234" t="s">
        <v>543</v>
      </c>
      <c r="H49" s="234">
        <v>6</v>
      </c>
      <c r="I49" s="234">
        <v>6</v>
      </c>
      <c r="J49" s="234">
        <v>7</v>
      </c>
      <c r="K49" s="234">
        <v>5</v>
      </c>
      <c r="L49" s="234">
        <v>3</v>
      </c>
      <c r="M49" s="234">
        <v>7</v>
      </c>
      <c r="N49" s="234"/>
      <c r="O49" s="234">
        <v>7</v>
      </c>
      <c r="P49" s="234">
        <v>7</v>
      </c>
      <c r="Q49" s="234">
        <v>8</v>
      </c>
      <c r="R49" s="234">
        <v>5</v>
      </c>
      <c r="S49" s="234">
        <v>3</v>
      </c>
      <c r="T49" s="234">
        <v>7</v>
      </c>
      <c r="U49" s="234">
        <v>7</v>
      </c>
      <c r="V49" s="234">
        <v>7</v>
      </c>
      <c r="W49" s="234">
        <v>8</v>
      </c>
      <c r="X49" s="234">
        <v>5</v>
      </c>
      <c r="Y49" s="234">
        <v>3</v>
      </c>
      <c r="Z49" s="234">
        <v>7</v>
      </c>
      <c r="AA49" s="232">
        <v>2</v>
      </c>
      <c r="AB49" s="232">
        <v>2</v>
      </c>
      <c r="AC49" s="232">
        <v>0</v>
      </c>
    </row>
    <row r="50" spans="1:29" s="235" customFormat="1" ht="12.75" x14ac:dyDescent="0.25">
      <c r="A50" s="232" t="s">
        <v>1460</v>
      </c>
      <c r="B50" s="232" t="s">
        <v>1461</v>
      </c>
      <c r="C50" s="233"/>
      <c r="D50" s="232" t="s">
        <v>1759</v>
      </c>
      <c r="E50" s="232" t="s">
        <v>1760</v>
      </c>
      <c r="F50" s="232" t="str">
        <f>VLOOKUP(D50,'[6]escenario EIB'!$B$8:$E$302,4,FALSE)</f>
        <v>EIB de revitalización</v>
      </c>
      <c r="G50" s="234" t="s">
        <v>543</v>
      </c>
      <c r="H50" s="234">
        <v>1</v>
      </c>
      <c r="I50" s="234">
        <v>1</v>
      </c>
      <c r="J50" s="234">
        <v>1</v>
      </c>
      <c r="K50" s="234">
        <v>5</v>
      </c>
      <c r="L50" s="234">
        <v>1</v>
      </c>
      <c r="M50" s="234">
        <v>3</v>
      </c>
      <c r="N50" s="234"/>
      <c r="O50" s="234">
        <v>2</v>
      </c>
      <c r="P50" s="234">
        <v>2</v>
      </c>
      <c r="Q50" s="234">
        <v>2</v>
      </c>
      <c r="R50" s="234">
        <v>5</v>
      </c>
      <c r="S50" s="234">
        <v>1</v>
      </c>
      <c r="T50" s="234">
        <v>3</v>
      </c>
      <c r="U50" s="234">
        <v>2</v>
      </c>
      <c r="V50" s="234">
        <v>2</v>
      </c>
      <c r="W50" s="234">
        <v>2</v>
      </c>
      <c r="X50" s="234">
        <v>5</v>
      </c>
      <c r="Y50" s="234">
        <v>1</v>
      </c>
      <c r="Z50" s="234">
        <v>3</v>
      </c>
      <c r="AA50" s="232">
        <v>2</v>
      </c>
      <c r="AB50" s="232">
        <v>2</v>
      </c>
      <c r="AC50" s="232">
        <v>0</v>
      </c>
    </row>
    <row r="51" spans="1:29" s="235" customFormat="1" ht="12.75" x14ac:dyDescent="0.25">
      <c r="A51" s="232" t="s">
        <v>1456</v>
      </c>
      <c r="B51" s="232" t="s">
        <v>1667</v>
      </c>
      <c r="C51" s="233"/>
      <c r="D51" s="232" t="s">
        <v>1761</v>
      </c>
      <c r="E51" s="232" t="s">
        <v>1762</v>
      </c>
      <c r="F51" s="232" t="str">
        <f>VLOOKUP(D51,'[6]escenario EIB'!$B$8:$E$302,4,FALSE)</f>
        <v>EIB de revitalización</v>
      </c>
      <c r="G51" s="234" t="s">
        <v>566</v>
      </c>
      <c r="H51" s="234">
        <v>1</v>
      </c>
      <c r="I51" s="234">
        <v>1</v>
      </c>
      <c r="J51" s="234">
        <v>1</v>
      </c>
      <c r="K51" s="234">
        <v>1</v>
      </c>
      <c r="L51" s="234">
        <v>1</v>
      </c>
      <c r="M51" s="234">
        <v>1</v>
      </c>
      <c r="N51" s="234"/>
      <c r="O51" s="234">
        <v>1</v>
      </c>
      <c r="P51" s="234">
        <v>1</v>
      </c>
      <c r="Q51" s="234">
        <v>2</v>
      </c>
      <c r="R51" s="234">
        <v>1</v>
      </c>
      <c r="S51" s="234">
        <v>1</v>
      </c>
      <c r="T51" s="234">
        <v>1</v>
      </c>
      <c r="U51" s="234">
        <v>1</v>
      </c>
      <c r="V51" s="234">
        <v>1</v>
      </c>
      <c r="W51" s="234">
        <v>2</v>
      </c>
      <c r="X51" s="234">
        <v>1</v>
      </c>
      <c r="Y51" s="234">
        <v>1</v>
      </c>
      <c r="Z51" s="234">
        <v>1</v>
      </c>
      <c r="AA51" s="232">
        <v>1</v>
      </c>
      <c r="AB51" s="232">
        <v>1</v>
      </c>
      <c r="AC51" s="232">
        <v>0</v>
      </c>
    </row>
    <row r="52" spans="1:29" s="235" customFormat="1" ht="12.75" x14ac:dyDescent="0.25">
      <c r="A52" s="232" t="s">
        <v>1456</v>
      </c>
      <c r="B52" s="232" t="s">
        <v>1667</v>
      </c>
      <c r="C52" s="233"/>
      <c r="D52" s="232" t="s">
        <v>1763</v>
      </c>
      <c r="E52" s="232" t="s">
        <v>1764</v>
      </c>
      <c r="F52" s="232" t="str">
        <f>VLOOKUP(D52,'[6]escenario EIB'!$B$8:$E$302,4,FALSE)</f>
        <v>EIB de ámbitos urbanos</v>
      </c>
      <c r="G52" s="234" t="s">
        <v>566</v>
      </c>
      <c r="H52" s="234">
        <v>1</v>
      </c>
      <c r="I52" s="234">
        <v>1</v>
      </c>
      <c r="J52" s="234">
        <v>3</v>
      </c>
      <c r="K52" s="234">
        <v>4</v>
      </c>
      <c r="L52" s="234">
        <v>3</v>
      </c>
      <c r="M52" s="234">
        <v>1</v>
      </c>
      <c r="N52" s="234"/>
      <c r="O52" s="234">
        <v>2</v>
      </c>
      <c r="P52" s="234">
        <v>2</v>
      </c>
      <c r="Q52" s="234">
        <v>4</v>
      </c>
      <c r="R52" s="234">
        <v>4</v>
      </c>
      <c r="S52" s="234">
        <v>3</v>
      </c>
      <c r="T52" s="234">
        <v>1</v>
      </c>
      <c r="U52" s="234">
        <v>2</v>
      </c>
      <c r="V52" s="234">
        <v>2</v>
      </c>
      <c r="W52" s="234">
        <v>4</v>
      </c>
      <c r="X52" s="234">
        <v>4</v>
      </c>
      <c r="Y52" s="234">
        <v>3</v>
      </c>
      <c r="Z52" s="234">
        <v>1</v>
      </c>
      <c r="AA52" s="232">
        <v>1</v>
      </c>
      <c r="AB52" s="232">
        <v>1</v>
      </c>
      <c r="AC52" s="232">
        <v>0</v>
      </c>
    </row>
    <row r="53" spans="1:29" s="235" customFormat="1" ht="12.75" x14ac:dyDescent="0.25">
      <c r="A53" s="232" t="s">
        <v>1458</v>
      </c>
      <c r="B53" s="232" t="s">
        <v>1765</v>
      </c>
      <c r="C53" s="233"/>
      <c r="D53" s="232" t="s">
        <v>583</v>
      </c>
      <c r="E53" s="232" t="s">
        <v>1766</v>
      </c>
      <c r="F53" s="232" t="str">
        <f>VLOOKUP(D53,'[6]escenario EIB'!$B$8:$E$302,4,FALSE)</f>
        <v>EIB de fortalecimiento</v>
      </c>
      <c r="G53" s="234" t="s">
        <v>566</v>
      </c>
      <c r="H53" s="234">
        <v>0</v>
      </c>
      <c r="I53" s="234">
        <v>0</v>
      </c>
      <c r="J53" s="234">
        <v>3</v>
      </c>
      <c r="K53" s="234">
        <v>1</v>
      </c>
      <c r="L53" s="234">
        <v>1</v>
      </c>
      <c r="M53" s="234">
        <v>1</v>
      </c>
      <c r="N53" s="234"/>
      <c r="O53" s="234">
        <v>0</v>
      </c>
      <c r="P53" s="234">
        <v>0</v>
      </c>
      <c r="Q53" s="234">
        <v>4</v>
      </c>
      <c r="R53" s="234">
        <v>1</v>
      </c>
      <c r="S53" s="234">
        <v>1</v>
      </c>
      <c r="T53" s="234">
        <v>1</v>
      </c>
      <c r="U53" s="234">
        <v>0</v>
      </c>
      <c r="V53" s="234">
        <v>0</v>
      </c>
      <c r="W53" s="234">
        <v>4</v>
      </c>
      <c r="X53" s="234">
        <v>1</v>
      </c>
      <c r="Y53" s="234">
        <v>1</v>
      </c>
      <c r="Z53" s="234">
        <v>1</v>
      </c>
      <c r="AA53" s="232">
        <v>1</v>
      </c>
      <c r="AB53" s="232">
        <v>1</v>
      </c>
      <c r="AC53" s="232">
        <v>0</v>
      </c>
    </row>
    <row r="54" spans="1:29" s="235" customFormat="1" ht="12.75" x14ac:dyDescent="0.25">
      <c r="A54" s="232" t="s">
        <v>1456</v>
      </c>
      <c r="B54" s="232" t="s">
        <v>1667</v>
      </c>
      <c r="C54" s="233"/>
      <c r="D54" s="232" t="s">
        <v>585</v>
      </c>
      <c r="E54" s="232" t="s">
        <v>1767</v>
      </c>
      <c r="F54" s="232" t="str">
        <f>VLOOKUP(D54,'[6]escenario EIB'!$B$8:$E$302,4,FALSE)</f>
        <v>EIB de fortalecimiento</v>
      </c>
      <c r="G54" s="234" t="s">
        <v>566</v>
      </c>
      <c r="H54" s="234">
        <v>0</v>
      </c>
      <c r="I54" s="234">
        <v>0</v>
      </c>
      <c r="J54" s="234">
        <v>4</v>
      </c>
      <c r="K54" s="234">
        <v>1</v>
      </c>
      <c r="L54" s="234">
        <v>4</v>
      </c>
      <c r="M54" s="234">
        <v>4</v>
      </c>
      <c r="N54" s="234"/>
      <c r="O54" s="234">
        <v>0</v>
      </c>
      <c r="P54" s="234">
        <v>0</v>
      </c>
      <c r="Q54" s="234">
        <v>5</v>
      </c>
      <c r="R54" s="234">
        <v>1</v>
      </c>
      <c r="S54" s="234">
        <v>4</v>
      </c>
      <c r="T54" s="234">
        <v>4</v>
      </c>
      <c r="U54" s="234">
        <v>0</v>
      </c>
      <c r="V54" s="234">
        <v>0</v>
      </c>
      <c r="W54" s="234">
        <v>5</v>
      </c>
      <c r="X54" s="234">
        <v>1</v>
      </c>
      <c r="Y54" s="234">
        <v>4</v>
      </c>
      <c r="Z54" s="234">
        <v>4</v>
      </c>
      <c r="AA54" s="232">
        <v>1</v>
      </c>
      <c r="AB54" s="232">
        <v>1</v>
      </c>
      <c r="AC54" s="232">
        <v>0</v>
      </c>
    </row>
    <row r="55" spans="1:29" s="235" customFormat="1" ht="12.75" x14ac:dyDescent="0.25">
      <c r="A55" s="232" t="s">
        <v>1456</v>
      </c>
      <c r="B55" s="232" t="s">
        <v>1667</v>
      </c>
      <c r="C55" s="233"/>
      <c r="D55" s="232" t="s">
        <v>1768</v>
      </c>
      <c r="E55" s="232" t="s">
        <v>1769</v>
      </c>
      <c r="F55" s="232" t="str">
        <f>VLOOKUP(D55,'[6]escenario EIB'!$B$8:$E$302,4,FALSE)</f>
        <v>EIB de revitalización</v>
      </c>
      <c r="G55" s="234" t="s">
        <v>566</v>
      </c>
      <c r="H55" s="234">
        <v>5</v>
      </c>
      <c r="I55" s="234">
        <v>5</v>
      </c>
      <c r="J55" s="234">
        <v>4</v>
      </c>
      <c r="K55" s="234">
        <v>1</v>
      </c>
      <c r="L55" s="234">
        <v>5</v>
      </c>
      <c r="M55" s="234">
        <v>1</v>
      </c>
      <c r="N55" s="234"/>
      <c r="O55" s="234">
        <v>6</v>
      </c>
      <c r="P55" s="234">
        <v>6</v>
      </c>
      <c r="Q55" s="234">
        <v>5</v>
      </c>
      <c r="R55" s="234">
        <v>1</v>
      </c>
      <c r="S55" s="234">
        <v>5</v>
      </c>
      <c r="T55" s="234">
        <v>1</v>
      </c>
      <c r="U55" s="234">
        <v>6</v>
      </c>
      <c r="V55" s="234">
        <v>6</v>
      </c>
      <c r="W55" s="234">
        <v>5</v>
      </c>
      <c r="X55" s="234">
        <v>1</v>
      </c>
      <c r="Y55" s="234">
        <v>5</v>
      </c>
      <c r="Z55" s="234">
        <v>1</v>
      </c>
      <c r="AA55" s="232">
        <v>1</v>
      </c>
      <c r="AB55" s="232">
        <v>1</v>
      </c>
      <c r="AC55" s="232">
        <v>0</v>
      </c>
    </row>
    <row r="56" spans="1:29" s="235" customFormat="1" ht="12.75" x14ac:dyDescent="0.25">
      <c r="A56" s="232" t="s">
        <v>1460</v>
      </c>
      <c r="B56" s="232" t="s">
        <v>1461</v>
      </c>
      <c r="C56" s="233"/>
      <c r="D56" s="232" t="s">
        <v>1770</v>
      </c>
      <c r="E56" s="232" t="s">
        <v>1771</v>
      </c>
      <c r="F56" s="232" t="str">
        <f>VLOOKUP(D56,'[6]escenario EIB'!$B$8:$E$302,4,FALSE)</f>
        <v>EIB de revitalización</v>
      </c>
      <c r="G56" s="234" t="s">
        <v>566</v>
      </c>
      <c r="H56" s="234">
        <v>1</v>
      </c>
      <c r="I56" s="234">
        <v>1</v>
      </c>
      <c r="J56" s="234">
        <v>3</v>
      </c>
      <c r="K56" s="234">
        <v>1</v>
      </c>
      <c r="L56" s="234">
        <v>1</v>
      </c>
      <c r="M56" s="234">
        <v>3</v>
      </c>
      <c r="N56" s="234"/>
      <c r="O56" s="234">
        <v>2</v>
      </c>
      <c r="P56" s="234">
        <v>2</v>
      </c>
      <c r="Q56" s="234">
        <v>4</v>
      </c>
      <c r="R56" s="234">
        <v>1</v>
      </c>
      <c r="S56" s="234">
        <v>1</v>
      </c>
      <c r="T56" s="234">
        <v>3</v>
      </c>
      <c r="U56" s="234">
        <v>2</v>
      </c>
      <c r="V56" s="234">
        <v>2</v>
      </c>
      <c r="W56" s="234">
        <v>4</v>
      </c>
      <c r="X56" s="234">
        <v>1</v>
      </c>
      <c r="Y56" s="234">
        <v>1</v>
      </c>
      <c r="Z56" s="234">
        <v>3</v>
      </c>
      <c r="AA56" s="232">
        <v>1</v>
      </c>
      <c r="AB56" s="232">
        <v>1</v>
      </c>
      <c r="AC56" s="232">
        <v>0</v>
      </c>
    </row>
    <row r="57" spans="1:29" s="235" customFormat="1" ht="12.75" x14ac:dyDescent="0.25">
      <c r="A57" s="232" t="s">
        <v>1456</v>
      </c>
      <c r="B57" s="232" t="s">
        <v>1667</v>
      </c>
      <c r="C57" s="233"/>
      <c r="D57" s="232" t="s">
        <v>587</v>
      </c>
      <c r="E57" s="232" t="s">
        <v>1772</v>
      </c>
      <c r="F57" s="232" t="str">
        <f>VLOOKUP(D57,'[6]escenario EIB'!$B$8:$E$302,4,FALSE)</f>
        <v>EIB de fortalecimiento</v>
      </c>
      <c r="G57" s="234" t="s">
        <v>566</v>
      </c>
      <c r="H57" s="234">
        <v>0</v>
      </c>
      <c r="I57" s="234">
        <v>0</v>
      </c>
      <c r="J57" s="234">
        <v>1</v>
      </c>
      <c r="K57" s="234">
        <v>1</v>
      </c>
      <c r="L57" s="234">
        <v>3</v>
      </c>
      <c r="M57" s="234">
        <v>1</v>
      </c>
      <c r="N57" s="234"/>
      <c r="O57" s="234">
        <v>0</v>
      </c>
      <c r="P57" s="234">
        <v>0</v>
      </c>
      <c r="Q57" s="234">
        <v>2</v>
      </c>
      <c r="R57" s="234">
        <v>1</v>
      </c>
      <c r="S57" s="234">
        <v>3</v>
      </c>
      <c r="T57" s="234">
        <v>1</v>
      </c>
      <c r="U57" s="234">
        <v>0</v>
      </c>
      <c r="V57" s="234">
        <v>0</v>
      </c>
      <c r="W57" s="234">
        <v>2</v>
      </c>
      <c r="X57" s="234">
        <v>1</v>
      </c>
      <c r="Y57" s="234">
        <v>3</v>
      </c>
      <c r="Z57" s="234">
        <v>1</v>
      </c>
      <c r="AA57" s="232">
        <v>1</v>
      </c>
      <c r="AB57" s="232">
        <v>1</v>
      </c>
      <c r="AC57" s="232">
        <v>0</v>
      </c>
    </row>
    <row r="58" spans="1:29" s="235" customFormat="1" ht="12.75" x14ac:dyDescent="0.25">
      <c r="A58" s="232" t="s">
        <v>1458</v>
      </c>
      <c r="B58" s="232" t="s">
        <v>1773</v>
      </c>
      <c r="C58" s="233"/>
      <c r="D58" s="232" t="s">
        <v>1774</v>
      </c>
      <c r="E58" s="232" t="s">
        <v>1775</v>
      </c>
      <c r="F58" s="232" t="str">
        <f>VLOOKUP(D58,'[6]escenario EIB'!$B$8:$E$302,4,FALSE)</f>
        <v>EIB de revitalización</v>
      </c>
      <c r="G58" s="234" t="s">
        <v>543</v>
      </c>
      <c r="H58" s="234">
        <v>4</v>
      </c>
      <c r="I58" s="234">
        <v>4</v>
      </c>
      <c r="J58" s="234">
        <v>8</v>
      </c>
      <c r="K58" s="234">
        <v>8</v>
      </c>
      <c r="L58" s="234">
        <v>8</v>
      </c>
      <c r="M58" s="234">
        <v>6</v>
      </c>
      <c r="N58" s="234"/>
      <c r="O58" s="234">
        <v>5</v>
      </c>
      <c r="P58" s="234">
        <v>5</v>
      </c>
      <c r="Q58" s="234">
        <v>9</v>
      </c>
      <c r="R58" s="234">
        <v>8</v>
      </c>
      <c r="S58" s="234">
        <v>8</v>
      </c>
      <c r="T58" s="234">
        <v>6</v>
      </c>
      <c r="U58" s="234">
        <v>5</v>
      </c>
      <c r="V58" s="234">
        <v>5</v>
      </c>
      <c r="W58" s="234">
        <v>9</v>
      </c>
      <c r="X58" s="234">
        <v>8</v>
      </c>
      <c r="Y58" s="234">
        <v>8</v>
      </c>
      <c r="Z58" s="234">
        <v>6</v>
      </c>
      <c r="AA58" s="232">
        <v>1</v>
      </c>
      <c r="AB58" s="232">
        <v>1</v>
      </c>
      <c r="AC58" s="232">
        <v>0</v>
      </c>
    </row>
    <row r="59" spans="1:29" s="235" customFormat="1" ht="12.75" x14ac:dyDescent="0.25">
      <c r="A59" s="232" t="s">
        <v>1460</v>
      </c>
      <c r="B59" s="232" t="s">
        <v>1461</v>
      </c>
      <c r="C59" s="233"/>
      <c r="D59" s="232" t="s">
        <v>591</v>
      </c>
      <c r="E59" s="232" t="s">
        <v>1776</v>
      </c>
      <c r="F59" s="232" t="str">
        <f>VLOOKUP(D59,'[6]escenario EIB'!$B$8:$E$302,4,FALSE)</f>
        <v>EIB de fortalecimiento</v>
      </c>
      <c r="G59" s="234" t="s">
        <v>543</v>
      </c>
      <c r="H59" s="234">
        <v>0</v>
      </c>
      <c r="I59" s="234">
        <v>0</v>
      </c>
      <c r="J59" s="234">
        <v>7</v>
      </c>
      <c r="K59" s="234">
        <v>9</v>
      </c>
      <c r="L59" s="234">
        <v>3</v>
      </c>
      <c r="M59" s="234">
        <v>6</v>
      </c>
      <c r="N59" s="234"/>
      <c r="O59" s="234">
        <v>0</v>
      </c>
      <c r="P59" s="234">
        <v>0</v>
      </c>
      <c r="Q59" s="234">
        <v>8</v>
      </c>
      <c r="R59" s="234">
        <v>9</v>
      </c>
      <c r="S59" s="234">
        <v>3</v>
      </c>
      <c r="T59" s="234">
        <v>6</v>
      </c>
      <c r="U59" s="234">
        <v>0</v>
      </c>
      <c r="V59" s="234">
        <v>0</v>
      </c>
      <c r="W59" s="234">
        <v>8</v>
      </c>
      <c r="X59" s="234">
        <v>9</v>
      </c>
      <c r="Y59" s="234">
        <v>3</v>
      </c>
      <c r="Z59" s="234">
        <v>6</v>
      </c>
      <c r="AA59" s="232">
        <v>3</v>
      </c>
      <c r="AB59" s="232">
        <v>3</v>
      </c>
      <c r="AC59" s="232">
        <v>0</v>
      </c>
    </row>
    <row r="60" spans="1:29" s="235" customFormat="1" ht="8.25" customHeight="1" x14ac:dyDescent="0.25">
      <c r="A60" s="232" t="s">
        <v>1458</v>
      </c>
      <c r="B60" s="232" t="s">
        <v>1773</v>
      </c>
      <c r="C60" s="233"/>
      <c r="D60" s="232" t="s">
        <v>596</v>
      </c>
      <c r="E60" s="232" t="s">
        <v>1777</v>
      </c>
      <c r="F60" s="232" t="str">
        <f>VLOOKUP(D60,'[6]escenario EIB'!$B$8:$E$302,4,FALSE)</f>
        <v>EIB de fortalecimiento</v>
      </c>
      <c r="G60" s="234" t="s">
        <v>543</v>
      </c>
      <c r="H60" s="234">
        <v>0</v>
      </c>
      <c r="I60" s="234">
        <v>0</v>
      </c>
      <c r="J60" s="234">
        <v>5</v>
      </c>
      <c r="K60" s="234">
        <v>5</v>
      </c>
      <c r="L60" s="234">
        <v>4</v>
      </c>
      <c r="M60" s="234">
        <v>5</v>
      </c>
      <c r="N60" s="234"/>
      <c r="O60" s="234">
        <v>0</v>
      </c>
      <c r="P60" s="234">
        <v>0</v>
      </c>
      <c r="Q60" s="234">
        <v>6</v>
      </c>
      <c r="R60" s="234">
        <v>5</v>
      </c>
      <c r="S60" s="234">
        <v>4</v>
      </c>
      <c r="T60" s="234">
        <v>5</v>
      </c>
      <c r="U60" s="234">
        <v>0</v>
      </c>
      <c r="V60" s="234">
        <v>0</v>
      </c>
      <c r="W60" s="234">
        <v>6</v>
      </c>
      <c r="X60" s="234">
        <v>5</v>
      </c>
      <c r="Y60" s="234">
        <v>4</v>
      </c>
      <c r="Z60" s="234">
        <v>5</v>
      </c>
      <c r="AA60" s="232">
        <v>2</v>
      </c>
      <c r="AB60" s="232">
        <v>2</v>
      </c>
      <c r="AC60" s="232">
        <v>0</v>
      </c>
    </row>
    <row r="61" spans="1:29" s="235" customFormat="1" ht="12.75" x14ac:dyDescent="0.25">
      <c r="A61" s="232" t="s">
        <v>1460</v>
      </c>
      <c r="B61" s="232" t="s">
        <v>1461</v>
      </c>
      <c r="C61" s="233"/>
      <c r="D61" s="232" t="s">
        <v>597</v>
      </c>
      <c r="E61" s="232" t="s">
        <v>1778</v>
      </c>
      <c r="F61" s="232" t="str">
        <f>VLOOKUP(D61,'[6]escenario EIB'!$B$8:$E$302,4,FALSE)</f>
        <v>EIB de fortalecimiento</v>
      </c>
      <c r="G61" s="234" t="s">
        <v>566</v>
      </c>
      <c r="H61" s="234">
        <v>0</v>
      </c>
      <c r="I61" s="234">
        <v>0</v>
      </c>
      <c r="J61" s="234">
        <v>1</v>
      </c>
      <c r="K61" s="234">
        <v>1</v>
      </c>
      <c r="L61" s="234">
        <v>1</v>
      </c>
      <c r="M61" s="234">
        <v>1</v>
      </c>
      <c r="N61" s="234"/>
      <c r="O61" s="234">
        <v>0</v>
      </c>
      <c r="P61" s="234">
        <v>0</v>
      </c>
      <c r="Q61" s="234">
        <v>1</v>
      </c>
      <c r="R61" s="234">
        <v>1</v>
      </c>
      <c r="S61" s="234">
        <v>1</v>
      </c>
      <c r="T61" s="234">
        <v>1</v>
      </c>
      <c r="U61" s="234">
        <v>0</v>
      </c>
      <c r="V61" s="234">
        <v>0</v>
      </c>
      <c r="W61" s="234">
        <v>1</v>
      </c>
      <c r="X61" s="234">
        <v>1</v>
      </c>
      <c r="Y61" s="234">
        <v>1</v>
      </c>
      <c r="Z61" s="234">
        <v>1</v>
      </c>
      <c r="AA61" s="232">
        <v>1</v>
      </c>
      <c r="AB61" s="232">
        <v>1</v>
      </c>
      <c r="AC61" s="232">
        <v>0</v>
      </c>
    </row>
    <row r="62" spans="1:29" s="235" customFormat="1" ht="12.75" x14ac:dyDescent="0.25">
      <c r="A62" s="232" t="s">
        <v>1432</v>
      </c>
      <c r="B62" s="232" t="s">
        <v>1435</v>
      </c>
      <c r="C62" s="233"/>
      <c r="D62" s="232" t="s">
        <v>1779</v>
      </c>
      <c r="E62" s="232" t="s">
        <v>1780</v>
      </c>
      <c r="F62" s="232" t="str">
        <f>VLOOKUP(D62,'[6]escenario EIB'!$B$8:$E$302,4,FALSE)</f>
        <v>EIB de revitalización</v>
      </c>
      <c r="G62" s="234" t="s">
        <v>543</v>
      </c>
      <c r="H62" s="234">
        <v>10</v>
      </c>
      <c r="I62" s="234">
        <v>10</v>
      </c>
      <c r="J62" s="234">
        <v>11</v>
      </c>
      <c r="K62" s="234">
        <v>8</v>
      </c>
      <c r="L62" s="234">
        <v>11</v>
      </c>
      <c r="M62" s="234">
        <v>5</v>
      </c>
      <c r="N62" s="234"/>
      <c r="O62" s="234">
        <v>10</v>
      </c>
      <c r="P62" s="234">
        <v>11</v>
      </c>
      <c r="Q62" s="234">
        <v>12</v>
      </c>
      <c r="R62" s="234">
        <v>8</v>
      </c>
      <c r="S62" s="234">
        <v>11</v>
      </c>
      <c r="T62" s="234">
        <v>5</v>
      </c>
      <c r="U62" s="234">
        <v>10</v>
      </c>
      <c r="V62" s="234">
        <v>11</v>
      </c>
      <c r="W62" s="234">
        <v>12</v>
      </c>
      <c r="X62" s="234">
        <v>8</v>
      </c>
      <c r="Y62" s="234">
        <v>11</v>
      </c>
      <c r="Z62" s="234">
        <v>5</v>
      </c>
      <c r="AA62" s="232">
        <v>4</v>
      </c>
      <c r="AB62" s="232">
        <v>4</v>
      </c>
      <c r="AC62" s="232">
        <v>0</v>
      </c>
    </row>
    <row r="63" spans="1:29" s="235" customFormat="1" ht="12.75" x14ac:dyDescent="0.25">
      <c r="A63" s="232" t="s">
        <v>1432</v>
      </c>
      <c r="B63" s="232" t="s">
        <v>1435</v>
      </c>
      <c r="C63" s="233"/>
      <c r="D63" s="232" t="s">
        <v>601</v>
      </c>
      <c r="E63" s="232" t="s">
        <v>1781</v>
      </c>
      <c r="F63" s="232" t="str">
        <f>VLOOKUP(D63,'[6]escenario EIB'!$B$8:$E$302,4,FALSE)</f>
        <v>EIB de fortalecimiento</v>
      </c>
      <c r="G63" s="234" t="s">
        <v>543</v>
      </c>
      <c r="H63" s="234">
        <v>0</v>
      </c>
      <c r="I63" s="234">
        <v>0</v>
      </c>
      <c r="J63" s="234">
        <v>7</v>
      </c>
      <c r="K63" s="234">
        <v>11</v>
      </c>
      <c r="L63" s="234">
        <v>14</v>
      </c>
      <c r="M63" s="234">
        <v>6</v>
      </c>
      <c r="N63" s="234"/>
      <c r="O63" s="234">
        <v>0</v>
      </c>
      <c r="P63" s="234">
        <v>0</v>
      </c>
      <c r="Q63" s="234">
        <v>8</v>
      </c>
      <c r="R63" s="234">
        <v>11</v>
      </c>
      <c r="S63" s="234">
        <v>14</v>
      </c>
      <c r="T63" s="234">
        <v>6</v>
      </c>
      <c r="U63" s="234">
        <v>0</v>
      </c>
      <c r="V63" s="234">
        <v>0</v>
      </c>
      <c r="W63" s="234">
        <v>8</v>
      </c>
      <c r="X63" s="234">
        <v>11</v>
      </c>
      <c r="Y63" s="234">
        <v>14</v>
      </c>
      <c r="Z63" s="234">
        <v>6</v>
      </c>
      <c r="AA63" s="232">
        <v>3</v>
      </c>
      <c r="AB63" s="232">
        <v>3</v>
      </c>
      <c r="AC63" s="232">
        <v>0</v>
      </c>
    </row>
    <row r="64" spans="1:29" s="235" customFormat="1" ht="12.75" x14ac:dyDescent="0.25">
      <c r="A64" s="232" t="s">
        <v>1462</v>
      </c>
      <c r="B64" s="232" t="s">
        <v>1464</v>
      </c>
      <c r="C64" s="233"/>
      <c r="D64" s="232" t="s">
        <v>1782</v>
      </c>
      <c r="E64" s="232" t="s">
        <v>1783</v>
      </c>
      <c r="F64" s="232" t="str">
        <f>VLOOKUP(D64,'[6]escenario EIB'!$B$8:$E$302,4,FALSE)</f>
        <v>EIB de revitalización</v>
      </c>
      <c r="G64" s="234" t="s">
        <v>543</v>
      </c>
      <c r="H64" s="234">
        <v>9</v>
      </c>
      <c r="I64" s="234">
        <v>9</v>
      </c>
      <c r="J64" s="234">
        <v>9</v>
      </c>
      <c r="K64" s="234">
        <v>7</v>
      </c>
      <c r="L64" s="234">
        <v>5</v>
      </c>
      <c r="M64" s="234">
        <v>4</v>
      </c>
      <c r="N64" s="234"/>
      <c r="O64" s="234">
        <v>9</v>
      </c>
      <c r="P64" s="234">
        <v>10</v>
      </c>
      <c r="Q64" s="234">
        <v>10</v>
      </c>
      <c r="R64" s="234">
        <v>7</v>
      </c>
      <c r="S64" s="234">
        <v>5</v>
      </c>
      <c r="T64" s="234">
        <v>4</v>
      </c>
      <c r="U64" s="234">
        <v>9</v>
      </c>
      <c r="V64" s="234">
        <v>10</v>
      </c>
      <c r="W64" s="234">
        <v>10</v>
      </c>
      <c r="X64" s="234">
        <v>7</v>
      </c>
      <c r="Y64" s="234">
        <v>5</v>
      </c>
      <c r="Z64" s="234">
        <v>4</v>
      </c>
      <c r="AA64" s="232">
        <v>3</v>
      </c>
      <c r="AB64" s="232">
        <v>3</v>
      </c>
      <c r="AC64" s="232">
        <v>0</v>
      </c>
    </row>
    <row r="65" spans="1:29" s="235" customFormat="1" ht="12.75" x14ac:dyDescent="0.25">
      <c r="A65" s="232" t="s">
        <v>1432</v>
      </c>
      <c r="B65" s="232" t="s">
        <v>1435</v>
      </c>
      <c r="C65" s="233"/>
      <c r="D65" s="232" t="s">
        <v>605</v>
      </c>
      <c r="E65" s="232" t="s">
        <v>1784</v>
      </c>
      <c r="F65" s="232" t="str">
        <f>VLOOKUP(D65,'[6]escenario EIB'!$B$8:$E$302,4,FALSE)</f>
        <v>EIB de fortalecimiento</v>
      </c>
      <c r="G65" s="234" t="s">
        <v>566</v>
      </c>
      <c r="H65" s="234">
        <v>0</v>
      </c>
      <c r="I65" s="234">
        <v>0</v>
      </c>
      <c r="J65" s="234">
        <v>1</v>
      </c>
      <c r="K65" s="234">
        <v>1</v>
      </c>
      <c r="L65" s="234">
        <v>1</v>
      </c>
      <c r="M65" s="234">
        <v>1</v>
      </c>
      <c r="N65" s="234"/>
      <c r="O65" s="234">
        <v>0</v>
      </c>
      <c r="P65" s="234">
        <v>0</v>
      </c>
      <c r="Q65" s="234">
        <v>2</v>
      </c>
      <c r="R65" s="234">
        <v>1</v>
      </c>
      <c r="S65" s="234">
        <v>1</v>
      </c>
      <c r="T65" s="234">
        <v>1</v>
      </c>
      <c r="U65" s="234">
        <v>0</v>
      </c>
      <c r="V65" s="234">
        <v>0</v>
      </c>
      <c r="W65" s="234">
        <v>2</v>
      </c>
      <c r="X65" s="234">
        <v>1</v>
      </c>
      <c r="Y65" s="234">
        <v>1</v>
      </c>
      <c r="Z65" s="234">
        <v>1</v>
      </c>
      <c r="AA65" s="232">
        <v>1</v>
      </c>
      <c r="AB65" s="232">
        <v>1</v>
      </c>
      <c r="AC65" s="232">
        <v>0</v>
      </c>
    </row>
    <row r="66" spans="1:29" s="235" customFormat="1" ht="12.75" x14ac:dyDescent="0.25">
      <c r="A66" s="232" t="s">
        <v>1432</v>
      </c>
      <c r="B66" s="232" t="s">
        <v>1435</v>
      </c>
      <c r="C66" s="233"/>
      <c r="D66" s="232" t="s">
        <v>1785</v>
      </c>
      <c r="E66" s="232" t="s">
        <v>1786</v>
      </c>
      <c r="F66" s="232" t="str">
        <f>VLOOKUP(D66,'[6]escenario EIB'!$B$8:$E$302,4,FALSE)</f>
        <v>EIB de revitalización</v>
      </c>
      <c r="G66" s="234" t="s">
        <v>543</v>
      </c>
      <c r="H66" s="234">
        <v>3</v>
      </c>
      <c r="I66" s="234">
        <v>3</v>
      </c>
      <c r="J66" s="234">
        <v>4</v>
      </c>
      <c r="K66" s="234">
        <v>6</v>
      </c>
      <c r="L66" s="234">
        <v>3</v>
      </c>
      <c r="M66" s="234">
        <v>8</v>
      </c>
      <c r="N66" s="234"/>
      <c r="O66" s="234">
        <v>4</v>
      </c>
      <c r="P66" s="234">
        <v>4</v>
      </c>
      <c r="Q66" s="234">
        <v>5</v>
      </c>
      <c r="R66" s="234">
        <v>6</v>
      </c>
      <c r="S66" s="234">
        <v>3</v>
      </c>
      <c r="T66" s="234">
        <v>8</v>
      </c>
      <c r="U66" s="234">
        <v>4</v>
      </c>
      <c r="V66" s="234">
        <v>4</v>
      </c>
      <c r="W66" s="234">
        <v>5</v>
      </c>
      <c r="X66" s="234">
        <v>6</v>
      </c>
      <c r="Y66" s="234">
        <v>3</v>
      </c>
      <c r="Z66" s="234">
        <v>8</v>
      </c>
      <c r="AA66" s="232">
        <v>3</v>
      </c>
      <c r="AB66" s="232">
        <v>3</v>
      </c>
      <c r="AC66" s="232">
        <v>0</v>
      </c>
    </row>
    <row r="67" spans="1:29" s="235" customFormat="1" ht="12.75" x14ac:dyDescent="0.25">
      <c r="A67" s="232" t="s">
        <v>1456</v>
      </c>
      <c r="B67" s="232" t="s">
        <v>1667</v>
      </c>
      <c r="C67" s="233"/>
      <c r="D67" s="232" t="s">
        <v>1787</v>
      </c>
      <c r="E67" s="232" t="s">
        <v>1788</v>
      </c>
      <c r="F67" s="232" t="str">
        <f>VLOOKUP(D67,'[6]escenario EIB'!$B$8:$E$302,4,FALSE)</f>
        <v>EIB de revitalización</v>
      </c>
      <c r="G67" s="234" t="s">
        <v>543</v>
      </c>
      <c r="H67" s="234">
        <v>10</v>
      </c>
      <c r="I67" s="234">
        <v>10</v>
      </c>
      <c r="J67" s="234">
        <v>4</v>
      </c>
      <c r="K67" s="234">
        <v>7</v>
      </c>
      <c r="L67" s="234">
        <v>7</v>
      </c>
      <c r="M67" s="234">
        <v>5</v>
      </c>
      <c r="N67" s="234"/>
      <c r="O67" s="234">
        <v>10</v>
      </c>
      <c r="P67" s="234">
        <v>11</v>
      </c>
      <c r="Q67" s="234">
        <v>5</v>
      </c>
      <c r="R67" s="234">
        <v>7</v>
      </c>
      <c r="S67" s="234">
        <v>7</v>
      </c>
      <c r="T67" s="234">
        <v>5</v>
      </c>
      <c r="U67" s="234">
        <v>10</v>
      </c>
      <c r="V67" s="234">
        <v>11</v>
      </c>
      <c r="W67" s="234">
        <v>5</v>
      </c>
      <c r="X67" s="234">
        <v>7</v>
      </c>
      <c r="Y67" s="234">
        <v>7</v>
      </c>
      <c r="Z67" s="234">
        <v>5</v>
      </c>
      <c r="AA67" s="232">
        <v>3</v>
      </c>
      <c r="AB67" s="232">
        <v>3</v>
      </c>
      <c r="AC67" s="232">
        <v>0</v>
      </c>
    </row>
    <row r="68" spans="1:29" s="235" customFormat="1" ht="12.75" x14ac:dyDescent="0.25">
      <c r="A68" s="232" t="s">
        <v>1432</v>
      </c>
      <c r="B68" s="232" t="s">
        <v>1435</v>
      </c>
      <c r="C68" s="233"/>
      <c r="D68" s="232" t="s">
        <v>607</v>
      </c>
      <c r="E68" s="232" t="s">
        <v>1789</v>
      </c>
      <c r="F68" s="232" t="str">
        <f>VLOOKUP(D68,'[6]escenario EIB'!$B$8:$E$302,4,FALSE)</f>
        <v>EIB de fortalecimiento</v>
      </c>
      <c r="G68" s="234" t="s">
        <v>543</v>
      </c>
      <c r="H68" s="234">
        <v>0</v>
      </c>
      <c r="I68" s="234">
        <v>0</v>
      </c>
      <c r="J68" s="234">
        <v>9</v>
      </c>
      <c r="K68" s="234">
        <v>8</v>
      </c>
      <c r="L68" s="234">
        <v>8</v>
      </c>
      <c r="M68" s="234">
        <v>6</v>
      </c>
      <c r="N68" s="234"/>
      <c r="O68" s="234">
        <v>0</v>
      </c>
      <c r="P68" s="234">
        <v>0</v>
      </c>
      <c r="Q68" s="234">
        <v>10</v>
      </c>
      <c r="R68" s="234">
        <v>8</v>
      </c>
      <c r="S68" s="234">
        <v>8</v>
      </c>
      <c r="T68" s="234">
        <v>6</v>
      </c>
      <c r="U68" s="234">
        <v>0</v>
      </c>
      <c r="V68" s="234">
        <v>0</v>
      </c>
      <c r="W68" s="234">
        <v>10</v>
      </c>
      <c r="X68" s="234">
        <v>8</v>
      </c>
      <c r="Y68" s="234">
        <v>8</v>
      </c>
      <c r="Z68" s="234">
        <v>6</v>
      </c>
      <c r="AA68" s="232">
        <v>3</v>
      </c>
      <c r="AB68" s="232">
        <v>3</v>
      </c>
      <c r="AC68" s="232">
        <v>0</v>
      </c>
    </row>
    <row r="69" spans="1:29" s="235" customFormat="1" ht="12.75" x14ac:dyDescent="0.25">
      <c r="A69" s="232" t="s">
        <v>1462</v>
      </c>
      <c r="B69" s="232" t="s">
        <v>1464</v>
      </c>
      <c r="C69" s="233"/>
      <c r="D69" s="232" t="s">
        <v>609</v>
      </c>
      <c r="E69" s="232" t="s">
        <v>1790</v>
      </c>
      <c r="F69" s="232" t="str">
        <f>VLOOKUP(D69,'[6]escenario EIB'!$B$8:$E$302,4,FALSE)</f>
        <v>EIB de fortalecimiento</v>
      </c>
      <c r="G69" s="234" t="s">
        <v>566</v>
      </c>
      <c r="H69" s="234">
        <v>0</v>
      </c>
      <c r="I69" s="234">
        <v>0</v>
      </c>
      <c r="J69" s="234">
        <v>1</v>
      </c>
      <c r="K69" s="234">
        <v>1</v>
      </c>
      <c r="L69" s="234">
        <v>1</v>
      </c>
      <c r="M69" s="234">
        <v>1</v>
      </c>
      <c r="N69" s="234"/>
      <c r="O69" s="234">
        <v>0</v>
      </c>
      <c r="P69" s="234">
        <v>0</v>
      </c>
      <c r="Q69" s="234">
        <v>1</v>
      </c>
      <c r="R69" s="234">
        <v>1</v>
      </c>
      <c r="S69" s="234">
        <v>1</v>
      </c>
      <c r="T69" s="234">
        <v>1</v>
      </c>
      <c r="U69" s="234">
        <v>0</v>
      </c>
      <c r="V69" s="234">
        <v>0</v>
      </c>
      <c r="W69" s="234">
        <v>1</v>
      </c>
      <c r="X69" s="234">
        <v>1</v>
      </c>
      <c r="Y69" s="234">
        <v>1</v>
      </c>
      <c r="Z69" s="234">
        <v>1</v>
      </c>
      <c r="AA69" s="232">
        <v>1</v>
      </c>
      <c r="AB69" s="232">
        <v>1</v>
      </c>
      <c r="AC69" s="232">
        <v>0</v>
      </c>
    </row>
    <row r="70" spans="1:29" s="235" customFormat="1" ht="12.75" x14ac:dyDescent="0.25">
      <c r="A70" s="232" t="s">
        <v>1462</v>
      </c>
      <c r="B70" s="232" t="s">
        <v>1464</v>
      </c>
      <c r="C70" s="233"/>
      <c r="D70" s="232" t="s">
        <v>1791</v>
      </c>
      <c r="E70" s="232" t="s">
        <v>1792</v>
      </c>
      <c r="F70" s="232" t="str">
        <f>VLOOKUP(D70,'[6]escenario EIB'!$B$8:$E$302,4,FALSE)</f>
        <v>EIB de revitalización</v>
      </c>
      <c r="G70" s="234" t="s">
        <v>543</v>
      </c>
      <c r="H70" s="234">
        <v>8</v>
      </c>
      <c r="I70" s="234">
        <v>8</v>
      </c>
      <c r="J70" s="234">
        <v>7</v>
      </c>
      <c r="K70" s="234">
        <v>10</v>
      </c>
      <c r="L70" s="234">
        <v>8</v>
      </c>
      <c r="M70" s="234">
        <v>10</v>
      </c>
      <c r="N70" s="234"/>
      <c r="O70" s="234">
        <v>8</v>
      </c>
      <c r="P70" s="234">
        <v>9</v>
      </c>
      <c r="Q70" s="234">
        <v>8</v>
      </c>
      <c r="R70" s="234">
        <v>10</v>
      </c>
      <c r="S70" s="234">
        <v>8</v>
      </c>
      <c r="T70" s="234">
        <v>10</v>
      </c>
      <c r="U70" s="234">
        <v>8</v>
      </c>
      <c r="V70" s="234">
        <v>9</v>
      </c>
      <c r="W70" s="234">
        <v>8</v>
      </c>
      <c r="X70" s="234">
        <v>10</v>
      </c>
      <c r="Y70" s="234">
        <v>8</v>
      </c>
      <c r="Z70" s="234">
        <v>10</v>
      </c>
      <c r="AA70" s="232">
        <v>3</v>
      </c>
      <c r="AB70" s="232">
        <v>3</v>
      </c>
      <c r="AC70" s="232">
        <v>0</v>
      </c>
    </row>
    <row r="71" spans="1:29" s="235" customFormat="1" ht="12.75" x14ac:dyDescent="0.25">
      <c r="A71" s="232" t="s">
        <v>1432</v>
      </c>
      <c r="B71" s="232" t="s">
        <v>1435</v>
      </c>
      <c r="C71" s="233"/>
      <c r="D71" s="232" t="s">
        <v>611</v>
      </c>
      <c r="E71" s="232" t="s">
        <v>1793</v>
      </c>
      <c r="F71" s="232" t="str">
        <f>VLOOKUP(D71,'[6]escenario EIB'!$B$8:$E$302,4,FALSE)</f>
        <v>EIB de fortalecimiento</v>
      </c>
      <c r="G71" s="234" t="s">
        <v>566</v>
      </c>
      <c r="H71" s="234">
        <v>0</v>
      </c>
      <c r="I71" s="234">
        <v>0</v>
      </c>
      <c r="J71" s="234">
        <v>1</v>
      </c>
      <c r="K71" s="234">
        <v>3</v>
      </c>
      <c r="L71" s="234">
        <v>1</v>
      </c>
      <c r="M71" s="234">
        <v>3</v>
      </c>
      <c r="N71" s="234"/>
      <c r="O71" s="234">
        <v>0</v>
      </c>
      <c r="P71" s="234">
        <v>0</v>
      </c>
      <c r="Q71" s="234">
        <v>1</v>
      </c>
      <c r="R71" s="234">
        <v>3</v>
      </c>
      <c r="S71" s="234">
        <v>1</v>
      </c>
      <c r="T71" s="234">
        <v>3</v>
      </c>
      <c r="U71" s="234">
        <v>0</v>
      </c>
      <c r="V71" s="234">
        <v>0</v>
      </c>
      <c r="W71" s="234">
        <v>1</v>
      </c>
      <c r="X71" s="234">
        <v>3</v>
      </c>
      <c r="Y71" s="234">
        <v>1</v>
      </c>
      <c r="Z71" s="234">
        <v>3</v>
      </c>
      <c r="AA71" s="232">
        <v>1</v>
      </c>
      <c r="AB71" s="232">
        <v>1</v>
      </c>
      <c r="AC71" s="232">
        <v>0</v>
      </c>
    </row>
    <row r="72" spans="1:29" s="235" customFormat="1" ht="12.75" x14ac:dyDescent="0.25">
      <c r="A72" s="232" t="s">
        <v>1432</v>
      </c>
      <c r="B72" s="232" t="s">
        <v>1435</v>
      </c>
      <c r="C72" s="233"/>
      <c r="D72" s="232" t="s">
        <v>613</v>
      </c>
      <c r="E72" s="232" t="s">
        <v>1794</v>
      </c>
      <c r="F72" s="232" t="str">
        <f>VLOOKUP(D72,'[6]escenario EIB'!$B$8:$E$302,4,FALSE)</f>
        <v>EIB de fortalecimiento</v>
      </c>
      <c r="G72" s="234" t="s">
        <v>566</v>
      </c>
      <c r="H72" s="234">
        <v>0</v>
      </c>
      <c r="I72" s="234">
        <v>0</v>
      </c>
      <c r="J72" s="234">
        <v>3</v>
      </c>
      <c r="K72" s="234">
        <v>3</v>
      </c>
      <c r="L72" s="234">
        <v>4</v>
      </c>
      <c r="M72" s="234">
        <v>1</v>
      </c>
      <c r="N72" s="234"/>
      <c r="O72" s="234">
        <v>0</v>
      </c>
      <c r="P72" s="234">
        <v>0</v>
      </c>
      <c r="Q72" s="234">
        <v>4</v>
      </c>
      <c r="R72" s="234">
        <v>3</v>
      </c>
      <c r="S72" s="234">
        <v>4</v>
      </c>
      <c r="T72" s="234">
        <v>1</v>
      </c>
      <c r="U72" s="234">
        <v>0</v>
      </c>
      <c r="V72" s="234">
        <v>0</v>
      </c>
      <c r="W72" s="234">
        <v>4</v>
      </c>
      <c r="X72" s="234">
        <v>3</v>
      </c>
      <c r="Y72" s="234">
        <v>4</v>
      </c>
      <c r="Z72" s="234">
        <v>1</v>
      </c>
      <c r="AA72" s="232">
        <v>1</v>
      </c>
      <c r="AB72" s="232">
        <v>1</v>
      </c>
      <c r="AC72" s="232">
        <v>0</v>
      </c>
    </row>
    <row r="73" spans="1:29" s="235" customFormat="1" ht="12.75" x14ac:dyDescent="0.25">
      <c r="A73" s="232" t="s">
        <v>1432</v>
      </c>
      <c r="B73" s="232" t="s">
        <v>1435</v>
      </c>
      <c r="C73" s="233"/>
      <c r="D73" s="232" t="s">
        <v>1795</v>
      </c>
      <c r="E73" s="232" t="s">
        <v>1796</v>
      </c>
      <c r="F73" s="232" t="str">
        <f>VLOOKUP(D73,'[6]escenario EIB'!$B$8:$E$302,4,FALSE)</f>
        <v>EIB de revitalización</v>
      </c>
      <c r="G73" s="234" t="s">
        <v>543</v>
      </c>
      <c r="H73" s="234">
        <v>8</v>
      </c>
      <c r="I73" s="234">
        <v>8</v>
      </c>
      <c r="J73" s="234">
        <v>3</v>
      </c>
      <c r="K73" s="234">
        <v>11</v>
      </c>
      <c r="L73" s="234">
        <v>7</v>
      </c>
      <c r="M73" s="234">
        <v>6</v>
      </c>
      <c r="N73" s="234"/>
      <c r="O73" s="234">
        <v>8</v>
      </c>
      <c r="P73" s="234">
        <v>9</v>
      </c>
      <c r="Q73" s="234">
        <v>4</v>
      </c>
      <c r="R73" s="234">
        <v>11</v>
      </c>
      <c r="S73" s="234">
        <v>7</v>
      </c>
      <c r="T73" s="234">
        <v>6</v>
      </c>
      <c r="U73" s="234">
        <v>8</v>
      </c>
      <c r="V73" s="234">
        <v>9</v>
      </c>
      <c r="W73" s="234">
        <v>4</v>
      </c>
      <c r="X73" s="234">
        <v>11</v>
      </c>
      <c r="Y73" s="234">
        <v>7</v>
      </c>
      <c r="Z73" s="234">
        <v>6</v>
      </c>
      <c r="AA73" s="232">
        <v>2</v>
      </c>
      <c r="AB73" s="232">
        <v>2</v>
      </c>
      <c r="AC73" s="232">
        <v>0</v>
      </c>
    </row>
    <row r="74" spans="1:29" s="235" customFormat="1" ht="12.75" x14ac:dyDescent="0.25">
      <c r="A74" s="232" t="s">
        <v>1432</v>
      </c>
      <c r="B74" s="232" t="s">
        <v>1435</v>
      </c>
      <c r="C74" s="233"/>
      <c r="D74" s="232" t="s">
        <v>1797</v>
      </c>
      <c r="E74" s="232" t="s">
        <v>1798</v>
      </c>
      <c r="F74" s="232" t="str">
        <f>VLOOKUP(D74,'[6]escenario EIB'!$B$8:$E$302,4,FALSE)</f>
        <v>EIB de revitalización</v>
      </c>
      <c r="G74" s="234" t="s">
        <v>566</v>
      </c>
      <c r="H74" s="234">
        <v>1</v>
      </c>
      <c r="I74" s="234">
        <v>1</v>
      </c>
      <c r="J74" s="234">
        <v>5</v>
      </c>
      <c r="K74" s="234">
        <v>1</v>
      </c>
      <c r="L74" s="234">
        <v>3</v>
      </c>
      <c r="M74" s="234">
        <v>3</v>
      </c>
      <c r="N74" s="234"/>
      <c r="O74" s="234">
        <v>1</v>
      </c>
      <c r="P74" s="234">
        <v>1</v>
      </c>
      <c r="Q74" s="234">
        <v>6</v>
      </c>
      <c r="R74" s="234">
        <v>1</v>
      </c>
      <c r="S74" s="234">
        <v>3</v>
      </c>
      <c r="T74" s="234">
        <v>3</v>
      </c>
      <c r="U74" s="234">
        <v>1</v>
      </c>
      <c r="V74" s="234">
        <v>1</v>
      </c>
      <c r="W74" s="234">
        <v>6</v>
      </c>
      <c r="X74" s="234">
        <v>1</v>
      </c>
      <c r="Y74" s="234">
        <v>3</v>
      </c>
      <c r="Z74" s="234">
        <v>3</v>
      </c>
      <c r="AA74" s="232">
        <v>1</v>
      </c>
      <c r="AB74" s="232">
        <v>1</v>
      </c>
      <c r="AC74" s="232">
        <v>0</v>
      </c>
    </row>
    <row r="75" spans="1:29" s="235" customFormat="1" ht="12.75" x14ac:dyDescent="0.25">
      <c r="A75" s="232" t="s">
        <v>1432</v>
      </c>
      <c r="B75" s="232" t="s">
        <v>1435</v>
      </c>
      <c r="C75" s="233"/>
      <c r="D75" s="232" t="s">
        <v>1799</v>
      </c>
      <c r="E75" s="232" t="s">
        <v>1800</v>
      </c>
      <c r="F75" s="232" t="str">
        <f>VLOOKUP(D75,'[6]escenario EIB'!$B$8:$E$302,4,FALSE)</f>
        <v>EIB de revitalización</v>
      </c>
      <c r="G75" s="234" t="s">
        <v>566</v>
      </c>
      <c r="H75" s="234">
        <v>1</v>
      </c>
      <c r="I75" s="234">
        <v>1</v>
      </c>
      <c r="J75" s="234">
        <v>3</v>
      </c>
      <c r="K75" s="234">
        <v>3</v>
      </c>
      <c r="L75" s="234">
        <v>1</v>
      </c>
      <c r="M75" s="234">
        <v>1</v>
      </c>
      <c r="N75" s="234"/>
      <c r="O75" s="234">
        <v>1</v>
      </c>
      <c r="P75" s="234">
        <v>1</v>
      </c>
      <c r="Q75" s="234">
        <v>4</v>
      </c>
      <c r="R75" s="234">
        <v>3</v>
      </c>
      <c r="S75" s="234">
        <v>1</v>
      </c>
      <c r="T75" s="234">
        <v>1</v>
      </c>
      <c r="U75" s="234">
        <v>1</v>
      </c>
      <c r="V75" s="234">
        <v>1</v>
      </c>
      <c r="W75" s="234">
        <v>4</v>
      </c>
      <c r="X75" s="234">
        <v>3</v>
      </c>
      <c r="Y75" s="234">
        <v>1</v>
      </c>
      <c r="Z75" s="234">
        <v>1</v>
      </c>
      <c r="AA75" s="232">
        <v>1</v>
      </c>
      <c r="AB75" s="232">
        <v>1</v>
      </c>
      <c r="AC75" s="232">
        <v>0</v>
      </c>
    </row>
    <row r="76" spans="1:29" s="235" customFormat="1" ht="12.75" x14ac:dyDescent="0.25">
      <c r="A76" s="232" t="s">
        <v>1456</v>
      </c>
      <c r="B76" s="232" t="s">
        <v>1667</v>
      </c>
      <c r="C76" s="233"/>
      <c r="D76" s="232" t="s">
        <v>615</v>
      </c>
      <c r="E76" s="232" t="s">
        <v>1801</v>
      </c>
      <c r="F76" s="232" t="str">
        <f>VLOOKUP(D76,'[6]escenario EIB'!$B$8:$E$302,4,FALSE)</f>
        <v>EIB de fortalecimiento</v>
      </c>
      <c r="G76" s="234" t="s">
        <v>543</v>
      </c>
      <c r="H76" s="234">
        <v>0</v>
      </c>
      <c r="I76" s="234">
        <v>0</v>
      </c>
      <c r="J76" s="234">
        <v>3</v>
      </c>
      <c r="K76" s="234">
        <v>7</v>
      </c>
      <c r="L76" s="234">
        <v>5</v>
      </c>
      <c r="M76" s="234">
        <v>3</v>
      </c>
      <c r="N76" s="234"/>
      <c r="O76" s="234">
        <v>0</v>
      </c>
      <c r="P76" s="234">
        <v>0</v>
      </c>
      <c r="Q76" s="234">
        <v>4</v>
      </c>
      <c r="R76" s="234">
        <v>7</v>
      </c>
      <c r="S76" s="234">
        <v>5</v>
      </c>
      <c r="T76" s="234">
        <v>3</v>
      </c>
      <c r="U76" s="234">
        <v>0</v>
      </c>
      <c r="V76" s="234">
        <v>0</v>
      </c>
      <c r="W76" s="234">
        <v>4</v>
      </c>
      <c r="X76" s="234">
        <v>7</v>
      </c>
      <c r="Y76" s="234">
        <v>5</v>
      </c>
      <c r="Z76" s="234">
        <v>3</v>
      </c>
      <c r="AA76" s="232">
        <v>3</v>
      </c>
      <c r="AB76" s="232">
        <v>3</v>
      </c>
      <c r="AC76" s="232">
        <v>0</v>
      </c>
    </row>
    <row r="77" spans="1:29" s="235" customFormat="1" ht="12.75" x14ac:dyDescent="0.25">
      <c r="A77" s="232" t="s">
        <v>1462</v>
      </c>
      <c r="B77" s="232" t="s">
        <v>1464</v>
      </c>
      <c r="C77" s="233"/>
      <c r="D77" s="232" t="s">
        <v>617</v>
      </c>
      <c r="E77" s="232" t="s">
        <v>1802</v>
      </c>
      <c r="F77" s="232" t="str">
        <f>VLOOKUP(D77,'[6]escenario EIB'!$B$8:$E$302,4,FALSE)</f>
        <v>EIB de fortalecimiento</v>
      </c>
      <c r="G77" s="234" t="s">
        <v>566</v>
      </c>
      <c r="H77" s="234">
        <v>0</v>
      </c>
      <c r="I77" s="234">
        <v>0</v>
      </c>
      <c r="J77" s="234">
        <v>1</v>
      </c>
      <c r="K77" s="234">
        <v>1</v>
      </c>
      <c r="L77" s="234">
        <v>1</v>
      </c>
      <c r="M77" s="234">
        <v>3</v>
      </c>
      <c r="N77" s="234"/>
      <c r="O77" s="234">
        <v>0</v>
      </c>
      <c r="P77" s="234">
        <v>0</v>
      </c>
      <c r="Q77" s="234">
        <v>1</v>
      </c>
      <c r="R77" s="234">
        <v>1</v>
      </c>
      <c r="S77" s="234">
        <v>1</v>
      </c>
      <c r="T77" s="234">
        <v>3</v>
      </c>
      <c r="U77" s="234">
        <v>0</v>
      </c>
      <c r="V77" s="234">
        <v>0</v>
      </c>
      <c r="W77" s="234">
        <v>1</v>
      </c>
      <c r="X77" s="234">
        <v>1</v>
      </c>
      <c r="Y77" s="234">
        <v>1</v>
      </c>
      <c r="Z77" s="234">
        <v>3</v>
      </c>
      <c r="AA77" s="232">
        <v>1</v>
      </c>
      <c r="AB77" s="232">
        <v>1</v>
      </c>
      <c r="AC77" s="232">
        <v>0</v>
      </c>
    </row>
    <row r="78" spans="1:29" s="235" customFormat="1" ht="12.75" x14ac:dyDescent="0.25">
      <c r="A78" s="232" t="s">
        <v>1432</v>
      </c>
      <c r="B78" s="232" t="s">
        <v>1435</v>
      </c>
      <c r="C78" s="233"/>
      <c r="D78" s="232" t="s">
        <v>1803</v>
      </c>
      <c r="E78" s="232" t="s">
        <v>1804</v>
      </c>
      <c r="F78" s="232" t="str">
        <f>VLOOKUP(D78,'[6]escenario EIB'!$B$8:$E$302,4,FALSE)</f>
        <v>EIB de revitalización</v>
      </c>
      <c r="G78" s="234" t="s">
        <v>543</v>
      </c>
      <c r="H78" s="234">
        <v>1</v>
      </c>
      <c r="I78" s="234">
        <v>1</v>
      </c>
      <c r="J78" s="234">
        <v>7</v>
      </c>
      <c r="K78" s="234">
        <v>1</v>
      </c>
      <c r="L78" s="234">
        <v>4</v>
      </c>
      <c r="M78" s="234">
        <v>5</v>
      </c>
      <c r="N78" s="234"/>
      <c r="O78" s="234">
        <v>2</v>
      </c>
      <c r="P78" s="234">
        <v>2</v>
      </c>
      <c r="Q78" s="234">
        <v>8</v>
      </c>
      <c r="R78" s="234">
        <v>1</v>
      </c>
      <c r="S78" s="234">
        <v>4</v>
      </c>
      <c r="T78" s="234">
        <v>5</v>
      </c>
      <c r="U78" s="234">
        <v>2</v>
      </c>
      <c r="V78" s="234">
        <v>2</v>
      </c>
      <c r="W78" s="234">
        <v>8</v>
      </c>
      <c r="X78" s="234">
        <v>1</v>
      </c>
      <c r="Y78" s="234">
        <v>4</v>
      </c>
      <c r="Z78" s="234">
        <v>5</v>
      </c>
      <c r="AA78" s="232">
        <v>2</v>
      </c>
      <c r="AB78" s="232">
        <v>2</v>
      </c>
      <c r="AC78" s="232">
        <v>0</v>
      </c>
    </row>
    <row r="79" spans="1:29" s="235" customFormat="1" ht="12.75" x14ac:dyDescent="0.25">
      <c r="A79" s="232" t="s">
        <v>1456</v>
      </c>
      <c r="B79" s="232" t="s">
        <v>1667</v>
      </c>
      <c r="C79" s="233"/>
      <c r="D79" s="232" t="s">
        <v>1805</v>
      </c>
      <c r="E79" s="232" t="s">
        <v>1806</v>
      </c>
      <c r="F79" s="232" t="str">
        <f>VLOOKUP(D79,'[6]escenario EIB'!$B$8:$E$302,4,FALSE)</f>
        <v>EIB de revitalización</v>
      </c>
      <c r="G79" s="234" t="s">
        <v>566</v>
      </c>
      <c r="H79" s="234">
        <v>1</v>
      </c>
      <c r="I79" s="234">
        <v>1</v>
      </c>
      <c r="J79" s="234">
        <v>1</v>
      </c>
      <c r="K79" s="234">
        <v>3</v>
      </c>
      <c r="L79" s="234">
        <v>1</v>
      </c>
      <c r="M79" s="234">
        <v>1</v>
      </c>
      <c r="N79" s="234"/>
      <c r="O79" s="234">
        <v>1</v>
      </c>
      <c r="P79" s="234">
        <v>1</v>
      </c>
      <c r="Q79" s="234">
        <v>2</v>
      </c>
      <c r="R79" s="234">
        <v>3</v>
      </c>
      <c r="S79" s="234">
        <v>1</v>
      </c>
      <c r="T79" s="234">
        <v>1</v>
      </c>
      <c r="U79" s="234">
        <v>1</v>
      </c>
      <c r="V79" s="234">
        <v>1</v>
      </c>
      <c r="W79" s="234">
        <v>2</v>
      </c>
      <c r="X79" s="234">
        <v>3</v>
      </c>
      <c r="Y79" s="234">
        <v>1</v>
      </c>
      <c r="Z79" s="234">
        <v>1</v>
      </c>
      <c r="AA79" s="232">
        <v>1</v>
      </c>
      <c r="AB79" s="232">
        <v>1</v>
      </c>
      <c r="AC79" s="232">
        <v>0</v>
      </c>
    </row>
    <row r="80" spans="1:29" s="235" customFormat="1" ht="12.75" x14ac:dyDescent="0.25">
      <c r="A80" s="232" t="s">
        <v>1456</v>
      </c>
      <c r="B80" s="232" t="s">
        <v>1667</v>
      </c>
      <c r="C80" s="233"/>
      <c r="D80" s="232" t="s">
        <v>1807</v>
      </c>
      <c r="E80" s="232" t="s">
        <v>1808</v>
      </c>
      <c r="F80" s="232" t="str">
        <f>VLOOKUP(D80,'[6]escenario EIB'!$B$8:$E$302,4,FALSE)</f>
        <v>EIB de revitalización</v>
      </c>
      <c r="G80" s="234" t="s">
        <v>543</v>
      </c>
      <c r="H80" s="234">
        <v>8</v>
      </c>
      <c r="I80" s="234">
        <v>8</v>
      </c>
      <c r="J80" s="234">
        <v>5</v>
      </c>
      <c r="K80" s="234">
        <v>9</v>
      </c>
      <c r="L80" s="234">
        <v>11</v>
      </c>
      <c r="M80" s="234">
        <v>8</v>
      </c>
      <c r="N80" s="234"/>
      <c r="O80" s="234">
        <v>8</v>
      </c>
      <c r="P80" s="234">
        <v>9</v>
      </c>
      <c r="Q80" s="234">
        <v>6</v>
      </c>
      <c r="R80" s="234">
        <v>9</v>
      </c>
      <c r="S80" s="234">
        <v>11</v>
      </c>
      <c r="T80" s="234">
        <v>8</v>
      </c>
      <c r="U80" s="234">
        <v>8</v>
      </c>
      <c r="V80" s="234">
        <v>9</v>
      </c>
      <c r="W80" s="234">
        <v>6</v>
      </c>
      <c r="X80" s="234">
        <v>9</v>
      </c>
      <c r="Y80" s="234">
        <v>11</v>
      </c>
      <c r="Z80" s="234">
        <v>8</v>
      </c>
      <c r="AA80" s="232">
        <v>3</v>
      </c>
      <c r="AB80" s="232">
        <v>3</v>
      </c>
      <c r="AC80" s="232">
        <v>0</v>
      </c>
    </row>
    <row r="81" spans="1:29" s="235" customFormat="1" ht="12.75" x14ac:dyDescent="0.25">
      <c r="A81" s="232" t="s">
        <v>1456</v>
      </c>
      <c r="B81" s="232" t="s">
        <v>1667</v>
      </c>
      <c r="C81" s="233"/>
      <c r="D81" s="232" t="s">
        <v>619</v>
      </c>
      <c r="E81" s="232" t="s">
        <v>1809</v>
      </c>
      <c r="F81" s="232" t="str">
        <f>VLOOKUP(D81,'[6]escenario EIB'!$B$8:$E$302,4,FALSE)</f>
        <v>EIB de fortalecimiento</v>
      </c>
      <c r="G81" s="234" t="s">
        <v>543</v>
      </c>
      <c r="H81" s="234">
        <v>0</v>
      </c>
      <c r="I81" s="234">
        <v>0</v>
      </c>
      <c r="J81" s="234">
        <v>6</v>
      </c>
      <c r="K81" s="234">
        <v>4</v>
      </c>
      <c r="L81" s="234">
        <v>9</v>
      </c>
      <c r="M81" s="234">
        <v>4</v>
      </c>
      <c r="N81" s="234"/>
      <c r="O81" s="234">
        <v>0</v>
      </c>
      <c r="P81" s="234">
        <v>0</v>
      </c>
      <c r="Q81" s="234">
        <v>7</v>
      </c>
      <c r="R81" s="234">
        <v>4</v>
      </c>
      <c r="S81" s="234">
        <v>9</v>
      </c>
      <c r="T81" s="234">
        <v>4</v>
      </c>
      <c r="U81" s="234">
        <v>0</v>
      </c>
      <c r="V81" s="234">
        <v>0</v>
      </c>
      <c r="W81" s="234">
        <v>7</v>
      </c>
      <c r="X81" s="234">
        <v>4</v>
      </c>
      <c r="Y81" s="234">
        <v>9</v>
      </c>
      <c r="Z81" s="234">
        <v>4</v>
      </c>
      <c r="AA81" s="232">
        <v>3</v>
      </c>
      <c r="AB81" s="232">
        <v>3</v>
      </c>
      <c r="AC81" s="232">
        <v>0</v>
      </c>
    </row>
    <row r="82" spans="1:29" s="235" customFormat="1" ht="12.75" x14ac:dyDescent="0.25">
      <c r="A82" s="232" t="s">
        <v>1810</v>
      </c>
      <c r="B82" s="232" t="s">
        <v>1464</v>
      </c>
      <c r="C82" s="233"/>
      <c r="D82" s="232" t="s">
        <v>620</v>
      </c>
      <c r="E82" s="232" t="s">
        <v>1811</v>
      </c>
      <c r="F82" s="232" t="str">
        <f>VLOOKUP(D82,'[6]escenario EIB'!$B$8:$E$302,4,FALSE)</f>
        <v>EIB de fortalecimiento</v>
      </c>
      <c r="G82" s="234" t="s">
        <v>543</v>
      </c>
      <c r="H82" s="234">
        <v>0</v>
      </c>
      <c r="I82" s="234">
        <v>0</v>
      </c>
      <c r="J82" s="234">
        <v>3</v>
      </c>
      <c r="K82" s="234">
        <v>4</v>
      </c>
      <c r="L82" s="234">
        <v>3</v>
      </c>
      <c r="M82" s="234">
        <v>4</v>
      </c>
      <c r="N82" s="234"/>
      <c r="O82" s="234">
        <v>0</v>
      </c>
      <c r="P82" s="234">
        <v>0</v>
      </c>
      <c r="Q82" s="234">
        <v>4</v>
      </c>
      <c r="R82" s="234">
        <v>4</v>
      </c>
      <c r="S82" s="234">
        <v>3</v>
      </c>
      <c r="T82" s="234">
        <v>4</v>
      </c>
      <c r="U82" s="234">
        <v>0</v>
      </c>
      <c r="V82" s="234">
        <v>0</v>
      </c>
      <c r="W82" s="234">
        <v>4</v>
      </c>
      <c r="X82" s="234">
        <v>4</v>
      </c>
      <c r="Y82" s="234">
        <v>3</v>
      </c>
      <c r="Z82" s="234">
        <v>4</v>
      </c>
      <c r="AA82" s="232">
        <v>1</v>
      </c>
      <c r="AB82" s="232">
        <v>1</v>
      </c>
      <c r="AC82" s="232">
        <v>0</v>
      </c>
    </row>
    <row r="83" spans="1:29" s="235" customFormat="1" ht="12.75" x14ac:dyDescent="0.25">
      <c r="A83" s="232" t="s">
        <v>1432</v>
      </c>
      <c r="B83" s="232" t="s">
        <v>1435</v>
      </c>
      <c r="C83" s="233"/>
      <c r="D83" s="232" t="s">
        <v>622</v>
      </c>
      <c r="E83" s="232" t="s">
        <v>1812</v>
      </c>
      <c r="F83" s="232" t="str">
        <f>VLOOKUP(D83,'[6]escenario EIB'!$B$8:$E$302,4,FALSE)</f>
        <v>EIB de fortalecimiento</v>
      </c>
      <c r="G83" s="234" t="s">
        <v>566</v>
      </c>
      <c r="H83" s="234">
        <v>0</v>
      </c>
      <c r="I83" s="234">
        <v>0</v>
      </c>
      <c r="J83" s="234">
        <v>3</v>
      </c>
      <c r="K83" s="234">
        <v>1</v>
      </c>
      <c r="L83" s="234">
        <v>1</v>
      </c>
      <c r="M83" s="234">
        <v>1</v>
      </c>
      <c r="N83" s="234"/>
      <c r="O83" s="234">
        <v>0</v>
      </c>
      <c r="P83" s="234">
        <v>0</v>
      </c>
      <c r="Q83" s="234">
        <v>4</v>
      </c>
      <c r="R83" s="234">
        <v>1</v>
      </c>
      <c r="S83" s="234">
        <v>1</v>
      </c>
      <c r="T83" s="234">
        <v>1</v>
      </c>
      <c r="U83" s="234">
        <v>0</v>
      </c>
      <c r="V83" s="234">
        <v>0</v>
      </c>
      <c r="W83" s="234">
        <v>4</v>
      </c>
      <c r="X83" s="234">
        <v>1</v>
      </c>
      <c r="Y83" s="234">
        <v>1</v>
      </c>
      <c r="Z83" s="234">
        <v>1</v>
      </c>
      <c r="AA83" s="232">
        <v>1</v>
      </c>
      <c r="AB83" s="232">
        <v>1</v>
      </c>
      <c r="AC83" s="232">
        <v>0</v>
      </c>
    </row>
    <row r="84" spans="1:29" s="235" customFormat="1" ht="12.75" x14ac:dyDescent="0.25">
      <c r="A84" s="232" t="s">
        <v>1456</v>
      </c>
      <c r="B84" s="232" t="s">
        <v>1667</v>
      </c>
      <c r="C84" s="233"/>
      <c r="D84" s="232" t="s">
        <v>624</v>
      </c>
      <c r="E84" s="232" t="s">
        <v>1813</v>
      </c>
      <c r="F84" s="232" t="str">
        <f>VLOOKUP(D84,'[6]escenario EIB'!$B$8:$E$302,4,FALSE)</f>
        <v>EIB de fortalecimiento</v>
      </c>
      <c r="G84" s="234" t="s">
        <v>543</v>
      </c>
      <c r="H84" s="234">
        <v>0</v>
      </c>
      <c r="I84" s="234">
        <v>0</v>
      </c>
      <c r="J84" s="234">
        <v>5</v>
      </c>
      <c r="K84" s="234">
        <v>4</v>
      </c>
      <c r="L84" s="234">
        <v>3</v>
      </c>
      <c r="M84" s="234">
        <v>4</v>
      </c>
      <c r="N84" s="234"/>
      <c r="O84" s="234">
        <v>0</v>
      </c>
      <c r="P84" s="234">
        <v>0</v>
      </c>
      <c r="Q84" s="234">
        <v>6</v>
      </c>
      <c r="R84" s="234">
        <v>4</v>
      </c>
      <c r="S84" s="234">
        <v>3</v>
      </c>
      <c r="T84" s="234">
        <v>4</v>
      </c>
      <c r="U84" s="234">
        <v>0</v>
      </c>
      <c r="V84" s="234">
        <v>0</v>
      </c>
      <c r="W84" s="234">
        <v>6</v>
      </c>
      <c r="X84" s="234">
        <v>4</v>
      </c>
      <c r="Y84" s="234">
        <v>3</v>
      </c>
      <c r="Z84" s="234">
        <v>4</v>
      </c>
      <c r="AA84" s="232">
        <v>3</v>
      </c>
      <c r="AB84" s="232">
        <v>3</v>
      </c>
      <c r="AC84" s="232">
        <v>0</v>
      </c>
    </row>
    <row r="85" spans="1:29" s="235" customFormat="1" ht="12.75" x14ac:dyDescent="0.25">
      <c r="A85" s="232" t="s">
        <v>1432</v>
      </c>
      <c r="B85" s="232" t="s">
        <v>1435</v>
      </c>
      <c r="C85" s="233"/>
      <c r="D85" s="232" t="s">
        <v>1814</v>
      </c>
      <c r="E85" s="232" t="s">
        <v>1815</v>
      </c>
      <c r="F85" s="232" t="str">
        <f>VLOOKUP(D85,'[6]escenario EIB'!$B$8:$E$302,4,FALSE)</f>
        <v>EIB de revitalización</v>
      </c>
      <c r="G85" s="234" t="s">
        <v>543</v>
      </c>
      <c r="H85" s="234">
        <v>4</v>
      </c>
      <c r="I85" s="234">
        <v>4</v>
      </c>
      <c r="J85" s="234">
        <v>4</v>
      </c>
      <c r="K85" s="234">
        <v>7</v>
      </c>
      <c r="L85" s="234">
        <v>7</v>
      </c>
      <c r="M85" s="234">
        <v>6</v>
      </c>
      <c r="N85" s="234"/>
      <c r="O85" s="234">
        <v>5</v>
      </c>
      <c r="P85" s="234">
        <v>5</v>
      </c>
      <c r="Q85" s="234">
        <v>5</v>
      </c>
      <c r="R85" s="234">
        <v>7</v>
      </c>
      <c r="S85" s="234">
        <v>7</v>
      </c>
      <c r="T85" s="234">
        <v>6</v>
      </c>
      <c r="U85" s="234">
        <v>5</v>
      </c>
      <c r="V85" s="234">
        <v>5</v>
      </c>
      <c r="W85" s="234">
        <v>5</v>
      </c>
      <c r="X85" s="234">
        <v>7</v>
      </c>
      <c r="Y85" s="234">
        <v>7</v>
      </c>
      <c r="Z85" s="234">
        <v>6</v>
      </c>
      <c r="AA85" s="232">
        <v>1</v>
      </c>
      <c r="AB85" s="232">
        <v>1</v>
      </c>
      <c r="AC85" s="232">
        <v>0</v>
      </c>
    </row>
    <row r="86" spans="1:29" s="235" customFormat="1" ht="12.75" x14ac:dyDescent="0.25">
      <c r="A86" s="232" t="s">
        <v>1462</v>
      </c>
      <c r="B86" s="232" t="s">
        <v>1464</v>
      </c>
      <c r="C86" s="233"/>
      <c r="D86" s="232" t="s">
        <v>1816</v>
      </c>
      <c r="E86" s="232" t="s">
        <v>1817</v>
      </c>
      <c r="F86" s="232" t="str">
        <f>VLOOKUP(D86,'[6]escenario EIB'!$B$8:$E$302,4,FALSE)</f>
        <v>EIB de revitalización</v>
      </c>
      <c r="G86" s="234" t="s">
        <v>566</v>
      </c>
      <c r="H86" s="234">
        <v>1</v>
      </c>
      <c r="I86" s="234">
        <v>1</v>
      </c>
      <c r="J86" s="234">
        <v>1</v>
      </c>
      <c r="K86" s="234">
        <v>1</v>
      </c>
      <c r="L86" s="234">
        <v>4</v>
      </c>
      <c r="M86" s="234">
        <v>1</v>
      </c>
      <c r="N86" s="234"/>
      <c r="O86" s="234">
        <v>2</v>
      </c>
      <c r="P86" s="234">
        <v>2</v>
      </c>
      <c r="Q86" s="234">
        <v>1</v>
      </c>
      <c r="R86" s="234">
        <v>1</v>
      </c>
      <c r="S86" s="234">
        <v>4</v>
      </c>
      <c r="T86" s="234">
        <v>1</v>
      </c>
      <c r="U86" s="234">
        <v>2</v>
      </c>
      <c r="V86" s="234">
        <v>2</v>
      </c>
      <c r="W86" s="234">
        <v>1</v>
      </c>
      <c r="X86" s="234">
        <v>1</v>
      </c>
      <c r="Y86" s="234">
        <v>4</v>
      </c>
      <c r="Z86" s="234">
        <v>1</v>
      </c>
      <c r="AA86" s="232">
        <v>1</v>
      </c>
      <c r="AB86" s="232">
        <v>1</v>
      </c>
      <c r="AC86" s="232">
        <v>0</v>
      </c>
    </row>
    <row r="87" spans="1:29" s="235" customFormat="1" ht="12.75" x14ac:dyDescent="0.25">
      <c r="A87" s="232" t="s">
        <v>1449</v>
      </c>
      <c r="B87" s="232" t="s">
        <v>1668</v>
      </c>
      <c r="C87" s="233"/>
      <c r="D87" s="232" t="s">
        <v>1818</v>
      </c>
      <c r="E87" s="232" t="s">
        <v>1819</v>
      </c>
      <c r="F87" s="232" t="str">
        <f>VLOOKUP(D87,'[6]escenario EIB'!$B$8:$E$302,4,FALSE)</f>
        <v>EIB de revitalización</v>
      </c>
      <c r="G87" s="234" t="s">
        <v>566</v>
      </c>
      <c r="H87" s="234">
        <v>3</v>
      </c>
      <c r="I87" s="234">
        <v>3</v>
      </c>
      <c r="J87" s="234">
        <v>1</v>
      </c>
      <c r="K87" s="234">
        <v>1</v>
      </c>
      <c r="L87" s="234">
        <v>4</v>
      </c>
      <c r="M87" s="234">
        <v>1</v>
      </c>
      <c r="N87" s="234"/>
      <c r="O87" s="234">
        <v>4</v>
      </c>
      <c r="P87" s="234">
        <v>4</v>
      </c>
      <c r="Q87" s="234">
        <v>1</v>
      </c>
      <c r="R87" s="234">
        <v>1</v>
      </c>
      <c r="S87" s="234">
        <v>4</v>
      </c>
      <c r="T87" s="234">
        <v>1</v>
      </c>
      <c r="U87" s="234">
        <v>4</v>
      </c>
      <c r="V87" s="234">
        <v>4</v>
      </c>
      <c r="W87" s="234">
        <v>1</v>
      </c>
      <c r="X87" s="234">
        <v>1</v>
      </c>
      <c r="Y87" s="234">
        <v>4</v>
      </c>
      <c r="Z87" s="234">
        <v>1</v>
      </c>
      <c r="AA87" s="232">
        <v>1</v>
      </c>
      <c r="AB87" s="232">
        <v>1</v>
      </c>
      <c r="AC87" s="232">
        <v>0</v>
      </c>
    </row>
    <row r="88" spans="1:29" s="235" customFormat="1" ht="12.75" x14ac:dyDescent="0.25">
      <c r="A88" s="232" t="s">
        <v>1456</v>
      </c>
      <c r="B88" s="232" t="s">
        <v>1667</v>
      </c>
      <c r="C88" s="233"/>
      <c r="D88" s="232" t="s">
        <v>625</v>
      </c>
      <c r="E88" s="232" t="s">
        <v>1820</v>
      </c>
      <c r="F88" s="232" t="str">
        <f>VLOOKUP(D88,'[6]escenario EIB'!$B$8:$E$302,4,FALSE)</f>
        <v>EIB de fortalecimiento</v>
      </c>
      <c r="G88" s="234" t="s">
        <v>566</v>
      </c>
      <c r="H88" s="234">
        <v>0</v>
      </c>
      <c r="I88" s="234">
        <v>0</v>
      </c>
      <c r="J88" s="234">
        <v>1</v>
      </c>
      <c r="K88" s="234">
        <v>4</v>
      </c>
      <c r="L88" s="234">
        <v>3</v>
      </c>
      <c r="M88" s="234">
        <v>6</v>
      </c>
      <c r="N88" s="234"/>
      <c r="O88" s="234">
        <v>0</v>
      </c>
      <c r="P88" s="234">
        <v>0</v>
      </c>
      <c r="Q88" s="234">
        <v>1</v>
      </c>
      <c r="R88" s="234">
        <v>4</v>
      </c>
      <c r="S88" s="234">
        <v>3</v>
      </c>
      <c r="T88" s="234">
        <v>6</v>
      </c>
      <c r="U88" s="234">
        <v>0</v>
      </c>
      <c r="V88" s="234">
        <v>0</v>
      </c>
      <c r="W88" s="234">
        <v>1</v>
      </c>
      <c r="X88" s="234">
        <v>4</v>
      </c>
      <c r="Y88" s="234">
        <v>3</v>
      </c>
      <c r="Z88" s="234">
        <v>6</v>
      </c>
      <c r="AA88" s="232">
        <v>1</v>
      </c>
      <c r="AB88" s="232">
        <v>1</v>
      </c>
      <c r="AC88" s="232">
        <v>0</v>
      </c>
    </row>
    <row r="89" spans="1:29" s="235" customFormat="1" ht="12.75" x14ac:dyDescent="0.25">
      <c r="A89" s="232" t="s">
        <v>1456</v>
      </c>
      <c r="B89" s="232" t="s">
        <v>1667</v>
      </c>
      <c r="C89" s="233"/>
      <c r="D89" s="232" t="s">
        <v>1821</v>
      </c>
      <c r="E89" s="232" t="s">
        <v>1822</v>
      </c>
      <c r="F89" s="232" t="str">
        <f>VLOOKUP(D89,'[6]escenario EIB'!$B$8:$E$302,4,FALSE)</f>
        <v>EIB de revitalización</v>
      </c>
      <c r="G89" s="234" t="s">
        <v>543</v>
      </c>
      <c r="H89" s="234">
        <v>3</v>
      </c>
      <c r="I89" s="234">
        <v>3</v>
      </c>
      <c r="J89" s="234">
        <v>3</v>
      </c>
      <c r="K89" s="234">
        <v>3</v>
      </c>
      <c r="L89" s="234">
        <v>5</v>
      </c>
      <c r="M89" s="234">
        <v>1</v>
      </c>
      <c r="N89" s="234"/>
      <c r="O89" s="234">
        <v>4</v>
      </c>
      <c r="P89" s="234">
        <v>4</v>
      </c>
      <c r="Q89" s="234">
        <v>4</v>
      </c>
      <c r="R89" s="234">
        <v>3</v>
      </c>
      <c r="S89" s="234">
        <v>5</v>
      </c>
      <c r="T89" s="234">
        <v>1</v>
      </c>
      <c r="U89" s="234">
        <v>4</v>
      </c>
      <c r="V89" s="234">
        <v>4</v>
      </c>
      <c r="W89" s="234">
        <v>4</v>
      </c>
      <c r="X89" s="234">
        <v>3</v>
      </c>
      <c r="Y89" s="234">
        <v>5</v>
      </c>
      <c r="Z89" s="234">
        <v>1</v>
      </c>
      <c r="AA89" s="232">
        <v>1</v>
      </c>
      <c r="AB89" s="232">
        <v>1</v>
      </c>
      <c r="AC89" s="232">
        <v>0</v>
      </c>
    </row>
    <row r="90" spans="1:29" s="235" customFormat="1" ht="12.75" x14ac:dyDescent="0.25">
      <c r="A90" s="232" t="s">
        <v>1467</v>
      </c>
      <c r="B90" s="232" t="s">
        <v>1468</v>
      </c>
      <c r="C90" s="233"/>
      <c r="D90" s="232" t="s">
        <v>627</v>
      </c>
      <c r="E90" s="232" t="s">
        <v>1823</v>
      </c>
      <c r="F90" s="232" t="str">
        <f>VLOOKUP(D90,'[6]escenario EIB'!$B$8:$E$302,4,FALSE)</f>
        <v>EIB de fortalecimiento</v>
      </c>
      <c r="G90" s="234" t="s">
        <v>566</v>
      </c>
      <c r="H90" s="234">
        <v>0</v>
      </c>
      <c r="I90" s="234">
        <v>0</v>
      </c>
      <c r="J90" s="234">
        <v>5</v>
      </c>
      <c r="K90" s="234">
        <v>1</v>
      </c>
      <c r="L90" s="234">
        <v>4</v>
      </c>
      <c r="M90" s="234">
        <v>1</v>
      </c>
      <c r="N90" s="234"/>
      <c r="O90" s="234">
        <v>0</v>
      </c>
      <c r="P90" s="234">
        <v>0</v>
      </c>
      <c r="Q90" s="234">
        <v>6</v>
      </c>
      <c r="R90" s="234">
        <v>1</v>
      </c>
      <c r="S90" s="234">
        <v>4</v>
      </c>
      <c r="T90" s="234">
        <v>1</v>
      </c>
      <c r="U90" s="234">
        <v>0</v>
      </c>
      <c r="V90" s="234">
        <v>0</v>
      </c>
      <c r="W90" s="234">
        <v>6</v>
      </c>
      <c r="X90" s="234">
        <v>1</v>
      </c>
      <c r="Y90" s="234">
        <v>4</v>
      </c>
      <c r="Z90" s="234">
        <v>1</v>
      </c>
      <c r="AA90" s="232">
        <v>1</v>
      </c>
      <c r="AB90" s="232">
        <v>1</v>
      </c>
      <c r="AC90" s="232">
        <v>0</v>
      </c>
    </row>
    <row r="91" spans="1:29" s="235" customFormat="1" ht="8.25" customHeight="1" x14ac:dyDescent="0.25">
      <c r="A91" s="232" t="s">
        <v>1460</v>
      </c>
      <c r="B91" s="232" t="s">
        <v>1461</v>
      </c>
      <c r="C91" s="233"/>
      <c r="D91" s="232" t="s">
        <v>629</v>
      </c>
      <c r="E91" s="232" t="s">
        <v>1824</v>
      </c>
      <c r="F91" s="232" t="str">
        <f>VLOOKUP(D91,'[6]escenario EIB'!$B$8:$E$302,4,FALSE)</f>
        <v>EIB de fortalecimiento</v>
      </c>
      <c r="G91" s="234" t="s">
        <v>566</v>
      </c>
      <c r="H91" s="234">
        <v>0</v>
      </c>
      <c r="I91" s="234">
        <v>0</v>
      </c>
      <c r="J91" s="234">
        <v>3</v>
      </c>
      <c r="K91" s="234">
        <v>1</v>
      </c>
      <c r="L91" s="234">
        <v>1</v>
      </c>
      <c r="M91" s="234">
        <v>3</v>
      </c>
      <c r="N91" s="234"/>
      <c r="O91" s="234">
        <v>0</v>
      </c>
      <c r="P91" s="234">
        <v>0</v>
      </c>
      <c r="Q91" s="234">
        <v>4</v>
      </c>
      <c r="R91" s="234">
        <v>1</v>
      </c>
      <c r="S91" s="234">
        <v>1</v>
      </c>
      <c r="T91" s="234">
        <v>3</v>
      </c>
      <c r="U91" s="234">
        <v>0</v>
      </c>
      <c r="V91" s="234">
        <v>0</v>
      </c>
      <c r="W91" s="234">
        <v>4</v>
      </c>
      <c r="X91" s="234">
        <v>1</v>
      </c>
      <c r="Y91" s="234">
        <v>1</v>
      </c>
      <c r="Z91" s="234">
        <v>3</v>
      </c>
      <c r="AA91" s="232">
        <v>1</v>
      </c>
      <c r="AB91" s="232">
        <v>1</v>
      </c>
      <c r="AC91" s="232">
        <v>0</v>
      </c>
    </row>
    <row r="92" spans="1:29" s="235" customFormat="1" ht="12.75" x14ac:dyDescent="0.25">
      <c r="A92" s="232" t="s">
        <v>1456</v>
      </c>
      <c r="B92" s="232" t="s">
        <v>1667</v>
      </c>
      <c r="C92" s="233"/>
      <c r="D92" s="232" t="s">
        <v>631</v>
      </c>
      <c r="E92" s="232" t="s">
        <v>1825</v>
      </c>
      <c r="F92" s="232" t="str">
        <f>VLOOKUP(D92,'[6]escenario EIB'!$B$8:$E$302,4,FALSE)</f>
        <v>EIB de fortalecimiento</v>
      </c>
      <c r="G92" s="234" t="s">
        <v>566</v>
      </c>
      <c r="H92" s="234">
        <v>0</v>
      </c>
      <c r="I92" s="234">
        <v>0</v>
      </c>
      <c r="J92" s="234">
        <v>1</v>
      </c>
      <c r="K92" s="234">
        <v>3</v>
      </c>
      <c r="L92" s="234">
        <v>1</v>
      </c>
      <c r="M92" s="234">
        <v>1</v>
      </c>
      <c r="N92" s="234"/>
      <c r="O92" s="234">
        <v>0</v>
      </c>
      <c r="P92" s="234">
        <v>0</v>
      </c>
      <c r="Q92" s="234">
        <v>1</v>
      </c>
      <c r="R92" s="234">
        <v>3</v>
      </c>
      <c r="S92" s="234">
        <v>1</v>
      </c>
      <c r="T92" s="234">
        <v>1</v>
      </c>
      <c r="U92" s="234">
        <v>0</v>
      </c>
      <c r="V92" s="234">
        <v>0</v>
      </c>
      <c r="W92" s="234">
        <v>1</v>
      </c>
      <c r="X92" s="234">
        <v>3</v>
      </c>
      <c r="Y92" s="234">
        <v>1</v>
      </c>
      <c r="Z92" s="234">
        <v>1</v>
      </c>
      <c r="AA92" s="232">
        <v>1</v>
      </c>
      <c r="AB92" s="232">
        <v>1</v>
      </c>
      <c r="AC92" s="232">
        <v>0</v>
      </c>
    </row>
    <row r="93" spans="1:29" ht="13.5" x14ac:dyDescent="0.25">
      <c r="A93" s="229" t="s">
        <v>1465</v>
      </c>
      <c r="B93" s="229" t="s">
        <v>1466</v>
      </c>
      <c r="C93" s="230"/>
      <c r="D93" s="229" t="s">
        <v>633</v>
      </c>
      <c r="E93" s="229" t="s">
        <v>1826</v>
      </c>
      <c r="F93" s="229" t="str">
        <f>VLOOKUP(D93,'[6]escenario EIB'!$B$8:$E$302,4,FALSE)</f>
        <v>EIB de fortalecimiento</v>
      </c>
      <c r="G93" s="231" t="s">
        <v>566</v>
      </c>
      <c r="H93" s="231">
        <v>0</v>
      </c>
      <c r="I93" s="231">
        <v>0</v>
      </c>
      <c r="J93" s="231">
        <v>4</v>
      </c>
      <c r="K93" s="231">
        <v>1</v>
      </c>
      <c r="L93" s="231">
        <v>1</v>
      </c>
      <c r="M93" s="231">
        <v>1</v>
      </c>
      <c r="N93" s="231"/>
      <c r="O93" s="231">
        <v>0</v>
      </c>
      <c r="P93" s="231">
        <v>0</v>
      </c>
      <c r="Q93" s="231">
        <v>5</v>
      </c>
      <c r="R93" s="231">
        <v>1</v>
      </c>
      <c r="S93" s="231">
        <v>1</v>
      </c>
      <c r="T93" s="231">
        <v>1</v>
      </c>
      <c r="U93" s="231">
        <v>0</v>
      </c>
      <c r="V93" s="231">
        <v>0</v>
      </c>
      <c r="W93" s="231">
        <v>5</v>
      </c>
      <c r="X93" s="231">
        <v>1</v>
      </c>
      <c r="Y93" s="231">
        <v>1</v>
      </c>
      <c r="Z93" s="231">
        <v>1</v>
      </c>
      <c r="AA93" s="229">
        <v>1</v>
      </c>
      <c r="AB93" s="229">
        <v>1</v>
      </c>
      <c r="AC93" s="229">
        <v>0</v>
      </c>
    </row>
    <row r="94" spans="1:29" ht="13.5" x14ac:dyDescent="0.25">
      <c r="A94" s="229" t="s">
        <v>1460</v>
      </c>
      <c r="B94" s="229" t="s">
        <v>1461</v>
      </c>
      <c r="C94" s="230"/>
      <c r="D94" s="229" t="s">
        <v>635</v>
      </c>
      <c r="E94" s="229" t="s">
        <v>1827</v>
      </c>
      <c r="F94" s="229" t="str">
        <f>VLOOKUP(D94,'[6]escenario EIB'!$B$8:$E$302,4,FALSE)</f>
        <v>EIB de fortalecimiento</v>
      </c>
      <c r="G94" s="231" t="s">
        <v>543</v>
      </c>
      <c r="H94" s="231">
        <v>0</v>
      </c>
      <c r="I94" s="231">
        <v>0</v>
      </c>
      <c r="J94" s="231">
        <v>5</v>
      </c>
      <c r="K94" s="231">
        <v>5</v>
      </c>
      <c r="L94" s="231">
        <v>3</v>
      </c>
      <c r="M94" s="231">
        <v>3</v>
      </c>
      <c r="N94" s="231"/>
      <c r="O94" s="231">
        <v>0</v>
      </c>
      <c r="P94" s="231">
        <v>0</v>
      </c>
      <c r="Q94" s="231">
        <v>6</v>
      </c>
      <c r="R94" s="231">
        <v>5</v>
      </c>
      <c r="S94" s="231">
        <v>3</v>
      </c>
      <c r="T94" s="231">
        <v>3</v>
      </c>
      <c r="U94" s="231">
        <v>0</v>
      </c>
      <c r="V94" s="231">
        <v>0</v>
      </c>
      <c r="W94" s="231">
        <v>6</v>
      </c>
      <c r="X94" s="231">
        <v>5</v>
      </c>
      <c r="Y94" s="231">
        <v>3</v>
      </c>
      <c r="Z94" s="231">
        <v>3</v>
      </c>
      <c r="AA94" s="229">
        <v>2</v>
      </c>
      <c r="AB94" s="229">
        <v>2</v>
      </c>
      <c r="AC94" s="229">
        <v>0</v>
      </c>
    </row>
    <row r="95" spans="1:29" ht="13.5" x14ac:dyDescent="0.25">
      <c r="A95" s="229" t="s">
        <v>1456</v>
      </c>
      <c r="B95" s="229" t="s">
        <v>1667</v>
      </c>
      <c r="C95" s="230"/>
      <c r="D95" s="229" t="s">
        <v>636</v>
      </c>
      <c r="E95" s="229" t="s">
        <v>1828</v>
      </c>
      <c r="F95" s="229" t="str">
        <f>VLOOKUP(D95,'[6]escenario EIB'!$B$8:$E$302,4,FALSE)</f>
        <v>EIB de fortalecimiento</v>
      </c>
      <c r="G95" s="231" t="s">
        <v>566</v>
      </c>
      <c r="H95" s="231">
        <v>0</v>
      </c>
      <c r="I95" s="231">
        <v>0</v>
      </c>
      <c r="J95" s="231">
        <v>1</v>
      </c>
      <c r="K95" s="231">
        <v>1</v>
      </c>
      <c r="L95" s="231">
        <v>3</v>
      </c>
      <c r="M95" s="231">
        <v>1</v>
      </c>
      <c r="N95" s="231"/>
      <c r="O95" s="231">
        <v>0</v>
      </c>
      <c r="P95" s="231">
        <v>0</v>
      </c>
      <c r="Q95" s="231">
        <v>2</v>
      </c>
      <c r="R95" s="231">
        <v>1</v>
      </c>
      <c r="S95" s="231">
        <v>3</v>
      </c>
      <c r="T95" s="231">
        <v>1</v>
      </c>
      <c r="U95" s="231">
        <v>0</v>
      </c>
      <c r="V95" s="231">
        <v>0</v>
      </c>
      <c r="W95" s="231">
        <v>2</v>
      </c>
      <c r="X95" s="231">
        <v>1</v>
      </c>
      <c r="Y95" s="231">
        <v>3</v>
      </c>
      <c r="Z95" s="231">
        <v>1</v>
      </c>
      <c r="AA95" s="229">
        <v>1</v>
      </c>
      <c r="AB95" s="229">
        <v>1</v>
      </c>
      <c r="AC95" s="229">
        <v>0</v>
      </c>
    </row>
    <row r="96" spans="1:29" ht="13.5" x14ac:dyDescent="0.25">
      <c r="A96" s="229" t="s">
        <v>1456</v>
      </c>
      <c r="B96" s="229" t="s">
        <v>1667</v>
      </c>
      <c r="C96" s="230"/>
      <c r="D96" s="229" t="s">
        <v>638</v>
      </c>
      <c r="E96" s="229" t="s">
        <v>1829</v>
      </c>
      <c r="F96" s="229" t="str">
        <f>VLOOKUP(D96,'[6]escenario EIB'!$B$8:$E$302,4,FALSE)</f>
        <v>EIB de fortalecimiento</v>
      </c>
      <c r="G96" s="231" t="s">
        <v>566</v>
      </c>
      <c r="H96" s="231">
        <v>0</v>
      </c>
      <c r="I96" s="231">
        <v>0</v>
      </c>
      <c r="J96" s="231">
        <v>3</v>
      </c>
      <c r="K96" s="231">
        <v>1</v>
      </c>
      <c r="L96" s="231">
        <v>3</v>
      </c>
      <c r="M96" s="231">
        <v>1</v>
      </c>
      <c r="N96" s="231"/>
      <c r="O96" s="231">
        <v>0</v>
      </c>
      <c r="P96" s="231">
        <v>0</v>
      </c>
      <c r="Q96" s="231">
        <v>4</v>
      </c>
      <c r="R96" s="231">
        <v>1</v>
      </c>
      <c r="S96" s="231">
        <v>3</v>
      </c>
      <c r="T96" s="231">
        <v>1</v>
      </c>
      <c r="U96" s="231">
        <v>0</v>
      </c>
      <c r="V96" s="231">
        <v>0</v>
      </c>
      <c r="W96" s="231">
        <v>4</v>
      </c>
      <c r="X96" s="231">
        <v>1</v>
      </c>
      <c r="Y96" s="231">
        <v>3</v>
      </c>
      <c r="Z96" s="231">
        <v>1</v>
      </c>
      <c r="AA96" s="229">
        <v>1</v>
      </c>
      <c r="AB96" s="229">
        <v>1</v>
      </c>
      <c r="AC96" s="229">
        <v>0</v>
      </c>
    </row>
    <row r="97" spans="1:29" ht="13.5" x14ac:dyDescent="0.25">
      <c r="A97" s="229" t="s">
        <v>1449</v>
      </c>
      <c r="B97" s="229" t="s">
        <v>1668</v>
      </c>
      <c r="C97" s="230"/>
      <c r="D97" s="229" t="s">
        <v>640</v>
      </c>
      <c r="E97" s="229" t="s">
        <v>1830</v>
      </c>
      <c r="F97" s="229" t="str">
        <f>VLOOKUP(D97,'[6]escenario EIB'!$B$8:$E$302,4,FALSE)</f>
        <v>EIB de fortalecimiento</v>
      </c>
      <c r="G97" s="231" t="s">
        <v>543</v>
      </c>
      <c r="H97" s="231">
        <v>0</v>
      </c>
      <c r="I97" s="231">
        <v>0</v>
      </c>
      <c r="J97" s="231">
        <v>1</v>
      </c>
      <c r="K97" s="231">
        <v>3</v>
      </c>
      <c r="L97" s="231">
        <v>6</v>
      </c>
      <c r="M97" s="231">
        <v>5</v>
      </c>
      <c r="N97" s="231"/>
      <c r="O97" s="231">
        <v>0</v>
      </c>
      <c r="P97" s="231">
        <v>0</v>
      </c>
      <c r="Q97" s="231">
        <v>2</v>
      </c>
      <c r="R97" s="231">
        <v>3</v>
      </c>
      <c r="S97" s="231">
        <v>6</v>
      </c>
      <c r="T97" s="231">
        <v>5</v>
      </c>
      <c r="U97" s="231">
        <v>0</v>
      </c>
      <c r="V97" s="231">
        <v>0</v>
      </c>
      <c r="W97" s="231">
        <v>2</v>
      </c>
      <c r="X97" s="231">
        <v>3</v>
      </c>
      <c r="Y97" s="231">
        <v>6</v>
      </c>
      <c r="Z97" s="231">
        <v>5</v>
      </c>
      <c r="AA97" s="229">
        <v>3</v>
      </c>
      <c r="AB97" s="229">
        <v>3</v>
      </c>
      <c r="AC97" s="229">
        <v>0</v>
      </c>
    </row>
    <row r="98" spans="1:29" ht="13.5" x14ac:dyDescent="0.25">
      <c r="A98" s="229" t="s">
        <v>1469</v>
      </c>
      <c r="B98" s="229" t="s">
        <v>1471</v>
      </c>
      <c r="C98" s="230"/>
      <c r="D98" s="229" t="s">
        <v>1831</v>
      </c>
      <c r="E98" s="229" t="s">
        <v>1832</v>
      </c>
      <c r="F98" s="229" t="str">
        <f>VLOOKUP(D98,'[6]escenario EIB'!$B$8:$E$302,4,FALSE)</f>
        <v>EIB de revitalización</v>
      </c>
      <c r="G98" s="231" t="s">
        <v>566</v>
      </c>
      <c r="H98" s="231">
        <v>1</v>
      </c>
      <c r="I98" s="231">
        <v>1</v>
      </c>
      <c r="J98" s="231">
        <v>1</v>
      </c>
      <c r="K98" s="231">
        <v>3</v>
      </c>
      <c r="L98" s="231">
        <v>1</v>
      </c>
      <c r="M98" s="231">
        <v>1</v>
      </c>
      <c r="N98" s="231"/>
      <c r="O98" s="231">
        <v>2</v>
      </c>
      <c r="P98" s="231">
        <v>2</v>
      </c>
      <c r="Q98" s="231">
        <v>1</v>
      </c>
      <c r="R98" s="231">
        <v>3</v>
      </c>
      <c r="S98" s="231">
        <v>1</v>
      </c>
      <c r="T98" s="231">
        <v>1</v>
      </c>
      <c r="U98" s="231">
        <v>2</v>
      </c>
      <c r="V98" s="231">
        <v>2</v>
      </c>
      <c r="W98" s="231">
        <v>1</v>
      </c>
      <c r="X98" s="231">
        <v>3</v>
      </c>
      <c r="Y98" s="231">
        <v>1</v>
      </c>
      <c r="Z98" s="231">
        <v>1</v>
      </c>
      <c r="AA98" s="229">
        <v>1</v>
      </c>
      <c r="AB98" s="229">
        <v>1</v>
      </c>
      <c r="AC98" s="229">
        <v>0</v>
      </c>
    </row>
    <row r="99" spans="1:29" ht="13.5" x14ac:dyDescent="0.25">
      <c r="A99" s="229" t="s">
        <v>1465</v>
      </c>
      <c r="B99" s="229" t="s">
        <v>1466</v>
      </c>
      <c r="C99" s="230"/>
      <c r="D99" s="229" t="s">
        <v>643</v>
      </c>
      <c r="E99" s="229" t="s">
        <v>1833</v>
      </c>
      <c r="F99" s="229" t="str">
        <f>VLOOKUP(D99,'[6]escenario EIB'!$B$8:$E$302,4,FALSE)</f>
        <v>EIB de fortalecimiento</v>
      </c>
      <c r="G99" s="231" t="s">
        <v>566</v>
      </c>
      <c r="H99" s="231">
        <v>0</v>
      </c>
      <c r="I99" s="231">
        <v>0</v>
      </c>
      <c r="J99" s="231">
        <v>1</v>
      </c>
      <c r="K99" s="231">
        <v>3</v>
      </c>
      <c r="L99" s="231">
        <v>1</v>
      </c>
      <c r="M99" s="231">
        <v>1</v>
      </c>
      <c r="N99" s="231"/>
      <c r="O99" s="231">
        <v>0</v>
      </c>
      <c r="P99" s="231">
        <v>0</v>
      </c>
      <c r="Q99" s="231">
        <v>1</v>
      </c>
      <c r="R99" s="231">
        <v>3</v>
      </c>
      <c r="S99" s="231">
        <v>1</v>
      </c>
      <c r="T99" s="231">
        <v>1</v>
      </c>
      <c r="U99" s="231">
        <v>0</v>
      </c>
      <c r="V99" s="231">
        <v>0</v>
      </c>
      <c r="W99" s="231">
        <v>1</v>
      </c>
      <c r="X99" s="231">
        <v>3</v>
      </c>
      <c r="Y99" s="231">
        <v>1</v>
      </c>
      <c r="Z99" s="231">
        <v>1</v>
      </c>
      <c r="AA99" s="229">
        <v>1</v>
      </c>
      <c r="AB99" s="229">
        <v>1</v>
      </c>
      <c r="AC99" s="229">
        <v>0</v>
      </c>
    </row>
    <row r="100" spans="1:29" ht="13.5" x14ac:dyDescent="0.25">
      <c r="A100" s="229" t="s">
        <v>1456</v>
      </c>
      <c r="B100" s="229" t="s">
        <v>1667</v>
      </c>
      <c r="C100" s="230"/>
      <c r="D100" s="229" t="s">
        <v>1834</v>
      </c>
      <c r="E100" s="229" t="s">
        <v>1835</v>
      </c>
      <c r="F100" s="229" t="str">
        <f>VLOOKUP(D100,'[6]escenario EIB'!$B$8:$E$302,4,FALSE)</f>
        <v>EIB de revitalización</v>
      </c>
      <c r="G100" s="231" t="s">
        <v>566</v>
      </c>
      <c r="H100" s="231">
        <v>1</v>
      </c>
      <c r="I100" s="231">
        <v>1</v>
      </c>
      <c r="J100" s="231">
        <v>1</v>
      </c>
      <c r="K100" s="231">
        <v>4</v>
      </c>
      <c r="L100" s="231">
        <v>1</v>
      </c>
      <c r="M100" s="231">
        <v>1</v>
      </c>
      <c r="N100" s="231"/>
      <c r="O100" s="231">
        <v>2</v>
      </c>
      <c r="P100" s="231">
        <v>2</v>
      </c>
      <c r="Q100" s="231">
        <v>2</v>
      </c>
      <c r="R100" s="231">
        <v>4</v>
      </c>
      <c r="S100" s="231">
        <v>1</v>
      </c>
      <c r="T100" s="231">
        <v>1</v>
      </c>
      <c r="U100" s="231">
        <v>2</v>
      </c>
      <c r="V100" s="231">
        <v>2</v>
      </c>
      <c r="W100" s="231">
        <v>2</v>
      </c>
      <c r="X100" s="231">
        <v>4</v>
      </c>
      <c r="Y100" s="231">
        <v>1</v>
      </c>
      <c r="Z100" s="231">
        <v>1</v>
      </c>
      <c r="AA100" s="229">
        <v>1</v>
      </c>
      <c r="AB100" s="229">
        <v>1</v>
      </c>
      <c r="AC100" s="229">
        <v>0</v>
      </c>
    </row>
    <row r="101" spans="1:29" ht="13.5" x14ac:dyDescent="0.25">
      <c r="A101" s="229" t="s">
        <v>1456</v>
      </c>
      <c r="B101" s="229" t="s">
        <v>1667</v>
      </c>
      <c r="C101" s="230"/>
      <c r="D101" s="229" t="s">
        <v>1836</v>
      </c>
      <c r="E101" s="229" t="s">
        <v>1837</v>
      </c>
      <c r="F101" s="229" t="str">
        <f>VLOOKUP(D101,'[6]escenario EIB'!$B$8:$E$302,4,FALSE)</f>
        <v>EIB de revitalización</v>
      </c>
      <c r="G101" s="231" t="s">
        <v>566</v>
      </c>
      <c r="H101" s="231">
        <v>5</v>
      </c>
      <c r="I101" s="231">
        <v>5</v>
      </c>
      <c r="J101" s="231">
        <v>3</v>
      </c>
      <c r="K101" s="231">
        <v>3</v>
      </c>
      <c r="L101" s="231">
        <v>1</v>
      </c>
      <c r="M101" s="231">
        <v>1</v>
      </c>
      <c r="N101" s="231"/>
      <c r="O101" s="231">
        <v>6</v>
      </c>
      <c r="P101" s="231">
        <v>6</v>
      </c>
      <c r="Q101" s="231">
        <v>4</v>
      </c>
      <c r="R101" s="231">
        <v>3</v>
      </c>
      <c r="S101" s="231">
        <v>1</v>
      </c>
      <c r="T101" s="231">
        <v>1</v>
      </c>
      <c r="U101" s="231">
        <v>6</v>
      </c>
      <c r="V101" s="231">
        <v>6</v>
      </c>
      <c r="W101" s="231">
        <v>4</v>
      </c>
      <c r="X101" s="231">
        <v>3</v>
      </c>
      <c r="Y101" s="231">
        <v>1</v>
      </c>
      <c r="Z101" s="231">
        <v>1</v>
      </c>
      <c r="AA101" s="229">
        <v>1</v>
      </c>
      <c r="AB101" s="229">
        <v>1</v>
      </c>
      <c r="AC101" s="229">
        <v>0</v>
      </c>
    </row>
    <row r="102" spans="1:29" ht="13.5" x14ac:dyDescent="0.25">
      <c r="A102" s="229" t="s">
        <v>1469</v>
      </c>
      <c r="B102" s="229" t="s">
        <v>1471</v>
      </c>
      <c r="C102" s="230"/>
      <c r="D102" s="229" t="s">
        <v>1838</v>
      </c>
      <c r="E102" s="229" t="s">
        <v>1839</v>
      </c>
      <c r="F102" s="229" t="str">
        <f>VLOOKUP(D102,'[6]escenario EIB'!$B$8:$E$302,4,FALSE)</f>
        <v>EIB de revitalización</v>
      </c>
      <c r="G102" s="231" t="s">
        <v>566</v>
      </c>
      <c r="H102" s="231">
        <v>1</v>
      </c>
      <c r="I102" s="231">
        <v>1</v>
      </c>
      <c r="J102" s="231">
        <v>1</v>
      </c>
      <c r="K102" s="231">
        <v>1</v>
      </c>
      <c r="L102" s="231">
        <v>3</v>
      </c>
      <c r="M102" s="231">
        <v>1</v>
      </c>
      <c r="N102" s="231"/>
      <c r="O102" s="231">
        <v>2</v>
      </c>
      <c r="P102" s="231">
        <v>2</v>
      </c>
      <c r="Q102" s="231">
        <v>1</v>
      </c>
      <c r="R102" s="231">
        <v>1</v>
      </c>
      <c r="S102" s="231">
        <v>3</v>
      </c>
      <c r="T102" s="231">
        <v>1</v>
      </c>
      <c r="U102" s="231">
        <v>2</v>
      </c>
      <c r="V102" s="231">
        <v>2</v>
      </c>
      <c r="W102" s="231">
        <v>1</v>
      </c>
      <c r="X102" s="231">
        <v>1</v>
      </c>
      <c r="Y102" s="231">
        <v>3</v>
      </c>
      <c r="Z102" s="231">
        <v>1</v>
      </c>
      <c r="AA102" s="229">
        <v>1</v>
      </c>
      <c r="AB102" s="229">
        <v>1</v>
      </c>
      <c r="AC102" s="229">
        <v>0</v>
      </c>
    </row>
    <row r="103" spans="1:29" ht="13.5" x14ac:dyDescent="0.25">
      <c r="A103" s="229" t="s">
        <v>1465</v>
      </c>
      <c r="B103" s="229" t="s">
        <v>1466</v>
      </c>
      <c r="C103" s="230"/>
      <c r="D103" s="229" t="s">
        <v>647</v>
      </c>
      <c r="E103" s="229" t="s">
        <v>1840</v>
      </c>
      <c r="F103" s="229" t="str">
        <f>VLOOKUP(D103,'[6]escenario EIB'!$B$8:$E$302,4,FALSE)</f>
        <v>EIB de fortalecimiento</v>
      </c>
      <c r="G103" s="231" t="s">
        <v>566</v>
      </c>
      <c r="H103" s="231">
        <v>0</v>
      </c>
      <c r="I103" s="231">
        <v>0</v>
      </c>
      <c r="J103" s="231">
        <v>3</v>
      </c>
      <c r="K103" s="231">
        <v>1</v>
      </c>
      <c r="L103" s="231">
        <v>5</v>
      </c>
      <c r="M103" s="231">
        <v>1</v>
      </c>
      <c r="N103" s="231"/>
      <c r="O103" s="231">
        <v>0</v>
      </c>
      <c r="P103" s="231">
        <v>0</v>
      </c>
      <c r="Q103" s="231">
        <v>4</v>
      </c>
      <c r="R103" s="231">
        <v>1</v>
      </c>
      <c r="S103" s="231">
        <v>5</v>
      </c>
      <c r="T103" s="231">
        <v>1</v>
      </c>
      <c r="U103" s="231">
        <v>0</v>
      </c>
      <c r="V103" s="231">
        <v>0</v>
      </c>
      <c r="W103" s="231">
        <v>4</v>
      </c>
      <c r="X103" s="231">
        <v>1</v>
      </c>
      <c r="Y103" s="231">
        <v>5</v>
      </c>
      <c r="Z103" s="231">
        <v>1</v>
      </c>
      <c r="AA103" s="229">
        <v>1</v>
      </c>
      <c r="AB103" s="229">
        <v>1</v>
      </c>
      <c r="AC103" s="229">
        <v>0</v>
      </c>
    </row>
    <row r="104" spans="1:29" ht="13.5" x14ac:dyDescent="0.25">
      <c r="A104" s="229" t="s">
        <v>1449</v>
      </c>
      <c r="B104" s="229" t="s">
        <v>1668</v>
      </c>
      <c r="C104" s="230"/>
      <c r="D104" s="229" t="s">
        <v>649</v>
      </c>
      <c r="E104" s="229" t="s">
        <v>1841</v>
      </c>
      <c r="F104" s="229" t="str">
        <f>VLOOKUP(D104,'[6]escenario EIB'!$B$8:$E$302,4,FALSE)</f>
        <v>EIB de fortalecimiento</v>
      </c>
      <c r="G104" s="231" t="s">
        <v>566</v>
      </c>
      <c r="H104" s="231">
        <v>0</v>
      </c>
      <c r="I104" s="231">
        <v>0</v>
      </c>
      <c r="J104" s="231">
        <v>4</v>
      </c>
      <c r="K104" s="231">
        <v>1</v>
      </c>
      <c r="L104" s="231">
        <v>1</v>
      </c>
      <c r="M104" s="231">
        <v>1</v>
      </c>
      <c r="N104" s="231"/>
      <c r="O104" s="231">
        <v>0</v>
      </c>
      <c r="P104" s="231">
        <v>0</v>
      </c>
      <c r="Q104" s="231">
        <v>5</v>
      </c>
      <c r="R104" s="231">
        <v>1</v>
      </c>
      <c r="S104" s="231">
        <v>1</v>
      </c>
      <c r="T104" s="231">
        <v>1</v>
      </c>
      <c r="U104" s="231">
        <v>0</v>
      </c>
      <c r="V104" s="231">
        <v>0</v>
      </c>
      <c r="W104" s="231">
        <v>5</v>
      </c>
      <c r="X104" s="231">
        <v>1</v>
      </c>
      <c r="Y104" s="231">
        <v>1</v>
      </c>
      <c r="Z104" s="231">
        <v>1</v>
      </c>
      <c r="AA104" s="229">
        <v>1</v>
      </c>
      <c r="AB104" s="229">
        <v>1</v>
      </c>
      <c r="AC104" s="229">
        <v>0</v>
      </c>
    </row>
    <row r="105" spans="1:29" ht="13.5" x14ac:dyDescent="0.25">
      <c r="A105" s="229" t="s">
        <v>1449</v>
      </c>
      <c r="B105" s="229" t="s">
        <v>1668</v>
      </c>
      <c r="C105" s="230"/>
      <c r="D105" s="229" t="s">
        <v>651</v>
      </c>
      <c r="E105" s="229" t="s">
        <v>1842</v>
      </c>
      <c r="F105" s="229" t="str">
        <f>VLOOKUP(D105,'[6]escenario EIB'!$B$8:$E$302,4,FALSE)</f>
        <v>EIB de fortalecimiento</v>
      </c>
      <c r="G105" s="231" t="s">
        <v>543</v>
      </c>
      <c r="H105" s="231">
        <v>0</v>
      </c>
      <c r="I105" s="231">
        <v>0</v>
      </c>
      <c r="J105" s="231">
        <v>1</v>
      </c>
      <c r="K105" s="231">
        <v>3</v>
      </c>
      <c r="L105" s="231">
        <v>8</v>
      </c>
      <c r="M105" s="231">
        <v>4</v>
      </c>
      <c r="N105" s="231"/>
      <c r="O105" s="231">
        <v>0</v>
      </c>
      <c r="P105" s="231">
        <v>0</v>
      </c>
      <c r="Q105" s="231">
        <v>2</v>
      </c>
      <c r="R105" s="231">
        <v>3</v>
      </c>
      <c r="S105" s="231">
        <v>8</v>
      </c>
      <c r="T105" s="231">
        <v>4</v>
      </c>
      <c r="U105" s="231">
        <v>0</v>
      </c>
      <c r="V105" s="231">
        <v>0</v>
      </c>
      <c r="W105" s="231">
        <v>2</v>
      </c>
      <c r="X105" s="231">
        <v>3</v>
      </c>
      <c r="Y105" s="231">
        <v>8</v>
      </c>
      <c r="Z105" s="231">
        <v>4</v>
      </c>
      <c r="AA105" s="229">
        <v>2</v>
      </c>
      <c r="AB105" s="229">
        <v>2</v>
      </c>
      <c r="AC105" s="229">
        <v>0</v>
      </c>
    </row>
    <row r="106" spans="1:29" ht="13.5" x14ac:dyDescent="0.25">
      <c r="A106" s="229" t="s">
        <v>1454</v>
      </c>
      <c r="B106" s="229" t="s">
        <v>1453</v>
      </c>
      <c r="C106" s="230"/>
      <c r="D106" s="229" t="s">
        <v>652</v>
      </c>
      <c r="E106" s="229" t="s">
        <v>1843</v>
      </c>
      <c r="F106" s="229" t="str">
        <f>VLOOKUP(D106,'[6]escenario EIB'!$B$8:$E$302,4,FALSE)</f>
        <v>EIB de fortalecimiento</v>
      </c>
      <c r="G106" s="231" t="s">
        <v>543</v>
      </c>
      <c r="H106" s="231">
        <v>0</v>
      </c>
      <c r="I106" s="231">
        <v>0</v>
      </c>
      <c r="J106" s="231">
        <v>8</v>
      </c>
      <c r="K106" s="231">
        <v>4</v>
      </c>
      <c r="L106" s="231">
        <v>7</v>
      </c>
      <c r="M106" s="231">
        <v>5</v>
      </c>
      <c r="N106" s="231"/>
      <c r="O106" s="231">
        <v>0</v>
      </c>
      <c r="P106" s="231">
        <v>0</v>
      </c>
      <c r="Q106" s="231">
        <v>9</v>
      </c>
      <c r="R106" s="231">
        <v>4</v>
      </c>
      <c r="S106" s="231">
        <v>7</v>
      </c>
      <c r="T106" s="231">
        <v>5</v>
      </c>
      <c r="U106" s="231">
        <v>0</v>
      </c>
      <c r="V106" s="231">
        <v>0</v>
      </c>
      <c r="W106" s="231">
        <v>9</v>
      </c>
      <c r="X106" s="231">
        <v>4</v>
      </c>
      <c r="Y106" s="231">
        <v>7</v>
      </c>
      <c r="Z106" s="231">
        <v>5</v>
      </c>
      <c r="AA106" s="229">
        <v>3</v>
      </c>
      <c r="AB106" s="229">
        <v>3</v>
      </c>
      <c r="AC106" s="229">
        <v>0</v>
      </c>
    </row>
    <row r="107" spans="1:29" ht="13.5" x14ac:dyDescent="0.25">
      <c r="A107" s="229" t="s">
        <v>1432</v>
      </c>
      <c r="B107" s="229" t="s">
        <v>1435</v>
      </c>
      <c r="C107" s="230"/>
      <c r="D107" s="229" t="s">
        <v>654</v>
      </c>
      <c r="E107" s="229" t="s">
        <v>1844</v>
      </c>
      <c r="F107" s="229" t="str">
        <f>VLOOKUP(D107,'[6]escenario EIB'!$B$8:$E$302,4,FALSE)</f>
        <v>EIB de fortalecimiento</v>
      </c>
      <c r="G107" s="231" t="s">
        <v>543</v>
      </c>
      <c r="H107" s="231">
        <v>0</v>
      </c>
      <c r="I107" s="231">
        <v>0</v>
      </c>
      <c r="J107" s="231">
        <v>3</v>
      </c>
      <c r="K107" s="231">
        <v>4</v>
      </c>
      <c r="L107" s="231">
        <v>4</v>
      </c>
      <c r="M107" s="231">
        <v>4</v>
      </c>
      <c r="N107" s="231"/>
      <c r="O107" s="231">
        <v>0</v>
      </c>
      <c r="P107" s="231">
        <v>0</v>
      </c>
      <c r="Q107" s="231">
        <v>4</v>
      </c>
      <c r="R107" s="231">
        <v>4</v>
      </c>
      <c r="S107" s="231">
        <v>4</v>
      </c>
      <c r="T107" s="231">
        <v>4</v>
      </c>
      <c r="U107" s="231">
        <v>0</v>
      </c>
      <c r="V107" s="231">
        <v>0</v>
      </c>
      <c r="W107" s="231">
        <v>4</v>
      </c>
      <c r="X107" s="231">
        <v>4</v>
      </c>
      <c r="Y107" s="231">
        <v>4</v>
      </c>
      <c r="Z107" s="231">
        <v>4</v>
      </c>
      <c r="AA107" s="229">
        <v>2</v>
      </c>
      <c r="AB107" s="229">
        <v>2</v>
      </c>
      <c r="AC107" s="229">
        <v>0</v>
      </c>
    </row>
    <row r="108" spans="1:29" ht="13.5" x14ac:dyDescent="0.25">
      <c r="A108" s="229" t="s">
        <v>1458</v>
      </c>
      <c r="B108" s="229" t="s">
        <v>1459</v>
      </c>
      <c r="C108" s="230"/>
      <c r="D108" s="229" t="s">
        <v>655</v>
      </c>
      <c r="E108" s="229" t="s">
        <v>1845</v>
      </c>
      <c r="F108" s="229" t="str">
        <f>VLOOKUP(D108,'[6]escenario EIB'!$B$8:$E$302,4,FALSE)</f>
        <v>EIB de fortalecimiento</v>
      </c>
      <c r="G108" s="231" t="s">
        <v>566</v>
      </c>
      <c r="H108" s="231">
        <v>0</v>
      </c>
      <c r="I108" s="231">
        <v>0</v>
      </c>
      <c r="J108" s="231">
        <v>1</v>
      </c>
      <c r="K108" s="231">
        <v>1</v>
      </c>
      <c r="L108" s="231">
        <v>3</v>
      </c>
      <c r="M108" s="231">
        <v>1</v>
      </c>
      <c r="N108" s="231"/>
      <c r="O108" s="231">
        <v>0</v>
      </c>
      <c r="P108" s="231">
        <v>0</v>
      </c>
      <c r="Q108" s="231">
        <v>2</v>
      </c>
      <c r="R108" s="231">
        <v>1</v>
      </c>
      <c r="S108" s="231">
        <v>3</v>
      </c>
      <c r="T108" s="231">
        <v>1</v>
      </c>
      <c r="U108" s="231">
        <v>0</v>
      </c>
      <c r="V108" s="231">
        <v>0</v>
      </c>
      <c r="W108" s="231">
        <v>2</v>
      </c>
      <c r="X108" s="231">
        <v>1</v>
      </c>
      <c r="Y108" s="231">
        <v>3</v>
      </c>
      <c r="Z108" s="231">
        <v>1</v>
      </c>
      <c r="AA108" s="229">
        <v>1</v>
      </c>
      <c r="AB108" s="229">
        <v>1</v>
      </c>
      <c r="AC108" s="229">
        <v>0</v>
      </c>
    </row>
    <row r="109" spans="1:29" ht="13.5" x14ac:dyDescent="0.25">
      <c r="A109" s="229" t="s">
        <v>1846</v>
      </c>
      <c r="B109" s="229" t="s">
        <v>1435</v>
      </c>
      <c r="C109" s="230"/>
      <c r="D109" s="229" t="s">
        <v>657</v>
      </c>
      <c r="E109" s="229" t="s">
        <v>1847</v>
      </c>
      <c r="F109" s="229" t="str">
        <f>VLOOKUP(D109,'[6]escenario EIB'!$B$8:$E$302,4,FALSE)</f>
        <v>EIB de fortalecimiento</v>
      </c>
      <c r="G109" s="231" t="s">
        <v>566</v>
      </c>
      <c r="H109" s="231">
        <v>0</v>
      </c>
      <c r="I109" s="231">
        <v>0</v>
      </c>
      <c r="J109" s="231">
        <v>1</v>
      </c>
      <c r="K109" s="231">
        <v>3</v>
      </c>
      <c r="L109" s="231">
        <v>3</v>
      </c>
      <c r="M109" s="231">
        <v>1</v>
      </c>
      <c r="N109" s="231"/>
      <c r="O109" s="231">
        <v>0</v>
      </c>
      <c r="P109" s="231">
        <v>0</v>
      </c>
      <c r="Q109" s="231">
        <v>1</v>
      </c>
      <c r="R109" s="231">
        <v>3</v>
      </c>
      <c r="S109" s="231">
        <v>3</v>
      </c>
      <c r="T109" s="231">
        <v>1</v>
      </c>
      <c r="U109" s="231">
        <v>0</v>
      </c>
      <c r="V109" s="231">
        <v>0</v>
      </c>
      <c r="W109" s="231">
        <v>1</v>
      </c>
      <c r="X109" s="231">
        <v>3</v>
      </c>
      <c r="Y109" s="231">
        <v>3</v>
      </c>
      <c r="Z109" s="231">
        <v>1</v>
      </c>
      <c r="AA109" s="229">
        <v>1</v>
      </c>
      <c r="AB109" s="229">
        <v>1</v>
      </c>
      <c r="AC109" s="229">
        <v>0</v>
      </c>
    </row>
    <row r="110" spans="1:29" ht="13.5" x14ac:dyDescent="0.25">
      <c r="A110" s="229" t="s">
        <v>1846</v>
      </c>
      <c r="B110" s="229" t="s">
        <v>1435</v>
      </c>
      <c r="C110" s="230"/>
      <c r="D110" s="229" t="s">
        <v>659</v>
      </c>
      <c r="E110" s="229" t="s">
        <v>1848</v>
      </c>
      <c r="F110" s="229" t="str">
        <f>VLOOKUP(D110,'[6]escenario EIB'!$B$8:$E$302,4,FALSE)</f>
        <v>EIB de fortalecimiento</v>
      </c>
      <c r="G110" s="231" t="s">
        <v>566</v>
      </c>
      <c r="H110" s="231">
        <v>0</v>
      </c>
      <c r="I110" s="231">
        <v>0</v>
      </c>
      <c r="J110" s="231">
        <v>1</v>
      </c>
      <c r="K110" s="231">
        <v>3</v>
      </c>
      <c r="L110" s="231">
        <v>1</v>
      </c>
      <c r="M110" s="231">
        <v>1</v>
      </c>
      <c r="N110" s="231"/>
      <c r="O110" s="231">
        <v>0</v>
      </c>
      <c r="P110" s="231">
        <v>0</v>
      </c>
      <c r="Q110" s="231">
        <v>1</v>
      </c>
      <c r="R110" s="231">
        <v>3</v>
      </c>
      <c r="S110" s="231">
        <v>1</v>
      </c>
      <c r="T110" s="231">
        <v>1</v>
      </c>
      <c r="U110" s="231">
        <v>0</v>
      </c>
      <c r="V110" s="231">
        <v>0</v>
      </c>
      <c r="W110" s="231">
        <v>1</v>
      </c>
      <c r="X110" s="231">
        <v>3</v>
      </c>
      <c r="Y110" s="231">
        <v>1</v>
      </c>
      <c r="Z110" s="231">
        <v>1</v>
      </c>
      <c r="AA110" s="229">
        <v>1</v>
      </c>
      <c r="AB110" s="229">
        <v>1</v>
      </c>
      <c r="AC110" s="229">
        <v>0</v>
      </c>
    </row>
    <row r="111" spans="1:29" ht="13.5" x14ac:dyDescent="0.25">
      <c r="A111" s="229" t="s">
        <v>1849</v>
      </c>
      <c r="B111" s="229" t="s">
        <v>1459</v>
      </c>
      <c r="C111" s="230"/>
      <c r="D111" s="229" t="s">
        <v>661</v>
      </c>
      <c r="E111" s="229" t="s">
        <v>1850</v>
      </c>
      <c r="F111" s="229" t="str">
        <f>VLOOKUP(D111,'[6]escenario EIB'!$B$8:$E$302,4,FALSE)</f>
        <v>EIB de fortalecimiento</v>
      </c>
      <c r="G111" s="231" t="s">
        <v>566</v>
      </c>
      <c r="H111" s="231">
        <v>0</v>
      </c>
      <c r="I111" s="231">
        <v>0</v>
      </c>
      <c r="J111" s="231">
        <v>4</v>
      </c>
      <c r="K111" s="231">
        <v>1</v>
      </c>
      <c r="L111" s="231">
        <v>1</v>
      </c>
      <c r="M111" s="231">
        <v>4</v>
      </c>
      <c r="N111" s="231"/>
      <c r="O111" s="231">
        <v>0</v>
      </c>
      <c r="P111" s="231">
        <v>0</v>
      </c>
      <c r="Q111" s="231">
        <v>5</v>
      </c>
      <c r="R111" s="231">
        <v>1</v>
      </c>
      <c r="S111" s="231">
        <v>1</v>
      </c>
      <c r="T111" s="231">
        <v>4</v>
      </c>
      <c r="U111" s="231">
        <v>0</v>
      </c>
      <c r="V111" s="231">
        <v>0</v>
      </c>
      <c r="W111" s="231">
        <v>5</v>
      </c>
      <c r="X111" s="231">
        <v>1</v>
      </c>
      <c r="Y111" s="231">
        <v>1</v>
      </c>
      <c r="Z111" s="231">
        <v>4</v>
      </c>
      <c r="AA111" s="229">
        <v>1</v>
      </c>
      <c r="AB111" s="229">
        <v>1</v>
      </c>
      <c r="AC111" s="229">
        <v>0</v>
      </c>
    </row>
    <row r="112" spans="1:29" ht="13.5" x14ac:dyDescent="0.25">
      <c r="A112" s="229" t="s">
        <v>1449</v>
      </c>
      <c r="B112" s="229" t="s">
        <v>1668</v>
      </c>
      <c r="C112" s="230"/>
      <c r="D112" s="229" t="s">
        <v>663</v>
      </c>
      <c r="E112" s="229" t="s">
        <v>1851</v>
      </c>
      <c r="F112" s="229" t="str">
        <f>VLOOKUP(D112,'[6]escenario EIB'!$B$8:$E$302,4,FALSE)</f>
        <v>EIB de fortalecimiento</v>
      </c>
      <c r="G112" s="231" t="s">
        <v>543</v>
      </c>
      <c r="H112" s="231">
        <v>0</v>
      </c>
      <c r="I112" s="231">
        <v>0</v>
      </c>
      <c r="J112" s="231">
        <v>1</v>
      </c>
      <c r="K112" s="231">
        <v>5</v>
      </c>
      <c r="L112" s="231">
        <v>3</v>
      </c>
      <c r="M112" s="231">
        <v>6</v>
      </c>
      <c r="N112" s="231"/>
      <c r="O112" s="231">
        <v>0</v>
      </c>
      <c r="P112" s="231">
        <v>0</v>
      </c>
      <c r="Q112" s="231">
        <v>1</v>
      </c>
      <c r="R112" s="231">
        <v>5</v>
      </c>
      <c r="S112" s="231">
        <v>3</v>
      </c>
      <c r="T112" s="231">
        <v>6</v>
      </c>
      <c r="U112" s="231">
        <v>0</v>
      </c>
      <c r="V112" s="231">
        <v>0</v>
      </c>
      <c r="W112" s="231">
        <v>1</v>
      </c>
      <c r="X112" s="231">
        <v>5</v>
      </c>
      <c r="Y112" s="231">
        <v>3</v>
      </c>
      <c r="Z112" s="231">
        <v>6</v>
      </c>
      <c r="AA112" s="229">
        <v>2</v>
      </c>
      <c r="AB112" s="229">
        <v>2</v>
      </c>
      <c r="AC112" s="229">
        <v>0</v>
      </c>
    </row>
    <row r="113" spans="1:29" ht="13.5" x14ac:dyDescent="0.25">
      <c r="A113" s="229" t="s">
        <v>1449</v>
      </c>
      <c r="B113" s="229" t="s">
        <v>1668</v>
      </c>
      <c r="C113" s="230"/>
      <c r="D113" s="229" t="s">
        <v>665</v>
      </c>
      <c r="E113" s="229" t="s">
        <v>1852</v>
      </c>
      <c r="F113" s="229" t="str">
        <f>VLOOKUP(D113,'[6]escenario EIB'!$B$8:$E$302,4,FALSE)</f>
        <v>EIB de fortalecimiento</v>
      </c>
      <c r="G113" s="231" t="s">
        <v>566</v>
      </c>
      <c r="H113" s="231">
        <v>0</v>
      </c>
      <c r="I113" s="231">
        <v>0</v>
      </c>
      <c r="J113" s="231">
        <v>4</v>
      </c>
      <c r="K113" s="231">
        <v>1</v>
      </c>
      <c r="L113" s="231">
        <v>1</v>
      </c>
      <c r="M113" s="231">
        <v>1</v>
      </c>
      <c r="N113" s="231"/>
      <c r="O113" s="231">
        <v>0</v>
      </c>
      <c r="P113" s="231">
        <v>0</v>
      </c>
      <c r="Q113" s="231">
        <v>5</v>
      </c>
      <c r="R113" s="231">
        <v>1</v>
      </c>
      <c r="S113" s="231">
        <v>1</v>
      </c>
      <c r="T113" s="231">
        <v>1</v>
      </c>
      <c r="U113" s="231">
        <v>0</v>
      </c>
      <c r="V113" s="231">
        <v>0</v>
      </c>
      <c r="W113" s="231">
        <v>5</v>
      </c>
      <c r="X113" s="231">
        <v>1</v>
      </c>
      <c r="Y113" s="231">
        <v>1</v>
      </c>
      <c r="Z113" s="231">
        <v>1</v>
      </c>
      <c r="AA113" s="229">
        <v>1</v>
      </c>
      <c r="AB113" s="229">
        <v>1</v>
      </c>
      <c r="AC113" s="229">
        <v>0</v>
      </c>
    </row>
    <row r="114" spans="1:29" ht="13.5" x14ac:dyDescent="0.25">
      <c r="A114" s="229" t="s">
        <v>1454</v>
      </c>
      <c r="B114" s="229" t="s">
        <v>1453</v>
      </c>
      <c r="C114" s="230"/>
      <c r="D114" s="229" t="s">
        <v>1853</v>
      </c>
      <c r="E114" s="229" t="s">
        <v>1854</v>
      </c>
      <c r="F114" s="229" t="str">
        <f>VLOOKUP(D114,'[6]escenario EIB'!$B$8:$E$302,4,FALSE)</f>
        <v>EIB de revitalización</v>
      </c>
      <c r="G114" s="231" t="s">
        <v>566</v>
      </c>
      <c r="H114" s="231">
        <v>3</v>
      </c>
      <c r="I114" s="231">
        <v>3</v>
      </c>
      <c r="J114" s="231">
        <v>4</v>
      </c>
      <c r="K114" s="231">
        <v>4</v>
      </c>
      <c r="L114" s="231">
        <v>1</v>
      </c>
      <c r="M114" s="231">
        <v>4</v>
      </c>
      <c r="N114" s="231"/>
      <c r="O114" s="231">
        <v>4</v>
      </c>
      <c r="P114" s="231">
        <v>4</v>
      </c>
      <c r="Q114" s="231">
        <v>5</v>
      </c>
      <c r="R114" s="231">
        <v>4</v>
      </c>
      <c r="S114" s="231">
        <v>1</v>
      </c>
      <c r="T114" s="231">
        <v>4</v>
      </c>
      <c r="U114" s="231">
        <v>4</v>
      </c>
      <c r="V114" s="231">
        <v>4</v>
      </c>
      <c r="W114" s="231">
        <v>5</v>
      </c>
      <c r="X114" s="231">
        <v>4</v>
      </c>
      <c r="Y114" s="231">
        <v>1</v>
      </c>
      <c r="Z114" s="231">
        <v>4</v>
      </c>
      <c r="AA114" s="229">
        <v>1</v>
      </c>
      <c r="AB114" s="229">
        <v>1</v>
      </c>
      <c r="AC114" s="229">
        <v>0</v>
      </c>
    </row>
    <row r="115" spans="1:29" ht="13.5" x14ac:dyDescent="0.25">
      <c r="A115" s="229" t="s">
        <v>1458</v>
      </c>
      <c r="B115" s="229" t="s">
        <v>1459</v>
      </c>
      <c r="C115" s="230"/>
      <c r="D115" s="229" t="s">
        <v>667</v>
      </c>
      <c r="E115" s="229" t="s">
        <v>1855</v>
      </c>
      <c r="F115" s="229" t="str">
        <f>VLOOKUP(D115,'[6]escenario EIB'!$B$8:$E$302,4,FALSE)</f>
        <v>EIB de fortalecimiento</v>
      </c>
      <c r="G115" s="231" t="s">
        <v>543</v>
      </c>
      <c r="H115" s="231">
        <v>0</v>
      </c>
      <c r="I115" s="231">
        <v>0</v>
      </c>
      <c r="J115" s="231">
        <v>5</v>
      </c>
      <c r="K115" s="231">
        <v>1</v>
      </c>
      <c r="L115" s="231">
        <v>1</v>
      </c>
      <c r="M115" s="231">
        <v>3</v>
      </c>
      <c r="N115" s="231"/>
      <c r="O115" s="231">
        <v>0</v>
      </c>
      <c r="P115" s="231">
        <v>0</v>
      </c>
      <c r="Q115" s="231">
        <v>6</v>
      </c>
      <c r="R115" s="231">
        <v>1</v>
      </c>
      <c r="S115" s="231">
        <v>1</v>
      </c>
      <c r="T115" s="231">
        <v>3</v>
      </c>
      <c r="U115" s="231">
        <v>0</v>
      </c>
      <c r="V115" s="231">
        <v>0</v>
      </c>
      <c r="W115" s="231">
        <v>6</v>
      </c>
      <c r="X115" s="231">
        <v>1</v>
      </c>
      <c r="Y115" s="231">
        <v>1</v>
      </c>
      <c r="Z115" s="231">
        <v>3</v>
      </c>
      <c r="AA115" s="229">
        <v>1</v>
      </c>
      <c r="AB115" s="229">
        <v>1</v>
      </c>
      <c r="AC115" s="229">
        <v>0</v>
      </c>
    </row>
    <row r="116" spans="1:29" ht="13.5" x14ac:dyDescent="0.25">
      <c r="A116" s="229" t="s">
        <v>1456</v>
      </c>
      <c r="B116" s="229" t="s">
        <v>1667</v>
      </c>
      <c r="C116" s="230"/>
      <c r="D116" s="229" t="s">
        <v>669</v>
      </c>
      <c r="E116" s="229" t="s">
        <v>1856</v>
      </c>
      <c r="F116" s="229" t="str">
        <f>VLOOKUP(D116,'[6]escenario EIB'!$B$8:$E$302,4,FALSE)</f>
        <v>EIB de fortalecimiento</v>
      </c>
      <c r="G116" s="231" t="s">
        <v>543</v>
      </c>
      <c r="H116" s="231">
        <v>0</v>
      </c>
      <c r="I116" s="231">
        <v>0</v>
      </c>
      <c r="J116" s="231">
        <v>6</v>
      </c>
      <c r="K116" s="231">
        <v>4</v>
      </c>
      <c r="L116" s="231">
        <v>6</v>
      </c>
      <c r="M116" s="231">
        <v>7</v>
      </c>
      <c r="N116" s="231"/>
      <c r="O116" s="231">
        <v>0</v>
      </c>
      <c r="P116" s="231">
        <v>0</v>
      </c>
      <c r="Q116" s="231">
        <v>7</v>
      </c>
      <c r="R116" s="231">
        <v>4</v>
      </c>
      <c r="S116" s="231">
        <v>6</v>
      </c>
      <c r="T116" s="231">
        <v>7</v>
      </c>
      <c r="U116" s="231">
        <v>0</v>
      </c>
      <c r="V116" s="231">
        <v>0</v>
      </c>
      <c r="W116" s="231">
        <v>7</v>
      </c>
      <c r="X116" s="231">
        <v>4</v>
      </c>
      <c r="Y116" s="231">
        <v>6</v>
      </c>
      <c r="Z116" s="231">
        <v>7</v>
      </c>
      <c r="AA116" s="229">
        <v>3</v>
      </c>
      <c r="AB116" s="229">
        <v>3</v>
      </c>
      <c r="AC116" s="229">
        <v>0</v>
      </c>
    </row>
    <row r="117" spans="1:29" ht="13.5" x14ac:dyDescent="0.25">
      <c r="A117" s="229" t="s">
        <v>1472</v>
      </c>
      <c r="B117" s="229" t="s">
        <v>1473</v>
      </c>
      <c r="C117" s="230"/>
      <c r="D117" s="229" t="s">
        <v>1857</v>
      </c>
      <c r="E117" s="229" t="s">
        <v>1858</v>
      </c>
      <c r="F117" s="229" t="s">
        <v>1437</v>
      </c>
      <c r="G117" s="231" t="s">
        <v>566</v>
      </c>
      <c r="H117" s="231">
        <v>3</v>
      </c>
      <c r="I117" s="231">
        <v>3</v>
      </c>
      <c r="J117" s="231">
        <v>1</v>
      </c>
      <c r="K117" s="231">
        <v>1</v>
      </c>
      <c r="L117" s="231">
        <v>1</v>
      </c>
      <c r="M117" s="231">
        <v>1</v>
      </c>
      <c r="N117" s="231"/>
      <c r="O117" s="231">
        <v>4</v>
      </c>
      <c r="P117" s="231">
        <v>4</v>
      </c>
      <c r="Q117" s="231">
        <v>1</v>
      </c>
      <c r="R117" s="231">
        <v>1</v>
      </c>
      <c r="S117" s="231">
        <v>1</v>
      </c>
      <c r="T117" s="231">
        <v>1</v>
      </c>
      <c r="U117" s="231">
        <v>4</v>
      </c>
      <c r="V117" s="231">
        <v>4</v>
      </c>
      <c r="W117" s="231">
        <v>1</v>
      </c>
      <c r="X117" s="231">
        <v>1</v>
      </c>
      <c r="Y117" s="231">
        <v>1</v>
      </c>
      <c r="Z117" s="231">
        <v>1</v>
      </c>
      <c r="AA117" s="229">
        <v>1</v>
      </c>
      <c r="AB117" s="229">
        <v>1</v>
      </c>
      <c r="AC117" s="229">
        <v>1</v>
      </c>
    </row>
    <row r="118" spans="1:29" ht="13.5" x14ac:dyDescent="0.25">
      <c r="A118" s="229" t="s">
        <v>1454</v>
      </c>
      <c r="B118" s="229" t="s">
        <v>1453</v>
      </c>
      <c r="C118" s="230"/>
      <c r="D118" s="229" t="s">
        <v>1859</v>
      </c>
      <c r="E118" s="229" t="s">
        <v>1860</v>
      </c>
      <c r="F118" s="229" t="s">
        <v>1437</v>
      </c>
      <c r="G118" s="231" t="s">
        <v>566</v>
      </c>
      <c r="H118" s="231">
        <v>3</v>
      </c>
      <c r="I118" s="231">
        <v>3</v>
      </c>
      <c r="J118" s="231">
        <v>1</v>
      </c>
      <c r="K118" s="231">
        <v>5</v>
      </c>
      <c r="L118" s="231">
        <v>4</v>
      </c>
      <c r="M118" s="231">
        <v>1</v>
      </c>
      <c r="N118" s="231"/>
      <c r="O118" s="231">
        <v>4</v>
      </c>
      <c r="P118" s="231">
        <v>4</v>
      </c>
      <c r="Q118" s="231">
        <v>1</v>
      </c>
      <c r="R118" s="231">
        <v>5</v>
      </c>
      <c r="S118" s="231">
        <v>4</v>
      </c>
      <c r="T118" s="231">
        <v>1</v>
      </c>
      <c r="U118" s="231">
        <v>4</v>
      </c>
      <c r="V118" s="231">
        <v>4</v>
      </c>
      <c r="W118" s="231">
        <v>1</v>
      </c>
      <c r="X118" s="231">
        <v>5</v>
      </c>
      <c r="Y118" s="231">
        <v>4</v>
      </c>
      <c r="Z118" s="231">
        <v>1</v>
      </c>
      <c r="AA118" s="229">
        <v>1</v>
      </c>
      <c r="AB118" s="229">
        <v>1</v>
      </c>
      <c r="AC118" s="229">
        <v>1</v>
      </c>
    </row>
    <row r="119" spans="1:29" ht="13.5" x14ac:dyDescent="0.25">
      <c r="A119" s="229" t="s">
        <v>1469</v>
      </c>
      <c r="B119" s="229" t="s">
        <v>1471</v>
      </c>
      <c r="C119" s="230"/>
      <c r="D119" s="229" t="s">
        <v>1861</v>
      </c>
      <c r="E119" s="229" t="s">
        <v>1862</v>
      </c>
      <c r="F119" s="229" t="s">
        <v>1437</v>
      </c>
      <c r="G119" s="231" t="s">
        <v>566</v>
      </c>
      <c r="H119" s="231">
        <v>1</v>
      </c>
      <c r="I119" s="231">
        <v>1</v>
      </c>
      <c r="J119" s="231">
        <v>1</v>
      </c>
      <c r="K119" s="231">
        <v>3</v>
      </c>
      <c r="L119" s="231">
        <v>1</v>
      </c>
      <c r="M119" s="231">
        <v>1</v>
      </c>
      <c r="N119" s="231"/>
      <c r="O119" s="231">
        <v>1</v>
      </c>
      <c r="P119" s="231">
        <v>1</v>
      </c>
      <c r="Q119" s="231">
        <v>2</v>
      </c>
      <c r="R119" s="231">
        <v>3</v>
      </c>
      <c r="S119" s="231">
        <v>1</v>
      </c>
      <c r="T119" s="231">
        <v>1</v>
      </c>
      <c r="U119" s="231">
        <v>1</v>
      </c>
      <c r="V119" s="231">
        <v>1</v>
      </c>
      <c r="W119" s="231">
        <v>2</v>
      </c>
      <c r="X119" s="231">
        <v>3</v>
      </c>
      <c r="Y119" s="231">
        <v>1</v>
      </c>
      <c r="Z119" s="231">
        <v>1</v>
      </c>
      <c r="AA119" s="229">
        <v>1</v>
      </c>
      <c r="AB119" s="229">
        <v>1</v>
      </c>
      <c r="AC119" s="229">
        <v>1</v>
      </c>
    </row>
    <row r="120" spans="1:29" ht="13.5" x14ac:dyDescent="0.25">
      <c r="O120" s="237">
        <f t="shared" ref="O120:Z120" si="1">SUM(O11:O119)</f>
        <v>193</v>
      </c>
      <c r="P120" s="237">
        <f t="shared" si="1"/>
        <v>205</v>
      </c>
      <c r="Q120" s="237">
        <f t="shared" si="1"/>
        <v>492</v>
      </c>
      <c r="R120" s="237">
        <f t="shared" si="1"/>
        <v>432</v>
      </c>
      <c r="S120" s="237">
        <f t="shared" si="1"/>
        <v>421</v>
      </c>
      <c r="T120" s="237">
        <f t="shared" si="1"/>
        <v>388</v>
      </c>
      <c r="U120" s="237">
        <v>193</v>
      </c>
      <c r="V120" s="237">
        <v>205</v>
      </c>
      <c r="W120" s="237">
        <v>492</v>
      </c>
      <c r="X120" s="237">
        <f t="shared" si="1"/>
        <v>432</v>
      </c>
      <c r="Y120" s="237">
        <f t="shared" si="1"/>
        <v>421</v>
      </c>
      <c r="Z120" s="237">
        <f t="shared" si="1"/>
        <v>388</v>
      </c>
      <c r="AA120" s="237">
        <f>SUM(AA11:AA119)</f>
        <v>180</v>
      </c>
      <c r="AB120" s="237">
        <f>SUM(AB11:AB119)</f>
        <v>180</v>
      </c>
      <c r="AC120" s="237">
        <f>SUM(AC11:AC119)</f>
        <v>3</v>
      </c>
    </row>
    <row r="121" spans="1:29" ht="13.5" x14ac:dyDescent="0.25">
      <c r="O121" s="237">
        <f>O9-O120</f>
        <v>13</v>
      </c>
      <c r="P121" s="237">
        <f t="shared" ref="P121:Z121" si="2">P9-P120</f>
        <v>38</v>
      </c>
      <c r="Q121" s="237">
        <f t="shared" si="2"/>
        <v>21</v>
      </c>
      <c r="R121" s="237">
        <f t="shared" si="2"/>
        <v>57</v>
      </c>
      <c r="S121" s="237">
        <f t="shared" si="2"/>
        <v>36</v>
      </c>
      <c r="T121" s="237">
        <f t="shared" si="2"/>
        <v>88</v>
      </c>
      <c r="U121" s="237">
        <f t="shared" si="2"/>
        <v>13</v>
      </c>
      <c r="V121" s="237">
        <f t="shared" si="2"/>
        <v>38</v>
      </c>
      <c r="W121" s="237">
        <f t="shared" si="2"/>
        <v>21</v>
      </c>
      <c r="X121" s="237">
        <f t="shared" si="2"/>
        <v>57</v>
      </c>
      <c r="Y121" s="237">
        <f t="shared" si="2"/>
        <v>36</v>
      </c>
      <c r="Z121" s="237">
        <f t="shared" si="2"/>
        <v>88</v>
      </c>
      <c r="AA121" s="237"/>
      <c r="AB121" s="237"/>
      <c r="AC121" s="237"/>
    </row>
    <row r="122" spans="1:29" ht="13.5" x14ac:dyDescent="0.25">
      <c r="A122" s="237" t="s">
        <v>1863</v>
      </c>
      <c r="B122" s="237" t="s">
        <v>1667</v>
      </c>
      <c r="D122" s="237" t="s">
        <v>1864</v>
      </c>
      <c r="E122" s="237" t="s">
        <v>1865</v>
      </c>
      <c r="F122" s="237" t="str">
        <f>VLOOKUP(D122,'[6]escenario EIB'!$B$8:$E$302,4,FALSE)</f>
        <v>EIB de fortalecimiento</v>
      </c>
      <c r="G122" s="237" t="s">
        <v>1866</v>
      </c>
      <c r="H122" s="224"/>
      <c r="I122" s="224"/>
      <c r="J122" s="224"/>
      <c r="K122" s="224"/>
      <c r="L122" s="224"/>
      <c r="M122" s="224"/>
      <c r="N122" s="224"/>
      <c r="O122" s="237">
        <v>3</v>
      </c>
      <c r="P122" s="237">
        <v>3</v>
      </c>
      <c r="Q122" s="237">
        <v>3</v>
      </c>
      <c r="R122" s="237">
        <v>3</v>
      </c>
      <c r="S122" s="237">
        <v>3</v>
      </c>
      <c r="T122" s="237">
        <v>3</v>
      </c>
      <c r="U122" s="237">
        <v>3</v>
      </c>
      <c r="V122" s="237">
        <v>3</v>
      </c>
      <c r="W122" s="237">
        <v>3</v>
      </c>
      <c r="X122" s="237">
        <v>3</v>
      </c>
      <c r="Y122" s="237">
        <v>3</v>
      </c>
      <c r="Z122" s="237">
        <v>3</v>
      </c>
      <c r="AA122" s="237">
        <v>3</v>
      </c>
      <c r="AB122" s="237">
        <v>3</v>
      </c>
      <c r="AC122" s="237">
        <v>3</v>
      </c>
    </row>
    <row r="123" spans="1:29" x14ac:dyDescent="0.25">
      <c r="O123" s="223">
        <v>206</v>
      </c>
      <c r="P123" s="223">
        <v>243</v>
      </c>
      <c r="Q123" s="223">
        <v>513</v>
      </c>
      <c r="R123" s="223">
        <v>489</v>
      </c>
      <c r="S123" s="223">
        <v>457</v>
      </c>
      <c r="T123" s="223">
        <v>476</v>
      </c>
      <c r="U123" s="223">
        <v>206</v>
      </c>
      <c r="V123" s="223">
        <v>243</v>
      </c>
      <c r="W123" s="223">
        <v>513</v>
      </c>
      <c r="X123" s="223">
        <v>489</v>
      </c>
      <c r="Y123" s="223">
        <v>457</v>
      </c>
      <c r="Z123" s="223">
        <v>476</v>
      </c>
      <c r="AA123" s="223">
        <v>180</v>
      </c>
      <c r="AB123" s="223">
        <v>180</v>
      </c>
      <c r="AC123" s="223">
        <v>3</v>
      </c>
    </row>
  </sheetData>
  <autoFilter ref="A10:WVO10" xr:uid="{00000000-0001-0000-0B00-000000000000}"/>
  <mergeCells count="9">
    <mergeCell ref="A1:G1"/>
    <mergeCell ref="H5:M5"/>
    <mergeCell ref="A6:A10"/>
    <mergeCell ref="B6:B10"/>
    <mergeCell ref="C6:C10"/>
    <mergeCell ref="D6:D10"/>
    <mergeCell ref="E6:E10"/>
    <mergeCell ref="F6:F10"/>
    <mergeCell ref="G6:G10"/>
  </mergeCells>
  <conditionalFormatting sqref="D1:D1048576">
    <cfRule type="duplicateValues" dxfId="0" priority="1"/>
  </conditionalFormatting>
  <pageMargins left="0.23622047244094491" right="0.19685039370078741" top="0.69" bottom="0.59" header="0.36" footer="0.46"/>
  <pageSetup paperSize="9" scale="90" orientation="landscape" r:id="rId1"/>
  <headerFooter>
    <oddHeader>&amp;RSALIDA 1 - DOTACIÓN 2024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3BC81-0B14-441C-8382-EF1CCC7DF7F7}">
  <dimension ref="A1:I37"/>
  <sheetViews>
    <sheetView zoomScale="85" zoomScaleNormal="85" workbookViewId="0">
      <selection activeCell="B42" sqref="B42"/>
    </sheetView>
  </sheetViews>
  <sheetFormatPr baseColWidth="10" defaultRowHeight="15" x14ac:dyDescent="0.25"/>
  <cols>
    <col min="1" max="1" width="17.28515625" customWidth="1"/>
    <col min="2" max="2" width="64.85546875" customWidth="1"/>
    <col min="3" max="3" width="10.28515625" customWidth="1"/>
    <col min="4" max="4" width="22" customWidth="1"/>
    <col min="6" max="6" width="39.5703125" customWidth="1"/>
  </cols>
  <sheetData>
    <row r="1" spans="1:9" x14ac:dyDescent="0.25">
      <c r="A1" s="329" t="s">
        <v>1922</v>
      </c>
      <c r="B1" s="329" t="s">
        <v>9</v>
      </c>
      <c r="C1" s="329" t="s">
        <v>1923</v>
      </c>
      <c r="D1" s="329" t="s">
        <v>1924</v>
      </c>
      <c r="E1" s="329" t="s">
        <v>1925</v>
      </c>
      <c r="F1" s="329" t="s">
        <v>1926</v>
      </c>
      <c r="G1" s="330" t="s">
        <v>1927</v>
      </c>
      <c r="H1" s="329" t="s">
        <v>1928</v>
      </c>
      <c r="I1" s="329" t="s">
        <v>1929</v>
      </c>
    </row>
    <row r="2" spans="1:9" x14ac:dyDescent="0.25">
      <c r="A2" s="28" t="s">
        <v>440</v>
      </c>
      <c r="B2" s="28" t="s">
        <v>442</v>
      </c>
      <c r="C2" s="28">
        <v>2262</v>
      </c>
      <c r="D2" s="28" t="s">
        <v>1934</v>
      </c>
      <c r="E2" s="28" t="s">
        <v>78</v>
      </c>
      <c r="F2" s="28" t="s">
        <v>1935</v>
      </c>
      <c r="G2" s="331">
        <v>186</v>
      </c>
      <c r="H2" s="28">
        <v>91</v>
      </c>
      <c r="I2" s="28">
        <v>1</v>
      </c>
    </row>
    <row r="3" spans="1:9" x14ac:dyDescent="0.25">
      <c r="A3" s="28" t="s">
        <v>440</v>
      </c>
      <c r="B3" s="28" t="s">
        <v>442</v>
      </c>
      <c r="C3" s="28">
        <v>2262</v>
      </c>
      <c r="D3" s="28" t="s">
        <v>1934</v>
      </c>
      <c r="E3" s="28" t="s">
        <v>91</v>
      </c>
      <c r="F3" s="28" t="s">
        <v>1936</v>
      </c>
      <c r="G3" s="331">
        <v>103</v>
      </c>
      <c r="H3" s="28">
        <v>91</v>
      </c>
      <c r="I3" s="28">
        <v>1</v>
      </c>
    </row>
    <row r="4" spans="1:9" x14ac:dyDescent="0.25">
      <c r="A4" s="28" t="s">
        <v>440</v>
      </c>
      <c r="B4" s="28" t="s">
        <v>442</v>
      </c>
      <c r="C4" s="28">
        <v>2262</v>
      </c>
      <c r="D4" s="28" t="s">
        <v>1934</v>
      </c>
      <c r="E4" s="28" t="s">
        <v>143</v>
      </c>
      <c r="F4" s="28" t="s">
        <v>1937</v>
      </c>
      <c r="G4" s="331">
        <v>219</v>
      </c>
      <c r="H4" s="28">
        <v>91</v>
      </c>
      <c r="I4" s="28">
        <v>1</v>
      </c>
    </row>
    <row r="5" spans="1:9" x14ac:dyDescent="0.25">
      <c r="A5" s="28" t="s">
        <v>443</v>
      </c>
      <c r="B5" s="28" t="s">
        <v>445</v>
      </c>
      <c r="C5" s="28">
        <v>2262</v>
      </c>
      <c r="D5" s="28" t="s">
        <v>1934</v>
      </c>
      <c r="E5" s="28" t="s">
        <v>78</v>
      </c>
      <c r="F5" s="28" t="s">
        <v>1935</v>
      </c>
      <c r="G5" s="331">
        <v>186</v>
      </c>
      <c r="H5" s="28">
        <v>91</v>
      </c>
      <c r="I5" s="28">
        <v>1</v>
      </c>
    </row>
    <row r="6" spans="1:9" x14ac:dyDescent="0.25">
      <c r="A6" s="28" t="s">
        <v>443</v>
      </c>
      <c r="B6" s="28" t="s">
        <v>445</v>
      </c>
      <c r="C6" s="28">
        <v>2262</v>
      </c>
      <c r="D6" s="28" t="s">
        <v>1934</v>
      </c>
      <c r="E6" s="28" t="s">
        <v>91</v>
      </c>
      <c r="F6" s="28" t="s">
        <v>1936</v>
      </c>
      <c r="G6" s="331">
        <v>103</v>
      </c>
      <c r="H6" s="28">
        <v>91</v>
      </c>
      <c r="I6" s="28">
        <v>1</v>
      </c>
    </row>
    <row r="7" spans="1:9" x14ac:dyDescent="0.25">
      <c r="A7" s="28" t="s">
        <v>443</v>
      </c>
      <c r="B7" s="28" t="s">
        <v>445</v>
      </c>
      <c r="C7" s="28">
        <v>2262</v>
      </c>
      <c r="D7" s="28" t="s">
        <v>1934</v>
      </c>
      <c r="E7" s="28" t="s">
        <v>143</v>
      </c>
      <c r="F7" s="28" t="s">
        <v>1937</v>
      </c>
      <c r="G7" s="331">
        <v>219</v>
      </c>
      <c r="H7" s="28">
        <v>91</v>
      </c>
      <c r="I7" s="28">
        <v>1</v>
      </c>
    </row>
    <row r="8" spans="1:9" x14ac:dyDescent="0.25">
      <c r="A8" s="28" t="s">
        <v>446</v>
      </c>
      <c r="B8" s="28" t="s">
        <v>448</v>
      </c>
      <c r="C8" s="28">
        <v>2256</v>
      </c>
      <c r="D8" s="28" t="s">
        <v>1938</v>
      </c>
      <c r="E8" s="28" t="s">
        <v>78</v>
      </c>
      <c r="F8" s="28" t="s">
        <v>1935</v>
      </c>
      <c r="G8" s="331">
        <v>186</v>
      </c>
      <c r="H8" s="28">
        <v>91</v>
      </c>
      <c r="I8" s="28">
        <v>1</v>
      </c>
    </row>
    <row r="9" spans="1:9" x14ac:dyDescent="0.25">
      <c r="A9" s="28" t="s">
        <v>446</v>
      </c>
      <c r="B9" s="28" t="s">
        <v>448</v>
      </c>
      <c r="C9" s="28">
        <v>2256</v>
      </c>
      <c r="D9" s="28" t="s">
        <v>1938</v>
      </c>
      <c r="E9" s="28" t="s">
        <v>91</v>
      </c>
      <c r="F9" s="28" t="s">
        <v>1936</v>
      </c>
      <c r="G9" s="331">
        <v>103</v>
      </c>
      <c r="H9" s="28">
        <v>91</v>
      </c>
      <c r="I9" s="28">
        <v>1</v>
      </c>
    </row>
    <row r="10" spans="1:9" x14ac:dyDescent="0.25">
      <c r="A10" s="28" t="s">
        <v>446</v>
      </c>
      <c r="B10" s="28" t="s">
        <v>448</v>
      </c>
      <c r="C10" s="28">
        <v>2256</v>
      </c>
      <c r="D10" s="28" t="s">
        <v>1938</v>
      </c>
      <c r="E10" s="28" t="s">
        <v>143</v>
      </c>
      <c r="F10" s="28" t="s">
        <v>1937</v>
      </c>
      <c r="G10" s="331">
        <v>219</v>
      </c>
      <c r="H10" s="28">
        <v>91</v>
      </c>
      <c r="I10" s="28">
        <v>1</v>
      </c>
    </row>
    <row r="11" spans="1:9" x14ac:dyDescent="0.25">
      <c r="A11" s="28" t="s">
        <v>449</v>
      </c>
      <c r="B11" s="28" t="s">
        <v>451</v>
      </c>
      <c r="C11" s="28">
        <v>2261</v>
      </c>
      <c r="D11" s="28" t="s">
        <v>1939</v>
      </c>
      <c r="E11" s="28" t="s">
        <v>78</v>
      </c>
      <c r="F11" s="28" t="s">
        <v>1935</v>
      </c>
      <c r="G11" s="331">
        <v>186</v>
      </c>
      <c r="H11" s="28">
        <v>91</v>
      </c>
      <c r="I11" s="28">
        <v>1</v>
      </c>
    </row>
    <row r="12" spans="1:9" x14ac:dyDescent="0.25">
      <c r="A12" s="28" t="s">
        <v>449</v>
      </c>
      <c r="B12" s="28" t="s">
        <v>451</v>
      </c>
      <c r="C12" s="28">
        <v>2261</v>
      </c>
      <c r="D12" s="28" t="s">
        <v>1939</v>
      </c>
      <c r="E12" s="28" t="s">
        <v>91</v>
      </c>
      <c r="F12" s="28" t="s">
        <v>1936</v>
      </c>
      <c r="G12" s="331">
        <v>103</v>
      </c>
      <c r="H12" s="28">
        <v>91</v>
      </c>
      <c r="I12" s="28">
        <v>1</v>
      </c>
    </row>
    <row r="13" spans="1:9" x14ac:dyDescent="0.25">
      <c r="A13" s="28" t="s">
        <v>449</v>
      </c>
      <c r="B13" s="28" t="s">
        <v>451</v>
      </c>
      <c r="C13" s="28">
        <v>2261</v>
      </c>
      <c r="D13" s="28" t="s">
        <v>1939</v>
      </c>
      <c r="E13" s="28" t="s">
        <v>143</v>
      </c>
      <c r="F13" s="28" t="s">
        <v>1937</v>
      </c>
      <c r="G13" s="331">
        <v>219</v>
      </c>
      <c r="H13" s="28">
        <v>91</v>
      </c>
      <c r="I13" s="28">
        <v>1</v>
      </c>
    </row>
    <row r="14" spans="1:9" x14ac:dyDescent="0.25">
      <c r="A14" s="28" t="s">
        <v>452</v>
      </c>
      <c r="B14" s="28" t="s">
        <v>454</v>
      </c>
      <c r="C14" s="28">
        <v>2262</v>
      </c>
      <c r="D14" s="28" t="s">
        <v>1934</v>
      </c>
      <c r="E14" s="28" t="s">
        <v>78</v>
      </c>
      <c r="F14" s="28" t="s">
        <v>1935</v>
      </c>
      <c r="G14" s="331">
        <v>186</v>
      </c>
      <c r="H14" s="28">
        <v>91</v>
      </c>
      <c r="I14" s="28">
        <v>1</v>
      </c>
    </row>
    <row r="15" spans="1:9" x14ac:dyDescent="0.25">
      <c r="A15" s="28" t="s">
        <v>452</v>
      </c>
      <c r="B15" s="28" t="s">
        <v>454</v>
      </c>
      <c r="C15" s="28">
        <v>2262</v>
      </c>
      <c r="D15" s="28" t="s">
        <v>1934</v>
      </c>
      <c r="E15" s="28" t="s">
        <v>91</v>
      </c>
      <c r="F15" s="28" t="s">
        <v>1936</v>
      </c>
      <c r="G15" s="331">
        <v>103</v>
      </c>
      <c r="H15" s="28">
        <v>91</v>
      </c>
      <c r="I15" s="28">
        <v>1</v>
      </c>
    </row>
    <row r="16" spans="1:9" x14ac:dyDescent="0.25">
      <c r="A16" s="28" t="s">
        <v>452</v>
      </c>
      <c r="B16" s="28" t="s">
        <v>454</v>
      </c>
      <c r="C16" s="28">
        <v>2262</v>
      </c>
      <c r="D16" s="28" t="s">
        <v>1934</v>
      </c>
      <c r="E16" s="28" t="s">
        <v>143</v>
      </c>
      <c r="F16" s="28" t="s">
        <v>1937</v>
      </c>
      <c r="G16" s="331">
        <v>219</v>
      </c>
      <c r="H16" s="28">
        <v>91</v>
      </c>
      <c r="I16" s="28">
        <v>1</v>
      </c>
    </row>
    <row r="17" spans="1:9" x14ac:dyDescent="0.25">
      <c r="A17" s="28" t="s">
        <v>455</v>
      </c>
      <c r="B17" s="28" t="s">
        <v>457</v>
      </c>
      <c r="C17" s="28">
        <v>2256</v>
      </c>
      <c r="D17" s="28" t="s">
        <v>1938</v>
      </c>
      <c r="E17" s="28" t="s">
        <v>78</v>
      </c>
      <c r="F17" s="28" t="s">
        <v>1935</v>
      </c>
      <c r="G17" s="331">
        <v>186</v>
      </c>
      <c r="H17" s="28">
        <v>91</v>
      </c>
      <c r="I17" s="28">
        <v>1</v>
      </c>
    </row>
    <row r="18" spans="1:9" x14ac:dyDescent="0.25">
      <c r="A18" s="28" t="s">
        <v>455</v>
      </c>
      <c r="B18" s="28" t="s">
        <v>457</v>
      </c>
      <c r="C18" s="28">
        <v>2256</v>
      </c>
      <c r="D18" s="28" t="s">
        <v>1938</v>
      </c>
      <c r="E18" s="28" t="s">
        <v>91</v>
      </c>
      <c r="F18" s="28" t="s">
        <v>1936</v>
      </c>
      <c r="G18" s="331">
        <v>103</v>
      </c>
      <c r="H18" s="28">
        <v>91</v>
      </c>
      <c r="I18" s="28">
        <v>1</v>
      </c>
    </row>
    <row r="19" spans="1:9" x14ac:dyDescent="0.25">
      <c r="A19" s="28" t="s">
        <v>455</v>
      </c>
      <c r="B19" s="28" t="s">
        <v>457</v>
      </c>
      <c r="C19" s="28">
        <v>2256</v>
      </c>
      <c r="D19" s="28" t="s">
        <v>1938</v>
      </c>
      <c r="E19" s="28" t="s">
        <v>143</v>
      </c>
      <c r="F19" s="28" t="s">
        <v>1937</v>
      </c>
      <c r="G19" s="331">
        <v>219</v>
      </c>
      <c r="H19" s="28">
        <v>91</v>
      </c>
      <c r="I19" s="28">
        <v>1</v>
      </c>
    </row>
    <row r="20" spans="1:9" x14ac:dyDescent="0.25">
      <c r="A20" s="28" t="s">
        <v>458</v>
      </c>
      <c r="B20" s="28" t="s">
        <v>460</v>
      </c>
      <c r="C20" s="28">
        <v>2262</v>
      </c>
      <c r="D20" s="28" t="s">
        <v>1934</v>
      </c>
      <c r="E20" s="28" t="s">
        <v>78</v>
      </c>
      <c r="F20" s="28" t="s">
        <v>1935</v>
      </c>
      <c r="G20" s="331">
        <v>186</v>
      </c>
      <c r="H20" s="28">
        <v>91</v>
      </c>
      <c r="I20" s="28">
        <v>1</v>
      </c>
    </row>
    <row r="21" spans="1:9" x14ac:dyDescent="0.25">
      <c r="A21" s="28" t="s">
        <v>458</v>
      </c>
      <c r="B21" s="28" t="s">
        <v>460</v>
      </c>
      <c r="C21" s="28">
        <v>2262</v>
      </c>
      <c r="D21" s="28" t="s">
        <v>1934</v>
      </c>
      <c r="E21" s="28" t="s">
        <v>91</v>
      </c>
      <c r="F21" s="28" t="s">
        <v>1936</v>
      </c>
      <c r="G21" s="331">
        <v>103</v>
      </c>
      <c r="H21" s="28">
        <v>91</v>
      </c>
      <c r="I21" s="28">
        <v>1</v>
      </c>
    </row>
    <row r="22" spans="1:9" x14ac:dyDescent="0.25">
      <c r="A22" s="28" t="s">
        <v>458</v>
      </c>
      <c r="B22" s="28" t="s">
        <v>460</v>
      </c>
      <c r="C22" s="28">
        <v>2262</v>
      </c>
      <c r="D22" s="28" t="s">
        <v>1934</v>
      </c>
      <c r="E22" s="28" t="s">
        <v>143</v>
      </c>
      <c r="F22" s="28" t="s">
        <v>1937</v>
      </c>
      <c r="G22" s="331">
        <v>219</v>
      </c>
      <c r="H22" s="28">
        <v>91</v>
      </c>
      <c r="I22" s="28">
        <v>1</v>
      </c>
    </row>
    <row r="23" spans="1:9" x14ac:dyDescent="0.25">
      <c r="A23" s="28" t="s">
        <v>461</v>
      </c>
      <c r="B23" s="28" t="s">
        <v>463</v>
      </c>
      <c r="C23" s="28">
        <v>2262</v>
      </c>
      <c r="D23" s="28" t="s">
        <v>1934</v>
      </c>
      <c r="E23" s="28" t="s">
        <v>78</v>
      </c>
      <c r="F23" s="28" t="s">
        <v>1935</v>
      </c>
      <c r="G23" s="331">
        <v>186</v>
      </c>
      <c r="H23" s="28">
        <v>273</v>
      </c>
      <c r="I23" s="28">
        <v>3</v>
      </c>
    </row>
    <row r="24" spans="1:9" x14ac:dyDescent="0.25">
      <c r="A24" s="28" t="s">
        <v>461</v>
      </c>
      <c r="B24" s="28" t="s">
        <v>463</v>
      </c>
      <c r="C24" s="28">
        <v>2262</v>
      </c>
      <c r="D24" s="28" t="s">
        <v>1934</v>
      </c>
      <c r="E24" s="28" t="s">
        <v>91</v>
      </c>
      <c r="F24" s="28" t="s">
        <v>1936</v>
      </c>
      <c r="G24" s="331">
        <v>103</v>
      </c>
      <c r="H24" s="28">
        <v>273</v>
      </c>
      <c r="I24" s="28">
        <v>3</v>
      </c>
    </row>
    <row r="25" spans="1:9" x14ac:dyDescent="0.25">
      <c r="A25" s="28" t="s">
        <v>461</v>
      </c>
      <c r="B25" s="28" t="s">
        <v>463</v>
      </c>
      <c r="C25" s="28">
        <v>2262</v>
      </c>
      <c r="D25" s="28" t="s">
        <v>1934</v>
      </c>
      <c r="E25" s="28" t="s">
        <v>143</v>
      </c>
      <c r="F25" s="28" t="s">
        <v>1937</v>
      </c>
      <c r="G25" s="331">
        <v>219</v>
      </c>
      <c r="H25" s="28">
        <v>273</v>
      </c>
      <c r="I25" s="28">
        <v>3</v>
      </c>
    </row>
    <row r="26" spans="1:9" x14ac:dyDescent="0.25">
      <c r="A26" s="28" t="s">
        <v>222</v>
      </c>
      <c r="B26" s="28" t="s">
        <v>224</v>
      </c>
      <c r="C26" s="28">
        <v>2256</v>
      </c>
      <c r="D26" s="28" t="s">
        <v>1938</v>
      </c>
      <c r="E26" s="28" t="s">
        <v>78</v>
      </c>
      <c r="F26" s="28" t="s">
        <v>1935</v>
      </c>
      <c r="G26" s="331">
        <v>186</v>
      </c>
      <c r="H26" s="28">
        <v>182</v>
      </c>
      <c r="I26" s="28">
        <v>2</v>
      </c>
    </row>
    <row r="27" spans="1:9" x14ac:dyDescent="0.25">
      <c r="A27" s="28" t="s">
        <v>222</v>
      </c>
      <c r="B27" s="28" t="s">
        <v>224</v>
      </c>
      <c r="C27" s="28">
        <v>2256</v>
      </c>
      <c r="D27" s="28" t="s">
        <v>1938</v>
      </c>
      <c r="E27" s="28" t="s">
        <v>91</v>
      </c>
      <c r="F27" s="28" t="s">
        <v>1936</v>
      </c>
      <c r="G27" s="331">
        <v>103</v>
      </c>
      <c r="H27" s="28">
        <v>182</v>
      </c>
      <c r="I27" s="28">
        <v>2</v>
      </c>
    </row>
    <row r="28" spans="1:9" x14ac:dyDescent="0.25">
      <c r="A28" s="28" t="s">
        <v>222</v>
      </c>
      <c r="B28" s="28" t="s">
        <v>224</v>
      </c>
      <c r="C28" s="28">
        <v>2256</v>
      </c>
      <c r="D28" s="28" t="s">
        <v>1938</v>
      </c>
      <c r="E28" s="28" t="s">
        <v>143</v>
      </c>
      <c r="F28" s="28" t="s">
        <v>1937</v>
      </c>
      <c r="G28" s="331">
        <v>219</v>
      </c>
      <c r="H28" s="28">
        <v>182</v>
      </c>
      <c r="I28" s="28">
        <v>2</v>
      </c>
    </row>
    <row r="29" spans="1:9" x14ac:dyDescent="0.25">
      <c r="A29" s="28" t="s">
        <v>228</v>
      </c>
      <c r="B29" s="28" t="s">
        <v>230</v>
      </c>
      <c r="C29" s="28">
        <v>2269</v>
      </c>
      <c r="D29" s="28" t="s">
        <v>1940</v>
      </c>
      <c r="E29" s="28" t="s">
        <v>78</v>
      </c>
      <c r="F29" s="28" t="s">
        <v>1935</v>
      </c>
      <c r="G29" s="331">
        <v>186</v>
      </c>
      <c r="H29" s="28">
        <v>2688</v>
      </c>
      <c r="I29" s="28">
        <v>2</v>
      </c>
    </row>
    <row r="30" spans="1:9" x14ac:dyDescent="0.25">
      <c r="A30" s="28" t="s">
        <v>228</v>
      </c>
      <c r="B30" s="28" t="s">
        <v>230</v>
      </c>
      <c r="C30" s="28">
        <v>2269</v>
      </c>
      <c r="D30" s="28" t="s">
        <v>1940</v>
      </c>
      <c r="E30" s="28" t="s">
        <v>91</v>
      </c>
      <c r="F30" s="28" t="s">
        <v>1936</v>
      </c>
      <c r="G30" s="331">
        <v>103</v>
      </c>
      <c r="H30" s="28">
        <v>2688</v>
      </c>
      <c r="I30" s="28">
        <v>2</v>
      </c>
    </row>
    <row r="31" spans="1:9" x14ac:dyDescent="0.25">
      <c r="A31" s="28" t="s">
        <v>228</v>
      </c>
      <c r="B31" s="28" t="s">
        <v>230</v>
      </c>
      <c r="C31" s="28">
        <v>2269</v>
      </c>
      <c r="D31" s="28" t="s">
        <v>1940</v>
      </c>
      <c r="E31" s="28" t="s">
        <v>143</v>
      </c>
      <c r="F31" s="28" t="s">
        <v>1937</v>
      </c>
      <c r="G31" s="331">
        <v>219</v>
      </c>
      <c r="H31" s="28">
        <v>2688</v>
      </c>
      <c r="I31" s="28">
        <v>5</v>
      </c>
    </row>
    <row r="32" spans="1:9" x14ac:dyDescent="0.25">
      <c r="A32" s="28" t="s">
        <v>423</v>
      </c>
      <c r="B32" s="28" t="s">
        <v>425</v>
      </c>
      <c r="C32" s="28">
        <v>2269</v>
      </c>
      <c r="D32" s="28" t="s">
        <v>1940</v>
      </c>
      <c r="E32" s="28" t="s">
        <v>78</v>
      </c>
      <c r="F32" s="28" t="s">
        <v>1935</v>
      </c>
      <c r="G32" s="331">
        <v>186</v>
      </c>
      <c r="H32" s="28">
        <v>2753</v>
      </c>
      <c r="I32" s="28">
        <v>2</v>
      </c>
    </row>
    <row r="33" spans="1:9" x14ac:dyDescent="0.25">
      <c r="A33" s="28" t="s">
        <v>423</v>
      </c>
      <c r="B33" s="28" t="s">
        <v>425</v>
      </c>
      <c r="C33" s="28">
        <v>2269</v>
      </c>
      <c r="D33" s="28" t="s">
        <v>1940</v>
      </c>
      <c r="E33" s="28" t="s">
        <v>91</v>
      </c>
      <c r="F33" s="28" t="s">
        <v>1936</v>
      </c>
      <c r="G33" s="331">
        <v>103</v>
      </c>
      <c r="H33" s="28">
        <v>2753</v>
      </c>
      <c r="I33" s="28">
        <v>2</v>
      </c>
    </row>
    <row r="34" spans="1:9" x14ac:dyDescent="0.25">
      <c r="A34" s="28" t="s">
        <v>423</v>
      </c>
      <c r="B34" s="28" t="s">
        <v>425</v>
      </c>
      <c r="C34" s="28">
        <v>2269</v>
      </c>
      <c r="D34" s="28" t="s">
        <v>1940</v>
      </c>
      <c r="E34" s="28" t="s">
        <v>143</v>
      </c>
      <c r="F34" s="28" t="s">
        <v>1937</v>
      </c>
      <c r="G34" s="331">
        <v>219</v>
      </c>
      <c r="H34" s="28">
        <v>2753</v>
      </c>
      <c r="I34" s="28">
        <v>5</v>
      </c>
    </row>
    <row r="35" spans="1:9" x14ac:dyDescent="0.25">
      <c r="A35" s="28" t="s">
        <v>1941</v>
      </c>
      <c r="B35" s="28" t="s">
        <v>47</v>
      </c>
      <c r="C35" s="28">
        <v>2269</v>
      </c>
      <c r="D35" s="28" t="s">
        <v>1940</v>
      </c>
      <c r="E35" s="28" t="s">
        <v>78</v>
      </c>
      <c r="F35" s="28" t="s">
        <v>1935</v>
      </c>
      <c r="G35" s="331">
        <v>186</v>
      </c>
      <c r="H35" s="28">
        <v>91</v>
      </c>
      <c r="I35" s="28">
        <v>1</v>
      </c>
    </row>
    <row r="36" spans="1:9" x14ac:dyDescent="0.25">
      <c r="A36" s="28" t="s">
        <v>1941</v>
      </c>
      <c r="B36" s="28" t="s">
        <v>47</v>
      </c>
      <c r="C36" s="28">
        <v>2269</v>
      </c>
      <c r="D36" s="28" t="s">
        <v>1940</v>
      </c>
      <c r="E36" s="28" t="s">
        <v>91</v>
      </c>
      <c r="F36" s="28" t="s">
        <v>1936</v>
      </c>
      <c r="G36" s="331">
        <v>103</v>
      </c>
      <c r="H36" s="28">
        <v>91</v>
      </c>
      <c r="I36" s="28">
        <v>1</v>
      </c>
    </row>
    <row r="37" spans="1:9" x14ac:dyDescent="0.25">
      <c r="A37" s="28" t="s">
        <v>1941</v>
      </c>
      <c r="B37" s="28" t="s">
        <v>47</v>
      </c>
      <c r="C37" s="28">
        <v>2269</v>
      </c>
      <c r="D37" s="28" t="s">
        <v>1940</v>
      </c>
      <c r="E37" s="28" t="s">
        <v>143</v>
      </c>
      <c r="F37" s="28" t="s">
        <v>1937</v>
      </c>
      <c r="G37" s="331">
        <v>219</v>
      </c>
      <c r="H37" s="28">
        <v>91</v>
      </c>
      <c r="I37" s="28">
        <v>1</v>
      </c>
    </row>
  </sheetData>
  <autoFilter ref="A1:I1" xr:uid="{7EF46096-263E-49D2-B4D9-769FE6BDAEDF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AFDE2-A252-49AD-9D65-A00AD28267FA}">
  <dimension ref="A1:BB10"/>
  <sheetViews>
    <sheetView view="pageBreakPreview" zoomScaleNormal="100" zoomScaleSheetLayoutView="100" workbookViewId="0">
      <selection activeCell="L17" sqref="L17"/>
    </sheetView>
  </sheetViews>
  <sheetFormatPr baseColWidth="10" defaultRowHeight="15" x14ac:dyDescent="0.25"/>
  <cols>
    <col min="1" max="1" width="5" style="27" customWidth="1"/>
    <col min="2" max="2" width="6" style="27" customWidth="1"/>
    <col min="3" max="3" width="8.42578125" style="27" customWidth="1"/>
    <col min="4" max="4" width="7.85546875" style="27" customWidth="1"/>
    <col min="5" max="5" width="6.5703125" style="27" customWidth="1"/>
    <col min="6" max="6" width="11.42578125" style="27" customWidth="1"/>
    <col min="7" max="7" width="18.7109375" style="27" customWidth="1"/>
    <col min="8" max="8" width="6.42578125" style="27" customWidth="1"/>
    <col min="9" max="9" width="11.42578125" style="27" customWidth="1"/>
    <col min="10" max="10" width="8.7109375" style="27" customWidth="1"/>
    <col min="11" max="11" width="8.140625" style="27" customWidth="1"/>
    <col min="12" max="12" width="6.7109375" style="27" customWidth="1"/>
    <col min="13" max="13" width="8.85546875" style="27" customWidth="1"/>
    <col min="14" max="54" width="11" style="27" customWidth="1"/>
    <col min="55" max="16384" width="11.42578125" style="27"/>
  </cols>
  <sheetData>
    <row r="1" spans="1:54" ht="18" customHeight="1" x14ac:dyDescent="0.25">
      <c r="A1" s="238" t="s">
        <v>1867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</row>
    <row r="2" spans="1:54" ht="18" x14ac:dyDescent="0.25">
      <c r="A2" s="88" t="s">
        <v>1475</v>
      </c>
      <c r="B2" s="88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</row>
    <row r="3" spans="1:54" ht="18" x14ac:dyDescent="0.25">
      <c r="A3" s="88" t="s">
        <v>1479</v>
      </c>
      <c r="B3" s="88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</row>
    <row r="4" spans="1:54" ht="18" x14ac:dyDescent="0.25">
      <c r="A4" s="88" t="s">
        <v>1480</v>
      </c>
      <c r="B4" s="88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1" t="s">
        <v>1135</v>
      </c>
      <c r="N4" s="242">
        <v>1</v>
      </c>
      <c r="O4" s="242">
        <v>1</v>
      </c>
      <c r="P4" s="242">
        <v>1</v>
      </c>
      <c r="Q4" s="242">
        <v>1</v>
      </c>
      <c r="R4" s="242">
        <v>1</v>
      </c>
      <c r="S4" s="242">
        <v>1</v>
      </c>
      <c r="T4" s="242">
        <v>2</v>
      </c>
      <c r="U4" s="242">
        <v>2</v>
      </c>
      <c r="V4" s="242">
        <v>1</v>
      </c>
      <c r="W4" s="242">
        <v>1</v>
      </c>
      <c r="X4" s="242">
        <v>1</v>
      </c>
      <c r="Y4" s="242">
        <v>1</v>
      </c>
      <c r="Z4" s="242">
        <v>1</v>
      </c>
      <c r="AA4" s="242">
        <v>1</v>
      </c>
      <c r="AB4" s="242">
        <v>1</v>
      </c>
      <c r="AC4" s="242">
        <v>1</v>
      </c>
      <c r="AD4" s="242">
        <v>2</v>
      </c>
      <c r="AE4" s="242">
        <v>1</v>
      </c>
      <c r="AF4" s="242">
        <v>2</v>
      </c>
      <c r="AG4" s="242">
        <v>1</v>
      </c>
      <c r="AH4" s="242">
        <v>2</v>
      </c>
      <c r="AI4" s="242">
        <v>2</v>
      </c>
      <c r="AJ4" s="242">
        <v>1</v>
      </c>
      <c r="AK4" s="242">
        <v>1</v>
      </c>
      <c r="AL4" s="242">
        <v>1</v>
      </c>
      <c r="AM4" s="242">
        <v>1</v>
      </c>
      <c r="AN4" s="242">
        <v>2</v>
      </c>
      <c r="AO4" s="242">
        <v>1</v>
      </c>
      <c r="AP4" s="242">
        <v>1</v>
      </c>
      <c r="AQ4" s="242">
        <v>1</v>
      </c>
      <c r="AR4" s="242">
        <v>5</v>
      </c>
      <c r="AS4" s="242">
        <v>2</v>
      </c>
      <c r="AT4" s="242">
        <v>1</v>
      </c>
      <c r="AU4" s="242">
        <v>2</v>
      </c>
      <c r="AV4" s="242">
        <v>1</v>
      </c>
      <c r="AW4" s="242">
        <v>1</v>
      </c>
      <c r="AX4" s="242">
        <v>4</v>
      </c>
      <c r="AY4" s="242">
        <v>2</v>
      </c>
      <c r="AZ4" s="242">
        <v>2</v>
      </c>
      <c r="BA4" s="242">
        <v>1</v>
      </c>
      <c r="BB4" s="242">
        <v>2</v>
      </c>
    </row>
    <row r="5" spans="1:54" ht="18" x14ac:dyDescent="0.25">
      <c r="A5" s="99" t="s">
        <v>1481</v>
      </c>
      <c r="B5" s="99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241" t="s">
        <v>1134</v>
      </c>
      <c r="N5" s="243">
        <v>0.99</v>
      </c>
      <c r="O5" s="243">
        <v>103.89400000000001</v>
      </c>
      <c r="P5" s="243">
        <v>1.5329999999999999</v>
      </c>
      <c r="Q5" s="243">
        <v>0.18</v>
      </c>
      <c r="R5" s="243">
        <v>1.94</v>
      </c>
      <c r="S5" s="243">
        <v>1.1515</v>
      </c>
      <c r="T5" s="243">
        <v>0.86</v>
      </c>
      <c r="U5" s="243">
        <v>3.5</v>
      </c>
      <c r="V5" s="243">
        <v>7.6666666666666661E-2</v>
      </c>
      <c r="W5" s="243">
        <v>0.61199999999999999</v>
      </c>
      <c r="X5" s="243">
        <v>7.0000000000000007E-2</v>
      </c>
      <c r="Y5" s="243">
        <v>0.08</v>
      </c>
      <c r="Z5" s="243">
        <v>0.91</v>
      </c>
      <c r="AA5" s="243">
        <v>0.19</v>
      </c>
      <c r="AB5" s="243">
        <v>0.22</v>
      </c>
      <c r="AC5" s="243">
        <v>0.215</v>
      </c>
      <c r="AD5" s="243">
        <v>0.33772916666666669</v>
      </c>
      <c r="AE5" s="243">
        <v>0.18</v>
      </c>
      <c r="AF5" s="243">
        <v>0.43225000000000002</v>
      </c>
      <c r="AG5" s="243">
        <v>1.1100000000000001</v>
      </c>
      <c r="AH5" s="243">
        <v>1.11375</v>
      </c>
      <c r="AI5" s="243">
        <v>0.74</v>
      </c>
      <c r="AJ5" s="243">
        <v>0.47699999999999998</v>
      </c>
      <c r="AK5" s="243">
        <v>0.65</v>
      </c>
      <c r="AL5" s="243">
        <v>0.56000000000000005</v>
      </c>
      <c r="AM5" s="243">
        <v>0.4</v>
      </c>
      <c r="AN5" s="243">
        <v>0.46666666666666667</v>
      </c>
      <c r="AO5" s="243">
        <v>1</v>
      </c>
      <c r="AP5" s="243">
        <v>0.78</v>
      </c>
      <c r="AQ5" s="243">
        <v>13.26</v>
      </c>
      <c r="AR5" s="243">
        <v>17.2225</v>
      </c>
      <c r="AS5" s="243">
        <v>1.1672499999999999</v>
      </c>
      <c r="AT5" s="243">
        <v>0.33</v>
      </c>
      <c r="AU5" s="243">
        <v>0.7</v>
      </c>
      <c r="AV5" s="243">
        <v>0.34212500000000001</v>
      </c>
      <c r="AW5" s="243">
        <v>0.28749999999999998</v>
      </c>
      <c r="AX5" s="243">
        <v>35.72</v>
      </c>
      <c r="AY5" s="243">
        <v>0.16</v>
      </c>
      <c r="AZ5" s="243">
        <v>0.5</v>
      </c>
      <c r="BA5" s="243">
        <v>0.37</v>
      </c>
      <c r="BB5" s="243">
        <v>0.06</v>
      </c>
    </row>
    <row r="6" spans="1:54" s="249" customFormat="1" ht="46.5" customHeight="1" x14ac:dyDescent="0.25">
      <c r="A6" s="244" t="s">
        <v>1482</v>
      </c>
      <c r="B6" s="245"/>
      <c r="C6" s="244" t="s">
        <v>1483</v>
      </c>
      <c r="D6" s="245"/>
      <c r="E6" s="245"/>
      <c r="F6" s="246" t="s">
        <v>1424</v>
      </c>
      <c r="G6" s="246" t="s">
        <v>1659</v>
      </c>
      <c r="H6" s="246" t="s">
        <v>1421</v>
      </c>
      <c r="I6" s="246" t="s">
        <v>1426</v>
      </c>
      <c r="J6" s="246" t="s">
        <v>1427</v>
      </c>
      <c r="K6" s="246" t="s">
        <v>1428</v>
      </c>
      <c r="L6" s="246" t="s">
        <v>1429</v>
      </c>
      <c r="M6" s="247" t="s">
        <v>1442</v>
      </c>
      <c r="N6" s="248" t="s">
        <v>1061</v>
      </c>
      <c r="O6" s="248" t="s">
        <v>1085</v>
      </c>
      <c r="P6" s="248" t="s">
        <v>1079</v>
      </c>
      <c r="Q6" s="248" t="s">
        <v>1082</v>
      </c>
      <c r="R6" s="248" t="s">
        <v>1025</v>
      </c>
      <c r="S6" s="248" t="s">
        <v>1031</v>
      </c>
      <c r="T6" s="248" t="s">
        <v>1046</v>
      </c>
      <c r="U6" s="248" t="s">
        <v>993</v>
      </c>
      <c r="V6" s="248" t="s">
        <v>1101</v>
      </c>
      <c r="W6" s="248" t="s">
        <v>1007</v>
      </c>
      <c r="X6" s="248" t="s">
        <v>1073</v>
      </c>
      <c r="Y6" s="248" t="s">
        <v>1076</v>
      </c>
      <c r="Z6" s="248" t="s">
        <v>1095</v>
      </c>
      <c r="AA6" s="248" t="s">
        <v>1037</v>
      </c>
      <c r="AB6" s="248" t="s">
        <v>1040</v>
      </c>
      <c r="AC6" s="248" t="s">
        <v>1104</v>
      </c>
      <c r="AD6" s="248" t="s">
        <v>1013</v>
      </c>
      <c r="AE6" s="248" t="s">
        <v>1064</v>
      </c>
      <c r="AF6" s="248" t="s">
        <v>1055</v>
      </c>
      <c r="AG6" s="248" t="s">
        <v>1070</v>
      </c>
      <c r="AH6" s="248" t="s">
        <v>1001</v>
      </c>
      <c r="AI6" s="248" t="s">
        <v>1004</v>
      </c>
      <c r="AJ6" s="248" t="s">
        <v>1016</v>
      </c>
      <c r="AK6" s="248" t="s">
        <v>1116</v>
      </c>
      <c r="AL6" s="248" t="s">
        <v>1107</v>
      </c>
      <c r="AM6" s="248" t="s">
        <v>1019</v>
      </c>
      <c r="AN6" s="248" t="s">
        <v>1022</v>
      </c>
      <c r="AO6" s="248" t="s">
        <v>1110</v>
      </c>
      <c r="AP6" s="248" t="s">
        <v>1028</v>
      </c>
      <c r="AQ6" s="248" t="s">
        <v>1092</v>
      </c>
      <c r="AR6" s="248" t="s">
        <v>1098</v>
      </c>
      <c r="AS6" s="248" t="s">
        <v>1052</v>
      </c>
      <c r="AT6" s="248" t="s">
        <v>1049</v>
      </c>
      <c r="AU6" s="248" t="s">
        <v>998</v>
      </c>
      <c r="AV6" s="248" t="s">
        <v>1113</v>
      </c>
      <c r="AW6" s="248" t="s">
        <v>1010</v>
      </c>
      <c r="AX6" s="248" t="s">
        <v>1088</v>
      </c>
      <c r="AY6" s="248" t="s">
        <v>1034</v>
      </c>
      <c r="AZ6" s="248" t="s">
        <v>1058</v>
      </c>
      <c r="BA6" s="248" t="s">
        <v>1067</v>
      </c>
      <c r="BB6" s="248" t="s">
        <v>1043</v>
      </c>
    </row>
    <row r="7" spans="1:54" s="249" customFormat="1" ht="27.75" customHeight="1" x14ac:dyDescent="0.25">
      <c r="A7" s="250"/>
      <c r="B7" s="251"/>
      <c r="C7" s="250"/>
      <c r="D7" s="251"/>
      <c r="E7" s="251"/>
      <c r="F7" s="252"/>
      <c r="G7" s="252"/>
      <c r="H7" s="252"/>
      <c r="I7" s="252"/>
      <c r="J7" s="252"/>
      <c r="K7" s="252"/>
      <c r="L7" s="252"/>
      <c r="M7" s="247" t="s">
        <v>1441</v>
      </c>
      <c r="N7" s="253">
        <v>235200040014</v>
      </c>
      <c r="O7" s="253">
        <v>746406600001</v>
      </c>
      <c r="P7" s="253">
        <v>541100011576</v>
      </c>
      <c r="Q7" s="253">
        <v>602206160084</v>
      </c>
      <c r="R7" s="253">
        <v>317500200058</v>
      </c>
      <c r="S7" s="253">
        <v>317500200072</v>
      </c>
      <c r="T7" s="253">
        <v>317500260002</v>
      </c>
      <c r="U7" s="253" t="s">
        <v>1868</v>
      </c>
      <c r="V7" s="253">
        <v>899800020079</v>
      </c>
      <c r="W7" s="253">
        <v>317500151094</v>
      </c>
      <c r="X7" s="253">
        <v>317500570001</v>
      </c>
      <c r="Y7" s="253">
        <v>317500570005</v>
      </c>
      <c r="Z7" s="253">
        <v>235200040019</v>
      </c>
      <c r="AA7" s="253">
        <v>317500230064</v>
      </c>
      <c r="AB7" s="253">
        <v>317500230065</v>
      </c>
      <c r="AC7" s="253">
        <v>290500060159</v>
      </c>
      <c r="AD7" s="253">
        <v>317500151170</v>
      </c>
      <c r="AE7" s="253">
        <v>317500480012</v>
      </c>
      <c r="AF7" s="253">
        <v>317500310008</v>
      </c>
      <c r="AG7" s="253">
        <v>317500560008</v>
      </c>
      <c r="AH7" s="253">
        <v>317500101589</v>
      </c>
      <c r="AI7" s="253">
        <v>317500150879</v>
      </c>
      <c r="AJ7" s="253">
        <v>317500151160</v>
      </c>
      <c r="AK7" s="253">
        <v>317500100992</v>
      </c>
      <c r="AL7" s="253">
        <v>317000010156</v>
      </c>
      <c r="AM7" s="253">
        <v>317500170092</v>
      </c>
      <c r="AN7" s="253">
        <v>317500170091</v>
      </c>
      <c r="AO7" s="253">
        <v>317000010186</v>
      </c>
      <c r="AP7" s="253">
        <v>235200040007</v>
      </c>
      <c r="AQ7" s="253">
        <v>816455120001</v>
      </c>
      <c r="AR7" s="253">
        <v>816455120009</v>
      </c>
      <c r="AS7" s="253">
        <v>317500290006</v>
      </c>
      <c r="AT7" s="253">
        <v>317500280004</v>
      </c>
      <c r="AU7" s="253">
        <v>317500101347</v>
      </c>
      <c r="AV7" s="253">
        <v>317500100753</v>
      </c>
      <c r="AW7" s="253">
        <v>317500151157</v>
      </c>
      <c r="AX7" s="253">
        <v>746485260001</v>
      </c>
      <c r="AY7" s="253">
        <v>317500220022</v>
      </c>
      <c r="AZ7" s="253">
        <v>317500350022</v>
      </c>
      <c r="BA7" s="253">
        <v>317500550002</v>
      </c>
      <c r="BB7" s="253">
        <v>317500240049</v>
      </c>
    </row>
    <row r="8" spans="1:54" ht="110.25" customHeight="1" x14ac:dyDescent="0.25">
      <c r="A8" s="254"/>
      <c r="B8" s="255" t="s">
        <v>1869</v>
      </c>
      <c r="C8" s="254"/>
      <c r="D8" s="255" t="s">
        <v>1484</v>
      </c>
      <c r="E8" s="255" t="s">
        <v>1870</v>
      </c>
      <c r="F8" s="256"/>
      <c r="G8" s="256"/>
      <c r="H8" s="256"/>
      <c r="I8" s="256"/>
      <c r="J8" s="256"/>
      <c r="K8" s="256"/>
      <c r="L8" s="256"/>
      <c r="M8" s="257" t="s">
        <v>1871</v>
      </c>
      <c r="N8" s="258" t="s">
        <v>1872</v>
      </c>
      <c r="O8" s="258" t="s">
        <v>1873</v>
      </c>
      <c r="P8" s="258" t="s">
        <v>1874</v>
      </c>
      <c r="Q8" s="258" t="s">
        <v>1875</v>
      </c>
      <c r="R8" s="258" t="s">
        <v>1876</v>
      </c>
      <c r="S8" s="258" t="s">
        <v>1877</v>
      </c>
      <c r="T8" s="258" t="s">
        <v>1047</v>
      </c>
      <c r="U8" s="258" t="s">
        <v>994</v>
      </c>
      <c r="V8" s="258" t="s">
        <v>1878</v>
      </c>
      <c r="W8" s="258" t="s">
        <v>1879</v>
      </c>
      <c r="X8" s="258" t="s">
        <v>1880</v>
      </c>
      <c r="Y8" s="258" t="s">
        <v>1881</v>
      </c>
      <c r="Z8" s="258" t="s">
        <v>1882</v>
      </c>
      <c r="AA8" s="258" t="s">
        <v>1883</v>
      </c>
      <c r="AB8" s="258" t="s">
        <v>1884</v>
      </c>
      <c r="AC8" s="258" t="s">
        <v>1885</v>
      </c>
      <c r="AD8" s="258" t="s">
        <v>1886</v>
      </c>
      <c r="AE8" s="258" t="s">
        <v>1887</v>
      </c>
      <c r="AF8" s="258" t="s">
        <v>1888</v>
      </c>
      <c r="AG8" s="258" t="s">
        <v>1889</v>
      </c>
      <c r="AH8" s="258" t="s">
        <v>1302</v>
      </c>
      <c r="AI8" s="258" t="s">
        <v>1890</v>
      </c>
      <c r="AJ8" s="258" t="s">
        <v>1891</v>
      </c>
      <c r="AK8" s="258" t="s">
        <v>1892</v>
      </c>
      <c r="AL8" s="258" t="s">
        <v>1893</v>
      </c>
      <c r="AM8" s="258" t="s">
        <v>1894</v>
      </c>
      <c r="AN8" s="258" t="s">
        <v>1895</v>
      </c>
      <c r="AO8" s="258" t="s">
        <v>1896</v>
      </c>
      <c r="AP8" s="258" t="s">
        <v>1897</v>
      </c>
      <c r="AQ8" s="258" t="s">
        <v>1898</v>
      </c>
      <c r="AR8" s="258" t="s">
        <v>1899</v>
      </c>
      <c r="AS8" s="258" t="s">
        <v>1900</v>
      </c>
      <c r="AT8" s="258" t="s">
        <v>1901</v>
      </c>
      <c r="AU8" s="258" t="s">
        <v>1902</v>
      </c>
      <c r="AV8" s="258" t="s">
        <v>1903</v>
      </c>
      <c r="AW8" s="258" t="s">
        <v>1904</v>
      </c>
      <c r="AX8" s="258" t="s">
        <v>1905</v>
      </c>
      <c r="AY8" s="258" t="s">
        <v>1663</v>
      </c>
      <c r="AZ8" s="258" t="s">
        <v>1906</v>
      </c>
      <c r="BA8" s="258" t="s">
        <v>1907</v>
      </c>
      <c r="BB8" s="258" t="s">
        <v>1908</v>
      </c>
    </row>
    <row r="9" spans="1:54" x14ac:dyDescent="0.25">
      <c r="A9" s="259">
        <v>1</v>
      </c>
      <c r="B9" s="259" t="s">
        <v>992</v>
      </c>
      <c r="C9" s="259" t="str">
        <f>VLOOKUP(A9,[3]Hoja1!$E$2:$F$246,2,FALSE)</f>
        <v>HUARAZ</v>
      </c>
      <c r="D9" s="259" t="s">
        <v>1435</v>
      </c>
      <c r="E9" s="260">
        <v>860735</v>
      </c>
      <c r="F9" s="261" t="s">
        <v>995</v>
      </c>
      <c r="G9" s="261" t="s">
        <v>1909</v>
      </c>
      <c r="H9" s="261" t="s">
        <v>39</v>
      </c>
      <c r="I9" s="261" t="s">
        <v>1436</v>
      </c>
      <c r="J9" s="261" t="s">
        <v>39</v>
      </c>
      <c r="K9" s="261" t="s">
        <v>1438</v>
      </c>
      <c r="L9" s="261" t="s">
        <v>39</v>
      </c>
      <c r="M9" s="259" t="s">
        <v>39</v>
      </c>
      <c r="N9" s="242">
        <v>1</v>
      </c>
      <c r="O9" s="242">
        <v>1</v>
      </c>
      <c r="P9" s="242">
        <v>1</v>
      </c>
      <c r="Q9" s="242">
        <v>1</v>
      </c>
      <c r="R9" s="242">
        <v>1</v>
      </c>
      <c r="S9" s="242">
        <v>1</v>
      </c>
      <c r="T9" s="242">
        <v>2</v>
      </c>
      <c r="U9" s="242">
        <v>2</v>
      </c>
      <c r="V9" s="242">
        <v>1</v>
      </c>
      <c r="W9" s="242">
        <v>1</v>
      </c>
      <c r="X9" s="242">
        <v>1</v>
      </c>
      <c r="Y9" s="242">
        <v>1</v>
      </c>
      <c r="Z9" s="242">
        <v>1</v>
      </c>
      <c r="AA9" s="242">
        <v>1</v>
      </c>
      <c r="AB9" s="242">
        <v>1</v>
      </c>
      <c r="AC9" s="242">
        <v>1</v>
      </c>
      <c r="AD9" s="242">
        <v>2</v>
      </c>
      <c r="AE9" s="242">
        <v>1</v>
      </c>
      <c r="AF9" s="242">
        <v>2</v>
      </c>
      <c r="AG9" s="242">
        <v>1</v>
      </c>
      <c r="AH9" s="242">
        <v>2</v>
      </c>
      <c r="AI9" s="242">
        <v>2</v>
      </c>
      <c r="AJ9" s="242">
        <v>1</v>
      </c>
      <c r="AK9" s="242">
        <v>1</v>
      </c>
      <c r="AL9" s="242">
        <v>1</v>
      </c>
      <c r="AM9" s="242">
        <v>1</v>
      </c>
      <c r="AN9" s="242">
        <v>2</v>
      </c>
      <c r="AO9" s="242">
        <v>1</v>
      </c>
      <c r="AP9" s="242">
        <v>1</v>
      </c>
      <c r="AQ9" s="242">
        <v>1</v>
      </c>
      <c r="AR9" s="242">
        <v>5</v>
      </c>
      <c r="AS9" s="242">
        <v>2</v>
      </c>
      <c r="AT9" s="242">
        <v>1</v>
      </c>
      <c r="AU9" s="242">
        <v>2</v>
      </c>
      <c r="AV9" s="242">
        <v>1</v>
      </c>
      <c r="AW9" s="242">
        <v>1</v>
      </c>
      <c r="AX9" s="242">
        <v>4</v>
      </c>
      <c r="AY9" s="242">
        <v>2</v>
      </c>
      <c r="AZ9" s="242">
        <v>2</v>
      </c>
      <c r="BA9" s="242">
        <v>1</v>
      </c>
      <c r="BB9" s="242">
        <v>2</v>
      </c>
    </row>
    <row r="10" spans="1:54" x14ac:dyDescent="0.25">
      <c r="A10" s="262"/>
      <c r="B10" s="262"/>
      <c r="C10" s="262"/>
      <c r="D10" s="262"/>
      <c r="E10" s="262"/>
      <c r="F10" s="263"/>
      <c r="G10" s="263"/>
      <c r="H10" s="263"/>
      <c r="I10" s="263"/>
      <c r="J10" s="263"/>
      <c r="K10" s="263"/>
      <c r="L10" s="263"/>
      <c r="M10" s="262"/>
      <c r="N10" s="264">
        <f>SUM(N9:N9)</f>
        <v>1</v>
      </c>
      <c r="O10" s="264">
        <f t="shared" ref="O10:BB10" si="0">SUM(O9:O9)</f>
        <v>1</v>
      </c>
      <c r="P10" s="264">
        <f t="shared" si="0"/>
        <v>1</v>
      </c>
      <c r="Q10" s="264">
        <f t="shared" si="0"/>
        <v>1</v>
      </c>
      <c r="R10" s="264">
        <f t="shared" si="0"/>
        <v>1</v>
      </c>
      <c r="S10" s="264">
        <f t="shared" si="0"/>
        <v>1</v>
      </c>
      <c r="T10" s="264">
        <f t="shared" si="0"/>
        <v>2</v>
      </c>
      <c r="U10" s="264">
        <f t="shared" si="0"/>
        <v>2</v>
      </c>
      <c r="V10" s="264">
        <f t="shared" si="0"/>
        <v>1</v>
      </c>
      <c r="W10" s="264">
        <f t="shared" si="0"/>
        <v>1</v>
      </c>
      <c r="X10" s="264">
        <f t="shared" si="0"/>
        <v>1</v>
      </c>
      <c r="Y10" s="264">
        <f t="shared" si="0"/>
        <v>1</v>
      </c>
      <c r="Z10" s="264">
        <f t="shared" si="0"/>
        <v>1</v>
      </c>
      <c r="AA10" s="264">
        <f t="shared" si="0"/>
        <v>1</v>
      </c>
      <c r="AB10" s="264">
        <f t="shared" si="0"/>
        <v>1</v>
      </c>
      <c r="AC10" s="264">
        <f t="shared" si="0"/>
        <v>1</v>
      </c>
      <c r="AD10" s="264">
        <f t="shared" si="0"/>
        <v>2</v>
      </c>
      <c r="AE10" s="264">
        <f t="shared" si="0"/>
        <v>1</v>
      </c>
      <c r="AF10" s="264">
        <f t="shared" si="0"/>
        <v>2</v>
      </c>
      <c r="AG10" s="264">
        <f t="shared" si="0"/>
        <v>1</v>
      </c>
      <c r="AH10" s="264">
        <f t="shared" si="0"/>
        <v>2</v>
      </c>
      <c r="AI10" s="264">
        <f t="shared" si="0"/>
        <v>2</v>
      </c>
      <c r="AJ10" s="264">
        <f t="shared" si="0"/>
        <v>1</v>
      </c>
      <c r="AK10" s="264">
        <f t="shared" si="0"/>
        <v>1</v>
      </c>
      <c r="AL10" s="264">
        <f t="shared" si="0"/>
        <v>1</v>
      </c>
      <c r="AM10" s="264">
        <f t="shared" si="0"/>
        <v>1</v>
      </c>
      <c r="AN10" s="264">
        <f t="shared" si="0"/>
        <v>2</v>
      </c>
      <c r="AO10" s="264">
        <f t="shared" si="0"/>
        <v>1</v>
      </c>
      <c r="AP10" s="264">
        <f t="shared" si="0"/>
        <v>1</v>
      </c>
      <c r="AQ10" s="264">
        <f t="shared" si="0"/>
        <v>1</v>
      </c>
      <c r="AR10" s="264">
        <f t="shared" si="0"/>
        <v>5</v>
      </c>
      <c r="AS10" s="264">
        <f t="shared" si="0"/>
        <v>2</v>
      </c>
      <c r="AT10" s="264">
        <f t="shared" si="0"/>
        <v>1</v>
      </c>
      <c r="AU10" s="264">
        <f t="shared" si="0"/>
        <v>2</v>
      </c>
      <c r="AV10" s="264">
        <f t="shared" si="0"/>
        <v>1</v>
      </c>
      <c r="AW10" s="264">
        <f t="shared" si="0"/>
        <v>1</v>
      </c>
      <c r="AX10" s="264">
        <f t="shared" si="0"/>
        <v>4</v>
      </c>
      <c r="AY10" s="264">
        <f t="shared" si="0"/>
        <v>2</v>
      </c>
      <c r="AZ10" s="264">
        <f t="shared" si="0"/>
        <v>2</v>
      </c>
      <c r="BA10" s="264">
        <f t="shared" si="0"/>
        <v>1</v>
      </c>
      <c r="BB10" s="264">
        <f t="shared" si="0"/>
        <v>2</v>
      </c>
    </row>
  </sheetData>
  <mergeCells count="10">
    <mergeCell ref="A1:L1"/>
    <mergeCell ref="A6:A8"/>
    <mergeCell ref="C6:C8"/>
    <mergeCell ref="F6:F8"/>
    <mergeCell ref="G6:G8"/>
    <mergeCell ref="H6:H8"/>
    <mergeCell ref="I6:I8"/>
    <mergeCell ref="J6:J8"/>
    <mergeCell ref="K6:K8"/>
    <mergeCell ref="L6:L8"/>
  </mergeCells>
  <pageMargins left="0.35" right="0.26" top="0.74803149606299213" bottom="0.74803149606299213" header="0.51" footer="0.31496062992125984"/>
  <pageSetup paperSize="9" scale="80" orientation="landscape" horizontalDpi="300" verticalDpi="300" r:id="rId1"/>
  <headerFooter>
    <oddHeader>&amp;RDOTACIÓN 2024-SALIDA 1</oddHeader>
    <oddFooter>&amp;R&amp;P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9B8C3-FCB5-405F-9850-A6495643FDEA}">
  <dimension ref="A1:AA186"/>
  <sheetViews>
    <sheetView view="pageBreakPreview" topLeftCell="D1" zoomScale="77" zoomScaleNormal="100" zoomScaleSheetLayoutView="77" workbookViewId="0">
      <pane xSplit="11" ySplit="8" topLeftCell="O63" activePane="bottomRight" state="frozen"/>
      <selection activeCell="S72" sqref="S72"/>
      <selection pane="topRight" activeCell="S72" sqref="S72"/>
      <selection pane="bottomLeft" activeCell="S72" sqref="S72"/>
      <selection pane="bottomRight" activeCell="R95" sqref="R95"/>
    </sheetView>
  </sheetViews>
  <sheetFormatPr baseColWidth="10" defaultColWidth="10.7109375" defaultRowHeight="15" x14ac:dyDescent="0.25"/>
  <cols>
    <col min="1" max="1" width="6.7109375" hidden="1" customWidth="1"/>
    <col min="2" max="2" width="7.5703125" hidden="1" customWidth="1"/>
    <col min="3" max="3" width="11.42578125" hidden="1" customWidth="1"/>
    <col min="4" max="4" width="3.7109375" customWidth="1"/>
    <col min="5" max="5" width="11.5703125" customWidth="1"/>
    <col min="6" max="6" width="5.5703125" customWidth="1"/>
    <col min="7" max="7" width="10.140625" customWidth="1"/>
    <col min="8" max="8" width="11" customWidth="1"/>
    <col min="9" max="9" width="7.85546875" customWidth="1"/>
    <col min="10" max="10" width="7.5703125" customWidth="1"/>
    <col min="11" max="11" width="10.140625" customWidth="1"/>
    <col min="12" max="12" width="8.7109375" customWidth="1"/>
    <col min="13" max="13" width="5" customWidth="1"/>
    <col min="14" max="14" width="19.5703125" customWidth="1"/>
    <col min="15" max="25" width="12.7109375" customWidth="1"/>
    <col min="26" max="26" width="22.85546875" customWidth="1"/>
    <col min="27" max="27" width="22.85546875" hidden="1" customWidth="1"/>
  </cols>
  <sheetData>
    <row r="1" spans="1:27" ht="38.25" customHeight="1" thickBot="1" x14ac:dyDescent="0.3">
      <c r="A1" s="84"/>
      <c r="B1" s="84"/>
      <c r="C1" s="84"/>
      <c r="D1" s="265" t="s">
        <v>1910</v>
      </c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</row>
    <row r="2" spans="1:27" ht="19.5" thickBot="1" x14ac:dyDescent="0.35">
      <c r="A2" s="84"/>
      <c r="B2" s="84"/>
      <c r="C2" s="84"/>
      <c r="D2" s="88" t="s">
        <v>1475</v>
      </c>
      <c r="E2" s="88"/>
      <c r="F2" s="84"/>
      <c r="G2" s="84"/>
      <c r="H2" s="84"/>
      <c r="I2" s="84"/>
      <c r="J2" s="84"/>
      <c r="K2" s="84"/>
      <c r="L2" s="84"/>
      <c r="M2" s="84"/>
      <c r="N2" s="84"/>
      <c r="O2" s="266" t="s">
        <v>1476</v>
      </c>
      <c r="P2" s="267"/>
      <c r="Q2" s="267"/>
      <c r="R2" s="268"/>
      <c r="S2" s="269" t="s">
        <v>1477</v>
      </c>
      <c r="T2" s="269"/>
      <c r="U2" s="269"/>
      <c r="V2" s="270" t="s">
        <v>1478</v>
      </c>
      <c r="W2" s="271"/>
      <c r="X2" s="271"/>
      <c r="Y2" s="272"/>
      <c r="Z2" s="273"/>
      <c r="AA2" s="274" t="s">
        <v>1911</v>
      </c>
    </row>
    <row r="3" spans="1:27" ht="18" x14ac:dyDescent="0.25">
      <c r="A3" s="84"/>
      <c r="B3" s="84"/>
      <c r="C3" s="84"/>
      <c r="D3" s="88" t="s">
        <v>1479</v>
      </c>
      <c r="E3" s="88"/>
      <c r="F3" s="84"/>
      <c r="G3" s="84"/>
      <c r="H3" s="84"/>
      <c r="I3" s="84"/>
      <c r="J3" s="84"/>
      <c r="K3" s="84"/>
      <c r="L3" s="84"/>
      <c r="M3" s="84"/>
      <c r="N3" s="84"/>
      <c r="O3" s="275">
        <f t="shared" ref="O3:V3" si="0">O4-O186</f>
        <v>2</v>
      </c>
      <c r="P3" s="275">
        <f t="shared" si="0"/>
        <v>0</v>
      </c>
      <c r="Q3" s="275">
        <f t="shared" si="0"/>
        <v>0</v>
      </c>
      <c r="R3" s="275">
        <f t="shared" si="0"/>
        <v>0</v>
      </c>
      <c r="S3" s="275">
        <f t="shared" si="0"/>
        <v>63</v>
      </c>
      <c r="T3" s="275">
        <f t="shared" si="0"/>
        <v>76</v>
      </c>
      <c r="U3" s="275">
        <f t="shared" si="0"/>
        <v>52</v>
      </c>
      <c r="V3" s="275">
        <f t="shared" si="0"/>
        <v>0</v>
      </c>
      <c r="W3" s="275">
        <f>W4-W186</f>
        <v>10</v>
      </c>
      <c r="X3" s="275">
        <f t="shared" ref="X3:Y3" si="1">X4-X186</f>
        <v>0</v>
      </c>
      <c r="Y3" s="275">
        <f t="shared" si="1"/>
        <v>64</v>
      </c>
      <c r="Z3" s="95"/>
      <c r="AA3" s="95"/>
    </row>
    <row r="4" spans="1:27" ht="18" x14ac:dyDescent="0.25">
      <c r="A4" s="84"/>
      <c r="B4" s="84"/>
      <c r="C4" s="84"/>
      <c r="D4" s="88" t="s">
        <v>1480</v>
      </c>
      <c r="E4" s="88"/>
      <c r="F4" s="84"/>
      <c r="G4" s="84"/>
      <c r="H4" s="84"/>
      <c r="I4" s="84"/>
      <c r="J4" s="84"/>
      <c r="K4" s="84"/>
      <c r="L4" s="84"/>
      <c r="M4" s="84"/>
      <c r="N4" s="276" t="s">
        <v>1135</v>
      </c>
      <c r="O4" s="277">
        <v>155</v>
      </c>
      <c r="P4" s="277">
        <v>275</v>
      </c>
      <c r="Q4" s="277">
        <v>155</v>
      </c>
      <c r="R4" s="277">
        <v>275</v>
      </c>
      <c r="S4" s="278">
        <v>370</v>
      </c>
      <c r="T4" s="278">
        <v>379</v>
      </c>
      <c r="U4" s="278">
        <v>397</v>
      </c>
      <c r="V4" s="279">
        <v>127</v>
      </c>
      <c r="W4" s="280">
        <v>197</v>
      </c>
      <c r="X4" s="280">
        <v>180</v>
      </c>
      <c r="Y4" s="281">
        <v>205</v>
      </c>
      <c r="Z4" s="87"/>
      <c r="AA4" s="282">
        <v>275</v>
      </c>
    </row>
    <row r="5" spans="1:27" ht="18" x14ac:dyDescent="0.25">
      <c r="A5" s="98"/>
      <c r="B5" s="84"/>
      <c r="C5" s="98"/>
      <c r="D5" s="99" t="s">
        <v>1481</v>
      </c>
      <c r="E5" s="99"/>
      <c r="F5" s="98"/>
      <c r="G5" s="98"/>
      <c r="H5" s="98"/>
      <c r="I5" s="98"/>
      <c r="J5" s="98"/>
      <c r="K5" s="98"/>
      <c r="L5" s="98"/>
      <c r="M5" s="98"/>
      <c r="N5" s="147" t="s">
        <v>1134</v>
      </c>
      <c r="O5" s="71">
        <v>0.18</v>
      </c>
      <c r="P5" s="71">
        <v>0.18</v>
      </c>
      <c r="Q5" s="71">
        <v>0.18</v>
      </c>
      <c r="R5" s="71">
        <v>0.18</v>
      </c>
      <c r="S5" s="71">
        <v>0.65</v>
      </c>
      <c r="T5" s="71">
        <v>0.4</v>
      </c>
      <c r="U5" s="71">
        <v>0.4</v>
      </c>
      <c r="V5" s="71">
        <v>0.28999999999999998</v>
      </c>
      <c r="W5" s="71">
        <v>0.45</v>
      </c>
      <c r="X5" s="71">
        <v>0.45</v>
      </c>
      <c r="Y5" s="283">
        <v>0.45</v>
      </c>
      <c r="Z5" s="284"/>
      <c r="AA5" s="285">
        <v>2</v>
      </c>
    </row>
    <row r="6" spans="1:27" ht="16.5" customHeight="1" x14ac:dyDescent="0.25">
      <c r="A6" s="103" t="s">
        <v>1417</v>
      </c>
      <c r="B6" s="103" t="s">
        <v>1418</v>
      </c>
      <c r="C6" s="103" t="s">
        <v>1122</v>
      </c>
      <c r="D6" s="103" t="s">
        <v>1482</v>
      </c>
      <c r="E6" s="104" t="s">
        <v>1420</v>
      </c>
      <c r="F6" s="105" t="s">
        <v>1421</v>
      </c>
      <c r="G6" s="103" t="s">
        <v>1483</v>
      </c>
      <c r="H6" s="103" t="s">
        <v>1484</v>
      </c>
      <c r="I6" s="105" t="s">
        <v>1424</v>
      </c>
      <c r="J6" s="105" t="s">
        <v>1443</v>
      </c>
      <c r="K6" s="105" t="s">
        <v>1426</v>
      </c>
      <c r="L6" s="105" t="s">
        <v>1427</v>
      </c>
      <c r="M6" s="105" t="s">
        <v>1428</v>
      </c>
      <c r="N6" s="286" t="s">
        <v>1441</v>
      </c>
      <c r="O6" s="287">
        <v>541100076942</v>
      </c>
      <c r="P6" s="287">
        <v>541100077990</v>
      </c>
      <c r="Q6" s="287">
        <v>541100076952</v>
      </c>
      <c r="R6" s="287">
        <v>541100077988</v>
      </c>
      <c r="S6" s="288">
        <v>541100077895</v>
      </c>
      <c r="T6" s="289">
        <v>541100077515</v>
      </c>
      <c r="U6" s="288">
        <v>541100077902</v>
      </c>
      <c r="V6" s="290">
        <v>541100077537</v>
      </c>
      <c r="W6" s="287">
        <v>541100077948</v>
      </c>
      <c r="X6" s="287">
        <v>541100077867</v>
      </c>
      <c r="Y6" s="287">
        <v>541100077897</v>
      </c>
      <c r="Z6" s="291"/>
      <c r="AA6" s="292" t="s">
        <v>45</v>
      </c>
    </row>
    <row r="7" spans="1:27" ht="25.5" x14ac:dyDescent="0.25">
      <c r="A7" s="110"/>
      <c r="B7" s="110"/>
      <c r="C7" s="110"/>
      <c r="D7" s="110"/>
      <c r="E7" s="111" t="s">
        <v>1420</v>
      </c>
      <c r="F7" s="112"/>
      <c r="G7" s="110"/>
      <c r="H7" s="110"/>
      <c r="I7" s="112"/>
      <c r="J7" s="112"/>
      <c r="K7" s="112"/>
      <c r="L7" s="112"/>
      <c r="M7" s="112"/>
      <c r="N7" s="293" t="s">
        <v>1442</v>
      </c>
      <c r="O7" s="155" t="s">
        <v>466</v>
      </c>
      <c r="P7" s="155" t="s">
        <v>709</v>
      </c>
      <c r="Q7" s="155" t="s">
        <v>720</v>
      </c>
      <c r="R7" s="155" t="s">
        <v>722</v>
      </c>
      <c r="S7" s="155" t="s">
        <v>539</v>
      </c>
      <c r="T7" s="155" t="s">
        <v>670</v>
      </c>
      <c r="U7" s="155" t="s">
        <v>674</v>
      </c>
      <c r="V7" s="155" t="s">
        <v>714</v>
      </c>
      <c r="W7" s="155" t="s">
        <v>687</v>
      </c>
      <c r="X7" s="155" t="s">
        <v>704</v>
      </c>
      <c r="Y7" s="294" t="s">
        <v>706</v>
      </c>
      <c r="Z7" s="295"/>
      <c r="AA7" s="296" t="s">
        <v>1240</v>
      </c>
    </row>
    <row r="8" spans="1:27" ht="57" customHeight="1" x14ac:dyDescent="0.25">
      <c r="A8" s="116"/>
      <c r="B8" s="116"/>
      <c r="C8" s="116"/>
      <c r="D8" s="110"/>
      <c r="E8" s="111"/>
      <c r="F8" s="112"/>
      <c r="G8" s="110"/>
      <c r="H8" s="110"/>
      <c r="I8" s="112"/>
      <c r="J8" s="112"/>
      <c r="K8" s="112"/>
      <c r="L8" s="112"/>
      <c r="M8" s="112"/>
      <c r="N8" s="113" t="s">
        <v>1912</v>
      </c>
      <c r="O8" s="297" t="s">
        <v>467</v>
      </c>
      <c r="P8" s="297" t="s">
        <v>710</v>
      </c>
      <c r="Q8" s="297" t="s">
        <v>721</v>
      </c>
      <c r="R8" s="297" t="s">
        <v>723</v>
      </c>
      <c r="S8" s="298" t="s">
        <v>540</v>
      </c>
      <c r="T8" s="298" t="s">
        <v>671</v>
      </c>
      <c r="U8" s="298" t="s">
        <v>675</v>
      </c>
      <c r="V8" s="299" t="s">
        <v>1244</v>
      </c>
      <c r="W8" s="300" t="s">
        <v>688</v>
      </c>
      <c r="X8" s="300" t="s">
        <v>705</v>
      </c>
      <c r="Y8" s="301" t="s">
        <v>707</v>
      </c>
      <c r="Z8" s="302"/>
      <c r="AA8" s="303" t="s">
        <v>1239</v>
      </c>
    </row>
    <row r="9" spans="1:27" x14ac:dyDescent="0.25">
      <c r="A9" s="122" t="s">
        <v>1496</v>
      </c>
      <c r="B9" s="123" t="s">
        <v>24</v>
      </c>
      <c r="C9" s="304" t="s">
        <v>1431</v>
      </c>
      <c r="D9" s="305">
        <v>12</v>
      </c>
      <c r="E9" s="305" t="str">
        <f>VLOOKUP(I9,[18]Hoja1!$D$6:$H$654,5,FALSE)</f>
        <v>CHIPRE</v>
      </c>
      <c r="F9" s="306" t="s">
        <v>1497</v>
      </c>
      <c r="G9" s="306" t="s">
        <v>1455</v>
      </c>
      <c r="H9" s="306" t="s">
        <v>1498</v>
      </c>
      <c r="I9" s="307" t="s">
        <v>472</v>
      </c>
      <c r="J9" s="308" t="s">
        <v>473</v>
      </c>
      <c r="K9" s="306" t="s">
        <v>1436</v>
      </c>
      <c r="L9" s="306" t="s">
        <v>39</v>
      </c>
      <c r="M9" s="306" t="s">
        <v>1444</v>
      </c>
      <c r="N9" s="306" t="s">
        <v>63</v>
      </c>
      <c r="O9" s="309">
        <v>0</v>
      </c>
      <c r="P9" s="309">
        <v>3</v>
      </c>
      <c r="Q9" s="309">
        <v>0</v>
      </c>
      <c r="R9" s="309">
        <v>3</v>
      </c>
      <c r="S9" s="309"/>
      <c r="T9" s="309"/>
      <c r="U9" s="309"/>
      <c r="V9" s="309"/>
      <c r="W9" s="309"/>
      <c r="X9" s="309"/>
      <c r="Y9" s="309"/>
      <c r="Z9" s="139"/>
      <c r="AA9" s="310">
        <v>3</v>
      </c>
    </row>
    <row r="10" spans="1:27" x14ac:dyDescent="0.25">
      <c r="A10" s="122" t="s">
        <v>1496</v>
      </c>
      <c r="B10" s="123" t="s">
        <v>24</v>
      </c>
      <c r="C10" s="304" t="s">
        <v>1431</v>
      </c>
      <c r="D10" s="305">
        <v>4</v>
      </c>
      <c r="E10" s="305" t="str">
        <f>VLOOKUP(I10,[18]Hoja1!$D$6:$H$654,5,FALSE)</f>
        <v>JAHUA</v>
      </c>
      <c r="F10" s="306" t="s">
        <v>1497</v>
      </c>
      <c r="G10" s="306" t="s">
        <v>1499</v>
      </c>
      <c r="H10" s="306" t="s">
        <v>1500</v>
      </c>
      <c r="I10" s="307" t="s">
        <v>474</v>
      </c>
      <c r="J10" s="308" t="s">
        <v>475</v>
      </c>
      <c r="K10" s="306" t="s">
        <v>1436</v>
      </c>
      <c r="L10" s="306" t="s">
        <v>39</v>
      </c>
      <c r="M10" s="306" t="s">
        <v>1444</v>
      </c>
      <c r="N10" s="306" t="s">
        <v>63</v>
      </c>
      <c r="O10" s="309">
        <v>0</v>
      </c>
      <c r="P10" s="309">
        <v>3</v>
      </c>
      <c r="Q10" s="309">
        <v>0</v>
      </c>
      <c r="R10" s="309">
        <v>3</v>
      </c>
      <c r="S10" s="309"/>
      <c r="T10" s="309"/>
      <c r="U10" s="309"/>
      <c r="V10" s="309"/>
      <c r="W10" s="309"/>
      <c r="X10" s="309"/>
      <c r="Y10" s="309"/>
      <c r="Z10" s="139"/>
      <c r="AA10" s="310">
        <v>3</v>
      </c>
    </row>
    <row r="11" spans="1:27" x14ac:dyDescent="0.25">
      <c r="A11" s="122" t="s">
        <v>1496</v>
      </c>
      <c r="B11" s="123" t="s">
        <v>24</v>
      </c>
      <c r="C11" s="304" t="s">
        <v>1431</v>
      </c>
      <c r="D11" s="305">
        <v>1</v>
      </c>
      <c r="E11" s="305" t="str">
        <f>VLOOKUP(I11,[18]Hoja1!$D$6:$H$654,5,FALSE)</f>
        <v>HUALLCOR</v>
      </c>
      <c r="F11" s="306" t="s">
        <v>1497</v>
      </c>
      <c r="G11" s="306" t="s">
        <v>1501</v>
      </c>
      <c r="H11" s="306" t="s">
        <v>1502</v>
      </c>
      <c r="I11" s="307" t="s">
        <v>476</v>
      </c>
      <c r="J11" s="308" t="s">
        <v>477</v>
      </c>
      <c r="K11" s="306" t="s">
        <v>1436</v>
      </c>
      <c r="L11" s="306" t="s">
        <v>39</v>
      </c>
      <c r="M11" s="306" t="s">
        <v>1444</v>
      </c>
      <c r="N11" s="306" t="s">
        <v>63</v>
      </c>
      <c r="O11" s="309">
        <v>0</v>
      </c>
      <c r="P11" s="309">
        <v>3</v>
      </c>
      <c r="Q11" s="309">
        <v>0</v>
      </c>
      <c r="R11" s="309">
        <v>3</v>
      </c>
      <c r="S11" s="309"/>
      <c r="T11" s="309"/>
      <c r="U11" s="309"/>
      <c r="V11" s="309"/>
      <c r="W11" s="309"/>
      <c r="X11" s="309"/>
      <c r="Y11" s="309"/>
      <c r="Z11" s="139"/>
      <c r="AA11" s="310">
        <v>3</v>
      </c>
    </row>
    <row r="12" spans="1:27" x14ac:dyDescent="0.25">
      <c r="A12" s="122" t="s">
        <v>1496</v>
      </c>
      <c r="B12" s="123" t="s">
        <v>24</v>
      </c>
      <c r="C12" s="304" t="s">
        <v>1431</v>
      </c>
      <c r="D12" s="305">
        <v>1</v>
      </c>
      <c r="E12" s="305" t="str">
        <f>VLOOKUP(I12,[18]Hoja1!$D$6:$H$654,5,FALSE)</f>
        <v>HUAMARIN</v>
      </c>
      <c r="F12" s="306" t="s">
        <v>1497</v>
      </c>
      <c r="G12" s="306" t="s">
        <v>1501</v>
      </c>
      <c r="H12" s="306" t="s">
        <v>1503</v>
      </c>
      <c r="I12" s="307" t="s">
        <v>478</v>
      </c>
      <c r="J12" s="308" t="s">
        <v>479</v>
      </c>
      <c r="K12" s="306" t="s">
        <v>1436</v>
      </c>
      <c r="L12" s="306" t="s">
        <v>39</v>
      </c>
      <c r="M12" s="306" t="s">
        <v>1444</v>
      </c>
      <c r="N12" s="306" t="s">
        <v>63</v>
      </c>
      <c r="O12" s="309">
        <v>0</v>
      </c>
      <c r="P12" s="309">
        <v>3</v>
      </c>
      <c r="Q12" s="309">
        <v>0</v>
      </c>
      <c r="R12" s="309">
        <v>3</v>
      </c>
      <c r="S12" s="309"/>
      <c r="T12" s="309"/>
      <c r="U12" s="309"/>
      <c r="V12" s="309"/>
      <c r="W12" s="309"/>
      <c r="X12" s="309"/>
      <c r="Y12" s="309"/>
      <c r="Z12" s="139"/>
      <c r="AA12" s="310">
        <v>3</v>
      </c>
    </row>
    <row r="13" spans="1:27" x14ac:dyDescent="0.25">
      <c r="A13" s="122" t="s">
        <v>1496</v>
      </c>
      <c r="B13" s="123" t="s">
        <v>24</v>
      </c>
      <c r="C13" s="304" t="s">
        <v>1431</v>
      </c>
      <c r="D13" s="305">
        <v>1</v>
      </c>
      <c r="E13" s="305" t="str">
        <f>VLOOKUP(I13,[18]Hoja1!$D$6:$H$654,5,FALSE)</f>
        <v>MACASHCA</v>
      </c>
      <c r="F13" s="306" t="s">
        <v>1497</v>
      </c>
      <c r="G13" s="306" t="s">
        <v>1501</v>
      </c>
      <c r="H13" s="306" t="s">
        <v>1504</v>
      </c>
      <c r="I13" s="307" t="s">
        <v>480</v>
      </c>
      <c r="J13" s="308" t="s">
        <v>481</v>
      </c>
      <c r="K13" s="306" t="s">
        <v>1436</v>
      </c>
      <c r="L13" s="306" t="s">
        <v>39</v>
      </c>
      <c r="M13" s="306" t="s">
        <v>1444</v>
      </c>
      <c r="N13" s="306" t="s">
        <v>63</v>
      </c>
      <c r="O13" s="309">
        <v>0</v>
      </c>
      <c r="P13" s="309">
        <v>3</v>
      </c>
      <c r="Q13" s="309">
        <v>0</v>
      </c>
      <c r="R13" s="309">
        <v>3</v>
      </c>
      <c r="S13" s="309"/>
      <c r="T13" s="309"/>
      <c r="U13" s="309"/>
      <c r="V13" s="309"/>
      <c r="W13" s="309"/>
      <c r="X13" s="309"/>
      <c r="Y13" s="309"/>
      <c r="Z13" s="139"/>
      <c r="AA13" s="310">
        <v>3</v>
      </c>
    </row>
    <row r="14" spans="1:27" x14ac:dyDescent="0.25">
      <c r="A14" s="122" t="s">
        <v>1496</v>
      </c>
      <c r="B14" s="123" t="s">
        <v>24</v>
      </c>
      <c r="C14" s="304" t="s">
        <v>1431</v>
      </c>
      <c r="D14" s="305">
        <v>1</v>
      </c>
      <c r="E14" s="305" t="str">
        <f>VLOOKUP(I14,[18]Hoja1!$D$6:$H$654,5,FALSE)</f>
        <v>NINAPUCRO</v>
      </c>
      <c r="F14" s="306" t="s">
        <v>1497</v>
      </c>
      <c r="G14" s="306" t="s">
        <v>1501</v>
      </c>
      <c r="H14" s="306" t="s">
        <v>1505</v>
      </c>
      <c r="I14" s="307" t="s">
        <v>482</v>
      </c>
      <c r="J14" s="308" t="s">
        <v>483</v>
      </c>
      <c r="K14" s="306" t="s">
        <v>1436</v>
      </c>
      <c r="L14" s="306" t="s">
        <v>39</v>
      </c>
      <c r="M14" s="306" t="s">
        <v>1444</v>
      </c>
      <c r="N14" s="306" t="s">
        <v>63</v>
      </c>
      <c r="O14" s="309">
        <v>0</v>
      </c>
      <c r="P14" s="309">
        <v>3</v>
      </c>
      <c r="Q14" s="309">
        <v>0</v>
      </c>
      <c r="R14" s="309">
        <v>3</v>
      </c>
      <c r="S14" s="309"/>
      <c r="T14" s="309"/>
      <c r="U14" s="309"/>
      <c r="V14" s="309"/>
      <c r="W14" s="309"/>
      <c r="X14" s="309"/>
      <c r="Y14" s="309"/>
      <c r="Z14" s="139"/>
      <c r="AA14" s="310">
        <v>3</v>
      </c>
    </row>
    <row r="15" spans="1:27" x14ac:dyDescent="0.25">
      <c r="A15" s="122" t="s">
        <v>1496</v>
      </c>
      <c r="B15" s="123" t="s">
        <v>24</v>
      </c>
      <c r="C15" s="304" t="s">
        <v>1431</v>
      </c>
      <c r="D15" s="305">
        <v>1</v>
      </c>
      <c r="E15" s="305" t="str">
        <f>VLOOKUP(I15,[18]Hoja1!$D$6:$H$654,5,FALSE)</f>
        <v>ICHOCA</v>
      </c>
      <c r="F15" s="306" t="s">
        <v>1497</v>
      </c>
      <c r="G15" s="306" t="s">
        <v>1501</v>
      </c>
      <c r="H15" s="306" t="s">
        <v>1506</v>
      </c>
      <c r="I15" s="307" t="s">
        <v>484</v>
      </c>
      <c r="J15" s="308" t="s">
        <v>485</v>
      </c>
      <c r="K15" s="306" t="s">
        <v>1436</v>
      </c>
      <c r="L15" s="306" t="s">
        <v>39</v>
      </c>
      <c r="M15" s="306" t="s">
        <v>1444</v>
      </c>
      <c r="N15" s="306" t="s">
        <v>63</v>
      </c>
      <c r="O15" s="309">
        <v>0</v>
      </c>
      <c r="P15" s="309">
        <v>3</v>
      </c>
      <c r="Q15" s="309">
        <v>0</v>
      </c>
      <c r="R15" s="309">
        <v>3</v>
      </c>
      <c r="S15" s="309"/>
      <c r="T15" s="309"/>
      <c r="U15" s="309"/>
      <c r="V15" s="309"/>
      <c r="W15" s="309"/>
      <c r="X15" s="309"/>
      <c r="Y15" s="309"/>
      <c r="Z15" s="139"/>
      <c r="AA15" s="310">
        <v>3</v>
      </c>
    </row>
    <row r="16" spans="1:27" x14ac:dyDescent="0.25">
      <c r="A16" s="132" t="s">
        <v>1496</v>
      </c>
      <c r="B16" s="133" t="s">
        <v>24</v>
      </c>
      <c r="C16" s="311" t="s">
        <v>1431</v>
      </c>
      <c r="D16" s="305">
        <v>1</v>
      </c>
      <c r="E16" s="305" t="str">
        <f>VLOOKUP(I16,[18]Hoja1!$D$6:$H$654,5,FALSE)</f>
        <v>YANACOSHCA</v>
      </c>
      <c r="F16" s="312" t="s">
        <v>1497</v>
      </c>
      <c r="G16" s="306" t="s">
        <v>1501</v>
      </c>
      <c r="H16" s="306" t="s">
        <v>1507</v>
      </c>
      <c r="I16" s="307" t="s">
        <v>486</v>
      </c>
      <c r="J16" s="308" t="s">
        <v>487</v>
      </c>
      <c r="K16" s="306" t="s">
        <v>1436</v>
      </c>
      <c r="L16" s="312" t="s">
        <v>39</v>
      </c>
      <c r="M16" s="306" t="s">
        <v>1444</v>
      </c>
      <c r="N16" s="306" t="s">
        <v>63</v>
      </c>
      <c r="O16" s="309">
        <v>0</v>
      </c>
      <c r="P16" s="309">
        <v>3</v>
      </c>
      <c r="Q16" s="309">
        <v>0</v>
      </c>
      <c r="R16" s="309">
        <v>3</v>
      </c>
      <c r="S16" s="309"/>
      <c r="T16" s="309"/>
      <c r="U16" s="309"/>
      <c r="V16" s="309"/>
      <c r="W16" s="309"/>
      <c r="X16" s="309"/>
      <c r="Y16" s="309"/>
      <c r="Z16" s="139"/>
      <c r="AA16" s="310">
        <v>3</v>
      </c>
    </row>
    <row r="17" spans="1:27" s="135" customFormat="1" x14ac:dyDescent="0.2">
      <c r="A17" s="122" t="s">
        <v>1496</v>
      </c>
      <c r="B17" s="123" t="s">
        <v>24</v>
      </c>
      <c r="C17" s="304" t="s">
        <v>1431</v>
      </c>
      <c r="D17" s="305">
        <v>7</v>
      </c>
      <c r="E17" s="305" t="str">
        <f>VLOOKUP(I17,[18]Hoja1!$D$6:$H$654,5,FALSE)</f>
        <v>ARCASH</v>
      </c>
      <c r="F17" s="306" t="s">
        <v>1497</v>
      </c>
      <c r="G17" s="306" t="s">
        <v>1508</v>
      </c>
      <c r="H17" s="306" t="s">
        <v>1509</v>
      </c>
      <c r="I17" s="307" t="s">
        <v>488</v>
      </c>
      <c r="J17" s="308" t="s">
        <v>489</v>
      </c>
      <c r="K17" s="306" t="s">
        <v>1436</v>
      </c>
      <c r="L17" s="306" t="s">
        <v>39</v>
      </c>
      <c r="M17" s="306" t="s">
        <v>1444</v>
      </c>
      <c r="N17" s="306" t="s">
        <v>63</v>
      </c>
      <c r="O17" s="309">
        <v>0</v>
      </c>
      <c r="P17" s="309">
        <v>3</v>
      </c>
      <c r="Q17" s="309">
        <v>0</v>
      </c>
      <c r="R17" s="309">
        <v>3</v>
      </c>
      <c r="S17" s="309"/>
      <c r="T17" s="309"/>
      <c r="U17" s="309"/>
      <c r="V17" s="309"/>
      <c r="W17" s="309"/>
      <c r="X17" s="309"/>
      <c r="Y17" s="309"/>
      <c r="Z17" s="139"/>
      <c r="AA17" s="310">
        <v>3</v>
      </c>
    </row>
    <row r="18" spans="1:27" x14ac:dyDescent="0.25">
      <c r="A18" s="122" t="s">
        <v>1496</v>
      </c>
      <c r="B18" s="123" t="s">
        <v>24</v>
      </c>
      <c r="C18" s="304" t="s">
        <v>1431</v>
      </c>
      <c r="D18" s="305">
        <v>4</v>
      </c>
      <c r="E18" s="305" t="str">
        <f>VLOOKUP(I18,[18]Hoja1!$D$6:$H$654,5,FALSE)</f>
        <v>MATAQUITA</v>
      </c>
      <c r="F18" s="306" t="s">
        <v>1497</v>
      </c>
      <c r="G18" s="306" t="s">
        <v>1499</v>
      </c>
      <c r="H18" s="306" t="s">
        <v>1510</v>
      </c>
      <c r="I18" s="307" t="s">
        <v>61</v>
      </c>
      <c r="J18" s="308" t="s">
        <v>62</v>
      </c>
      <c r="K18" s="306" t="s">
        <v>1436</v>
      </c>
      <c r="L18" s="306" t="s">
        <v>39</v>
      </c>
      <c r="M18" s="306" t="s">
        <v>1444</v>
      </c>
      <c r="N18" s="306" t="s">
        <v>63</v>
      </c>
      <c r="O18" s="309">
        <v>0</v>
      </c>
      <c r="P18" s="309">
        <v>3</v>
      </c>
      <c r="Q18" s="309">
        <v>0</v>
      </c>
      <c r="R18" s="309">
        <v>3</v>
      </c>
      <c r="S18" s="309"/>
      <c r="T18" s="309"/>
      <c r="U18" s="309"/>
      <c r="V18" s="309"/>
      <c r="W18" s="309"/>
      <c r="X18" s="309"/>
      <c r="Y18" s="309"/>
      <c r="Z18" s="139"/>
      <c r="AA18" s="310">
        <v>3</v>
      </c>
    </row>
    <row r="19" spans="1:27" x14ac:dyDescent="0.25">
      <c r="A19" s="122" t="s">
        <v>1496</v>
      </c>
      <c r="B19" s="123" t="s">
        <v>24</v>
      </c>
      <c r="C19" s="304" t="s">
        <v>1431</v>
      </c>
      <c r="D19" s="305">
        <v>3</v>
      </c>
      <c r="E19" s="305" t="str">
        <f>VLOOKUP(I19,[18]Hoja1!$D$6:$H$654,5,FALSE)</f>
        <v>COLLON</v>
      </c>
      <c r="F19" s="306" t="s">
        <v>1497</v>
      </c>
      <c r="G19" s="306" t="s">
        <v>1511</v>
      </c>
      <c r="H19" s="306" t="s">
        <v>1512</v>
      </c>
      <c r="I19" s="307" t="s">
        <v>490</v>
      </c>
      <c r="J19" s="308" t="s">
        <v>491</v>
      </c>
      <c r="K19" s="306" t="s">
        <v>1436</v>
      </c>
      <c r="L19" s="306" t="s">
        <v>39</v>
      </c>
      <c r="M19" s="306" t="s">
        <v>1444</v>
      </c>
      <c r="N19" s="306" t="s">
        <v>63</v>
      </c>
      <c r="O19" s="309">
        <v>0</v>
      </c>
      <c r="P19" s="309">
        <v>3</v>
      </c>
      <c r="Q19" s="309">
        <v>0</v>
      </c>
      <c r="R19" s="309">
        <v>3</v>
      </c>
      <c r="S19" s="309"/>
      <c r="T19" s="309"/>
      <c r="U19" s="309"/>
      <c r="V19" s="309"/>
      <c r="W19" s="309"/>
      <c r="X19" s="309"/>
      <c r="Y19" s="309"/>
      <c r="Z19" s="139"/>
      <c r="AA19" s="310">
        <v>3</v>
      </c>
    </row>
    <row r="20" spans="1:27" x14ac:dyDescent="0.25">
      <c r="A20" s="122" t="s">
        <v>1496</v>
      </c>
      <c r="B20" s="123" t="s">
        <v>24</v>
      </c>
      <c r="C20" s="304" t="s">
        <v>1431</v>
      </c>
      <c r="D20" s="305">
        <v>3</v>
      </c>
      <c r="E20" s="305" t="str">
        <f>VLOOKUP(I20,[18]Hoja1!$D$6:$H$654,5,FALSE)</f>
        <v>PASHPA</v>
      </c>
      <c r="F20" s="306" t="s">
        <v>1497</v>
      </c>
      <c r="G20" s="306" t="s">
        <v>1511</v>
      </c>
      <c r="H20" s="306" t="s">
        <v>1513</v>
      </c>
      <c r="I20" s="307" t="s">
        <v>492</v>
      </c>
      <c r="J20" s="308" t="s">
        <v>493</v>
      </c>
      <c r="K20" s="306" t="s">
        <v>1436</v>
      </c>
      <c r="L20" s="306" t="s">
        <v>39</v>
      </c>
      <c r="M20" s="306" t="s">
        <v>1444</v>
      </c>
      <c r="N20" s="306" t="s">
        <v>63</v>
      </c>
      <c r="O20" s="309">
        <v>0</v>
      </c>
      <c r="P20" s="309">
        <v>3</v>
      </c>
      <c r="Q20" s="309">
        <v>0</v>
      </c>
      <c r="R20" s="309">
        <v>3</v>
      </c>
      <c r="S20" s="309"/>
      <c r="T20" s="309"/>
      <c r="U20" s="309"/>
      <c r="V20" s="309"/>
      <c r="W20" s="309"/>
      <c r="X20" s="309"/>
      <c r="Y20" s="309"/>
      <c r="Z20" s="139"/>
      <c r="AA20" s="310">
        <v>3</v>
      </c>
    </row>
    <row r="21" spans="1:27" x14ac:dyDescent="0.25">
      <c r="A21" s="132" t="s">
        <v>1496</v>
      </c>
      <c r="B21" s="133" t="s">
        <v>24</v>
      </c>
      <c r="C21" s="311" t="s">
        <v>1431</v>
      </c>
      <c r="D21" s="305">
        <v>10</v>
      </c>
      <c r="E21" s="305" t="str">
        <f>VLOOKUP(I21,[18]Hoja1!$D$6:$H$654,5,FALSE)</f>
        <v>PAMPAN</v>
      </c>
      <c r="F21" s="312" t="s">
        <v>1497</v>
      </c>
      <c r="G21" s="312" t="s">
        <v>1514</v>
      </c>
      <c r="H21" s="312" t="s">
        <v>1515</v>
      </c>
      <c r="I21" s="307" t="s">
        <v>494</v>
      </c>
      <c r="J21" s="308" t="s">
        <v>495</v>
      </c>
      <c r="K21" s="306" t="s">
        <v>1436</v>
      </c>
      <c r="L21" s="312" t="s">
        <v>39</v>
      </c>
      <c r="M21" s="306" t="s">
        <v>1444</v>
      </c>
      <c r="N21" s="306" t="s">
        <v>63</v>
      </c>
      <c r="O21" s="309">
        <v>0</v>
      </c>
      <c r="P21" s="309">
        <v>3</v>
      </c>
      <c r="Q21" s="309">
        <v>0</v>
      </c>
      <c r="R21" s="309">
        <v>3</v>
      </c>
      <c r="S21" s="309"/>
      <c r="T21" s="309"/>
      <c r="U21" s="309"/>
      <c r="V21" s="309"/>
      <c r="W21" s="309"/>
      <c r="X21" s="309"/>
      <c r="Y21" s="309"/>
      <c r="Z21" s="139"/>
      <c r="AA21" s="310">
        <v>3</v>
      </c>
    </row>
    <row r="22" spans="1:27" x14ac:dyDescent="0.25">
      <c r="A22" s="122" t="s">
        <v>1496</v>
      </c>
      <c r="B22" s="123" t="s">
        <v>24</v>
      </c>
      <c r="C22" s="311" t="s">
        <v>1431</v>
      </c>
      <c r="D22" s="305">
        <v>6</v>
      </c>
      <c r="E22" s="305" t="str">
        <f>VLOOKUP(I22,[18]Hoja1!$D$6:$H$654,5,FALSE)</f>
        <v>SHINAN</v>
      </c>
      <c r="F22" s="312" t="s">
        <v>1497</v>
      </c>
      <c r="G22" s="312" t="s">
        <v>1516</v>
      </c>
      <c r="H22" s="312" t="s">
        <v>1517</v>
      </c>
      <c r="I22" s="307" t="s">
        <v>496</v>
      </c>
      <c r="J22" s="308" t="s">
        <v>497</v>
      </c>
      <c r="K22" s="306" t="s">
        <v>1436</v>
      </c>
      <c r="L22" s="312" t="s">
        <v>39</v>
      </c>
      <c r="M22" s="306" t="s">
        <v>1444</v>
      </c>
      <c r="N22" s="306" t="s">
        <v>63</v>
      </c>
      <c r="O22" s="309">
        <v>0</v>
      </c>
      <c r="P22" s="309">
        <v>3</v>
      </c>
      <c r="Q22" s="309">
        <v>0</v>
      </c>
      <c r="R22" s="309">
        <v>3</v>
      </c>
      <c r="S22" s="309"/>
      <c r="T22" s="309"/>
      <c r="U22" s="309"/>
      <c r="V22" s="309"/>
      <c r="W22" s="309"/>
      <c r="X22" s="309"/>
      <c r="Y22" s="309"/>
      <c r="Z22" s="139"/>
      <c r="AA22" s="310">
        <v>3</v>
      </c>
    </row>
    <row r="23" spans="1:27" x14ac:dyDescent="0.25">
      <c r="A23" s="132" t="s">
        <v>1496</v>
      </c>
      <c r="B23" s="133" t="s">
        <v>24</v>
      </c>
      <c r="C23" s="311" t="s">
        <v>1431</v>
      </c>
      <c r="D23" s="305">
        <v>2</v>
      </c>
      <c r="E23" s="305" t="str">
        <f>VLOOKUP(I23,[18]Hoja1!$D$6:$H$654,5,FALSE)</f>
        <v>PIRURUYOC</v>
      </c>
      <c r="F23" s="312" t="s">
        <v>1497</v>
      </c>
      <c r="G23" s="312" t="s">
        <v>1518</v>
      </c>
      <c r="H23" s="312" t="s">
        <v>1519</v>
      </c>
      <c r="I23" s="307" t="s">
        <v>498</v>
      </c>
      <c r="J23" s="308" t="s">
        <v>499</v>
      </c>
      <c r="K23" s="306" t="s">
        <v>1436</v>
      </c>
      <c r="L23" s="312" t="s">
        <v>39</v>
      </c>
      <c r="M23" s="306" t="s">
        <v>1444</v>
      </c>
      <c r="N23" s="306" t="s">
        <v>63</v>
      </c>
      <c r="O23" s="309">
        <v>0</v>
      </c>
      <c r="P23" s="309">
        <v>3</v>
      </c>
      <c r="Q23" s="309">
        <v>0</v>
      </c>
      <c r="R23" s="309">
        <v>3</v>
      </c>
      <c r="S23" s="309"/>
      <c r="T23" s="309"/>
      <c r="U23" s="309"/>
      <c r="V23" s="309"/>
      <c r="W23" s="309"/>
      <c r="X23" s="309"/>
      <c r="Y23" s="309"/>
      <c r="Z23" s="139"/>
      <c r="AA23" s="310">
        <v>3</v>
      </c>
    </row>
    <row r="24" spans="1:27" x14ac:dyDescent="0.25">
      <c r="A24" s="122" t="s">
        <v>1496</v>
      </c>
      <c r="B24" s="123" t="s">
        <v>24</v>
      </c>
      <c r="C24" s="311" t="s">
        <v>1431</v>
      </c>
      <c r="D24" s="305">
        <v>12</v>
      </c>
      <c r="E24" s="305" t="str">
        <f>VLOOKUP(I24,[18]Hoja1!$D$6:$H$654,5,FALSE)</f>
        <v>CUNCO</v>
      </c>
      <c r="F24" s="312" t="s">
        <v>1497</v>
      </c>
      <c r="G24" s="312" t="s">
        <v>1455</v>
      </c>
      <c r="H24" s="312" t="s">
        <v>1520</v>
      </c>
      <c r="I24" s="307" t="s">
        <v>500</v>
      </c>
      <c r="J24" s="308" t="s">
        <v>501</v>
      </c>
      <c r="K24" s="306" t="s">
        <v>1436</v>
      </c>
      <c r="L24" s="312" t="s">
        <v>39</v>
      </c>
      <c r="M24" s="306" t="s">
        <v>1444</v>
      </c>
      <c r="N24" s="306" t="s">
        <v>63</v>
      </c>
      <c r="O24" s="309">
        <v>0</v>
      </c>
      <c r="P24" s="309">
        <v>3</v>
      </c>
      <c r="Q24" s="309">
        <v>0</v>
      </c>
      <c r="R24" s="309">
        <v>3</v>
      </c>
      <c r="S24" s="309"/>
      <c r="T24" s="309"/>
      <c r="U24" s="309"/>
      <c r="V24" s="309"/>
      <c r="W24" s="309"/>
      <c r="X24" s="309"/>
      <c r="Y24" s="309"/>
      <c r="Z24" s="139"/>
      <c r="AA24" s="310">
        <v>3</v>
      </c>
    </row>
    <row r="25" spans="1:27" x14ac:dyDescent="0.25">
      <c r="A25" s="132" t="s">
        <v>1496</v>
      </c>
      <c r="B25" s="133" t="s">
        <v>24</v>
      </c>
      <c r="C25" s="311" t="s">
        <v>1431</v>
      </c>
      <c r="D25" s="305">
        <v>12</v>
      </c>
      <c r="E25" s="305" t="str">
        <f>VLOOKUP(I25,[18]Hoja1!$D$6:$H$654,5,FALSE)</f>
        <v>MIRAMAR</v>
      </c>
      <c r="F25" s="312" t="s">
        <v>1497</v>
      </c>
      <c r="G25" s="312" t="s">
        <v>1455</v>
      </c>
      <c r="H25" s="312" t="s">
        <v>1521</v>
      </c>
      <c r="I25" s="307" t="s">
        <v>502</v>
      </c>
      <c r="J25" s="308" t="s">
        <v>503</v>
      </c>
      <c r="K25" s="306" t="s">
        <v>1436</v>
      </c>
      <c r="L25" s="312" t="s">
        <v>39</v>
      </c>
      <c r="M25" s="306" t="s">
        <v>1444</v>
      </c>
      <c r="N25" s="306" t="s">
        <v>63</v>
      </c>
      <c r="O25" s="309">
        <v>0</v>
      </c>
      <c r="P25" s="309">
        <v>3</v>
      </c>
      <c r="Q25" s="309">
        <v>0</v>
      </c>
      <c r="R25" s="309">
        <v>3</v>
      </c>
      <c r="S25" s="309"/>
      <c r="T25" s="309"/>
      <c r="U25" s="309"/>
      <c r="V25" s="309"/>
      <c r="W25" s="309"/>
      <c r="X25" s="309"/>
      <c r="Y25" s="309"/>
      <c r="Z25" s="139"/>
      <c r="AA25" s="310">
        <v>3</v>
      </c>
    </row>
    <row r="26" spans="1:27" x14ac:dyDescent="0.25">
      <c r="A26" s="122" t="s">
        <v>1496</v>
      </c>
      <c r="B26" s="123" t="s">
        <v>24</v>
      </c>
      <c r="C26" s="311" t="s">
        <v>1431</v>
      </c>
      <c r="D26" s="305">
        <v>12</v>
      </c>
      <c r="E26" s="305" t="str">
        <f>VLOOKUP(I26,[18]Hoja1!$D$6:$H$654,5,FALSE)</f>
        <v>PALLAC</v>
      </c>
      <c r="F26" s="312" t="s">
        <v>1497</v>
      </c>
      <c r="G26" s="312" t="s">
        <v>1455</v>
      </c>
      <c r="H26" s="312" t="s">
        <v>1522</v>
      </c>
      <c r="I26" s="307" t="s">
        <v>504</v>
      </c>
      <c r="J26" s="308" t="s">
        <v>505</v>
      </c>
      <c r="K26" s="306" t="s">
        <v>1436</v>
      </c>
      <c r="L26" s="312" t="s">
        <v>39</v>
      </c>
      <c r="M26" s="306" t="s">
        <v>1444</v>
      </c>
      <c r="N26" s="306" t="s">
        <v>63</v>
      </c>
      <c r="O26" s="309">
        <v>0</v>
      </c>
      <c r="P26" s="309">
        <v>3</v>
      </c>
      <c r="Q26" s="309">
        <v>0</v>
      </c>
      <c r="R26" s="309">
        <v>3</v>
      </c>
      <c r="S26" s="309"/>
      <c r="T26" s="309"/>
      <c r="U26" s="309"/>
      <c r="V26" s="309"/>
      <c r="W26" s="309"/>
      <c r="X26" s="309"/>
      <c r="Y26" s="309"/>
      <c r="Z26" s="139"/>
      <c r="AA26" s="310">
        <v>3</v>
      </c>
    </row>
    <row r="27" spans="1:27" x14ac:dyDescent="0.25">
      <c r="A27" s="132" t="s">
        <v>1496</v>
      </c>
      <c r="B27" s="133" t="s">
        <v>24</v>
      </c>
      <c r="C27" s="311" t="s">
        <v>1431</v>
      </c>
      <c r="D27" s="305">
        <v>12</v>
      </c>
      <c r="E27" s="305" t="str">
        <f>VLOOKUP(I27,[18]Hoja1!$D$6:$H$654,5,FALSE)</f>
        <v>PACHE</v>
      </c>
      <c r="F27" s="312" t="s">
        <v>1497</v>
      </c>
      <c r="G27" s="312" t="s">
        <v>1455</v>
      </c>
      <c r="H27" s="312" t="s">
        <v>1523</v>
      </c>
      <c r="I27" s="307" t="s">
        <v>506</v>
      </c>
      <c r="J27" s="308" t="s">
        <v>507</v>
      </c>
      <c r="K27" s="306" t="s">
        <v>1436</v>
      </c>
      <c r="L27" s="312" t="s">
        <v>39</v>
      </c>
      <c r="M27" s="306" t="s">
        <v>1444</v>
      </c>
      <c r="N27" s="306" t="s">
        <v>63</v>
      </c>
      <c r="O27" s="309">
        <v>0</v>
      </c>
      <c r="P27" s="309">
        <v>3</v>
      </c>
      <c r="Q27" s="309">
        <v>0</v>
      </c>
      <c r="R27" s="309">
        <v>3</v>
      </c>
      <c r="S27" s="309"/>
      <c r="T27" s="309"/>
      <c r="U27" s="309"/>
      <c r="V27" s="309"/>
      <c r="W27" s="309"/>
      <c r="X27" s="309"/>
      <c r="Y27" s="309"/>
      <c r="Z27" s="139"/>
      <c r="AA27" s="310">
        <v>3</v>
      </c>
    </row>
    <row r="28" spans="1:27" x14ac:dyDescent="0.25">
      <c r="A28" s="122" t="s">
        <v>1496</v>
      </c>
      <c r="B28" s="123" t="s">
        <v>24</v>
      </c>
      <c r="C28" s="311" t="s">
        <v>1431</v>
      </c>
      <c r="D28" s="305">
        <v>6</v>
      </c>
      <c r="E28" s="305" t="str">
        <f>VLOOKUP(I28,[18]Hoja1!$D$6:$H$654,5,FALSE)</f>
        <v>JIRAC</v>
      </c>
      <c r="F28" s="312" t="s">
        <v>1497</v>
      </c>
      <c r="G28" s="312" t="s">
        <v>1516</v>
      </c>
      <c r="H28" s="312" t="s">
        <v>1524</v>
      </c>
      <c r="I28" s="307" t="s">
        <v>508</v>
      </c>
      <c r="J28" s="308" t="s">
        <v>509</v>
      </c>
      <c r="K28" s="306" t="s">
        <v>1436</v>
      </c>
      <c r="L28" s="312" t="s">
        <v>39</v>
      </c>
      <c r="M28" s="306" t="s">
        <v>1444</v>
      </c>
      <c r="N28" s="306" t="s">
        <v>63</v>
      </c>
      <c r="O28" s="309">
        <v>0</v>
      </c>
      <c r="P28" s="309">
        <v>3</v>
      </c>
      <c r="Q28" s="309">
        <v>0</v>
      </c>
      <c r="R28" s="309">
        <v>3</v>
      </c>
      <c r="S28" s="309"/>
      <c r="T28" s="309"/>
      <c r="U28" s="309"/>
      <c r="V28" s="309"/>
      <c r="W28" s="309"/>
      <c r="X28" s="309"/>
      <c r="Y28" s="309"/>
      <c r="Z28" s="139"/>
      <c r="AA28" s="310">
        <v>3</v>
      </c>
    </row>
    <row r="29" spans="1:27" x14ac:dyDescent="0.25">
      <c r="A29" s="132" t="s">
        <v>1496</v>
      </c>
      <c r="B29" s="133" t="s">
        <v>24</v>
      </c>
      <c r="C29" s="311" t="s">
        <v>1431</v>
      </c>
      <c r="D29" s="305">
        <v>10</v>
      </c>
      <c r="E29" s="305" t="str">
        <f>VLOOKUP(I29,[18]Hoja1!$D$6:$H$654,5,FALSE)</f>
        <v>MARCOCANCHA</v>
      </c>
      <c r="F29" s="312" t="s">
        <v>1497</v>
      </c>
      <c r="G29" s="312" t="s">
        <v>1514</v>
      </c>
      <c r="H29" s="312" t="s">
        <v>1525</v>
      </c>
      <c r="I29" s="307" t="s">
        <v>510</v>
      </c>
      <c r="J29" s="308" t="s">
        <v>511</v>
      </c>
      <c r="K29" s="306" t="s">
        <v>1436</v>
      </c>
      <c r="L29" s="312" t="s">
        <v>39</v>
      </c>
      <c r="M29" s="306" t="s">
        <v>1444</v>
      </c>
      <c r="N29" s="306" t="s">
        <v>63</v>
      </c>
      <c r="O29" s="309">
        <v>0</v>
      </c>
      <c r="P29" s="309">
        <v>3</v>
      </c>
      <c r="Q29" s="309">
        <v>0</v>
      </c>
      <c r="R29" s="309">
        <v>3</v>
      </c>
      <c r="S29" s="309"/>
      <c r="T29" s="309"/>
      <c r="U29" s="309"/>
      <c r="V29" s="309"/>
      <c r="W29" s="309"/>
      <c r="X29" s="309"/>
      <c r="Y29" s="309"/>
      <c r="Z29" s="139"/>
      <c r="AA29" s="310">
        <v>3</v>
      </c>
    </row>
    <row r="30" spans="1:27" x14ac:dyDescent="0.25">
      <c r="A30" s="122" t="s">
        <v>1496</v>
      </c>
      <c r="B30" s="123" t="s">
        <v>24</v>
      </c>
      <c r="C30" s="311" t="s">
        <v>1431</v>
      </c>
      <c r="D30" s="305">
        <v>10</v>
      </c>
      <c r="E30" s="305" t="str">
        <f>VLOOKUP(I30,[18]Hoja1!$D$6:$H$654,5,FALSE)</f>
        <v>FORTALEZA</v>
      </c>
      <c r="F30" s="312" t="s">
        <v>1497</v>
      </c>
      <c r="G30" s="312" t="s">
        <v>1514</v>
      </c>
      <c r="H30" s="312" t="s">
        <v>1526</v>
      </c>
      <c r="I30" s="307" t="s">
        <v>512</v>
      </c>
      <c r="J30" s="308" t="s">
        <v>513</v>
      </c>
      <c r="K30" s="306" t="s">
        <v>1436</v>
      </c>
      <c r="L30" s="312" t="s">
        <v>39</v>
      </c>
      <c r="M30" s="306" t="s">
        <v>1444</v>
      </c>
      <c r="N30" s="306" t="s">
        <v>63</v>
      </c>
      <c r="O30" s="309">
        <v>0</v>
      </c>
      <c r="P30" s="309">
        <v>3</v>
      </c>
      <c r="Q30" s="309">
        <v>0</v>
      </c>
      <c r="R30" s="309">
        <v>3</v>
      </c>
      <c r="S30" s="309"/>
      <c r="T30" s="309"/>
      <c r="U30" s="309"/>
      <c r="V30" s="309"/>
      <c r="W30" s="309"/>
      <c r="X30" s="309"/>
      <c r="Y30" s="309"/>
      <c r="Z30" s="139"/>
      <c r="AA30" s="310">
        <v>3</v>
      </c>
    </row>
    <row r="31" spans="1:27" x14ac:dyDescent="0.25">
      <c r="A31" s="132" t="s">
        <v>1496</v>
      </c>
      <c r="B31" s="133" t="s">
        <v>24</v>
      </c>
      <c r="C31" s="311" t="s">
        <v>1431</v>
      </c>
      <c r="D31" s="305">
        <v>10</v>
      </c>
      <c r="E31" s="305" t="str">
        <f>VLOOKUP(I31,[18]Hoja1!$D$6:$H$654,5,FALSE)</f>
        <v>RAPOYA</v>
      </c>
      <c r="F31" s="312" t="s">
        <v>1497</v>
      </c>
      <c r="G31" s="312" t="s">
        <v>1514</v>
      </c>
      <c r="H31" s="312" t="s">
        <v>1527</v>
      </c>
      <c r="I31" s="307" t="s">
        <v>514</v>
      </c>
      <c r="J31" s="308" t="s">
        <v>515</v>
      </c>
      <c r="K31" s="306" t="s">
        <v>1436</v>
      </c>
      <c r="L31" s="312" t="s">
        <v>39</v>
      </c>
      <c r="M31" s="306" t="s">
        <v>1444</v>
      </c>
      <c r="N31" s="306" t="s">
        <v>63</v>
      </c>
      <c r="O31" s="309">
        <v>0</v>
      </c>
      <c r="P31" s="309">
        <v>3</v>
      </c>
      <c r="Q31" s="309">
        <v>0</v>
      </c>
      <c r="R31" s="309">
        <v>3</v>
      </c>
      <c r="S31" s="309"/>
      <c r="T31" s="309"/>
      <c r="U31" s="309"/>
      <c r="V31" s="309"/>
      <c r="W31" s="309"/>
      <c r="X31" s="309"/>
      <c r="Y31" s="309"/>
      <c r="Z31" s="139"/>
      <c r="AA31" s="310">
        <v>3</v>
      </c>
    </row>
    <row r="32" spans="1:27" x14ac:dyDescent="0.25">
      <c r="A32" s="122" t="s">
        <v>1496</v>
      </c>
      <c r="B32" s="123" t="s">
        <v>24</v>
      </c>
      <c r="C32" s="311" t="s">
        <v>1431</v>
      </c>
      <c r="D32" s="305">
        <v>5</v>
      </c>
      <c r="E32" s="305" t="str">
        <f>VLOOKUP(I32,[18]Hoja1!$D$6:$H$654,5,FALSE)</f>
        <v>UTUTOPAMPA</v>
      </c>
      <c r="F32" s="312" t="s">
        <v>1497</v>
      </c>
      <c r="G32" s="312" t="s">
        <v>1528</v>
      </c>
      <c r="H32" s="312" t="s">
        <v>1529</v>
      </c>
      <c r="I32" s="307" t="s">
        <v>516</v>
      </c>
      <c r="J32" s="308" t="s">
        <v>517</v>
      </c>
      <c r="K32" s="306" t="s">
        <v>1436</v>
      </c>
      <c r="L32" s="312" t="s">
        <v>39</v>
      </c>
      <c r="M32" s="306" t="s">
        <v>1444</v>
      </c>
      <c r="N32" s="306" t="s">
        <v>63</v>
      </c>
      <c r="O32" s="309">
        <v>0</v>
      </c>
      <c r="P32" s="309">
        <v>3</v>
      </c>
      <c r="Q32" s="309">
        <v>0</v>
      </c>
      <c r="R32" s="309">
        <v>3</v>
      </c>
      <c r="S32" s="309"/>
      <c r="T32" s="309"/>
      <c r="U32" s="309"/>
      <c r="V32" s="309"/>
      <c r="W32" s="309"/>
      <c r="X32" s="309"/>
      <c r="Y32" s="309"/>
      <c r="Z32" s="139"/>
      <c r="AA32" s="310">
        <v>3</v>
      </c>
    </row>
    <row r="33" spans="1:27" x14ac:dyDescent="0.25">
      <c r="A33" s="132" t="s">
        <v>1496</v>
      </c>
      <c r="B33" s="133" t="s">
        <v>24</v>
      </c>
      <c r="C33" s="311" t="s">
        <v>1431</v>
      </c>
      <c r="D33" s="305">
        <v>6</v>
      </c>
      <c r="E33" s="305" t="str">
        <f>VLOOKUP(I33,[18]Hoja1!$D$6:$H$654,5,FALSE)</f>
        <v>QUITA FLOR</v>
      </c>
      <c r="F33" s="312" t="s">
        <v>1497</v>
      </c>
      <c r="G33" s="312" t="s">
        <v>1516</v>
      </c>
      <c r="H33" s="312" t="s">
        <v>1530</v>
      </c>
      <c r="I33" s="307" t="s">
        <v>518</v>
      </c>
      <c r="J33" s="308" t="s">
        <v>519</v>
      </c>
      <c r="K33" s="306" t="s">
        <v>1436</v>
      </c>
      <c r="L33" s="312" t="s">
        <v>39</v>
      </c>
      <c r="M33" s="306" t="s">
        <v>1444</v>
      </c>
      <c r="N33" s="306" t="s">
        <v>63</v>
      </c>
      <c r="O33" s="309">
        <v>0</v>
      </c>
      <c r="P33" s="309">
        <v>3</v>
      </c>
      <c r="Q33" s="309">
        <v>0</v>
      </c>
      <c r="R33" s="309">
        <v>3</v>
      </c>
      <c r="S33" s="309"/>
      <c r="T33" s="309"/>
      <c r="U33" s="309"/>
      <c r="V33" s="309"/>
      <c r="W33" s="309"/>
      <c r="X33" s="309"/>
      <c r="Y33" s="309"/>
      <c r="Z33" s="139"/>
      <c r="AA33" s="310">
        <v>3</v>
      </c>
    </row>
    <row r="34" spans="1:27" x14ac:dyDescent="0.25">
      <c r="A34" s="122" t="s">
        <v>1496</v>
      </c>
      <c r="B34" s="123" t="s">
        <v>24</v>
      </c>
      <c r="C34" s="311" t="s">
        <v>1431</v>
      </c>
      <c r="D34" s="305">
        <v>7</v>
      </c>
      <c r="E34" s="305" t="str">
        <f>VLOOKUP(I34,[18]Hoja1!$D$6:$H$654,5,FALSE)</f>
        <v>HUELLAP</v>
      </c>
      <c r="F34" s="312" t="s">
        <v>1497</v>
      </c>
      <c r="G34" s="312" t="s">
        <v>1508</v>
      </c>
      <c r="H34" s="312" t="s">
        <v>1531</v>
      </c>
      <c r="I34" s="307" t="s">
        <v>520</v>
      </c>
      <c r="J34" s="308" t="s">
        <v>332</v>
      </c>
      <c r="K34" s="306" t="s">
        <v>1436</v>
      </c>
      <c r="L34" s="312" t="s">
        <v>39</v>
      </c>
      <c r="M34" s="306" t="s">
        <v>1444</v>
      </c>
      <c r="N34" s="306" t="s">
        <v>63</v>
      </c>
      <c r="O34" s="309">
        <v>0</v>
      </c>
      <c r="P34" s="309">
        <v>3</v>
      </c>
      <c r="Q34" s="309">
        <v>0</v>
      </c>
      <c r="R34" s="309">
        <v>3</v>
      </c>
      <c r="S34" s="309"/>
      <c r="T34" s="309"/>
      <c r="U34" s="309"/>
      <c r="V34" s="309"/>
      <c r="W34" s="309"/>
      <c r="X34" s="309"/>
      <c r="Y34" s="309"/>
      <c r="Z34" s="139"/>
      <c r="AA34" s="310">
        <v>3</v>
      </c>
    </row>
    <row r="35" spans="1:27" x14ac:dyDescent="0.25">
      <c r="A35" s="132" t="s">
        <v>1496</v>
      </c>
      <c r="B35" s="133" t="s">
        <v>24</v>
      </c>
      <c r="C35" s="311" t="s">
        <v>1431</v>
      </c>
      <c r="D35" s="305">
        <v>6</v>
      </c>
      <c r="E35" s="305" t="str">
        <f>VLOOKUP(I35,[18]Hoja1!$D$6:$H$654,5,FALSE)</f>
        <v>LLANCA</v>
      </c>
      <c r="F35" s="312" t="s">
        <v>1497</v>
      </c>
      <c r="G35" s="312" t="s">
        <v>1516</v>
      </c>
      <c r="H35" s="312" t="s">
        <v>1532</v>
      </c>
      <c r="I35" s="307" t="s">
        <v>521</v>
      </c>
      <c r="J35" s="308" t="s">
        <v>522</v>
      </c>
      <c r="K35" s="306" t="s">
        <v>1436</v>
      </c>
      <c r="L35" s="312" t="s">
        <v>39</v>
      </c>
      <c r="M35" s="306" t="s">
        <v>1444</v>
      </c>
      <c r="N35" s="306" t="s">
        <v>63</v>
      </c>
      <c r="O35" s="309">
        <v>0</v>
      </c>
      <c r="P35" s="309">
        <v>3</v>
      </c>
      <c r="Q35" s="309">
        <v>0</v>
      </c>
      <c r="R35" s="309">
        <v>3</v>
      </c>
      <c r="S35" s="309"/>
      <c r="T35" s="309"/>
      <c r="U35" s="309"/>
      <c r="V35" s="309"/>
      <c r="W35" s="309"/>
      <c r="X35" s="309"/>
      <c r="Y35" s="309"/>
      <c r="Z35" s="139"/>
      <c r="AA35" s="310">
        <v>3</v>
      </c>
    </row>
    <row r="36" spans="1:27" x14ac:dyDescent="0.25">
      <c r="A36" s="122" t="s">
        <v>1496</v>
      </c>
      <c r="B36" s="123" t="s">
        <v>24</v>
      </c>
      <c r="C36" s="311" t="s">
        <v>1431</v>
      </c>
      <c r="D36" s="305">
        <v>12</v>
      </c>
      <c r="E36" s="305" t="str">
        <f>VLOOKUP(I36,[18]Hoja1!$D$6:$H$654,5,FALSE)</f>
        <v>QUESHQUI/QUESHKE</v>
      </c>
      <c r="F36" s="312" t="s">
        <v>1497</v>
      </c>
      <c r="G36" s="312" t="s">
        <v>1455</v>
      </c>
      <c r="H36" s="312" t="s">
        <v>1533</v>
      </c>
      <c r="I36" s="307" t="s">
        <v>523</v>
      </c>
      <c r="J36" s="308" t="s">
        <v>524</v>
      </c>
      <c r="K36" s="306" t="s">
        <v>1436</v>
      </c>
      <c r="L36" s="312" t="s">
        <v>39</v>
      </c>
      <c r="M36" s="306" t="s">
        <v>1444</v>
      </c>
      <c r="N36" s="306" t="s">
        <v>63</v>
      </c>
      <c r="O36" s="309">
        <v>0</v>
      </c>
      <c r="P36" s="309">
        <v>3</v>
      </c>
      <c r="Q36" s="309">
        <v>0</v>
      </c>
      <c r="R36" s="309">
        <v>3</v>
      </c>
      <c r="S36" s="309"/>
      <c r="T36" s="309"/>
      <c r="U36" s="309"/>
      <c r="V36" s="309"/>
      <c r="W36" s="309"/>
      <c r="X36" s="309"/>
      <c r="Y36" s="309"/>
      <c r="Z36" s="139"/>
      <c r="AA36" s="310">
        <v>3</v>
      </c>
    </row>
    <row r="37" spans="1:27" x14ac:dyDescent="0.25">
      <c r="A37" s="132" t="s">
        <v>1496</v>
      </c>
      <c r="B37" s="133" t="s">
        <v>24</v>
      </c>
      <c r="C37" s="311" t="s">
        <v>1431</v>
      </c>
      <c r="D37" s="305">
        <v>7</v>
      </c>
      <c r="E37" s="305" t="str">
        <f>VLOOKUP(I37,[18]Hoja1!$D$6:$H$654,5,FALSE)</f>
        <v>CHULLOC</v>
      </c>
      <c r="F37" s="312" t="s">
        <v>1497</v>
      </c>
      <c r="G37" s="312" t="s">
        <v>1508</v>
      </c>
      <c r="H37" s="312" t="s">
        <v>1534</v>
      </c>
      <c r="I37" s="307" t="s">
        <v>525</v>
      </c>
      <c r="J37" s="308" t="s">
        <v>526</v>
      </c>
      <c r="K37" s="306" t="s">
        <v>1436</v>
      </c>
      <c r="L37" s="312" t="s">
        <v>39</v>
      </c>
      <c r="M37" s="306" t="s">
        <v>1444</v>
      </c>
      <c r="N37" s="306" t="s">
        <v>63</v>
      </c>
      <c r="O37" s="309">
        <v>0</v>
      </c>
      <c r="P37" s="309">
        <v>3</v>
      </c>
      <c r="Q37" s="309">
        <v>0</v>
      </c>
      <c r="R37" s="309">
        <v>3</v>
      </c>
      <c r="S37" s="309"/>
      <c r="T37" s="309"/>
      <c r="U37" s="309"/>
      <c r="V37" s="309"/>
      <c r="W37" s="309"/>
      <c r="X37" s="309"/>
      <c r="Y37" s="309"/>
      <c r="Z37" s="139"/>
      <c r="AA37" s="310">
        <v>3</v>
      </c>
    </row>
    <row r="38" spans="1:27" x14ac:dyDescent="0.25">
      <c r="A38" s="122" t="s">
        <v>1496</v>
      </c>
      <c r="B38" s="123" t="s">
        <v>24</v>
      </c>
      <c r="C38" s="311" t="s">
        <v>1431</v>
      </c>
      <c r="D38" s="305">
        <v>10</v>
      </c>
      <c r="E38" s="305" t="str">
        <f>VLOOKUP(I38,[18]Hoja1!$D$6:$H$654,5,FALSE)</f>
        <v>NUEVA ESPERANZA</v>
      </c>
      <c r="F38" s="312" t="s">
        <v>1497</v>
      </c>
      <c r="G38" s="312" t="s">
        <v>1514</v>
      </c>
      <c r="H38" s="312" t="s">
        <v>1535</v>
      </c>
      <c r="I38" s="307" t="s">
        <v>527</v>
      </c>
      <c r="J38" s="308" t="s">
        <v>528</v>
      </c>
      <c r="K38" s="306" t="s">
        <v>1436</v>
      </c>
      <c r="L38" s="312" t="s">
        <v>39</v>
      </c>
      <c r="M38" s="306" t="s">
        <v>1444</v>
      </c>
      <c r="N38" s="306" t="s">
        <v>63</v>
      </c>
      <c r="O38" s="309">
        <v>0</v>
      </c>
      <c r="P38" s="309">
        <v>3</v>
      </c>
      <c r="Q38" s="309">
        <v>0</v>
      </c>
      <c r="R38" s="309">
        <v>3</v>
      </c>
      <c r="S38" s="309"/>
      <c r="T38" s="309"/>
      <c r="U38" s="309"/>
      <c r="V38" s="309"/>
      <c r="W38" s="309"/>
      <c r="X38" s="309"/>
      <c r="Y38" s="309"/>
      <c r="Z38" s="139"/>
      <c r="AA38" s="310">
        <v>3</v>
      </c>
    </row>
    <row r="39" spans="1:27" x14ac:dyDescent="0.25">
      <c r="A39" s="132" t="s">
        <v>1496</v>
      </c>
      <c r="B39" s="133" t="s">
        <v>24</v>
      </c>
      <c r="C39" s="311" t="s">
        <v>1431</v>
      </c>
      <c r="D39" s="305">
        <v>3</v>
      </c>
      <c r="E39" s="305" t="str">
        <f>VLOOKUP(I39,[18]Hoja1!$D$6:$H$654,5,FALSE)</f>
        <v>BUENOS AIRES</v>
      </c>
      <c r="F39" s="312" t="s">
        <v>1497</v>
      </c>
      <c r="G39" s="312" t="s">
        <v>1511</v>
      </c>
      <c r="H39" s="312" t="s">
        <v>1536</v>
      </c>
      <c r="I39" s="307" t="s">
        <v>529</v>
      </c>
      <c r="J39" s="308" t="s">
        <v>530</v>
      </c>
      <c r="K39" s="306" t="s">
        <v>1436</v>
      </c>
      <c r="L39" s="312" t="s">
        <v>39</v>
      </c>
      <c r="M39" s="306" t="s">
        <v>1444</v>
      </c>
      <c r="N39" s="306" t="s">
        <v>63</v>
      </c>
      <c r="O39" s="309">
        <v>0</v>
      </c>
      <c r="P39" s="309">
        <v>3</v>
      </c>
      <c r="Q39" s="309">
        <v>0</v>
      </c>
      <c r="R39" s="309">
        <v>3</v>
      </c>
      <c r="S39" s="309"/>
      <c r="T39" s="309"/>
      <c r="U39" s="309"/>
      <c r="V39" s="309"/>
      <c r="W39" s="309"/>
      <c r="X39" s="309"/>
      <c r="Y39" s="309"/>
      <c r="Z39" s="139"/>
      <c r="AA39" s="310">
        <v>3</v>
      </c>
    </row>
    <row r="40" spans="1:27" x14ac:dyDescent="0.25">
      <c r="A40" s="122" t="s">
        <v>1496</v>
      </c>
      <c r="B40" s="123" t="s">
        <v>24</v>
      </c>
      <c r="C40" s="311" t="s">
        <v>1431</v>
      </c>
      <c r="D40" s="305">
        <v>4</v>
      </c>
      <c r="E40" s="305" t="str">
        <f>VLOOKUP(I40,[18]Hoja1!$D$6:$H$654,5,FALSE)</f>
        <v>CAHUISH</v>
      </c>
      <c r="F40" s="312" t="s">
        <v>1497</v>
      </c>
      <c r="G40" s="312" t="s">
        <v>1499</v>
      </c>
      <c r="H40" s="312" t="s">
        <v>1537</v>
      </c>
      <c r="I40" s="307" t="s">
        <v>531</v>
      </c>
      <c r="J40" s="308" t="s">
        <v>532</v>
      </c>
      <c r="K40" s="306" t="s">
        <v>1436</v>
      </c>
      <c r="L40" s="312" t="s">
        <v>39</v>
      </c>
      <c r="M40" s="306" t="s">
        <v>1444</v>
      </c>
      <c r="N40" s="306" t="s">
        <v>63</v>
      </c>
      <c r="O40" s="309">
        <v>0</v>
      </c>
      <c r="P40" s="309">
        <v>3</v>
      </c>
      <c r="Q40" s="309">
        <v>0</v>
      </c>
      <c r="R40" s="309">
        <v>3</v>
      </c>
      <c r="S40" s="309"/>
      <c r="T40" s="309"/>
      <c r="U40" s="309"/>
      <c r="V40" s="309"/>
      <c r="W40" s="309"/>
      <c r="X40" s="309"/>
      <c r="Y40" s="309"/>
      <c r="Z40" s="139"/>
      <c r="AA40" s="310">
        <v>3</v>
      </c>
    </row>
    <row r="41" spans="1:27" x14ac:dyDescent="0.25">
      <c r="A41" s="132" t="s">
        <v>1496</v>
      </c>
      <c r="B41" s="133" t="s">
        <v>24</v>
      </c>
      <c r="C41" s="311" t="s">
        <v>1431</v>
      </c>
      <c r="D41" s="305">
        <v>2</v>
      </c>
      <c r="E41" s="305" t="str">
        <f>VLOOKUP(I41,[18]Hoja1!$D$6:$H$654,5,FALSE)</f>
        <v>HUAUYAHUILLCA</v>
      </c>
      <c r="F41" s="312" t="s">
        <v>1497</v>
      </c>
      <c r="G41" s="312" t="s">
        <v>1518</v>
      </c>
      <c r="H41" s="312" t="s">
        <v>1538</v>
      </c>
      <c r="I41" s="307" t="s">
        <v>533</v>
      </c>
      <c r="J41" s="308" t="s">
        <v>534</v>
      </c>
      <c r="K41" s="306" t="s">
        <v>1436</v>
      </c>
      <c r="L41" s="312" t="s">
        <v>39</v>
      </c>
      <c r="M41" s="306" t="s">
        <v>1444</v>
      </c>
      <c r="N41" s="306" t="s">
        <v>63</v>
      </c>
      <c r="O41" s="309">
        <v>0</v>
      </c>
      <c r="P41" s="309">
        <v>3</v>
      </c>
      <c r="Q41" s="309">
        <v>0</v>
      </c>
      <c r="R41" s="309">
        <v>3</v>
      </c>
      <c r="S41" s="309"/>
      <c r="T41" s="309"/>
      <c r="U41" s="309"/>
      <c r="V41" s="309"/>
      <c r="W41" s="309"/>
      <c r="X41" s="309"/>
      <c r="Y41" s="309"/>
      <c r="Z41" s="139"/>
      <c r="AA41" s="310">
        <v>3</v>
      </c>
    </row>
    <row r="42" spans="1:27" x14ac:dyDescent="0.25">
      <c r="A42" s="122" t="s">
        <v>1496</v>
      </c>
      <c r="B42" s="123" t="s">
        <v>24</v>
      </c>
      <c r="C42" s="311" t="s">
        <v>1431</v>
      </c>
      <c r="D42" s="305">
        <v>2</v>
      </c>
      <c r="E42" s="305" t="str">
        <f>VLOOKUP(I42,[18]Hoja1!$D$6:$H$654,5,FALSE)</f>
        <v>SAN MIGUEL DE RECRESH</v>
      </c>
      <c r="F42" s="312" t="s">
        <v>1497</v>
      </c>
      <c r="G42" s="312" t="s">
        <v>1518</v>
      </c>
      <c r="H42" s="312" t="s">
        <v>1539</v>
      </c>
      <c r="I42" s="307" t="s">
        <v>535</v>
      </c>
      <c r="J42" s="308" t="s">
        <v>536</v>
      </c>
      <c r="K42" s="306" t="s">
        <v>1436</v>
      </c>
      <c r="L42" s="312" t="s">
        <v>39</v>
      </c>
      <c r="M42" s="306" t="s">
        <v>1444</v>
      </c>
      <c r="N42" s="306" t="s">
        <v>63</v>
      </c>
      <c r="O42" s="309">
        <v>0</v>
      </c>
      <c r="P42" s="309">
        <v>3</v>
      </c>
      <c r="Q42" s="309">
        <v>0</v>
      </c>
      <c r="R42" s="309">
        <v>3</v>
      </c>
      <c r="S42" s="309"/>
      <c r="T42" s="309"/>
      <c r="U42" s="309"/>
      <c r="V42" s="309"/>
      <c r="W42" s="309"/>
      <c r="X42" s="309"/>
      <c r="Y42" s="309"/>
      <c r="Z42" s="139"/>
      <c r="AA42" s="310">
        <v>3</v>
      </c>
    </row>
    <row r="43" spans="1:27" x14ac:dyDescent="0.25">
      <c r="A43" s="132" t="s">
        <v>1496</v>
      </c>
      <c r="B43" s="133" t="s">
        <v>24</v>
      </c>
      <c r="C43" s="311" t="s">
        <v>1431</v>
      </c>
      <c r="D43" s="305">
        <v>1</v>
      </c>
      <c r="E43" s="305" t="str">
        <f>VLOOKUP(I43,[18]Hoja1!$D$6:$H$654,5,FALSE)</f>
        <v>PURUSH</v>
      </c>
      <c r="F43" s="312" t="s">
        <v>1497</v>
      </c>
      <c r="G43" s="312" t="s">
        <v>1501</v>
      </c>
      <c r="H43" s="312" t="s">
        <v>1540</v>
      </c>
      <c r="I43" s="307" t="s">
        <v>537</v>
      </c>
      <c r="J43" s="308" t="s">
        <v>538</v>
      </c>
      <c r="K43" s="306" t="s">
        <v>1436</v>
      </c>
      <c r="L43" s="312" t="s">
        <v>39</v>
      </c>
      <c r="M43" s="306" t="s">
        <v>1444</v>
      </c>
      <c r="N43" s="306" t="s">
        <v>63</v>
      </c>
      <c r="O43" s="309">
        <v>0</v>
      </c>
      <c r="P43" s="309">
        <v>3</v>
      </c>
      <c r="Q43" s="309">
        <v>0</v>
      </c>
      <c r="R43" s="309">
        <v>3</v>
      </c>
      <c r="S43" s="309"/>
      <c r="T43" s="309"/>
      <c r="U43" s="309"/>
      <c r="V43" s="309"/>
      <c r="W43" s="309"/>
      <c r="X43" s="309"/>
      <c r="Y43" s="309"/>
      <c r="Z43" s="139"/>
      <c r="AA43" s="310">
        <v>3</v>
      </c>
    </row>
    <row r="44" spans="1:27" x14ac:dyDescent="0.25">
      <c r="A44" s="122" t="s">
        <v>1496</v>
      </c>
      <c r="B44" s="123" t="s">
        <v>24</v>
      </c>
      <c r="C44" s="311" t="s">
        <v>1431</v>
      </c>
      <c r="D44" s="305">
        <v>1</v>
      </c>
      <c r="E44" s="305" t="str">
        <f>VLOOKUP(I44,[18]Hoja1!$D$6:$H$654,5,FALSE)</f>
        <v>JANCU</v>
      </c>
      <c r="F44" s="312" t="s">
        <v>1497</v>
      </c>
      <c r="G44" s="312" t="s">
        <v>1501</v>
      </c>
      <c r="H44" s="312" t="s">
        <v>1541</v>
      </c>
      <c r="I44" s="307" t="s">
        <v>98</v>
      </c>
      <c r="J44" s="308" t="s">
        <v>99</v>
      </c>
      <c r="K44" s="306" t="s">
        <v>1436</v>
      </c>
      <c r="L44" s="312" t="s">
        <v>39</v>
      </c>
      <c r="M44" s="306" t="s">
        <v>1444</v>
      </c>
      <c r="N44" s="306" t="s">
        <v>63</v>
      </c>
      <c r="O44" s="309">
        <v>0</v>
      </c>
      <c r="P44" s="309">
        <v>3</v>
      </c>
      <c r="Q44" s="309">
        <v>0</v>
      </c>
      <c r="R44" s="309">
        <v>3</v>
      </c>
      <c r="S44" s="309"/>
      <c r="T44" s="309"/>
      <c r="U44" s="309"/>
      <c r="V44" s="309"/>
      <c r="W44" s="309"/>
      <c r="X44" s="309"/>
      <c r="Y44" s="309"/>
      <c r="Z44" s="139"/>
      <c r="AA44" s="310">
        <v>3</v>
      </c>
    </row>
    <row r="45" spans="1:27" x14ac:dyDescent="0.25">
      <c r="A45" s="132" t="s">
        <v>1496</v>
      </c>
      <c r="B45" s="133" t="s">
        <v>24</v>
      </c>
      <c r="C45" s="311" t="s">
        <v>1431</v>
      </c>
      <c r="D45" s="305">
        <v>1</v>
      </c>
      <c r="E45" s="305" t="str">
        <f>VLOOKUP(I45,[18]Hoja1!$D$6:$H$654,5,FALSE)</f>
        <v>CHAMANAYOC</v>
      </c>
      <c r="F45" s="312" t="s">
        <v>1497</v>
      </c>
      <c r="G45" s="312" t="s">
        <v>1501</v>
      </c>
      <c r="H45" s="312" t="s">
        <v>1542</v>
      </c>
      <c r="I45" s="307" t="s">
        <v>112</v>
      </c>
      <c r="J45" s="308" t="s">
        <v>113</v>
      </c>
      <c r="K45" s="306" t="s">
        <v>1436</v>
      </c>
      <c r="L45" s="312" t="s">
        <v>39</v>
      </c>
      <c r="M45" s="306" t="s">
        <v>1444</v>
      </c>
      <c r="N45" s="306" t="s">
        <v>63</v>
      </c>
      <c r="O45" s="309">
        <v>0</v>
      </c>
      <c r="P45" s="309">
        <v>3</v>
      </c>
      <c r="Q45" s="309">
        <v>0</v>
      </c>
      <c r="R45" s="309">
        <v>3</v>
      </c>
      <c r="S45" s="309"/>
      <c r="T45" s="309"/>
      <c r="U45" s="309"/>
      <c r="V45" s="309"/>
      <c r="W45" s="309"/>
      <c r="X45" s="309"/>
      <c r="Y45" s="309"/>
      <c r="Z45" s="139"/>
      <c r="AA45" s="310">
        <v>3</v>
      </c>
    </row>
    <row r="46" spans="1:27" x14ac:dyDescent="0.25">
      <c r="A46" s="122" t="s">
        <v>1496</v>
      </c>
      <c r="B46" s="123" t="s">
        <v>24</v>
      </c>
      <c r="C46" s="311" t="s">
        <v>1431</v>
      </c>
      <c r="D46" s="305">
        <v>1</v>
      </c>
      <c r="E46" s="305" t="str">
        <f>VLOOKUP(I46,[18]Hoja1!$D$6:$H$654,5,FALSE)</f>
        <v>SANTA CRUZ</v>
      </c>
      <c r="F46" s="312" t="s">
        <v>1497</v>
      </c>
      <c r="G46" s="312" t="s">
        <v>1501</v>
      </c>
      <c r="H46" s="312" t="s">
        <v>1543</v>
      </c>
      <c r="I46" s="307" t="s">
        <v>118</v>
      </c>
      <c r="J46" s="308" t="s">
        <v>105</v>
      </c>
      <c r="K46" s="306" t="s">
        <v>1436</v>
      </c>
      <c r="L46" s="312" t="s">
        <v>39</v>
      </c>
      <c r="M46" s="306" t="s">
        <v>1444</v>
      </c>
      <c r="N46" s="306" t="s">
        <v>63</v>
      </c>
      <c r="O46" s="309">
        <v>0</v>
      </c>
      <c r="P46" s="309">
        <v>3</v>
      </c>
      <c r="Q46" s="309">
        <v>0</v>
      </c>
      <c r="R46" s="309">
        <v>3</v>
      </c>
      <c r="S46" s="309"/>
      <c r="T46" s="309"/>
      <c r="U46" s="309"/>
      <c r="V46" s="309"/>
      <c r="W46" s="309"/>
      <c r="X46" s="309"/>
      <c r="Y46" s="309"/>
      <c r="Z46" s="139"/>
      <c r="AA46" s="310">
        <v>3</v>
      </c>
    </row>
    <row r="47" spans="1:27" x14ac:dyDescent="0.25">
      <c r="A47" s="132" t="s">
        <v>1496</v>
      </c>
      <c r="B47" s="133" t="s">
        <v>24</v>
      </c>
      <c r="C47" s="311" t="s">
        <v>1431</v>
      </c>
      <c r="D47" s="305">
        <v>10</v>
      </c>
      <c r="E47" s="305" t="str">
        <f>VLOOKUP(I47,[18]Hoja1!$D$6:$H$654,5,FALSE)</f>
        <v>QUIRIMPA</v>
      </c>
      <c r="F47" s="312" t="s">
        <v>1497</v>
      </c>
      <c r="G47" s="312" t="s">
        <v>1514</v>
      </c>
      <c r="H47" s="312" t="s">
        <v>1544</v>
      </c>
      <c r="I47" s="307" t="s">
        <v>127</v>
      </c>
      <c r="J47" s="308" t="s">
        <v>128</v>
      </c>
      <c r="K47" s="306" t="s">
        <v>1436</v>
      </c>
      <c r="L47" s="312" t="s">
        <v>39</v>
      </c>
      <c r="M47" s="306" t="s">
        <v>1444</v>
      </c>
      <c r="N47" s="306" t="s">
        <v>63</v>
      </c>
      <c r="O47" s="309">
        <v>0</v>
      </c>
      <c r="P47" s="309">
        <v>3</v>
      </c>
      <c r="Q47" s="309">
        <v>0</v>
      </c>
      <c r="R47" s="309">
        <v>3</v>
      </c>
      <c r="S47" s="309"/>
      <c r="T47" s="309"/>
      <c r="U47" s="309"/>
      <c r="V47" s="309"/>
      <c r="W47" s="309"/>
      <c r="X47" s="309"/>
      <c r="Y47" s="309"/>
      <c r="Z47" s="139"/>
      <c r="AA47" s="310">
        <v>3</v>
      </c>
    </row>
    <row r="48" spans="1:27" x14ac:dyDescent="0.25">
      <c r="A48" s="122" t="s">
        <v>1496</v>
      </c>
      <c r="B48" s="123" t="s">
        <v>24</v>
      </c>
      <c r="C48" s="311" t="s">
        <v>1431</v>
      </c>
      <c r="D48" s="305">
        <v>5</v>
      </c>
      <c r="E48" s="305" t="str">
        <f>VLOOKUP(I48,[18]Hoja1!$D$6:$H$654,5,FALSE)</f>
        <v>YUPANAPAMPA</v>
      </c>
      <c r="F48" s="312" t="s">
        <v>1497</v>
      </c>
      <c r="G48" s="312" t="s">
        <v>1528</v>
      </c>
      <c r="H48" s="312" t="s">
        <v>1545</v>
      </c>
      <c r="I48" s="307" t="s">
        <v>147</v>
      </c>
      <c r="J48" s="308" t="s">
        <v>148</v>
      </c>
      <c r="K48" s="306" t="s">
        <v>1436</v>
      </c>
      <c r="L48" s="312" t="s">
        <v>39</v>
      </c>
      <c r="M48" s="306" t="s">
        <v>1444</v>
      </c>
      <c r="N48" s="306" t="s">
        <v>63</v>
      </c>
      <c r="O48" s="309">
        <v>0</v>
      </c>
      <c r="P48" s="309">
        <v>3</v>
      </c>
      <c r="Q48" s="309">
        <v>0</v>
      </c>
      <c r="R48" s="309">
        <v>3</v>
      </c>
      <c r="S48" s="309"/>
      <c r="T48" s="309"/>
      <c r="U48" s="309"/>
      <c r="V48" s="309"/>
      <c r="W48" s="309"/>
      <c r="X48" s="309"/>
      <c r="Y48" s="309"/>
      <c r="Z48" s="139"/>
      <c r="AA48" s="310">
        <v>3</v>
      </c>
    </row>
    <row r="49" spans="1:27" x14ac:dyDescent="0.25">
      <c r="A49" s="122" t="s">
        <v>1496</v>
      </c>
      <c r="B49" s="133" t="s">
        <v>24</v>
      </c>
      <c r="C49" s="311" t="s">
        <v>1431</v>
      </c>
      <c r="D49" s="305">
        <v>10</v>
      </c>
      <c r="E49" s="305" t="str">
        <f>VLOOKUP(I49,[18]Hoja1!$D$6:$H$654,5,FALSE)</f>
        <v>AVENIDA GONZALES PRADA 200</v>
      </c>
      <c r="F49" s="312" t="s">
        <v>1497</v>
      </c>
      <c r="G49" s="312" t="s">
        <v>1514</v>
      </c>
      <c r="H49" s="312" t="s">
        <v>1546</v>
      </c>
      <c r="I49" s="307" t="s">
        <v>49</v>
      </c>
      <c r="J49" s="313">
        <v>1579</v>
      </c>
      <c r="K49" s="306" t="s">
        <v>1436</v>
      </c>
      <c r="L49" s="312" t="s">
        <v>39</v>
      </c>
      <c r="M49" s="306" t="s">
        <v>1444</v>
      </c>
      <c r="N49" s="306" t="s">
        <v>51</v>
      </c>
      <c r="O49" s="309">
        <v>3</v>
      </c>
      <c r="P49" s="309">
        <v>3</v>
      </c>
      <c r="Q49" s="309">
        <v>3</v>
      </c>
      <c r="R49" s="309">
        <v>3</v>
      </c>
      <c r="S49" s="309"/>
      <c r="T49" s="309"/>
      <c r="U49" s="309"/>
      <c r="V49" s="309"/>
      <c r="W49" s="309"/>
      <c r="X49" s="309"/>
      <c r="Y49" s="309"/>
      <c r="Z49" s="139"/>
      <c r="AA49" s="310">
        <v>3</v>
      </c>
    </row>
    <row r="50" spans="1:27" x14ac:dyDescent="0.25">
      <c r="A50" s="122" t="s">
        <v>1496</v>
      </c>
      <c r="B50" s="123" t="s">
        <v>24</v>
      </c>
      <c r="C50" s="311" t="s">
        <v>1431</v>
      </c>
      <c r="D50" s="305">
        <v>8</v>
      </c>
      <c r="E50" s="305" t="str">
        <f>VLOOKUP(I50,[18]Hoja1!$D$6:$H$654,5,FALSE)</f>
        <v>AVENIDA ANTONIO ROJAS CADILLO S/N</v>
      </c>
      <c r="F50" s="312" t="s">
        <v>1497</v>
      </c>
      <c r="G50" s="312" t="s">
        <v>1547</v>
      </c>
      <c r="H50" s="312" t="s">
        <v>1548</v>
      </c>
      <c r="I50" s="307" t="s">
        <v>245</v>
      </c>
      <c r="J50" s="308" t="s">
        <v>246</v>
      </c>
      <c r="K50" s="306" t="s">
        <v>1436</v>
      </c>
      <c r="L50" s="312" t="s">
        <v>39</v>
      </c>
      <c r="M50" s="306" t="s">
        <v>1444</v>
      </c>
      <c r="N50" s="306" t="s">
        <v>51</v>
      </c>
      <c r="O50" s="309">
        <v>3</v>
      </c>
      <c r="P50" s="309">
        <v>3</v>
      </c>
      <c r="Q50" s="309">
        <v>3</v>
      </c>
      <c r="R50" s="309">
        <v>3</v>
      </c>
      <c r="S50" s="309"/>
      <c r="T50" s="309"/>
      <c r="U50" s="309"/>
      <c r="V50" s="309"/>
      <c r="W50" s="309"/>
      <c r="X50" s="309"/>
      <c r="Y50" s="309"/>
      <c r="Z50" s="139"/>
      <c r="AA50" s="310">
        <v>3</v>
      </c>
    </row>
    <row r="51" spans="1:27" x14ac:dyDescent="0.25">
      <c r="A51" s="122" t="s">
        <v>1496</v>
      </c>
      <c r="B51" s="133" t="s">
        <v>24</v>
      </c>
      <c r="C51" s="311" t="s">
        <v>1431</v>
      </c>
      <c r="D51" s="305">
        <v>5</v>
      </c>
      <c r="E51" s="305" t="str">
        <f>VLOOKUP(I51,[18]Hoja1!$D$6:$H$654,5,FALSE)</f>
        <v>HUARIPAMPA</v>
      </c>
      <c r="F51" s="312" t="s">
        <v>1497</v>
      </c>
      <c r="G51" s="312" t="s">
        <v>1528</v>
      </c>
      <c r="H51" s="312" t="s">
        <v>1549</v>
      </c>
      <c r="I51" s="307" t="s">
        <v>53</v>
      </c>
      <c r="J51" s="308" t="s">
        <v>54</v>
      </c>
      <c r="K51" s="306" t="s">
        <v>1436</v>
      </c>
      <c r="L51" s="312" t="s">
        <v>39</v>
      </c>
      <c r="M51" s="306" t="s">
        <v>1444</v>
      </c>
      <c r="N51" s="306" t="s">
        <v>51</v>
      </c>
      <c r="O51" s="309">
        <v>3</v>
      </c>
      <c r="P51" s="309">
        <v>3</v>
      </c>
      <c r="Q51" s="309">
        <v>3</v>
      </c>
      <c r="R51" s="309">
        <v>3</v>
      </c>
      <c r="S51" s="309"/>
      <c r="T51" s="309"/>
      <c r="U51" s="309"/>
      <c r="V51" s="309"/>
      <c r="W51" s="309"/>
      <c r="X51" s="309"/>
      <c r="Y51" s="309"/>
      <c r="Z51" s="139"/>
      <c r="AA51" s="310">
        <v>3</v>
      </c>
    </row>
    <row r="52" spans="1:27" x14ac:dyDescent="0.25">
      <c r="A52" s="122" t="s">
        <v>1496</v>
      </c>
      <c r="B52" s="123" t="s">
        <v>24</v>
      </c>
      <c r="C52" s="311" t="s">
        <v>1431</v>
      </c>
      <c r="D52" s="305">
        <v>12</v>
      </c>
      <c r="E52" s="305" t="str">
        <f>VLOOKUP(I52,[18]Hoja1!$D$6:$H$654,5,FALSE)</f>
        <v>PARQUE PLAZA DE ARMAS S/N</v>
      </c>
      <c r="F52" s="312" t="s">
        <v>1497</v>
      </c>
      <c r="G52" s="312" t="s">
        <v>1455</v>
      </c>
      <c r="H52" s="312" t="s">
        <v>1550</v>
      </c>
      <c r="I52" s="307" t="s">
        <v>251</v>
      </c>
      <c r="J52" s="308" t="s">
        <v>252</v>
      </c>
      <c r="K52" s="306" t="s">
        <v>1436</v>
      </c>
      <c r="L52" s="312" t="s">
        <v>39</v>
      </c>
      <c r="M52" s="306" t="s">
        <v>1444</v>
      </c>
      <c r="N52" s="306" t="s">
        <v>51</v>
      </c>
      <c r="O52" s="309">
        <v>3</v>
      </c>
      <c r="P52" s="309">
        <v>3</v>
      </c>
      <c r="Q52" s="309">
        <v>3</v>
      </c>
      <c r="R52" s="309">
        <v>3</v>
      </c>
      <c r="S52" s="309"/>
      <c r="T52" s="309"/>
      <c r="U52" s="309"/>
      <c r="V52" s="309"/>
      <c r="W52" s="309"/>
      <c r="X52" s="309"/>
      <c r="Y52" s="309"/>
      <c r="Z52" s="139"/>
      <c r="AA52" s="310">
        <v>3</v>
      </c>
    </row>
    <row r="53" spans="1:27" x14ac:dyDescent="0.25">
      <c r="A53" s="122" t="s">
        <v>1496</v>
      </c>
      <c r="B53" s="133" t="s">
        <v>24</v>
      </c>
      <c r="C53" s="311" t="s">
        <v>1431</v>
      </c>
      <c r="D53" s="305">
        <v>2</v>
      </c>
      <c r="E53" s="305" t="str">
        <f>VLOOKUP(I53,[18]Hoja1!$D$6:$H$654,5,FALSE)</f>
        <v>MARIAN</v>
      </c>
      <c r="F53" s="312" t="s">
        <v>1497</v>
      </c>
      <c r="G53" s="312" t="s">
        <v>1518</v>
      </c>
      <c r="H53" s="312" t="s">
        <v>1551</v>
      </c>
      <c r="I53" s="307" t="s">
        <v>55</v>
      </c>
      <c r="J53" s="308" t="s">
        <v>56</v>
      </c>
      <c r="K53" s="306" t="s">
        <v>1436</v>
      </c>
      <c r="L53" s="312" t="s">
        <v>39</v>
      </c>
      <c r="M53" s="306" t="s">
        <v>1444</v>
      </c>
      <c r="N53" s="306" t="s">
        <v>51</v>
      </c>
      <c r="O53" s="309">
        <v>3</v>
      </c>
      <c r="P53" s="309">
        <v>5</v>
      </c>
      <c r="Q53" s="309">
        <v>5</v>
      </c>
      <c r="R53" s="309">
        <v>5</v>
      </c>
      <c r="S53" s="309"/>
      <c r="T53" s="309"/>
      <c r="U53" s="309"/>
      <c r="V53" s="309"/>
      <c r="W53" s="309"/>
      <c r="X53" s="309"/>
      <c r="Y53" s="309"/>
      <c r="Z53" s="139"/>
      <c r="AA53" s="310">
        <v>3</v>
      </c>
    </row>
    <row r="54" spans="1:27" x14ac:dyDescent="0.25">
      <c r="A54" s="122" t="s">
        <v>1496</v>
      </c>
      <c r="B54" s="123" t="s">
        <v>24</v>
      </c>
      <c r="C54" s="311" t="s">
        <v>1431</v>
      </c>
      <c r="D54" s="305">
        <v>2</v>
      </c>
      <c r="E54" s="305" t="str">
        <f>VLOOKUP(I54,[18]Hoja1!$D$6:$H$654,5,FALSE)</f>
        <v>ACOPAMPA</v>
      </c>
      <c r="F54" s="312" t="s">
        <v>1497</v>
      </c>
      <c r="G54" s="312" t="s">
        <v>1518</v>
      </c>
      <c r="H54" s="312" t="s">
        <v>1552</v>
      </c>
      <c r="I54" s="307" t="s">
        <v>257</v>
      </c>
      <c r="J54" s="308" t="s">
        <v>258</v>
      </c>
      <c r="K54" s="306" t="s">
        <v>1436</v>
      </c>
      <c r="L54" s="312" t="s">
        <v>39</v>
      </c>
      <c r="M54" s="306" t="s">
        <v>1444</v>
      </c>
      <c r="N54" s="306" t="s">
        <v>51</v>
      </c>
      <c r="O54" s="309">
        <v>3</v>
      </c>
      <c r="P54" s="309">
        <v>3</v>
      </c>
      <c r="Q54" s="309">
        <v>3</v>
      </c>
      <c r="R54" s="309">
        <v>3</v>
      </c>
      <c r="S54" s="309"/>
      <c r="T54" s="309"/>
      <c r="U54" s="309"/>
      <c r="V54" s="309"/>
      <c r="W54" s="309"/>
      <c r="X54" s="309"/>
      <c r="Y54" s="309"/>
      <c r="Z54" s="139"/>
      <c r="AA54" s="310">
        <v>3</v>
      </c>
    </row>
    <row r="55" spans="1:27" x14ac:dyDescent="0.25">
      <c r="A55" s="122" t="s">
        <v>1496</v>
      </c>
      <c r="B55" s="133" t="s">
        <v>24</v>
      </c>
      <c r="C55" s="311" t="s">
        <v>1431</v>
      </c>
      <c r="D55" s="305">
        <v>2</v>
      </c>
      <c r="E55" s="305" t="str">
        <f>VLOOKUP(I55,[18]Hoja1!$D$6:$H$654,5,FALSE)</f>
        <v>JIRON BOLOGNESI S/N</v>
      </c>
      <c r="F55" s="312" t="s">
        <v>1497</v>
      </c>
      <c r="G55" s="312" t="s">
        <v>1518</v>
      </c>
      <c r="H55" s="312" t="s">
        <v>1553</v>
      </c>
      <c r="I55" s="307" t="s">
        <v>260</v>
      </c>
      <c r="J55" s="308" t="s">
        <v>261</v>
      </c>
      <c r="K55" s="306" t="s">
        <v>1436</v>
      </c>
      <c r="L55" s="312" t="s">
        <v>39</v>
      </c>
      <c r="M55" s="306" t="s">
        <v>1444</v>
      </c>
      <c r="N55" s="306" t="s">
        <v>51</v>
      </c>
      <c r="O55" s="309">
        <v>3</v>
      </c>
      <c r="P55" s="309">
        <v>3</v>
      </c>
      <c r="Q55" s="309">
        <v>3</v>
      </c>
      <c r="R55" s="309">
        <v>3</v>
      </c>
      <c r="S55" s="309"/>
      <c r="T55" s="309"/>
      <c r="U55" s="309"/>
      <c r="V55" s="309"/>
      <c r="W55" s="309"/>
      <c r="X55" s="309"/>
      <c r="Y55" s="309"/>
      <c r="Z55" s="139"/>
      <c r="AA55" s="310">
        <v>3</v>
      </c>
    </row>
    <row r="56" spans="1:27" x14ac:dyDescent="0.25">
      <c r="A56" s="122" t="s">
        <v>1496</v>
      </c>
      <c r="B56" s="123" t="s">
        <v>24</v>
      </c>
      <c r="C56" s="311" t="s">
        <v>1431</v>
      </c>
      <c r="D56" s="305">
        <v>11</v>
      </c>
      <c r="E56" s="305" t="str">
        <f>VLOOKUP(I56,[18]Hoja1!$D$6:$H$654,5,FALSE)</f>
        <v>JIRON SAN PEDRO S/N</v>
      </c>
      <c r="F56" s="312" t="s">
        <v>1497</v>
      </c>
      <c r="G56" s="312" t="s">
        <v>1554</v>
      </c>
      <c r="H56" s="312" t="s">
        <v>1555</v>
      </c>
      <c r="I56" s="307" t="s">
        <v>262</v>
      </c>
      <c r="J56" s="308" t="s">
        <v>263</v>
      </c>
      <c r="K56" s="306" t="s">
        <v>1436</v>
      </c>
      <c r="L56" s="312" t="s">
        <v>39</v>
      </c>
      <c r="M56" s="306" t="s">
        <v>1444</v>
      </c>
      <c r="N56" s="306" t="s">
        <v>51</v>
      </c>
      <c r="O56" s="309">
        <v>3</v>
      </c>
      <c r="P56" s="309">
        <v>3</v>
      </c>
      <c r="Q56" s="309">
        <v>3</v>
      </c>
      <c r="R56" s="309">
        <v>3</v>
      </c>
      <c r="S56" s="309"/>
      <c r="T56" s="309"/>
      <c r="U56" s="309"/>
      <c r="V56" s="309"/>
      <c r="W56" s="309"/>
      <c r="X56" s="309"/>
      <c r="Y56" s="309"/>
      <c r="Z56" s="139"/>
      <c r="AA56" s="310">
        <v>3</v>
      </c>
    </row>
    <row r="57" spans="1:27" x14ac:dyDescent="0.25">
      <c r="A57" s="122" t="s">
        <v>1496</v>
      </c>
      <c r="B57" s="133" t="s">
        <v>24</v>
      </c>
      <c r="C57" s="311" t="s">
        <v>1431</v>
      </c>
      <c r="D57" s="305">
        <v>6</v>
      </c>
      <c r="E57" s="305" t="str">
        <f>VLOOKUP(I57,[18]Hoja1!$D$6:$H$654,5,FALSE)</f>
        <v>AVENIDA LEONCIO PRADO S/N</v>
      </c>
      <c r="F57" s="312" t="s">
        <v>1497</v>
      </c>
      <c r="G57" s="312" t="s">
        <v>1516</v>
      </c>
      <c r="H57" s="312" t="s">
        <v>1556</v>
      </c>
      <c r="I57" s="307" t="s">
        <v>264</v>
      </c>
      <c r="J57" s="308" t="s">
        <v>265</v>
      </c>
      <c r="K57" s="306" t="s">
        <v>1436</v>
      </c>
      <c r="L57" s="312" t="s">
        <v>39</v>
      </c>
      <c r="M57" s="306" t="s">
        <v>1444</v>
      </c>
      <c r="N57" s="306" t="s">
        <v>51</v>
      </c>
      <c r="O57" s="309">
        <v>3</v>
      </c>
      <c r="P57" s="309">
        <v>3</v>
      </c>
      <c r="Q57" s="309">
        <v>3</v>
      </c>
      <c r="R57" s="309">
        <v>3</v>
      </c>
      <c r="S57" s="309"/>
      <c r="T57" s="309"/>
      <c r="U57" s="309"/>
      <c r="V57" s="309"/>
      <c r="W57" s="309"/>
      <c r="X57" s="309"/>
      <c r="Y57" s="309"/>
      <c r="Z57" s="139"/>
      <c r="AA57" s="310">
        <v>3</v>
      </c>
    </row>
    <row r="58" spans="1:27" x14ac:dyDescent="0.25">
      <c r="A58" s="122" t="s">
        <v>1496</v>
      </c>
      <c r="B58" s="123" t="s">
        <v>24</v>
      </c>
      <c r="C58" s="311" t="s">
        <v>1431</v>
      </c>
      <c r="D58" s="305">
        <v>2</v>
      </c>
      <c r="E58" s="305" t="str">
        <f>VLOOKUP(I58,[18]Hoja1!$D$6:$H$654,5,FALSE)</f>
        <v>UNCHUS</v>
      </c>
      <c r="F58" s="312" t="s">
        <v>1497</v>
      </c>
      <c r="G58" s="312" t="s">
        <v>1518</v>
      </c>
      <c r="H58" s="312" t="s">
        <v>1557</v>
      </c>
      <c r="I58" s="307" t="s">
        <v>270</v>
      </c>
      <c r="J58" s="308" t="s">
        <v>271</v>
      </c>
      <c r="K58" s="306" t="s">
        <v>1436</v>
      </c>
      <c r="L58" s="312" t="s">
        <v>39</v>
      </c>
      <c r="M58" s="306" t="s">
        <v>1444</v>
      </c>
      <c r="N58" s="306" t="s">
        <v>51</v>
      </c>
      <c r="O58" s="309">
        <v>3</v>
      </c>
      <c r="P58" s="309">
        <v>3</v>
      </c>
      <c r="Q58" s="309">
        <v>3</v>
      </c>
      <c r="R58" s="309">
        <v>3</v>
      </c>
      <c r="S58" s="309"/>
      <c r="T58" s="309"/>
      <c r="U58" s="309"/>
      <c r="V58" s="309"/>
      <c r="W58" s="309"/>
      <c r="X58" s="309"/>
      <c r="Y58" s="309"/>
      <c r="Z58" s="139"/>
      <c r="AA58" s="310">
        <v>3</v>
      </c>
    </row>
    <row r="59" spans="1:27" x14ac:dyDescent="0.25">
      <c r="A59" s="122" t="s">
        <v>1496</v>
      </c>
      <c r="B59" s="133" t="s">
        <v>24</v>
      </c>
      <c r="C59" s="311" t="s">
        <v>1431</v>
      </c>
      <c r="D59" s="305">
        <v>2</v>
      </c>
      <c r="E59" s="305" t="str">
        <f>VLOOKUP(I59,[18]Hoja1!$D$6:$H$654,5,FALSE)</f>
        <v>AVENIDA CORDILLERA BLANCA S/N</v>
      </c>
      <c r="F59" s="312" t="s">
        <v>1497</v>
      </c>
      <c r="G59" s="312" t="s">
        <v>1518</v>
      </c>
      <c r="H59" s="312" t="s">
        <v>1558</v>
      </c>
      <c r="I59" s="307" t="s">
        <v>57</v>
      </c>
      <c r="J59" s="308" t="s">
        <v>58</v>
      </c>
      <c r="K59" s="306" t="s">
        <v>1436</v>
      </c>
      <c r="L59" s="312" t="s">
        <v>39</v>
      </c>
      <c r="M59" s="306" t="s">
        <v>1444</v>
      </c>
      <c r="N59" s="306" t="s">
        <v>51</v>
      </c>
      <c r="O59" s="309">
        <v>3</v>
      </c>
      <c r="P59" s="309">
        <v>3</v>
      </c>
      <c r="Q59" s="309">
        <v>3</v>
      </c>
      <c r="R59" s="309">
        <v>3</v>
      </c>
      <c r="S59" s="309"/>
      <c r="T59" s="309"/>
      <c r="U59" s="309"/>
      <c r="V59" s="309"/>
      <c r="W59" s="309"/>
      <c r="X59" s="309"/>
      <c r="Y59" s="309"/>
      <c r="Z59" s="139"/>
      <c r="AA59" s="310">
        <v>3</v>
      </c>
    </row>
    <row r="60" spans="1:27" x14ac:dyDescent="0.25">
      <c r="A60" s="122" t="s">
        <v>1496</v>
      </c>
      <c r="B60" s="123" t="s">
        <v>24</v>
      </c>
      <c r="C60" s="311" t="s">
        <v>1431</v>
      </c>
      <c r="D60" s="305">
        <v>2</v>
      </c>
      <c r="E60" s="305" t="str">
        <f>VLOOKUP(I60,[18]Hoja1!$D$6:$H$654,5,FALSE)</f>
        <v>LLUPA</v>
      </c>
      <c r="F60" s="312" t="s">
        <v>1497</v>
      </c>
      <c r="G60" s="312" t="s">
        <v>1518</v>
      </c>
      <c r="H60" s="312" t="s">
        <v>1559</v>
      </c>
      <c r="I60" s="307" t="s">
        <v>276</v>
      </c>
      <c r="J60" s="308" t="s">
        <v>277</v>
      </c>
      <c r="K60" s="306" t="s">
        <v>1436</v>
      </c>
      <c r="L60" s="312" t="s">
        <v>39</v>
      </c>
      <c r="M60" s="306" t="s">
        <v>1444</v>
      </c>
      <c r="N60" s="306" t="s">
        <v>51</v>
      </c>
      <c r="O60" s="309">
        <v>3</v>
      </c>
      <c r="P60" s="309">
        <v>3</v>
      </c>
      <c r="Q60" s="309">
        <v>3</v>
      </c>
      <c r="R60" s="309">
        <v>3</v>
      </c>
      <c r="S60" s="309"/>
      <c r="T60" s="309"/>
      <c r="U60" s="309"/>
      <c r="V60" s="309"/>
      <c r="W60" s="309"/>
      <c r="X60" s="309"/>
      <c r="Y60" s="309"/>
      <c r="Z60" s="139"/>
      <c r="AA60" s="310">
        <v>3</v>
      </c>
    </row>
    <row r="61" spans="1:27" x14ac:dyDescent="0.25">
      <c r="A61" s="122" t="s">
        <v>1496</v>
      </c>
      <c r="B61" s="133" t="s">
        <v>24</v>
      </c>
      <c r="C61" s="311" t="s">
        <v>1431</v>
      </c>
      <c r="D61" s="305">
        <v>6</v>
      </c>
      <c r="E61" s="305" t="str">
        <f>VLOOKUP(I61,[18]Hoja1!$D$6:$H$654,5,FALSE)</f>
        <v>QUISHUAR</v>
      </c>
      <c r="F61" s="312" t="s">
        <v>1497</v>
      </c>
      <c r="G61" s="312" t="s">
        <v>1516</v>
      </c>
      <c r="H61" s="312" t="s">
        <v>1560</v>
      </c>
      <c r="I61" s="307" t="s">
        <v>281</v>
      </c>
      <c r="J61" s="308" t="s">
        <v>282</v>
      </c>
      <c r="K61" s="306" t="s">
        <v>1436</v>
      </c>
      <c r="L61" s="312" t="s">
        <v>39</v>
      </c>
      <c r="M61" s="306" t="s">
        <v>1444</v>
      </c>
      <c r="N61" s="306" t="s">
        <v>51</v>
      </c>
      <c r="O61" s="309">
        <v>3</v>
      </c>
      <c r="P61" s="309">
        <v>3</v>
      </c>
      <c r="Q61" s="309">
        <v>3</v>
      </c>
      <c r="R61" s="309">
        <v>3</v>
      </c>
      <c r="S61" s="309"/>
      <c r="T61" s="309"/>
      <c r="U61" s="309"/>
      <c r="V61" s="309"/>
      <c r="W61" s="309"/>
      <c r="X61" s="309"/>
      <c r="Y61" s="309"/>
      <c r="Z61" s="139"/>
      <c r="AA61" s="310">
        <v>3</v>
      </c>
    </row>
    <row r="62" spans="1:27" x14ac:dyDescent="0.25">
      <c r="A62" s="122" t="s">
        <v>1496</v>
      </c>
      <c r="B62" s="123" t="s">
        <v>24</v>
      </c>
      <c r="C62" s="311" t="s">
        <v>1431</v>
      </c>
      <c r="D62" s="305">
        <v>1</v>
      </c>
      <c r="E62" s="305" t="str">
        <f>VLOOKUP(I62,[18]Hoja1!$D$6:$H$654,5,FALSE)</f>
        <v>JAUNA</v>
      </c>
      <c r="F62" s="312" t="s">
        <v>1497</v>
      </c>
      <c r="G62" s="312" t="s">
        <v>1501</v>
      </c>
      <c r="H62" s="312" t="s">
        <v>1561</v>
      </c>
      <c r="I62" s="307" t="s">
        <v>283</v>
      </c>
      <c r="J62" s="308" t="s">
        <v>284</v>
      </c>
      <c r="K62" s="306" t="s">
        <v>1436</v>
      </c>
      <c r="L62" s="312" t="s">
        <v>39</v>
      </c>
      <c r="M62" s="306" t="s">
        <v>1444</v>
      </c>
      <c r="N62" s="306" t="s">
        <v>51</v>
      </c>
      <c r="O62" s="309">
        <v>3</v>
      </c>
      <c r="P62" s="309">
        <v>3</v>
      </c>
      <c r="Q62" s="309">
        <v>3</v>
      </c>
      <c r="R62" s="309">
        <v>3</v>
      </c>
      <c r="S62" s="309"/>
      <c r="T62" s="309"/>
      <c r="U62" s="309"/>
      <c r="V62" s="309"/>
      <c r="W62" s="309"/>
      <c r="X62" s="309"/>
      <c r="Y62" s="309"/>
      <c r="Z62" s="139"/>
      <c r="AA62" s="310">
        <v>3</v>
      </c>
    </row>
    <row r="63" spans="1:27" x14ac:dyDescent="0.25">
      <c r="A63" s="122" t="s">
        <v>1496</v>
      </c>
      <c r="B63" s="133" t="s">
        <v>24</v>
      </c>
      <c r="C63" s="311" t="s">
        <v>1431</v>
      </c>
      <c r="D63" s="305">
        <v>1</v>
      </c>
      <c r="E63" s="305" t="str">
        <f>VLOOKUP(I63,[18]Hoja1!$D$6:$H$654,5,FALSE)</f>
        <v>COYLLUR</v>
      </c>
      <c r="F63" s="312" t="s">
        <v>1497</v>
      </c>
      <c r="G63" s="312" t="s">
        <v>1501</v>
      </c>
      <c r="H63" s="312" t="s">
        <v>1562</v>
      </c>
      <c r="I63" s="307" t="s">
        <v>285</v>
      </c>
      <c r="J63" s="308" t="s">
        <v>286</v>
      </c>
      <c r="K63" s="306" t="s">
        <v>1436</v>
      </c>
      <c r="L63" s="312" t="s">
        <v>39</v>
      </c>
      <c r="M63" s="306" t="s">
        <v>1444</v>
      </c>
      <c r="N63" s="306" t="s">
        <v>51</v>
      </c>
      <c r="O63" s="309">
        <v>3</v>
      </c>
      <c r="P63" s="309">
        <v>3</v>
      </c>
      <c r="Q63" s="309">
        <v>3</v>
      </c>
      <c r="R63" s="309">
        <v>3</v>
      </c>
      <c r="S63" s="309"/>
      <c r="T63" s="309"/>
      <c r="U63" s="309"/>
      <c r="V63" s="309"/>
      <c r="W63" s="309"/>
      <c r="X63" s="309"/>
      <c r="Y63" s="309"/>
      <c r="Z63" s="139"/>
      <c r="AA63" s="310">
        <v>3</v>
      </c>
    </row>
    <row r="64" spans="1:27" x14ac:dyDescent="0.25">
      <c r="A64" s="122" t="s">
        <v>1496</v>
      </c>
      <c r="B64" s="123" t="s">
        <v>24</v>
      </c>
      <c r="C64" s="311" t="s">
        <v>1431</v>
      </c>
      <c r="D64" s="305">
        <v>2</v>
      </c>
      <c r="E64" s="305" t="str">
        <f>VLOOKUP(I64,[18]Hoja1!$D$6:$H$654,5,FALSE)</f>
        <v>UQUIA</v>
      </c>
      <c r="F64" s="312" t="s">
        <v>1497</v>
      </c>
      <c r="G64" s="312" t="s">
        <v>1518</v>
      </c>
      <c r="H64" s="312" t="s">
        <v>1563</v>
      </c>
      <c r="I64" s="307" t="s">
        <v>287</v>
      </c>
      <c r="J64" s="308" t="s">
        <v>288</v>
      </c>
      <c r="K64" s="306" t="s">
        <v>1436</v>
      </c>
      <c r="L64" s="312" t="s">
        <v>39</v>
      </c>
      <c r="M64" s="306" t="s">
        <v>1444</v>
      </c>
      <c r="N64" s="306" t="s">
        <v>51</v>
      </c>
      <c r="O64" s="309">
        <v>3</v>
      </c>
      <c r="P64" s="309">
        <v>3</v>
      </c>
      <c r="Q64" s="309">
        <v>3</v>
      </c>
      <c r="R64" s="309">
        <v>3</v>
      </c>
      <c r="S64" s="309"/>
      <c r="T64" s="309"/>
      <c r="U64" s="309"/>
      <c r="V64" s="309"/>
      <c r="W64" s="309"/>
      <c r="X64" s="309"/>
      <c r="Y64" s="309"/>
      <c r="Z64" s="139"/>
      <c r="AA64" s="310">
        <v>3</v>
      </c>
    </row>
    <row r="65" spans="1:27" x14ac:dyDescent="0.25">
      <c r="A65" s="122" t="s">
        <v>1496</v>
      </c>
      <c r="B65" s="133" t="s">
        <v>24</v>
      </c>
      <c r="C65" s="311" t="s">
        <v>1431</v>
      </c>
      <c r="D65" s="305">
        <v>2</v>
      </c>
      <c r="E65" s="305" t="str">
        <f>VLOOKUP(I65,[18]Hoja1!$D$6:$H$654,5,FALSE)</f>
        <v>JIRON PEDRO COCHACHIN S/N</v>
      </c>
      <c r="F65" s="312" t="s">
        <v>1497</v>
      </c>
      <c r="G65" s="312" t="s">
        <v>1518</v>
      </c>
      <c r="H65" s="312" t="s">
        <v>1564</v>
      </c>
      <c r="I65" s="307" t="s">
        <v>59</v>
      </c>
      <c r="J65" s="308" t="s">
        <v>60</v>
      </c>
      <c r="K65" s="306" t="s">
        <v>1436</v>
      </c>
      <c r="L65" s="312" t="s">
        <v>39</v>
      </c>
      <c r="M65" s="306" t="s">
        <v>1444</v>
      </c>
      <c r="N65" s="306" t="s">
        <v>51</v>
      </c>
      <c r="O65" s="309">
        <v>3</v>
      </c>
      <c r="P65" s="309">
        <v>3</v>
      </c>
      <c r="Q65" s="309">
        <v>3</v>
      </c>
      <c r="R65" s="309">
        <v>3</v>
      </c>
      <c r="S65" s="309"/>
      <c r="T65" s="309"/>
      <c r="U65" s="309"/>
      <c r="V65" s="309"/>
      <c r="W65" s="309"/>
      <c r="X65" s="309"/>
      <c r="Y65" s="309"/>
      <c r="Z65" s="139"/>
      <c r="AA65" s="310">
        <v>3</v>
      </c>
    </row>
    <row r="66" spans="1:27" x14ac:dyDescent="0.25">
      <c r="A66" s="122" t="s">
        <v>1496</v>
      </c>
      <c r="B66" s="123" t="s">
        <v>24</v>
      </c>
      <c r="C66" s="311" t="s">
        <v>1431</v>
      </c>
      <c r="D66" s="305">
        <v>4</v>
      </c>
      <c r="E66" s="305" t="str">
        <f>VLOOKUP(I66,[18]Hoja1!$D$6:$H$654,5,FALSE)</f>
        <v>HUANJA</v>
      </c>
      <c r="F66" s="312" t="s">
        <v>1497</v>
      </c>
      <c r="G66" s="312" t="s">
        <v>1499</v>
      </c>
      <c r="H66" s="312" t="s">
        <v>1565</v>
      </c>
      <c r="I66" s="307" t="s">
        <v>298</v>
      </c>
      <c r="J66" s="308" t="s">
        <v>299</v>
      </c>
      <c r="K66" s="306" t="s">
        <v>1436</v>
      </c>
      <c r="L66" s="312" t="s">
        <v>39</v>
      </c>
      <c r="M66" s="306" t="s">
        <v>1444</v>
      </c>
      <c r="N66" s="306" t="s">
        <v>51</v>
      </c>
      <c r="O66" s="309">
        <v>3</v>
      </c>
      <c r="P66" s="309">
        <v>3</v>
      </c>
      <c r="Q66" s="309">
        <v>3</v>
      </c>
      <c r="R66" s="309">
        <v>3</v>
      </c>
      <c r="S66" s="309"/>
      <c r="T66" s="309"/>
      <c r="U66" s="309"/>
      <c r="V66" s="309"/>
      <c r="W66" s="309"/>
      <c r="X66" s="309"/>
      <c r="Y66" s="309"/>
      <c r="Z66" s="139"/>
      <c r="AA66" s="310">
        <v>3</v>
      </c>
    </row>
    <row r="67" spans="1:27" x14ac:dyDescent="0.25">
      <c r="A67" s="122" t="s">
        <v>1496</v>
      </c>
      <c r="B67" s="133" t="s">
        <v>24</v>
      </c>
      <c r="C67" s="311" t="s">
        <v>1431</v>
      </c>
      <c r="D67" s="305">
        <v>2</v>
      </c>
      <c r="E67" s="305" t="str">
        <f>VLOOKUP(I67,[18]Hoja1!$D$6:$H$654,5,FALSE)</f>
        <v>CHONTAYOC</v>
      </c>
      <c r="F67" s="312" t="s">
        <v>1497</v>
      </c>
      <c r="G67" s="312" t="s">
        <v>1518</v>
      </c>
      <c r="H67" s="312" t="s">
        <v>1566</v>
      </c>
      <c r="I67" s="307" t="s">
        <v>303</v>
      </c>
      <c r="J67" s="308" t="s">
        <v>304</v>
      </c>
      <c r="K67" s="306" t="s">
        <v>1436</v>
      </c>
      <c r="L67" s="312" t="s">
        <v>39</v>
      </c>
      <c r="M67" s="306" t="s">
        <v>1444</v>
      </c>
      <c r="N67" s="306" t="s">
        <v>51</v>
      </c>
      <c r="O67" s="309">
        <v>3</v>
      </c>
      <c r="P67" s="309">
        <v>3</v>
      </c>
      <c r="Q67" s="309">
        <v>3</v>
      </c>
      <c r="R67" s="309">
        <v>3</v>
      </c>
      <c r="S67" s="309"/>
      <c r="T67" s="309"/>
      <c r="U67" s="309"/>
      <c r="V67" s="309"/>
      <c r="W67" s="309"/>
      <c r="X67" s="309"/>
      <c r="Y67" s="309"/>
      <c r="Z67" s="139"/>
      <c r="AA67" s="310">
        <v>3</v>
      </c>
    </row>
    <row r="68" spans="1:27" x14ac:dyDescent="0.25">
      <c r="A68" s="122" t="s">
        <v>1496</v>
      </c>
      <c r="B68" s="123" t="s">
        <v>24</v>
      </c>
      <c r="C68" s="311" t="s">
        <v>1431</v>
      </c>
      <c r="D68" s="305">
        <v>8</v>
      </c>
      <c r="E68" s="305" t="str">
        <f>VLOOKUP(I68,[18]Hoja1!$D$6:$H$654,5,FALSE)</f>
        <v>SHANCAC</v>
      </c>
      <c r="F68" s="312" t="s">
        <v>1497</v>
      </c>
      <c r="G68" s="312" t="s">
        <v>1547</v>
      </c>
      <c r="H68" s="312" t="s">
        <v>1567</v>
      </c>
      <c r="I68" s="307" t="s">
        <v>308</v>
      </c>
      <c r="J68" s="308" t="s">
        <v>309</v>
      </c>
      <c r="K68" s="306" t="s">
        <v>1436</v>
      </c>
      <c r="L68" s="312" t="s">
        <v>39</v>
      </c>
      <c r="M68" s="306" t="s">
        <v>1444</v>
      </c>
      <c r="N68" s="306" t="s">
        <v>51</v>
      </c>
      <c r="O68" s="309">
        <v>3</v>
      </c>
      <c r="P68" s="309">
        <v>3</v>
      </c>
      <c r="Q68" s="309">
        <v>3</v>
      </c>
      <c r="R68" s="309">
        <v>3</v>
      </c>
      <c r="S68" s="309"/>
      <c r="T68" s="309"/>
      <c r="U68" s="309"/>
      <c r="V68" s="309"/>
      <c r="W68" s="309"/>
      <c r="X68" s="309"/>
      <c r="Y68" s="309"/>
      <c r="Z68" s="139"/>
      <c r="AA68" s="310">
        <v>3</v>
      </c>
    </row>
    <row r="69" spans="1:27" x14ac:dyDescent="0.25">
      <c r="A69" s="122" t="s">
        <v>1496</v>
      </c>
      <c r="B69" s="133" t="s">
        <v>24</v>
      </c>
      <c r="C69" s="311" t="s">
        <v>1431</v>
      </c>
      <c r="D69" s="305">
        <v>6</v>
      </c>
      <c r="E69" s="305" t="str">
        <f>VLOOKUP(I69,[18]Hoja1!$D$6:$H$654,5,FALSE)</f>
        <v>CANTU</v>
      </c>
      <c r="F69" s="312" t="s">
        <v>1497</v>
      </c>
      <c r="G69" s="312" t="s">
        <v>1516</v>
      </c>
      <c r="H69" s="312" t="s">
        <v>1568</v>
      </c>
      <c r="I69" s="307" t="s">
        <v>310</v>
      </c>
      <c r="J69" s="308" t="s">
        <v>311</v>
      </c>
      <c r="K69" s="306" t="s">
        <v>1436</v>
      </c>
      <c r="L69" s="312" t="s">
        <v>39</v>
      </c>
      <c r="M69" s="306" t="s">
        <v>1444</v>
      </c>
      <c r="N69" s="306" t="s">
        <v>51</v>
      </c>
      <c r="O69" s="309">
        <v>3</v>
      </c>
      <c r="P69" s="309">
        <v>3</v>
      </c>
      <c r="Q69" s="309">
        <v>3</v>
      </c>
      <c r="R69" s="309">
        <v>3</v>
      </c>
      <c r="S69" s="309"/>
      <c r="T69" s="309"/>
      <c r="U69" s="309"/>
      <c r="V69" s="309"/>
      <c r="W69" s="309"/>
      <c r="X69" s="309"/>
      <c r="Y69" s="309"/>
      <c r="Z69" s="139"/>
      <c r="AA69" s="310">
        <v>3</v>
      </c>
    </row>
    <row r="70" spans="1:27" x14ac:dyDescent="0.25">
      <c r="A70" s="122" t="s">
        <v>1496</v>
      </c>
      <c r="B70" s="123" t="s">
        <v>24</v>
      </c>
      <c r="C70" s="311" t="s">
        <v>1431</v>
      </c>
      <c r="D70" s="305">
        <v>2</v>
      </c>
      <c r="E70" s="305" t="str">
        <f>VLOOKUP(I70,[18]Hoja1!$D$6:$H$654,5,FALSE)</f>
        <v>CHICNEY</v>
      </c>
      <c r="F70" s="312" t="s">
        <v>1497</v>
      </c>
      <c r="G70" s="312" t="s">
        <v>1518</v>
      </c>
      <c r="H70" s="312" t="s">
        <v>1569</v>
      </c>
      <c r="I70" s="307" t="s">
        <v>314</v>
      </c>
      <c r="J70" s="308" t="s">
        <v>315</v>
      </c>
      <c r="K70" s="306" t="s">
        <v>1436</v>
      </c>
      <c r="L70" s="312" t="s">
        <v>39</v>
      </c>
      <c r="M70" s="306" t="s">
        <v>1444</v>
      </c>
      <c r="N70" s="306" t="s">
        <v>51</v>
      </c>
      <c r="O70" s="309">
        <v>3</v>
      </c>
      <c r="P70" s="309">
        <v>3</v>
      </c>
      <c r="Q70" s="309">
        <v>3</v>
      </c>
      <c r="R70" s="309">
        <v>3</v>
      </c>
      <c r="S70" s="309"/>
      <c r="T70" s="309"/>
      <c r="U70" s="309"/>
      <c r="V70" s="309"/>
      <c r="W70" s="309"/>
      <c r="X70" s="309"/>
      <c r="Y70" s="309"/>
      <c r="Z70" s="139"/>
      <c r="AA70" s="310">
        <v>3</v>
      </c>
    </row>
    <row r="71" spans="1:27" x14ac:dyDescent="0.25">
      <c r="A71" s="122" t="s">
        <v>1496</v>
      </c>
      <c r="B71" s="133" t="s">
        <v>24</v>
      </c>
      <c r="C71" s="311" t="s">
        <v>1431</v>
      </c>
      <c r="D71" s="305">
        <v>5</v>
      </c>
      <c r="E71" s="305" t="str">
        <f>VLOOKUP(I71,[18]Hoja1!$D$6:$H$654,5,FALSE)</f>
        <v>YANACOLLPA SECTOR YANACOLLPA</v>
      </c>
      <c r="F71" s="312" t="s">
        <v>1497</v>
      </c>
      <c r="G71" s="312" t="s">
        <v>1528</v>
      </c>
      <c r="H71" s="312" t="s">
        <v>1570</v>
      </c>
      <c r="I71" s="307" t="s">
        <v>319</v>
      </c>
      <c r="J71" s="308" t="s">
        <v>320</v>
      </c>
      <c r="K71" s="306" t="s">
        <v>1436</v>
      </c>
      <c r="L71" s="312" t="s">
        <v>39</v>
      </c>
      <c r="M71" s="306" t="s">
        <v>1444</v>
      </c>
      <c r="N71" s="306" t="s">
        <v>51</v>
      </c>
      <c r="O71" s="309">
        <v>3</v>
      </c>
      <c r="P71" s="309">
        <v>3</v>
      </c>
      <c r="Q71" s="309">
        <v>3</v>
      </c>
      <c r="R71" s="309">
        <v>3</v>
      </c>
      <c r="S71" s="309"/>
      <c r="T71" s="309"/>
      <c r="U71" s="309"/>
      <c r="V71" s="309"/>
      <c r="W71" s="309"/>
      <c r="X71" s="309"/>
      <c r="Y71" s="309"/>
      <c r="Z71" s="139"/>
      <c r="AA71" s="310">
        <v>3</v>
      </c>
    </row>
    <row r="72" spans="1:27" x14ac:dyDescent="0.25">
      <c r="A72" s="122" t="s">
        <v>1496</v>
      </c>
      <c r="B72" s="123" t="s">
        <v>24</v>
      </c>
      <c r="C72" s="311" t="s">
        <v>1431</v>
      </c>
      <c r="D72" s="305">
        <v>8</v>
      </c>
      <c r="E72" s="305" t="str">
        <f>VLOOKUP(I72,[18]Hoja1!$D$6:$H$654,5,FALSE)</f>
        <v>MATARA</v>
      </c>
      <c r="F72" s="312" t="s">
        <v>1497</v>
      </c>
      <c r="G72" s="312" t="s">
        <v>1547</v>
      </c>
      <c r="H72" s="312" t="s">
        <v>1571</v>
      </c>
      <c r="I72" s="307" t="s">
        <v>327</v>
      </c>
      <c r="J72" s="308" t="s">
        <v>328</v>
      </c>
      <c r="K72" s="306" t="s">
        <v>1436</v>
      </c>
      <c r="L72" s="312" t="s">
        <v>39</v>
      </c>
      <c r="M72" s="306" t="s">
        <v>1444</v>
      </c>
      <c r="N72" s="306" t="s">
        <v>51</v>
      </c>
      <c r="O72" s="309">
        <v>3</v>
      </c>
      <c r="P72" s="309">
        <v>3</v>
      </c>
      <c r="Q72" s="309">
        <v>3</v>
      </c>
      <c r="R72" s="309">
        <v>3</v>
      </c>
      <c r="S72" s="309"/>
      <c r="T72" s="309"/>
      <c r="U72" s="309"/>
      <c r="V72" s="309"/>
      <c r="W72" s="309"/>
      <c r="X72" s="309"/>
      <c r="Y72" s="309"/>
      <c r="Z72" s="139"/>
      <c r="AA72" s="310">
        <v>3</v>
      </c>
    </row>
    <row r="73" spans="1:27" x14ac:dyDescent="0.25">
      <c r="A73" s="122" t="s">
        <v>1496</v>
      </c>
      <c r="B73" s="133" t="s">
        <v>24</v>
      </c>
      <c r="C73" s="311" t="s">
        <v>1431</v>
      </c>
      <c r="D73" s="305">
        <v>1</v>
      </c>
      <c r="E73" s="305" t="str">
        <f>VLOOKUP(I73,[18]Hoja1!$D$6:$H$654,5,FALSE)</f>
        <v>CARRETERA SAN NICOLAS S/N</v>
      </c>
      <c r="F73" s="312" t="s">
        <v>1497</v>
      </c>
      <c r="G73" s="312" t="s">
        <v>1501</v>
      </c>
      <c r="H73" s="312" t="s">
        <v>1572</v>
      </c>
      <c r="I73" s="307" t="s">
        <v>340</v>
      </c>
      <c r="J73" s="308" t="s">
        <v>341</v>
      </c>
      <c r="K73" s="306" t="s">
        <v>1436</v>
      </c>
      <c r="L73" s="312" t="s">
        <v>39</v>
      </c>
      <c r="M73" s="306" t="s">
        <v>1444</v>
      </c>
      <c r="N73" s="306" t="s">
        <v>51</v>
      </c>
      <c r="O73" s="309">
        <v>3</v>
      </c>
      <c r="P73" s="309">
        <v>3</v>
      </c>
      <c r="Q73" s="309">
        <v>3</v>
      </c>
      <c r="R73" s="309">
        <v>3</v>
      </c>
      <c r="S73" s="309"/>
      <c r="T73" s="309"/>
      <c r="U73" s="309"/>
      <c r="V73" s="309"/>
      <c r="W73" s="309"/>
      <c r="X73" s="309"/>
      <c r="Y73" s="309"/>
      <c r="Z73" s="139"/>
      <c r="AA73" s="310">
        <v>3</v>
      </c>
    </row>
    <row r="74" spans="1:27" x14ac:dyDescent="0.25">
      <c r="A74" s="122" t="s">
        <v>1496</v>
      </c>
      <c r="B74" s="123" t="s">
        <v>24</v>
      </c>
      <c r="C74" s="311" t="s">
        <v>1431</v>
      </c>
      <c r="D74" s="305">
        <v>1</v>
      </c>
      <c r="E74" s="305" t="str">
        <f>VLOOKUP(I74,[18]Hoja1!$D$6:$H$654,5,FALSE)</f>
        <v>TOCLLA</v>
      </c>
      <c r="F74" s="312" t="s">
        <v>1497</v>
      </c>
      <c r="G74" s="312" t="s">
        <v>1501</v>
      </c>
      <c r="H74" s="312" t="s">
        <v>1573</v>
      </c>
      <c r="I74" s="307" t="s">
        <v>342</v>
      </c>
      <c r="J74" s="308" t="s">
        <v>343</v>
      </c>
      <c r="K74" s="306" t="s">
        <v>1436</v>
      </c>
      <c r="L74" s="312" t="s">
        <v>39</v>
      </c>
      <c r="M74" s="306" t="s">
        <v>1444</v>
      </c>
      <c r="N74" s="306" t="s">
        <v>51</v>
      </c>
      <c r="O74" s="309">
        <v>3</v>
      </c>
      <c r="P74" s="309">
        <v>3</v>
      </c>
      <c r="Q74" s="309">
        <v>3</v>
      </c>
      <c r="R74" s="309">
        <v>3</v>
      </c>
      <c r="S74" s="309"/>
      <c r="T74" s="309"/>
      <c r="U74" s="309"/>
      <c r="V74" s="309"/>
      <c r="W74" s="309"/>
      <c r="X74" s="309"/>
      <c r="Y74" s="309"/>
      <c r="Z74" s="139"/>
      <c r="AA74" s="310">
        <v>3</v>
      </c>
    </row>
    <row r="75" spans="1:27" x14ac:dyDescent="0.25">
      <c r="A75" s="122" t="s">
        <v>1496</v>
      </c>
      <c r="B75" s="133" t="s">
        <v>24</v>
      </c>
      <c r="C75" s="311" t="s">
        <v>1431</v>
      </c>
      <c r="D75" s="305">
        <v>6</v>
      </c>
      <c r="E75" s="305" t="str">
        <f>VLOOKUP(I75,[18]Hoja1!$D$6:$H$654,5,FALSE)</f>
        <v>CHINCHAYHUASI</v>
      </c>
      <c r="F75" s="312" t="s">
        <v>1497</v>
      </c>
      <c r="G75" s="312" t="s">
        <v>1516</v>
      </c>
      <c r="H75" s="312" t="s">
        <v>1574</v>
      </c>
      <c r="I75" s="307" t="s">
        <v>344</v>
      </c>
      <c r="J75" s="308" t="s">
        <v>345</v>
      </c>
      <c r="K75" s="306" t="s">
        <v>1436</v>
      </c>
      <c r="L75" s="312" t="s">
        <v>39</v>
      </c>
      <c r="M75" s="306" t="s">
        <v>1444</v>
      </c>
      <c r="N75" s="306" t="s">
        <v>51</v>
      </c>
      <c r="O75" s="309">
        <v>3</v>
      </c>
      <c r="P75" s="309">
        <v>3</v>
      </c>
      <c r="Q75" s="309">
        <v>3</v>
      </c>
      <c r="R75" s="309">
        <v>3</v>
      </c>
      <c r="S75" s="309"/>
      <c r="T75" s="309"/>
      <c r="U75" s="309"/>
      <c r="V75" s="309"/>
      <c r="W75" s="309"/>
      <c r="X75" s="309"/>
      <c r="Y75" s="309"/>
      <c r="Z75" s="139"/>
      <c r="AA75" s="310">
        <v>3</v>
      </c>
    </row>
    <row r="76" spans="1:27" x14ac:dyDescent="0.25">
      <c r="A76" s="122" t="s">
        <v>1496</v>
      </c>
      <c r="B76" s="123" t="s">
        <v>24</v>
      </c>
      <c r="C76" s="311" t="s">
        <v>1431</v>
      </c>
      <c r="D76" s="305">
        <v>10</v>
      </c>
      <c r="E76" s="305" t="str">
        <f>VLOOKUP(I76,[18]Hoja1!$D$6:$H$654,5,FALSE)</f>
        <v>VITOCA</v>
      </c>
      <c r="F76" s="312" t="s">
        <v>1497</v>
      </c>
      <c r="G76" s="312" t="s">
        <v>1514</v>
      </c>
      <c r="H76" s="312" t="s">
        <v>1575</v>
      </c>
      <c r="I76" s="307" t="s">
        <v>346</v>
      </c>
      <c r="J76" s="308" t="s">
        <v>347</v>
      </c>
      <c r="K76" s="306" t="s">
        <v>1436</v>
      </c>
      <c r="L76" s="312" t="s">
        <v>39</v>
      </c>
      <c r="M76" s="306" t="s">
        <v>1444</v>
      </c>
      <c r="N76" s="306" t="s">
        <v>51</v>
      </c>
      <c r="O76" s="309">
        <v>3</v>
      </c>
      <c r="P76" s="309">
        <v>3</v>
      </c>
      <c r="Q76" s="309">
        <v>3</v>
      </c>
      <c r="R76" s="309">
        <v>3</v>
      </c>
      <c r="S76" s="309"/>
      <c r="T76" s="309"/>
      <c r="U76" s="309"/>
      <c r="V76" s="309"/>
      <c r="W76" s="309"/>
      <c r="X76" s="309"/>
      <c r="Y76" s="309"/>
      <c r="Z76" s="139"/>
      <c r="AA76" s="310">
        <v>3</v>
      </c>
    </row>
    <row r="77" spans="1:27" x14ac:dyDescent="0.25">
      <c r="A77" s="122" t="s">
        <v>1496</v>
      </c>
      <c r="B77" s="133" t="s">
        <v>24</v>
      </c>
      <c r="C77" s="311" t="s">
        <v>1431</v>
      </c>
      <c r="D77" s="305">
        <v>10</v>
      </c>
      <c r="E77" s="305" t="str">
        <f>VLOOKUP(I77,[18]Hoja1!$D$6:$H$654,5,FALSE)</f>
        <v>CALLIMA</v>
      </c>
      <c r="F77" s="312" t="s">
        <v>1497</v>
      </c>
      <c r="G77" s="312" t="s">
        <v>1514</v>
      </c>
      <c r="H77" s="312" t="s">
        <v>1576</v>
      </c>
      <c r="I77" s="307" t="s">
        <v>348</v>
      </c>
      <c r="J77" s="308" t="s">
        <v>225</v>
      </c>
      <c r="K77" s="306" t="s">
        <v>1436</v>
      </c>
      <c r="L77" s="312" t="s">
        <v>39</v>
      </c>
      <c r="M77" s="306" t="s">
        <v>1444</v>
      </c>
      <c r="N77" s="306" t="s">
        <v>51</v>
      </c>
      <c r="O77" s="309">
        <v>3</v>
      </c>
      <c r="P77" s="309">
        <v>3</v>
      </c>
      <c r="Q77" s="309">
        <v>3</v>
      </c>
      <c r="R77" s="309">
        <v>3</v>
      </c>
      <c r="S77" s="309"/>
      <c r="T77" s="309"/>
      <c r="U77" s="309"/>
      <c r="V77" s="309"/>
      <c r="W77" s="309"/>
      <c r="X77" s="309"/>
      <c r="Y77" s="309"/>
      <c r="Z77" s="139"/>
      <c r="AA77" s="310">
        <v>3</v>
      </c>
    </row>
    <row r="78" spans="1:27" x14ac:dyDescent="0.25">
      <c r="A78" s="122" t="s">
        <v>1496</v>
      </c>
      <c r="B78" s="123" t="s">
        <v>24</v>
      </c>
      <c r="C78" s="311" t="s">
        <v>1431</v>
      </c>
      <c r="D78" s="305">
        <v>1</v>
      </c>
      <c r="E78" s="305" t="str">
        <f>VLOOKUP(I78,[18]Hoja1!$D$6:$H$654,5,FALSE)</f>
        <v>COLLCAPAMPA</v>
      </c>
      <c r="F78" s="312" t="s">
        <v>1497</v>
      </c>
      <c r="G78" s="312" t="s">
        <v>1501</v>
      </c>
      <c r="H78" s="312" t="s">
        <v>1577</v>
      </c>
      <c r="I78" s="307" t="s">
        <v>349</v>
      </c>
      <c r="J78" s="308" t="s">
        <v>350</v>
      </c>
      <c r="K78" s="306" t="s">
        <v>1436</v>
      </c>
      <c r="L78" s="312" t="s">
        <v>39</v>
      </c>
      <c r="M78" s="306" t="s">
        <v>1444</v>
      </c>
      <c r="N78" s="306" t="s">
        <v>51</v>
      </c>
      <c r="O78" s="309">
        <v>3</v>
      </c>
      <c r="P78" s="309">
        <v>3</v>
      </c>
      <c r="Q78" s="309">
        <v>3</v>
      </c>
      <c r="R78" s="309">
        <v>3</v>
      </c>
      <c r="S78" s="309"/>
      <c r="T78" s="309"/>
      <c r="U78" s="309"/>
      <c r="V78" s="309"/>
      <c r="W78" s="309"/>
      <c r="X78" s="309"/>
      <c r="Y78" s="309"/>
      <c r="Z78" s="139"/>
      <c r="AA78" s="310">
        <v>3</v>
      </c>
    </row>
    <row r="79" spans="1:27" x14ac:dyDescent="0.25">
      <c r="A79" s="122" t="s">
        <v>1496</v>
      </c>
      <c r="B79" s="133" t="s">
        <v>24</v>
      </c>
      <c r="C79" s="311" t="s">
        <v>1431</v>
      </c>
      <c r="D79" s="305">
        <v>10</v>
      </c>
      <c r="E79" s="305" t="str">
        <f>VLOOKUP(I79,[18]Hoja1!$D$6:$H$654,5,FALSE)</f>
        <v>RURASHCA</v>
      </c>
      <c r="F79" s="312" t="s">
        <v>1497</v>
      </c>
      <c r="G79" s="312" t="s">
        <v>1514</v>
      </c>
      <c r="H79" s="312" t="s">
        <v>1578</v>
      </c>
      <c r="I79" s="307" t="s">
        <v>351</v>
      </c>
      <c r="J79" s="308" t="s">
        <v>352</v>
      </c>
      <c r="K79" s="306" t="s">
        <v>1436</v>
      </c>
      <c r="L79" s="312" t="s">
        <v>39</v>
      </c>
      <c r="M79" s="306" t="s">
        <v>1444</v>
      </c>
      <c r="N79" s="306" t="s">
        <v>51</v>
      </c>
      <c r="O79" s="309">
        <v>3</v>
      </c>
      <c r="P79" s="309">
        <v>3</v>
      </c>
      <c r="Q79" s="309">
        <v>3</v>
      </c>
      <c r="R79" s="309">
        <v>3</v>
      </c>
      <c r="S79" s="309"/>
      <c r="T79" s="309"/>
      <c r="U79" s="309"/>
      <c r="V79" s="309"/>
      <c r="W79" s="309"/>
      <c r="X79" s="309"/>
      <c r="Y79" s="309"/>
      <c r="Z79" s="139"/>
      <c r="AA79" s="310">
        <v>3</v>
      </c>
    </row>
    <row r="80" spans="1:27" x14ac:dyDescent="0.25">
      <c r="A80" s="122" t="s">
        <v>1496</v>
      </c>
      <c r="B80" s="123" t="s">
        <v>24</v>
      </c>
      <c r="C80" s="311" t="s">
        <v>1431</v>
      </c>
      <c r="D80" s="305">
        <v>10</v>
      </c>
      <c r="E80" s="305" t="str">
        <f>VLOOKUP(I80,[18]Hoja1!$D$6:$H$654,5,FALSE)</f>
        <v>CHACCHAN</v>
      </c>
      <c r="F80" s="312" t="s">
        <v>1497</v>
      </c>
      <c r="G80" s="312" t="s">
        <v>1514</v>
      </c>
      <c r="H80" s="312" t="s">
        <v>1579</v>
      </c>
      <c r="I80" s="307" t="s">
        <v>355</v>
      </c>
      <c r="J80" s="308" t="s">
        <v>356</v>
      </c>
      <c r="K80" s="306" t="s">
        <v>1436</v>
      </c>
      <c r="L80" s="312" t="s">
        <v>39</v>
      </c>
      <c r="M80" s="306" t="s">
        <v>1444</v>
      </c>
      <c r="N80" s="306" t="s">
        <v>51</v>
      </c>
      <c r="O80" s="309">
        <v>3</v>
      </c>
      <c r="P80" s="309">
        <v>3</v>
      </c>
      <c r="Q80" s="309">
        <v>3</v>
      </c>
      <c r="R80" s="309">
        <v>3</v>
      </c>
      <c r="S80" s="309"/>
      <c r="T80" s="309"/>
      <c r="U80" s="309"/>
      <c r="V80" s="309"/>
      <c r="W80" s="309"/>
      <c r="X80" s="309"/>
      <c r="Y80" s="309"/>
      <c r="Z80" s="139"/>
      <c r="AA80" s="310">
        <v>3</v>
      </c>
    </row>
    <row r="81" spans="1:27" x14ac:dyDescent="0.25">
      <c r="A81" s="122" t="s">
        <v>1496</v>
      </c>
      <c r="B81" s="133" t="s">
        <v>24</v>
      </c>
      <c r="C81" s="311" t="s">
        <v>1431</v>
      </c>
      <c r="D81" s="305">
        <v>2</v>
      </c>
      <c r="E81" s="305" t="str">
        <f>VLOOKUP(I81,[18]Hoja1!$D$6:$H$654,5,FALSE)</f>
        <v>CANSHAN</v>
      </c>
      <c r="F81" s="312" t="s">
        <v>1497</v>
      </c>
      <c r="G81" s="312" t="s">
        <v>1518</v>
      </c>
      <c r="H81" s="312" t="s">
        <v>1580</v>
      </c>
      <c r="I81" s="307" t="s">
        <v>359</v>
      </c>
      <c r="J81" s="308" t="s">
        <v>360</v>
      </c>
      <c r="K81" s="306" t="s">
        <v>1436</v>
      </c>
      <c r="L81" s="312" t="s">
        <v>39</v>
      </c>
      <c r="M81" s="306" t="s">
        <v>1444</v>
      </c>
      <c r="N81" s="306" t="s">
        <v>51</v>
      </c>
      <c r="O81" s="309">
        <v>3</v>
      </c>
      <c r="P81" s="309">
        <v>3</v>
      </c>
      <c r="Q81" s="309">
        <v>3</v>
      </c>
      <c r="R81" s="309">
        <v>3</v>
      </c>
      <c r="S81" s="309"/>
      <c r="T81" s="309"/>
      <c r="U81" s="309"/>
      <c r="V81" s="309"/>
      <c r="W81" s="309"/>
      <c r="X81" s="309"/>
      <c r="Y81" s="309"/>
      <c r="Z81" s="139"/>
      <c r="AA81" s="310">
        <v>3</v>
      </c>
    </row>
    <row r="82" spans="1:27" x14ac:dyDescent="0.25">
      <c r="A82" s="122" t="s">
        <v>1496</v>
      </c>
      <c r="B82" s="123" t="s">
        <v>24</v>
      </c>
      <c r="C82" s="311" t="s">
        <v>1431</v>
      </c>
      <c r="D82" s="305">
        <v>2</v>
      </c>
      <c r="E82" s="305" t="str">
        <f>VLOOKUP(I82,[18]Hoja1!$D$6:$H$654,5,FALSE)</f>
        <v>QUENUAYOC</v>
      </c>
      <c r="F82" s="312" t="s">
        <v>1497</v>
      </c>
      <c r="G82" s="312" t="s">
        <v>1518</v>
      </c>
      <c r="H82" s="312" t="s">
        <v>1581</v>
      </c>
      <c r="I82" s="307" t="s">
        <v>361</v>
      </c>
      <c r="J82" s="308" t="s">
        <v>362</v>
      </c>
      <c r="K82" s="306" t="s">
        <v>1436</v>
      </c>
      <c r="L82" s="312" t="s">
        <v>39</v>
      </c>
      <c r="M82" s="306" t="s">
        <v>1444</v>
      </c>
      <c r="N82" s="306" t="s">
        <v>51</v>
      </c>
      <c r="O82" s="309">
        <v>3</v>
      </c>
      <c r="P82" s="309">
        <v>3</v>
      </c>
      <c r="Q82" s="309">
        <v>3</v>
      </c>
      <c r="R82" s="309">
        <v>3</v>
      </c>
      <c r="S82" s="309"/>
      <c r="T82" s="309"/>
      <c r="U82" s="309"/>
      <c r="V82" s="309"/>
      <c r="W82" s="309"/>
      <c r="X82" s="309"/>
      <c r="Y82" s="309"/>
      <c r="Z82" s="139"/>
      <c r="AA82" s="310">
        <v>3</v>
      </c>
    </row>
    <row r="83" spans="1:27" x14ac:dyDescent="0.25">
      <c r="A83" s="122" t="s">
        <v>1496</v>
      </c>
      <c r="B83" s="133" t="s">
        <v>24</v>
      </c>
      <c r="C83" s="311" t="s">
        <v>1431</v>
      </c>
      <c r="D83" s="305">
        <v>2</v>
      </c>
      <c r="E83" s="305" t="str">
        <f>VLOOKUP(I83,[18]Hoja1!$D$6:$H$654,5,FALSE)</f>
        <v>PICUP</v>
      </c>
      <c r="F83" s="312" t="s">
        <v>1497</v>
      </c>
      <c r="G83" s="312" t="s">
        <v>1518</v>
      </c>
      <c r="H83" s="312" t="s">
        <v>1582</v>
      </c>
      <c r="I83" s="307" t="s">
        <v>363</v>
      </c>
      <c r="J83" s="308" t="s">
        <v>364</v>
      </c>
      <c r="K83" s="306" t="s">
        <v>1436</v>
      </c>
      <c r="L83" s="312" t="s">
        <v>39</v>
      </c>
      <c r="M83" s="306" t="s">
        <v>1444</v>
      </c>
      <c r="N83" s="306" t="s">
        <v>51</v>
      </c>
      <c r="O83" s="309">
        <v>3</v>
      </c>
      <c r="P83" s="309">
        <v>3</v>
      </c>
      <c r="Q83" s="309">
        <v>3</v>
      </c>
      <c r="R83" s="309">
        <v>3</v>
      </c>
      <c r="S83" s="309"/>
      <c r="T83" s="309"/>
      <c r="U83" s="309"/>
      <c r="V83" s="309"/>
      <c r="W83" s="309"/>
      <c r="X83" s="309"/>
      <c r="Y83" s="309"/>
      <c r="Z83" s="139"/>
      <c r="AA83" s="310">
        <v>3</v>
      </c>
    </row>
    <row r="84" spans="1:27" x14ac:dyDescent="0.25">
      <c r="A84" s="122" t="s">
        <v>1496</v>
      </c>
      <c r="B84" s="123" t="s">
        <v>24</v>
      </c>
      <c r="C84" s="311" t="s">
        <v>1431</v>
      </c>
      <c r="D84" s="305">
        <v>2</v>
      </c>
      <c r="E84" s="305" t="str">
        <f>VLOOKUP(I84,[18]Hoja1!$D$6:$H$654,5,FALSE)</f>
        <v>JATUN PONGOR</v>
      </c>
      <c r="F84" s="312" t="s">
        <v>1497</v>
      </c>
      <c r="G84" s="312" t="s">
        <v>1518</v>
      </c>
      <c r="H84" s="312" t="s">
        <v>1583</v>
      </c>
      <c r="I84" s="307" t="s">
        <v>365</v>
      </c>
      <c r="J84" s="308" t="s">
        <v>366</v>
      </c>
      <c r="K84" s="306" t="s">
        <v>1436</v>
      </c>
      <c r="L84" s="312" t="s">
        <v>39</v>
      </c>
      <c r="M84" s="306" t="s">
        <v>1444</v>
      </c>
      <c r="N84" s="306" t="s">
        <v>51</v>
      </c>
      <c r="O84" s="309">
        <v>3</v>
      </c>
      <c r="P84" s="309">
        <v>3</v>
      </c>
      <c r="Q84" s="309">
        <v>3</v>
      </c>
      <c r="R84" s="309">
        <v>3</v>
      </c>
      <c r="S84" s="309"/>
      <c r="T84" s="309"/>
      <c r="U84" s="309"/>
      <c r="V84" s="309"/>
      <c r="W84" s="309"/>
      <c r="X84" s="309"/>
      <c r="Y84" s="309"/>
      <c r="Z84" s="139"/>
      <c r="AA84" s="310">
        <v>3</v>
      </c>
    </row>
    <row r="85" spans="1:27" x14ac:dyDescent="0.25">
      <c r="A85" s="122" t="s">
        <v>1496</v>
      </c>
      <c r="B85" s="133" t="s">
        <v>24</v>
      </c>
      <c r="C85" s="311" t="s">
        <v>1431</v>
      </c>
      <c r="D85" s="305">
        <v>3</v>
      </c>
      <c r="E85" s="305" t="str">
        <f>VLOOKUP(I85,[18]Hoja1!$D$6:$H$654,5,FALSE)</f>
        <v>LUCMA</v>
      </c>
      <c r="F85" s="312" t="s">
        <v>1497</v>
      </c>
      <c r="G85" s="312" t="s">
        <v>1511</v>
      </c>
      <c r="H85" s="312" t="s">
        <v>1584</v>
      </c>
      <c r="I85" s="307" t="s">
        <v>367</v>
      </c>
      <c r="J85" s="308" t="s">
        <v>368</v>
      </c>
      <c r="K85" s="306" t="s">
        <v>1436</v>
      </c>
      <c r="L85" s="312" t="s">
        <v>39</v>
      </c>
      <c r="M85" s="306" t="s">
        <v>1444</v>
      </c>
      <c r="N85" s="306" t="s">
        <v>51</v>
      </c>
      <c r="O85" s="309">
        <v>3</v>
      </c>
      <c r="P85" s="309">
        <v>3</v>
      </c>
      <c r="Q85" s="309">
        <v>3</v>
      </c>
      <c r="R85" s="309">
        <v>3</v>
      </c>
      <c r="S85" s="309"/>
      <c r="T85" s="309"/>
      <c r="U85" s="309"/>
      <c r="V85" s="309"/>
      <c r="W85" s="309"/>
      <c r="X85" s="309"/>
      <c r="Y85" s="309"/>
      <c r="Z85" s="139"/>
      <c r="AA85" s="310">
        <v>3</v>
      </c>
    </row>
    <row r="86" spans="1:27" x14ac:dyDescent="0.25">
      <c r="A86" s="122" t="s">
        <v>1496</v>
      </c>
      <c r="B86" s="123" t="s">
        <v>24</v>
      </c>
      <c r="C86" s="311" t="s">
        <v>1431</v>
      </c>
      <c r="D86" s="305">
        <v>5</v>
      </c>
      <c r="E86" s="305" t="str">
        <f>VLOOKUP(I86,[18]Hoja1!$D$6:$H$654,5,FALSE)</f>
        <v>ACO</v>
      </c>
      <c r="F86" s="312" t="s">
        <v>1497</v>
      </c>
      <c r="G86" s="312" t="s">
        <v>1528</v>
      </c>
      <c r="H86" s="312" t="s">
        <v>1585</v>
      </c>
      <c r="I86" s="307" t="s">
        <v>379</v>
      </c>
      <c r="J86" s="308" t="s">
        <v>380</v>
      </c>
      <c r="K86" s="306" t="s">
        <v>1436</v>
      </c>
      <c r="L86" s="312" t="s">
        <v>39</v>
      </c>
      <c r="M86" s="306" t="s">
        <v>1444</v>
      </c>
      <c r="N86" s="306" t="s">
        <v>51</v>
      </c>
      <c r="O86" s="309">
        <v>3</v>
      </c>
      <c r="P86" s="309">
        <v>3</v>
      </c>
      <c r="Q86" s="309">
        <v>3</v>
      </c>
      <c r="R86" s="309">
        <v>3</v>
      </c>
      <c r="S86" s="309"/>
      <c r="T86" s="309"/>
      <c r="U86" s="309"/>
      <c r="V86" s="309"/>
      <c r="W86" s="309"/>
      <c r="X86" s="309"/>
      <c r="Y86" s="309"/>
      <c r="Z86" s="139"/>
      <c r="AA86" s="310">
        <v>3</v>
      </c>
    </row>
    <row r="87" spans="1:27" x14ac:dyDescent="0.25">
      <c r="A87" s="122" t="s">
        <v>1496</v>
      </c>
      <c r="B87" s="133" t="s">
        <v>24</v>
      </c>
      <c r="C87" s="311" t="s">
        <v>1431</v>
      </c>
      <c r="D87" s="305">
        <v>1</v>
      </c>
      <c r="E87" s="305" t="str">
        <f>VLOOKUP(I87,[18]Hoja1!$D$6:$H$654,5,FALSE)</f>
        <v>QUECHCAP</v>
      </c>
      <c r="F87" s="312" t="s">
        <v>1497</v>
      </c>
      <c r="G87" s="312" t="s">
        <v>1501</v>
      </c>
      <c r="H87" s="312" t="s">
        <v>1586</v>
      </c>
      <c r="I87" s="307" t="s">
        <v>383</v>
      </c>
      <c r="J87" s="308" t="s">
        <v>384</v>
      </c>
      <c r="K87" s="306" t="s">
        <v>1436</v>
      </c>
      <c r="L87" s="312" t="s">
        <v>39</v>
      </c>
      <c r="M87" s="306" t="s">
        <v>1444</v>
      </c>
      <c r="N87" s="306" t="s">
        <v>51</v>
      </c>
      <c r="O87" s="309">
        <v>3</v>
      </c>
      <c r="P87" s="309">
        <v>3</v>
      </c>
      <c r="Q87" s="309">
        <v>3</v>
      </c>
      <c r="R87" s="309">
        <v>3</v>
      </c>
      <c r="S87" s="309"/>
      <c r="T87" s="309"/>
      <c r="U87" s="309"/>
      <c r="V87" s="309"/>
      <c r="W87" s="309"/>
      <c r="X87" s="309"/>
      <c r="Y87" s="309"/>
      <c r="Z87" s="139"/>
      <c r="AA87" s="310">
        <v>3</v>
      </c>
    </row>
    <row r="88" spans="1:27" x14ac:dyDescent="0.25">
      <c r="A88" s="122" t="s">
        <v>1496</v>
      </c>
      <c r="B88" s="123" t="s">
        <v>24</v>
      </c>
      <c r="C88" s="311" t="s">
        <v>1431</v>
      </c>
      <c r="D88" s="305">
        <v>2</v>
      </c>
      <c r="E88" s="305" t="str">
        <f>VLOOKUP(I88,[18]Hoja1!$D$6:$H$654,5,FALSE)</f>
        <v>CURHUAS</v>
      </c>
      <c r="F88" s="312" t="s">
        <v>1497</v>
      </c>
      <c r="G88" s="312" t="s">
        <v>1518</v>
      </c>
      <c r="H88" s="312" t="s">
        <v>1587</v>
      </c>
      <c r="I88" s="307" t="s">
        <v>385</v>
      </c>
      <c r="J88" s="308" t="s">
        <v>386</v>
      </c>
      <c r="K88" s="306" t="s">
        <v>1436</v>
      </c>
      <c r="L88" s="312" t="s">
        <v>39</v>
      </c>
      <c r="M88" s="306" t="s">
        <v>1444</v>
      </c>
      <c r="N88" s="306" t="s">
        <v>51</v>
      </c>
      <c r="O88" s="309">
        <v>3</v>
      </c>
      <c r="P88" s="309">
        <v>3</v>
      </c>
      <c r="Q88" s="309">
        <v>3</v>
      </c>
      <c r="R88" s="309">
        <v>3</v>
      </c>
      <c r="S88" s="309"/>
      <c r="T88" s="309"/>
      <c r="U88" s="309"/>
      <c r="V88" s="309"/>
      <c r="W88" s="309"/>
      <c r="X88" s="309"/>
      <c r="Y88" s="309"/>
      <c r="Z88" s="139"/>
      <c r="AA88" s="310">
        <v>3</v>
      </c>
    </row>
    <row r="89" spans="1:27" x14ac:dyDescent="0.25">
      <c r="A89" s="122" t="s">
        <v>1496</v>
      </c>
      <c r="B89" s="133" t="s">
        <v>24</v>
      </c>
      <c r="C89" s="311" t="s">
        <v>1431</v>
      </c>
      <c r="D89" s="305">
        <v>2</v>
      </c>
      <c r="E89" s="305" t="str">
        <f>VLOOKUP(I89,[18]Hoja1!$D$6:$H$654,5,FALSE)</f>
        <v>ATIPAYAN</v>
      </c>
      <c r="F89" s="312" t="s">
        <v>1497</v>
      </c>
      <c r="G89" s="312" t="s">
        <v>1518</v>
      </c>
      <c r="H89" s="312" t="s">
        <v>1588</v>
      </c>
      <c r="I89" s="307" t="s">
        <v>387</v>
      </c>
      <c r="J89" s="308" t="s">
        <v>388</v>
      </c>
      <c r="K89" s="306" t="s">
        <v>1436</v>
      </c>
      <c r="L89" s="312" t="s">
        <v>39</v>
      </c>
      <c r="M89" s="306" t="s">
        <v>1444</v>
      </c>
      <c r="N89" s="306" t="s">
        <v>51</v>
      </c>
      <c r="O89" s="309">
        <v>3</v>
      </c>
      <c r="P89" s="309">
        <v>3</v>
      </c>
      <c r="Q89" s="309">
        <v>3</v>
      </c>
      <c r="R89" s="309">
        <v>3</v>
      </c>
      <c r="S89" s="309"/>
      <c r="T89" s="309"/>
      <c r="U89" s="309"/>
      <c r="V89" s="309"/>
      <c r="W89" s="309"/>
      <c r="X89" s="309"/>
      <c r="Y89" s="309"/>
      <c r="Z89" s="139"/>
      <c r="AA89" s="310">
        <v>3</v>
      </c>
    </row>
    <row r="90" spans="1:27" x14ac:dyDescent="0.25">
      <c r="A90" s="122" t="s">
        <v>1496</v>
      </c>
      <c r="B90" s="123" t="s">
        <v>24</v>
      </c>
      <c r="C90" s="311" t="s">
        <v>1431</v>
      </c>
      <c r="D90" s="305">
        <v>10</v>
      </c>
      <c r="E90" s="305" t="str">
        <f>VLOOKUP(I90,[18]Hoja1!$D$6:$H$654,5,FALSE)</f>
        <v>RACRAO</v>
      </c>
      <c r="F90" s="312" t="s">
        <v>1497</v>
      </c>
      <c r="G90" s="312" t="s">
        <v>1514</v>
      </c>
      <c r="H90" s="312" t="s">
        <v>1589</v>
      </c>
      <c r="I90" s="307" t="s">
        <v>389</v>
      </c>
      <c r="J90" s="308" t="s">
        <v>390</v>
      </c>
      <c r="K90" s="306" t="s">
        <v>1436</v>
      </c>
      <c r="L90" s="312" t="s">
        <v>39</v>
      </c>
      <c r="M90" s="306" t="s">
        <v>1444</v>
      </c>
      <c r="N90" s="306" t="s">
        <v>51</v>
      </c>
      <c r="O90" s="309">
        <v>3</v>
      </c>
      <c r="P90" s="309">
        <v>3</v>
      </c>
      <c r="Q90" s="309">
        <v>3</v>
      </c>
      <c r="R90" s="309">
        <v>3</v>
      </c>
      <c r="S90" s="309"/>
      <c r="T90" s="309"/>
      <c r="U90" s="309"/>
      <c r="V90" s="309"/>
      <c r="W90" s="309"/>
      <c r="X90" s="309"/>
      <c r="Y90" s="309"/>
      <c r="Z90" s="139"/>
      <c r="AA90" s="310">
        <v>3</v>
      </c>
    </row>
    <row r="91" spans="1:27" x14ac:dyDescent="0.25">
      <c r="A91" s="122" t="s">
        <v>1496</v>
      </c>
      <c r="B91" s="133" t="s">
        <v>24</v>
      </c>
      <c r="C91" s="311" t="s">
        <v>1431</v>
      </c>
      <c r="D91" s="305">
        <v>3</v>
      </c>
      <c r="E91" s="305" t="str">
        <f>VLOOKUP(I91,[18]Hoja1!$D$6:$H$654,5,FALSE)</f>
        <v>UCHUYACU</v>
      </c>
      <c r="F91" s="312" t="s">
        <v>1497</v>
      </c>
      <c r="G91" s="312" t="s">
        <v>1511</v>
      </c>
      <c r="H91" s="312" t="s">
        <v>1590</v>
      </c>
      <c r="I91" s="307" t="s">
        <v>391</v>
      </c>
      <c r="J91" s="308" t="s">
        <v>392</v>
      </c>
      <c r="K91" s="306" t="s">
        <v>1436</v>
      </c>
      <c r="L91" s="312" t="s">
        <v>39</v>
      </c>
      <c r="M91" s="306" t="s">
        <v>1444</v>
      </c>
      <c r="N91" s="306" t="s">
        <v>51</v>
      </c>
      <c r="O91" s="309">
        <v>3</v>
      </c>
      <c r="P91" s="309">
        <v>3</v>
      </c>
      <c r="Q91" s="309">
        <v>3</v>
      </c>
      <c r="R91" s="309">
        <v>3</v>
      </c>
      <c r="S91" s="309"/>
      <c r="T91" s="309"/>
      <c r="U91" s="309"/>
      <c r="V91" s="309"/>
      <c r="W91" s="309"/>
      <c r="X91" s="309"/>
      <c r="Y91" s="309"/>
      <c r="Z91" s="139"/>
      <c r="AA91" s="310">
        <v>3</v>
      </c>
    </row>
    <row r="92" spans="1:27" x14ac:dyDescent="0.25">
      <c r="A92" s="122" t="s">
        <v>1496</v>
      </c>
      <c r="B92" s="123" t="s">
        <v>24</v>
      </c>
      <c r="C92" s="311" t="s">
        <v>1431</v>
      </c>
      <c r="D92" s="305">
        <v>2</v>
      </c>
      <c r="E92" s="305" t="str">
        <f>VLOOKUP(I92,[18]Hoja1!$D$6:$H$654,5,FALSE)</f>
        <v>NUEVA FLORIDA S/N</v>
      </c>
      <c r="F92" s="312" t="s">
        <v>1497</v>
      </c>
      <c r="G92" s="312" t="s">
        <v>1518</v>
      </c>
      <c r="H92" s="312" t="s">
        <v>1591</v>
      </c>
      <c r="I92" s="307" t="s">
        <v>66</v>
      </c>
      <c r="J92" s="308" t="s">
        <v>67</v>
      </c>
      <c r="K92" s="306" t="s">
        <v>1436</v>
      </c>
      <c r="L92" s="312" t="s">
        <v>39</v>
      </c>
      <c r="M92" s="306" t="s">
        <v>1444</v>
      </c>
      <c r="N92" s="306" t="s">
        <v>51</v>
      </c>
      <c r="O92" s="309">
        <v>3</v>
      </c>
      <c r="P92" s="309">
        <v>3</v>
      </c>
      <c r="Q92" s="309">
        <v>3</v>
      </c>
      <c r="R92" s="309">
        <v>3</v>
      </c>
      <c r="S92" s="309"/>
      <c r="T92" s="309"/>
      <c r="U92" s="309"/>
      <c r="V92" s="309"/>
      <c r="W92" s="309"/>
      <c r="X92" s="309"/>
      <c r="Y92" s="309"/>
      <c r="Z92" s="139"/>
      <c r="AA92" s="310">
        <v>3</v>
      </c>
    </row>
    <row r="93" spans="1:27" x14ac:dyDescent="0.25">
      <c r="A93" s="122" t="s">
        <v>1496</v>
      </c>
      <c r="B93" s="133" t="s">
        <v>24</v>
      </c>
      <c r="C93" s="311" t="s">
        <v>1431</v>
      </c>
      <c r="D93" s="305">
        <v>2</v>
      </c>
      <c r="E93" s="305" t="str">
        <f>VLOOKUP(I93,[18]Hoja1!$D$6:$H$654,5,FALSE)</f>
        <v>COLLANA</v>
      </c>
      <c r="F93" s="312" t="s">
        <v>1497</v>
      </c>
      <c r="G93" s="312" t="s">
        <v>1518</v>
      </c>
      <c r="H93" s="312" t="s">
        <v>1592</v>
      </c>
      <c r="I93" s="307" t="s">
        <v>80</v>
      </c>
      <c r="J93" s="308" t="s">
        <v>79</v>
      </c>
      <c r="K93" s="306" t="s">
        <v>1436</v>
      </c>
      <c r="L93" s="312" t="s">
        <v>39</v>
      </c>
      <c r="M93" s="306" t="s">
        <v>1444</v>
      </c>
      <c r="N93" s="306" t="s">
        <v>51</v>
      </c>
      <c r="O93" s="309">
        <v>3</v>
      </c>
      <c r="P93" s="309">
        <v>3</v>
      </c>
      <c r="Q93" s="309">
        <v>3</v>
      </c>
      <c r="R93" s="309">
        <v>3</v>
      </c>
      <c r="S93" s="309"/>
      <c r="T93" s="309"/>
      <c r="U93" s="309"/>
      <c r="V93" s="309"/>
      <c r="W93" s="309"/>
      <c r="X93" s="309"/>
      <c r="Y93" s="309"/>
      <c r="Z93" s="139"/>
      <c r="AA93" s="310">
        <v>3</v>
      </c>
    </row>
    <row r="94" spans="1:27" x14ac:dyDescent="0.25">
      <c r="A94" s="122" t="s">
        <v>1496</v>
      </c>
      <c r="B94" s="123" t="s">
        <v>24</v>
      </c>
      <c r="C94" s="311" t="s">
        <v>1431</v>
      </c>
      <c r="D94" s="305">
        <v>2</v>
      </c>
      <c r="E94" s="305" t="str">
        <f>VLOOKUP(I94,[18]Hoja1!$D$6:$H$654,5,FALSE)</f>
        <v>CHURAP</v>
      </c>
      <c r="F94" s="312" t="s">
        <v>1497</v>
      </c>
      <c r="G94" s="312" t="s">
        <v>1518</v>
      </c>
      <c r="H94" s="312" t="s">
        <v>1593</v>
      </c>
      <c r="I94" s="307" t="s">
        <v>81</v>
      </c>
      <c r="J94" s="308" t="s">
        <v>82</v>
      </c>
      <c r="K94" s="306" t="s">
        <v>1436</v>
      </c>
      <c r="L94" s="312" t="s">
        <v>39</v>
      </c>
      <c r="M94" s="306" t="s">
        <v>1444</v>
      </c>
      <c r="N94" s="306" t="s">
        <v>51</v>
      </c>
      <c r="O94" s="309">
        <v>3</v>
      </c>
      <c r="P94" s="309">
        <v>3</v>
      </c>
      <c r="Q94" s="309">
        <v>3</v>
      </c>
      <c r="R94" s="309">
        <v>3</v>
      </c>
      <c r="S94" s="309"/>
      <c r="T94" s="309"/>
      <c r="U94" s="309"/>
      <c r="V94" s="309"/>
      <c r="W94" s="309"/>
      <c r="X94" s="309"/>
      <c r="Y94" s="309"/>
      <c r="Z94" s="139"/>
      <c r="AA94" s="310">
        <v>3</v>
      </c>
    </row>
    <row r="95" spans="1:27" x14ac:dyDescent="0.25">
      <c r="A95" s="122" t="s">
        <v>1496</v>
      </c>
      <c r="B95" s="133" t="s">
        <v>24</v>
      </c>
      <c r="C95" s="311" t="s">
        <v>1431</v>
      </c>
      <c r="D95" s="305">
        <v>2</v>
      </c>
      <c r="E95" s="305" t="str">
        <f>VLOOKUP(I95,[18]Hoja1!$D$6:$H$654,5,FALSE)</f>
        <v>RIVAS</v>
      </c>
      <c r="F95" s="312" t="s">
        <v>1497</v>
      </c>
      <c r="G95" s="312" t="s">
        <v>1518</v>
      </c>
      <c r="H95" s="312" t="s">
        <v>1594</v>
      </c>
      <c r="I95" s="307" t="s">
        <v>102</v>
      </c>
      <c r="J95" s="308" t="s">
        <v>103</v>
      </c>
      <c r="K95" s="306" t="s">
        <v>1436</v>
      </c>
      <c r="L95" s="312" t="s">
        <v>39</v>
      </c>
      <c r="M95" s="306" t="s">
        <v>1444</v>
      </c>
      <c r="N95" s="306" t="s">
        <v>51</v>
      </c>
      <c r="O95" s="309">
        <v>3</v>
      </c>
      <c r="P95" s="309">
        <v>3</v>
      </c>
      <c r="Q95" s="309">
        <v>3</v>
      </c>
      <c r="R95" s="309">
        <v>3</v>
      </c>
      <c r="S95" s="309"/>
      <c r="T95" s="309"/>
      <c r="U95" s="309"/>
      <c r="V95" s="309"/>
      <c r="W95" s="309"/>
      <c r="X95" s="309"/>
      <c r="Y95" s="309"/>
      <c r="Z95" s="139"/>
      <c r="AA95" s="310">
        <v>3</v>
      </c>
    </row>
    <row r="96" spans="1:27" x14ac:dyDescent="0.25">
      <c r="A96" s="122" t="s">
        <v>1496</v>
      </c>
      <c r="B96" s="123" t="s">
        <v>24</v>
      </c>
      <c r="C96" s="311" t="s">
        <v>1431</v>
      </c>
      <c r="D96" s="305">
        <v>2</v>
      </c>
      <c r="E96" s="305" t="str">
        <f>VLOOKUP(I96,[18]Hoja1!$D$6:$H$654,5,FALSE)</f>
        <v>MIRAFLORES</v>
      </c>
      <c r="F96" s="312" t="s">
        <v>1497</v>
      </c>
      <c r="G96" s="312" t="s">
        <v>1518</v>
      </c>
      <c r="H96" s="312" t="s">
        <v>1595</v>
      </c>
      <c r="I96" s="307" t="s">
        <v>133</v>
      </c>
      <c r="J96" s="308" t="s">
        <v>134</v>
      </c>
      <c r="K96" s="306" t="s">
        <v>1436</v>
      </c>
      <c r="L96" s="312" t="s">
        <v>39</v>
      </c>
      <c r="M96" s="306" t="s">
        <v>1444</v>
      </c>
      <c r="N96" s="306" t="s">
        <v>51</v>
      </c>
      <c r="O96" s="309">
        <v>3</v>
      </c>
      <c r="P96" s="309">
        <v>3</v>
      </c>
      <c r="Q96" s="309">
        <v>3</v>
      </c>
      <c r="R96" s="309">
        <v>3</v>
      </c>
      <c r="S96" s="309"/>
      <c r="T96" s="309"/>
      <c r="U96" s="309"/>
      <c r="V96" s="309"/>
      <c r="W96" s="309"/>
      <c r="X96" s="309"/>
      <c r="Y96" s="309"/>
      <c r="Z96" s="139"/>
      <c r="AA96" s="310">
        <v>3</v>
      </c>
    </row>
    <row r="97" spans="1:27" x14ac:dyDescent="0.25">
      <c r="A97" s="122" t="s">
        <v>1496</v>
      </c>
      <c r="B97" s="133" t="s">
        <v>24</v>
      </c>
      <c r="C97" s="311" t="s">
        <v>1431</v>
      </c>
      <c r="D97" s="305">
        <v>1</v>
      </c>
      <c r="E97" s="305" t="str">
        <f>VLOOKUP(I97,[18]Hoja1!$D$6:$H$654,5,FALSE)</f>
        <v>SHANSHA</v>
      </c>
      <c r="F97" s="312" t="s">
        <v>1497</v>
      </c>
      <c r="G97" s="312" t="s">
        <v>1501</v>
      </c>
      <c r="H97" s="312" t="s">
        <v>1596</v>
      </c>
      <c r="I97" s="307" t="s">
        <v>146</v>
      </c>
      <c r="J97" s="308" t="s">
        <v>125</v>
      </c>
      <c r="K97" s="306" t="s">
        <v>1436</v>
      </c>
      <c r="L97" s="312" t="s">
        <v>39</v>
      </c>
      <c r="M97" s="306" t="s">
        <v>1444</v>
      </c>
      <c r="N97" s="306" t="s">
        <v>51</v>
      </c>
      <c r="O97" s="309">
        <v>3</v>
      </c>
      <c r="P97" s="309">
        <v>3</v>
      </c>
      <c r="Q97" s="309">
        <v>3</v>
      </c>
      <c r="R97" s="309">
        <v>3</v>
      </c>
      <c r="S97" s="309"/>
      <c r="T97" s="309"/>
      <c r="U97" s="309"/>
      <c r="V97" s="309"/>
      <c r="W97" s="309"/>
      <c r="X97" s="309"/>
      <c r="Y97" s="309"/>
      <c r="Z97" s="139"/>
      <c r="AA97" s="310">
        <v>3</v>
      </c>
    </row>
    <row r="98" spans="1:27" x14ac:dyDescent="0.25">
      <c r="A98" s="122" t="s">
        <v>1496</v>
      </c>
      <c r="B98" s="123" t="s">
        <v>24</v>
      </c>
      <c r="C98" s="311" t="s">
        <v>1431</v>
      </c>
      <c r="D98" s="305">
        <v>5</v>
      </c>
      <c r="E98" s="305" t="str">
        <f>VLOOKUP(I98,[18]Hoja1!$D$6:$H$654,5,FALSE)</f>
        <v>MASHUAN</v>
      </c>
      <c r="F98" s="312" t="s">
        <v>1497</v>
      </c>
      <c r="G98" s="312" t="s">
        <v>1528</v>
      </c>
      <c r="H98" s="312" t="s">
        <v>1597</v>
      </c>
      <c r="I98" s="307" t="s">
        <v>155</v>
      </c>
      <c r="J98" s="308" t="s">
        <v>144</v>
      </c>
      <c r="K98" s="306" t="s">
        <v>1436</v>
      </c>
      <c r="L98" s="312" t="s">
        <v>39</v>
      </c>
      <c r="M98" s="306" t="s">
        <v>1444</v>
      </c>
      <c r="N98" s="306" t="s">
        <v>51</v>
      </c>
      <c r="O98" s="309">
        <v>3</v>
      </c>
      <c r="P98" s="309">
        <v>3</v>
      </c>
      <c r="Q98" s="309">
        <v>3</v>
      </c>
      <c r="R98" s="309">
        <v>3</v>
      </c>
      <c r="S98" s="309"/>
      <c r="T98" s="309"/>
      <c r="U98" s="309"/>
      <c r="V98" s="309"/>
      <c r="W98" s="309"/>
      <c r="X98" s="309"/>
      <c r="Y98" s="309"/>
      <c r="Z98" s="139"/>
      <c r="AA98" s="310">
        <v>3</v>
      </c>
    </row>
    <row r="99" spans="1:27" x14ac:dyDescent="0.25">
      <c r="A99" s="122" t="s">
        <v>1496</v>
      </c>
      <c r="B99" s="133" t="s">
        <v>24</v>
      </c>
      <c r="C99" s="311" t="s">
        <v>1431</v>
      </c>
      <c r="D99" s="305">
        <v>2</v>
      </c>
      <c r="E99" s="305" t="str">
        <f>VLOOKUP(I99,[18]Hoja1!$D$6:$H$654,5,FALSE)</f>
        <v>CAPULIPAMPA</v>
      </c>
      <c r="F99" s="312" t="s">
        <v>1497</v>
      </c>
      <c r="G99" s="312" t="s">
        <v>1518</v>
      </c>
      <c r="H99" s="312" t="s">
        <v>1598</v>
      </c>
      <c r="I99" s="307" t="s">
        <v>160</v>
      </c>
      <c r="J99" s="308" t="s">
        <v>161</v>
      </c>
      <c r="K99" s="306" t="s">
        <v>1436</v>
      </c>
      <c r="L99" s="312" t="s">
        <v>39</v>
      </c>
      <c r="M99" s="306" t="s">
        <v>1444</v>
      </c>
      <c r="N99" s="306" t="s">
        <v>51</v>
      </c>
      <c r="O99" s="309">
        <v>3</v>
      </c>
      <c r="P99" s="309">
        <v>3</v>
      </c>
      <c r="Q99" s="309">
        <v>3</v>
      </c>
      <c r="R99" s="309">
        <v>3</v>
      </c>
      <c r="S99" s="309"/>
      <c r="T99" s="309"/>
      <c r="U99" s="309"/>
      <c r="V99" s="309"/>
      <c r="W99" s="309"/>
      <c r="X99" s="309"/>
      <c r="Y99" s="309"/>
      <c r="Z99" s="139"/>
      <c r="AA99" s="310">
        <v>3</v>
      </c>
    </row>
    <row r="100" spans="1:27" x14ac:dyDescent="0.25">
      <c r="A100" s="122" t="s">
        <v>1496</v>
      </c>
      <c r="B100" s="123" t="s">
        <v>24</v>
      </c>
      <c r="C100" s="311" t="s">
        <v>1431</v>
      </c>
      <c r="D100" s="305">
        <v>10</v>
      </c>
      <c r="E100" s="305" t="str">
        <f>VLOOKUP(I100,[18]Hoja1!$D$6:$H$654,5,FALSE)</f>
        <v>MARCOCANCHA</v>
      </c>
      <c r="F100" s="312" t="s">
        <v>1599</v>
      </c>
      <c r="G100" s="312" t="s">
        <v>1514</v>
      </c>
      <c r="H100" s="312" t="s">
        <v>1525</v>
      </c>
      <c r="I100" s="307" t="s">
        <v>542</v>
      </c>
      <c r="J100" s="314" t="s">
        <v>511</v>
      </c>
      <c r="K100" s="306" t="s">
        <v>1436</v>
      </c>
      <c r="L100" s="312" t="s">
        <v>39</v>
      </c>
      <c r="M100" s="306" t="s">
        <v>1444</v>
      </c>
      <c r="N100" s="306" t="s">
        <v>63</v>
      </c>
      <c r="O100" s="309"/>
      <c r="P100" s="309"/>
      <c r="Q100" s="309"/>
      <c r="R100" s="309"/>
      <c r="S100" s="315">
        <v>4</v>
      </c>
      <c r="T100" s="315">
        <v>3</v>
      </c>
      <c r="U100" s="315">
        <v>4</v>
      </c>
      <c r="V100" s="309"/>
      <c r="W100" s="309"/>
      <c r="X100" s="309"/>
      <c r="Y100" s="309"/>
      <c r="Z100" s="139"/>
      <c r="AA100" s="139"/>
    </row>
    <row r="101" spans="1:27" x14ac:dyDescent="0.25">
      <c r="A101" s="122" t="s">
        <v>1496</v>
      </c>
      <c r="B101" s="133" t="s">
        <v>24</v>
      </c>
      <c r="C101" s="311" t="s">
        <v>1431</v>
      </c>
      <c r="D101" s="305">
        <v>10</v>
      </c>
      <c r="E101" s="305" t="str">
        <f>VLOOKUP(I101,[18]Hoja1!$D$6:$H$654,5,FALSE)</f>
        <v>FORTALEZA</v>
      </c>
      <c r="F101" s="312" t="s">
        <v>1599</v>
      </c>
      <c r="G101" s="312" t="s">
        <v>1514</v>
      </c>
      <c r="H101" s="312" t="s">
        <v>1526</v>
      </c>
      <c r="I101" s="307" t="s">
        <v>544</v>
      </c>
      <c r="J101" s="314" t="s">
        <v>513</v>
      </c>
      <c r="K101" s="306" t="s">
        <v>1436</v>
      </c>
      <c r="L101" s="312" t="s">
        <v>39</v>
      </c>
      <c r="M101" s="306" t="s">
        <v>1444</v>
      </c>
      <c r="N101" s="306" t="s">
        <v>63</v>
      </c>
      <c r="O101" s="309"/>
      <c r="P101" s="309"/>
      <c r="Q101" s="309"/>
      <c r="R101" s="309"/>
      <c r="S101" s="315">
        <v>13</v>
      </c>
      <c r="T101" s="315">
        <v>12</v>
      </c>
      <c r="U101" s="315">
        <v>13</v>
      </c>
      <c r="V101" s="309"/>
      <c r="W101" s="309"/>
      <c r="X101" s="309"/>
      <c r="Y101" s="309"/>
      <c r="Z101" s="139"/>
      <c r="AA101" s="139"/>
    </row>
    <row r="102" spans="1:27" x14ac:dyDescent="0.25">
      <c r="A102" s="122" t="s">
        <v>1496</v>
      </c>
      <c r="B102" s="123" t="s">
        <v>24</v>
      </c>
      <c r="C102" s="311" t="s">
        <v>1431</v>
      </c>
      <c r="D102" s="305">
        <v>6</v>
      </c>
      <c r="E102" s="305" t="str">
        <f>VLOOKUP(I102,[18]Hoja1!$D$6:$H$654,5,FALSE)</f>
        <v>SHINAN</v>
      </c>
      <c r="F102" s="312" t="s">
        <v>1599</v>
      </c>
      <c r="G102" s="312" t="s">
        <v>1516</v>
      </c>
      <c r="H102" s="312" t="s">
        <v>1517</v>
      </c>
      <c r="I102" s="307" t="s">
        <v>545</v>
      </c>
      <c r="J102" s="314" t="s">
        <v>497</v>
      </c>
      <c r="K102" s="306" t="s">
        <v>1436</v>
      </c>
      <c r="L102" s="312" t="s">
        <v>39</v>
      </c>
      <c r="M102" s="306" t="s">
        <v>1444</v>
      </c>
      <c r="N102" s="306" t="s">
        <v>63</v>
      </c>
      <c r="O102" s="309"/>
      <c r="P102" s="309"/>
      <c r="Q102" s="309"/>
      <c r="R102" s="309"/>
      <c r="S102" s="315">
        <v>9</v>
      </c>
      <c r="T102" s="315">
        <v>3</v>
      </c>
      <c r="U102" s="315">
        <v>11</v>
      </c>
      <c r="V102" s="309"/>
      <c r="W102" s="309"/>
      <c r="X102" s="309"/>
      <c r="Y102" s="309"/>
      <c r="Z102" s="139"/>
      <c r="AA102" s="139"/>
    </row>
    <row r="103" spans="1:27" x14ac:dyDescent="0.25">
      <c r="A103" s="122" t="s">
        <v>1496</v>
      </c>
      <c r="B103" s="133" t="s">
        <v>24</v>
      </c>
      <c r="C103" s="311" t="s">
        <v>1431</v>
      </c>
      <c r="D103" s="305">
        <v>10</v>
      </c>
      <c r="E103" s="305" t="str">
        <f>VLOOKUP(I103,[18]Hoja1!$D$6:$H$654,5,FALSE)</f>
        <v>PAMPAN</v>
      </c>
      <c r="F103" s="312" t="s">
        <v>1599</v>
      </c>
      <c r="G103" s="312" t="s">
        <v>1514</v>
      </c>
      <c r="H103" s="312" t="s">
        <v>1515</v>
      </c>
      <c r="I103" s="307" t="s">
        <v>547</v>
      </c>
      <c r="J103" s="314" t="s">
        <v>495</v>
      </c>
      <c r="K103" s="306" t="s">
        <v>1436</v>
      </c>
      <c r="L103" s="312" t="s">
        <v>39</v>
      </c>
      <c r="M103" s="306" t="s">
        <v>1444</v>
      </c>
      <c r="N103" s="306" t="s">
        <v>63</v>
      </c>
      <c r="O103" s="309"/>
      <c r="P103" s="309"/>
      <c r="Q103" s="309"/>
      <c r="R103" s="309"/>
      <c r="S103" s="315">
        <v>9</v>
      </c>
      <c r="T103" s="315">
        <v>14</v>
      </c>
      <c r="U103" s="315">
        <v>11</v>
      </c>
      <c r="V103" s="309"/>
      <c r="W103" s="309"/>
      <c r="X103" s="309"/>
      <c r="Y103" s="309"/>
      <c r="Z103" s="139"/>
      <c r="AA103" s="139"/>
    </row>
    <row r="104" spans="1:27" x14ac:dyDescent="0.25">
      <c r="A104" s="122" t="s">
        <v>1496</v>
      </c>
      <c r="B104" s="123" t="s">
        <v>24</v>
      </c>
      <c r="C104" s="311" t="s">
        <v>1431</v>
      </c>
      <c r="D104" s="305">
        <v>10</v>
      </c>
      <c r="E104" s="305" t="str">
        <f>VLOOKUP(I104,[18]Hoja1!$D$6:$H$654,5,FALSE)</f>
        <v>CHACCHAN</v>
      </c>
      <c r="F104" s="312" t="s">
        <v>1599</v>
      </c>
      <c r="G104" s="312" t="s">
        <v>1514</v>
      </c>
      <c r="H104" s="312" t="s">
        <v>1579</v>
      </c>
      <c r="I104" s="307" t="s">
        <v>549</v>
      </c>
      <c r="J104" s="314" t="s">
        <v>356</v>
      </c>
      <c r="K104" s="306" t="s">
        <v>1436</v>
      </c>
      <c r="L104" s="312" t="s">
        <v>39</v>
      </c>
      <c r="M104" s="306" t="s">
        <v>1444</v>
      </c>
      <c r="N104" s="306" t="s">
        <v>63</v>
      </c>
      <c r="O104" s="309"/>
      <c r="P104" s="309"/>
      <c r="Q104" s="309"/>
      <c r="R104" s="309"/>
      <c r="S104" s="315">
        <v>7</v>
      </c>
      <c r="T104" s="315">
        <v>6</v>
      </c>
      <c r="U104" s="315">
        <v>5</v>
      </c>
      <c r="V104" s="309"/>
      <c r="W104" s="309"/>
      <c r="X104" s="309"/>
      <c r="Y104" s="309"/>
      <c r="Z104" s="139"/>
      <c r="AA104" s="139"/>
    </row>
    <row r="105" spans="1:27" x14ac:dyDescent="0.25">
      <c r="A105" s="122" t="s">
        <v>1496</v>
      </c>
      <c r="B105" s="133" t="s">
        <v>24</v>
      </c>
      <c r="C105" s="311" t="s">
        <v>1431</v>
      </c>
      <c r="D105" s="305">
        <v>6</v>
      </c>
      <c r="E105" s="305" t="str">
        <f>VLOOKUP(I105,[18]Hoja1!$D$6:$H$654,5,FALSE)</f>
        <v>JIRAC</v>
      </c>
      <c r="F105" s="312" t="s">
        <v>1599</v>
      </c>
      <c r="G105" s="312" t="s">
        <v>1516</v>
      </c>
      <c r="H105" s="312" t="s">
        <v>1524</v>
      </c>
      <c r="I105" s="307" t="s">
        <v>550</v>
      </c>
      <c r="J105" s="314" t="s">
        <v>509</v>
      </c>
      <c r="K105" s="306" t="s">
        <v>1436</v>
      </c>
      <c r="L105" s="312" t="s">
        <v>39</v>
      </c>
      <c r="M105" s="306" t="s">
        <v>1444</v>
      </c>
      <c r="N105" s="306" t="s">
        <v>63</v>
      </c>
      <c r="O105" s="309"/>
      <c r="P105" s="309"/>
      <c r="Q105" s="309"/>
      <c r="R105" s="309"/>
      <c r="S105" s="315">
        <v>11</v>
      </c>
      <c r="T105" s="315">
        <v>2</v>
      </c>
      <c r="U105" s="315">
        <v>5</v>
      </c>
      <c r="V105" s="309"/>
      <c r="W105" s="309"/>
      <c r="X105" s="309"/>
      <c r="Y105" s="309"/>
      <c r="Z105" s="139"/>
      <c r="AA105" s="139"/>
    </row>
    <row r="106" spans="1:27" x14ac:dyDescent="0.25">
      <c r="A106" s="122" t="s">
        <v>1496</v>
      </c>
      <c r="B106" s="123" t="s">
        <v>24</v>
      </c>
      <c r="C106" s="311" t="s">
        <v>1431</v>
      </c>
      <c r="D106" s="305">
        <v>6</v>
      </c>
      <c r="E106" s="305" t="str">
        <f>VLOOKUP(I106,[18]Hoja1!$D$6:$H$654,5,FALSE)</f>
        <v>LLANCA</v>
      </c>
      <c r="F106" s="312" t="s">
        <v>1599</v>
      </c>
      <c r="G106" s="312" t="s">
        <v>1516</v>
      </c>
      <c r="H106" s="312" t="s">
        <v>1532</v>
      </c>
      <c r="I106" s="307" t="s">
        <v>551</v>
      </c>
      <c r="J106" s="314" t="s">
        <v>552</v>
      </c>
      <c r="K106" s="306" t="s">
        <v>1436</v>
      </c>
      <c r="L106" s="312" t="s">
        <v>39</v>
      </c>
      <c r="M106" s="306" t="s">
        <v>1444</v>
      </c>
      <c r="N106" s="306" t="s">
        <v>63</v>
      </c>
      <c r="O106" s="309"/>
      <c r="P106" s="309"/>
      <c r="Q106" s="309"/>
      <c r="R106" s="309"/>
      <c r="S106" s="315">
        <v>3</v>
      </c>
      <c r="T106" s="315">
        <v>7</v>
      </c>
      <c r="U106" s="315">
        <v>7</v>
      </c>
      <c r="V106" s="309"/>
      <c r="W106" s="309"/>
      <c r="X106" s="309"/>
      <c r="Y106" s="309"/>
      <c r="Z106" s="139"/>
      <c r="AA106" s="139"/>
    </row>
    <row r="107" spans="1:27" x14ac:dyDescent="0.25">
      <c r="A107" s="122" t="s">
        <v>1496</v>
      </c>
      <c r="B107" s="133" t="s">
        <v>24</v>
      </c>
      <c r="C107" s="311" t="s">
        <v>1431</v>
      </c>
      <c r="D107" s="305">
        <v>10</v>
      </c>
      <c r="E107" s="305" t="str">
        <f>VLOOKUP(I107,[18]Hoja1!$D$6:$H$654,5,FALSE)</f>
        <v>RURASHCA</v>
      </c>
      <c r="F107" s="312" t="s">
        <v>1599</v>
      </c>
      <c r="G107" s="312" t="s">
        <v>1514</v>
      </c>
      <c r="H107" s="312" t="s">
        <v>1578</v>
      </c>
      <c r="I107" s="307" t="s">
        <v>553</v>
      </c>
      <c r="J107" s="314" t="s">
        <v>352</v>
      </c>
      <c r="K107" s="306" t="s">
        <v>1436</v>
      </c>
      <c r="L107" s="312" t="s">
        <v>39</v>
      </c>
      <c r="M107" s="306" t="s">
        <v>1444</v>
      </c>
      <c r="N107" s="306" t="s">
        <v>63</v>
      </c>
      <c r="O107" s="309"/>
      <c r="P107" s="309"/>
      <c r="Q107" s="309"/>
      <c r="R107" s="309"/>
      <c r="S107" s="315">
        <v>6</v>
      </c>
      <c r="T107" s="315">
        <v>7</v>
      </c>
      <c r="U107" s="315">
        <v>5</v>
      </c>
      <c r="V107" s="309"/>
      <c r="W107" s="309"/>
      <c r="X107" s="309"/>
      <c r="Y107" s="309"/>
      <c r="Z107" s="139"/>
      <c r="AA107" s="139"/>
    </row>
    <row r="108" spans="1:27" x14ac:dyDescent="0.25">
      <c r="A108" s="122" t="s">
        <v>1496</v>
      </c>
      <c r="B108" s="123" t="s">
        <v>24</v>
      </c>
      <c r="C108" s="311" t="s">
        <v>1431</v>
      </c>
      <c r="D108" s="305">
        <v>8</v>
      </c>
      <c r="E108" s="305" t="str">
        <f>VLOOKUP(I108,[18]Hoja1!$D$6:$H$654,5,FALSE)</f>
        <v>CULLASH</v>
      </c>
      <c r="F108" s="312" t="s">
        <v>1599</v>
      </c>
      <c r="G108" s="312" t="s">
        <v>1547</v>
      </c>
      <c r="H108" s="312" t="s">
        <v>1600</v>
      </c>
      <c r="I108" s="307" t="s">
        <v>554</v>
      </c>
      <c r="J108" s="314" t="s">
        <v>555</v>
      </c>
      <c r="K108" s="306" t="s">
        <v>1436</v>
      </c>
      <c r="L108" s="312" t="s">
        <v>39</v>
      </c>
      <c r="M108" s="306" t="s">
        <v>1444</v>
      </c>
      <c r="N108" s="306" t="s">
        <v>63</v>
      </c>
      <c r="O108" s="309"/>
      <c r="P108" s="309"/>
      <c r="Q108" s="309"/>
      <c r="R108" s="309"/>
      <c r="S108" s="315">
        <v>1</v>
      </c>
      <c r="T108" s="315">
        <v>1</v>
      </c>
      <c r="U108" s="315">
        <v>1</v>
      </c>
      <c r="V108" s="309"/>
      <c r="W108" s="309"/>
      <c r="X108" s="309"/>
      <c r="Y108" s="309"/>
      <c r="Z108" s="139"/>
      <c r="AA108" s="139"/>
    </row>
    <row r="109" spans="1:27" x14ac:dyDescent="0.25">
      <c r="A109" s="122" t="s">
        <v>1496</v>
      </c>
      <c r="B109" s="133" t="s">
        <v>24</v>
      </c>
      <c r="C109" s="311" t="s">
        <v>1431</v>
      </c>
      <c r="D109" s="305">
        <v>12</v>
      </c>
      <c r="E109" s="305" t="str">
        <f>VLOOKUP(I109,[18]Hoja1!$D$6:$H$654,5,FALSE)</f>
        <v>MIRAMAR</v>
      </c>
      <c r="F109" s="312" t="s">
        <v>1599</v>
      </c>
      <c r="G109" s="312" t="s">
        <v>1455</v>
      </c>
      <c r="H109" s="312" t="s">
        <v>1521</v>
      </c>
      <c r="I109" s="307" t="s">
        <v>556</v>
      </c>
      <c r="J109" s="314" t="s">
        <v>503</v>
      </c>
      <c r="K109" s="306" t="s">
        <v>1436</v>
      </c>
      <c r="L109" s="312" t="s">
        <v>39</v>
      </c>
      <c r="M109" s="306" t="s">
        <v>1444</v>
      </c>
      <c r="N109" s="306" t="s">
        <v>63</v>
      </c>
      <c r="O109" s="309"/>
      <c r="P109" s="309"/>
      <c r="Q109" s="309"/>
      <c r="R109" s="309"/>
      <c r="S109" s="315">
        <v>1</v>
      </c>
      <c r="T109" s="315">
        <v>1</v>
      </c>
      <c r="U109" s="315">
        <v>5</v>
      </c>
      <c r="V109" s="309"/>
      <c r="W109" s="309"/>
      <c r="X109" s="309"/>
      <c r="Y109" s="309"/>
      <c r="Z109" s="139"/>
      <c r="AA109" s="139"/>
    </row>
    <row r="110" spans="1:27" x14ac:dyDescent="0.25">
      <c r="A110" s="122" t="s">
        <v>1496</v>
      </c>
      <c r="B110" s="123" t="s">
        <v>24</v>
      </c>
      <c r="C110" s="311" t="s">
        <v>1431</v>
      </c>
      <c r="D110" s="305">
        <v>12</v>
      </c>
      <c r="E110" s="305" t="str">
        <f>VLOOKUP(I110,[18]Hoja1!$D$6:$H$654,5,FALSE)</f>
        <v>PUMAPUCLLANAN</v>
      </c>
      <c r="F110" s="312" t="s">
        <v>1599</v>
      </c>
      <c r="G110" s="312" t="s">
        <v>1455</v>
      </c>
      <c r="H110" s="312" t="s">
        <v>1601</v>
      </c>
      <c r="I110" s="307" t="s">
        <v>557</v>
      </c>
      <c r="J110" s="314" t="s">
        <v>558</v>
      </c>
      <c r="K110" s="306" t="s">
        <v>1436</v>
      </c>
      <c r="L110" s="312" t="s">
        <v>39</v>
      </c>
      <c r="M110" s="306" t="s">
        <v>1444</v>
      </c>
      <c r="N110" s="306" t="s">
        <v>63</v>
      </c>
      <c r="O110" s="309"/>
      <c r="P110" s="309"/>
      <c r="Q110" s="309"/>
      <c r="R110" s="309"/>
      <c r="S110" s="315">
        <v>3</v>
      </c>
      <c r="T110" s="315">
        <v>5</v>
      </c>
      <c r="U110" s="315">
        <v>8</v>
      </c>
      <c r="V110" s="309"/>
      <c r="W110" s="309"/>
      <c r="X110" s="309"/>
      <c r="Y110" s="309"/>
      <c r="Z110" s="139"/>
      <c r="AA110" s="139"/>
    </row>
    <row r="111" spans="1:27" x14ac:dyDescent="0.25">
      <c r="A111" s="122" t="s">
        <v>1496</v>
      </c>
      <c r="B111" s="133" t="s">
        <v>24</v>
      </c>
      <c r="C111" s="311" t="s">
        <v>1431</v>
      </c>
      <c r="D111" s="305">
        <v>12</v>
      </c>
      <c r="E111" s="305" t="str">
        <f>VLOOKUP(I111,[18]Hoja1!$D$6:$H$654,5,FALSE)</f>
        <v>PACHE</v>
      </c>
      <c r="F111" s="312" t="s">
        <v>1599</v>
      </c>
      <c r="G111" s="312" t="s">
        <v>1455</v>
      </c>
      <c r="H111" s="312" t="s">
        <v>1523</v>
      </c>
      <c r="I111" s="307" t="s">
        <v>559</v>
      </c>
      <c r="J111" s="314" t="s">
        <v>507</v>
      </c>
      <c r="K111" s="306" t="s">
        <v>1436</v>
      </c>
      <c r="L111" s="312" t="s">
        <v>39</v>
      </c>
      <c r="M111" s="306" t="s">
        <v>1444</v>
      </c>
      <c r="N111" s="306" t="s">
        <v>63</v>
      </c>
      <c r="O111" s="309"/>
      <c r="P111" s="309"/>
      <c r="Q111" s="309"/>
      <c r="R111" s="309"/>
      <c r="S111" s="315">
        <v>1</v>
      </c>
      <c r="T111" s="315">
        <v>1</v>
      </c>
      <c r="U111" s="315">
        <v>1</v>
      </c>
      <c r="V111" s="309"/>
      <c r="W111" s="309"/>
      <c r="X111" s="309"/>
      <c r="Y111" s="309"/>
      <c r="Z111" s="139"/>
      <c r="AA111" s="139"/>
    </row>
    <row r="112" spans="1:27" x14ac:dyDescent="0.25">
      <c r="A112" s="122" t="s">
        <v>1496</v>
      </c>
      <c r="B112" s="123" t="s">
        <v>24</v>
      </c>
      <c r="C112" s="311" t="s">
        <v>1431</v>
      </c>
      <c r="D112" s="305">
        <v>12</v>
      </c>
      <c r="E112" s="305" t="str">
        <f>VLOOKUP(I112,[18]Hoja1!$D$6:$H$654,5,FALSE)</f>
        <v>PALLAC</v>
      </c>
      <c r="F112" s="312" t="s">
        <v>1599</v>
      </c>
      <c r="G112" s="312" t="s">
        <v>1455</v>
      </c>
      <c r="H112" s="312" t="s">
        <v>1522</v>
      </c>
      <c r="I112" s="307" t="s">
        <v>560</v>
      </c>
      <c r="J112" s="314" t="s">
        <v>505</v>
      </c>
      <c r="K112" s="306" t="s">
        <v>1436</v>
      </c>
      <c r="L112" s="312" t="s">
        <v>39</v>
      </c>
      <c r="M112" s="306" t="s">
        <v>1444</v>
      </c>
      <c r="N112" s="306" t="s">
        <v>63</v>
      </c>
      <c r="O112" s="309"/>
      <c r="P112" s="309"/>
      <c r="Q112" s="309"/>
      <c r="R112" s="309"/>
      <c r="S112" s="315">
        <v>5</v>
      </c>
      <c r="T112" s="315">
        <v>6</v>
      </c>
      <c r="U112" s="315">
        <v>6</v>
      </c>
      <c r="V112" s="309"/>
      <c r="W112" s="309"/>
      <c r="X112" s="309"/>
      <c r="Y112" s="309"/>
      <c r="Z112" s="139"/>
      <c r="AA112" s="139"/>
    </row>
    <row r="113" spans="1:27" x14ac:dyDescent="0.25">
      <c r="A113" s="122" t="s">
        <v>1496</v>
      </c>
      <c r="B113" s="133" t="s">
        <v>24</v>
      </c>
      <c r="C113" s="311" t="s">
        <v>1431</v>
      </c>
      <c r="D113" s="305">
        <v>12</v>
      </c>
      <c r="E113" s="305" t="str">
        <f>VLOOKUP(I113,[18]Hoja1!$D$6:$H$654,5,FALSE)</f>
        <v>CHIPRE</v>
      </c>
      <c r="F113" s="312" t="s">
        <v>1599</v>
      </c>
      <c r="G113" s="312" t="s">
        <v>1455</v>
      </c>
      <c r="H113" s="312" t="s">
        <v>1498</v>
      </c>
      <c r="I113" s="307" t="s">
        <v>561</v>
      </c>
      <c r="J113" s="314" t="s">
        <v>562</v>
      </c>
      <c r="K113" s="306" t="s">
        <v>1436</v>
      </c>
      <c r="L113" s="312" t="s">
        <v>39</v>
      </c>
      <c r="M113" s="306" t="s">
        <v>1444</v>
      </c>
      <c r="N113" s="306" t="s">
        <v>63</v>
      </c>
      <c r="O113" s="309"/>
      <c r="P113" s="309"/>
      <c r="Q113" s="309"/>
      <c r="R113" s="309"/>
      <c r="S113" s="315">
        <v>1</v>
      </c>
      <c r="T113" s="315">
        <v>1</v>
      </c>
      <c r="U113" s="315">
        <v>5</v>
      </c>
      <c r="V113" s="309"/>
      <c r="W113" s="309"/>
      <c r="X113" s="309"/>
      <c r="Y113" s="309"/>
      <c r="Z113" s="139"/>
      <c r="AA113" s="139"/>
    </row>
    <row r="114" spans="1:27" x14ac:dyDescent="0.25">
      <c r="A114" s="122" t="s">
        <v>1496</v>
      </c>
      <c r="B114" s="123" t="s">
        <v>24</v>
      </c>
      <c r="C114" s="311" t="s">
        <v>1431</v>
      </c>
      <c r="D114" s="305">
        <v>7</v>
      </c>
      <c r="E114" s="305" t="str">
        <f>VLOOKUP(I114,[18]Hoja1!$D$6:$H$654,5,FALSE)</f>
        <v>CHULLOC</v>
      </c>
      <c r="F114" s="312" t="s">
        <v>1599</v>
      </c>
      <c r="G114" s="312" t="s">
        <v>1508</v>
      </c>
      <c r="H114" s="312" t="s">
        <v>1534</v>
      </c>
      <c r="I114" s="307" t="s">
        <v>563</v>
      </c>
      <c r="J114" s="314" t="s">
        <v>526</v>
      </c>
      <c r="K114" s="306" t="s">
        <v>1436</v>
      </c>
      <c r="L114" s="312" t="s">
        <v>39</v>
      </c>
      <c r="M114" s="306" t="s">
        <v>1444</v>
      </c>
      <c r="N114" s="306" t="s">
        <v>63</v>
      </c>
      <c r="O114" s="309"/>
      <c r="P114" s="309"/>
      <c r="Q114" s="309"/>
      <c r="R114" s="309"/>
      <c r="S114" s="315">
        <v>8</v>
      </c>
      <c r="T114" s="315">
        <v>2</v>
      </c>
      <c r="U114" s="315">
        <v>7</v>
      </c>
      <c r="V114" s="309"/>
      <c r="W114" s="309"/>
      <c r="X114" s="309"/>
      <c r="Y114" s="309"/>
      <c r="Z114" s="139"/>
      <c r="AA114" s="139"/>
    </row>
    <row r="115" spans="1:27" x14ac:dyDescent="0.25">
      <c r="A115" s="122" t="s">
        <v>1496</v>
      </c>
      <c r="B115" s="133" t="s">
        <v>24</v>
      </c>
      <c r="C115" s="311" t="s">
        <v>1431</v>
      </c>
      <c r="D115" s="305">
        <v>8</v>
      </c>
      <c r="E115" s="305" t="str">
        <f>VLOOKUP(I115,[18]Hoja1!$D$6:$H$654,5,FALSE)</f>
        <v>LA VICTORIA</v>
      </c>
      <c r="F115" s="312" t="s">
        <v>1599</v>
      </c>
      <c r="G115" s="312" t="s">
        <v>1547</v>
      </c>
      <c r="H115" s="312" t="s">
        <v>1602</v>
      </c>
      <c r="I115" s="307" t="s">
        <v>564</v>
      </c>
      <c r="J115" s="314" t="s">
        <v>565</v>
      </c>
      <c r="K115" s="306" t="s">
        <v>1436</v>
      </c>
      <c r="L115" s="312" t="s">
        <v>39</v>
      </c>
      <c r="M115" s="306" t="s">
        <v>1444</v>
      </c>
      <c r="N115" s="306" t="s">
        <v>63</v>
      </c>
      <c r="O115" s="309"/>
      <c r="P115" s="309"/>
      <c r="Q115" s="309"/>
      <c r="R115" s="309"/>
      <c r="S115" s="315">
        <v>1</v>
      </c>
      <c r="T115" s="315">
        <v>3</v>
      </c>
      <c r="U115" s="315">
        <v>1</v>
      </c>
      <c r="V115" s="309"/>
      <c r="W115" s="309"/>
      <c r="X115" s="309"/>
      <c r="Y115" s="309"/>
      <c r="Z115" s="139"/>
      <c r="AA115" s="139"/>
    </row>
    <row r="116" spans="1:27" x14ac:dyDescent="0.25">
      <c r="A116" s="122" t="s">
        <v>1496</v>
      </c>
      <c r="B116" s="123" t="s">
        <v>24</v>
      </c>
      <c r="C116" s="311" t="s">
        <v>1431</v>
      </c>
      <c r="D116" s="305">
        <v>7</v>
      </c>
      <c r="E116" s="305" t="str">
        <f>VLOOKUP(I116,[18]Hoja1!$D$6:$H$654,5,FALSE)</f>
        <v>ARCASH</v>
      </c>
      <c r="F116" s="312" t="s">
        <v>1599</v>
      </c>
      <c r="G116" s="312" t="s">
        <v>1508</v>
      </c>
      <c r="H116" s="312" t="s">
        <v>1509</v>
      </c>
      <c r="I116" s="307" t="s">
        <v>567</v>
      </c>
      <c r="J116" s="314" t="s">
        <v>489</v>
      </c>
      <c r="K116" s="306" t="s">
        <v>1436</v>
      </c>
      <c r="L116" s="312" t="s">
        <v>39</v>
      </c>
      <c r="M116" s="306" t="s">
        <v>1444</v>
      </c>
      <c r="N116" s="306" t="s">
        <v>63</v>
      </c>
      <c r="O116" s="309"/>
      <c r="P116" s="309"/>
      <c r="Q116" s="309"/>
      <c r="R116" s="309"/>
      <c r="S116" s="315">
        <v>4</v>
      </c>
      <c r="T116" s="315">
        <v>5</v>
      </c>
      <c r="U116" s="315">
        <v>8</v>
      </c>
      <c r="V116" s="309"/>
      <c r="W116" s="309"/>
      <c r="X116" s="309"/>
      <c r="Y116" s="309"/>
      <c r="Z116" s="139"/>
      <c r="AA116" s="139"/>
    </row>
    <row r="117" spans="1:27" x14ac:dyDescent="0.25">
      <c r="A117" s="122" t="s">
        <v>1496</v>
      </c>
      <c r="B117" s="133" t="s">
        <v>24</v>
      </c>
      <c r="C117" s="311" t="s">
        <v>1431</v>
      </c>
      <c r="D117" s="305">
        <v>6</v>
      </c>
      <c r="E117" s="305" t="str">
        <f>VLOOKUP(I117,[18]Hoja1!$D$6:$H$654,5,FALSE)</f>
        <v>MANTUAS</v>
      </c>
      <c r="F117" s="312" t="s">
        <v>1599</v>
      </c>
      <c r="G117" s="312" t="s">
        <v>1516</v>
      </c>
      <c r="H117" s="312" t="s">
        <v>1603</v>
      </c>
      <c r="I117" s="307" t="s">
        <v>568</v>
      </c>
      <c r="J117" s="314" t="s">
        <v>569</v>
      </c>
      <c r="K117" s="306" t="s">
        <v>1436</v>
      </c>
      <c r="L117" s="312" t="s">
        <v>39</v>
      </c>
      <c r="M117" s="306" t="s">
        <v>1444</v>
      </c>
      <c r="N117" s="306" t="s">
        <v>63</v>
      </c>
      <c r="O117" s="309"/>
      <c r="P117" s="309"/>
      <c r="Q117" s="309"/>
      <c r="R117" s="309"/>
      <c r="S117" s="315">
        <v>1</v>
      </c>
      <c r="T117" s="315">
        <v>2</v>
      </c>
      <c r="U117" s="315">
        <v>1</v>
      </c>
      <c r="V117" s="309"/>
      <c r="W117" s="309"/>
      <c r="X117" s="309"/>
      <c r="Y117" s="309"/>
      <c r="Z117" s="139"/>
      <c r="AA117" s="139"/>
    </row>
    <row r="118" spans="1:27" x14ac:dyDescent="0.25">
      <c r="A118" s="122" t="s">
        <v>1496</v>
      </c>
      <c r="B118" s="123" t="s">
        <v>24</v>
      </c>
      <c r="C118" s="311" t="s">
        <v>1431</v>
      </c>
      <c r="D118" s="305">
        <v>6</v>
      </c>
      <c r="E118" s="305" t="str">
        <f>VLOOKUP(I118,[18]Hoja1!$D$6:$H$654,5,FALSE)</f>
        <v>TINCO</v>
      </c>
      <c r="F118" s="312" t="s">
        <v>1599</v>
      </c>
      <c r="G118" s="312" t="s">
        <v>1516</v>
      </c>
      <c r="H118" s="312" t="s">
        <v>1604</v>
      </c>
      <c r="I118" s="307" t="s">
        <v>570</v>
      </c>
      <c r="J118" s="314" t="s">
        <v>571</v>
      </c>
      <c r="K118" s="306" t="s">
        <v>1436</v>
      </c>
      <c r="L118" s="312" t="s">
        <v>39</v>
      </c>
      <c r="M118" s="306" t="s">
        <v>1444</v>
      </c>
      <c r="N118" s="306" t="s">
        <v>63</v>
      </c>
      <c r="O118" s="309"/>
      <c r="P118" s="309"/>
      <c r="Q118" s="309"/>
      <c r="R118" s="309"/>
      <c r="S118" s="315">
        <v>5</v>
      </c>
      <c r="T118" s="315">
        <v>7</v>
      </c>
      <c r="U118" s="315">
        <v>6</v>
      </c>
      <c r="V118" s="309"/>
      <c r="W118" s="309"/>
      <c r="X118" s="309"/>
      <c r="Y118" s="309"/>
      <c r="Z118" s="139"/>
      <c r="AA118" s="139"/>
    </row>
    <row r="119" spans="1:27" x14ac:dyDescent="0.25">
      <c r="A119" s="122" t="s">
        <v>1496</v>
      </c>
      <c r="B119" s="133" t="s">
        <v>24</v>
      </c>
      <c r="C119" s="311" t="s">
        <v>1431</v>
      </c>
      <c r="D119" s="305">
        <v>6</v>
      </c>
      <c r="E119" s="305" t="str">
        <f>VLOOKUP(I119,[18]Hoja1!$D$6:$H$654,5,FALSE)</f>
        <v>SANTA CRUZ</v>
      </c>
      <c r="F119" s="312" t="s">
        <v>1599</v>
      </c>
      <c r="G119" s="312" t="s">
        <v>1516</v>
      </c>
      <c r="H119" s="312" t="s">
        <v>1543</v>
      </c>
      <c r="I119" s="307" t="s">
        <v>572</v>
      </c>
      <c r="J119" s="314" t="s">
        <v>573</v>
      </c>
      <c r="K119" s="306" t="s">
        <v>1436</v>
      </c>
      <c r="L119" s="312" t="s">
        <v>39</v>
      </c>
      <c r="M119" s="306" t="s">
        <v>1444</v>
      </c>
      <c r="N119" s="306" t="s">
        <v>63</v>
      </c>
      <c r="O119" s="309"/>
      <c r="P119" s="309"/>
      <c r="Q119" s="309"/>
      <c r="R119" s="309"/>
      <c r="S119" s="315">
        <v>1</v>
      </c>
      <c r="T119" s="315">
        <v>1</v>
      </c>
      <c r="U119" s="315">
        <v>1</v>
      </c>
      <c r="V119" s="309"/>
      <c r="W119" s="309"/>
      <c r="X119" s="309"/>
      <c r="Y119" s="309"/>
      <c r="Z119" s="139"/>
      <c r="AA119" s="139"/>
    </row>
    <row r="120" spans="1:27" x14ac:dyDescent="0.25">
      <c r="A120" s="122" t="s">
        <v>1496</v>
      </c>
      <c r="B120" s="123" t="s">
        <v>24</v>
      </c>
      <c r="C120" s="311" t="s">
        <v>1431</v>
      </c>
      <c r="D120" s="305">
        <v>6</v>
      </c>
      <c r="E120" s="305" t="str">
        <f>VLOOKUP(I120,[18]Hoja1!$D$6:$H$654,5,FALSE)</f>
        <v>QUITAFLOR</v>
      </c>
      <c r="F120" s="312" t="s">
        <v>1599</v>
      </c>
      <c r="G120" s="312" t="s">
        <v>1516</v>
      </c>
      <c r="H120" s="312" t="s">
        <v>1605</v>
      </c>
      <c r="I120" s="307" t="s">
        <v>574</v>
      </c>
      <c r="J120" s="314" t="s">
        <v>575</v>
      </c>
      <c r="K120" s="306" t="s">
        <v>1436</v>
      </c>
      <c r="L120" s="312" t="s">
        <v>39</v>
      </c>
      <c r="M120" s="306" t="s">
        <v>1444</v>
      </c>
      <c r="N120" s="306" t="s">
        <v>63</v>
      </c>
      <c r="O120" s="309"/>
      <c r="P120" s="309"/>
      <c r="Q120" s="309"/>
      <c r="R120" s="309"/>
      <c r="S120" s="315">
        <v>7</v>
      </c>
      <c r="T120" s="315">
        <v>4</v>
      </c>
      <c r="U120" s="315">
        <v>4</v>
      </c>
      <c r="V120" s="309"/>
      <c r="W120" s="309"/>
      <c r="X120" s="309"/>
      <c r="Y120" s="309"/>
      <c r="Z120" s="139"/>
      <c r="AA120" s="139"/>
    </row>
    <row r="121" spans="1:27" x14ac:dyDescent="0.25">
      <c r="A121" s="122" t="s">
        <v>1496</v>
      </c>
      <c r="B121" s="133" t="s">
        <v>24</v>
      </c>
      <c r="C121" s="311" t="s">
        <v>1431</v>
      </c>
      <c r="D121" s="305">
        <v>6</v>
      </c>
      <c r="E121" s="305" t="str">
        <f>VLOOKUP(I121,[18]Hoja1!$D$6:$H$654,5,FALSE)</f>
        <v>QUISHUAR</v>
      </c>
      <c r="F121" s="312" t="s">
        <v>1599</v>
      </c>
      <c r="G121" s="312" t="s">
        <v>1516</v>
      </c>
      <c r="H121" s="312" t="s">
        <v>1560</v>
      </c>
      <c r="I121" s="307" t="s">
        <v>576</v>
      </c>
      <c r="J121" s="314" t="s">
        <v>577</v>
      </c>
      <c r="K121" s="306" t="s">
        <v>1436</v>
      </c>
      <c r="L121" s="312" t="s">
        <v>39</v>
      </c>
      <c r="M121" s="306" t="s">
        <v>1444</v>
      </c>
      <c r="N121" s="306" t="s">
        <v>63</v>
      </c>
      <c r="O121" s="309"/>
      <c r="P121" s="309"/>
      <c r="Q121" s="309"/>
      <c r="R121" s="309"/>
      <c r="S121" s="315">
        <v>7</v>
      </c>
      <c r="T121" s="315">
        <v>4</v>
      </c>
      <c r="U121" s="315">
        <v>6</v>
      </c>
      <c r="V121" s="309"/>
      <c r="W121" s="309"/>
      <c r="X121" s="309"/>
      <c r="Y121" s="309"/>
      <c r="Z121" s="139"/>
      <c r="AA121" s="139"/>
    </row>
    <row r="122" spans="1:27" x14ac:dyDescent="0.25">
      <c r="A122" s="122" t="s">
        <v>1496</v>
      </c>
      <c r="B122" s="123" t="s">
        <v>24</v>
      </c>
      <c r="C122" s="311" t="s">
        <v>1431</v>
      </c>
      <c r="D122" s="305">
        <v>7</v>
      </c>
      <c r="E122" s="305" t="str">
        <f>VLOOKUP(I122,[18]Hoja1!$D$6:$H$654,5,FALSE)</f>
        <v>HUELLAP</v>
      </c>
      <c r="F122" s="312" t="s">
        <v>1599</v>
      </c>
      <c r="G122" s="312" t="s">
        <v>1508</v>
      </c>
      <c r="H122" s="312" t="s">
        <v>1531</v>
      </c>
      <c r="I122" s="307" t="s">
        <v>578</v>
      </c>
      <c r="J122" s="314" t="s">
        <v>579</v>
      </c>
      <c r="K122" s="306" t="s">
        <v>1436</v>
      </c>
      <c r="L122" s="312" t="s">
        <v>39</v>
      </c>
      <c r="M122" s="306" t="s">
        <v>1444</v>
      </c>
      <c r="N122" s="306" t="s">
        <v>63</v>
      </c>
      <c r="O122" s="309"/>
      <c r="P122" s="309"/>
      <c r="Q122" s="309"/>
      <c r="R122" s="309"/>
      <c r="S122" s="315">
        <v>3</v>
      </c>
      <c r="T122" s="315">
        <v>6</v>
      </c>
      <c r="U122" s="315">
        <v>7</v>
      </c>
      <c r="V122" s="309"/>
      <c r="W122" s="309"/>
      <c r="X122" s="309"/>
      <c r="Y122" s="309"/>
      <c r="Z122" s="139"/>
      <c r="AA122" s="139"/>
    </row>
    <row r="123" spans="1:27" x14ac:dyDescent="0.25">
      <c r="A123" s="122" t="s">
        <v>1496</v>
      </c>
      <c r="B123" s="133" t="s">
        <v>24</v>
      </c>
      <c r="C123" s="311" t="s">
        <v>1431</v>
      </c>
      <c r="D123" s="305">
        <v>9</v>
      </c>
      <c r="E123" s="305" t="str">
        <f>VLOOKUP(I123,[18]Hoja1!$D$6:$H$654,5,FALSE)</f>
        <v>COLTUS</v>
      </c>
      <c r="F123" s="312" t="s">
        <v>1599</v>
      </c>
      <c r="G123" s="312" t="s">
        <v>1606</v>
      </c>
      <c r="H123" s="312" t="s">
        <v>1607</v>
      </c>
      <c r="I123" s="307" t="s">
        <v>580</v>
      </c>
      <c r="J123" s="314" t="s">
        <v>581</v>
      </c>
      <c r="K123" s="306" t="s">
        <v>1436</v>
      </c>
      <c r="L123" s="312" t="s">
        <v>39</v>
      </c>
      <c r="M123" s="306" t="s">
        <v>1444</v>
      </c>
      <c r="N123" s="306" t="s">
        <v>63</v>
      </c>
      <c r="O123" s="309"/>
      <c r="P123" s="309"/>
      <c r="Q123" s="309"/>
      <c r="R123" s="309"/>
      <c r="S123" s="315">
        <v>1</v>
      </c>
      <c r="T123" s="315">
        <v>1</v>
      </c>
      <c r="U123" s="315">
        <v>1</v>
      </c>
      <c r="V123" s="309"/>
      <c r="W123" s="309"/>
      <c r="X123" s="309"/>
      <c r="Y123" s="309"/>
      <c r="Z123" s="139"/>
      <c r="AA123" s="139"/>
    </row>
    <row r="124" spans="1:27" x14ac:dyDescent="0.25">
      <c r="A124" s="122" t="s">
        <v>1496</v>
      </c>
      <c r="B124" s="123" t="s">
        <v>24</v>
      </c>
      <c r="C124" s="311" t="s">
        <v>1431</v>
      </c>
      <c r="D124" s="305">
        <v>2</v>
      </c>
      <c r="E124" s="305" t="str">
        <f>VLOOKUP(I124,[18]Hoja1!$D$6:$H$654,5,FALSE)</f>
        <v>NUEVA FLORIDA S/N</v>
      </c>
      <c r="F124" s="312" t="s">
        <v>1599</v>
      </c>
      <c r="G124" s="312" t="s">
        <v>1518</v>
      </c>
      <c r="H124" s="312" t="s">
        <v>1591</v>
      </c>
      <c r="I124" s="307" t="s">
        <v>582</v>
      </c>
      <c r="J124" s="314" t="s">
        <v>67</v>
      </c>
      <c r="K124" s="306" t="s">
        <v>1436</v>
      </c>
      <c r="L124" s="312" t="s">
        <v>39</v>
      </c>
      <c r="M124" s="306" t="s">
        <v>1444</v>
      </c>
      <c r="N124" s="306" t="s">
        <v>63</v>
      </c>
      <c r="O124" s="309"/>
      <c r="P124" s="309"/>
      <c r="Q124" s="309"/>
      <c r="R124" s="309"/>
      <c r="S124" s="315">
        <v>1</v>
      </c>
      <c r="T124" s="315">
        <v>1</v>
      </c>
      <c r="U124" s="315">
        <v>5</v>
      </c>
      <c r="V124" s="309"/>
      <c r="W124" s="309"/>
      <c r="X124" s="309"/>
      <c r="Y124" s="309"/>
      <c r="Z124" s="139"/>
      <c r="AA124" s="139"/>
    </row>
    <row r="125" spans="1:27" x14ac:dyDescent="0.25">
      <c r="A125" s="122" t="s">
        <v>1496</v>
      </c>
      <c r="B125" s="133" t="s">
        <v>24</v>
      </c>
      <c r="C125" s="311" t="s">
        <v>1431</v>
      </c>
      <c r="D125" s="305">
        <v>3</v>
      </c>
      <c r="E125" s="305" t="str">
        <f>VLOOKUP(I125,[18]Hoja1!$D$6:$H$654,5,FALSE)</f>
        <v>QUILLASH</v>
      </c>
      <c r="F125" s="312" t="s">
        <v>1599</v>
      </c>
      <c r="G125" s="312" t="s">
        <v>1511</v>
      </c>
      <c r="H125" s="312" t="s">
        <v>1608</v>
      </c>
      <c r="I125" s="307" t="s">
        <v>583</v>
      </c>
      <c r="J125" s="314" t="s">
        <v>584</v>
      </c>
      <c r="K125" s="306" t="s">
        <v>1436</v>
      </c>
      <c r="L125" s="312" t="s">
        <v>39</v>
      </c>
      <c r="M125" s="306" t="s">
        <v>1444</v>
      </c>
      <c r="N125" s="306" t="s">
        <v>63</v>
      </c>
      <c r="O125" s="309"/>
      <c r="P125" s="309"/>
      <c r="Q125" s="309"/>
      <c r="R125" s="309"/>
      <c r="S125" s="315">
        <v>4</v>
      </c>
      <c r="T125" s="315">
        <v>3</v>
      </c>
      <c r="U125" s="315">
        <v>4</v>
      </c>
      <c r="V125" s="309"/>
      <c r="W125" s="309"/>
      <c r="X125" s="309"/>
      <c r="Y125" s="309"/>
      <c r="Z125" s="139"/>
      <c r="AA125" s="139"/>
    </row>
    <row r="126" spans="1:27" x14ac:dyDescent="0.25">
      <c r="A126" s="122" t="s">
        <v>1496</v>
      </c>
      <c r="B126" s="123" t="s">
        <v>24</v>
      </c>
      <c r="C126" s="311" t="s">
        <v>1431</v>
      </c>
      <c r="D126" s="305">
        <v>2</v>
      </c>
      <c r="E126" s="305" t="str">
        <f>VLOOKUP(I126,[18]Hoja1!$D$6:$H$654,5,FALSE)</f>
        <v>ACLLA</v>
      </c>
      <c r="F126" s="312" t="s">
        <v>1599</v>
      </c>
      <c r="G126" s="312" t="s">
        <v>1518</v>
      </c>
      <c r="H126" s="312" t="s">
        <v>1609</v>
      </c>
      <c r="I126" s="307" t="s">
        <v>585</v>
      </c>
      <c r="J126" s="314" t="s">
        <v>586</v>
      </c>
      <c r="K126" s="306" t="s">
        <v>1436</v>
      </c>
      <c r="L126" s="312" t="s">
        <v>39</v>
      </c>
      <c r="M126" s="306" t="s">
        <v>1444</v>
      </c>
      <c r="N126" s="306" t="s">
        <v>63</v>
      </c>
      <c r="O126" s="309"/>
      <c r="P126" s="309"/>
      <c r="Q126" s="309"/>
      <c r="R126" s="309"/>
      <c r="S126" s="315">
        <v>4</v>
      </c>
      <c r="T126" s="315">
        <v>2</v>
      </c>
      <c r="U126" s="315">
        <v>5</v>
      </c>
      <c r="V126" s="309"/>
      <c r="W126" s="309"/>
      <c r="X126" s="309"/>
      <c r="Y126" s="309"/>
      <c r="Z126" s="139"/>
      <c r="AA126" s="139"/>
    </row>
    <row r="127" spans="1:27" x14ac:dyDescent="0.25">
      <c r="A127" s="122" t="s">
        <v>1496</v>
      </c>
      <c r="B127" s="133" t="s">
        <v>24</v>
      </c>
      <c r="C127" s="311" t="s">
        <v>1431</v>
      </c>
      <c r="D127" s="305">
        <v>2</v>
      </c>
      <c r="E127" s="305" t="str">
        <f>VLOOKUP(I127,[18]Hoja1!$D$6:$H$654,5,FALSE)</f>
        <v>SHECTA</v>
      </c>
      <c r="F127" s="312" t="s">
        <v>1599</v>
      </c>
      <c r="G127" s="312" t="s">
        <v>1518</v>
      </c>
      <c r="H127" s="312" t="s">
        <v>1610</v>
      </c>
      <c r="I127" s="307" t="s">
        <v>587</v>
      </c>
      <c r="J127" s="314" t="s">
        <v>588</v>
      </c>
      <c r="K127" s="306" t="s">
        <v>1436</v>
      </c>
      <c r="L127" s="312" t="s">
        <v>39</v>
      </c>
      <c r="M127" s="306" t="s">
        <v>1444</v>
      </c>
      <c r="N127" s="306" t="s">
        <v>63</v>
      </c>
      <c r="O127" s="309"/>
      <c r="P127" s="309"/>
      <c r="Q127" s="309"/>
      <c r="R127" s="309"/>
      <c r="S127" s="315">
        <v>1</v>
      </c>
      <c r="T127" s="315">
        <v>2</v>
      </c>
      <c r="U127" s="315">
        <v>3</v>
      </c>
      <c r="V127" s="309"/>
      <c r="W127" s="309"/>
      <c r="X127" s="309"/>
      <c r="Y127" s="309"/>
      <c r="Z127" s="139"/>
      <c r="AA127" s="139"/>
    </row>
    <row r="128" spans="1:27" x14ac:dyDescent="0.25">
      <c r="A128" s="122" t="s">
        <v>1496</v>
      </c>
      <c r="B128" s="123" t="s">
        <v>24</v>
      </c>
      <c r="C128" s="311" t="s">
        <v>1431</v>
      </c>
      <c r="D128" s="305">
        <v>4</v>
      </c>
      <c r="E128" s="305" t="str">
        <f>VLOOKUP(I128,[18]Hoja1!$D$6:$H$654,5,FALSE)</f>
        <v>ATUPA</v>
      </c>
      <c r="F128" s="312" t="s">
        <v>1599</v>
      </c>
      <c r="G128" s="312" t="s">
        <v>1499</v>
      </c>
      <c r="H128" s="312" t="s">
        <v>1611</v>
      </c>
      <c r="I128" s="307" t="s">
        <v>589</v>
      </c>
      <c r="J128" s="314" t="s">
        <v>590</v>
      </c>
      <c r="K128" s="306" t="s">
        <v>1436</v>
      </c>
      <c r="L128" s="312" t="s">
        <v>39</v>
      </c>
      <c r="M128" s="306" t="s">
        <v>1444</v>
      </c>
      <c r="N128" s="306" t="s">
        <v>63</v>
      </c>
      <c r="O128" s="309"/>
      <c r="P128" s="309"/>
      <c r="Q128" s="309"/>
      <c r="R128" s="309"/>
      <c r="S128" s="315">
        <v>1</v>
      </c>
      <c r="T128" s="315">
        <v>1</v>
      </c>
      <c r="U128" s="315">
        <v>3</v>
      </c>
      <c r="V128" s="309"/>
      <c r="W128" s="309"/>
      <c r="X128" s="309"/>
      <c r="Y128" s="309"/>
      <c r="Z128" s="139"/>
      <c r="AA128" s="139"/>
    </row>
    <row r="129" spans="1:27" x14ac:dyDescent="0.25">
      <c r="A129" s="122" t="s">
        <v>1496</v>
      </c>
      <c r="B129" s="133" t="s">
        <v>24</v>
      </c>
      <c r="C129" s="311" t="s">
        <v>1431</v>
      </c>
      <c r="D129" s="305">
        <v>4</v>
      </c>
      <c r="E129" s="305" t="str">
        <f>VLOOKUP(I129,[18]Hoja1!$D$6:$H$654,5,FALSE)</f>
        <v>JAHUA</v>
      </c>
      <c r="F129" s="312" t="s">
        <v>1599</v>
      </c>
      <c r="G129" s="312" t="s">
        <v>1499</v>
      </c>
      <c r="H129" s="312" t="s">
        <v>1500</v>
      </c>
      <c r="I129" s="307" t="s">
        <v>591</v>
      </c>
      <c r="J129" s="314" t="s">
        <v>592</v>
      </c>
      <c r="K129" s="306" t="s">
        <v>1436</v>
      </c>
      <c r="L129" s="312" t="s">
        <v>39</v>
      </c>
      <c r="M129" s="306" t="s">
        <v>1444</v>
      </c>
      <c r="N129" s="306" t="s">
        <v>63</v>
      </c>
      <c r="O129" s="309"/>
      <c r="P129" s="309"/>
      <c r="Q129" s="309"/>
      <c r="R129" s="309"/>
      <c r="S129" s="315">
        <v>9</v>
      </c>
      <c r="T129" s="315">
        <v>5</v>
      </c>
      <c r="U129" s="315">
        <v>8</v>
      </c>
      <c r="V129" s="309"/>
      <c r="W129" s="309"/>
      <c r="X129" s="309"/>
      <c r="Y129" s="309"/>
      <c r="Z129" s="139"/>
      <c r="AA129" s="139"/>
    </row>
    <row r="130" spans="1:27" x14ac:dyDescent="0.25">
      <c r="A130" s="122" t="s">
        <v>1496</v>
      </c>
      <c r="B130" s="123" t="s">
        <v>24</v>
      </c>
      <c r="C130" s="311" t="s">
        <v>1431</v>
      </c>
      <c r="D130" s="305">
        <v>4</v>
      </c>
      <c r="E130" s="305" t="str">
        <f>VLOOKUP(I130,[18]Hoja1!$D$6:$H$654,5,FALSE)</f>
        <v>MATAQUITA</v>
      </c>
      <c r="F130" s="312" t="s">
        <v>1599</v>
      </c>
      <c r="G130" s="312" t="s">
        <v>1499</v>
      </c>
      <c r="H130" s="312" t="s">
        <v>1510</v>
      </c>
      <c r="I130" s="307" t="s">
        <v>593</v>
      </c>
      <c r="J130" s="314" t="s">
        <v>594</v>
      </c>
      <c r="K130" s="306" t="s">
        <v>1436</v>
      </c>
      <c r="L130" s="312" t="s">
        <v>39</v>
      </c>
      <c r="M130" s="306" t="s">
        <v>1444</v>
      </c>
      <c r="N130" s="306" t="s">
        <v>63</v>
      </c>
      <c r="O130" s="309"/>
      <c r="P130" s="309"/>
      <c r="Q130" s="309"/>
      <c r="R130" s="309"/>
      <c r="S130" s="315">
        <v>14</v>
      </c>
      <c r="T130" s="315">
        <v>16</v>
      </c>
      <c r="U130" s="315">
        <v>13</v>
      </c>
      <c r="V130" s="309"/>
      <c r="W130" s="309"/>
      <c r="X130" s="309"/>
      <c r="Y130" s="309"/>
      <c r="Z130" s="139"/>
      <c r="AA130" s="139"/>
    </row>
    <row r="131" spans="1:27" x14ac:dyDescent="0.25">
      <c r="A131" s="122" t="s">
        <v>1496</v>
      </c>
      <c r="B131" s="133" t="s">
        <v>24</v>
      </c>
      <c r="C131" s="311" t="s">
        <v>1431</v>
      </c>
      <c r="D131" s="305">
        <v>3</v>
      </c>
      <c r="E131" s="305" t="str">
        <f>VLOOKUP(I131,[18]Hoja1!$D$6:$H$654,5,FALSE)</f>
        <v>LUCMA</v>
      </c>
      <c r="F131" s="312" t="s">
        <v>1599</v>
      </c>
      <c r="G131" s="312" t="s">
        <v>1511</v>
      </c>
      <c r="H131" s="312" t="s">
        <v>1584</v>
      </c>
      <c r="I131" s="307" t="s">
        <v>596</v>
      </c>
      <c r="J131" s="314" t="s">
        <v>368</v>
      </c>
      <c r="K131" s="306" t="s">
        <v>1436</v>
      </c>
      <c r="L131" s="312" t="s">
        <v>39</v>
      </c>
      <c r="M131" s="306" t="s">
        <v>1444</v>
      </c>
      <c r="N131" s="306" t="s">
        <v>63</v>
      </c>
      <c r="O131" s="309"/>
      <c r="P131" s="309"/>
      <c r="Q131" s="309"/>
      <c r="R131" s="309"/>
      <c r="S131" s="315">
        <v>3</v>
      </c>
      <c r="T131" s="315">
        <v>4</v>
      </c>
      <c r="U131" s="315">
        <v>6</v>
      </c>
      <c r="V131" s="309"/>
      <c r="W131" s="309"/>
      <c r="X131" s="309"/>
      <c r="Y131" s="309"/>
      <c r="Z131" s="139"/>
      <c r="AA131" s="139"/>
    </row>
    <row r="132" spans="1:27" x14ac:dyDescent="0.25">
      <c r="A132" s="122" t="s">
        <v>1496</v>
      </c>
      <c r="B132" s="123" t="s">
        <v>24</v>
      </c>
      <c r="C132" s="311" t="s">
        <v>1431</v>
      </c>
      <c r="D132" s="305">
        <v>4</v>
      </c>
      <c r="E132" s="305" t="str">
        <f>VLOOKUP(I132,[18]Hoja1!$D$6:$H$654,5,FALSE)</f>
        <v>MARENIYOC</v>
      </c>
      <c r="F132" s="312" t="s">
        <v>1599</v>
      </c>
      <c r="G132" s="312" t="s">
        <v>1499</v>
      </c>
      <c r="H132" s="312" t="s">
        <v>1612</v>
      </c>
      <c r="I132" s="307" t="s">
        <v>597</v>
      </c>
      <c r="J132" s="314" t="s">
        <v>598</v>
      </c>
      <c r="K132" s="306" t="s">
        <v>1436</v>
      </c>
      <c r="L132" s="312" t="s">
        <v>39</v>
      </c>
      <c r="M132" s="306" t="s">
        <v>1444</v>
      </c>
      <c r="N132" s="306" t="s">
        <v>63</v>
      </c>
      <c r="O132" s="309"/>
      <c r="P132" s="309"/>
      <c r="Q132" s="309"/>
      <c r="R132" s="309"/>
      <c r="S132" s="315">
        <v>4</v>
      </c>
      <c r="T132" s="315">
        <v>1</v>
      </c>
      <c r="U132" s="315">
        <v>1</v>
      </c>
      <c r="V132" s="309"/>
      <c r="W132" s="309"/>
      <c r="X132" s="309"/>
      <c r="Y132" s="309"/>
      <c r="Z132" s="139"/>
      <c r="AA132" s="139"/>
    </row>
    <row r="133" spans="1:27" x14ac:dyDescent="0.25">
      <c r="A133" s="122" t="s">
        <v>1496</v>
      </c>
      <c r="B133" s="133" t="s">
        <v>24</v>
      </c>
      <c r="C133" s="311" t="s">
        <v>1431</v>
      </c>
      <c r="D133" s="305">
        <v>3</v>
      </c>
      <c r="E133" s="305" t="str">
        <f>VLOOKUP(I133,[18]Hoja1!$D$6:$H$654,5,FALSE)</f>
        <v>COLLON</v>
      </c>
      <c r="F133" s="312" t="s">
        <v>1599</v>
      </c>
      <c r="G133" s="312" t="s">
        <v>1511</v>
      </c>
      <c r="H133" s="312" t="s">
        <v>1512</v>
      </c>
      <c r="I133" s="307" t="s">
        <v>599</v>
      </c>
      <c r="J133" s="314" t="s">
        <v>491</v>
      </c>
      <c r="K133" s="306" t="s">
        <v>1436</v>
      </c>
      <c r="L133" s="312" t="s">
        <v>39</v>
      </c>
      <c r="M133" s="306" t="s">
        <v>1444</v>
      </c>
      <c r="N133" s="306" t="s">
        <v>63</v>
      </c>
      <c r="O133" s="309"/>
      <c r="P133" s="309"/>
      <c r="Q133" s="309"/>
      <c r="R133" s="309"/>
      <c r="S133" s="315">
        <v>3</v>
      </c>
      <c r="T133" s="315">
        <v>14</v>
      </c>
      <c r="U133" s="315">
        <v>11</v>
      </c>
      <c r="V133" s="309"/>
      <c r="W133" s="309"/>
      <c r="X133" s="309"/>
      <c r="Y133" s="309"/>
      <c r="Z133" s="139"/>
      <c r="AA133" s="139"/>
    </row>
    <row r="134" spans="1:27" x14ac:dyDescent="0.25">
      <c r="A134" s="122" t="s">
        <v>1496</v>
      </c>
      <c r="B134" s="123" t="s">
        <v>24</v>
      </c>
      <c r="C134" s="311" t="s">
        <v>1431</v>
      </c>
      <c r="D134" s="305">
        <v>3</v>
      </c>
      <c r="E134" s="305" t="str">
        <f>VLOOKUP(I134,[18]Hoja1!$D$6:$H$654,5,FALSE)</f>
        <v>PASHPA</v>
      </c>
      <c r="F134" s="312" t="s">
        <v>1599</v>
      </c>
      <c r="G134" s="312" t="s">
        <v>1511</v>
      </c>
      <c r="H134" s="312" t="s">
        <v>1513</v>
      </c>
      <c r="I134" s="307" t="s">
        <v>600</v>
      </c>
      <c r="J134" s="314" t="s">
        <v>493</v>
      </c>
      <c r="K134" s="306" t="s">
        <v>1436</v>
      </c>
      <c r="L134" s="312" t="s">
        <v>39</v>
      </c>
      <c r="M134" s="306" t="s">
        <v>1444</v>
      </c>
      <c r="N134" s="306" t="s">
        <v>63</v>
      </c>
      <c r="O134" s="309"/>
      <c r="P134" s="309"/>
      <c r="Q134" s="309"/>
      <c r="R134" s="309"/>
      <c r="S134" s="315">
        <v>12</v>
      </c>
      <c r="T134" s="315">
        <v>14</v>
      </c>
      <c r="U134" s="315">
        <v>8</v>
      </c>
      <c r="V134" s="309"/>
      <c r="W134" s="309"/>
      <c r="X134" s="309"/>
      <c r="Y134" s="309"/>
      <c r="Z134" s="139"/>
      <c r="AA134" s="139"/>
    </row>
    <row r="135" spans="1:27" x14ac:dyDescent="0.25">
      <c r="A135" s="122" t="s">
        <v>1496</v>
      </c>
      <c r="B135" s="133" t="s">
        <v>24</v>
      </c>
      <c r="C135" s="311" t="s">
        <v>1431</v>
      </c>
      <c r="D135" s="305">
        <v>1</v>
      </c>
      <c r="E135" s="305" t="str">
        <f>VLOOKUP(I135,[18]Hoja1!$D$6:$H$654,5,FALSE)</f>
        <v>JAUNA</v>
      </c>
      <c r="F135" s="312" t="s">
        <v>1599</v>
      </c>
      <c r="G135" s="312" t="s">
        <v>1501</v>
      </c>
      <c r="H135" s="312" t="s">
        <v>1561</v>
      </c>
      <c r="I135" s="307" t="s">
        <v>601</v>
      </c>
      <c r="J135" s="314" t="s">
        <v>602</v>
      </c>
      <c r="K135" s="306" t="s">
        <v>1436</v>
      </c>
      <c r="L135" s="312" t="s">
        <v>39</v>
      </c>
      <c r="M135" s="306" t="s">
        <v>1444</v>
      </c>
      <c r="N135" s="306" t="s">
        <v>63</v>
      </c>
      <c r="O135" s="309"/>
      <c r="P135" s="309"/>
      <c r="Q135" s="309"/>
      <c r="R135" s="309"/>
      <c r="S135" s="315">
        <v>10</v>
      </c>
      <c r="T135" s="315">
        <v>8</v>
      </c>
      <c r="U135" s="315">
        <v>8</v>
      </c>
      <c r="V135" s="309"/>
      <c r="W135" s="309"/>
      <c r="X135" s="309"/>
      <c r="Y135" s="309"/>
      <c r="Z135" s="139"/>
      <c r="AA135" s="139"/>
    </row>
    <row r="136" spans="1:27" x14ac:dyDescent="0.25">
      <c r="A136" s="122" t="s">
        <v>1496</v>
      </c>
      <c r="B136" s="123" t="s">
        <v>24</v>
      </c>
      <c r="C136" s="311" t="s">
        <v>1431</v>
      </c>
      <c r="D136" s="305">
        <v>1</v>
      </c>
      <c r="E136" s="305" t="str">
        <f>VLOOKUP(I136,[18]Hoja1!$D$6:$H$654,5,FALSE)</f>
        <v>HUAMARIN</v>
      </c>
      <c r="F136" s="312" t="s">
        <v>1599</v>
      </c>
      <c r="G136" s="312" t="s">
        <v>1501</v>
      </c>
      <c r="H136" s="312" t="s">
        <v>1503</v>
      </c>
      <c r="I136" s="307" t="s">
        <v>603</v>
      </c>
      <c r="J136" s="314" t="s">
        <v>604</v>
      </c>
      <c r="K136" s="306" t="s">
        <v>1436</v>
      </c>
      <c r="L136" s="312" t="s">
        <v>39</v>
      </c>
      <c r="M136" s="306" t="s">
        <v>1444</v>
      </c>
      <c r="N136" s="306" t="s">
        <v>63</v>
      </c>
      <c r="O136" s="309"/>
      <c r="P136" s="309"/>
      <c r="Q136" s="309"/>
      <c r="R136" s="309"/>
      <c r="S136" s="315">
        <v>7</v>
      </c>
      <c r="T136" s="315">
        <v>16</v>
      </c>
      <c r="U136" s="315">
        <v>11</v>
      </c>
      <c r="V136" s="309"/>
      <c r="W136" s="309"/>
      <c r="X136" s="309"/>
      <c r="Y136" s="309"/>
      <c r="Z136" s="139"/>
      <c r="AA136" s="139"/>
    </row>
    <row r="137" spans="1:27" x14ac:dyDescent="0.25">
      <c r="A137" s="122" t="s">
        <v>1496</v>
      </c>
      <c r="B137" s="133" t="s">
        <v>24</v>
      </c>
      <c r="C137" s="311" t="s">
        <v>1431</v>
      </c>
      <c r="D137" s="305">
        <v>1</v>
      </c>
      <c r="E137" s="305" t="str">
        <f>VLOOKUP(I137,[18]Hoja1!$D$6:$H$654,5,FALSE)</f>
        <v>SANTA CATALINA</v>
      </c>
      <c r="F137" s="312" t="s">
        <v>1599</v>
      </c>
      <c r="G137" s="312" t="s">
        <v>1501</v>
      </c>
      <c r="H137" s="312" t="s">
        <v>1613</v>
      </c>
      <c r="I137" s="307" t="s">
        <v>605</v>
      </c>
      <c r="J137" s="314" t="s">
        <v>606</v>
      </c>
      <c r="K137" s="306" t="s">
        <v>1436</v>
      </c>
      <c r="L137" s="312" t="s">
        <v>39</v>
      </c>
      <c r="M137" s="306" t="s">
        <v>1444</v>
      </c>
      <c r="N137" s="306" t="s">
        <v>63</v>
      </c>
      <c r="O137" s="309"/>
      <c r="P137" s="309"/>
      <c r="Q137" s="309"/>
      <c r="R137" s="309"/>
      <c r="S137" s="315">
        <v>3</v>
      </c>
      <c r="T137" s="315">
        <v>3</v>
      </c>
      <c r="U137" s="315">
        <v>1</v>
      </c>
      <c r="V137" s="309"/>
      <c r="W137" s="309"/>
      <c r="X137" s="309"/>
      <c r="Y137" s="309"/>
      <c r="Z137" s="139"/>
      <c r="AA137" s="139"/>
    </row>
    <row r="138" spans="1:27" x14ac:dyDescent="0.25">
      <c r="A138" s="122" t="s">
        <v>1496</v>
      </c>
      <c r="B138" s="123" t="s">
        <v>24</v>
      </c>
      <c r="C138" s="311" t="s">
        <v>1431</v>
      </c>
      <c r="D138" s="305">
        <v>1</v>
      </c>
      <c r="E138" s="305" t="str">
        <f>VLOOKUP(I138,[18]Hoja1!$D$6:$H$654,5,FALSE)</f>
        <v>HUALLCOR</v>
      </c>
      <c r="F138" s="312" t="s">
        <v>1599</v>
      </c>
      <c r="G138" s="312" t="s">
        <v>1501</v>
      </c>
      <c r="H138" s="312" t="s">
        <v>1502</v>
      </c>
      <c r="I138" s="307" t="s">
        <v>607</v>
      </c>
      <c r="J138" s="314" t="s">
        <v>608</v>
      </c>
      <c r="K138" s="306" t="s">
        <v>1436</v>
      </c>
      <c r="L138" s="312" t="s">
        <v>39</v>
      </c>
      <c r="M138" s="306" t="s">
        <v>1444</v>
      </c>
      <c r="N138" s="306" t="s">
        <v>63</v>
      </c>
      <c r="O138" s="309"/>
      <c r="P138" s="309"/>
      <c r="Q138" s="309"/>
      <c r="R138" s="309"/>
      <c r="S138" s="315">
        <v>6</v>
      </c>
      <c r="T138" s="315">
        <v>10</v>
      </c>
      <c r="U138" s="315">
        <v>10</v>
      </c>
      <c r="V138" s="309"/>
      <c r="W138" s="309"/>
      <c r="X138" s="309"/>
      <c r="Y138" s="309"/>
      <c r="Z138" s="139"/>
      <c r="AA138" s="139"/>
    </row>
    <row r="139" spans="1:27" x14ac:dyDescent="0.25">
      <c r="A139" s="122" t="s">
        <v>1496</v>
      </c>
      <c r="B139" s="133" t="s">
        <v>24</v>
      </c>
      <c r="C139" s="311" t="s">
        <v>1431</v>
      </c>
      <c r="D139" s="305">
        <v>5</v>
      </c>
      <c r="E139" s="305" t="str">
        <f>VLOOKUP(I139,[18]Hoja1!$D$6:$H$654,5,FALSE)</f>
        <v>YUPANAPAMPA</v>
      </c>
      <c r="F139" s="312" t="s">
        <v>1599</v>
      </c>
      <c r="G139" s="312" t="s">
        <v>1528</v>
      </c>
      <c r="H139" s="312" t="s">
        <v>1545</v>
      </c>
      <c r="I139" s="307" t="s">
        <v>609</v>
      </c>
      <c r="J139" s="314" t="s">
        <v>610</v>
      </c>
      <c r="K139" s="306" t="s">
        <v>1436</v>
      </c>
      <c r="L139" s="312" t="s">
        <v>39</v>
      </c>
      <c r="M139" s="306" t="s">
        <v>1444</v>
      </c>
      <c r="N139" s="306" t="s">
        <v>63</v>
      </c>
      <c r="O139" s="309"/>
      <c r="P139" s="309"/>
      <c r="Q139" s="309"/>
      <c r="R139" s="309"/>
      <c r="S139" s="315">
        <v>1</v>
      </c>
      <c r="T139" s="315">
        <v>3</v>
      </c>
      <c r="U139" s="315">
        <v>1</v>
      </c>
      <c r="V139" s="309"/>
      <c r="W139" s="309"/>
      <c r="X139" s="309"/>
      <c r="Y139" s="309"/>
      <c r="Z139" s="139"/>
      <c r="AA139" s="139"/>
    </row>
    <row r="140" spans="1:27" x14ac:dyDescent="0.25">
      <c r="A140" s="122" t="s">
        <v>1496</v>
      </c>
      <c r="B140" s="123" t="s">
        <v>24</v>
      </c>
      <c r="C140" s="311" t="s">
        <v>1431</v>
      </c>
      <c r="D140" s="305">
        <v>1</v>
      </c>
      <c r="E140" s="305" t="str">
        <f>VLOOKUP(I140,[18]Hoja1!$D$6:$H$654,5,FALSE)</f>
        <v>CHILCA</v>
      </c>
      <c r="F140" s="312" t="s">
        <v>1599</v>
      </c>
      <c r="G140" s="312" t="s">
        <v>1501</v>
      </c>
      <c r="H140" s="312" t="s">
        <v>1614</v>
      </c>
      <c r="I140" s="307" t="s">
        <v>611</v>
      </c>
      <c r="J140" s="314" t="s">
        <v>612</v>
      </c>
      <c r="K140" s="306" t="s">
        <v>1436</v>
      </c>
      <c r="L140" s="312" t="s">
        <v>39</v>
      </c>
      <c r="M140" s="306" t="s">
        <v>1444</v>
      </c>
      <c r="N140" s="306" t="s">
        <v>63</v>
      </c>
      <c r="O140" s="309"/>
      <c r="P140" s="309"/>
      <c r="Q140" s="309"/>
      <c r="R140" s="309"/>
      <c r="S140" s="315">
        <v>3</v>
      </c>
      <c r="T140" s="315">
        <v>2</v>
      </c>
      <c r="U140" s="315">
        <v>1</v>
      </c>
      <c r="V140" s="309"/>
      <c r="W140" s="309"/>
      <c r="X140" s="309"/>
      <c r="Y140" s="309"/>
      <c r="Z140" s="139"/>
      <c r="AA140" s="139"/>
    </row>
    <row r="141" spans="1:27" x14ac:dyDescent="0.25">
      <c r="A141" s="122" t="s">
        <v>1496</v>
      </c>
      <c r="B141" s="133" t="s">
        <v>24</v>
      </c>
      <c r="C141" s="311" t="s">
        <v>1431</v>
      </c>
      <c r="D141" s="305">
        <v>1</v>
      </c>
      <c r="E141" s="305" t="str">
        <f>VLOOKUP(I141,[18]Hoja1!$D$6:$H$654,5,FALSE)</f>
        <v>SANTA CRUZ</v>
      </c>
      <c r="F141" s="312" t="s">
        <v>1599</v>
      </c>
      <c r="G141" s="312" t="s">
        <v>1501</v>
      </c>
      <c r="H141" s="312" t="s">
        <v>1543</v>
      </c>
      <c r="I141" s="307" t="s">
        <v>613</v>
      </c>
      <c r="J141" s="314" t="s">
        <v>614</v>
      </c>
      <c r="K141" s="306" t="s">
        <v>1436</v>
      </c>
      <c r="L141" s="312" t="s">
        <v>39</v>
      </c>
      <c r="M141" s="306" t="s">
        <v>1444</v>
      </c>
      <c r="N141" s="306" t="s">
        <v>63</v>
      </c>
      <c r="O141" s="309"/>
      <c r="P141" s="309"/>
      <c r="Q141" s="309"/>
      <c r="R141" s="309"/>
      <c r="S141" s="315">
        <v>5</v>
      </c>
      <c r="T141" s="315">
        <v>2</v>
      </c>
      <c r="U141" s="315">
        <v>4</v>
      </c>
      <c r="V141" s="309"/>
      <c r="W141" s="309"/>
      <c r="X141" s="309"/>
      <c r="Y141" s="309"/>
      <c r="Z141" s="139"/>
      <c r="AA141" s="139"/>
    </row>
    <row r="142" spans="1:27" x14ac:dyDescent="0.25">
      <c r="A142" s="122" t="s">
        <v>1496</v>
      </c>
      <c r="B142" s="123" t="s">
        <v>24</v>
      </c>
      <c r="C142" s="311" t="s">
        <v>1431</v>
      </c>
      <c r="D142" s="305">
        <v>2</v>
      </c>
      <c r="E142" s="305" t="str">
        <f>VLOOKUP(I142,[18]Hoja1!$D$6:$H$654,5,FALSE)</f>
        <v>LLUPA</v>
      </c>
      <c r="F142" s="312" t="s">
        <v>1599</v>
      </c>
      <c r="G142" s="312" t="s">
        <v>1518</v>
      </c>
      <c r="H142" s="312" t="s">
        <v>1559</v>
      </c>
      <c r="I142" s="307" t="s">
        <v>615</v>
      </c>
      <c r="J142" s="314" t="s">
        <v>616</v>
      </c>
      <c r="K142" s="306" t="s">
        <v>1436</v>
      </c>
      <c r="L142" s="312" t="s">
        <v>39</v>
      </c>
      <c r="M142" s="306" t="s">
        <v>1444</v>
      </c>
      <c r="N142" s="306" t="s">
        <v>63</v>
      </c>
      <c r="O142" s="309"/>
      <c r="P142" s="309"/>
      <c r="Q142" s="309"/>
      <c r="R142" s="309"/>
      <c r="S142" s="315">
        <v>5</v>
      </c>
      <c r="T142" s="315">
        <v>2</v>
      </c>
      <c r="U142" s="315">
        <v>4</v>
      </c>
      <c r="V142" s="309"/>
      <c r="W142" s="309"/>
      <c r="X142" s="309"/>
      <c r="Y142" s="309"/>
      <c r="Z142" s="139"/>
      <c r="AA142" s="139"/>
    </row>
    <row r="143" spans="1:27" x14ac:dyDescent="0.25">
      <c r="A143" s="122" t="s">
        <v>1496</v>
      </c>
      <c r="B143" s="133" t="s">
        <v>24</v>
      </c>
      <c r="C143" s="311" t="s">
        <v>1431</v>
      </c>
      <c r="D143" s="305">
        <v>5</v>
      </c>
      <c r="E143" s="305" t="str">
        <f>VLOOKUP(I143,[18]Hoja1!$D$6:$H$654,5,FALSE)</f>
        <v>TAYAPAMPA</v>
      </c>
      <c r="F143" s="312" t="s">
        <v>1599</v>
      </c>
      <c r="G143" s="312" t="s">
        <v>1528</v>
      </c>
      <c r="H143" s="312" t="s">
        <v>1615</v>
      </c>
      <c r="I143" s="307" t="s">
        <v>617</v>
      </c>
      <c r="J143" s="314" t="s">
        <v>618</v>
      </c>
      <c r="K143" s="306" t="s">
        <v>1436</v>
      </c>
      <c r="L143" s="312" t="s">
        <v>39</v>
      </c>
      <c r="M143" s="306" t="s">
        <v>1444</v>
      </c>
      <c r="N143" s="306" t="s">
        <v>63</v>
      </c>
      <c r="O143" s="309"/>
      <c r="P143" s="309"/>
      <c r="Q143" s="309"/>
      <c r="R143" s="309"/>
      <c r="S143" s="315">
        <v>1</v>
      </c>
      <c r="T143" s="315">
        <v>1</v>
      </c>
      <c r="U143" s="315">
        <v>1</v>
      </c>
      <c r="V143" s="309"/>
      <c r="W143" s="309"/>
      <c r="X143" s="309"/>
      <c r="Y143" s="309"/>
      <c r="Z143" s="139"/>
      <c r="AA143" s="139"/>
    </row>
    <row r="144" spans="1:27" x14ac:dyDescent="0.25">
      <c r="A144" s="122" t="s">
        <v>1496</v>
      </c>
      <c r="B144" s="123" t="s">
        <v>24</v>
      </c>
      <c r="C144" s="311" t="s">
        <v>1431</v>
      </c>
      <c r="D144" s="305">
        <v>2</v>
      </c>
      <c r="E144" s="305" t="str">
        <f>VLOOKUP(I144,[18]Hoja1!$D$6:$H$654,5,FALSE)</f>
        <v>CANSHAN</v>
      </c>
      <c r="F144" s="312" t="s">
        <v>1599</v>
      </c>
      <c r="G144" s="312" t="s">
        <v>1518</v>
      </c>
      <c r="H144" s="312" t="s">
        <v>1580</v>
      </c>
      <c r="I144" s="307" t="s">
        <v>619</v>
      </c>
      <c r="J144" s="314" t="s">
        <v>360</v>
      </c>
      <c r="K144" s="306" t="s">
        <v>1436</v>
      </c>
      <c r="L144" s="312" t="s">
        <v>39</v>
      </c>
      <c r="M144" s="306" t="s">
        <v>1444</v>
      </c>
      <c r="N144" s="306" t="s">
        <v>63</v>
      </c>
      <c r="O144" s="309"/>
      <c r="P144" s="309"/>
      <c r="Q144" s="309"/>
      <c r="R144" s="309"/>
      <c r="S144" s="315">
        <v>7</v>
      </c>
      <c r="T144" s="315">
        <v>12</v>
      </c>
      <c r="U144" s="315">
        <v>7</v>
      </c>
      <c r="V144" s="309"/>
      <c r="W144" s="309"/>
      <c r="X144" s="309"/>
      <c r="Y144" s="309"/>
      <c r="Z144" s="139"/>
      <c r="AA144" s="139"/>
    </row>
    <row r="145" spans="1:27" x14ac:dyDescent="0.25">
      <c r="A145" s="122" t="s">
        <v>1496</v>
      </c>
      <c r="B145" s="133" t="s">
        <v>24</v>
      </c>
      <c r="C145" s="311" t="s">
        <v>1431</v>
      </c>
      <c r="D145" s="305">
        <v>5</v>
      </c>
      <c r="E145" s="305" t="str">
        <f>VLOOKUP(I145,[18]Hoja1!$D$6:$H$654,5,FALSE)</f>
        <v>LLOCLLA</v>
      </c>
      <c r="F145" s="312" t="s">
        <v>1599</v>
      </c>
      <c r="G145" s="312" t="s">
        <v>1528</v>
      </c>
      <c r="H145" s="312" t="s">
        <v>1616</v>
      </c>
      <c r="I145" s="307" t="s">
        <v>620</v>
      </c>
      <c r="J145" s="314" t="s">
        <v>621</v>
      </c>
      <c r="K145" s="306" t="s">
        <v>1436</v>
      </c>
      <c r="L145" s="312" t="s">
        <v>39</v>
      </c>
      <c r="M145" s="306" t="s">
        <v>1444</v>
      </c>
      <c r="N145" s="306" t="s">
        <v>63</v>
      </c>
      <c r="O145" s="309"/>
      <c r="P145" s="309"/>
      <c r="Q145" s="309"/>
      <c r="R145" s="309"/>
      <c r="S145" s="315">
        <v>3</v>
      </c>
      <c r="T145" s="315">
        <v>2</v>
      </c>
      <c r="U145" s="315">
        <v>4</v>
      </c>
      <c r="V145" s="309"/>
      <c r="W145" s="309"/>
      <c r="X145" s="309"/>
      <c r="Y145" s="309"/>
      <c r="Z145" s="139"/>
      <c r="AA145" s="139"/>
    </row>
    <row r="146" spans="1:27" x14ac:dyDescent="0.25">
      <c r="A146" s="122" t="s">
        <v>1496</v>
      </c>
      <c r="B146" s="123" t="s">
        <v>24</v>
      </c>
      <c r="C146" s="311" t="s">
        <v>1431</v>
      </c>
      <c r="D146" s="305">
        <v>1</v>
      </c>
      <c r="E146" s="305" t="str">
        <f>VLOOKUP(I146,[18]Hoja1!$D$6:$H$654,5,FALSE)</f>
        <v>JANCU</v>
      </c>
      <c r="F146" s="312" t="s">
        <v>1599</v>
      </c>
      <c r="G146" s="312" t="s">
        <v>1501</v>
      </c>
      <c r="H146" s="312" t="s">
        <v>1541</v>
      </c>
      <c r="I146" s="307" t="s">
        <v>622</v>
      </c>
      <c r="J146" s="314" t="s">
        <v>623</v>
      </c>
      <c r="K146" s="306" t="s">
        <v>1436</v>
      </c>
      <c r="L146" s="312" t="s">
        <v>39</v>
      </c>
      <c r="M146" s="306" t="s">
        <v>1444</v>
      </c>
      <c r="N146" s="306" t="s">
        <v>63</v>
      </c>
      <c r="O146" s="309"/>
      <c r="P146" s="309"/>
      <c r="Q146" s="309"/>
      <c r="R146" s="309"/>
      <c r="S146" s="315">
        <v>4</v>
      </c>
      <c r="T146" s="315">
        <v>3</v>
      </c>
      <c r="U146" s="315">
        <v>4</v>
      </c>
      <c r="V146" s="309"/>
      <c r="W146" s="309"/>
      <c r="X146" s="309"/>
      <c r="Y146" s="309"/>
      <c r="Z146" s="139"/>
      <c r="AA146" s="139"/>
    </row>
    <row r="147" spans="1:27" x14ac:dyDescent="0.25">
      <c r="A147" s="122" t="s">
        <v>1496</v>
      </c>
      <c r="B147" s="133" t="s">
        <v>24</v>
      </c>
      <c r="C147" s="311" t="s">
        <v>1431</v>
      </c>
      <c r="D147" s="305">
        <v>2</v>
      </c>
      <c r="E147" s="305" t="str">
        <f>VLOOKUP(I147,[18]Hoja1!$D$6:$H$654,5,FALSE)</f>
        <v>HUAUYAHUILLCA</v>
      </c>
      <c r="F147" s="312" t="s">
        <v>1599</v>
      </c>
      <c r="G147" s="312" t="s">
        <v>1518</v>
      </c>
      <c r="H147" s="312" t="s">
        <v>1538</v>
      </c>
      <c r="I147" s="307" t="s">
        <v>624</v>
      </c>
      <c r="J147" s="314" t="s">
        <v>534</v>
      </c>
      <c r="K147" s="306" t="s">
        <v>1436</v>
      </c>
      <c r="L147" s="312" t="s">
        <v>39</v>
      </c>
      <c r="M147" s="306" t="s">
        <v>1444</v>
      </c>
      <c r="N147" s="306" t="s">
        <v>63</v>
      </c>
      <c r="O147" s="309"/>
      <c r="P147" s="309"/>
      <c r="Q147" s="309"/>
      <c r="R147" s="309"/>
      <c r="S147" s="315">
        <v>5</v>
      </c>
      <c r="T147" s="315">
        <v>9</v>
      </c>
      <c r="U147" s="315">
        <v>6</v>
      </c>
      <c r="V147" s="309"/>
      <c r="W147" s="309"/>
      <c r="X147" s="309"/>
      <c r="Y147" s="309"/>
      <c r="Z147" s="139"/>
      <c r="AA147" s="139"/>
    </row>
    <row r="148" spans="1:27" x14ac:dyDescent="0.25">
      <c r="A148" s="122" t="s">
        <v>1496</v>
      </c>
      <c r="B148" s="123" t="s">
        <v>24</v>
      </c>
      <c r="C148" s="311" t="s">
        <v>1431</v>
      </c>
      <c r="D148" s="305">
        <v>2</v>
      </c>
      <c r="E148" s="305" t="str">
        <f>VLOOKUP(I148,[18]Hoja1!$D$6:$H$654,5,FALSE)</f>
        <v>CHURAP</v>
      </c>
      <c r="F148" s="312" t="s">
        <v>1599</v>
      </c>
      <c r="G148" s="312" t="s">
        <v>1518</v>
      </c>
      <c r="H148" s="312" t="s">
        <v>1593</v>
      </c>
      <c r="I148" s="307" t="s">
        <v>625</v>
      </c>
      <c r="J148" s="314" t="s">
        <v>626</v>
      </c>
      <c r="K148" s="306" t="s">
        <v>1436</v>
      </c>
      <c r="L148" s="312" t="s">
        <v>39</v>
      </c>
      <c r="M148" s="306" t="s">
        <v>1444</v>
      </c>
      <c r="N148" s="306" t="s">
        <v>63</v>
      </c>
      <c r="O148" s="309"/>
      <c r="P148" s="309"/>
      <c r="Q148" s="309"/>
      <c r="R148" s="309"/>
      <c r="S148" s="315">
        <v>1</v>
      </c>
      <c r="T148" s="315">
        <v>4</v>
      </c>
      <c r="U148" s="315">
        <v>1</v>
      </c>
      <c r="V148" s="309"/>
      <c r="W148" s="309"/>
      <c r="X148" s="309"/>
      <c r="Y148" s="309"/>
      <c r="Z148" s="139"/>
      <c r="AA148" s="139"/>
    </row>
    <row r="149" spans="1:27" x14ac:dyDescent="0.25">
      <c r="A149" s="122" t="s">
        <v>1496</v>
      </c>
      <c r="B149" s="133" t="s">
        <v>24</v>
      </c>
      <c r="C149" s="311" t="s">
        <v>1431</v>
      </c>
      <c r="D149" s="305">
        <v>7</v>
      </c>
      <c r="E149" s="305" t="str">
        <f>VLOOKUP(I149,[18]Hoja1!$D$6:$H$654,5,FALSE)</f>
        <v>SHIPASH-HUAIN</v>
      </c>
      <c r="F149" s="312" t="s">
        <v>1599</v>
      </c>
      <c r="G149" s="312" t="s">
        <v>1508</v>
      </c>
      <c r="H149" s="312" t="s">
        <v>1617</v>
      </c>
      <c r="I149" s="307" t="s">
        <v>627</v>
      </c>
      <c r="J149" s="314" t="s">
        <v>628</v>
      </c>
      <c r="K149" s="306" t="s">
        <v>1436</v>
      </c>
      <c r="L149" s="312" t="s">
        <v>39</v>
      </c>
      <c r="M149" s="306" t="s">
        <v>1444</v>
      </c>
      <c r="N149" s="306" t="s">
        <v>63</v>
      </c>
      <c r="O149" s="309"/>
      <c r="P149" s="309"/>
      <c r="Q149" s="309"/>
      <c r="R149" s="309"/>
      <c r="S149" s="315">
        <v>8</v>
      </c>
      <c r="T149" s="315">
        <v>3</v>
      </c>
      <c r="U149" s="315">
        <v>6</v>
      </c>
      <c r="V149" s="309"/>
      <c r="W149" s="309"/>
      <c r="X149" s="309"/>
      <c r="Y149" s="309"/>
      <c r="Z149" s="139"/>
      <c r="AA149" s="139"/>
    </row>
    <row r="150" spans="1:27" x14ac:dyDescent="0.25">
      <c r="A150" s="122" t="s">
        <v>1496</v>
      </c>
      <c r="B150" s="123" t="s">
        <v>24</v>
      </c>
      <c r="C150" s="311" t="s">
        <v>1431</v>
      </c>
      <c r="D150" s="305">
        <v>4</v>
      </c>
      <c r="E150" s="305" t="str">
        <f>VLOOKUP(I150,[18]Hoja1!$D$6:$H$654,5,FALSE)</f>
        <v>CHAQUECYACO</v>
      </c>
      <c r="F150" s="312" t="s">
        <v>1599</v>
      </c>
      <c r="G150" s="312" t="s">
        <v>1499</v>
      </c>
      <c r="H150" s="312" t="s">
        <v>1618</v>
      </c>
      <c r="I150" s="307" t="s">
        <v>629</v>
      </c>
      <c r="J150" s="314" t="s">
        <v>630</v>
      </c>
      <c r="K150" s="306" t="s">
        <v>1436</v>
      </c>
      <c r="L150" s="312" t="s">
        <v>39</v>
      </c>
      <c r="M150" s="306" t="s">
        <v>1444</v>
      </c>
      <c r="N150" s="306" t="s">
        <v>63</v>
      </c>
      <c r="O150" s="309"/>
      <c r="P150" s="309"/>
      <c r="Q150" s="309"/>
      <c r="R150" s="309"/>
      <c r="S150" s="315">
        <v>4</v>
      </c>
      <c r="T150" s="315">
        <v>1</v>
      </c>
      <c r="U150" s="315">
        <v>4</v>
      </c>
      <c r="V150" s="309"/>
      <c r="W150" s="309"/>
      <c r="X150" s="309"/>
      <c r="Y150" s="309"/>
      <c r="Z150" s="139"/>
      <c r="AA150" s="139"/>
    </row>
    <row r="151" spans="1:27" x14ac:dyDescent="0.25">
      <c r="A151" s="122" t="s">
        <v>1496</v>
      </c>
      <c r="B151" s="133" t="s">
        <v>24</v>
      </c>
      <c r="C151" s="311" t="s">
        <v>1431</v>
      </c>
      <c r="D151" s="305">
        <v>2</v>
      </c>
      <c r="E151" s="305" t="str">
        <f>VLOOKUP(I151,[18]Hoja1!$D$6:$H$654,5,FALSE)</f>
        <v>CASHACANCHA</v>
      </c>
      <c r="F151" s="312" t="s">
        <v>1599</v>
      </c>
      <c r="G151" s="312" t="s">
        <v>1518</v>
      </c>
      <c r="H151" s="312" t="s">
        <v>1619</v>
      </c>
      <c r="I151" s="307" t="s">
        <v>631</v>
      </c>
      <c r="J151" s="314" t="s">
        <v>632</v>
      </c>
      <c r="K151" s="306" t="s">
        <v>1436</v>
      </c>
      <c r="L151" s="312" t="s">
        <v>39</v>
      </c>
      <c r="M151" s="306" t="s">
        <v>1444</v>
      </c>
      <c r="N151" s="306" t="s">
        <v>63</v>
      </c>
      <c r="O151" s="309"/>
      <c r="P151" s="309"/>
      <c r="Q151" s="309"/>
      <c r="R151" s="309"/>
      <c r="S151" s="315">
        <v>4</v>
      </c>
      <c r="T151" s="315">
        <v>3</v>
      </c>
      <c r="U151" s="315">
        <v>1</v>
      </c>
      <c r="V151" s="309"/>
      <c r="W151" s="309"/>
      <c r="X151" s="309"/>
      <c r="Y151" s="309"/>
      <c r="Z151" s="139"/>
      <c r="AA151" s="139"/>
    </row>
    <row r="152" spans="1:27" x14ac:dyDescent="0.25">
      <c r="A152" s="122" t="s">
        <v>1496</v>
      </c>
      <c r="B152" s="123" t="s">
        <v>24</v>
      </c>
      <c r="C152" s="311" t="s">
        <v>1431</v>
      </c>
      <c r="D152" s="305">
        <v>6</v>
      </c>
      <c r="E152" s="305" t="str">
        <f>VLOOKUP(I152,[18]Hoja1!$D$6:$H$654,5,FALSE)</f>
        <v>YURACCANCHA</v>
      </c>
      <c r="F152" s="312" t="s">
        <v>1599</v>
      </c>
      <c r="G152" s="312" t="s">
        <v>1516</v>
      </c>
      <c r="H152" s="312" t="s">
        <v>1620</v>
      </c>
      <c r="I152" s="307" t="s">
        <v>633</v>
      </c>
      <c r="J152" s="314" t="s">
        <v>634</v>
      </c>
      <c r="K152" s="306" t="s">
        <v>1436</v>
      </c>
      <c r="L152" s="312" t="s">
        <v>39</v>
      </c>
      <c r="M152" s="306" t="s">
        <v>1444</v>
      </c>
      <c r="N152" s="306" t="s">
        <v>63</v>
      </c>
      <c r="O152" s="309"/>
      <c r="P152" s="309"/>
      <c r="Q152" s="309"/>
      <c r="R152" s="309"/>
      <c r="S152" s="315">
        <v>3</v>
      </c>
      <c r="T152" s="315">
        <v>1</v>
      </c>
      <c r="U152" s="315">
        <v>5</v>
      </c>
      <c r="V152" s="309"/>
      <c r="W152" s="309"/>
      <c r="X152" s="309"/>
      <c r="Y152" s="309"/>
      <c r="Z152" s="139"/>
      <c r="AA152" s="139"/>
    </row>
    <row r="153" spans="1:27" x14ac:dyDescent="0.25">
      <c r="A153" s="122" t="s">
        <v>1496</v>
      </c>
      <c r="B153" s="133" t="s">
        <v>24</v>
      </c>
      <c r="C153" s="311" t="s">
        <v>1431</v>
      </c>
      <c r="D153" s="305">
        <v>4</v>
      </c>
      <c r="E153" s="305" t="str">
        <f>VLOOKUP(I153,[18]Hoja1!$D$6:$H$654,5,FALSE)</f>
        <v>CAHUISH</v>
      </c>
      <c r="F153" s="312" t="s">
        <v>1599</v>
      </c>
      <c r="G153" s="312" t="s">
        <v>1499</v>
      </c>
      <c r="H153" s="312" t="s">
        <v>1537</v>
      </c>
      <c r="I153" s="307" t="s">
        <v>635</v>
      </c>
      <c r="J153" s="314" t="s">
        <v>532</v>
      </c>
      <c r="K153" s="306" t="s">
        <v>1436</v>
      </c>
      <c r="L153" s="312" t="s">
        <v>39</v>
      </c>
      <c r="M153" s="306" t="s">
        <v>1444</v>
      </c>
      <c r="N153" s="306" t="s">
        <v>63</v>
      </c>
      <c r="O153" s="309"/>
      <c r="P153" s="309"/>
      <c r="Q153" s="309"/>
      <c r="R153" s="309"/>
      <c r="S153" s="315">
        <v>5</v>
      </c>
      <c r="T153" s="315">
        <v>3</v>
      </c>
      <c r="U153" s="315">
        <v>6</v>
      </c>
      <c r="V153" s="309"/>
      <c r="W153" s="309"/>
      <c r="X153" s="309"/>
      <c r="Y153" s="309"/>
      <c r="Z153" s="139"/>
      <c r="AA153" s="139"/>
    </row>
    <row r="154" spans="1:27" x14ac:dyDescent="0.25">
      <c r="A154" s="122" t="s">
        <v>1496</v>
      </c>
      <c r="B154" s="123" t="s">
        <v>24</v>
      </c>
      <c r="C154" s="311" t="s">
        <v>1431</v>
      </c>
      <c r="D154" s="305">
        <v>2</v>
      </c>
      <c r="E154" s="305" t="str">
        <f>VLOOKUP(I154,[18]Hoja1!$D$6:$H$654,5,FALSE)</f>
        <v>CHINCAY</v>
      </c>
      <c r="F154" s="312" t="s">
        <v>1599</v>
      </c>
      <c r="G154" s="312" t="s">
        <v>1518</v>
      </c>
      <c r="H154" s="312" t="s">
        <v>1621</v>
      </c>
      <c r="I154" s="307" t="s">
        <v>636</v>
      </c>
      <c r="J154" s="314" t="s">
        <v>637</v>
      </c>
      <c r="K154" s="306" t="s">
        <v>1436</v>
      </c>
      <c r="L154" s="312" t="s">
        <v>39</v>
      </c>
      <c r="M154" s="306" t="s">
        <v>1444</v>
      </c>
      <c r="N154" s="306" t="s">
        <v>63</v>
      </c>
      <c r="O154" s="309"/>
      <c r="P154" s="309"/>
      <c r="Q154" s="309"/>
      <c r="R154" s="309"/>
      <c r="S154" s="315">
        <v>1</v>
      </c>
      <c r="T154" s="315">
        <v>1</v>
      </c>
      <c r="U154" s="315">
        <v>1</v>
      </c>
      <c r="V154" s="309"/>
      <c r="W154" s="309"/>
      <c r="X154" s="309"/>
      <c r="Y154" s="309"/>
      <c r="Z154" s="139"/>
      <c r="AA154" s="139"/>
    </row>
    <row r="155" spans="1:27" x14ac:dyDescent="0.25">
      <c r="A155" s="122" t="s">
        <v>1496</v>
      </c>
      <c r="B155" s="133" t="s">
        <v>24</v>
      </c>
      <c r="C155" s="311" t="s">
        <v>1431</v>
      </c>
      <c r="D155" s="305">
        <v>2</v>
      </c>
      <c r="E155" s="305" t="str">
        <f>VLOOKUP(I155,[18]Hoja1!$D$6:$H$654,5,FALSE)</f>
        <v>YARUSH</v>
      </c>
      <c r="F155" s="312" t="s">
        <v>1599</v>
      </c>
      <c r="G155" s="312" t="s">
        <v>1518</v>
      </c>
      <c r="H155" s="312" t="s">
        <v>1622</v>
      </c>
      <c r="I155" s="307" t="s">
        <v>638</v>
      </c>
      <c r="J155" s="314" t="s">
        <v>639</v>
      </c>
      <c r="K155" s="306" t="s">
        <v>1436</v>
      </c>
      <c r="L155" s="312" t="s">
        <v>39</v>
      </c>
      <c r="M155" s="306" t="s">
        <v>1444</v>
      </c>
      <c r="N155" s="306" t="s">
        <v>63</v>
      </c>
      <c r="O155" s="309"/>
      <c r="P155" s="309"/>
      <c r="Q155" s="309"/>
      <c r="R155" s="309"/>
      <c r="S155" s="315">
        <v>1</v>
      </c>
      <c r="T155" s="315">
        <v>4</v>
      </c>
      <c r="U155" s="315">
        <v>4</v>
      </c>
      <c r="V155" s="309"/>
      <c r="W155" s="309"/>
      <c r="X155" s="309"/>
      <c r="Y155" s="309"/>
      <c r="Z155" s="139"/>
      <c r="AA155" s="139"/>
    </row>
    <row r="156" spans="1:27" x14ac:dyDescent="0.25">
      <c r="A156" s="122" t="s">
        <v>1496</v>
      </c>
      <c r="B156" s="123" t="s">
        <v>24</v>
      </c>
      <c r="C156" s="311" t="s">
        <v>1431</v>
      </c>
      <c r="D156" s="305">
        <v>10</v>
      </c>
      <c r="E156" s="305" t="str">
        <f>VLOOKUP(I156,[18]Hoja1!$D$6:$H$654,5,FALSE)</f>
        <v>RAPOYA</v>
      </c>
      <c r="F156" s="312" t="s">
        <v>1599</v>
      </c>
      <c r="G156" s="312" t="s">
        <v>1514</v>
      </c>
      <c r="H156" s="312" t="s">
        <v>1527</v>
      </c>
      <c r="I156" s="307" t="s">
        <v>640</v>
      </c>
      <c r="J156" s="314" t="s">
        <v>515</v>
      </c>
      <c r="K156" s="306" t="s">
        <v>1436</v>
      </c>
      <c r="L156" s="312" t="s">
        <v>39</v>
      </c>
      <c r="M156" s="306" t="s">
        <v>1444</v>
      </c>
      <c r="N156" s="306" t="s">
        <v>63</v>
      </c>
      <c r="O156" s="309"/>
      <c r="P156" s="309"/>
      <c r="Q156" s="309"/>
      <c r="R156" s="309"/>
      <c r="S156" s="315">
        <v>4</v>
      </c>
      <c r="T156" s="315">
        <v>6</v>
      </c>
      <c r="U156" s="315">
        <v>3</v>
      </c>
      <c r="V156" s="309"/>
      <c r="W156" s="309"/>
      <c r="X156" s="309"/>
      <c r="Y156" s="309"/>
      <c r="Z156" s="139"/>
      <c r="AA156" s="139"/>
    </row>
    <row r="157" spans="1:27" x14ac:dyDescent="0.25">
      <c r="A157" s="122" t="s">
        <v>1496</v>
      </c>
      <c r="B157" s="133" t="s">
        <v>24</v>
      </c>
      <c r="C157" s="311" t="s">
        <v>1431</v>
      </c>
      <c r="D157" s="305">
        <v>12</v>
      </c>
      <c r="E157" s="305" t="str">
        <f>VLOOKUP(I157,[18]Hoja1!$D$6:$H$654,5,FALSE)</f>
        <v>UPACOTO</v>
      </c>
      <c r="F157" s="312" t="s">
        <v>1599</v>
      </c>
      <c r="G157" s="312" t="s">
        <v>1455</v>
      </c>
      <c r="H157" s="312" t="s">
        <v>1623</v>
      </c>
      <c r="I157" s="307" t="s">
        <v>641</v>
      </c>
      <c r="J157" s="314" t="s">
        <v>642</v>
      </c>
      <c r="K157" s="306" t="s">
        <v>1436</v>
      </c>
      <c r="L157" s="312" t="s">
        <v>39</v>
      </c>
      <c r="M157" s="306" t="s">
        <v>1444</v>
      </c>
      <c r="N157" s="306" t="s">
        <v>63</v>
      </c>
      <c r="O157" s="309"/>
      <c r="P157" s="309"/>
      <c r="Q157" s="309"/>
      <c r="R157" s="309"/>
      <c r="S157" s="315">
        <v>1</v>
      </c>
      <c r="T157" s="315">
        <v>2</v>
      </c>
      <c r="U157" s="315">
        <v>1</v>
      </c>
      <c r="V157" s="309"/>
      <c r="W157" s="309"/>
      <c r="X157" s="309"/>
      <c r="Y157" s="309"/>
      <c r="Z157" s="139"/>
      <c r="AA157" s="139"/>
    </row>
    <row r="158" spans="1:27" x14ac:dyDescent="0.25">
      <c r="A158" s="122" t="s">
        <v>1496</v>
      </c>
      <c r="B158" s="123" t="s">
        <v>24</v>
      </c>
      <c r="C158" s="311" t="s">
        <v>1431</v>
      </c>
      <c r="D158" s="305">
        <v>6</v>
      </c>
      <c r="E158" s="305" t="str">
        <f>VLOOKUP(I158,[18]Hoja1!$D$6:$H$654,5,FALSE)</f>
        <v>CALLANCA</v>
      </c>
      <c r="F158" s="312" t="s">
        <v>1599</v>
      </c>
      <c r="G158" s="312" t="s">
        <v>1516</v>
      </c>
      <c r="H158" s="312" t="s">
        <v>1624</v>
      </c>
      <c r="I158" s="307" t="s">
        <v>643</v>
      </c>
      <c r="J158" s="314" t="s">
        <v>644</v>
      </c>
      <c r="K158" s="306" t="s">
        <v>1436</v>
      </c>
      <c r="L158" s="312" t="s">
        <v>39</v>
      </c>
      <c r="M158" s="306" t="s">
        <v>1444</v>
      </c>
      <c r="N158" s="306" t="s">
        <v>63</v>
      </c>
      <c r="O158" s="309"/>
      <c r="P158" s="309"/>
      <c r="Q158" s="309"/>
      <c r="R158" s="309"/>
      <c r="S158" s="315">
        <v>7</v>
      </c>
      <c r="T158" s="315">
        <v>1</v>
      </c>
      <c r="U158" s="315">
        <v>1</v>
      </c>
      <c r="V158" s="309"/>
      <c r="W158" s="309"/>
      <c r="X158" s="309"/>
      <c r="Y158" s="309"/>
      <c r="Z158" s="139"/>
      <c r="AA158" s="139"/>
    </row>
    <row r="159" spans="1:27" x14ac:dyDescent="0.25">
      <c r="A159" s="122" t="s">
        <v>1496</v>
      </c>
      <c r="B159" s="133" t="s">
        <v>24</v>
      </c>
      <c r="C159" s="311" t="s">
        <v>1431</v>
      </c>
      <c r="D159" s="305">
        <v>3</v>
      </c>
      <c r="E159" s="305" t="str">
        <f>VLOOKUP(I159,[18]Hoja1!$D$6:$H$654,5,FALSE)</f>
        <v>JIUYA</v>
      </c>
      <c r="F159" s="312" t="s">
        <v>1599</v>
      </c>
      <c r="G159" s="312" t="s">
        <v>1511</v>
      </c>
      <c r="H159" s="312" t="s">
        <v>1625</v>
      </c>
      <c r="I159" s="307" t="s">
        <v>645</v>
      </c>
      <c r="J159" s="314" t="s">
        <v>646</v>
      </c>
      <c r="K159" s="306" t="s">
        <v>1436</v>
      </c>
      <c r="L159" s="312" t="s">
        <v>39</v>
      </c>
      <c r="M159" s="306" t="s">
        <v>1444</v>
      </c>
      <c r="N159" s="306" t="s">
        <v>63</v>
      </c>
      <c r="O159" s="309"/>
      <c r="P159" s="309"/>
      <c r="Q159" s="309"/>
      <c r="R159" s="309"/>
      <c r="S159" s="315">
        <v>3</v>
      </c>
      <c r="T159" s="315">
        <v>1</v>
      </c>
      <c r="U159" s="315">
        <v>1</v>
      </c>
      <c r="V159" s="309"/>
      <c r="W159" s="309"/>
      <c r="X159" s="309"/>
      <c r="Y159" s="309"/>
      <c r="Z159" s="139"/>
      <c r="AA159" s="139"/>
    </row>
    <row r="160" spans="1:27" x14ac:dyDescent="0.25">
      <c r="A160" s="122" t="s">
        <v>1496</v>
      </c>
      <c r="B160" s="123" t="s">
        <v>24</v>
      </c>
      <c r="C160" s="311" t="s">
        <v>1431</v>
      </c>
      <c r="D160" s="305">
        <v>6</v>
      </c>
      <c r="E160" s="305" t="str">
        <f>VLOOKUP(I160,[18]Hoja1!$D$6:$H$654,5,FALSE)</f>
        <v>SAN JUAN DE MAQUI</v>
      </c>
      <c r="F160" s="312" t="s">
        <v>1599</v>
      </c>
      <c r="G160" s="312" t="s">
        <v>1516</v>
      </c>
      <c r="H160" s="312" t="s">
        <v>1626</v>
      </c>
      <c r="I160" s="307" t="s">
        <v>647</v>
      </c>
      <c r="J160" s="314" t="s">
        <v>648</v>
      </c>
      <c r="K160" s="306" t="s">
        <v>1436</v>
      </c>
      <c r="L160" s="312" t="s">
        <v>39</v>
      </c>
      <c r="M160" s="306" t="s">
        <v>1444</v>
      </c>
      <c r="N160" s="306" t="s">
        <v>63</v>
      </c>
      <c r="O160" s="309"/>
      <c r="P160" s="309"/>
      <c r="Q160" s="309"/>
      <c r="R160" s="309"/>
      <c r="S160" s="315">
        <v>3</v>
      </c>
      <c r="T160" s="315">
        <v>2</v>
      </c>
      <c r="U160" s="315">
        <v>4</v>
      </c>
      <c r="V160" s="309"/>
      <c r="W160" s="309"/>
      <c r="X160" s="309"/>
      <c r="Y160" s="309"/>
      <c r="Z160" s="139"/>
      <c r="AA160" s="139"/>
    </row>
    <row r="161" spans="1:27" x14ac:dyDescent="0.25">
      <c r="A161" s="122" t="s">
        <v>1496</v>
      </c>
      <c r="B161" s="133" t="s">
        <v>24</v>
      </c>
      <c r="C161" s="311" t="s">
        <v>1431</v>
      </c>
      <c r="D161" s="305">
        <v>10</v>
      </c>
      <c r="E161" s="305" t="str">
        <f>VLOOKUP(I161,[18]Hoja1!$D$6:$H$654,5,FALSE)</f>
        <v>MARCOPAMPA</v>
      </c>
      <c r="F161" s="312" t="s">
        <v>1599</v>
      </c>
      <c r="G161" s="312" t="s">
        <v>1514</v>
      </c>
      <c r="H161" s="312" t="s">
        <v>1627</v>
      </c>
      <c r="I161" s="307" t="s">
        <v>649</v>
      </c>
      <c r="J161" s="314" t="s">
        <v>650</v>
      </c>
      <c r="K161" s="306" t="s">
        <v>1436</v>
      </c>
      <c r="L161" s="312" t="s">
        <v>39</v>
      </c>
      <c r="M161" s="306" t="s">
        <v>1444</v>
      </c>
      <c r="N161" s="306" t="s">
        <v>63</v>
      </c>
      <c r="O161" s="309"/>
      <c r="P161" s="309"/>
      <c r="Q161" s="309"/>
      <c r="R161" s="309"/>
      <c r="S161" s="315">
        <v>4</v>
      </c>
      <c r="T161" s="315">
        <v>2</v>
      </c>
      <c r="U161" s="315">
        <v>5</v>
      </c>
      <c r="V161" s="309"/>
      <c r="W161" s="309"/>
      <c r="X161" s="309"/>
      <c r="Y161" s="309"/>
      <c r="Z161" s="139"/>
      <c r="AA161" s="139"/>
    </row>
    <row r="162" spans="1:27" x14ac:dyDescent="0.25">
      <c r="A162" s="122" t="s">
        <v>1496</v>
      </c>
      <c r="B162" s="123" t="s">
        <v>24</v>
      </c>
      <c r="C162" s="311" t="s">
        <v>1431</v>
      </c>
      <c r="D162" s="305">
        <v>10</v>
      </c>
      <c r="E162" s="305" t="str">
        <f>VLOOKUP(I162,[18]Hoja1!$D$6:$H$654,5,FALSE)</f>
        <v>NUEVA ESPERANZA</v>
      </c>
      <c r="F162" s="312" t="s">
        <v>1599</v>
      </c>
      <c r="G162" s="312" t="s">
        <v>1514</v>
      </c>
      <c r="H162" s="312" t="s">
        <v>1535</v>
      </c>
      <c r="I162" s="307" t="s">
        <v>651</v>
      </c>
      <c r="J162" s="314" t="s">
        <v>528</v>
      </c>
      <c r="K162" s="306" t="s">
        <v>1436</v>
      </c>
      <c r="L162" s="312" t="s">
        <v>39</v>
      </c>
      <c r="M162" s="306" t="s">
        <v>1444</v>
      </c>
      <c r="N162" s="306" t="s">
        <v>63</v>
      </c>
      <c r="O162" s="309"/>
      <c r="P162" s="309"/>
      <c r="Q162" s="309"/>
      <c r="R162" s="309"/>
      <c r="S162" s="315">
        <v>1</v>
      </c>
      <c r="T162" s="315">
        <v>6</v>
      </c>
      <c r="U162" s="315">
        <v>4</v>
      </c>
      <c r="V162" s="309"/>
      <c r="W162" s="309"/>
      <c r="X162" s="309"/>
      <c r="Y162" s="309"/>
      <c r="Z162" s="139"/>
      <c r="AA162" s="139"/>
    </row>
    <row r="163" spans="1:27" x14ac:dyDescent="0.25">
      <c r="A163" s="122" t="s">
        <v>1496</v>
      </c>
      <c r="B163" s="133" t="s">
        <v>24</v>
      </c>
      <c r="C163" s="311" t="s">
        <v>1431</v>
      </c>
      <c r="D163" s="305">
        <v>12</v>
      </c>
      <c r="E163" s="305" t="str">
        <f>VLOOKUP(I163,[18]Hoja1!$D$6:$H$654,5,FALSE)</f>
        <v>CUNCO</v>
      </c>
      <c r="F163" s="312" t="s">
        <v>1599</v>
      </c>
      <c r="G163" s="312" t="s">
        <v>1455</v>
      </c>
      <c r="H163" s="312" t="s">
        <v>1520</v>
      </c>
      <c r="I163" s="307" t="s">
        <v>652</v>
      </c>
      <c r="J163" s="314" t="s">
        <v>653</v>
      </c>
      <c r="K163" s="306" t="s">
        <v>1436</v>
      </c>
      <c r="L163" s="312" t="s">
        <v>39</v>
      </c>
      <c r="M163" s="306" t="s">
        <v>1444</v>
      </c>
      <c r="N163" s="306" t="s">
        <v>63</v>
      </c>
      <c r="O163" s="309"/>
      <c r="P163" s="309"/>
      <c r="Q163" s="309"/>
      <c r="R163" s="309"/>
      <c r="S163" s="315">
        <v>3</v>
      </c>
      <c r="T163" s="315">
        <v>3</v>
      </c>
      <c r="U163" s="315">
        <v>9</v>
      </c>
      <c r="V163" s="309"/>
      <c r="W163" s="309"/>
      <c r="X163" s="309"/>
      <c r="Y163" s="309"/>
      <c r="Z163" s="139"/>
      <c r="AA163" s="139"/>
    </row>
    <row r="164" spans="1:27" x14ac:dyDescent="0.25">
      <c r="A164" s="122" t="s">
        <v>1496</v>
      </c>
      <c r="B164" s="123" t="s">
        <v>24</v>
      </c>
      <c r="C164" s="311" t="s">
        <v>1431</v>
      </c>
      <c r="D164" s="305">
        <v>1</v>
      </c>
      <c r="E164" s="305" t="str">
        <f>VLOOKUP(I164,[18]Hoja1!$D$6:$H$654,5,FALSE)</f>
        <v>PURUSH</v>
      </c>
      <c r="F164" s="312" t="s">
        <v>1599</v>
      </c>
      <c r="G164" s="312" t="s">
        <v>1501</v>
      </c>
      <c r="H164" s="312" t="s">
        <v>1540</v>
      </c>
      <c r="I164" s="307" t="s">
        <v>654</v>
      </c>
      <c r="J164" s="314" t="s">
        <v>538</v>
      </c>
      <c r="K164" s="306" t="s">
        <v>1436</v>
      </c>
      <c r="L164" s="312" t="s">
        <v>39</v>
      </c>
      <c r="M164" s="306" t="s">
        <v>1444</v>
      </c>
      <c r="N164" s="306" t="s">
        <v>63</v>
      </c>
      <c r="O164" s="309"/>
      <c r="P164" s="309"/>
      <c r="Q164" s="309"/>
      <c r="R164" s="309"/>
      <c r="S164" s="315">
        <v>4</v>
      </c>
      <c r="T164" s="315">
        <v>3</v>
      </c>
      <c r="U164" s="315">
        <v>4</v>
      </c>
      <c r="V164" s="309"/>
      <c r="W164" s="309"/>
      <c r="X164" s="309"/>
      <c r="Y164" s="309"/>
      <c r="Z164" s="139"/>
      <c r="AA164" s="139"/>
    </row>
    <row r="165" spans="1:27" x14ac:dyDescent="0.25">
      <c r="A165" s="122" t="s">
        <v>1496</v>
      </c>
      <c r="B165" s="133" t="s">
        <v>24</v>
      </c>
      <c r="C165" s="311" t="s">
        <v>1431</v>
      </c>
      <c r="D165" s="305">
        <v>3</v>
      </c>
      <c r="E165" s="305" t="str">
        <f>VLOOKUP(I165,[18]Hoja1!$D$6:$H$654,5,FALSE)</f>
        <v>URUS</v>
      </c>
      <c r="F165" s="312" t="s">
        <v>1599</v>
      </c>
      <c r="G165" s="312" t="s">
        <v>1511</v>
      </c>
      <c r="H165" s="312" t="s">
        <v>1628</v>
      </c>
      <c r="I165" s="307" t="s">
        <v>655</v>
      </c>
      <c r="J165" s="314" t="s">
        <v>656</v>
      </c>
      <c r="K165" s="306" t="s">
        <v>1436</v>
      </c>
      <c r="L165" s="312" t="s">
        <v>39</v>
      </c>
      <c r="M165" s="306" t="s">
        <v>1444</v>
      </c>
      <c r="N165" s="306" t="s">
        <v>63</v>
      </c>
      <c r="O165" s="309"/>
      <c r="P165" s="309"/>
      <c r="Q165" s="309"/>
      <c r="R165" s="309"/>
      <c r="S165" s="315">
        <v>1</v>
      </c>
      <c r="T165" s="315">
        <v>2</v>
      </c>
      <c r="U165" s="315">
        <v>1</v>
      </c>
      <c r="V165" s="309"/>
      <c r="W165" s="309"/>
      <c r="X165" s="309"/>
      <c r="Y165" s="309"/>
      <c r="Z165" s="139"/>
      <c r="AA165" s="139"/>
    </row>
    <row r="166" spans="1:27" x14ac:dyDescent="0.25">
      <c r="A166" s="122" t="s">
        <v>1496</v>
      </c>
      <c r="B166" s="123" t="s">
        <v>24</v>
      </c>
      <c r="C166" s="311" t="s">
        <v>1431</v>
      </c>
      <c r="D166" s="305">
        <v>1</v>
      </c>
      <c r="E166" s="305" t="str">
        <f>VLOOKUP(I166,[18]Hoja1!$D$6:$H$654,5,FALSE)</f>
        <v>CHAMANAYOC</v>
      </c>
      <c r="F166" s="312" t="s">
        <v>1599</v>
      </c>
      <c r="G166" s="312" t="s">
        <v>1501</v>
      </c>
      <c r="H166" s="312" t="s">
        <v>1542</v>
      </c>
      <c r="I166" s="307" t="s">
        <v>657</v>
      </c>
      <c r="J166" s="314" t="s">
        <v>658</v>
      </c>
      <c r="K166" s="306" t="s">
        <v>1436</v>
      </c>
      <c r="L166" s="312" t="s">
        <v>39</v>
      </c>
      <c r="M166" s="306" t="s">
        <v>1444</v>
      </c>
      <c r="N166" s="306" t="s">
        <v>63</v>
      </c>
      <c r="O166" s="309"/>
      <c r="P166" s="309"/>
      <c r="Q166" s="309"/>
      <c r="R166" s="309"/>
      <c r="S166" s="315">
        <v>1</v>
      </c>
      <c r="T166" s="315">
        <v>2</v>
      </c>
      <c r="U166" s="315">
        <v>1</v>
      </c>
      <c r="V166" s="309"/>
      <c r="W166" s="309"/>
      <c r="X166" s="309"/>
      <c r="Y166" s="309"/>
      <c r="Z166" s="139"/>
      <c r="AA166" s="139"/>
    </row>
    <row r="167" spans="1:27" x14ac:dyDescent="0.25">
      <c r="A167" s="122" t="s">
        <v>1496</v>
      </c>
      <c r="B167" s="133" t="s">
        <v>24</v>
      </c>
      <c r="C167" s="311" t="s">
        <v>1431</v>
      </c>
      <c r="D167" s="305">
        <v>2</v>
      </c>
      <c r="E167" s="305" t="str">
        <f>VLOOKUP(I167,[18]Hoja1!$D$6:$H$654,5,FALSE)</f>
        <v>VILLA PROGRESO</v>
      </c>
      <c r="F167" s="312" t="s">
        <v>1599</v>
      </c>
      <c r="G167" s="312" t="s">
        <v>1501</v>
      </c>
      <c r="H167" s="312" t="s">
        <v>1629</v>
      </c>
      <c r="I167" s="307" t="s">
        <v>659</v>
      </c>
      <c r="J167" s="314" t="s">
        <v>660</v>
      </c>
      <c r="K167" s="306" t="s">
        <v>1436</v>
      </c>
      <c r="L167" s="312" t="s">
        <v>39</v>
      </c>
      <c r="M167" s="306" t="s">
        <v>1444</v>
      </c>
      <c r="N167" s="306" t="s">
        <v>63</v>
      </c>
      <c r="O167" s="309"/>
      <c r="P167" s="309"/>
      <c r="Q167" s="309"/>
      <c r="R167" s="309"/>
      <c r="S167" s="315">
        <v>5</v>
      </c>
      <c r="T167" s="315">
        <v>1</v>
      </c>
      <c r="U167" s="315">
        <v>1</v>
      </c>
      <c r="V167" s="309"/>
      <c r="W167" s="309"/>
      <c r="X167" s="309"/>
      <c r="Y167" s="309"/>
      <c r="Z167" s="139"/>
      <c r="AA167" s="139"/>
    </row>
    <row r="168" spans="1:27" x14ac:dyDescent="0.25">
      <c r="A168" s="122" t="s">
        <v>1496</v>
      </c>
      <c r="B168" s="123" t="s">
        <v>24</v>
      </c>
      <c r="C168" s="311" t="s">
        <v>1431</v>
      </c>
      <c r="D168" s="305">
        <v>3</v>
      </c>
      <c r="E168" s="305" t="str">
        <f>VLOOKUP(I168,[18]Hoja1!$D$6:$H$654,5,FALSE)</f>
        <v>SHINUA</v>
      </c>
      <c r="F168" s="312" t="s">
        <v>1599</v>
      </c>
      <c r="G168" s="312" t="s">
        <v>1511</v>
      </c>
      <c r="H168" s="312" t="s">
        <v>1630</v>
      </c>
      <c r="I168" s="307" t="s">
        <v>661</v>
      </c>
      <c r="J168" s="314" t="s">
        <v>662</v>
      </c>
      <c r="K168" s="306" t="s">
        <v>1436</v>
      </c>
      <c r="L168" s="312" t="s">
        <v>39</v>
      </c>
      <c r="M168" s="306" t="s">
        <v>1444</v>
      </c>
      <c r="N168" s="306" t="s">
        <v>63</v>
      </c>
      <c r="O168" s="309"/>
      <c r="P168" s="309"/>
      <c r="Q168" s="309"/>
      <c r="R168" s="309"/>
      <c r="S168" s="315">
        <v>1</v>
      </c>
      <c r="T168" s="315">
        <v>2</v>
      </c>
      <c r="U168" s="315">
        <v>5</v>
      </c>
      <c r="V168" s="309"/>
      <c r="W168" s="309"/>
      <c r="X168" s="309"/>
      <c r="Y168" s="309"/>
      <c r="Z168" s="139"/>
      <c r="AA168" s="139"/>
    </row>
    <row r="169" spans="1:27" x14ac:dyDescent="0.25">
      <c r="A169" s="122" t="s">
        <v>1496</v>
      </c>
      <c r="B169" s="133" t="s">
        <v>24</v>
      </c>
      <c r="C169" s="311" t="s">
        <v>1431</v>
      </c>
      <c r="D169" s="305">
        <v>10</v>
      </c>
      <c r="E169" s="305" t="str">
        <f>VLOOKUP(I169,[18]Hoja1!$D$6:$H$654,5,FALSE)</f>
        <v>QUIRIMPA</v>
      </c>
      <c r="F169" s="312" t="s">
        <v>1599</v>
      </c>
      <c r="G169" s="312" t="s">
        <v>1514</v>
      </c>
      <c r="H169" s="312" t="s">
        <v>1544</v>
      </c>
      <c r="I169" s="307" t="s">
        <v>663</v>
      </c>
      <c r="J169" s="314" t="s">
        <v>664</v>
      </c>
      <c r="K169" s="306" t="s">
        <v>1436</v>
      </c>
      <c r="L169" s="312" t="s">
        <v>39</v>
      </c>
      <c r="M169" s="306" t="s">
        <v>1444</v>
      </c>
      <c r="N169" s="306" t="s">
        <v>63</v>
      </c>
      <c r="O169" s="309"/>
      <c r="P169" s="309"/>
      <c r="Q169" s="309"/>
      <c r="R169" s="309"/>
      <c r="S169" s="315">
        <v>3</v>
      </c>
      <c r="T169" s="315">
        <v>1</v>
      </c>
      <c r="U169" s="315">
        <v>1</v>
      </c>
      <c r="V169" s="309"/>
      <c r="W169" s="309"/>
      <c r="X169" s="309"/>
      <c r="Y169" s="309"/>
      <c r="Z169" s="139"/>
      <c r="AA169" s="139"/>
    </row>
    <row r="170" spans="1:27" x14ac:dyDescent="0.25">
      <c r="A170" s="122" t="s">
        <v>1496</v>
      </c>
      <c r="B170" s="123" t="s">
        <v>24</v>
      </c>
      <c r="C170" s="311" t="s">
        <v>1431</v>
      </c>
      <c r="D170" s="305">
        <v>10</v>
      </c>
      <c r="E170" s="305" t="str">
        <f>VLOOKUP(I170,[18]Hoja1!$D$6:$H$654,5,FALSE)</f>
        <v>CHACAL</v>
      </c>
      <c r="F170" s="312" t="s">
        <v>1599</v>
      </c>
      <c r="G170" s="312" t="s">
        <v>1514</v>
      </c>
      <c r="H170" s="312" t="s">
        <v>1631</v>
      </c>
      <c r="I170" s="307" t="s">
        <v>665</v>
      </c>
      <c r="J170" s="314" t="s">
        <v>666</v>
      </c>
      <c r="K170" s="306" t="s">
        <v>1436</v>
      </c>
      <c r="L170" s="312" t="s">
        <v>39</v>
      </c>
      <c r="M170" s="306" t="s">
        <v>1444</v>
      </c>
      <c r="N170" s="306" t="s">
        <v>63</v>
      </c>
      <c r="O170" s="309"/>
      <c r="P170" s="309"/>
      <c r="Q170" s="309"/>
      <c r="R170" s="309"/>
      <c r="S170" s="315">
        <v>3</v>
      </c>
      <c r="T170" s="315">
        <v>4</v>
      </c>
      <c r="U170" s="315">
        <v>5</v>
      </c>
      <c r="V170" s="309"/>
      <c r="W170" s="309"/>
      <c r="X170" s="309"/>
      <c r="Y170" s="309"/>
      <c r="Z170" s="139"/>
      <c r="AA170" s="139"/>
    </row>
    <row r="171" spans="1:27" x14ac:dyDescent="0.25">
      <c r="A171" s="122" t="s">
        <v>1496</v>
      </c>
      <c r="B171" s="133" t="s">
        <v>24</v>
      </c>
      <c r="C171" s="311" t="s">
        <v>1431</v>
      </c>
      <c r="D171" s="305">
        <v>3</v>
      </c>
      <c r="E171" s="305" t="str">
        <f>VLOOKUP(I171,[18]Hoja1!$D$6:$H$654,5,FALSE)</f>
        <v>BUENOS AIRES</v>
      </c>
      <c r="F171" s="312" t="s">
        <v>1599</v>
      </c>
      <c r="G171" s="312" t="s">
        <v>1511</v>
      </c>
      <c r="H171" s="312" t="s">
        <v>1536</v>
      </c>
      <c r="I171" s="307" t="s">
        <v>667</v>
      </c>
      <c r="J171" s="314" t="s">
        <v>530</v>
      </c>
      <c r="K171" s="306" t="s">
        <v>1436</v>
      </c>
      <c r="L171" s="312" t="s">
        <v>39</v>
      </c>
      <c r="M171" s="306" t="s">
        <v>1444</v>
      </c>
      <c r="N171" s="306" t="s">
        <v>63</v>
      </c>
      <c r="O171" s="309"/>
      <c r="P171" s="309"/>
      <c r="Q171" s="309"/>
      <c r="R171" s="309"/>
      <c r="S171" s="315">
        <v>3</v>
      </c>
      <c r="T171" s="315">
        <v>1</v>
      </c>
      <c r="U171" s="315">
        <v>6</v>
      </c>
      <c r="V171" s="309"/>
      <c r="W171" s="309"/>
      <c r="X171" s="309"/>
      <c r="Y171" s="309"/>
      <c r="Z171" s="139"/>
      <c r="AA171" s="139"/>
    </row>
    <row r="172" spans="1:27" x14ac:dyDescent="0.25">
      <c r="A172" s="122" t="s">
        <v>1496</v>
      </c>
      <c r="B172" s="123" t="s">
        <v>24</v>
      </c>
      <c r="C172" s="311" t="s">
        <v>1431</v>
      </c>
      <c r="D172" s="305">
        <v>2</v>
      </c>
      <c r="E172" s="305" t="str">
        <f>VLOOKUP(I172,[18]Hoja1!$D$6:$H$654,5,FALSE)</f>
        <v>PIRURUYOC</v>
      </c>
      <c r="F172" s="312" t="s">
        <v>1599</v>
      </c>
      <c r="G172" s="312" t="s">
        <v>1518</v>
      </c>
      <c r="H172" s="312" t="s">
        <v>1519</v>
      </c>
      <c r="I172" s="307" t="s">
        <v>669</v>
      </c>
      <c r="J172" s="314" t="s">
        <v>499</v>
      </c>
      <c r="K172" s="306" t="s">
        <v>1436</v>
      </c>
      <c r="L172" s="312" t="s">
        <v>39</v>
      </c>
      <c r="M172" s="306" t="s">
        <v>1444</v>
      </c>
      <c r="N172" s="306" t="s">
        <v>63</v>
      </c>
      <c r="O172" s="309"/>
      <c r="P172" s="309"/>
      <c r="Q172" s="309"/>
      <c r="R172" s="309"/>
      <c r="S172" s="315">
        <v>5</v>
      </c>
      <c r="T172" s="315">
        <v>4</v>
      </c>
      <c r="U172" s="315">
        <v>7</v>
      </c>
      <c r="V172" s="309"/>
      <c r="W172" s="309"/>
      <c r="X172" s="309"/>
      <c r="Y172" s="309"/>
      <c r="Z172" s="139"/>
      <c r="AA172" s="139"/>
    </row>
    <row r="173" spans="1:27" x14ac:dyDescent="0.25">
      <c r="A173" s="122" t="s">
        <v>1496</v>
      </c>
      <c r="B173" s="133" t="s">
        <v>24</v>
      </c>
      <c r="C173" s="311" t="s">
        <v>1431</v>
      </c>
      <c r="D173" s="305">
        <v>1</v>
      </c>
      <c r="E173" s="305" t="str">
        <f>VLOOKUP(I173,[18]Hoja1!$D$6:$H$654,5,FALSE)</f>
        <v>HUALLCOR</v>
      </c>
      <c r="F173" s="312" t="s">
        <v>1632</v>
      </c>
      <c r="G173" s="312" t="s">
        <v>1501</v>
      </c>
      <c r="H173" s="312" t="s">
        <v>1502</v>
      </c>
      <c r="I173" s="316" t="s">
        <v>690</v>
      </c>
      <c r="J173" s="317" t="s">
        <v>608</v>
      </c>
      <c r="K173" s="306" t="s">
        <v>1436</v>
      </c>
      <c r="L173" s="312" t="s">
        <v>39</v>
      </c>
      <c r="M173" s="306" t="s">
        <v>1444</v>
      </c>
      <c r="N173" s="306" t="s">
        <v>63</v>
      </c>
      <c r="O173" s="309"/>
      <c r="P173" s="309"/>
      <c r="Q173" s="309"/>
      <c r="R173" s="309"/>
      <c r="S173" s="309"/>
      <c r="T173" s="309"/>
      <c r="U173" s="309"/>
      <c r="V173" s="315">
        <v>6</v>
      </c>
      <c r="W173" s="315">
        <v>10</v>
      </c>
      <c r="X173" s="315">
        <v>8</v>
      </c>
      <c r="Y173" s="315">
        <v>7</v>
      </c>
      <c r="Z173" s="131"/>
      <c r="AA173" s="310"/>
    </row>
    <row r="174" spans="1:27" x14ac:dyDescent="0.25">
      <c r="A174" s="122" t="s">
        <v>1496</v>
      </c>
      <c r="B174" s="123" t="s">
        <v>24</v>
      </c>
      <c r="C174" s="311" t="s">
        <v>1431</v>
      </c>
      <c r="D174" s="305">
        <v>1</v>
      </c>
      <c r="E174" s="305" t="str">
        <f>VLOOKUP(I174,[18]Hoja1!$D$6:$H$654,5,FALSE)</f>
        <v>HUAMARIN</v>
      </c>
      <c r="F174" s="312" t="s">
        <v>1632</v>
      </c>
      <c r="G174" s="312" t="s">
        <v>1501</v>
      </c>
      <c r="H174" s="312" t="s">
        <v>1503</v>
      </c>
      <c r="I174" s="316" t="s">
        <v>691</v>
      </c>
      <c r="J174" s="317" t="s">
        <v>604</v>
      </c>
      <c r="K174" s="306" t="s">
        <v>1436</v>
      </c>
      <c r="L174" s="312" t="s">
        <v>39</v>
      </c>
      <c r="M174" s="306" t="s">
        <v>1444</v>
      </c>
      <c r="N174" s="306" t="s">
        <v>63</v>
      </c>
      <c r="O174" s="309"/>
      <c r="P174" s="309"/>
      <c r="Q174" s="309"/>
      <c r="R174" s="309"/>
      <c r="S174" s="309"/>
      <c r="T174" s="309"/>
      <c r="U174" s="309"/>
      <c r="V174" s="315">
        <v>4</v>
      </c>
      <c r="W174" s="315">
        <v>18</v>
      </c>
      <c r="X174" s="315">
        <v>22</v>
      </c>
      <c r="Y174" s="315">
        <v>11</v>
      </c>
      <c r="Z174" s="131"/>
      <c r="AA174" s="310"/>
    </row>
    <row r="175" spans="1:27" x14ac:dyDescent="0.25">
      <c r="A175" s="122" t="s">
        <v>1496</v>
      </c>
      <c r="B175" s="133" t="s">
        <v>24</v>
      </c>
      <c r="C175" s="311" t="s">
        <v>1431</v>
      </c>
      <c r="D175" s="305">
        <v>6</v>
      </c>
      <c r="E175" s="305" t="str">
        <f>VLOOKUP(I175,[18]Hoja1!$D$6:$H$654,5,FALSE)</f>
        <v>SHINAN</v>
      </c>
      <c r="F175" s="312" t="s">
        <v>1632</v>
      </c>
      <c r="G175" s="312" t="s">
        <v>1516</v>
      </c>
      <c r="H175" s="312" t="s">
        <v>1517</v>
      </c>
      <c r="I175" s="316" t="s">
        <v>692</v>
      </c>
      <c r="J175" s="317" t="s">
        <v>497</v>
      </c>
      <c r="K175" s="306" t="s">
        <v>1436</v>
      </c>
      <c r="L175" s="312" t="s">
        <v>39</v>
      </c>
      <c r="M175" s="306" t="s">
        <v>1444</v>
      </c>
      <c r="N175" s="306" t="s">
        <v>63</v>
      </c>
      <c r="O175" s="309"/>
      <c r="P175" s="309"/>
      <c r="Q175" s="309"/>
      <c r="R175" s="309"/>
      <c r="S175" s="309"/>
      <c r="T175" s="309"/>
      <c r="U175" s="309"/>
      <c r="V175" s="315">
        <v>9</v>
      </c>
      <c r="W175" s="315">
        <v>10</v>
      </c>
      <c r="X175" s="315">
        <v>10</v>
      </c>
      <c r="Y175" s="315">
        <v>10</v>
      </c>
      <c r="Z175" s="131"/>
      <c r="AA175" s="310"/>
    </row>
    <row r="176" spans="1:27" x14ac:dyDescent="0.25">
      <c r="A176" s="122" t="s">
        <v>1496</v>
      </c>
      <c r="B176" s="123" t="s">
        <v>24</v>
      </c>
      <c r="C176" s="311" t="s">
        <v>1431</v>
      </c>
      <c r="D176" s="305">
        <v>6</v>
      </c>
      <c r="E176" s="305" t="str">
        <f>VLOOKUP(I176,[18]Hoja1!$D$6:$H$654,5,FALSE)</f>
        <v>YUPASH</v>
      </c>
      <c r="F176" s="312" t="s">
        <v>1632</v>
      </c>
      <c r="G176" s="312" t="s">
        <v>1516</v>
      </c>
      <c r="H176" s="312" t="s">
        <v>1633</v>
      </c>
      <c r="I176" s="316" t="s">
        <v>693</v>
      </c>
      <c r="J176" s="317" t="s">
        <v>694</v>
      </c>
      <c r="K176" s="306" t="s">
        <v>1436</v>
      </c>
      <c r="L176" s="312" t="s">
        <v>39</v>
      </c>
      <c r="M176" s="306" t="s">
        <v>1444</v>
      </c>
      <c r="N176" s="306" t="s">
        <v>63</v>
      </c>
      <c r="O176" s="309"/>
      <c r="P176" s="309"/>
      <c r="Q176" s="309"/>
      <c r="R176" s="309"/>
      <c r="S176" s="309"/>
      <c r="T176" s="309"/>
      <c r="U176" s="309"/>
      <c r="V176" s="315">
        <v>15</v>
      </c>
      <c r="W176" s="315">
        <v>17</v>
      </c>
      <c r="X176" s="315">
        <v>16</v>
      </c>
      <c r="Y176" s="315">
        <v>16</v>
      </c>
      <c r="Z176" s="131"/>
      <c r="AA176" s="310"/>
    </row>
    <row r="177" spans="1:27" x14ac:dyDescent="0.25">
      <c r="A177" s="122" t="s">
        <v>1496</v>
      </c>
      <c r="B177" s="133" t="s">
        <v>24</v>
      </c>
      <c r="C177" s="311" t="s">
        <v>1431</v>
      </c>
      <c r="D177" s="305">
        <v>10</v>
      </c>
      <c r="E177" s="305" t="str">
        <f>VLOOKUP(I177,[18]Hoja1!$D$6:$H$654,5,FALSE)</f>
        <v>CHACCHAN</v>
      </c>
      <c r="F177" s="312" t="s">
        <v>1632</v>
      </c>
      <c r="G177" s="312" t="s">
        <v>1514</v>
      </c>
      <c r="H177" s="312" t="s">
        <v>1579</v>
      </c>
      <c r="I177" s="316" t="s">
        <v>695</v>
      </c>
      <c r="J177" s="317" t="s">
        <v>356</v>
      </c>
      <c r="K177" s="306" t="s">
        <v>1436</v>
      </c>
      <c r="L177" s="312" t="s">
        <v>39</v>
      </c>
      <c r="M177" s="306" t="s">
        <v>1444</v>
      </c>
      <c r="N177" s="306" t="s">
        <v>63</v>
      </c>
      <c r="O177" s="309"/>
      <c r="P177" s="309"/>
      <c r="Q177" s="309"/>
      <c r="R177" s="309"/>
      <c r="S177" s="309"/>
      <c r="T177" s="309"/>
      <c r="U177" s="309"/>
      <c r="V177" s="315">
        <v>14</v>
      </c>
      <c r="W177" s="315">
        <v>15</v>
      </c>
      <c r="X177" s="315">
        <v>13</v>
      </c>
      <c r="Y177" s="315">
        <v>14</v>
      </c>
      <c r="Z177" s="131"/>
      <c r="AA177" s="310"/>
    </row>
    <row r="178" spans="1:27" x14ac:dyDescent="0.25">
      <c r="A178" s="122" t="s">
        <v>1496</v>
      </c>
      <c r="B178" s="123" t="s">
        <v>24</v>
      </c>
      <c r="C178" s="311" t="s">
        <v>1431</v>
      </c>
      <c r="D178" s="305">
        <v>3</v>
      </c>
      <c r="E178" s="305" t="str">
        <f>VLOOKUP(I178,[18]Hoja1!$D$6:$H$654,5,FALSE)</f>
        <v>PASHPA</v>
      </c>
      <c r="F178" s="312" t="s">
        <v>1632</v>
      </c>
      <c r="G178" s="312" t="s">
        <v>1511</v>
      </c>
      <c r="H178" s="312" t="s">
        <v>1513</v>
      </c>
      <c r="I178" s="316" t="s">
        <v>696</v>
      </c>
      <c r="J178" s="317" t="s">
        <v>493</v>
      </c>
      <c r="K178" s="306" t="s">
        <v>1436</v>
      </c>
      <c r="L178" s="312" t="s">
        <v>39</v>
      </c>
      <c r="M178" s="306" t="s">
        <v>1444</v>
      </c>
      <c r="N178" s="306" t="s">
        <v>63</v>
      </c>
      <c r="O178" s="309"/>
      <c r="P178" s="309"/>
      <c r="Q178" s="309"/>
      <c r="R178" s="309"/>
      <c r="S178" s="309"/>
      <c r="T178" s="309"/>
      <c r="U178" s="309"/>
      <c r="V178" s="315">
        <v>13</v>
      </c>
      <c r="W178" s="315">
        <v>14</v>
      </c>
      <c r="X178" s="315">
        <v>12</v>
      </c>
      <c r="Y178" s="315">
        <v>5</v>
      </c>
      <c r="Z178" s="131"/>
      <c r="AA178" s="310"/>
    </row>
    <row r="179" spans="1:27" x14ac:dyDescent="0.25">
      <c r="A179" s="122" t="s">
        <v>1496</v>
      </c>
      <c r="B179" s="133" t="s">
        <v>24</v>
      </c>
      <c r="C179" s="311" t="s">
        <v>1431</v>
      </c>
      <c r="D179" s="305">
        <v>4</v>
      </c>
      <c r="E179" s="305" t="str">
        <f>VLOOKUP(I179,[18]Hoja1!$D$6:$H$654,5,FALSE)</f>
        <v>MATAQUITA</v>
      </c>
      <c r="F179" s="312" t="s">
        <v>1632</v>
      </c>
      <c r="G179" s="312" t="s">
        <v>1499</v>
      </c>
      <c r="H179" s="312" t="s">
        <v>1510</v>
      </c>
      <c r="I179" s="316" t="s">
        <v>697</v>
      </c>
      <c r="J179" s="317" t="s">
        <v>594</v>
      </c>
      <c r="K179" s="306" t="s">
        <v>1436</v>
      </c>
      <c r="L179" s="312" t="s">
        <v>39</v>
      </c>
      <c r="M179" s="306" t="s">
        <v>1444</v>
      </c>
      <c r="N179" s="306" t="s">
        <v>63</v>
      </c>
      <c r="O179" s="309"/>
      <c r="P179" s="309"/>
      <c r="Q179" s="309"/>
      <c r="R179" s="309"/>
      <c r="S179" s="309"/>
      <c r="T179" s="309"/>
      <c r="U179" s="309"/>
      <c r="V179" s="315">
        <v>13</v>
      </c>
      <c r="W179" s="315">
        <v>19</v>
      </c>
      <c r="X179" s="315">
        <v>14</v>
      </c>
      <c r="Y179" s="315">
        <v>8</v>
      </c>
      <c r="Z179" s="131"/>
      <c r="AA179" s="310"/>
    </row>
    <row r="180" spans="1:27" x14ac:dyDescent="0.25">
      <c r="A180" s="122" t="s">
        <v>1496</v>
      </c>
      <c r="B180" s="123" t="s">
        <v>24</v>
      </c>
      <c r="C180" s="311" t="s">
        <v>1431</v>
      </c>
      <c r="D180" s="305">
        <v>6</v>
      </c>
      <c r="E180" s="305" t="str">
        <f>VLOOKUP(I180,[18]Hoja1!$D$6:$H$654,5,FALSE)</f>
        <v>JIRAC</v>
      </c>
      <c r="F180" s="312" t="s">
        <v>1632</v>
      </c>
      <c r="G180" s="312" t="s">
        <v>1516</v>
      </c>
      <c r="H180" s="312" t="s">
        <v>1524</v>
      </c>
      <c r="I180" s="316" t="s">
        <v>698</v>
      </c>
      <c r="J180" s="317" t="s">
        <v>509</v>
      </c>
      <c r="K180" s="306" t="s">
        <v>1436</v>
      </c>
      <c r="L180" s="312" t="s">
        <v>39</v>
      </c>
      <c r="M180" s="306" t="s">
        <v>1444</v>
      </c>
      <c r="N180" s="306" t="s">
        <v>63</v>
      </c>
      <c r="O180" s="309"/>
      <c r="P180" s="309"/>
      <c r="Q180" s="309"/>
      <c r="R180" s="309"/>
      <c r="S180" s="309"/>
      <c r="T180" s="309"/>
      <c r="U180" s="309"/>
      <c r="V180" s="315">
        <v>12</v>
      </c>
      <c r="W180" s="315">
        <v>19</v>
      </c>
      <c r="X180" s="315">
        <v>16</v>
      </c>
      <c r="Y180" s="315">
        <v>8</v>
      </c>
      <c r="Z180" s="131"/>
      <c r="AA180" s="310"/>
    </row>
    <row r="181" spans="1:27" x14ac:dyDescent="0.25">
      <c r="A181" s="122" t="s">
        <v>1496</v>
      </c>
      <c r="B181" s="133" t="s">
        <v>24</v>
      </c>
      <c r="C181" s="311" t="s">
        <v>1431</v>
      </c>
      <c r="D181" s="305">
        <v>10</v>
      </c>
      <c r="E181" s="305" t="str">
        <f>VLOOKUP(I181,[18]Hoja1!$D$6:$H$654,5,FALSE)</f>
        <v>FORTALEZA</v>
      </c>
      <c r="F181" s="312" t="s">
        <v>1632</v>
      </c>
      <c r="G181" s="312" t="s">
        <v>1514</v>
      </c>
      <c r="H181" s="312" t="s">
        <v>1526</v>
      </c>
      <c r="I181" s="316" t="s">
        <v>699</v>
      </c>
      <c r="J181" s="317" t="s">
        <v>513</v>
      </c>
      <c r="K181" s="306" t="s">
        <v>1436</v>
      </c>
      <c r="L181" s="312" t="s">
        <v>39</v>
      </c>
      <c r="M181" s="306" t="s">
        <v>1444</v>
      </c>
      <c r="N181" s="306" t="s">
        <v>63</v>
      </c>
      <c r="O181" s="309"/>
      <c r="P181" s="309"/>
      <c r="Q181" s="309"/>
      <c r="R181" s="309"/>
      <c r="S181" s="309"/>
      <c r="T181" s="309"/>
      <c r="U181" s="309"/>
      <c r="V181" s="315">
        <v>9</v>
      </c>
      <c r="W181" s="315">
        <v>15</v>
      </c>
      <c r="X181" s="315">
        <v>18</v>
      </c>
      <c r="Y181" s="315">
        <v>22</v>
      </c>
      <c r="Z181" s="131"/>
      <c r="AA181" s="310"/>
    </row>
    <row r="182" spans="1:27" x14ac:dyDescent="0.25">
      <c r="A182" s="122" t="s">
        <v>1496</v>
      </c>
      <c r="B182" s="123" t="s">
        <v>24</v>
      </c>
      <c r="C182" s="311" t="s">
        <v>1431</v>
      </c>
      <c r="D182" s="305">
        <v>3</v>
      </c>
      <c r="E182" s="305" t="str">
        <f>VLOOKUP(I182,[18]Hoja1!$D$6:$H$654,5,FALSE)</f>
        <v>COLLON</v>
      </c>
      <c r="F182" s="312" t="s">
        <v>1632</v>
      </c>
      <c r="G182" s="312" t="s">
        <v>1511</v>
      </c>
      <c r="H182" s="312" t="s">
        <v>1512</v>
      </c>
      <c r="I182" s="316" t="s">
        <v>700</v>
      </c>
      <c r="J182" s="317" t="s">
        <v>491</v>
      </c>
      <c r="K182" s="306" t="s">
        <v>1436</v>
      </c>
      <c r="L182" s="312" t="s">
        <v>39</v>
      </c>
      <c r="M182" s="306" t="s">
        <v>1444</v>
      </c>
      <c r="N182" s="306" t="s">
        <v>63</v>
      </c>
      <c r="O182" s="309"/>
      <c r="P182" s="309"/>
      <c r="Q182" s="309"/>
      <c r="R182" s="309"/>
      <c r="S182" s="309"/>
      <c r="T182" s="309"/>
      <c r="U182" s="309"/>
      <c r="V182" s="315">
        <v>4</v>
      </c>
      <c r="W182" s="315">
        <v>17</v>
      </c>
      <c r="X182" s="315">
        <v>15</v>
      </c>
      <c r="Y182" s="315">
        <v>10</v>
      </c>
      <c r="Z182" s="131"/>
      <c r="AA182" s="310"/>
    </row>
    <row r="183" spans="1:27" x14ac:dyDescent="0.25">
      <c r="A183" s="122" t="s">
        <v>1496</v>
      </c>
      <c r="B183" s="133" t="s">
        <v>24</v>
      </c>
      <c r="C183" s="311" t="s">
        <v>1431</v>
      </c>
      <c r="D183" s="305">
        <v>12</v>
      </c>
      <c r="E183" s="305" t="str">
        <f>VLOOKUP(I183,[18]Hoja1!$D$6:$H$654,5,FALSE)</f>
        <v>PUMAPUCLLANAN</v>
      </c>
      <c r="F183" s="312" t="s">
        <v>1632</v>
      </c>
      <c r="G183" s="312" t="s">
        <v>1455</v>
      </c>
      <c r="H183" s="312" t="s">
        <v>1601</v>
      </c>
      <c r="I183" s="316" t="s">
        <v>701</v>
      </c>
      <c r="J183" s="317" t="s">
        <v>558</v>
      </c>
      <c r="K183" s="306" t="s">
        <v>1436</v>
      </c>
      <c r="L183" s="312" t="s">
        <v>39</v>
      </c>
      <c r="M183" s="306" t="s">
        <v>1444</v>
      </c>
      <c r="N183" s="306" t="s">
        <v>63</v>
      </c>
      <c r="O183" s="309"/>
      <c r="P183" s="309"/>
      <c r="Q183" s="309"/>
      <c r="R183" s="309"/>
      <c r="S183" s="309"/>
      <c r="T183" s="309"/>
      <c r="U183" s="309"/>
      <c r="V183" s="315">
        <v>13</v>
      </c>
      <c r="W183" s="315">
        <v>16</v>
      </c>
      <c r="X183" s="315">
        <v>15</v>
      </c>
      <c r="Y183" s="315">
        <v>12</v>
      </c>
      <c r="Z183" s="131"/>
      <c r="AA183" s="310"/>
    </row>
    <row r="184" spans="1:27" x14ac:dyDescent="0.25">
      <c r="A184" s="122" t="s">
        <v>1496</v>
      </c>
      <c r="B184" s="133" t="s">
        <v>1634</v>
      </c>
      <c r="C184" s="311" t="s">
        <v>1431</v>
      </c>
      <c r="D184" s="305">
        <v>10</v>
      </c>
      <c r="E184" s="305" t="str">
        <f>VLOOKUP(I184,[18]Hoja1!$D$6:$H$654,5,FALSE)</f>
        <v>PAMPAN</v>
      </c>
      <c r="F184" s="312" t="s">
        <v>1632</v>
      </c>
      <c r="G184" s="312" t="s">
        <v>1514</v>
      </c>
      <c r="H184" s="312" t="s">
        <v>1515</v>
      </c>
      <c r="I184" s="316" t="s">
        <v>702</v>
      </c>
      <c r="J184" s="317" t="s">
        <v>495</v>
      </c>
      <c r="K184" s="306" t="s">
        <v>1436</v>
      </c>
      <c r="L184" s="312" t="s">
        <v>39</v>
      </c>
      <c r="M184" s="306" t="s">
        <v>1444</v>
      </c>
      <c r="N184" s="306" t="s">
        <v>63</v>
      </c>
      <c r="O184" s="309"/>
      <c r="P184" s="309"/>
      <c r="Q184" s="309"/>
      <c r="R184" s="309"/>
      <c r="S184" s="309"/>
      <c r="T184" s="309"/>
      <c r="U184" s="309"/>
      <c r="V184" s="315">
        <v>6</v>
      </c>
      <c r="W184" s="315">
        <v>8</v>
      </c>
      <c r="X184" s="315">
        <v>15</v>
      </c>
      <c r="Y184" s="315">
        <v>12</v>
      </c>
      <c r="Z184" s="131"/>
      <c r="AA184" s="310"/>
    </row>
    <row r="185" spans="1:27" x14ac:dyDescent="0.25">
      <c r="A185" s="122" t="s">
        <v>1496</v>
      </c>
      <c r="B185" s="133" t="s">
        <v>1635</v>
      </c>
      <c r="C185" s="311" t="s">
        <v>1431</v>
      </c>
      <c r="D185" s="305">
        <v>10</v>
      </c>
      <c r="E185" s="305" t="str">
        <f>VLOOKUP(I185,[18]Hoja1!$D$6:$H$654,5,FALSE)</f>
        <v>RURASHCA</v>
      </c>
      <c r="F185" s="312" t="s">
        <v>1632</v>
      </c>
      <c r="G185" s="312" t="s">
        <v>1514</v>
      </c>
      <c r="H185" s="312" t="s">
        <v>1578</v>
      </c>
      <c r="I185" s="316" t="s">
        <v>703</v>
      </c>
      <c r="J185" s="317" t="s">
        <v>352</v>
      </c>
      <c r="K185" s="306" t="s">
        <v>1436</v>
      </c>
      <c r="L185" s="312" t="s">
        <v>39</v>
      </c>
      <c r="M185" s="306" t="s">
        <v>1444</v>
      </c>
      <c r="N185" s="306" t="s">
        <v>63</v>
      </c>
      <c r="O185" s="309"/>
      <c r="P185" s="309"/>
      <c r="Q185" s="309"/>
      <c r="R185" s="309"/>
      <c r="S185" s="309"/>
      <c r="T185" s="309"/>
      <c r="U185" s="309"/>
      <c r="V185" s="315">
        <v>9</v>
      </c>
      <c r="W185" s="315">
        <v>9</v>
      </c>
      <c r="X185" s="315">
        <v>6</v>
      </c>
      <c r="Y185" s="315">
        <v>6</v>
      </c>
      <c r="Z185" s="131"/>
      <c r="AA185" s="310"/>
    </row>
    <row r="186" spans="1:27" s="141" customFormat="1" x14ac:dyDescent="0.25">
      <c r="O186" s="141">
        <f>SUM(O9:O185)</f>
        <v>153</v>
      </c>
      <c r="P186" s="141">
        <f t="shared" ref="P186:Y186" si="2">SUM(P9:P185)</f>
        <v>275</v>
      </c>
      <c r="Q186" s="141">
        <f t="shared" si="2"/>
        <v>155</v>
      </c>
      <c r="R186" s="141">
        <f t="shared" si="2"/>
        <v>275</v>
      </c>
      <c r="S186" s="141">
        <f t="shared" si="2"/>
        <v>307</v>
      </c>
      <c r="T186" s="141">
        <f t="shared" si="2"/>
        <v>303</v>
      </c>
      <c r="U186" s="141">
        <f t="shared" si="2"/>
        <v>345</v>
      </c>
      <c r="V186" s="141">
        <f t="shared" si="2"/>
        <v>127</v>
      </c>
      <c r="W186" s="141">
        <f t="shared" si="2"/>
        <v>187</v>
      </c>
      <c r="X186" s="141">
        <f t="shared" si="2"/>
        <v>180</v>
      </c>
      <c r="Y186" s="141">
        <f t="shared" si="2"/>
        <v>141</v>
      </c>
      <c r="AA186" s="141">
        <f>SUBTOTAL(9,AA9:AA185)</f>
        <v>273</v>
      </c>
    </row>
  </sheetData>
  <mergeCells count="16">
    <mergeCell ref="H6:H8"/>
    <mergeCell ref="I6:I8"/>
    <mergeCell ref="J6:J8"/>
    <mergeCell ref="K6:K8"/>
    <mergeCell ref="L6:L8"/>
    <mergeCell ref="M6:M8"/>
    <mergeCell ref="D1:N1"/>
    <mergeCell ref="O2:R2"/>
    <mergeCell ref="S2:U2"/>
    <mergeCell ref="V2:Y2"/>
    <mergeCell ref="A6:A8"/>
    <mergeCell ref="B6:B8"/>
    <mergeCell ref="C6:C8"/>
    <mergeCell ref="D6:D8"/>
    <mergeCell ref="F6:F8"/>
    <mergeCell ref="G6:G8"/>
  </mergeCells>
  <pageMargins left="0.39" right="0.26" top="0.56000000000000005" bottom="0.74803149606299213" header="0.31496062992125984" footer="0.31496062992125984"/>
  <pageSetup paperSize="9" scale="80" orientation="landscape" horizontalDpi="300" verticalDpi="300" r:id="rId1"/>
  <headerFooter>
    <oddHeader>&amp;RDOTACIÓN 2024-SALIDA 1</oddHeader>
    <oddFooter>&amp;R&amp;P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1B356-8592-4D9B-9102-AD41D2DA62F3}">
  <dimension ref="A1:AB14"/>
  <sheetViews>
    <sheetView view="pageBreakPreview" topLeftCell="D1" zoomScaleNormal="100" zoomScaleSheetLayoutView="100" workbookViewId="0">
      <selection activeCell="M27" sqref="M27"/>
    </sheetView>
  </sheetViews>
  <sheetFormatPr baseColWidth="10" defaultColWidth="10.7109375" defaultRowHeight="15" x14ac:dyDescent="0.25"/>
  <cols>
    <col min="1" max="1" width="8" hidden="1" customWidth="1"/>
    <col min="2" max="2" width="6.42578125" hidden="1" customWidth="1"/>
    <col min="3" max="3" width="0" hidden="1" customWidth="1"/>
    <col min="4" max="4" width="4.140625" customWidth="1"/>
    <col min="7" max="7" width="18.7109375" customWidth="1"/>
    <col min="8" max="8" width="6.42578125" customWidth="1"/>
    <col min="10" max="10" width="8.7109375" customWidth="1"/>
    <col min="11" max="11" width="8.140625" customWidth="1"/>
    <col min="12" max="12" width="6.7109375" customWidth="1"/>
    <col min="13" max="28" width="20.5703125" customWidth="1"/>
  </cols>
  <sheetData>
    <row r="1" spans="1:28" ht="30.75" customHeight="1" x14ac:dyDescent="0.25">
      <c r="A1" s="84"/>
      <c r="B1" s="84"/>
      <c r="C1" s="84"/>
      <c r="D1" s="85" t="s">
        <v>1913</v>
      </c>
      <c r="E1" s="85"/>
      <c r="F1" s="85"/>
      <c r="G1" s="85"/>
      <c r="H1" s="85"/>
      <c r="I1" s="85"/>
      <c r="J1" s="85"/>
      <c r="K1" s="85"/>
      <c r="L1" s="85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</row>
    <row r="2" spans="1:28" ht="18" x14ac:dyDescent="0.25">
      <c r="A2" s="84"/>
      <c r="B2" s="84"/>
      <c r="C2" s="84"/>
      <c r="D2" s="88" t="s">
        <v>1475</v>
      </c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</row>
    <row r="3" spans="1:28" ht="18" x14ac:dyDescent="0.25">
      <c r="A3" s="84"/>
      <c r="B3" s="84"/>
      <c r="C3" s="84"/>
      <c r="D3" s="88" t="s">
        <v>1479</v>
      </c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</row>
    <row r="4" spans="1:28" ht="34.5" x14ac:dyDescent="0.25">
      <c r="A4" s="84"/>
      <c r="B4" s="84"/>
      <c r="C4" s="84"/>
      <c r="D4" s="88" t="s">
        <v>1480</v>
      </c>
      <c r="E4" s="84"/>
      <c r="F4" s="84"/>
      <c r="G4" s="84"/>
      <c r="H4" s="84"/>
      <c r="I4" s="84"/>
      <c r="J4" s="84"/>
      <c r="K4" s="84"/>
      <c r="L4" s="276" t="s">
        <v>1135</v>
      </c>
      <c r="M4" s="318">
        <v>204</v>
      </c>
      <c r="N4" s="318">
        <v>218</v>
      </c>
      <c r="O4" s="318">
        <v>182</v>
      </c>
      <c r="P4" s="318">
        <v>232</v>
      </c>
      <c r="Q4" s="318">
        <v>204</v>
      </c>
      <c r="R4" s="318">
        <v>218</v>
      </c>
      <c r="S4" s="318">
        <v>182</v>
      </c>
      <c r="T4" s="318">
        <v>232</v>
      </c>
      <c r="U4" s="318">
        <v>204</v>
      </c>
      <c r="V4" s="318">
        <v>218</v>
      </c>
      <c r="W4" s="318">
        <v>182</v>
      </c>
      <c r="X4" s="318">
        <v>232</v>
      </c>
      <c r="Y4" s="318">
        <v>204</v>
      </c>
      <c r="Z4" s="318">
        <v>218</v>
      </c>
      <c r="AA4" s="318">
        <v>182</v>
      </c>
      <c r="AB4" s="318">
        <v>232</v>
      </c>
    </row>
    <row r="5" spans="1:28" ht="18" x14ac:dyDescent="0.25">
      <c r="A5" s="98"/>
      <c r="B5" s="84"/>
      <c r="C5" s="98"/>
      <c r="D5" s="99" t="s">
        <v>1481</v>
      </c>
      <c r="E5" s="98"/>
      <c r="F5" s="98"/>
      <c r="G5" s="98"/>
      <c r="H5" s="98"/>
      <c r="I5" s="98"/>
      <c r="J5" s="98"/>
      <c r="K5" s="98"/>
      <c r="L5" s="147" t="s">
        <v>1134</v>
      </c>
      <c r="M5" s="319">
        <v>0.52649999999999997</v>
      </c>
      <c r="N5" s="319">
        <v>0.52649999999999997</v>
      </c>
      <c r="O5" s="319">
        <v>0.52649999999999997</v>
      </c>
      <c r="P5" s="319">
        <v>0.52649999999999997</v>
      </c>
      <c r="Q5" s="319">
        <v>0.52649999999999997</v>
      </c>
      <c r="R5" s="319">
        <v>0.52649999999999997</v>
      </c>
      <c r="S5" s="319">
        <v>0.52649999999999997</v>
      </c>
      <c r="T5" s="319">
        <v>0.52649999999999997</v>
      </c>
      <c r="U5" s="319">
        <v>0.52649999999999997</v>
      </c>
      <c r="V5" s="319">
        <v>0.52649999999999997</v>
      </c>
      <c r="W5" s="319">
        <v>0.52649999999999997</v>
      </c>
      <c r="X5" s="319">
        <v>0.52649999999999997</v>
      </c>
      <c r="Y5" s="319">
        <v>0.52649999999999997</v>
      </c>
      <c r="Z5" s="319">
        <v>0.52649999999999997</v>
      </c>
      <c r="AA5" s="319">
        <v>0.52649999999999997</v>
      </c>
      <c r="AB5" s="319">
        <v>0.52649999999999997</v>
      </c>
    </row>
    <row r="6" spans="1:28" ht="15" customHeight="1" x14ac:dyDescent="0.25">
      <c r="A6" s="103" t="s">
        <v>1417</v>
      </c>
      <c r="B6" s="103" t="s">
        <v>1418</v>
      </c>
      <c r="C6" s="103" t="s">
        <v>1122</v>
      </c>
      <c r="D6" s="103" t="s">
        <v>1482</v>
      </c>
      <c r="E6" s="103" t="s">
        <v>1483</v>
      </c>
      <c r="F6" s="105" t="s">
        <v>1424</v>
      </c>
      <c r="G6" s="105" t="s">
        <v>1443</v>
      </c>
      <c r="H6" s="105" t="s">
        <v>1421</v>
      </c>
      <c r="I6" s="105" t="s">
        <v>1426</v>
      </c>
      <c r="J6" s="105" t="s">
        <v>1427</v>
      </c>
      <c r="K6" s="105" t="s">
        <v>1428</v>
      </c>
      <c r="L6" s="286" t="s">
        <v>1441</v>
      </c>
      <c r="M6" s="291">
        <v>541100068860</v>
      </c>
      <c r="N6" s="291">
        <v>541100068837</v>
      </c>
      <c r="O6" s="291">
        <v>541100068845</v>
      </c>
      <c r="P6" s="291">
        <v>541100068849</v>
      </c>
      <c r="Q6" s="291">
        <v>541100068859</v>
      </c>
      <c r="R6" s="291">
        <v>541100068835</v>
      </c>
      <c r="S6" s="291">
        <v>541100068842</v>
      </c>
      <c r="T6" s="291">
        <v>541100068851</v>
      </c>
      <c r="U6" s="291">
        <v>541100068861</v>
      </c>
      <c r="V6" s="291">
        <v>541100068838</v>
      </c>
      <c r="W6" s="291">
        <v>541100068846</v>
      </c>
      <c r="X6" s="291">
        <v>541100068854</v>
      </c>
      <c r="Y6" s="320">
        <v>541100068862</v>
      </c>
      <c r="Z6" s="320">
        <v>541100068839</v>
      </c>
      <c r="AA6" s="320">
        <v>541100068847</v>
      </c>
      <c r="AB6" s="320">
        <v>541100068850</v>
      </c>
    </row>
    <row r="7" spans="1:28" x14ac:dyDescent="0.25">
      <c r="A7" s="110"/>
      <c r="B7" s="110"/>
      <c r="C7" s="110"/>
      <c r="D7" s="110"/>
      <c r="E7" s="110"/>
      <c r="F7" s="112"/>
      <c r="G7" s="112"/>
      <c r="H7" s="112"/>
      <c r="I7" s="112"/>
      <c r="J7" s="112"/>
      <c r="K7" s="112"/>
      <c r="L7" s="293" t="s">
        <v>1442</v>
      </c>
      <c r="M7" s="321" t="s">
        <v>1143</v>
      </c>
      <c r="N7" s="321" t="s">
        <v>1146</v>
      </c>
      <c r="O7" s="321" t="s">
        <v>1148</v>
      </c>
      <c r="P7" s="321" t="s">
        <v>1150</v>
      </c>
      <c r="Q7" s="321" t="s">
        <v>1152</v>
      </c>
      <c r="R7" s="321" t="s">
        <v>1154</v>
      </c>
      <c r="S7" s="321" t="s">
        <v>1156</v>
      </c>
      <c r="T7" s="321" t="s">
        <v>1158</v>
      </c>
      <c r="U7" s="321" t="s">
        <v>1160</v>
      </c>
      <c r="V7" s="321" t="s">
        <v>1162</v>
      </c>
      <c r="W7" s="321" t="s">
        <v>1164</v>
      </c>
      <c r="X7" s="321" t="s">
        <v>1166</v>
      </c>
      <c r="Y7" s="321" t="s">
        <v>1168</v>
      </c>
      <c r="Z7" s="321" t="s">
        <v>1170</v>
      </c>
      <c r="AA7" s="321" t="s">
        <v>1172</v>
      </c>
      <c r="AB7" s="321" t="s">
        <v>1174</v>
      </c>
    </row>
    <row r="8" spans="1:28" ht="78" customHeight="1" x14ac:dyDescent="0.25">
      <c r="A8" s="116"/>
      <c r="B8" s="116"/>
      <c r="C8" s="116"/>
      <c r="D8" s="116"/>
      <c r="E8" s="116"/>
      <c r="F8" s="118"/>
      <c r="G8" s="118"/>
      <c r="H8" s="118"/>
      <c r="I8" s="118"/>
      <c r="J8" s="118"/>
      <c r="K8" s="118"/>
      <c r="L8" s="119" t="s">
        <v>1871</v>
      </c>
      <c r="M8" s="120" t="s">
        <v>1142</v>
      </c>
      <c r="N8" s="120" t="s">
        <v>1145</v>
      </c>
      <c r="O8" s="120" t="s">
        <v>1147</v>
      </c>
      <c r="P8" s="120" t="s">
        <v>1149</v>
      </c>
      <c r="Q8" s="322" t="s">
        <v>1151</v>
      </c>
      <c r="R8" s="322" t="s">
        <v>1153</v>
      </c>
      <c r="S8" s="322" t="s">
        <v>1155</v>
      </c>
      <c r="T8" s="302" t="s">
        <v>1157</v>
      </c>
      <c r="U8" s="120" t="s">
        <v>1159</v>
      </c>
      <c r="V8" s="120" t="s">
        <v>1161</v>
      </c>
      <c r="W8" s="120" t="s">
        <v>1163</v>
      </c>
      <c r="X8" s="120" t="s">
        <v>1165</v>
      </c>
      <c r="Y8" s="120" t="s">
        <v>1167</v>
      </c>
      <c r="Z8" s="120" t="s">
        <v>1169</v>
      </c>
      <c r="AA8" s="120" t="s">
        <v>1171</v>
      </c>
      <c r="AB8" s="120" t="s">
        <v>1173</v>
      </c>
    </row>
    <row r="9" spans="1:28" x14ac:dyDescent="0.25">
      <c r="A9" s="122" t="s">
        <v>1496</v>
      </c>
      <c r="B9" s="123" t="s">
        <v>24</v>
      </c>
      <c r="C9" s="123" t="s">
        <v>1431</v>
      </c>
      <c r="D9" s="323">
        <v>1</v>
      </c>
      <c r="E9" s="123" t="str">
        <f>VLOOKUP(D9,[3]Hoja1!$E$2:$F$246,2,FALSE)</f>
        <v>HUARAZ</v>
      </c>
      <c r="F9" s="128" t="s">
        <v>1914</v>
      </c>
      <c r="G9" s="324" t="s">
        <v>1915</v>
      </c>
      <c r="H9" s="324" t="s">
        <v>1916</v>
      </c>
      <c r="I9" s="324" t="s">
        <v>1436</v>
      </c>
      <c r="J9" s="324" t="s">
        <v>39</v>
      </c>
      <c r="K9" s="324" t="s">
        <v>1438</v>
      </c>
      <c r="L9" s="128" t="s">
        <v>45</v>
      </c>
      <c r="M9" s="323">
        <v>102</v>
      </c>
      <c r="N9" s="325">
        <v>85</v>
      </c>
      <c r="O9" s="325">
        <v>82</v>
      </c>
      <c r="P9" s="325">
        <v>125</v>
      </c>
      <c r="Q9" s="326">
        <v>110</v>
      </c>
      <c r="R9" s="326">
        <v>85</v>
      </c>
      <c r="S9" s="326">
        <v>85</v>
      </c>
      <c r="T9" s="326">
        <v>125</v>
      </c>
      <c r="U9" s="325">
        <v>113</v>
      </c>
      <c r="V9" s="325">
        <v>95</v>
      </c>
      <c r="W9" s="325">
        <v>82</v>
      </c>
      <c r="X9" s="325">
        <v>125</v>
      </c>
      <c r="Y9" s="325">
        <v>113</v>
      </c>
      <c r="Z9" s="325">
        <v>90</v>
      </c>
      <c r="AA9" s="325">
        <v>83</v>
      </c>
      <c r="AB9" s="325">
        <v>120</v>
      </c>
    </row>
    <row r="10" spans="1:28" x14ac:dyDescent="0.25">
      <c r="A10" s="122" t="s">
        <v>1496</v>
      </c>
      <c r="B10" s="123" t="s">
        <v>24</v>
      </c>
      <c r="C10" s="123" t="s">
        <v>1431</v>
      </c>
      <c r="D10" s="323">
        <v>2</v>
      </c>
      <c r="E10" s="123" t="s">
        <v>1435</v>
      </c>
      <c r="F10" s="128" t="s">
        <v>1917</v>
      </c>
      <c r="G10" s="324" t="s">
        <v>1918</v>
      </c>
      <c r="H10" s="324" t="s">
        <v>1916</v>
      </c>
      <c r="I10" s="324" t="s">
        <v>1436</v>
      </c>
      <c r="J10" s="324" t="s">
        <v>39</v>
      </c>
      <c r="K10" s="324" t="s">
        <v>1438</v>
      </c>
      <c r="L10" s="128" t="s">
        <v>45</v>
      </c>
      <c r="M10" s="323">
        <v>51</v>
      </c>
      <c r="N10" s="325">
        <v>55</v>
      </c>
      <c r="O10" s="325">
        <v>40</v>
      </c>
      <c r="P10" s="325">
        <v>37</v>
      </c>
      <c r="Q10" s="325">
        <v>46</v>
      </c>
      <c r="R10" s="325">
        <v>55</v>
      </c>
      <c r="S10" s="325">
        <v>37</v>
      </c>
      <c r="T10" s="325">
        <v>35</v>
      </c>
      <c r="U10" s="323">
        <v>40</v>
      </c>
      <c r="V10" s="323">
        <v>55</v>
      </c>
      <c r="W10" s="323">
        <v>41</v>
      </c>
      <c r="X10" s="323">
        <v>34</v>
      </c>
      <c r="Y10" s="323">
        <v>40</v>
      </c>
      <c r="Z10" s="323">
        <v>58</v>
      </c>
      <c r="AA10" s="323">
        <v>40</v>
      </c>
      <c r="AB10" s="323">
        <v>40</v>
      </c>
    </row>
    <row r="11" spans="1:28" x14ac:dyDescent="0.25">
      <c r="A11" s="122" t="s">
        <v>1496</v>
      </c>
      <c r="B11" s="123" t="s">
        <v>24</v>
      </c>
      <c r="C11" s="123" t="s">
        <v>1431</v>
      </c>
      <c r="D11" s="323">
        <v>3</v>
      </c>
      <c r="E11" s="123" t="s">
        <v>1457</v>
      </c>
      <c r="F11" s="327" t="s">
        <v>1919</v>
      </c>
      <c r="G11" s="324" t="s">
        <v>1920</v>
      </c>
      <c r="H11" s="324" t="s">
        <v>1916</v>
      </c>
      <c r="I11" s="324" t="s">
        <v>1436</v>
      </c>
      <c r="J11" s="324" t="s">
        <v>39</v>
      </c>
      <c r="K11" s="324" t="s">
        <v>1438</v>
      </c>
      <c r="L11" s="128" t="s">
        <v>45</v>
      </c>
      <c r="M11" s="323">
        <v>41</v>
      </c>
      <c r="N11" s="323">
        <v>55</v>
      </c>
      <c r="O11" s="323">
        <v>49</v>
      </c>
      <c r="P11" s="323">
        <v>60</v>
      </c>
      <c r="Q11" s="323">
        <v>41</v>
      </c>
      <c r="R11" s="323">
        <v>60</v>
      </c>
      <c r="S11" s="323">
        <v>48</v>
      </c>
      <c r="T11" s="323">
        <v>62</v>
      </c>
      <c r="U11" s="323">
        <v>41</v>
      </c>
      <c r="V11" s="323">
        <v>55</v>
      </c>
      <c r="W11" s="323">
        <v>49</v>
      </c>
      <c r="X11" s="323">
        <v>63</v>
      </c>
      <c r="Y11" s="323">
        <v>41</v>
      </c>
      <c r="Z11" s="323">
        <v>60</v>
      </c>
      <c r="AA11" s="323">
        <v>49</v>
      </c>
      <c r="AB11" s="323">
        <v>62</v>
      </c>
    </row>
    <row r="12" spans="1:28" x14ac:dyDescent="0.25">
      <c r="A12" s="122" t="s">
        <v>1496</v>
      </c>
      <c r="B12" s="123" t="s">
        <v>24</v>
      </c>
      <c r="C12" s="123" t="s">
        <v>1431</v>
      </c>
      <c r="D12" s="323">
        <v>4</v>
      </c>
      <c r="E12" s="123" t="s">
        <v>1461</v>
      </c>
      <c r="F12" s="328">
        <v>1310416</v>
      </c>
      <c r="G12" s="324" t="s">
        <v>1921</v>
      </c>
      <c r="H12" s="324" t="s">
        <v>1916</v>
      </c>
      <c r="I12" s="324" t="s">
        <v>1436</v>
      </c>
      <c r="J12" s="324" t="s">
        <v>39</v>
      </c>
      <c r="K12" s="324" t="s">
        <v>1438</v>
      </c>
      <c r="L12" s="128"/>
      <c r="M12" s="323">
        <v>10</v>
      </c>
      <c r="N12" s="323">
        <v>15</v>
      </c>
      <c r="O12" s="323">
        <v>11</v>
      </c>
      <c r="P12" s="323">
        <v>10</v>
      </c>
      <c r="Q12" s="323">
        <v>7</v>
      </c>
      <c r="R12" s="323">
        <v>10</v>
      </c>
      <c r="S12" s="323">
        <v>12</v>
      </c>
      <c r="T12" s="323">
        <v>10</v>
      </c>
      <c r="U12" s="323">
        <v>10</v>
      </c>
      <c r="V12" s="323">
        <v>13</v>
      </c>
      <c r="W12" s="323">
        <v>10</v>
      </c>
      <c r="X12" s="323">
        <v>10</v>
      </c>
      <c r="Y12" s="323">
        <v>10</v>
      </c>
      <c r="Z12" s="323">
        <v>10</v>
      </c>
      <c r="AA12" s="323">
        <v>10</v>
      </c>
      <c r="AB12" s="323">
        <v>10</v>
      </c>
    </row>
    <row r="13" spans="1:28" x14ac:dyDescent="0.25">
      <c r="A13" s="122"/>
      <c r="B13" s="123"/>
      <c r="C13" s="123"/>
      <c r="D13" s="323"/>
      <c r="E13" s="123"/>
      <c r="F13" s="128"/>
      <c r="G13" s="324"/>
      <c r="H13" s="324"/>
      <c r="I13" s="324"/>
      <c r="J13" s="324"/>
      <c r="K13" s="324"/>
      <c r="L13" s="128"/>
      <c r="M13" s="123">
        <f t="shared" ref="M13:AB13" si="0">SUM(M9:M12)</f>
        <v>204</v>
      </c>
      <c r="N13" s="123">
        <f t="shared" si="0"/>
        <v>210</v>
      </c>
      <c r="O13" s="123">
        <f t="shared" si="0"/>
        <v>182</v>
      </c>
      <c r="P13" s="123">
        <f t="shared" si="0"/>
        <v>232</v>
      </c>
      <c r="Q13" s="123">
        <f t="shared" si="0"/>
        <v>204</v>
      </c>
      <c r="R13" s="123">
        <f t="shared" si="0"/>
        <v>210</v>
      </c>
      <c r="S13" s="123">
        <f t="shared" si="0"/>
        <v>182</v>
      </c>
      <c r="T13" s="123">
        <f t="shared" si="0"/>
        <v>232</v>
      </c>
      <c r="U13" s="123">
        <f t="shared" si="0"/>
        <v>204</v>
      </c>
      <c r="V13" s="123">
        <f t="shared" si="0"/>
        <v>218</v>
      </c>
      <c r="W13" s="123">
        <f t="shared" si="0"/>
        <v>182</v>
      </c>
      <c r="X13" s="123">
        <f t="shared" si="0"/>
        <v>232</v>
      </c>
      <c r="Y13" s="123">
        <f t="shared" si="0"/>
        <v>204</v>
      </c>
      <c r="Z13" s="123">
        <f t="shared" si="0"/>
        <v>218</v>
      </c>
      <c r="AA13" s="123">
        <f t="shared" si="0"/>
        <v>182</v>
      </c>
      <c r="AB13" s="123">
        <f t="shared" si="0"/>
        <v>232</v>
      </c>
    </row>
    <row r="14" spans="1:28" x14ac:dyDescent="0.25">
      <c r="A14" s="122"/>
      <c r="B14" s="123"/>
      <c r="C14" s="123"/>
      <c r="D14" s="323"/>
      <c r="E14" s="123"/>
      <c r="F14" s="128"/>
      <c r="G14" s="324" t="s">
        <v>34</v>
      </c>
      <c r="H14" s="324"/>
      <c r="I14" s="324"/>
      <c r="J14" s="324"/>
      <c r="K14" s="324"/>
      <c r="L14" s="128"/>
      <c r="M14" s="123"/>
      <c r="N14" s="123">
        <v>8</v>
      </c>
      <c r="O14" s="123"/>
      <c r="P14" s="123"/>
      <c r="Q14" s="123"/>
      <c r="R14" s="123">
        <v>8</v>
      </c>
      <c r="S14" s="123"/>
      <c r="T14" s="123"/>
      <c r="U14" s="123"/>
      <c r="V14" s="123"/>
      <c r="W14" s="123"/>
      <c r="X14" s="123"/>
      <c r="Y14" s="123"/>
      <c r="Z14" s="123"/>
      <c r="AA14" s="123"/>
      <c r="AB14" s="123"/>
    </row>
  </sheetData>
  <mergeCells count="12">
    <mergeCell ref="J6:J8"/>
    <mergeCell ref="K6:K8"/>
    <mergeCell ref="D1:L1"/>
    <mergeCell ref="A6:A8"/>
    <mergeCell ref="B6:B8"/>
    <mergeCell ref="C6:C8"/>
    <mergeCell ref="D6:D8"/>
    <mergeCell ref="E6:E8"/>
    <mergeCell ref="F6:F8"/>
    <mergeCell ref="G6:G8"/>
    <mergeCell ref="H6:H8"/>
    <mergeCell ref="I6:I8"/>
  </mergeCells>
  <pageMargins left="0.28000000000000003" right="0.36" top="0.74803149606299213" bottom="0.74803149606299213" header="0.31496062992125984" footer="0.31496062992125984"/>
  <pageSetup paperSize="9" scale="80" orientation="landscape" horizontalDpi="300" verticalDpi="300" r:id="rId1"/>
  <headerFooter>
    <oddHeader>&amp;RDOTACIÓN 2024-SALIDA 1</oddHead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4DCEF-EA06-4DC5-BC49-5B23F1F2D96D}">
  <dimension ref="A1:I497"/>
  <sheetViews>
    <sheetView topLeftCell="A345" zoomScale="85" zoomScaleNormal="85" workbookViewId="0">
      <selection activeCell="B42" sqref="B42"/>
    </sheetView>
  </sheetViews>
  <sheetFormatPr baseColWidth="10" defaultRowHeight="15" x14ac:dyDescent="0.25"/>
  <cols>
    <col min="1" max="1" width="13.42578125" customWidth="1"/>
    <col min="2" max="2" width="54.42578125" customWidth="1"/>
    <col min="4" max="4" width="20.7109375" customWidth="1"/>
    <col min="6" max="6" width="52.85546875" customWidth="1"/>
  </cols>
  <sheetData>
    <row r="1" spans="1:9" x14ac:dyDescent="0.25">
      <c r="A1" s="329" t="s">
        <v>1922</v>
      </c>
      <c r="B1" s="329" t="s">
        <v>9</v>
      </c>
      <c r="C1" s="329" t="s">
        <v>1923</v>
      </c>
      <c r="D1" s="329" t="s">
        <v>1924</v>
      </c>
      <c r="E1" s="329" t="s">
        <v>1925</v>
      </c>
      <c r="F1" s="329" t="s">
        <v>1926</v>
      </c>
      <c r="G1" s="330" t="s">
        <v>1927</v>
      </c>
      <c r="H1" s="329" t="s">
        <v>1928</v>
      </c>
      <c r="I1" s="329" t="s">
        <v>1929</v>
      </c>
    </row>
    <row r="2" spans="1:9" x14ac:dyDescent="0.25">
      <c r="A2" s="28" t="s">
        <v>440</v>
      </c>
      <c r="B2" s="28" t="s">
        <v>442</v>
      </c>
      <c r="C2" s="28">
        <v>2262</v>
      </c>
      <c r="D2" s="28" t="s">
        <v>1934</v>
      </c>
      <c r="E2" s="28" t="s">
        <v>49</v>
      </c>
      <c r="F2" s="28" t="s">
        <v>1942</v>
      </c>
      <c r="G2" s="331">
        <v>92</v>
      </c>
      <c r="H2" s="28">
        <v>91</v>
      </c>
      <c r="I2" s="28">
        <v>2</v>
      </c>
    </row>
    <row r="3" spans="1:9" x14ac:dyDescent="0.25">
      <c r="A3" s="28" t="s">
        <v>440</v>
      </c>
      <c r="B3" s="28" t="s">
        <v>442</v>
      </c>
      <c r="C3" s="28">
        <v>2262</v>
      </c>
      <c r="D3" s="28" t="s">
        <v>1934</v>
      </c>
      <c r="E3" s="28" t="s">
        <v>53</v>
      </c>
      <c r="F3" s="28" t="s">
        <v>1943</v>
      </c>
      <c r="G3" s="331">
        <v>197</v>
      </c>
      <c r="H3" s="28">
        <v>91</v>
      </c>
      <c r="I3" s="28">
        <v>1</v>
      </c>
    </row>
    <row r="4" spans="1:9" x14ac:dyDescent="0.25">
      <c r="A4" s="28" t="s">
        <v>440</v>
      </c>
      <c r="B4" s="28" t="s">
        <v>442</v>
      </c>
      <c r="C4" s="28">
        <v>2262</v>
      </c>
      <c r="D4" s="28" t="s">
        <v>1934</v>
      </c>
      <c r="E4" s="28" t="s">
        <v>55</v>
      </c>
      <c r="F4" s="28" t="s">
        <v>1944</v>
      </c>
      <c r="G4" s="331">
        <v>108</v>
      </c>
      <c r="H4" s="28">
        <v>91</v>
      </c>
      <c r="I4" s="28">
        <v>2</v>
      </c>
    </row>
    <row r="5" spans="1:9" x14ac:dyDescent="0.25">
      <c r="A5" s="28" t="s">
        <v>440</v>
      </c>
      <c r="B5" s="28" t="s">
        <v>442</v>
      </c>
      <c r="C5" s="28">
        <v>2262</v>
      </c>
      <c r="D5" s="28" t="s">
        <v>1934</v>
      </c>
      <c r="E5" s="28" t="s">
        <v>57</v>
      </c>
      <c r="F5" s="28" t="s">
        <v>1945</v>
      </c>
      <c r="G5" s="331">
        <v>112</v>
      </c>
      <c r="H5" s="28">
        <v>91</v>
      </c>
      <c r="I5" s="28">
        <v>1</v>
      </c>
    </row>
    <row r="6" spans="1:9" x14ac:dyDescent="0.25">
      <c r="A6" s="28" t="s">
        <v>440</v>
      </c>
      <c r="B6" s="28" t="s">
        <v>442</v>
      </c>
      <c r="C6" s="28">
        <v>2262</v>
      </c>
      <c r="D6" s="28" t="s">
        <v>1934</v>
      </c>
      <c r="E6" s="28" t="s">
        <v>59</v>
      </c>
      <c r="F6" s="28" t="s">
        <v>1946</v>
      </c>
      <c r="G6" s="331">
        <v>118</v>
      </c>
      <c r="H6" s="28">
        <v>91</v>
      </c>
      <c r="I6" s="28">
        <v>1</v>
      </c>
    </row>
    <row r="7" spans="1:9" x14ac:dyDescent="0.25">
      <c r="A7" s="28" t="s">
        <v>440</v>
      </c>
      <c r="B7" s="28" t="s">
        <v>442</v>
      </c>
      <c r="C7" s="28">
        <v>2262</v>
      </c>
      <c r="D7" s="28" t="s">
        <v>1934</v>
      </c>
      <c r="E7" s="28" t="s">
        <v>64</v>
      </c>
      <c r="F7" s="28" t="s">
        <v>1947</v>
      </c>
      <c r="G7" s="331">
        <v>126</v>
      </c>
      <c r="H7" s="28">
        <v>91</v>
      </c>
      <c r="I7" s="28">
        <v>1</v>
      </c>
    </row>
    <row r="8" spans="1:9" x14ac:dyDescent="0.25">
      <c r="A8" s="28" t="s">
        <v>440</v>
      </c>
      <c r="B8" s="28" t="s">
        <v>442</v>
      </c>
      <c r="C8" s="28">
        <v>2262</v>
      </c>
      <c r="D8" s="28" t="s">
        <v>1934</v>
      </c>
      <c r="E8" s="28" t="s">
        <v>66</v>
      </c>
      <c r="F8" s="28" t="s">
        <v>1948</v>
      </c>
      <c r="G8" s="331">
        <v>139</v>
      </c>
      <c r="H8" s="28">
        <v>91</v>
      </c>
      <c r="I8" s="28">
        <v>1</v>
      </c>
    </row>
    <row r="9" spans="1:9" x14ac:dyDescent="0.25">
      <c r="A9" s="28" t="s">
        <v>440</v>
      </c>
      <c r="B9" s="28" t="s">
        <v>442</v>
      </c>
      <c r="C9" s="28">
        <v>2262</v>
      </c>
      <c r="D9" s="28" t="s">
        <v>1934</v>
      </c>
      <c r="E9" s="28" t="s">
        <v>68</v>
      </c>
      <c r="F9" s="28" t="s">
        <v>1949</v>
      </c>
      <c r="G9" s="331">
        <v>98</v>
      </c>
      <c r="H9" s="28">
        <v>91</v>
      </c>
      <c r="I9" s="28">
        <v>1</v>
      </c>
    </row>
    <row r="10" spans="1:9" x14ac:dyDescent="0.25">
      <c r="A10" s="28" t="s">
        <v>440</v>
      </c>
      <c r="B10" s="28" t="s">
        <v>442</v>
      </c>
      <c r="C10" s="28">
        <v>2262</v>
      </c>
      <c r="D10" s="28" t="s">
        <v>1934</v>
      </c>
      <c r="E10" s="28" t="s">
        <v>1950</v>
      </c>
      <c r="F10" s="28" t="s">
        <v>1951</v>
      </c>
      <c r="G10" s="331">
        <v>589</v>
      </c>
      <c r="H10" s="28">
        <v>91</v>
      </c>
      <c r="I10" s="28">
        <v>1</v>
      </c>
    </row>
    <row r="11" spans="1:9" x14ac:dyDescent="0.25">
      <c r="A11" s="28" t="s">
        <v>443</v>
      </c>
      <c r="B11" s="28" t="s">
        <v>445</v>
      </c>
      <c r="C11" s="28">
        <v>2262</v>
      </c>
      <c r="D11" s="28" t="s">
        <v>1934</v>
      </c>
      <c r="E11" s="28" t="s">
        <v>49</v>
      </c>
      <c r="F11" s="28" t="s">
        <v>1942</v>
      </c>
      <c r="G11" s="331">
        <v>92</v>
      </c>
      <c r="H11" s="28">
        <v>91</v>
      </c>
      <c r="I11" s="28">
        <v>2</v>
      </c>
    </row>
    <row r="12" spans="1:9" x14ac:dyDescent="0.25">
      <c r="A12" s="28" t="s">
        <v>443</v>
      </c>
      <c r="B12" s="28" t="s">
        <v>445</v>
      </c>
      <c r="C12" s="28">
        <v>2262</v>
      </c>
      <c r="D12" s="28" t="s">
        <v>1934</v>
      </c>
      <c r="E12" s="28" t="s">
        <v>53</v>
      </c>
      <c r="F12" s="28" t="s">
        <v>1943</v>
      </c>
      <c r="G12" s="331">
        <v>197</v>
      </c>
      <c r="H12" s="28">
        <v>91</v>
      </c>
      <c r="I12" s="28">
        <v>1</v>
      </c>
    </row>
    <row r="13" spans="1:9" x14ac:dyDescent="0.25">
      <c r="A13" s="28" t="s">
        <v>443</v>
      </c>
      <c r="B13" s="28" t="s">
        <v>445</v>
      </c>
      <c r="C13" s="28">
        <v>2262</v>
      </c>
      <c r="D13" s="28" t="s">
        <v>1934</v>
      </c>
      <c r="E13" s="28" t="s">
        <v>55</v>
      </c>
      <c r="F13" s="28" t="s">
        <v>1944</v>
      </c>
      <c r="G13" s="331">
        <v>108</v>
      </c>
      <c r="H13" s="28">
        <v>91</v>
      </c>
      <c r="I13" s="28">
        <v>2</v>
      </c>
    </row>
    <row r="14" spans="1:9" x14ac:dyDescent="0.25">
      <c r="A14" s="28" t="s">
        <v>443</v>
      </c>
      <c r="B14" s="28" t="s">
        <v>445</v>
      </c>
      <c r="C14" s="28">
        <v>2262</v>
      </c>
      <c r="D14" s="28" t="s">
        <v>1934</v>
      </c>
      <c r="E14" s="28" t="s">
        <v>57</v>
      </c>
      <c r="F14" s="28" t="s">
        <v>1945</v>
      </c>
      <c r="G14" s="331">
        <v>112</v>
      </c>
      <c r="H14" s="28">
        <v>91</v>
      </c>
      <c r="I14" s="28">
        <v>1</v>
      </c>
    </row>
    <row r="15" spans="1:9" x14ac:dyDescent="0.25">
      <c r="A15" s="28" t="s">
        <v>443</v>
      </c>
      <c r="B15" s="28" t="s">
        <v>445</v>
      </c>
      <c r="C15" s="28">
        <v>2262</v>
      </c>
      <c r="D15" s="28" t="s">
        <v>1934</v>
      </c>
      <c r="E15" s="28" t="s">
        <v>59</v>
      </c>
      <c r="F15" s="28" t="s">
        <v>1946</v>
      </c>
      <c r="G15" s="331">
        <v>118</v>
      </c>
      <c r="H15" s="28">
        <v>91</v>
      </c>
      <c r="I15" s="28">
        <v>1</v>
      </c>
    </row>
    <row r="16" spans="1:9" x14ac:dyDescent="0.25">
      <c r="A16" s="28" t="s">
        <v>443</v>
      </c>
      <c r="B16" s="28" t="s">
        <v>445</v>
      </c>
      <c r="C16" s="28">
        <v>2262</v>
      </c>
      <c r="D16" s="28" t="s">
        <v>1934</v>
      </c>
      <c r="E16" s="28" t="s">
        <v>64</v>
      </c>
      <c r="F16" s="28" t="s">
        <v>1947</v>
      </c>
      <c r="G16" s="331">
        <v>126</v>
      </c>
      <c r="H16" s="28">
        <v>91</v>
      </c>
      <c r="I16" s="28">
        <v>1</v>
      </c>
    </row>
    <row r="17" spans="1:9" x14ac:dyDescent="0.25">
      <c r="A17" s="28" t="s">
        <v>443</v>
      </c>
      <c r="B17" s="28" t="s">
        <v>445</v>
      </c>
      <c r="C17" s="28">
        <v>2262</v>
      </c>
      <c r="D17" s="28" t="s">
        <v>1934</v>
      </c>
      <c r="E17" s="28" t="s">
        <v>66</v>
      </c>
      <c r="F17" s="28" t="s">
        <v>1948</v>
      </c>
      <c r="G17" s="331">
        <v>139</v>
      </c>
      <c r="H17" s="28">
        <v>91</v>
      </c>
      <c r="I17" s="28">
        <v>1</v>
      </c>
    </row>
    <row r="18" spans="1:9" x14ac:dyDescent="0.25">
      <c r="A18" s="28" t="s">
        <v>443</v>
      </c>
      <c r="B18" s="28" t="s">
        <v>445</v>
      </c>
      <c r="C18" s="28">
        <v>2262</v>
      </c>
      <c r="D18" s="28" t="s">
        <v>1934</v>
      </c>
      <c r="E18" s="28" t="s">
        <v>68</v>
      </c>
      <c r="F18" s="28" t="s">
        <v>1949</v>
      </c>
      <c r="G18" s="331">
        <v>98</v>
      </c>
      <c r="H18" s="28">
        <v>91</v>
      </c>
      <c r="I18" s="28">
        <v>1</v>
      </c>
    </row>
    <row r="19" spans="1:9" x14ac:dyDescent="0.25">
      <c r="A19" s="28" t="s">
        <v>443</v>
      </c>
      <c r="B19" s="28" t="s">
        <v>445</v>
      </c>
      <c r="C19" s="28">
        <v>2262</v>
      </c>
      <c r="D19" s="28" t="s">
        <v>1934</v>
      </c>
      <c r="E19" s="28" t="s">
        <v>1950</v>
      </c>
      <c r="F19" s="28" t="s">
        <v>1951</v>
      </c>
      <c r="G19" s="331">
        <v>589</v>
      </c>
      <c r="H19" s="28">
        <v>91</v>
      </c>
      <c r="I19" s="28">
        <v>1</v>
      </c>
    </row>
    <row r="20" spans="1:9" x14ac:dyDescent="0.25">
      <c r="A20" s="28" t="s">
        <v>446</v>
      </c>
      <c r="B20" s="28" t="s">
        <v>448</v>
      </c>
      <c r="C20" s="28">
        <v>2256</v>
      </c>
      <c r="D20" s="28" t="s">
        <v>1938</v>
      </c>
      <c r="E20" s="28" t="s">
        <v>49</v>
      </c>
      <c r="F20" s="28" t="s">
        <v>1942</v>
      </c>
      <c r="G20" s="331">
        <v>92</v>
      </c>
      <c r="H20" s="28">
        <v>91</v>
      </c>
      <c r="I20" s="28">
        <v>2</v>
      </c>
    </row>
    <row r="21" spans="1:9" x14ac:dyDescent="0.25">
      <c r="A21" s="28" t="s">
        <v>446</v>
      </c>
      <c r="B21" s="28" t="s">
        <v>448</v>
      </c>
      <c r="C21" s="28">
        <v>2256</v>
      </c>
      <c r="D21" s="28" t="s">
        <v>1938</v>
      </c>
      <c r="E21" s="28" t="s">
        <v>53</v>
      </c>
      <c r="F21" s="28" t="s">
        <v>1943</v>
      </c>
      <c r="G21" s="331">
        <v>197</v>
      </c>
      <c r="H21" s="28">
        <v>91</v>
      </c>
      <c r="I21" s="28">
        <v>1</v>
      </c>
    </row>
    <row r="22" spans="1:9" x14ac:dyDescent="0.25">
      <c r="A22" s="28" t="s">
        <v>446</v>
      </c>
      <c r="B22" s="28" t="s">
        <v>448</v>
      </c>
      <c r="C22" s="28">
        <v>2256</v>
      </c>
      <c r="D22" s="28" t="s">
        <v>1938</v>
      </c>
      <c r="E22" s="28" t="s">
        <v>55</v>
      </c>
      <c r="F22" s="28" t="s">
        <v>1944</v>
      </c>
      <c r="G22" s="331">
        <v>108</v>
      </c>
      <c r="H22" s="28">
        <v>91</v>
      </c>
      <c r="I22" s="28">
        <v>2</v>
      </c>
    </row>
    <row r="23" spans="1:9" x14ac:dyDescent="0.25">
      <c r="A23" s="28" t="s">
        <v>446</v>
      </c>
      <c r="B23" s="28" t="s">
        <v>448</v>
      </c>
      <c r="C23" s="28">
        <v>2256</v>
      </c>
      <c r="D23" s="28" t="s">
        <v>1938</v>
      </c>
      <c r="E23" s="28" t="s">
        <v>57</v>
      </c>
      <c r="F23" s="28" t="s">
        <v>1945</v>
      </c>
      <c r="G23" s="331">
        <v>112</v>
      </c>
      <c r="H23" s="28">
        <v>91</v>
      </c>
      <c r="I23" s="28">
        <v>1</v>
      </c>
    </row>
    <row r="24" spans="1:9" x14ac:dyDescent="0.25">
      <c r="A24" s="28" t="s">
        <v>446</v>
      </c>
      <c r="B24" s="28" t="s">
        <v>448</v>
      </c>
      <c r="C24" s="28">
        <v>2256</v>
      </c>
      <c r="D24" s="28" t="s">
        <v>1938</v>
      </c>
      <c r="E24" s="28" t="s">
        <v>59</v>
      </c>
      <c r="F24" s="28" t="s">
        <v>1946</v>
      </c>
      <c r="G24" s="331">
        <v>118</v>
      </c>
      <c r="H24" s="28">
        <v>91</v>
      </c>
      <c r="I24" s="28">
        <v>1</v>
      </c>
    </row>
    <row r="25" spans="1:9" x14ac:dyDescent="0.25">
      <c r="A25" s="28" t="s">
        <v>446</v>
      </c>
      <c r="B25" s="28" t="s">
        <v>448</v>
      </c>
      <c r="C25" s="28">
        <v>2256</v>
      </c>
      <c r="D25" s="28" t="s">
        <v>1938</v>
      </c>
      <c r="E25" s="28" t="s">
        <v>64</v>
      </c>
      <c r="F25" s="28" t="s">
        <v>1947</v>
      </c>
      <c r="G25" s="331">
        <v>126</v>
      </c>
      <c r="H25" s="28">
        <v>91</v>
      </c>
      <c r="I25" s="28">
        <v>1</v>
      </c>
    </row>
    <row r="26" spans="1:9" x14ac:dyDescent="0.25">
      <c r="A26" s="28" t="s">
        <v>446</v>
      </c>
      <c r="B26" s="28" t="s">
        <v>448</v>
      </c>
      <c r="C26" s="28">
        <v>2256</v>
      </c>
      <c r="D26" s="28" t="s">
        <v>1938</v>
      </c>
      <c r="E26" s="28" t="s">
        <v>66</v>
      </c>
      <c r="F26" s="28" t="s">
        <v>1948</v>
      </c>
      <c r="G26" s="331">
        <v>139</v>
      </c>
      <c r="H26" s="28">
        <v>91</v>
      </c>
      <c r="I26" s="28">
        <v>1</v>
      </c>
    </row>
    <row r="27" spans="1:9" x14ac:dyDescent="0.25">
      <c r="A27" s="28" t="s">
        <v>446</v>
      </c>
      <c r="B27" s="28" t="s">
        <v>448</v>
      </c>
      <c r="C27" s="28">
        <v>2256</v>
      </c>
      <c r="D27" s="28" t="s">
        <v>1938</v>
      </c>
      <c r="E27" s="28" t="s">
        <v>68</v>
      </c>
      <c r="F27" s="28" t="s">
        <v>1949</v>
      </c>
      <c r="G27" s="331">
        <v>98</v>
      </c>
      <c r="H27" s="28">
        <v>91</v>
      </c>
      <c r="I27" s="28">
        <v>1</v>
      </c>
    </row>
    <row r="28" spans="1:9" x14ac:dyDescent="0.25">
      <c r="A28" s="28" t="s">
        <v>446</v>
      </c>
      <c r="B28" s="28" t="s">
        <v>448</v>
      </c>
      <c r="C28" s="28">
        <v>2256</v>
      </c>
      <c r="D28" s="28" t="s">
        <v>1938</v>
      </c>
      <c r="E28" s="28" t="s">
        <v>1950</v>
      </c>
      <c r="F28" s="28" t="s">
        <v>1951</v>
      </c>
      <c r="G28" s="331">
        <v>589</v>
      </c>
      <c r="H28" s="28">
        <v>91</v>
      </c>
      <c r="I28" s="28">
        <v>1</v>
      </c>
    </row>
    <row r="29" spans="1:9" x14ac:dyDescent="0.25">
      <c r="A29" s="28" t="s">
        <v>449</v>
      </c>
      <c r="B29" s="28" t="s">
        <v>451</v>
      </c>
      <c r="C29" s="28">
        <v>2261</v>
      </c>
      <c r="D29" s="28" t="s">
        <v>1939</v>
      </c>
      <c r="E29" s="28" t="s">
        <v>49</v>
      </c>
      <c r="F29" s="28" t="s">
        <v>1942</v>
      </c>
      <c r="G29" s="331">
        <v>92</v>
      </c>
      <c r="H29" s="28">
        <v>91</v>
      </c>
      <c r="I29" s="28">
        <v>2</v>
      </c>
    </row>
    <row r="30" spans="1:9" x14ac:dyDescent="0.25">
      <c r="A30" s="28" t="s">
        <v>449</v>
      </c>
      <c r="B30" s="28" t="s">
        <v>451</v>
      </c>
      <c r="C30" s="28">
        <v>2261</v>
      </c>
      <c r="D30" s="28" t="s">
        <v>1939</v>
      </c>
      <c r="E30" s="28" t="s">
        <v>53</v>
      </c>
      <c r="F30" s="28" t="s">
        <v>1943</v>
      </c>
      <c r="G30" s="331">
        <v>197</v>
      </c>
      <c r="H30" s="28">
        <v>91</v>
      </c>
      <c r="I30" s="28">
        <v>1</v>
      </c>
    </row>
    <row r="31" spans="1:9" x14ac:dyDescent="0.25">
      <c r="A31" s="28" t="s">
        <v>449</v>
      </c>
      <c r="B31" s="28" t="s">
        <v>451</v>
      </c>
      <c r="C31" s="28">
        <v>2261</v>
      </c>
      <c r="D31" s="28" t="s">
        <v>1939</v>
      </c>
      <c r="E31" s="28" t="s">
        <v>55</v>
      </c>
      <c r="F31" s="28" t="s">
        <v>1944</v>
      </c>
      <c r="G31" s="331">
        <v>108</v>
      </c>
      <c r="H31" s="28">
        <v>91</v>
      </c>
      <c r="I31" s="28">
        <v>2</v>
      </c>
    </row>
    <row r="32" spans="1:9" x14ac:dyDescent="0.25">
      <c r="A32" s="28" t="s">
        <v>449</v>
      </c>
      <c r="B32" s="28" t="s">
        <v>451</v>
      </c>
      <c r="C32" s="28">
        <v>2261</v>
      </c>
      <c r="D32" s="28" t="s">
        <v>1939</v>
      </c>
      <c r="E32" s="28" t="s">
        <v>57</v>
      </c>
      <c r="F32" s="28" t="s">
        <v>1945</v>
      </c>
      <c r="G32" s="331">
        <v>112</v>
      </c>
      <c r="H32" s="28">
        <v>91</v>
      </c>
      <c r="I32" s="28">
        <v>1</v>
      </c>
    </row>
    <row r="33" spans="1:9" x14ac:dyDescent="0.25">
      <c r="A33" s="28" t="s">
        <v>449</v>
      </c>
      <c r="B33" s="28" t="s">
        <v>451</v>
      </c>
      <c r="C33" s="28">
        <v>2261</v>
      </c>
      <c r="D33" s="28" t="s">
        <v>1939</v>
      </c>
      <c r="E33" s="28" t="s">
        <v>59</v>
      </c>
      <c r="F33" s="28" t="s">
        <v>1946</v>
      </c>
      <c r="G33" s="331">
        <v>118</v>
      </c>
      <c r="H33" s="28">
        <v>91</v>
      </c>
      <c r="I33" s="28">
        <v>1</v>
      </c>
    </row>
    <row r="34" spans="1:9" x14ac:dyDescent="0.25">
      <c r="A34" s="28" t="s">
        <v>449</v>
      </c>
      <c r="B34" s="28" t="s">
        <v>451</v>
      </c>
      <c r="C34" s="28">
        <v>2261</v>
      </c>
      <c r="D34" s="28" t="s">
        <v>1939</v>
      </c>
      <c r="E34" s="28" t="s">
        <v>64</v>
      </c>
      <c r="F34" s="28" t="s">
        <v>1947</v>
      </c>
      <c r="G34" s="331">
        <v>126</v>
      </c>
      <c r="H34" s="28">
        <v>91</v>
      </c>
      <c r="I34" s="28">
        <v>1</v>
      </c>
    </row>
    <row r="35" spans="1:9" x14ac:dyDescent="0.25">
      <c r="A35" s="28" t="s">
        <v>449</v>
      </c>
      <c r="B35" s="28" t="s">
        <v>451</v>
      </c>
      <c r="C35" s="28">
        <v>2261</v>
      </c>
      <c r="D35" s="28" t="s">
        <v>1939</v>
      </c>
      <c r="E35" s="28" t="s">
        <v>66</v>
      </c>
      <c r="F35" s="28" t="s">
        <v>1948</v>
      </c>
      <c r="G35" s="331">
        <v>139</v>
      </c>
      <c r="H35" s="28">
        <v>91</v>
      </c>
      <c r="I35" s="28">
        <v>1</v>
      </c>
    </row>
    <row r="36" spans="1:9" x14ac:dyDescent="0.25">
      <c r="A36" s="28" t="s">
        <v>449</v>
      </c>
      <c r="B36" s="28" t="s">
        <v>451</v>
      </c>
      <c r="C36" s="28">
        <v>2261</v>
      </c>
      <c r="D36" s="28" t="s">
        <v>1939</v>
      </c>
      <c r="E36" s="28" t="s">
        <v>68</v>
      </c>
      <c r="F36" s="28" t="s">
        <v>1949</v>
      </c>
      <c r="G36" s="331">
        <v>98</v>
      </c>
      <c r="H36" s="28">
        <v>91</v>
      </c>
      <c r="I36" s="28">
        <v>1</v>
      </c>
    </row>
    <row r="37" spans="1:9" x14ac:dyDescent="0.25">
      <c r="A37" s="28" t="s">
        <v>449</v>
      </c>
      <c r="B37" s="28" t="s">
        <v>451</v>
      </c>
      <c r="C37" s="28">
        <v>2261</v>
      </c>
      <c r="D37" s="28" t="s">
        <v>1939</v>
      </c>
      <c r="E37" s="28" t="s">
        <v>1950</v>
      </c>
      <c r="F37" s="28" t="s">
        <v>1951</v>
      </c>
      <c r="G37" s="331">
        <v>589</v>
      </c>
      <c r="H37" s="28">
        <v>91</v>
      </c>
      <c r="I37" s="28">
        <v>1</v>
      </c>
    </row>
    <row r="38" spans="1:9" x14ac:dyDescent="0.25">
      <c r="A38" s="28" t="s">
        <v>452</v>
      </c>
      <c r="B38" s="28" t="s">
        <v>454</v>
      </c>
      <c r="C38" s="28">
        <v>2262</v>
      </c>
      <c r="D38" s="28" t="s">
        <v>1934</v>
      </c>
      <c r="E38" s="28" t="s">
        <v>49</v>
      </c>
      <c r="F38" s="28" t="s">
        <v>1942</v>
      </c>
      <c r="G38" s="331">
        <v>92</v>
      </c>
      <c r="H38" s="28">
        <v>91</v>
      </c>
      <c r="I38" s="28">
        <v>2</v>
      </c>
    </row>
    <row r="39" spans="1:9" x14ac:dyDescent="0.25">
      <c r="A39" s="28" t="s">
        <v>452</v>
      </c>
      <c r="B39" s="28" t="s">
        <v>454</v>
      </c>
      <c r="C39" s="28">
        <v>2262</v>
      </c>
      <c r="D39" s="28" t="s">
        <v>1934</v>
      </c>
      <c r="E39" s="28" t="s">
        <v>53</v>
      </c>
      <c r="F39" s="28" t="s">
        <v>1943</v>
      </c>
      <c r="G39" s="331">
        <v>197</v>
      </c>
      <c r="H39" s="28">
        <v>91</v>
      </c>
      <c r="I39" s="28">
        <v>1</v>
      </c>
    </row>
    <row r="40" spans="1:9" x14ac:dyDescent="0.25">
      <c r="A40" s="28" t="s">
        <v>452</v>
      </c>
      <c r="B40" s="28" t="s">
        <v>454</v>
      </c>
      <c r="C40" s="28">
        <v>2262</v>
      </c>
      <c r="D40" s="28" t="s">
        <v>1934</v>
      </c>
      <c r="E40" s="28" t="s">
        <v>55</v>
      </c>
      <c r="F40" s="28" t="s">
        <v>1944</v>
      </c>
      <c r="G40" s="331">
        <v>108</v>
      </c>
      <c r="H40" s="28">
        <v>91</v>
      </c>
      <c r="I40" s="28">
        <v>2</v>
      </c>
    </row>
    <row r="41" spans="1:9" x14ac:dyDescent="0.25">
      <c r="A41" s="28" t="s">
        <v>452</v>
      </c>
      <c r="B41" s="28" t="s">
        <v>454</v>
      </c>
      <c r="C41" s="28">
        <v>2262</v>
      </c>
      <c r="D41" s="28" t="s">
        <v>1934</v>
      </c>
      <c r="E41" s="28" t="s">
        <v>57</v>
      </c>
      <c r="F41" s="28" t="s">
        <v>1945</v>
      </c>
      <c r="G41" s="331">
        <v>112</v>
      </c>
      <c r="H41" s="28">
        <v>91</v>
      </c>
      <c r="I41" s="28">
        <v>1</v>
      </c>
    </row>
    <row r="42" spans="1:9" x14ac:dyDescent="0.25">
      <c r="A42" s="28" t="s">
        <v>452</v>
      </c>
      <c r="B42" s="28"/>
      <c r="C42" s="28">
        <v>2262</v>
      </c>
      <c r="D42" s="28" t="s">
        <v>1934</v>
      </c>
      <c r="E42" s="28" t="s">
        <v>59</v>
      </c>
      <c r="F42" s="28" t="s">
        <v>1946</v>
      </c>
      <c r="G42" s="331">
        <v>118</v>
      </c>
      <c r="H42" s="28">
        <v>91</v>
      </c>
      <c r="I42" s="28">
        <v>1</v>
      </c>
    </row>
    <row r="43" spans="1:9" x14ac:dyDescent="0.25">
      <c r="A43" s="28" t="s">
        <v>452</v>
      </c>
      <c r="B43" s="28" t="s">
        <v>454</v>
      </c>
      <c r="C43" s="28">
        <v>2262</v>
      </c>
      <c r="D43" s="28" t="s">
        <v>1934</v>
      </c>
      <c r="E43" s="28" t="s">
        <v>64</v>
      </c>
      <c r="F43" s="28" t="s">
        <v>1947</v>
      </c>
      <c r="G43" s="331">
        <v>126</v>
      </c>
      <c r="H43" s="28">
        <v>91</v>
      </c>
      <c r="I43" s="28">
        <v>1</v>
      </c>
    </row>
    <row r="44" spans="1:9" x14ac:dyDescent="0.25">
      <c r="A44" s="28" t="s">
        <v>452</v>
      </c>
      <c r="B44" s="28" t="s">
        <v>454</v>
      </c>
      <c r="C44" s="28">
        <v>2262</v>
      </c>
      <c r="D44" s="28" t="s">
        <v>1934</v>
      </c>
      <c r="E44" s="28" t="s">
        <v>66</v>
      </c>
      <c r="F44" s="28" t="s">
        <v>1948</v>
      </c>
      <c r="G44" s="331">
        <v>139</v>
      </c>
      <c r="H44" s="28">
        <v>91</v>
      </c>
      <c r="I44" s="28">
        <v>1</v>
      </c>
    </row>
    <row r="45" spans="1:9" x14ac:dyDescent="0.25">
      <c r="A45" s="28" t="s">
        <v>452</v>
      </c>
      <c r="B45" s="28" t="s">
        <v>454</v>
      </c>
      <c r="C45" s="28">
        <v>2262</v>
      </c>
      <c r="D45" s="28" t="s">
        <v>1934</v>
      </c>
      <c r="E45" s="28" t="s">
        <v>68</v>
      </c>
      <c r="F45" s="28" t="s">
        <v>1949</v>
      </c>
      <c r="G45" s="331">
        <v>98</v>
      </c>
      <c r="H45" s="28">
        <v>91</v>
      </c>
      <c r="I45" s="28">
        <v>1</v>
      </c>
    </row>
    <row r="46" spans="1:9" x14ac:dyDescent="0.25">
      <c r="A46" s="28" t="s">
        <v>452</v>
      </c>
      <c r="B46" s="28" t="s">
        <v>454</v>
      </c>
      <c r="C46" s="28">
        <v>2262</v>
      </c>
      <c r="D46" s="28" t="s">
        <v>1934</v>
      </c>
      <c r="E46" s="28" t="s">
        <v>1950</v>
      </c>
      <c r="F46" s="28" t="s">
        <v>1951</v>
      </c>
      <c r="G46" s="331">
        <v>589</v>
      </c>
      <c r="H46" s="28">
        <v>91</v>
      </c>
      <c r="I46" s="28">
        <v>1</v>
      </c>
    </row>
    <row r="47" spans="1:9" x14ac:dyDescent="0.25">
      <c r="A47" s="28" t="s">
        <v>455</v>
      </c>
      <c r="B47" s="28" t="s">
        <v>457</v>
      </c>
      <c r="C47" s="28">
        <v>2256</v>
      </c>
      <c r="D47" s="28" t="s">
        <v>1938</v>
      </c>
      <c r="E47" s="28" t="s">
        <v>49</v>
      </c>
      <c r="F47" s="28" t="s">
        <v>1942</v>
      </c>
      <c r="G47" s="331">
        <v>92</v>
      </c>
      <c r="H47" s="28">
        <v>91</v>
      </c>
      <c r="I47" s="28">
        <v>2</v>
      </c>
    </row>
    <row r="48" spans="1:9" x14ac:dyDescent="0.25">
      <c r="A48" s="28" t="s">
        <v>455</v>
      </c>
      <c r="B48" s="28" t="s">
        <v>457</v>
      </c>
      <c r="C48" s="28">
        <v>2256</v>
      </c>
      <c r="D48" s="28" t="s">
        <v>1938</v>
      </c>
      <c r="E48" s="28" t="s">
        <v>53</v>
      </c>
      <c r="F48" s="28" t="s">
        <v>1943</v>
      </c>
      <c r="G48" s="331">
        <v>197</v>
      </c>
      <c r="H48" s="28">
        <v>91</v>
      </c>
      <c r="I48" s="28">
        <v>1</v>
      </c>
    </row>
    <row r="49" spans="1:9" x14ac:dyDescent="0.25">
      <c r="A49" s="28" t="s">
        <v>455</v>
      </c>
      <c r="B49" s="28" t="s">
        <v>457</v>
      </c>
      <c r="C49" s="28">
        <v>2256</v>
      </c>
      <c r="D49" s="28" t="s">
        <v>1938</v>
      </c>
      <c r="E49" s="28" t="s">
        <v>55</v>
      </c>
      <c r="F49" s="28" t="s">
        <v>1944</v>
      </c>
      <c r="G49" s="331">
        <v>108</v>
      </c>
      <c r="H49" s="28">
        <v>91</v>
      </c>
      <c r="I49" s="28">
        <v>2</v>
      </c>
    </row>
    <row r="50" spans="1:9" x14ac:dyDescent="0.25">
      <c r="A50" s="28" t="s">
        <v>455</v>
      </c>
      <c r="B50" s="28" t="s">
        <v>457</v>
      </c>
      <c r="C50" s="28">
        <v>2256</v>
      </c>
      <c r="D50" s="28" t="s">
        <v>1938</v>
      </c>
      <c r="E50" s="28" t="s">
        <v>57</v>
      </c>
      <c r="F50" s="28" t="s">
        <v>1945</v>
      </c>
      <c r="G50" s="331">
        <v>112</v>
      </c>
      <c r="H50" s="28">
        <v>91</v>
      </c>
      <c r="I50" s="28">
        <v>1</v>
      </c>
    </row>
    <row r="51" spans="1:9" x14ac:dyDescent="0.25">
      <c r="A51" s="28" t="s">
        <v>455</v>
      </c>
      <c r="B51" s="28" t="s">
        <v>457</v>
      </c>
      <c r="C51" s="28">
        <v>2256</v>
      </c>
      <c r="D51" s="28" t="s">
        <v>1938</v>
      </c>
      <c r="E51" s="28" t="s">
        <v>59</v>
      </c>
      <c r="F51" s="28" t="s">
        <v>1946</v>
      </c>
      <c r="G51" s="331">
        <v>118</v>
      </c>
      <c r="H51" s="28">
        <v>91</v>
      </c>
      <c r="I51" s="28">
        <v>1</v>
      </c>
    </row>
    <row r="52" spans="1:9" x14ac:dyDescent="0.25">
      <c r="A52" s="28" t="s">
        <v>455</v>
      </c>
      <c r="B52" s="28" t="s">
        <v>457</v>
      </c>
      <c r="C52" s="28">
        <v>2256</v>
      </c>
      <c r="D52" s="28" t="s">
        <v>1938</v>
      </c>
      <c r="E52" s="28" t="s">
        <v>64</v>
      </c>
      <c r="F52" s="28" t="s">
        <v>1947</v>
      </c>
      <c r="G52" s="331">
        <v>126</v>
      </c>
      <c r="H52" s="28">
        <v>91</v>
      </c>
      <c r="I52" s="28">
        <v>1</v>
      </c>
    </row>
    <row r="53" spans="1:9" x14ac:dyDescent="0.25">
      <c r="A53" s="28" t="s">
        <v>455</v>
      </c>
      <c r="B53" s="28" t="s">
        <v>457</v>
      </c>
      <c r="C53" s="28">
        <v>2256</v>
      </c>
      <c r="D53" s="28" t="s">
        <v>1938</v>
      </c>
      <c r="E53" s="28" t="s">
        <v>66</v>
      </c>
      <c r="F53" s="28" t="s">
        <v>1948</v>
      </c>
      <c r="G53" s="331">
        <v>139</v>
      </c>
      <c r="H53" s="28">
        <v>91</v>
      </c>
      <c r="I53" s="28">
        <v>1</v>
      </c>
    </row>
    <row r="54" spans="1:9" x14ac:dyDescent="0.25">
      <c r="A54" s="28" t="s">
        <v>455</v>
      </c>
      <c r="B54" s="28" t="s">
        <v>457</v>
      </c>
      <c r="C54" s="28">
        <v>2256</v>
      </c>
      <c r="D54" s="28" t="s">
        <v>1938</v>
      </c>
      <c r="E54" s="28" t="s">
        <v>68</v>
      </c>
      <c r="F54" s="28" t="s">
        <v>1949</v>
      </c>
      <c r="G54" s="331">
        <v>98</v>
      </c>
      <c r="H54" s="28">
        <v>91</v>
      </c>
      <c r="I54" s="28">
        <v>1</v>
      </c>
    </row>
    <row r="55" spans="1:9" x14ac:dyDescent="0.25">
      <c r="A55" s="28" t="s">
        <v>455</v>
      </c>
      <c r="B55" s="28" t="s">
        <v>457</v>
      </c>
      <c r="C55" s="28">
        <v>2256</v>
      </c>
      <c r="D55" s="28" t="s">
        <v>1938</v>
      </c>
      <c r="E55" s="28" t="s">
        <v>1950</v>
      </c>
      <c r="F55" s="28" t="s">
        <v>1951</v>
      </c>
      <c r="G55" s="331">
        <v>589</v>
      </c>
      <c r="H55" s="28">
        <v>91</v>
      </c>
      <c r="I55" s="28">
        <v>1</v>
      </c>
    </row>
    <row r="56" spans="1:9" x14ac:dyDescent="0.25">
      <c r="A56" s="28" t="s">
        <v>458</v>
      </c>
      <c r="B56" s="28" t="s">
        <v>460</v>
      </c>
      <c r="C56" s="28">
        <v>2262</v>
      </c>
      <c r="D56" s="28" t="s">
        <v>1934</v>
      </c>
      <c r="E56" s="28" t="s">
        <v>49</v>
      </c>
      <c r="F56" s="28" t="s">
        <v>1942</v>
      </c>
      <c r="G56" s="331">
        <v>92</v>
      </c>
      <c r="H56" s="28">
        <v>91</v>
      </c>
      <c r="I56" s="28">
        <v>2</v>
      </c>
    </row>
    <row r="57" spans="1:9" x14ac:dyDescent="0.25">
      <c r="A57" s="28" t="s">
        <v>458</v>
      </c>
      <c r="B57" s="28" t="s">
        <v>460</v>
      </c>
      <c r="C57" s="28">
        <v>2262</v>
      </c>
      <c r="D57" s="28" t="s">
        <v>1934</v>
      </c>
      <c r="E57" s="28" t="s">
        <v>53</v>
      </c>
      <c r="F57" s="28" t="s">
        <v>1943</v>
      </c>
      <c r="G57" s="331">
        <v>197</v>
      </c>
      <c r="H57" s="28">
        <v>91</v>
      </c>
      <c r="I57" s="28">
        <v>1</v>
      </c>
    </row>
    <row r="58" spans="1:9" x14ac:dyDescent="0.25">
      <c r="A58" s="28" t="s">
        <v>458</v>
      </c>
      <c r="B58" s="28" t="s">
        <v>460</v>
      </c>
      <c r="C58" s="28">
        <v>2262</v>
      </c>
      <c r="D58" s="28" t="s">
        <v>1934</v>
      </c>
      <c r="E58" s="28" t="s">
        <v>55</v>
      </c>
      <c r="F58" s="28" t="s">
        <v>1944</v>
      </c>
      <c r="G58" s="331">
        <v>108</v>
      </c>
      <c r="H58" s="28">
        <v>91</v>
      </c>
      <c r="I58" s="28">
        <v>2</v>
      </c>
    </row>
    <row r="59" spans="1:9" x14ac:dyDescent="0.25">
      <c r="A59" s="28" t="s">
        <v>458</v>
      </c>
      <c r="B59" s="28" t="s">
        <v>460</v>
      </c>
      <c r="C59" s="28">
        <v>2262</v>
      </c>
      <c r="D59" s="28" t="s">
        <v>1934</v>
      </c>
      <c r="E59" s="28" t="s">
        <v>57</v>
      </c>
      <c r="F59" s="28" t="s">
        <v>1945</v>
      </c>
      <c r="G59" s="331">
        <v>112</v>
      </c>
      <c r="H59" s="28">
        <v>91</v>
      </c>
      <c r="I59" s="28">
        <v>1</v>
      </c>
    </row>
    <row r="60" spans="1:9" x14ac:dyDescent="0.25">
      <c r="A60" s="28" t="s">
        <v>458</v>
      </c>
      <c r="B60" s="28" t="s">
        <v>460</v>
      </c>
      <c r="C60" s="28">
        <v>2262</v>
      </c>
      <c r="D60" s="28" t="s">
        <v>1934</v>
      </c>
      <c r="E60" s="28" t="s">
        <v>59</v>
      </c>
      <c r="F60" s="28" t="s">
        <v>1946</v>
      </c>
      <c r="G60" s="331">
        <v>118</v>
      </c>
      <c r="H60" s="28">
        <v>91</v>
      </c>
      <c r="I60" s="28">
        <v>1</v>
      </c>
    </row>
    <row r="61" spans="1:9" x14ac:dyDescent="0.25">
      <c r="A61" s="28" t="s">
        <v>458</v>
      </c>
      <c r="B61" s="28" t="s">
        <v>460</v>
      </c>
      <c r="C61" s="28">
        <v>2262</v>
      </c>
      <c r="D61" s="28" t="s">
        <v>1934</v>
      </c>
      <c r="E61" s="28" t="s">
        <v>64</v>
      </c>
      <c r="F61" s="28" t="s">
        <v>1947</v>
      </c>
      <c r="G61" s="331">
        <v>126</v>
      </c>
      <c r="H61" s="28">
        <v>91</v>
      </c>
      <c r="I61" s="28">
        <v>1</v>
      </c>
    </row>
    <row r="62" spans="1:9" x14ac:dyDescent="0.25">
      <c r="A62" s="28" t="s">
        <v>458</v>
      </c>
      <c r="B62" s="28" t="s">
        <v>460</v>
      </c>
      <c r="C62" s="28">
        <v>2262</v>
      </c>
      <c r="D62" s="28" t="s">
        <v>1934</v>
      </c>
      <c r="E62" s="28" t="s">
        <v>66</v>
      </c>
      <c r="F62" s="28" t="s">
        <v>1948</v>
      </c>
      <c r="G62" s="331">
        <v>139</v>
      </c>
      <c r="H62" s="28">
        <v>91</v>
      </c>
      <c r="I62" s="28">
        <v>1</v>
      </c>
    </row>
    <row r="63" spans="1:9" x14ac:dyDescent="0.25">
      <c r="A63" s="28" t="s">
        <v>458</v>
      </c>
      <c r="B63" s="28" t="s">
        <v>460</v>
      </c>
      <c r="C63" s="28">
        <v>2262</v>
      </c>
      <c r="D63" s="28" t="s">
        <v>1934</v>
      </c>
      <c r="E63" s="28" t="s">
        <v>68</v>
      </c>
      <c r="F63" s="28" t="s">
        <v>1949</v>
      </c>
      <c r="G63" s="331">
        <v>98</v>
      </c>
      <c r="H63" s="28">
        <v>91</v>
      </c>
      <c r="I63" s="28">
        <v>1</v>
      </c>
    </row>
    <row r="64" spans="1:9" x14ac:dyDescent="0.25">
      <c r="A64" s="28" t="s">
        <v>458</v>
      </c>
      <c r="B64" s="28" t="s">
        <v>460</v>
      </c>
      <c r="C64" s="28">
        <v>2262</v>
      </c>
      <c r="D64" s="28" t="s">
        <v>1934</v>
      </c>
      <c r="E64" s="28" t="s">
        <v>1950</v>
      </c>
      <c r="F64" s="28" t="s">
        <v>1951</v>
      </c>
      <c r="G64" s="331">
        <v>589</v>
      </c>
      <c r="H64" s="28">
        <v>91</v>
      </c>
      <c r="I64" s="28">
        <v>1</v>
      </c>
    </row>
    <row r="65" spans="1:9" x14ac:dyDescent="0.25">
      <c r="A65" s="28" t="s">
        <v>461</v>
      </c>
      <c r="B65" s="28" t="s">
        <v>463</v>
      </c>
      <c r="C65" s="28">
        <v>2262</v>
      </c>
      <c r="D65" s="28" t="s">
        <v>1934</v>
      </c>
      <c r="E65" s="28" t="s">
        <v>49</v>
      </c>
      <c r="F65" s="28" t="s">
        <v>1942</v>
      </c>
      <c r="G65" s="331">
        <v>92</v>
      </c>
      <c r="H65" s="28">
        <v>273</v>
      </c>
      <c r="I65" s="28">
        <v>6</v>
      </c>
    </row>
    <row r="66" spans="1:9" x14ac:dyDescent="0.25">
      <c r="A66" s="28" t="s">
        <v>461</v>
      </c>
      <c r="B66" s="28" t="s">
        <v>463</v>
      </c>
      <c r="C66" s="28">
        <v>2262</v>
      </c>
      <c r="D66" s="28" t="s">
        <v>1934</v>
      </c>
      <c r="E66" s="28" t="s">
        <v>53</v>
      </c>
      <c r="F66" s="28" t="s">
        <v>1943</v>
      </c>
      <c r="G66" s="331">
        <v>197</v>
      </c>
      <c r="H66" s="28">
        <v>273</v>
      </c>
      <c r="I66" s="28">
        <v>3</v>
      </c>
    </row>
    <row r="67" spans="1:9" x14ac:dyDescent="0.25">
      <c r="A67" s="28" t="s">
        <v>461</v>
      </c>
      <c r="B67" s="28" t="s">
        <v>463</v>
      </c>
      <c r="C67" s="28">
        <v>2262</v>
      </c>
      <c r="D67" s="28" t="s">
        <v>1934</v>
      </c>
      <c r="E67" s="28" t="s">
        <v>55</v>
      </c>
      <c r="F67" s="28" t="s">
        <v>1944</v>
      </c>
      <c r="G67" s="331">
        <v>108</v>
      </c>
      <c r="H67" s="28">
        <v>273</v>
      </c>
      <c r="I67" s="28">
        <v>6</v>
      </c>
    </row>
    <row r="68" spans="1:9" x14ac:dyDescent="0.25">
      <c r="A68" s="28" t="s">
        <v>461</v>
      </c>
      <c r="B68" s="28" t="s">
        <v>463</v>
      </c>
      <c r="C68" s="28">
        <v>2262</v>
      </c>
      <c r="D68" s="28" t="s">
        <v>1934</v>
      </c>
      <c r="E68" s="28" t="s">
        <v>57</v>
      </c>
      <c r="F68" s="28" t="s">
        <v>1945</v>
      </c>
      <c r="G68" s="331">
        <v>112</v>
      </c>
      <c r="H68" s="28">
        <v>273</v>
      </c>
      <c r="I68" s="28">
        <v>3</v>
      </c>
    </row>
    <row r="69" spans="1:9" x14ac:dyDescent="0.25">
      <c r="A69" s="28" t="s">
        <v>461</v>
      </c>
      <c r="B69" s="28" t="s">
        <v>463</v>
      </c>
      <c r="C69" s="28">
        <v>2262</v>
      </c>
      <c r="D69" s="28" t="s">
        <v>1934</v>
      </c>
      <c r="E69" s="28" t="s">
        <v>59</v>
      </c>
      <c r="F69" s="28" t="s">
        <v>1946</v>
      </c>
      <c r="G69" s="331">
        <v>118</v>
      </c>
      <c r="H69" s="28">
        <v>273</v>
      </c>
      <c r="I69" s="28">
        <v>3</v>
      </c>
    </row>
    <row r="70" spans="1:9" x14ac:dyDescent="0.25">
      <c r="A70" s="28" t="s">
        <v>461</v>
      </c>
      <c r="B70" s="28" t="s">
        <v>463</v>
      </c>
      <c r="C70" s="28">
        <v>2262</v>
      </c>
      <c r="D70" s="28" t="s">
        <v>1934</v>
      </c>
      <c r="E70" s="28" t="s">
        <v>64</v>
      </c>
      <c r="F70" s="28" t="s">
        <v>1947</v>
      </c>
      <c r="G70" s="331">
        <v>126</v>
      </c>
      <c r="H70" s="28">
        <v>273</v>
      </c>
      <c r="I70" s="28">
        <v>3</v>
      </c>
    </row>
    <row r="71" spans="1:9" x14ac:dyDescent="0.25">
      <c r="A71" s="28" t="s">
        <v>461</v>
      </c>
      <c r="B71" s="28" t="s">
        <v>463</v>
      </c>
      <c r="C71" s="28">
        <v>2262</v>
      </c>
      <c r="D71" s="28" t="s">
        <v>1934</v>
      </c>
      <c r="E71" s="28" t="s">
        <v>66</v>
      </c>
      <c r="F71" s="28" t="s">
        <v>1948</v>
      </c>
      <c r="G71" s="331">
        <v>139</v>
      </c>
      <c r="H71" s="28">
        <v>273</v>
      </c>
      <c r="I71" s="28">
        <v>3</v>
      </c>
    </row>
    <row r="72" spans="1:9" x14ac:dyDescent="0.25">
      <c r="A72" s="28" t="s">
        <v>461</v>
      </c>
      <c r="B72" s="28" t="s">
        <v>463</v>
      </c>
      <c r="C72" s="28">
        <v>2262</v>
      </c>
      <c r="D72" s="28" t="s">
        <v>1934</v>
      </c>
      <c r="E72" s="28" t="s">
        <v>68</v>
      </c>
      <c r="F72" s="28" t="s">
        <v>1949</v>
      </c>
      <c r="G72" s="331">
        <v>98</v>
      </c>
      <c r="H72" s="28">
        <v>273</v>
      </c>
      <c r="I72" s="28">
        <v>3</v>
      </c>
    </row>
    <row r="73" spans="1:9" x14ac:dyDescent="0.25">
      <c r="A73" s="28" t="s">
        <v>461</v>
      </c>
      <c r="B73" s="28" t="s">
        <v>463</v>
      </c>
      <c r="C73" s="28">
        <v>2262</v>
      </c>
      <c r="D73" s="28" t="s">
        <v>1934</v>
      </c>
      <c r="E73" s="28" t="s">
        <v>1950</v>
      </c>
      <c r="F73" s="28" t="s">
        <v>1951</v>
      </c>
      <c r="G73" s="331">
        <v>587</v>
      </c>
      <c r="H73" s="28">
        <v>273</v>
      </c>
      <c r="I73" s="28">
        <v>1</v>
      </c>
    </row>
    <row r="74" spans="1:9" x14ac:dyDescent="0.25">
      <c r="A74" s="28" t="s">
        <v>222</v>
      </c>
      <c r="B74" s="28" t="s">
        <v>224</v>
      </c>
      <c r="C74" s="28">
        <v>2256</v>
      </c>
      <c r="D74" s="28" t="s">
        <v>1938</v>
      </c>
      <c r="E74" s="28" t="s">
        <v>49</v>
      </c>
      <c r="F74" s="28" t="s">
        <v>1942</v>
      </c>
      <c r="G74" s="331">
        <v>92</v>
      </c>
      <c r="H74" s="28">
        <v>182</v>
      </c>
      <c r="I74" s="28">
        <v>4</v>
      </c>
    </row>
    <row r="75" spans="1:9" x14ac:dyDescent="0.25">
      <c r="A75" s="28" t="s">
        <v>222</v>
      </c>
      <c r="B75" s="28" t="s">
        <v>224</v>
      </c>
      <c r="C75" s="28">
        <v>2256</v>
      </c>
      <c r="D75" s="28" t="s">
        <v>1938</v>
      </c>
      <c r="E75" s="28" t="s">
        <v>53</v>
      </c>
      <c r="F75" s="28" t="s">
        <v>1943</v>
      </c>
      <c r="G75" s="331">
        <v>197</v>
      </c>
      <c r="H75" s="28">
        <v>182</v>
      </c>
      <c r="I75" s="28">
        <v>2</v>
      </c>
    </row>
    <row r="76" spans="1:9" x14ac:dyDescent="0.25">
      <c r="A76" s="28" t="s">
        <v>222</v>
      </c>
      <c r="B76" s="28" t="s">
        <v>224</v>
      </c>
      <c r="C76" s="28">
        <v>2256</v>
      </c>
      <c r="D76" s="28" t="s">
        <v>1938</v>
      </c>
      <c r="E76" s="28" t="s">
        <v>55</v>
      </c>
      <c r="F76" s="28" t="s">
        <v>1944</v>
      </c>
      <c r="G76" s="331">
        <v>108</v>
      </c>
      <c r="H76" s="28">
        <v>182</v>
      </c>
      <c r="I76" s="28">
        <v>4</v>
      </c>
    </row>
    <row r="77" spans="1:9" x14ac:dyDescent="0.25">
      <c r="A77" s="28" t="s">
        <v>222</v>
      </c>
      <c r="B77" s="28" t="s">
        <v>224</v>
      </c>
      <c r="C77" s="28">
        <v>2256</v>
      </c>
      <c r="D77" s="28" t="s">
        <v>1938</v>
      </c>
      <c r="E77" s="28" t="s">
        <v>57</v>
      </c>
      <c r="F77" s="28" t="s">
        <v>1945</v>
      </c>
      <c r="G77" s="331">
        <v>112</v>
      </c>
      <c r="H77" s="28">
        <v>182</v>
      </c>
      <c r="I77" s="28">
        <v>2</v>
      </c>
    </row>
    <row r="78" spans="1:9" x14ac:dyDescent="0.25">
      <c r="A78" s="28" t="s">
        <v>222</v>
      </c>
      <c r="B78" s="28" t="s">
        <v>224</v>
      </c>
      <c r="C78" s="28">
        <v>2256</v>
      </c>
      <c r="D78" s="28" t="s">
        <v>1938</v>
      </c>
      <c r="E78" s="28" t="s">
        <v>59</v>
      </c>
      <c r="F78" s="28" t="s">
        <v>1946</v>
      </c>
      <c r="G78" s="331">
        <v>118</v>
      </c>
      <c r="H78" s="28">
        <v>182</v>
      </c>
      <c r="I78" s="28">
        <v>2</v>
      </c>
    </row>
    <row r="79" spans="1:9" x14ac:dyDescent="0.25">
      <c r="A79" s="28" t="s">
        <v>222</v>
      </c>
      <c r="B79" s="28" t="s">
        <v>224</v>
      </c>
      <c r="C79" s="28">
        <v>2256</v>
      </c>
      <c r="D79" s="28" t="s">
        <v>1938</v>
      </c>
      <c r="E79" s="28" t="s">
        <v>64</v>
      </c>
      <c r="F79" s="28" t="s">
        <v>1947</v>
      </c>
      <c r="G79" s="331">
        <v>126</v>
      </c>
      <c r="H79" s="28">
        <v>182</v>
      </c>
      <c r="I79" s="28">
        <v>2</v>
      </c>
    </row>
    <row r="80" spans="1:9" x14ac:dyDescent="0.25">
      <c r="A80" s="28" t="s">
        <v>222</v>
      </c>
      <c r="B80" s="28" t="s">
        <v>224</v>
      </c>
      <c r="C80" s="28">
        <v>2256</v>
      </c>
      <c r="D80" s="28" t="s">
        <v>1938</v>
      </c>
      <c r="E80" s="28" t="s">
        <v>66</v>
      </c>
      <c r="F80" s="28" t="s">
        <v>1948</v>
      </c>
      <c r="G80" s="331">
        <v>139</v>
      </c>
      <c r="H80" s="28">
        <v>182</v>
      </c>
      <c r="I80" s="28">
        <v>2</v>
      </c>
    </row>
    <row r="81" spans="1:9" x14ac:dyDescent="0.25">
      <c r="A81" s="28" t="s">
        <v>222</v>
      </c>
      <c r="B81" s="28" t="s">
        <v>224</v>
      </c>
      <c r="C81" s="28">
        <v>2256</v>
      </c>
      <c r="D81" s="28" t="s">
        <v>1938</v>
      </c>
      <c r="E81" s="28" t="s">
        <v>68</v>
      </c>
      <c r="F81" s="28" t="s">
        <v>1949</v>
      </c>
      <c r="G81" s="331">
        <v>98</v>
      </c>
      <c r="H81" s="28">
        <v>182</v>
      </c>
      <c r="I81" s="28">
        <v>2</v>
      </c>
    </row>
    <row r="82" spans="1:9" x14ac:dyDescent="0.25">
      <c r="A82" s="28" t="s">
        <v>222</v>
      </c>
      <c r="B82" s="28" t="s">
        <v>224</v>
      </c>
      <c r="C82" s="28">
        <v>2256</v>
      </c>
      <c r="D82" s="28" t="s">
        <v>1938</v>
      </c>
      <c r="E82" s="28" t="s">
        <v>1950</v>
      </c>
      <c r="F82" s="28" t="s">
        <v>1951</v>
      </c>
      <c r="G82" s="331">
        <v>589</v>
      </c>
      <c r="H82" s="28">
        <v>182</v>
      </c>
      <c r="I82" s="28">
        <v>1</v>
      </c>
    </row>
    <row r="83" spans="1:9" x14ac:dyDescent="0.25">
      <c r="A83" s="28" t="s">
        <v>228</v>
      </c>
      <c r="B83" s="28" t="s">
        <v>230</v>
      </c>
      <c r="C83" s="28">
        <v>2269</v>
      </c>
      <c r="D83" s="28" t="s">
        <v>1940</v>
      </c>
      <c r="E83" s="28" t="s">
        <v>232</v>
      </c>
      <c r="F83" s="28" t="s">
        <v>1952</v>
      </c>
      <c r="G83" s="331">
        <v>107</v>
      </c>
      <c r="H83" s="28">
        <v>2688</v>
      </c>
      <c r="I83" s="28">
        <v>190</v>
      </c>
    </row>
    <row r="84" spans="1:9" x14ac:dyDescent="0.25">
      <c r="A84" s="28" t="s">
        <v>228</v>
      </c>
      <c r="B84" s="28" t="s">
        <v>230</v>
      </c>
      <c r="C84" s="28">
        <v>2269</v>
      </c>
      <c r="D84" s="28" t="s">
        <v>1940</v>
      </c>
      <c r="E84" s="28" t="s">
        <v>235</v>
      </c>
      <c r="F84" s="28" t="s">
        <v>1953</v>
      </c>
      <c r="G84" s="331">
        <v>192</v>
      </c>
      <c r="H84" s="28">
        <v>2688</v>
      </c>
      <c r="I84" s="28">
        <v>26</v>
      </c>
    </row>
    <row r="85" spans="1:9" x14ac:dyDescent="0.25">
      <c r="A85" s="28" t="s">
        <v>228</v>
      </c>
      <c r="B85" s="28" t="s">
        <v>230</v>
      </c>
      <c r="C85" s="28">
        <v>2269</v>
      </c>
      <c r="D85" s="28" t="s">
        <v>1940</v>
      </c>
      <c r="E85" s="28" t="s">
        <v>238</v>
      </c>
      <c r="F85" s="28" t="s">
        <v>1954</v>
      </c>
      <c r="G85" s="331">
        <v>58</v>
      </c>
      <c r="H85" s="28">
        <v>2688</v>
      </c>
      <c r="I85" s="28">
        <v>183</v>
      </c>
    </row>
    <row r="86" spans="1:9" x14ac:dyDescent="0.25">
      <c r="A86" s="28" t="s">
        <v>228</v>
      </c>
      <c r="B86" s="28" t="s">
        <v>230</v>
      </c>
      <c r="C86" s="28">
        <v>2269</v>
      </c>
      <c r="D86" s="28" t="s">
        <v>1940</v>
      </c>
      <c r="E86" s="28" t="s">
        <v>241</v>
      </c>
      <c r="F86" s="28" t="s">
        <v>1955</v>
      </c>
      <c r="G86" s="331">
        <v>59</v>
      </c>
      <c r="H86" s="28">
        <v>2688</v>
      </c>
      <c r="I86" s="28">
        <v>220</v>
      </c>
    </row>
    <row r="87" spans="1:9" x14ac:dyDescent="0.25">
      <c r="A87" s="28" t="s">
        <v>228</v>
      </c>
      <c r="B87" s="28" t="s">
        <v>230</v>
      </c>
      <c r="C87" s="28">
        <v>2269</v>
      </c>
      <c r="D87" s="28" t="s">
        <v>1940</v>
      </c>
      <c r="E87" s="28" t="s">
        <v>49</v>
      </c>
      <c r="F87" s="28" t="s">
        <v>1942</v>
      </c>
      <c r="G87" s="331">
        <v>92</v>
      </c>
      <c r="H87" s="28">
        <v>2688</v>
      </c>
      <c r="I87" s="28">
        <v>20</v>
      </c>
    </row>
    <row r="88" spans="1:9" x14ac:dyDescent="0.25">
      <c r="A88" s="28" t="s">
        <v>228</v>
      </c>
      <c r="B88" s="28" t="s">
        <v>230</v>
      </c>
      <c r="C88" s="28">
        <v>2269</v>
      </c>
      <c r="D88" s="28" t="s">
        <v>1940</v>
      </c>
      <c r="E88" s="28" t="s">
        <v>245</v>
      </c>
      <c r="F88" s="28" t="s">
        <v>1956</v>
      </c>
      <c r="G88" s="331">
        <v>215</v>
      </c>
      <c r="H88" s="28">
        <v>2688</v>
      </c>
      <c r="I88" s="28">
        <v>7</v>
      </c>
    </row>
    <row r="89" spans="1:9" x14ac:dyDescent="0.25">
      <c r="A89" s="28" t="s">
        <v>228</v>
      </c>
      <c r="B89" s="28" t="s">
        <v>230</v>
      </c>
      <c r="C89" s="28">
        <v>2269</v>
      </c>
      <c r="D89" s="28" t="s">
        <v>1940</v>
      </c>
      <c r="E89" s="28" t="s">
        <v>248</v>
      </c>
      <c r="F89" s="28" t="s">
        <v>1957</v>
      </c>
      <c r="G89" s="331">
        <v>181</v>
      </c>
      <c r="H89" s="28">
        <v>2688</v>
      </c>
      <c r="I89" s="28">
        <v>20</v>
      </c>
    </row>
    <row r="90" spans="1:9" x14ac:dyDescent="0.25">
      <c r="A90" s="28" t="s">
        <v>228</v>
      </c>
      <c r="B90" s="28" t="s">
        <v>230</v>
      </c>
      <c r="C90" s="28">
        <v>2269</v>
      </c>
      <c r="D90" s="28" t="s">
        <v>1940</v>
      </c>
      <c r="E90" s="28" t="s">
        <v>53</v>
      </c>
      <c r="F90" s="28" t="s">
        <v>1943</v>
      </c>
      <c r="G90" s="331">
        <v>197</v>
      </c>
      <c r="H90" s="28">
        <v>2688</v>
      </c>
      <c r="I90" s="28">
        <v>21</v>
      </c>
    </row>
    <row r="91" spans="1:9" x14ac:dyDescent="0.25">
      <c r="A91" s="28" t="s">
        <v>228</v>
      </c>
      <c r="B91" s="28" t="s">
        <v>230</v>
      </c>
      <c r="C91" s="28">
        <v>2269</v>
      </c>
      <c r="D91" s="28" t="s">
        <v>1940</v>
      </c>
      <c r="E91" s="28" t="s">
        <v>251</v>
      </c>
      <c r="F91" s="28" t="s">
        <v>1958</v>
      </c>
      <c r="G91" s="331">
        <v>104</v>
      </c>
      <c r="H91" s="28">
        <v>2688</v>
      </c>
      <c r="I91" s="28">
        <v>11</v>
      </c>
    </row>
    <row r="92" spans="1:9" x14ac:dyDescent="0.25">
      <c r="A92" s="28" t="s">
        <v>228</v>
      </c>
      <c r="B92" s="28" t="s">
        <v>230</v>
      </c>
      <c r="C92" s="28">
        <v>2269</v>
      </c>
      <c r="D92" s="28" t="s">
        <v>1940</v>
      </c>
      <c r="E92" s="28" t="s">
        <v>253</v>
      </c>
      <c r="F92" s="28" t="s">
        <v>1959</v>
      </c>
      <c r="G92" s="331">
        <v>182</v>
      </c>
      <c r="H92" s="28">
        <v>2688</v>
      </c>
      <c r="I92" s="28">
        <v>24</v>
      </c>
    </row>
    <row r="93" spans="1:9" x14ac:dyDescent="0.25">
      <c r="A93" s="28" t="s">
        <v>228</v>
      </c>
      <c r="B93" s="28" t="s">
        <v>230</v>
      </c>
      <c r="C93" s="28">
        <v>2269</v>
      </c>
      <c r="D93" s="28" t="s">
        <v>1940</v>
      </c>
      <c r="E93" s="28" t="s">
        <v>55</v>
      </c>
      <c r="F93" s="28" t="s">
        <v>1944</v>
      </c>
      <c r="G93" s="331">
        <v>108</v>
      </c>
      <c r="H93" s="28">
        <v>2688</v>
      </c>
      <c r="I93" s="28">
        <v>23</v>
      </c>
    </row>
    <row r="94" spans="1:9" x14ac:dyDescent="0.25">
      <c r="A94" s="28" t="s">
        <v>228</v>
      </c>
      <c r="B94" s="28" t="s">
        <v>230</v>
      </c>
      <c r="C94" s="28">
        <v>2269</v>
      </c>
      <c r="D94" s="28" t="s">
        <v>1940</v>
      </c>
      <c r="E94" s="28" t="s">
        <v>257</v>
      </c>
      <c r="F94" s="28" t="s">
        <v>1960</v>
      </c>
      <c r="G94" s="331">
        <v>109</v>
      </c>
      <c r="H94" s="28">
        <v>2688</v>
      </c>
      <c r="I94" s="28">
        <v>3</v>
      </c>
    </row>
    <row r="95" spans="1:9" x14ac:dyDescent="0.25">
      <c r="A95" s="28" t="s">
        <v>228</v>
      </c>
      <c r="B95" s="28" t="s">
        <v>230</v>
      </c>
      <c r="C95" s="28">
        <v>2269</v>
      </c>
      <c r="D95" s="28" t="s">
        <v>1940</v>
      </c>
      <c r="E95" s="28" t="s">
        <v>260</v>
      </c>
      <c r="F95" s="28" t="s">
        <v>1961</v>
      </c>
      <c r="G95" s="331">
        <v>213</v>
      </c>
      <c r="H95" s="28">
        <v>2688</v>
      </c>
      <c r="I95" s="28">
        <v>4</v>
      </c>
    </row>
    <row r="96" spans="1:9" x14ac:dyDescent="0.25">
      <c r="A96" s="28" t="s">
        <v>228</v>
      </c>
      <c r="B96" s="28" t="s">
        <v>230</v>
      </c>
      <c r="C96" s="28">
        <v>2269</v>
      </c>
      <c r="D96" s="28" t="s">
        <v>1940</v>
      </c>
      <c r="E96" s="28" t="s">
        <v>262</v>
      </c>
      <c r="F96" s="28" t="s">
        <v>1962</v>
      </c>
      <c r="G96" s="331">
        <v>101</v>
      </c>
      <c r="H96" s="28">
        <v>2688</v>
      </c>
      <c r="I96" s="28">
        <v>3</v>
      </c>
    </row>
    <row r="97" spans="1:9" x14ac:dyDescent="0.25">
      <c r="A97" s="28" t="s">
        <v>228</v>
      </c>
      <c r="B97" s="28" t="s">
        <v>230</v>
      </c>
      <c r="C97" s="28">
        <v>2269</v>
      </c>
      <c r="D97" s="28" t="s">
        <v>1940</v>
      </c>
      <c r="E97" s="28" t="s">
        <v>264</v>
      </c>
      <c r="F97" s="28" t="s">
        <v>1963</v>
      </c>
      <c r="G97" s="331">
        <v>203</v>
      </c>
      <c r="H97" s="28">
        <v>2688</v>
      </c>
      <c r="I97" s="28">
        <v>15</v>
      </c>
    </row>
    <row r="98" spans="1:9" x14ac:dyDescent="0.25">
      <c r="A98" s="28" t="s">
        <v>228</v>
      </c>
      <c r="B98" s="28" t="s">
        <v>230</v>
      </c>
      <c r="C98" s="28">
        <v>2269</v>
      </c>
      <c r="D98" s="28" t="s">
        <v>1940</v>
      </c>
      <c r="E98" s="28" t="s">
        <v>267</v>
      </c>
      <c r="F98" s="28" t="s">
        <v>1964</v>
      </c>
      <c r="G98" s="331">
        <v>60</v>
      </c>
      <c r="H98" s="28">
        <v>2688</v>
      </c>
      <c r="I98" s="28">
        <v>150</v>
      </c>
    </row>
    <row r="99" spans="1:9" x14ac:dyDescent="0.25">
      <c r="A99" s="28" t="s">
        <v>228</v>
      </c>
      <c r="B99" s="28" t="s">
        <v>230</v>
      </c>
      <c r="C99" s="28">
        <v>2269</v>
      </c>
      <c r="D99" s="28" t="s">
        <v>1940</v>
      </c>
      <c r="E99" s="28" t="s">
        <v>270</v>
      </c>
      <c r="F99" s="28" t="s">
        <v>1965</v>
      </c>
      <c r="G99" s="331">
        <v>110</v>
      </c>
      <c r="H99" s="28">
        <v>2688</v>
      </c>
      <c r="I99" s="28">
        <v>7</v>
      </c>
    </row>
    <row r="100" spans="1:9" x14ac:dyDescent="0.25">
      <c r="A100" s="28" t="s">
        <v>228</v>
      </c>
      <c r="B100" s="28" t="s">
        <v>230</v>
      </c>
      <c r="C100" s="28">
        <v>2269</v>
      </c>
      <c r="D100" s="28" t="s">
        <v>1940</v>
      </c>
      <c r="E100" s="28" t="s">
        <v>272</v>
      </c>
      <c r="F100" s="28" t="s">
        <v>1966</v>
      </c>
      <c r="G100" s="331">
        <v>111</v>
      </c>
      <c r="H100" s="28">
        <v>2688</v>
      </c>
      <c r="I100" s="28">
        <v>75</v>
      </c>
    </row>
    <row r="101" spans="1:9" x14ac:dyDescent="0.25">
      <c r="A101" s="28" t="s">
        <v>228</v>
      </c>
      <c r="B101" s="28" t="s">
        <v>230</v>
      </c>
      <c r="C101" s="28">
        <v>2269</v>
      </c>
      <c r="D101" s="28" t="s">
        <v>1940</v>
      </c>
      <c r="E101" s="28" t="s">
        <v>57</v>
      </c>
      <c r="F101" s="28" t="s">
        <v>1945</v>
      </c>
      <c r="G101" s="331">
        <v>112</v>
      </c>
      <c r="H101" s="28">
        <v>2688</v>
      </c>
      <c r="I101" s="28">
        <v>17</v>
      </c>
    </row>
    <row r="102" spans="1:9" x14ac:dyDescent="0.25">
      <c r="A102" s="28" t="s">
        <v>228</v>
      </c>
      <c r="B102" s="28" t="s">
        <v>230</v>
      </c>
      <c r="C102" s="28">
        <v>2269</v>
      </c>
      <c r="D102" s="28" t="s">
        <v>1940</v>
      </c>
      <c r="E102" s="28" t="s">
        <v>276</v>
      </c>
      <c r="F102" s="28" t="s">
        <v>1967</v>
      </c>
      <c r="G102" s="331">
        <v>113</v>
      </c>
      <c r="H102" s="28">
        <v>2688</v>
      </c>
      <c r="I102" s="28">
        <v>8</v>
      </c>
    </row>
    <row r="103" spans="1:9" x14ac:dyDescent="0.25">
      <c r="A103" s="28" t="s">
        <v>228</v>
      </c>
      <c r="B103" s="28" t="s">
        <v>230</v>
      </c>
      <c r="C103" s="28">
        <v>2269</v>
      </c>
      <c r="D103" s="28" t="s">
        <v>1940</v>
      </c>
      <c r="E103" s="28" t="s">
        <v>279</v>
      </c>
      <c r="F103" s="28" t="s">
        <v>1968</v>
      </c>
      <c r="G103" s="331">
        <v>114</v>
      </c>
      <c r="H103" s="28">
        <v>2688</v>
      </c>
      <c r="I103" s="28">
        <v>24</v>
      </c>
    </row>
    <row r="104" spans="1:9" x14ac:dyDescent="0.25">
      <c r="A104" s="28" t="s">
        <v>228</v>
      </c>
      <c r="B104" s="28" t="s">
        <v>230</v>
      </c>
      <c r="C104" s="28">
        <v>2269</v>
      </c>
      <c r="D104" s="28" t="s">
        <v>1940</v>
      </c>
      <c r="E104" s="28" t="s">
        <v>281</v>
      </c>
      <c r="F104" s="28" t="s">
        <v>1969</v>
      </c>
      <c r="G104" s="331">
        <v>204</v>
      </c>
      <c r="H104" s="28">
        <v>2688</v>
      </c>
      <c r="I104" s="28">
        <v>7</v>
      </c>
    </row>
    <row r="105" spans="1:9" x14ac:dyDescent="0.25">
      <c r="A105" s="28" t="s">
        <v>228</v>
      </c>
      <c r="B105" s="28" t="s">
        <v>230</v>
      </c>
      <c r="C105" s="28">
        <v>2269</v>
      </c>
      <c r="D105" s="28" t="s">
        <v>1940</v>
      </c>
      <c r="E105" s="28" t="s">
        <v>283</v>
      </c>
      <c r="F105" s="28" t="s">
        <v>1970</v>
      </c>
      <c r="G105" s="331">
        <v>61</v>
      </c>
      <c r="H105" s="28">
        <v>2688</v>
      </c>
      <c r="I105" s="28">
        <v>8</v>
      </c>
    </row>
    <row r="106" spans="1:9" x14ac:dyDescent="0.25">
      <c r="A106" s="28" t="s">
        <v>228</v>
      </c>
      <c r="B106" s="28" t="s">
        <v>230</v>
      </c>
      <c r="C106" s="28">
        <v>2269</v>
      </c>
      <c r="D106" s="28" t="s">
        <v>1940</v>
      </c>
      <c r="E106" s="28" t="s">
        <v>285</v>
      </c>
      <c r="F106" s="28" t="s">
        <v>1971</v>
      </c>
      <c r="G106" s="331">
        <v>62</v>
      </c>
      <c r="H106" s="28">
        <v>2688</v>
      </c>
      <c r="I106" s="28">
        <v>4</v>
      </c>
    </row>
    <row r="107" spans="1:9" x14ac:dyDescent="0.25">
      <c r="A107" s="28" t="s">
        <v>228</v>
      </c>
      <c r="B107" s="28" t="s">
        <v>230</v>
      </c>
      <c r="C107" s="28">
        <v>2269</v>
      </c>
      <c r="D107" s="28" t="s">
        <v>1940</v>
      </c>
      <c r="E107" s="28" t="s">
        <v>287</v>
      </c>
      <c r="F107" s="28" t="s">
        <v>1972</v>
      </c>
      <c r="G107" s="331">
        <v>115</v>
      </c>
      <c r="H107" s="28">
        <v>2688</v>
      </c>
      <c r="I107" s="28">
        <v>4</v>
      </c>
    </row>
    <row r="108" spans="1:9" x14ac:dyDescent="0.25">
      <c r="A108" s="28" t="s">
        <v>228</v>
      </c>
      <c r="B108" s="28" t="s">
        <v>230</v>
      </c>
      <c r="C108" s="28">
        <v>2269</v>
      </c>
      <c r="D108" s="28" t="s">
        <v>1940</v>
      </c>
      <c r="E108" s="28" t="s">
        <v>289</v>
      </c>
      <c r="F108" s="28" t="s">
        <v>1973</v>
      </c>
      <c r="G108" s="331">
        <v>116</v>
      </c>
      <c r="H108" s="28">
        <v>2688</v>
      </c>
      <c r="I108" s="28">
        <v>19</v>
      </c>
    </row>
    <row r="109" spans="1:9" x14ac:dyDescent="0.25">
      <c r="A109" s="28" t="s">
        <v>228</v>
      </c>
      <c r="B109" s="28" t="s">
        <v>230</v>
      </c>
      <c r="C109" s="28">
        <v>2269</v>
      </c>
      <c r="D109" s="28" t="s">
        <v>1940</v>
      </c>
      <c r="E109" s="28" t="s">
        <v>292</v>
      </c>
      <c r="F109" s="28" t="s">
        <v>1974</v>
      </c>
      <c r="G109" s="331">
        <v>117</v>
      </c>
      <c r="H109" s="28">
        <v>2688</v>
      </c>
      <c r="I109" s="28">
        <v>15</v>
      </c>
    </row>
    <row r="110" spans="1:9" x14ac:dyDescent="0.25">
      <c r="A110" s="28" t="s">
        <v>228</v>
      </c>
      <c r="B110" s="28" t="s">
        <v>230</v>
      </c>
      <c r="C110" s="28">
        <v>2269</v>
      </c>
      <c r="D110" s="28" t="s">
        <v>1940</v>
      </c>
      <c r="E110" s="28" t="s">
        <v>294</v>
      </c>
      <c r="F110" s="28" t="s">
        <v>1975</v>
      </c>
      <c r="G110" s="331">
        <v>63</v>
      </c>
      <c r="H110" s="28">
        <v>2688</v>
      </c>
      <c r="I110" s="28">
        <v>52</v>
      </c>
    </row>
    <row r="111" spans="1:9" x14ac:dyDescent="0.25">
      <c r="A111" s="28" t="s">
        <v>228</v>
      </c>
      <c r="B111" s="28" t="s">
        <v>230</v>
      </c>
      <c r="C111" s="28">
        <v>2269</v>
      </c>
      <c r="D111" s="28" t="s">
        <v>1940</v>
      </c>
      <c r="E111" s="28" t="s">
        <v>59</v>
      </c>
      <c r="F111" s="28" t="s">
        <v>1946</v>
      </c>
      <c r="G111" s="331">
        <v>118</v>
      </c>
      <c r="H111" s="28">
        <v>2688</v>
      </c>
      <c r="I111" s="28">
        <v>9</v>
      </c>
    </row>
    <row r="112" spans="1:9" x14ac:dyDescent="0.25">
      <c r="A112" s="28" t="s">
        <v>228</v>
      </c>
      <c r="B112" s="28" t="s">
        <v>230</v>
      </c>
      <c r="C112" s="28">
        <v>2269</v>
      </c>
      <c r="D112" s="28" t="s">
        <v>1940</v>
      </c>
      <c r="E112" s="28" t="s">
        <v>298</v>
      </c>
      <c r="F112" s="28" t="s">
        <v>1976</v>
      </c>
      <c r="G112" s="331">
        <v>193</v>
      </c>
      <c r="H112" s="28">
        <v>2688</v>
      </c>
      <c r="I112" s="28">
        <v>3</v>
      </c>
    </row>
    <row r="113" spans="1:9" x14ac:dyDescent="0.25">
      <c r="A113" s="28" t="s">
        <v>228</v>
      </c>
      <c r="B113" s="28" t="s">
        <v>230</v>
      </c>
      <c r="C113" s="28">
        <v>2269</v>
      </c>
      <c r="D113" s="28" t="s">
        <v>1940</v>
      </c>
      <c r="E113" s="28" t="s">
        <v>300</v>
      </c>
      <c r="F113" s="28" t="s">
        <v>1977</v>
      </c>
      <c r="G113" s="331">
        <v>119</v>
      </c>
      <c r="H113" s="28">
        <v>2688</v>
      </c>
      <c r="I113" s="28">
        <v>18</v>
      </c>
    </row>
    <row r="114" spans="1:9" x14ac:dyDescent="0.25">
      <c r="A114" s="28" t="s">
        <v>228</v>
      </c>
      <c r="B114" s="28" t="s">
        <v>230</v>
      </c>
      <c r="C114" s="28">
        <v>2269</v>
      </c>
      <c r="D114" s="28" t="s">
        <v>1940</v>
      </c>
      <c r="E114" s="28" t="s">
        <v>303</v>
      </c>
      <c r="F114" s="28" t="s">
        <v>1978</v>
      </c>
      <c r="G114" s="331">
        <v>120</v>
      </c>
      <c r="H114" s="28">
        <v>2688</v>
      </c>
      <c r="I114" s="28">
        <v>5</v>
      </c>
    </row>
    <row r="115" spans="1:9" x14ac:dyDescent="0.25">
      <c r="A115" s="28" t="s">
        <v>228</v>
      </c>
      <c r="B115" s="28" t="s">
        <v>230</v>
      </c>
      <c r="C115" s="28">
        <v>2269</v>
      </c>
      <c r="D115" s="28" t="s">
        <v>1940</v>
      </c>
      <c r="E115" s="28" t="s">
        <v>306</v>
      </c>
      <c r="F115" s="28" t="s">
        <v>1979</v>
      </c>
      <c r="G115" s="331">
        <v>121</v>
      </c>
      <c r="H115" s="28">
        <v>2688</v>
      </c>
      <c r="I115" s="28">
        <v>18</v>
      </c>
    </row>
    <row r="116" spans="1:9" x14ac:dyDescent="0.25">
      <c r="A116" s="28" t="s">
        <v>228</v>
      </c>
      <c r="B116" s="28" t="s">
        <v>230</v>
      </c>
      <c r="C116" s="28">
        <v>2269</v>
      </c>
      <c r="D116" s="28" t="s">
        <v>1940</v>
      </c>
      <c r="E116" s="28" t="s">
        <v>308</v>
      </c>
      <c r="F116" s="28" t="s">
        <v>1980</v>
      </c>
      <c r="G116" s="331">
        <v>216</v>
      </c>
      <c r="H116" s="28">
        <v>2688</v>
      </c>
      <c r="I116" s="28">
        <v>2</v>
      </c>
    </row>
    <row r="117" spans="1:9" x14ac:dyDescent="0.25">
      <c r="A117" s="28" t="s">
        <v>228</v>
      </c>
      <c r="B117" s="28" t="s">
        <v>230</v>
      </c>
      <c r="C117" s="28">
        <v>2269</v>
      </c>
      <c r="D117" s="28" t="s">
        <v>1940</v>
      </c>
      <c r="E117" s="28" t="s">
        <v>310</v>
      </c>
      <c r="F117" s="28" t="s">
        <v>1981</v>
      </c>
      <c r="G117" s="331">
        <v>205</v>
      </c>
      <c r="H117" s="28">
        <v>2688</v>
      </c>
      <c r="I117" s="28">
        <v>3</v>
      </c>
    </row>
    <row r="118" spans="1:9" x14ac:dyDescent="0.25">
      <c r="A118" s="28" t="s">
        <v>228</v>
      </c>
      <c r="B118" s="28" t="s">
        <v>230</v>
      </c>
      <c r="C118" s="28">
        <v>2269</v>
      </c>
      <c r="D118" s="28" t="s">
        <v>1940</v>
      </c>
      <c r="E118" s="28" t="s">
        <v>312</v>
      </c>
      <c r="F118" s="28" t="s">
        <v>1982</v>
      </c>
      <c r="G118" s="331">
        <v>122</v>
      </c>
      <c r="H118" s="28">
        <v>2688</v>
      </c>
      <c r="I118" s="28">
        <v>7</v>
      </c>
    </row>
    <row r="119" spans="1:9" x14ac:dyDescent="0.25">
      <c r="A119" s="28" t="s">
        <v>228</v>
      </c>
      <c r="B119" s="28" t="s">
        <v>230</v>
      </c>
      <c r="C119" s="28">
        <v>2269</v>
      </c>
      <c r="D119" s="28" t="s">
        <v>1940</v>
      </c>
      <c r="E119" s="28" t="s">
        <v>314</v>
      </c>
      <c r="F119" s="28" t="s">
        <v>1983</v>
      </c>
      <c r="G119" s="331">
        <v>123</v>
      </c>
      <c r="H119" s="28">
        <v>2688</v>
      </c>
      <c r="I119" s="28">
        <v>4</v>
      </c>
    </row>
    <row r="120" spans="1:9" x14ac:dyDescent="0.25">
      <c r="A120" s="28" t="s">
        <v>228</v>
      </c>
      <c r="B120" s="28" t="s">
        <v>230</v>
      </c>
      <c r="C120" s="28">
        <v>2269</v>
      </c>
      <c r="D120" s="28" t="s">
        <v>1940</v>
      </c>
      <c r="E120" s="28" t="s">
        <v>316</v>
      </c>
      <c r="F120" s="28" t="s">
        <v>1984</v>
      </c>
      <c r="G120" s="331">
        <v>64</v>
      </c>
      <c r="H120" s="28">
        <v>2688</v>
      </c>
      <c r="I120" s="28">
        <v>22</v>
      </c>
    </row>
    <row r="121" spans="1:9" x14ac:dyDescent="0.25">
      <c r="A121" s="28" t="s">
        <v>228</v>
      </c>
      <c r="B121" s="28" t="s">
        <v>230</v>
      </c>
      <c r="C121" s="28">
        <v>2269</v>
      </c>
      <c r="D121" s="28" t="s">
        <v>1940</v>
      </c>
      <c r="E121" s="28" t="s">
        <v>319</v>
      </c>
      <c r="F121" s="28" t="s">
        <v>1985</v>
      </c>
      <c r="G121" s="331">
        <v>198</v>
      </c>
      <c r="H121" s="28">
        <v>2688</v>
      </c>
      <c r="I121" s="28">
        <v>4</v>
      </c>
    </row>
    <row r="122" spans="1:9" x14ac:dyDescent="0.25">
      <c r="A122" s="28" t="s">
        <v>228</v>
      </c>
      <c r="B122" s="28" t="s">
        <v>230</v>
      </c>
      <c r="C122" s="28">
        <v>2269</v>
      </c>
      <c r="D122" s="28" t="s">
        <v>1940</v>
      </c>
      <c r="E122" s="28" t="s">
        <v>321</v>
      </c>
      <c r="F122" s="28" t="s">
        <v>1986</v>
      </c>
      <c r="G122" s="331">
        <v>124</v>
      </c>
      <c r="H122" s="28">
        <v>2688</v>
      </c>
      <c r="I122" s="28">
        <v>155</v>
      </c>
    </row>
    <row r="123" spans="1:9" x14ac:dyDescent="0.25">
      <c r="A123" s="28" t="s">
        <v>228</v>
      </c>
      <c r="B123" s="28" t="s">
        <v>230</v>
      </c>
      <c r="C123" s="28">
        <v>2269</v>
      </c>
      <c r="D123" s="28" t="s">
        <v>1940</v>
      </c>
      <c r="E123" s="28" t="s">
        <v>324</v>
      </c>
      <c r="F123" s="28" t="s">
        <v>1987</v>
      </c>
      <c r="G123" s="331">
        <v>125</v>
      </c>
      <c r="H123" s="28">
        <v>2688</v>
      </c>
      <c r="I123" s="28">
        <v>96</v>
      </c>
    </row>
    <row r="124" spans="1:9" x14ac:dyDescent="0.25">
      <c r="A124" s="28" t="s">
        <v>228</v>
      </c>
      <c r="B124" s="28" t="s">
        <v>230</v>
      </c>
      <c r="C124" s="28">
        <v>2269</v>
      </c>
      <c r="D124" s="28" t="s">
        <v>1940</v>
      </c>
      <c r="E124" s="28" t="s">
        <v>327</v>
      </c>
      <c r="F124" s="28" t="s">
        <v>1988</v>
      </c>
      <c r="G124" s="331">
        <v>217</v>
      </c>
      <c r="H124" s="28">
        <v>2688</v>
      </c>
      <c r="I124" s="28">
        <v>6</v>
      </c>
    </row>
    <row r="125" spans="1:9" x14ac:dyDescent="0.25">
      <c r="A125" s="28" t="s">
        <v>228</v>
      </c>
      <c r="B125" s="28" t="s">
        <v>230</v>
      </c>
      <c r="C125" s="28">
        <v>2269</v>
      </c>
      <c r="D125" s="28" t="s">
        <v>1940</v>
      </c>
      <c r="E125" s="28" t="s">
        <v>330</v>
      </c>
      <c r="F125" s="28" t="s">
        <v>1989</v>
      </c>
      <c r="G125" s="331">
        <v>65</v>
      </c>
      <c r="H125" s="28">
        <v>2688</v>
      </c>
      <c r="I125" s="28">
        <v>139</v>
      </c>
    </row>
    <row r="126" spans="1:9" x14ac:dyDescent="0.25">
      <c r="A126" s="28" t="s">
        <v>228</v>
      </c>
      <c r="B126" s="28" t="s">
        <v>230</v>
      </c>
      <c r="C126" s="28">
        <v>2269</v>
      </c>
      <c r="D126" s="28" t="s">
        <v>1940</v>
      </c>
      <c r="E126" s="28" t="s">
        <v>333</v>
      </c>
      <c r="F126" s="28" t="s">
        <v>1990</v>
      </c>
      <c r="G126" s="331">
        <v>66</v>
      </c>
      <c r="H126" s="28">
        <v>2688</v>
      </c>
      <c r="I126" s="28">
        <v>58</v>
      </c>
    </row>
    <row r="127" spans="1:9" x14ac:dyDescent="0.25">
      <c r="A127" s="28" t="s">
        <v>228</v>
      </c>
      <c r="B127" s="28" t="s">
        <v>230</v>
      </c>
      <c r="C127" s="28">
        <v>2269</v>
      </c>
      <c r="D127" s="28" t="s">
        <v>1940</v>
      </c>
      <c r="E127" s="28" t="s">
        <v>336</v>
      </c>
      <c r="F127" s="28" t="s">
        <v>1991</v>
      </c>
      <c r="G127" s="331">
        <v>67</v>
      </c>
      <c r="H127" s="28">
        <v>2688</v>
      </c>
      <c r="I127" s="28">
        <v>73</v>
      </c>
    </row>
    <row r="128" spans="1:9" x14ac:dyDescent="0.25">
      <c r="A128" s="28" t="s">
        <v>228</v>
      </c>
      <c r="B128" s="28" t="s">
        <v>230</v>
      </c>
      <c r="C128" s="28">
        <v>2269</v>
      </c>
      <c r="D128" s="28" t="s">
        <v>1940</v>
      </c>
      <c r="E128" s="28" t="s">
        <v>64</v>
      </c>
      <c r="F128" s="28" t="s">
        <v>1947</v>
      </c>
      <c r="G128" s="331">
        <v>126</v>
      </c>
      <c r="H128" s="28">
        <v>2688</v>
      </c>
      <c r="I128" s="28">
        <v>26</v>
      </c>
    </row>
    <row r="129" spans="1:9" x14ac:dyDescent="0.25">
      <c r="A129" s="28" t="s">
        <v>228</v>
      </c>
      <c r="B129" s="28" t="s">
        <v>230</v>
      </c>
      <c r="C129" s="28">
        <v>2269</v>
      </c>
      <c r="D129" s="28" t="s">
        <v>1940</v>
      </c>
      <c r="E129" s="28" t="s">
        <v>340</v>
      </c>
      <c r="F129" s="28" t="s">
        <v>1992</v>
      </c>
      <c r="G129" s="331">
        <v>68</v>
      </c>
      <c r="H129" s="28">
        <v>2688</v>
      </c>
      <c r="I129" s="28">
        <v>10</v>
      </c>
    </row>
    <row r="130" spans="1:9" x14ac:dyDescent="0.25">
      <c r="A130" s="28" t="s">
        <v>228</v>
      </c>
      <c r="B130" s="28" t="s">
        <v>230</v>
      </c>
      <c r="C130" s="28">
        <v>2269</v>
      </c>
      <c r="D130" s="28" t="s">
        <v>1940</v>
      </c>
      <c r="E130" s="28" t="s">
        <v>342</v>
      </c>
      <c r="F130" s="28" t="s">
        <v>1993</v>
      </c>
      <c r="G130" s="331">
        <v>69</v>
      </c>
      <c r="H130" s="28">
        <v>2688</v>
      </c>
      <c r="I130" s="28">
        <v>8</v>
      </c>
    </row>
    <row r="131" spans="1:9" x14ac:dyDescent="0.25">
      <c r="A131" s="28" t="s">
        <v>228</v>
      </c>
      <c r="B131" s="28" t="s">
        <v>230</v>
      </c>
      <c r="C131" s="28">
        <v>2269</v>
      </c>
      <c r="D131" s="28" t="s">
        <v>1940</v>
      </c>
      <c r="E131" s="28" t="s">
        <v>344</v>
      </c>
      <c r="F131" s="28" t="s">
        <v>1994</v>
      </c>
      <c r="G131" s="331">
        <v>206</v>
      </c>
      <c r="H131" s="28">
        <v>2688</v>
      </c>
      <c r="I131" s="28">
        <v>3</v>
      </c>
    </row>
    <row r="132" spans="1:9" x14ac:dyDescent="0.25">
      <c r="A132" s="28" t="s">
        <v>228</v>
      </c>
      <c r="B132" s="28" t="s">
        <v>230</v>
      </c>
      <c r="C132" s="28">
        <v>2269</v>
      </c>
      <c r="D132" s="28" t="s">
        <v>1940</v>
      </c>
      <c r="E132" s="28" t="s">
        <v>346</v>
      </c>
      <c r="F132" s="28" t="s">
        <v>1995</v>
      </c>
      <c r="G132" s="331">
        <v>93</v>
      </c>
      <c r="H132" s="28">
        <v>2688</v>
      </c>
      <c r="I132" s="28">
        <v>4</v>
      </c>
    </row>
    <row r="133" spans="1:9" x14ac:dyDescent="0.25">
      <c r="A133" s="28" t="s">
        <v>228</v>
      </c>
      <c r="B133" s="28" t="s">
        <v>230</v>
      </c>
      <c r="C133" s="28">
        <v>2269</v>
      </c>
      <c r="D133" s="28" t="s">
        <v>1940</v>
      </c>
      <c r="E133" s="28" t="s">
        <v>348</v>
      </c>
      <c r="F133" s="28" t="s">
        <v>1996</v>
      </c>
      <c r="G133" s="331">
        <v>94</v>
      </c>
      <c r="H133" s="28">
        <v>2688</v>
      </c>
      <c r="I133" s="28">
        <v>2</v>
      </c>
    </row>
    <row r="134" spans="1:9" x14ac:dyDescent="0.25">
      <c r="A134" s="28" t="s">
        <v>228</v>
      </c>
      <c r="B134" s="28" t="s">
        <v>230</v>
      </c>
      <c r="C134" s="28">
        <v>2269</v>
      </c>
      <c r="D134" s="28" t="s">
        <v>1940</v>
      </c>
      <c r="E134" s="28" t="s">
        <v>349</v>
      </c>
      <c r="F134" s="28" t="s">
        <v>1997</v>
      </c>
      <c r="G134" s="331">
        <v>70</v>
      </c>
      <c r="H134" s="28">
        <v>2688</v>
      </c>
      <c r="I134" s="28">
        <v>6</v>
      </c>
    </row>
    <row r="135" spans="1:9" x14ac:dyDescent="0.25">
      <c r="A135" s="28" t="s">
        <v>228</v>
      </c>
      <c r="B135" s="28" t="s">
        <v>230</v>
      </c>
      <c r="C135" s="28">
        <v>2269</v>
      </c>
      <c r="D135" s="28" t="s">
        <v>1940</v>
      </c>
      <c r="E135" s="28" t="s">
        <v>351</v>
      </c>
      <c r="F135" s="28" t="s">
        <v>1998</v>
      </c>
      <c r="G135" s="331">
        <v>95</v>
      </c>
      <c r="H135" s="28">
        <v>2688</v>
      </c>
      <c r="I135" s="28">
        <v>4</v>
      </c>
    </row>
    <row r="136" spans="1:9" x14ac:dyDescent="0.25">
      <c r="A136" s="28" t="s">
        <v>228</v>
      </c>
      <c r="B136" s="28" t="s">
        <v>230</v>
      </c>
      <c r="C136" s="28">
        <v>2269</v>
      </c>
      <c r="D136" s="28" t="s">
        <v>1940</v>
      </c>
      <c r="E136" s="28" t="s">
        <v>353</v>
      </c>
      <c r="F136" s="28" t="s">
        <v>1999</v>
      </c>
      <c r="G136" s="331">
        <v>71</v>
      </c>
      <c r="H136" s="28">
        <v>2688</v>
      </c>
      <c r="I136" s="28">
        <v>18</v>
      </c>
    </row>
    <row r="137" spans="1:9" x14ac:dyDescent="0.25">
      <c r="A137" s="28" t="s">
        <v>228</v>
      </c>
      <c r="B137" s="28" t="s">
        <v>230</v>
      </c>
      <c r="C137" s="28">
        <v>2269</v>
      </c>
      <c r="D137" s="28" t="s">
        <v>1940</v>
      </c>
      <c r="E137" s="28" t="s">
        <v>355</v>
      </c>
      <c r="F137" s="28" t="s">
        <v>2000</v>
      </c>
      <c r="G137" s="331">
        <v>96</v>
      </c>
      <c r="H137" s="28">
        <v>2688</v>
      </c>
      <c r="I137" s="28">
        <v>4</v>
      </c>
    </row>
    <row r="138" spans="1:9" x14ac:dyDescent="0.25">
      <c r="A138" s="28" t="s">
        <v>228</v>
      </c>
      <c r="B138" s="28" t="s">
        <v>230</v>
      </c>
      <c r="C138" s="28">
        <v>2269</v>
      </c>
      <c r="D138" s="28" t="s">
        <v>1940</v>
      </c>
      <c r="E138" s="28" t="s">
        <v>357</v>
      </c>
      <c r="F138" s="28" t="s">
        <v>2001</v>
      </c>
      <c r="G138" s="331">
        <v>127</v>
      </c>
      <c r="H138" s="28">
        <v>2688</v>
      </c>
      <c r="I138" s="28">
        <v>24</v>
      </c>
    </row>
    <row r="139" spans="1:9" x14ac:dyDescent="0.25">
      <c r="A139" s="28" t="s">
        <v>228</v>
      </c>
      <c r="B139" s="28" t="s">
        <v>230</v>
      </c>
      <c r="C139" s="28">
        <v>2269</v>
      </c>
      <c r="D139" s="28" t="s">
        <v>1940</v>
      </c>
      <c r="E139" s="28" t="s">
        <v>359</v>
      </c>
      <c r="F139" s="28" t="s">
        <v>2002</v>
      </c>
      <c r="G139" s="331">
        <v>128</v>
      </c>
      <c r="H139" s="28">
        <v>2688</v>
      </c>
      <c r="I139" s="28">
        <v>5</v>
      </c>
    </row>
    <row r="140" spans="1:9" x14ac:dyDescent="0.25">
      <c r="A140" s="28" t="s">
        <v>228</v>
      </c>
      <c r="B140" s="28" t="s">
        <v>230</v>
      </c>
      <c r="C140" s="28">
        <v>2269</v>
      </c>
      <c r="D140" s="28" t="s">
        <v>1940</v>
      </c>
      <c r="E140" s="28" t="s">
        <v>361</v>
      </c>
      <c r="F140" s="28" t="s">
        <v>2003</v>
      </c>
      <c r="G140" s="331">
        <v>129</v>
      </c>
      <c r="H140" s="28">
        <v>2688</v>
      </c>
      <c r="I140" s="28">
        <v>8</v>
      </c>
    </row>
    <row r="141" spans="1:9" x14ac:dyDescent="0.25">
      <c r="A141" s="28" t="s">
        <v>228</v>
      </c>
      <c r="B141" s="28" t="s">
        <v>230</v>
      </c>
      <c r="C141" s="28">
        <v>2269</v>
      </c>
      <c r="D141" s="28" t="s">
        <v>1940</v>
      </c>
      <c r="E141" s="28" t="s">
        <v>363</v>
      </c>
      <c r="F141" s="28" t="s">
        <v>2004</v>
      </c>
      <c r="G141" s="331">
        <v>130</v>
      </c>
      <c r="H141" s="28">
        <v>2688</v>
      </c>
      <c r="I141" s="28">
        <v>5</v>
      </c>
    </row>
    <row r="142" spans="1:9" x14ac:dyDescent="0.25">
      <c r="A142" s="28" t="s">
        <v>228</v>
      </c>
      <c r="B142" s="28" t="s">
        <v>230</v>
      </c>
      <c r="C142" s="28">
        <v>2269</v>
      </c>
      <c r="D142" s="28" t="s">
        <v>1940</v>
      </c>
      <c r="E142" s="28" t="s">
        <v>365</v>
      </c>
      <c r="F142" s="28" t="s">
        <v>2005</v>
      </c>
      <c r="G142" s="331">
        <v>131</v>
      </c>
      <c r="H142" s="28">
        <v>2688</v>
      </c>
      <c r="I142" s="28">
        <v>6</v>
      </c>
    </row>
    <row r="143" spans="1:9" x14ac:dyDescent="0.25">
      <c r="A143" s="28" t="s">
        <v>228</v>
      </c>
      <c r="B143" s="28" t="s">
        <v>230</v>
      </c>
      <c r="C143" s="28">
        <v>2269</v>
      </c>
      <c r="D143" s="28" t="s">
        <v>1940</v>
      </c>
      <c r="E143" s="28" t="s">
        <v>367</v>
      </c>
      <c r="F143" s="28" t="s">
        <v>2006</v>
      </c>
      <c r="G143" s="331">
        <v>183</v>
      </c>
      <c r="H143" s="28">
        <v>2688</v>
      </c>
      <c r="I143" s="28">
        <v>5</v>
      </c>
    </row>
    <row r="144" spans="1:9" x14ac:dyDescent="0.25">
      <c r="A144" s="28" t="s">
        <v>228</v>
      </c>
      <c r="B144" s="28" t="s">
        <v>230</v>
      </c>
      <c r="C144" s="28">
        <v>2269</v>
      </c>
      <c r="D144" s="28" t="s">
        <v>1940</v>
      </c>
      <c r="E144" s="28" t="s">
        <v>369</v>
      </c>
      <c r="F144" s="28" t="s">
        <v>2007</v>
      </c>
      <c r="G144" s="331">
        <v>72</v>
      </c>
      <c r="H144" s="28">
        <v>2688</v>
      </c>
      <c r="I144" s="28">
        <v>19</v>
      </c>
    </row>
    <row r="145" spans="1:9" x14ac:dyDescent="0.25">
      <c r="A145" s="28" t="s">
        <v>228</v>
      </c>
      <c r="B145" s="28" t="s">
        <v>230</v>
      </c>
      <c r="C145" s="28">
        <v>2269</v>
      </c>
      <c r="D145" s="28" t="s">
        <v>1940</v>
      </c>
      <c r="E145" s="28" t="s">
        <v>371</v>
      </c>
      <c r="F145" s="28" t="s">
        <v>2008</v>
      </c>
      <c r="G145" s="331">
        <v>132</v>
      </c>
      <c r="H145" s="28">
        <v>2688</v>
      </c>
      <c r="I145" s="28">
        <v>15</v>
      </c>
    </row>
    <row r="146" spans="1:9" x14ac:dyDescent="0.25">
      <c r="A146" s="28" t="s">
        <v>228</v>
      </c>
      <c r="B146" s="28" t="s">
        <v>230</v>
      </c>
      <c r="C146" s="28">
        <v>2269</v>
      </c>
      <c r="D146" s="28" t="s">
        <v>1940</v>
      </c>
      <c r="E146" s="28" t="s">
        <v>373</v>
      </c>
      <c r="F146" s="28" t="s">
        <v>2009</v>
      </c>
      <c r="G146" s="331">
        <v>133</v>
      </c>
      <c r="H146" s="28">
        <v>2688</v>
      </c>
      <c r="I146" s="28">
        <v>5</v>
      </c>
    </row>
    <row r="147" spans="1:9" x14ac:dyDescent="0.25">
      <c r="A147" s="28" t="s">
        <v>228</v>
      </c>
      <c r="B147" s="28" t="s">
        <v>230</v>
      </c>
      <c r="C147" s="28">
        <v>2269</v>
      </c>
      <c r="D147" s="28" t="s">
        <v>1940</v>
      </c>
      <c r="E147" s="28" t="s">
        <v>375</v>
      </c>
      <c r="F147" s="28" t="s">
        <v>2010</v>
      </c>
      <c r="G147" s="331">
        <v>134</v>
      </c>
      <c r="H147" s="28">
        <v>2688</v>
      </c>
      <c r="I147" s="28">
        <v>4</v>
      </c>
    </row>
    <row r="148" spans="1:9" x14ac:dyDescent="0.25">
      <c r="A148" s="28" t="s">
        <v>228</v>
      </c>
      <c r="B148" s="28" t="s">
        <v>230</v>
      </c>
      <c r="C148" s="28">
        <v>2269</v>
      </c>
      <c r="D148" s="28" t="s">
        <v>1940</v>
      </c>
      <c r="E148" s="28" t="s">
        <v>377</v>
      </c>
      <c r="F148" s="28" t="s">
        <v>2011</v>
      </c>
      <c r="G148" s="331">
        <v>135</v>
      </c>
      <c r="H148" s="28">
        <v>2688</v>
      </c>
      <c r="I148" s="28">
        <v>3</v>
      </c>
    </row>
    <row r="149" spans="1:9" x14ac:dyDescent="0.25">
      <c r="A149" s="28" t="s">
        <v>228</v>
      </c>
      <c r="B149" s="28" t="s">
        <v>230</v>
      </c>
      <c r="C149" s="28">
        <v>2269</v>
      </c>
      <c r="D149" s="28" t="s">
        <v>1940</v>
      </c>
      <c r="E149" s="28" t="s">
        <v>379</v>
      </c>
      <c r="F149" s="28" t="s">
        <v>2012</v>
      </c>
      <c r="G149" s="331">
        <v>199</v>
      </c>
      <c r="H149" s="28">
        <v>2688</v>
      </c>
      <c r="I149" s="28">
        <v>5</v>
      </c>
    </row>
    <row r="150" spans="1:9" x14ac:dyDescent="0.25">
      <c r="A150" s="28" t="s">
        <v>228</v>
      </c>
      <c r="B150" s="28" t="s">
        <v>230</v>
      </c>
      <c r="C150" s="28">
        <v>2269</v>
      </c>
      <c r="D150" s="28" t="s">
        <v>1940</v>
      </c>
      <c r="E150" s="28" t="s">
        <v>381</v>
      </c>
      <c r="F150" s="28" t="s">
        <v>2013</v>
      </c>
      <c r="G150" s="331">
        <v>136</v>
      </c>
      <c r="H150" s="28">
        <v>2688</v>
      </c>
      <c r="I150" s="28">
        <v>5</v>
      </c>
    </row>
    <row r="151" spans="1:9" x14ac:dyDescent="0.25">
      <c r="A151" s="28" t="s">
        <v>228</v>
      </c>
      <c r="B151" s="28" t="s">
        <v>230</v>
      </c>
      <c r="C151" s="28">
        <v>2269</v>
      </c>
      <c r="D151" s="28" t="s">
        <v>1940</v>
      </c>
      <c r="E151" s="28" t="s">
        <v>383</v>
      </c>
      <c r="F151" s="28" t="s">
        <v>2014</v>
      </c>
      <c r="G151" s="331">
        <v>73</v>
      </c>
      <c r="H151" s="28">
        <v>2688</v>
      </c>
      <c r="I151" s="28">
        <v>11</v>
      </c>
    </row>
    <row r="152" spans="1:9" x14ac:dyDescent="0.25">
      <c r="A152" s="28" t="s">
        <v>228</v>
      </c>
      <c r="B152" s="28" t="s">
        <v>230</v>
      </c>
      <c r="C152" s="28">
        <v>2269</v>
      </c>
      <c r="D152" s="28" t="s">
        <v>1940</v>
      </c>
      <c r="E152" s="28" t="s">
        <v>385</v>
      </c>
      <c r="F152" s="28" t="s">
        <v>2015</v>
      </c>
      <c r="G152" s="331">
        <v>137</v>
      </c>
      <c r="H152" s="28">
        <v>2688</v>
      </c>
      <c r="I152" s="28">
        <v>8</v>
      </c>
    </row>
    <row r="153" spans="1:9" x14ac:dyDescent="0.25">
      <c r="A153" s="28" t="s">
        <v>228</v>
      </c>
      <c r="B153" s="28" t="s">
        <v>230</v>
      </c>
      <c r="C153" s="28">
        <v>2269</v>
      </c>
      <c r="D153" s="28" t="s">
        <v>1940</v>
      </c>
      <c r="E153" s="28" t="s">
        <v>387</v>
      </c>
      <c r="F153" s="28" t="s">
        <v>2016</v>
      </c>
      <c r="G153" s="331">
        <v>138</v>
      </c>
      <c r="H153" s="28">
        <v>2688</v>
      </c>
      <c r="I153" s="28">
        <v>10</v>
      </c>
    </row>
    <row r="154" spans="1:9" x14ac:dyDescent="0.25">
      <c r="A154" s="28" t="s">
        <v>228</v>
      </c>
      <c r="B154" s="28" t="s">
        <v>230</v>
      </c>
      <c r="C154" s="28">
        <v>2269</v>
      </c>
      <c r="D154" s="28" t="s">
        <v>1940</v>
      </c>
      <c r="E154" s="28" t="s">
        <v>389</v>
      </c>
      <c r="F154" s="28" t="s">
        <v>2017</v>
      </c>
      <c r="G154" s="331">
        <v>97</v>
      </c>
      <c r="H154" s="28">
        <v>2688</v>
      </c>
      <c r="I154" s="28">
        <v>4</v>
      </c>
    </row>
    <row r="155" spans="1:9" x14ac:dyDescent="0.25">
      <c r="A155" s="28" t="s">
        <v>228</v>
      </c>
      <c r="B155" s="28" t="s">
        <v>230</v>
      </c>
      <c r="C155" s="28">
        <v>2269</v>
      </c>
      <c r="D155" s="28" t="s">
        <v>1940</v>
      </c>
      <c r="E155" s="28" t="s">
        <v>391</v>
      </c>
      <c r="F155" s="28" t="s">
        <v>2018</v>
      </c>
      <c r="G155" s="331">
        <v>184</v>
      </c>
      <c r="H155" s="28">
        <v>2688</v>
      </c>
      <c r="I155" s="28">
        <v>4</v>
      </c>
    </row>
    <row r="156" spans="1:9" x14ac:dyDescent="0.25">
      <c r="A156" s="28" t="s">
        <v>228</v>
      </c>
      <c r="B156" s="28" t="s">
        <v>230</v>
      </c>
      <c r="C156" s="28">
        <v>2269</v>
      </c>
      <c r="D156" s="28" t="s">
        <v>1940</v>
      </c>
      <c r="E156" s="28" t="s">
        <v>66</v>
      </c>
      <c r="F156" s="28" t="s">
        <v>1948</v>
      </c>
      <c r="G156" s="331">
        <v>139</v>
      </c>
      <c r="H156" s="28">
        <v>2688</v>
      </c>
      <c r="I156" s="28">
        <v>18</v>
      </c>
    </row>
    <row r="157" spans="1:9" x14ac:dyDescent="0.25">
      <c r="A157" s="28" t="s">
        <v>228</v>
      </c>
      <c r="B157" s="28" t="s">
        <v>230</v>
      </c>
      <c r="C157" s="28">
        <v>2269</v>
      </c>
      <c r="D157" s="28" t="s">
        <v>1940</v>
      </c>
      <c r="E157" s="28" t="s">
        <v>68</v>
      </c>
      <c r="F157" s="28" t="s">
        <v>1949</v>
      </c>
      <c r="G157" s="331">
        <v>98</v>
      </c>
      <c r="H157" s="28">
        <v>2688</v>
      </c>
      <c r="I157" s="28">
        <v>12</v>
      </c>
    </row>
    <row r="158" spans="1:9" x14ac:dyDescent="0.25">
      <c r="A158" s="28" t="s">
        <v>228</v>
      </c>
      <c r="B158" s="28" t="s">
        <v>230</v>
      </c>
      <c r="C158" s="28">
        <v>2269</v>
      </c>
      <c r="D158" s="28" t="s">
        <v>1940</v>
      </c>
      <c r="E158" s="28" t="s">
        <v>394</v>
      </c>
      <c r="F158" s="28" t="s">
        <v>2019</v>
      </c>
      <c r="G158" s="331">
        <v>140</v>
      </c>
      <c r="H158" s="28">
        <v>2688</v>
      </c>
      <c r="I158" s="28">
        <v>8</v>
      </c>
    </row>
    <row r="159" spans="1:9" x14ac:dyDescent="0.25">
      <c r="A159" s="28" t="s">
        <v>228</v>
      </c>
      <c r="B159" s="28" t="s">
        <v>230</v>
      </c>
      <c r="C159" s="28">
        <v>2269</v>
      </c>
      <c r="D159" s="28" t="s">
        <v>1940</v>
      </c>
      <c r="E159" s="28" t="s">
        <v>396</v>
      </c>
      <c r="F159" s="28" t="s">
        <v>2020</v>
      </c>
      <c r="G159" s="331">
        <v>141</v>
      </c>
      <c r="H159" s="28">
        <v>2688</v>
      </c>
      <c r="I159" s="28">
        <v>2</v>
      </c>
    </row>
    <row r="160" spans="1:9" x14ac:dyDescent="0.25">
      <c r="A160" s="28" t="s">
        <v>228</v>
      </c>
      <c r="B160" s="28" t="s">
        <v>230</v>
      </c>
      <c r="C160" s="28">
        <v>2269</v>
      </c>
      <c r="D160" s="28" t="s">
        <v>1940</v>
      </c>
      <c r="E160" s="28" t="s">
        <v>398</v>
      </c>
      <c r="F160" s="28" t="s">
        <v>2021</v>
      </c>
      <c r="G160" s="331">
        <v>102</v>
      </c>
      <c r="H160" s="28">
        <v>2688</v>
      </c>
      <c r="I160" s="28">
        <v>4</v>
      </c>
    </row>
    <row r="161" spans="1:9" x14ac:dyDescent="0.25">
      <c r="A161" s="28" t="s">
        <v>228</v>
      </c>
      <c r="B161" s="28" t="s">
        <v>230</v>
      </c>
      <c r="C161" s="28">
        <v>2269</v>
      </c>
      <c r="D161" s="28" t="s">
        <v>1940</v>
      </c>
      <c r="E161" s="28" t="s">
        <v>400</v>
      </c>
      <c r="F161" s="28" t="s">
        <v>2022</v>
      </c>
      <c r="G161" s="331">
        <v>105</v>
      </c>
      <c r="H161" s="28">
        <v>2688</v>
      </c>
      <c r="I161" s="28">
        <v>3</v>
      </c>
    </row>
    <row r="162" spans="1:9" x14ac:dyDescent="0.25">
      <c r="A162" s="28" t="s">
        <v>228</v>
      </c>
      <c r="B162" s="28" t="s">
        <v>230</v>
      </c>
      <c r="C162" s="28">
        <v>2269</v>
      </c>
      <c r="D162" s="28" t="s">
        <v>1940</v>
      </c>
      <c r="E162" s="28" t="s">
        <v>1950</v>
      </c>
      <c r="F162" s="28" t="s">
        <v>1951</v>
      </c>
      <c r="G162" s="331">
        <v>587</v>
      </c>
      <c r="H162" s="28">
        <v>2688</v>
      </c>
      <c r="I162" s="28">
        <v>12</v>
      </c>
    </row>
    <row r="163" spans="1:9" x14ac:dyDescent="0.25">
      <c r="A163" s="28" t="s">
        <v>423</v>
      </c>
      <c r="B163" s="28" t="s">
        <v>425</v>
      </c>
      <c r="C163" s="28">
        <v>2269</v>
      </c>
      <c r="D163" s="28" t="s">
        <v>1940</v>
      </c>
      <c r="E163" s="28" t="s">
        <v>232</v>
      </c>
      <c r="F163" s="28" t="s">
        <v>1952</v>
      </c>
      <c r="G163" s="331">
        <v>107</v>
      </c>
      <c r="H163" s="28">
        <v>2753</v>
      </c>
      <c r="I163" s="28">
        <v>190</v>
      </c>
    </row>
    <row r="164" spans="1:9" x14ac:dyDescent="0.25">
      <c r="A164" s="28" t="s">
        <v>423</v>
      </c>
      <c r="B164" s="28" t="s">
        <v>425</v>
      </c>
      <c r="C164" s="28">
        <v>2269</v>
      </c>
      <c r="D164" s="28" t="s">
        <v>1940</v>
      </c>
      <c r="E164" s="28" t="s">
        <v>235</v>
      </c>
      <c r="F164" s="28" t="s">
        <v>1953</v>
      </c>
      <c r="G164" s="331">
        <v>192</v>
      </c>
      <c r="H164" s="28">
        <v>2753</v>
      </c>
      <c r="I164" s="28">
        <v>35</v>
      </c>
    </row>
    <row r="165" spans="1:9" x14ac:dyDescent="0.25">
      <c r="A165" s="28" t="s">
        <v>423</v>
      </c>
      <c r="B165" s="28" t="s">
        <v>425</v>
      </c>
      <c r="C165" s="28">
        <v>2269</v>
      </c>
      <c r="D165" s="28" t="s">
        <v>1940</v>
      </c>
      <c r="E165" s="28" t="s">
        <v>238</v>
      </c>
      <c r="F165" s="28" t="s">
        <v>1954</v>
      </c>
      <c r="G165" s="331">
        <v>58</v>
      </c>
      <c r="H165" s="28">
        <v>2753</v>
      </c>
      <c r="I165" s="28">
        <v>183</v>
      </c>
    </row>
    <row r="166" spans="1:9" x14ac:dyDescent="0.25">
      <c r="A166" s="28" t="s">
        <v>423</v>
      </c>
      <c r="B166" s="28" t="s">
        <v>425</v>
      </c>
      <c r="C166" s="28">
        <v>2269</v>
      </c>
      <c r="D166" s="28" t="s">
        <v>1940</v>
      </c>
      <c r="E166" s="28" t="s">
        <v>241</v>
      </c>
      <c r="F166" s="28" t="s">
        <v>1955</v>
      </c>
      <c r="G166" s="331">
        <v>59</v>
      </c>
      <c r="H166" s="28">
        <v>2753</v>
      </c>
      <c r="I166" s="28">
        <v>220</v>
      </c>
    </row>
    <row r="167" spans="1:9" x14ac:dyDescent="0.25">
      <c r="A167" s="28" t="s">
        <v>423</v>
      </c>
      <c r="B167" s="28" t="s">
        <v>425</v>
      </c>
      <c r="C167" s="28">
        <v>2269</v>
      </c>
      <c r="D167" s="28" t="s">
        <v>1940</v>
      </c>
      <c r="E167" s="28" t="s">
        <v>49</v>
      </c>
      <c r="F167" s="28" t="s">
        <v>1942</v>
      </c>
      <c r="G167" s="331">
        <v>92</v>
      </c>
      <c r="H167" s="28">
        <v>2753</v>
      </c>
      <c r="I167" s="28">
        <v>23</v>
      </c>
    </row>
    <row r="168" spans="1:9" x14ac:dyDescent="0.25">
      <c r="A168" s="28" t="s">
        <v>423</v>
      </c>
      <c r="B168" s="28" t="s">
        <v>425</v>
      </c>
      <c r="C168" s="28">
        <v>2269</v>
      </c>
      <c r="D168" s="28" t="s">
        <v>1940</v>
      </c>
      <c r="E168" s="28" t="s">
        <v>245</v>
      </c>
      <c r="F168" s="28" t="s">
        <v>1956</v>
      </c>
      <c r="G168" s="331">
        <v>215</v>
      </c>
      <c r="H168" s="28">
        <v>2753</v>
      </c>
      <c r="I168" s="28">
        <v>10</v>
      </c>
    </row>
    <row r="169" spans="1:9" x14ac:dyDescent="0.25">
      <c r="A169" s="28" t="s">
        <v>423</v>
      </c>
      <c r="B169" s="28" t="s">
        <v>425</v>
      </c>
      <c r="C169" s="28">
        <v>2269</v>
      </c>
      <c r="D169" s="28" t="s">
        <v>1940</v>
      </c>
      <c r="E169" s="28" t="s">
        <v>248</v>
      </c>
      <c r="F169" s="28" t="s">
        <v>1957</v>
      </c>
      <c r="G169" s="331">
        <v>181</v>
      </c>
      <c r="H169" s="28">
        <v>2753</v>
      </c>
      <c r="I169" s="28">
        <v>21</v>
      </c>
    </row>
    <row r="170" spans="1:9" x14ac:dyDescent="0.25">
      <c r="A170" s="28" t="s">
        <v>423</v>
      </c>
      <c r="B170" s="28" t="s">
        <v>425</v>
      </c>
      <c r="C170" s="28">
        <v>2269</v>
      </c>
      <c r="D170" s="28" t="s">
        <v>1940</v>
      </c>
      <c r="E170" s="28" t="s">
        <v>53</v>
      </c>
      <c r="F170" s="28" t="s">
        <v>1943</v>
      </c>
      <c r="G170" s="331">
        <v>197</v>
      </c>
      <c r="H170" s="28">
        <v>2753</v>
      </c>
      <c r="I170" s="28">
        <v>21</v>
      </c>
    </row>
    <row r="171" spans="1:9" x14ac:dyDescent="0.25">
      <c r="A171" s="28" t="s">
        <v>423</v>
      </c>
      <c r="B171" s="28" t="s">
        <v>425</v>
      </c>
      <c r="C171" s="28">
        <v>2269</v>
      </c>
      <c r="D171" s="28" t="s">
        <v>1940</v>
      </c>
      <c r="E171" s="28" t="s">
        <v>251</v>
      </c>
      <c r="F171" s="28" t="s">
        <v>1958</v>
      </c>
      <c r="G171" s="331">
        <v>104</v>
      </c>
      <c r="H171" s="28">
        <v>2753</v>
      </c>
      <c r="I171" s="28">
        <v>11</v>
      </c>
    </row>
    <row r="172" spans="1:9" x14ac:dyDescent="0.25">
      <c r="A172" s="28" t="s">
        <v>423</v>
      </c>
      <c r="B172" s="28" t="s">
        <v>425</v>
      </c>
      <c r="C172" s="28">
        <v>2269</v>
      </c>
      <c r="D172" s="28" t="s">
        <v>1940</v>
      </c>
      <c r="E172" s="28" t="s">
        <v>253</v>
      </c>
      <c r="F172" s="28" t="s">
        <v>1959</v>
      </c>
      <c r="G172" s="331">
        <v>182</v>
      </c>
      <c r="H172" s="28">
        <v>2753</v>
      </c>
      <c r="I172" s="28">
        <v>35</v>
      </c>
    </row>
    <row r="173" spans="1:9" x14ac:dyDescent="0.25">
      <c r="A173" s="28" t="s">
        <v>423</v>
      </c>
      <c r="B173" s="28" t="s">
        <v>425</v>
      </c>
      <c r="C173" s="28">
        <v>2269</v>
      </c>
      <c r="D173" s="28" t="s">
        <v>1940</v>
      </c>
      <c r="E173" s="28" t="s">
        <v>55</v>
      </c>
      <c r="F173" s="28" t="s">
        <v>1944</v>
      </c>
      <c r="G173" s="331">
        <v>108</v>
      </c>
      <c r="H173" s="28">
        <v>2753</v>
      </c>
      <c r="I173" s="28">
        <v>25</v>
      </c>
    </row>
    <row r="174" spans="1:9" x14ac:dyDescent="0.25">
      <c r="A174" s="28" t="s">
        <v>423</v>
      </c>
      <c r="B174" s="28" t="s">
        <v>425</v>
      </c>
      <c r="C174" s="28">
        <v>2269</v>
      </c>
      <c r="D174" s="28" t="s">
        <v>1940</v>
      </c>
      <c r="E174" s="28" t="s">
        <v>257</v>
      </c>
      <c r="F174" s="28" t="s">
        <v>1960</v>
      </c>
      <c r="G174" s="331">
        <v>109</v>
      </c>
      <c r="H174" s="28">
        <v>2753</v>
      </c>
      <c r="I174" s="28">
        <v>12</v>
      </c>
    </row>
    <row r="175" spans="1:9" x14ac:dyDescent="0.25">
      <c r="A175" s="28" t="s">
        <v>423</v>
      </c>
      <c r="B175" s="28" t="s">
        <v>425</v>
      </c>
      <c r="C175" s="28">
        <v>2269</v>
      </c>
      <c r="D175" s="28" t="s">
        <v>1940</v>
      </c>
      <c r="E175" s="28" t="s">
        <v>260</v>
      </c>
      <c r="F175" s="28" t="s">
        <v>1961</v>
      </c>
      <c r="G175" s="331">
        <v>213</v>
      </c>
      <c r="H175" s="28">
        <v>2753</v>
      </c>
      <c r="I175" s="28">
        <v>5</v>
      </c>
    </row>
    <row r="176" spans="1:9" x14ac:dyDescent="0.25">
      <c r="A176" s="28" t="s">
        <v>423</v>
      </c>
      <c r="B176" s="28" t="s">
        <v>425</v>
      </c>
      <c r="C176" s="28">
        <v>2269</v>
      </c>
      <c r="D176" s="28" t="s">
        <v>1940</v>
      </c>
      <c r="E176" s="28" t="s">
        <v>262</v>
      </c>
      <c r="F176" s="28" t="s">
        <v>1962</v>
      </c>
      <c r="G176" s="331">
        <v>101</v>
      </c>
      <c r="H176" s="28">
        <v>2753</v>
      </c>
      <c r="I176" s="28">
        <v>3</v>
      </c>
    </row>
    <row r="177" spans="1:9" x14ac:dyDescent="0.25">
      <c r="A177" s="28" t="s">
        <v>423</v>
      </c>
      <c r="B177" s="28" t="s">
        <v>425</v>
      </c>
      <c r="C177" s="28">
        <v>2269</v>
      </c>
      <c r="D177" s="28" t="s">
        <v>1940</v>
      </c>
      <c r="E177" s="28" t="s">
        <v>264</v>
      </c>
      <c r="F177" s="28" t="s">
        <v>1963</v>
      </c>
      <c r="G177" s="331">
        <v>203</v>
      </c>
      <c r="H177" s="28">
        <v>2753</v>
      </c>
      <c r="I177" s="28">
        <v>15</v>
      </c>
    </row>
    <row r="178" spans="1:9" x14ac:dyDescent="0.25">
      <c r="A178" s="28" t="s">
        <v>423</v>
      </c>
      <c r="B178" s="28" t="s">
        <v>425</v>
      </c>
      <c r="C178" s="28">
        <v>2269</v>
      </c>
      <c r="D178" s="28" t="s">
        <v>1940</v>
      </c>
      <c r="E178" s="28" t="s">
        <v>267</v>
      </c>
      <c r="F178" s="28" t="s">
        <v>1964</v>
      </c>
      <c r="G178" s="331">
        <v>60</v>
      </c>
      <c r="H178" s="28">
        <v>2753</v>
      </c>
      <c r="I178" s="28">
        <v>180</v>
      </c>
    </row>
    <row r="179" spans="1:9" x14ac:dyDescent="0.25">
      <c r="A179" s="28" t="s">
        <v>423</v>
      </c>
      <c r="B179" s="28" t="s">
        <v>425</v>
      </c>
      <c r="C179" s="28">
        <v>2269</v>
      </c>
      <c r="D179" s="28" t="s">
        <v>1940</v>
      </c>
      <c r="E179" s="28" t="s">
        <v>270</v>
      </c>
      <c r="F179" s="28" t="s">
        <v>1965</v>
      </c>
      <c r="G179" s="331">
        <v>110</v>
      </c>
      <c r="H179" s="28">
        <v>2753</v>
      </c>
      <c r="I179" s="28">
        <v>8</v>
      </c>
    </row>
    <row r="180" spans="1:9" x14ac:dyDescent="0.25">
      <c r="A180" s="28" t="s">
        <v>423</v>
      </c>
      <c r="B180" s="28" t="s">
        <v>425</v>
      </c>
      <c r="C180" s="28">
        <v>2269</v>
      </c>
      <c r="D180" s="28" t="s">
        <v>1940</v>
      </c>
      <c r="E180" s="28" t="s">
        <v>272</v>
      </c>
      <c r="F180" s="28" t="s">
        <v>1966</v>
      </c>
      <c r="G180" s="331">
        <v>111</v>
      </c>
      <c r="H180" s="28">
        <v>2753</v>
      </c>
      <c r="I180" s="28">
        <v>75</v>
      </c>
    </row>
    <row r="181" spans="1:9" x14ac:dyDescent="0.25">
      <c r="A181" s="28" t="s">
        <v>423</v>
      </c>
      <c r="B181" s="28" t="s">
        <v>425</v>
      </c>
      <c r="C181" s="28">
        <v>2269</v>
      </c>
      <c r="D181" s="28" t="s">
        <v>1940</v>
      </c>
      <c r="E181" s="28" t="s">
        <v>57</v>
      </c>
      <c r="F181" s="28" t="s">
        <v>1945</v>
      </c>
      <c r="G181" s="331">
        <v>112</v>
      </c>
      <c r="H181" s="28">
        <v>2753</v>
      </c>
      <c r="I181" s="28">
        <v>19</v>
      </c>
    </row>
    <row r="182" spans="1:9" x14ac:dyDescent="0.25">
      <c r="A182" s="28" t="s">
        <v>423</v>
      </c>
      <c r="B182" s="28" t="s">
        <v>425</v>
      </c>
      <c r="C182" s="28">
        <v>2269</v>
      </c>
      <c r="D182" s="28" t="s">
        <v>1940</v>
      </c>
      <c r="E182" s="28" t="s">
        <v>276</v>
      </c>
      <c r="F182" s="28" t="s">
        <v>1967</v>
      </c>
      <c r="G182" s="331">
        <v>113</v>
      </c>
      <c r="H182" s="28">
        <v>2753</v>
      </c>
      <c r="I182" s="28">
        <v>11</v>
      </c>
    </row>
    <row r="183" spans="1:9" x14ac:dyDescent="0.25">
      <c r="A183" s="28" t="s">
        <v>423</v>
      </c>
      <c r="B183" s="28" t="s">
        <v>425</v>
      </c>
      <c r="C183" s="28">
        <v>2269</v>
      </c>
      <c r="D183" s="28" t="s">
        <v>1940</v>
      </c>
      <c r="E183" s="28" t="s">
        <v>279</v>
      </c>
      <c r="F183" s="28" t="s">
        <v>1968</v>
      </c>
      <c r="G183" s="331">
        <v>114</v>
      </c>
      <c r="H183" s="28">
        <v>2753</v>
      </c>
      <c r="I183" s="28">
        <v>24</v>
      </c>
    </row>
    <row r="184" spans="1:9" x14ac:dyDescent="0.25">
      <c r="A184" s="28" t="s">
        <v>423</v>
      </c>
      <c r="B184" s="28" t="s">
        <v>425</v>
      </c>
      <c r="C184" s="28">
        <v>2269</v>
      </c>
      <c r="D184" s="28" t="s">
        <v>1940</v>
      </c>
      <c r="E184" s="28" t="s">
        <v>281</v>
      </c>
      <c r="F184" s="28" t="s">
        <v>1969</v>
      </c>
      <c r="G184" s="331">
        <v>204</v>
      </c>
      <c r="H184" s="28">
        <v>2753</v>
      </c>
      <c r="I184" s="28">
        <v>7</v>
      </c>
    </row>
    <row r="185" spans="1:9" x14ac:dyDescent="0.25">
      <c r="A185" s="28" t="s">
        <v>423</v>
      </c>
      <c r="B185" s="28" t="s">
        <v>425</v>
      </c>
      <c r="C185" s="28">
        <v>2269</v>
      </c>
      <c r="D185" s="28" t="s">
        <v>1940</v>
      </c>
      <c r="E185" s="28" t="s">
        <v>283</v>
      </c>
      <c r="F185" s="28" t="s">
        <v>1970</v>
      </c>
      <c r="G185" s="331">
        <v>61</v>
      </c>
      <c r="H185" s="28">
        <v>2753</v>
      </c>
      <c r="I185" s="28">
        <v>8</v>
      </c>
    </row>
    <row r="186" spans="1:9" x14ac:dyDescent="0.25">
      <c r="A186" s="28" t="s">
        <v>423</v>
      </c>
      <c r="B186" s="28" t="s">
        <v>425</v>
      </c>
      <c r="C186" s="28">
        <v>2269</v>
      </c>
      <c r="D186" s="28" t="s">
        <v>1940</v>
      </c>
      <c r="E186" s="28" t="s">
        <v>285</v>
      </c>
      <c r="F186" s="28" t="s">
        <v>1971</v>
      </c>
      <c r="G186" s="331">
        <v>62</v>
      </c>
      <c r="H186" s="28">
        <v>2753</v>
      </c>
      <c r="I186" s="28">
        <v>7</v>
      </c>
    </row>
    <row r="187" spans="1:9" x14ac:dyDescent="0.25">
      <c r="A187" s="28" t="s">
        <v>423</v>
      </c>
      <c r="B187" s="28" t="s">
        <v>425</v>
      </c>
      <c r="C187" s="28">
        <v>2269</v>
      </c>
      <c r="D187" s="28" t="s">
        <v>1940</v>
      </c>
      <c r="E187" s="28" t="s">
        <v>287</v>
      </c>
      <c r="F187" s="28" t="s">
        <v>1972</v>
      </c>
      <c r="G187" s="331">
        <v>115</v>
      </c>
      <c r="H187" s="28">
        <v>2753</v>
      </c>
      <c r="I187" s="28">
        <v>6</v>
      </c>
    </row>
    <row r="188" spans="1:9" x14ac:dyDescent="0.25">
      <c r="A188" s="28" t="s">
        <v>423</v>
      </c>
      <c r="B188" s="28" t="s">
        <v>425</v>
      </c>
      <c r="C188" s="28">
        <v>2269</v>
      </c>
      <c r="D188" s="28" t="s">
        <v>1940</v>
      </c>
      <c r="E188" s="28" t="s">
        <v>289</v>
      </c>
      <c r="F188" s="28" t="s">
        <v>1973</v>
      </c>
      <c r="G188" s="331">
        <v>116</v>
      </c>
      <c r="H188" s="28">
        <v>2753</v>
      </c>
      <c r="I188" s="28">
        <v>19</v>
      </c>
    </row>
    <row r="189" spans="1:9" x14ac:dyDescent="0.25">
      <c r="A189" s="28" t="s">
        <v>423</v>
      </c>
      <c r="B189" s="28" t="s">
        <v>425</v>
      </c>
      <c r="C189" s="28">
        <v>2269</v>
      </c>
      <c r="D189" s="28" t="s">
        <v>1940</v>
      </c>
      <c r="E189" s="28" t="s">
        <v>292</v>
      </c>
      <c r="F189" s="28" t="s">
        <v>1974</v>
      </c>
      <c r="G189" s="331">
        <v>117</v>
      </c>
      <c r="H189" s="28">
        <v>2753</v>
      </c>
      <c r="I189" s="28">
        <v>28</v>
      </c>
    </row>
    <row r="190" spans="1:9" x14ac:dyDescent="0.25">
      <c r="A190" s="28" t="s">
        <v>423</v>
      </c>
      <c r="B190" s="28" t="s">
        <v>425</v>
      </c>
      <c r="C190" s="28">
        <v>2269</v>
      </c>
      <c r="D190" s="28" t="s">
        <v>1940</v>
      </c>
      <c r="E190" s="28" t="s">
        <v>294</v>
      </c>
      <c r="F190" s="28" t="s">
        <v>1975</v>
      </c>
      <c r="G190" s="331">
        <v>63</v>
      </c>
      <c r="H190" s="28">
        <v>2753</v>
      </c>
      <c r="I190" s="28">
        <v>52</v>
      </c>
    </row>
    <row r="191" spans="1:9" x14ac:dyDescent="0.25">
      <c r="A191" s="28" t="s">
        <v>423</v>
      </c>
      <c r="B191" s="28" t="s">
        <v>425</v>
      </c>
      <c r="C191" s="28">
        <v>2269</v>
      </c>
      <c r="D191" s="28" t="s">
        <v>1940</v>
      </c>
      <c r="E191" s="28" t="s">
        <v>59</v>
      </c>
      <c r="F191" s="28" t="s">
        <v>1946</v>
      </c>
      <c r="G191" s="331">
        <v>118</v>
      </c>
      <c r="H191" s="28">
        <v>2753</v>
      </c>
      <c r="I191" s="28">
        <v>18</v>
      </c>
    </row>
    <row r="192" spans="1:9" x14ac:dyDescent="0.25">
      <c r="A192" s="28" t="s">
        <v>423</v>
      </c>
      <c r="B192" s="28" t="s">
        <v>425</v>
      </c>
      <c r="C192" s="28">
        <v>2269</v>
      </c>
      <c r="D192" s="28" t="s">
        <v>1940</v>
      </c>
      <c r="E192" s="28" t="s">
        <v>298</v>
      </c>
      <c r="F192" s="28" t="s">
        <v>1976</v>
      </c>
      <c r="G192" s="331">
        <v>193</v>
      </c>
      <c r="H192" s="28">
        <v>2753</v>
      </c>
      <c r="I192" s="28">
        <v>5</v>
      </c>
    </row>
    <row r="193" spans="1:9" x14ac:dyDescent="0.25">
      <c r="A193" s="28" t="s">
        <v>423</v>
      </c>
      <c r="B193" s="28" t="s">
        <v>425</v>
      </c>
      <c r="C193" s="28">
        <v>2269</v>
      </c>
      <c r="D193" s="28" t="s">
        <v>1940</v>
      </c>
      <c r="E193" s="28" t="s">
        <v>300</v>
      </c>
      <c r="F193" s="28" t="s">
        <v>1977</v>
      </c>
      <c r="G193" s="331">
        <v>119</v>
      </c>
      <c r="H193" s="28">
        <v>2753</v>
      </c>
      <c r="I193" s="28">
        <v>18</v>
      </c>
    </row>
    <row r="194" spans="1:9" x14ac:dyDescent="0.25">
      <c r="A194" s="28" t="s">
        <v>423</v>
      </c>
      <c r="B194" s="28" t="s">
        <v>425</v>
      </c>
      <c r="C194" s="28">
        <v>2269</v>
      </c>
      <c r="D194" s="28" t="s">
        <v>1940</v>
      </c>
      <c r="E194" s="28" t="s">
        <v>303</v>
      </c>
      <c r="F194" s="28" t="s">
        <v>1978</v>
      </c>
      <c r="G194" s="331">
        <v>120</v>
      </c>
      <c r="H194" s="28">
        <v>2753</v>
      </c>
      <c r="I194" s="28">
        <v>5</v>
      </c>
    </row>
    <row r="195" spans="1:9" x14ac:dyDescent="0.25">
      <c r="A195" s="28" t="s">
        <v>423</v>
      </c>
      <c r="B195" s="28" t="s">
        <v>425</v>
      </c>
      <c r="C195" s="28">
        <v>2269</v>
      </c>
      <c r="D195" s="28" t="s">
        <v>1940</v>
      </c>
      <c r="E195" s="28" t="s">
        <v>306</v>
      </c>
      <c r="F195" s="28" t="s">
        <v>1979</v>
      </c>
      <c r="G195" s="331">
        <v>121</v>
      </c>
      <c r="H195" s="28">
        <v>2753</v>
      </c>
      <c r="I195" s="28">
        <v>28</v>
      </c>
    </row>
    <row r="196" spans="1:9" x14ac:dyDescent="0.25">
      <c r="A196" s="28" t="s">
        <v>423</v>
      </c>
      <c r="B196" s="28" t="s">
        <v>425</v>
      </c>
      <c r="C196" s="28">
        <v>2269</v>
      </c>
      <c r="D196" s="28" t="s">
        <v>1940</v>
      </c>
      <c r="E196" s="28" t="s">
        <v>308</v>
      </c>
      <c r="F196" s="28" t="s">
        <v>1980</v>
      </c>
      <c r="G196" s="331">
        <v>216</v>
      </c>
      <c r="H196" s="28">
        <v>2753</v>
      </c>
      <c r="I196" s="28">
        <v>4</v>
      </c>
    </row>
    <row r="197" spans="1:9" x14ac:dyDescent="0.25">
      <c r="A197" s="28" t="s">
        <v>423</v>
      </c>
      <c r="B197" s="28" t="s">
        <v>425</v>
      </c>
      <c r="C197" s="28">
        <v>2269</v>
      </c>
      <c r="D197" s="28" t="s">
        <v>1940</v>
      </c>
      <c r="E197" s="28" t="s">
        <v>310</v>
      </c>
      <c r="F197" s="28" t="s">
        <v>1981</v>
      </c>
      <c r="G197" s="331">
        <v>205</v>
      </c>
      <c r="H197" s="28">
        <v>2753</v>
      </c>
      <c r="I197" s="28">
        <v>3</v>
      </c>
    </row>
    <row r="198" spans="1:9" x14ac:dyDescent="0.25">
      <c r="A198" s="28" t="s">
        <v>423</v>
      </c>
      <c r="B198" s="28" t="s">
        <v>425</v>
      </c>
      <c r="C198" s="28">
        <v>2269</v>
      </c>
      <c r="D198" s="28" t="s">
        <v>1940</v>
      </c>
      <c r="E198" s="28" t="s">
        <v>312</v>
      </c>
      <c r="F198" s="28" t="s">
        <v>1982</v>
      </c>
      <c r="G198" s="331">
        <v>122</v>
      </c>
      <c r="H198" s="28">
        <v>2753</v>
      </c>
      <c r="I198" s="28">
        <v>8</v>
      </c>
    </row>
    <row r="199" spans="1:9" x14ac:dyDescent="0.25">
      <c r="A199" s="28" t="s">
        <v>423</v>
      </c>
      <c r="B199" s="28" t="s">
        <v>425</v>
      </c>
      <c r="C199" s="28">
        <v>2269</v>
      </c>
      <c r="D199" s="28" t="s">
        <v>1940</v>
      </c>
      <c r="E199" s="28" t="s">
        <v>314</v>
      </c>
      <c r="F199" s="28" t="s">
        <v>1983</v>
      </c>
      <c r="G199" s="331">
        <v>123</v>
      </c>
      <c r="H199" s="28">
        <v>2753</v>
      </c>
      <c r="I199" s="28">
        <v>7</v>
      </c>
    </row>
    <row r="200" spans="1:9" x14ac:dyDescent="0.25">
      <c r="A200" s="28" t="s">
        <v>423</v>
      </c>
      <c r="B200" s="28" t="s">
        <v>425</v>
      </c>
      <c r="C200" s="28">
        <v>2269</v>
      </c>
      <c r="D200" s="28" t="s">
        <v>1940</v>
      </c>
      <c r="E200" s="28" t="s">
        <v>316</v>
      </c>
      <c r="F200" s="28" t="s">
        <v>1984</v>
      </c>
      <c r="G200" s="331">
        <v>64</v>
      </c>
      <c r="H200" s="28">
        <v>2753</v>
      </c>
      <c r="I200" s="28">
        <v>26</v>
      </c>
    </row>
    <row r="201" spans="1:9" x14ac:dyDescent="0.25">
      <c r="A201" s="28" t="s">
        <v>423</v>
      </c>
      <c r="B201" s="28" t="s">
        <v>425</v>
      </c>
      <c r="C201" s="28">
        <v>2269</v>
      </c>
      <c r="D201" s="28" t="s">
        <v>1940</v>
      </c>
      <c r="E201" s="28" t="s">
        <v>319</v>
      </c>
      <c r="F201" s="28" t="s">
        <v>1985</v>
      </c>
      <c r="G201" s="331">
        <v>198</v>
      </c>
      <c r="H201" s="28">
        <v>2753</v>
      </c>
      <c r="I201" s="28">
        <v>4</v>
      </c>
    </row>
    <row r="202" spans="1:9" x14ac:dyDescent="0.25">
      <c r="A202" s="28" t="s">
        <v>423</v>
      </c>
      <c r="B202" s="28" t="s">
        <v>425</v>
      </c>
      <c r="C202" s="28">
        <v>2269</v>
      </c>
      <c r="D202" s="28" t="s">
        <v>1940</v>
      </c>
      <c r="E202" s="28" t="s">
        <v>321</v>
      </c>
      <c r="F202" s="28" t="s">
        <v>1986</v>
      </c>
      <c r="G202" s="331">
        <v>124</v>
      </c>
      <c r="H202" s="28">
        <v>2753</v>
      </c>
      <c r="I202" s="28">
        <v>155</v>
      </c>
    </row>
    <row r="203" spans="1:9" x14ac:dyDescent="0.25">
      <c r="A203" s="28" t="s">
        <v>423</v>
      </c>
      <c r="B203" s="28" t="s">
        <v>425</v>
      </c>
      <c r="C203" s="28">
        <v>2269</v>
      </c>
      <c r="D203" s="28" t="s">
        <v>1940</v>
      </c>
      <c r="E203" s="28" t="s">
        <v>324</v>
      </c>
      <c r="F203" s="28" t="s">
        <v>1987</v>
      </c>
      <c r="G203" s="331">
        <v>125</v>
      </c>
      <c r="H203" s="28">
        <v>2753</v>
      </c>
      <c r="I203" s="28">
        <v>105</v>
      </c>
    </row>
    <row r="204" spans="1:9" x14ac:dyDescent="0.25">
      <c r="A204" s="28" t="s">
        <v>423</v>
      </c>
      <c r="B204" s="28" t="s">
        <v>425</v>
      </c>
      <c r="C204" s="28">
        <v>2269</v>
      </c>
      <c r="D204" s="28" t="s">
        <v>1940</v>
      </c>
      <c r="E204" s="28" t="s">
        <v>327</v>
      </c>
      <c r="F204" s="28" t="s">
        <v>1988</v>
      </c>
      <c r="G204" s="331">
        <v>217</v>
      </c>
      <c r="H204" s="28">
        <v>2753</v>
      </c>
      <c r="I204" s="28">
        <v>6</v>
      </c>
    </row>
    <row r="205" spans="1:9" x14ac:dyDescent="0.25">
      <c r="A205" s="28" t="s">
        <v>423</v>
      </c>
      <c r="B205" s="28" t="s">
        <v>425</v>
      </c>
      <c r="C205" s="28">
        <v>2269</v>
      </c>
      <c r="D205" s="28" t="s">
        <v>1940</v>
      </c>
      <c r="E205" s="28" t="s">
        <v>330</v>
      </c>
      <c r="F205" s="28" t="s">
        <v>1989</v>
      </c>
      <c r="G205" s="331">
        <v>65</v>
      </c>
      <c r="H205" s="28">
        <v>2753</v>
      </c>
      <c r="I205" s="28">
        <v>139</v>
      </c>
    </row>
    <row r="206" spans="1:9" x14ac:dyDescent="0.25">
      <c r="A206" s="28" t="s">
        <v>423</v>
      </c>
      <c r="B206" s="28" t="s">
        <v>425</v>
      </c>
      <c r="C206" s="28">
        <v>2269</v>
      </c>
      <c r="D206" s="28" t="s">
        <v>1940</v>
      </c>
      <c r="E206" s="28" t="s">
        <v>333</v>
      </c>
      <c r="F206" s="28" t="s">
        <v>1990</v>
      </c>
      <c r="G206" s="331">
        <v>66</v>
      </c>
      <c r="H206" s="28">
        <v>2753</v>
      </c>
      <c r="I206" s="28">
        <v>58</v>
      </c>
    </row>
    <row r="207" spans="1:9" x14ac:dyDescent="0.25">
      <c r="A207" s="28" t="s">
        <v>423</v>
      </c>
      <c r="B207" s="28" t="s">
        <v>425</v>
      </c>
      <c r="C207" s="28">
        <v>2269</v>
      </c>
      <c r="D207" s="28" t="s">
        <v>1940</v>
      </c>
      <c r="E207" s="28" t="s">
        <v>336</v>
      </c>
      <c r="F207" s="28" t="s">
        <v>1991</v>
      </c>
      <c r="G207" s="331">
        <v>67</v>
      </c>
      <c r="H207" s="28">
        <v>2753</v>
      </c>
      <c r="I207" s="28">
        <v>73</v>
      </c>
    </row>
    <row r="208" spans="1:9" x14ac:dyDescent="0.25">
      <c r="A208" s="28" t="s">
        <v>423</v>
      </c>
      <c r="B208" s="28" t="s">
        <v>425</v>
      </c>
      <c r="C208" s="28">
        <v>2269</v>
      </c>
      <c r="D208" s="28" t="s">
        <v>1940</v>
      </c>
      <c r="E208" s="28" t="s">
        <v>64</v>
      </c>
      <c r="F208" s="28" t="s">
        <v>1947</v>
      </c>
      <c r="G208" s="331">
        <v>126</v>
      </c>
      <c r="H208" s="28">
        <v>2753</v>
      </c>
      <c r="I208" s="28">
        <v>26</v>
      </c>
    </row>
    <row r="209" spans="1:9" x14ac:dyDescent="0.25">
      <c r="A209" s="28" t="s">
        <v>423</v>
      </c>
      <c r="B209" s="28" t="s">
        <v>425</v>
      </c>
      <c r="C209" s="28">
        <v>2269</v>
      </c>
      <c r="D209" s="28" t="s">
        <v>1940</v>
      </c>
      <c r="E209" s="28" t="s">
        <v>340</v>
      </c>
      <c r="F209" s="28" t="s">
        <v>1992</v>
      </c>
      <c r="G209" s="331">
        <v>68</v>
      </c>
      <c r="H209" s="28">
        <v>2753</v>
      </c>
      <c r="I209" s="28">
        <v>11</v>
      </c>
    </row>
    <row r="210" spans="1:9" x14ac:dyDescent="0.25">
      <c r="A210" s="28" t="s">
        <v>423</v>
      </c>
      <c r="B210" s="28" t="s">
        <v>425</v>
      </c>
      <c r="C210" s="28">
        <v>2269</v>
      </c>
      <c r="D210" s="28" t="s">
        <v>1940</v>
      </c>
      <c r="E210" s="28" t="s">
        <v>342</v>
      </c>
      <c r="F210" s="28" t="s">
        <v>1993</v>
      </c>
      <c r="G210" s="331">
        <v>69</v>
      </c>
      <c r="H210" s="28">
        <v>2753</v>
      </c>
      <c r="I210" s="28">
        <v>8</v>
      </c>
    </row>
    <row r="211" spans="1:9" x14ac:dyDescent="0.25">
      <c r="A211" s="28" t="s">
        <v>423</v>
      </c>
      <c r="B211" s="28" t="s">
        <v>425</v>
      </c>
      <c r="C211" s="28">
        <v>2269</v>
      </c>
      <c r="D211" s="28" t="s">
        <v>1940</v>
      </c>
      <c r="E211" s="28" t="s">
        <v>344</v>
      </c>
      <c r="F211" s="28" t="s">
        <v>1994</v>
      </c>
      <c r="G211" s="331">
        <v>206</v>
      </c>
      <c r="H211" s="28">
        <v>2753</v>
      </c>
      <c r="I211" s="28">
        <v>4</v>
      </c>
    </row>
    <row r="212" spans="1:9" x14ac:dyDescent="0.25">
      <c r="A212" s="28" t="s">
        <v>423</v>
      </c>
      <c r="B212" s="28" t="s">
        <v>425</v>
      </c>
      <c r="C212" s="28">
        <v>2269</v>
      </c>
      <c r="D212" s="28" t="s">
        <v>1940</v>
      </c>
      <c r="E212" s="28" t="s">
        <v>346</v>
      </c>
      <c r="F212" s="28" t="s">
        <v>1995</v>
      </c>
      <c r="G212" s="331">
        <v>93</v>
      </c>
      <c r="H212" s="28">
        <v>2753</v>
      </c>
      <c r="I212" s="28">
        <v>6</v>
      </c>
    </row>
    <row r="213" spans="1:9" x14ac:dyDescent="0.25">
      <c r="A213" s="28" t="s">
        <v>423</v>
      </c>
      <c r="B213" s="28" t="s">
        <v>425</v>
      </c>
      <c r="C213" s="28">
        <v>2269</v>
      </c>
      <c r="D213" s="28" t="s">
        <v>1940</v>
      </c>
      <c r="E213" s="28" t="s">
        <v>348</v>
      </c>
      <c r="F213" s="28" t="s">
        <v>1996</v>
      </c>
      <c r="G213" s="331">
        <v>94</v>
      </c>
      <c r="H213" s="28">
        <v>2753</v>
      </c>
      <c r="I213" s="28">
        <v>6</v>
      </c>
    </row>
    <row r="214" spans="1:9" x14ac:dyDescent="0.25">
      <c r="A214" s="28" t="s">
        <v>423</v>
      </c>
      <c r="B214" s="28" t="s">
        <v>425</v>
      </c>
      <c r="C214" s="28">
        <v>2269</v>
      </c>
      <c r="D214" s="28" t="s">
        <v>1940</v>
      </c>
      <c r="E214" s="28" t="s">
        <v>349</v>
      </c>
      <c r="F214" s="28" t="s">
        <v>1997</v>
      </c>
      <c r="G214" s="331">
        <v>70</v>
      </c>
      <c r="H214" s="28">
        <v>2753</v>
      </c>
      <c r="I214" s="28">
        <v>6</v>
      </c>
    </row>
    <row r="215" spans="1:9" x14ac:dyDescent="0.25">
      <c r="A215" s="28" t="s">
        <v>423</v>
      </c>
      <c r="B215" s="28" t="s">
        <v>425</v>
      </c>
      <c r="C215" s="28">
        <v>2269</v>
      </c>
      <c r="D215" s="28" t="s">
        <v>1940</v>
      </c>
      <c r="E215" s="28" t="s">
        <v>351</v>
      </c>
      <c r="F215" s="28" t="s">
        <v>1998</v>
      </c>
      <c r="G215" s="331">
        <v>95</v>
      </c>
      <c r="H215" s="28">
        <v>2753</v>
      </c>
      <c r="I215" s="28">
        <v>5</v>
      </c>
    </row>
    <row r="216" spans="1:9" x14ac:dyDescent="0.25">
      <c r="A216" s="28" t="s">
        <v>423</v>
      </c>
      <c r="B216" s="28" t="s">
        <v>425</v>
      </c>
      <c r="C216" s="28">
        <v>2269</v>
      </c>
      <c r="D216" s="28" t="s">
        <v>1940</v>
      </c>
      <c r="E216" s="28" t="s">
        <v>353</v>
      </c>
      <c r="F216" s="28" t="s">
        <v>1999</v>
      </c>
      <c r="G216" s="331">
        <v>71</v>
      </c>
      <c r="H216" s="28">
        <v>2753</v>
      </c>
      <c r="I216" s="28">
        <v>20</v>
      </c>
    </row>
    <row r="217" spans="1:9" x14ac:dyDescent="0.25">
      <c r="A217" s="28" t="s">
        <v>423</v>
      </c>
      <c r="B217" s="28" t="s">
        <v>425</v>
      </c>
      <c r="C217" s="28">
        <v>2269</v>
      </c>
      <c r="D217" s="28" t="s">
        <v>1940</v>
      </c>
      <c r="E217" s="28" t="s">
        <v>355</v>
      </c>
      <c r="F217" s="28" t="s">
        <v>2000</v>
      </c>
      <c r="G217" s="331">
        <v>96</v>
      </c>
      <c r="H217" s="28">
        <v>2753</v>
      </c>
      <c r="I217" s="28">
        <v>6</v>
      </c>
    </row>
    <row r="218" spans="1:9" x14ac:dyDescent="0.25">
      <c r="A218" s="28" t="s">
        <v>423</v>
      </c>
      <c r="B218" s="28" t="s">
        <v>425</v>
      </c>
      <c r="C218" s="28">
        <v>2269</v>
      </c>
      <c r="D218" s="28" t="s">
        <v>1940</v>
      </c>
      <c r="E218" s="28" t="s">
        <v>357</v>
      </c>
      <c r="F218" s="28" t="s">
        <v>2001</v>
      </c>
      <c r="G218" s="331">
        <v>127</v>
      </c>
      <c r="H218" s="28">
        <v>2753</v>
      </c>
      <c r="I218" s="28">
        <v>25</v>
      </c>
    </row>
    <row r="219" spans="1:9" x14ac:dyDescent="0.25">
      <c r="A219" s="28" t="s">
        <v>423</v>
      </c>
      <c r="B219" s="28" t="s">
        <v>425</v>
      </c>
      <c r="C219" s="28">
        <v>2269</v>
      </c>
      <c r="D219" s="28" t="s">
        <v>1940</v>
      </c>
      <c r="E219" s="28" t="s">
        <v>359</v>
      </c>
      <c r="F219" s="28" t="s">
        <v>2002</v>
      </c>
      <c r="G219" s="331">
        <v>128</v>
      </c>
      <c r="H219" s="28">
        <v>2753</v>
      </c>
      <c r="I219" s="28">
        <v>5</v>
      </c>
    </row>
    <row r="220" spans="1:9" x14ac:dyDescent="0.25">
      <c r="A220" s="28" t="s">
        <v>423</v>
      </c>
      <c r="B220" s="28" t="s">
        <v>425</v>
      </c>
      <c r="C220" s="28">
        <v>2269</v>
      </c>
      <c r="D220" s="28" t="s">
        <v>1940</v>
      </c>
      <c r="E220" s="28" t="s">
        <v>361</v>
      </c>
      <c r="F220" s="28" t="s">
        <v>2003</v>
      </c>
      <c r="G220" s="331">
        <v>129</v>
      </c>
      <c r="H220" s="28">
        <v>2753</v>
      </c>
      <c r="I220" s="28">
        <v>10</v>
      </c>
    </row>
    <row r="221" spans="1:9" x14ac:dyDescent="0.25">
      <c r="A221" s="28" t="s">
        <v>423</v>
      </c>
      <c r="B221" s="28" t="s">
        <v>425</v>
      </c>
      <c r="C221" s="28">
        <v>2269</v>
      </c>
      <c r="D221" s="28" t="s">
        <v>1940</v>
      </c>
      <c r="E221" s="28" t="s">
        <v>363</v>
      </c>
      <c r="F221" s="28" t="s">
        <v>2004</v>
      </c>
      <c r="G221" s="331">
        <v>130</v>
      </c>
      <c r="H221" s="28">
        <v>2753</v>
      </c>
      <c r="I221" s="28">
        <v>5</v>
      </c>
    </row>
    <row r="222" spans="1:9" x14ac:dyDescent="0.25">
      <c r="A222" s="28" t="s">
        <v>423</v>
      </c>
      <c r="B222" s="28" t="s">
        <v>425</v>
      </c>
      <c r="C222" s="28">
        <v>2269</v>
      </c>
      <c r="D222" s="28" t="s">
        <v>1940</v>
      </c>
      <c r="E222" s="28" t="s">
        <v>365</v>
      </c>
      <c r="F222" s="28" t="s">
        <v>2005</v>
      </c>
      <c r="G222" s="331">
        <v>131</v>
      </c>
      <c r="H222" s="28">
        <v>2753</v>
      </c>
      <c r="I222" s="28">
        <v>8</v>
      </c>
    </row>
    <row r="223" spans="1:9" x14ac:dyDescent="0.25">
      <c r="A223" s="28" t="s">
        <v>423</v>
      </c>
      <c r="B223" s="28" t="s">
        <v>425</v>
      </c>
      <c r="C223" s="28">
        <v>2269</v>
      </c>
      <c r="D223" s="28" t="s">
        <v>1940</v>
      </c>
      <c r="E223" s="28" t="s">
        <v>367</v>
      </c>
      <c r="F223" s="28" t="s">
        <v>2006</v>
      </c>
      <c r="G223" s="331">
        <v>183</v>
      </c>
      <c r="H223" s="28">
        <v>2753</v>
      </c>
      <c r="I223" s="28">
        <v>5</v>
      </c>
    </row>
    <row r="224" spans="1:9" x14ac:dyDescent="0.25">
      <c r="A224" s="28" t="s">
        <v>423</v>
      </c>
      <c r="B224" s="28" t="s">
        <v>425</v>
      </c>
      <c r="C224" s="28">
        <v>2269</v>
      </c>
      <c r="D224" s="28" t="s">
        <v>1940</v>
      </c>
      <c r="E224" s="28" t="s">
        <v>369</v>
      </c>
      <c r="F224" s="28" t="s">
        <v>2007</v>
      </c>
      <c r="G224" s="331">
        <v>72</v>
      </c>
      <c r="H224" s="28">
        <v>2753</v>
      </c>
      <c r="I224" s="28">
        <v>19</v>
      </c>
    </row>
    <row r="225" spans="1:9" x14ac:dyDescent="0.25">
      <c r="A225" s="28" t="s">
        <v>423</v>
      </c>
      <c r="B225" s="28" t="s">
        <v>425</v>
      </c>
      <c r="C225" s="28">
        <v>2269</v>
      </c>
      <c r="D225" s="28" t="s">
        <v>1940</v>
      </c>
      <c r="E225" s="28" t="s">
        <v>371</v>
      </c>
      <c r="F225" s="28" t="s">
        <v>2008</v>
      </c>
      <c r="G225" s="331">
        <v>132</v>
      </c>
      <c r="H225" s="28">
        <v>2753</v>
      </c>
      <c r="I225" s="28">
        <v>19</v>
      </c>
    </row>
    <row r="226" spans="1:9" x14ac:dyDescent="0.25">
      <c r="A226" s="28" t="s">
        <v>423</v>
      </c>
      <c r="B226" s="28" t="s">
        <v>425</v>
      </c>
      <c r="C226" s="28">
        <v>2269</v>
      </c>
      <c r="D226" s="28" t="s">
        <v>1940</v>
      </c>
      <c r="E226" s="28" t="s">
        <v>373</v>
      </c>
      <c r="F226" s="28" t="s">
        <v>2009</v>
      </c>
      <c r="G226" s="331">
        <v>133</v>
      </c>
      <c r="H226" s="28">
        <v>2753</v>
      </c>
      <c r="I226" s="28">
        <v>10</v>
      </c>
    </row>
    <row r="227" spans="1:9" x14ac:dyDescent="0.25">
      <c r="A227" s="28" t="s">
        <v>423</v>
      </c>
      <c r="B227" s="28" t="s">
        <v>425</v>
      </c>
      <c r="C227" s="28">
        <v>2269</v>
      </c>
      <c r="D227" s="28" t="s">
        <v>1940</v>
      </c>
      <c r="E227" s="28" t="s">
        <v>375</v>
      </c>
      <c r="F227" s="28" t="s">
        <v>2010</v>
      </c>
      <c r="G227" s="331">
        <v>134</v>
      </c>
      <c r="H227" s="28">
        <v>2753</v>
      </c>
      <c r="I227" s="28">
        <v>4</v>
      </c>
    </row>
    <row r="228" spans="1:9" x14ac:dyDescent="0.25">
      <c r="A228" s="28" t="s">
        <v>423</v>
      </c>
      <c r="B228" s="28" t="s">
        <v>425</v>
      </c>
      <c r="C228" s="28">
        <v>2269</v>
      </c>
      <c r="D228" s="28" t="s">
        <v>1940</v>
      </c>
      <c r="E228" s="28" t="s">
        <v>377</v>
      </c>
      <c r="F228" s="28" t="s">
        <v>2011</v>
      </c>
      <c r="G228" s="331">
        <v>135</v>
      </c>
      <c r="H228" s="28">
        <v>2753</v>
      </c>
      <c r="I228" s="28">
        <v>5</v>
      </c>
    </row>
    <row r="229" spans="1:9" x14ac:dyDescent="0.25">
      <c r="A229" s="28" t="s">
        <v>423</v>
      </c>
      <c r="B229" s="28" t="s">
        <v>425</v>
      </c>
      <c r="C229" s="28">
        <v>2269</v>
      </c>
      <c r="D229" s="28" t="s">
        <v>1940</v>
      </c>
      <c r="E229" s="28" t="s">
        <v>379</v>
      </c>
      <c r="F229" s="28" t="s">
        <v>2012</v>
      </c>
      <c r="G229" s="331">
        <v>199</v>
      </c>
      <c r="H229" s="28">
        <v>2753</v>
      </c>
      <c r="I229" s="28">
        <v>5</v>
      </c>
    </row>
    <row r="230" spans="1:9" x14ac:dyDescent="0.25">
      <c r="A230" s="28" t="s">
        <v>423</v>
      </c>
      <c r="B230" s="28" t="s">
        <v>425</v>
      </c>
      <c r="C230" s="28">
        <v>2269</v>
      </c>
      <c r="D230" s="28" t="s">
        <v>1940</v>
      </c>
      <c r="E230" s="28" t="s">
        <v>381</v>
      </c>
      <c r="F230" s="28" t="s">
        <v>2013</v>
      </c>
      <c r="G230" s="331">
        <v>136</v>
      </c>
      <c r="H230" s="28">
        <v>2753</v>
      </c>
      <c r="I230" s="28">
        <v>5</v>
      </c>
    </row>
    <row r="231" spans="1:9" x14ac:dyDescent="0.25">
      <c r="A231" s="28" t="s">
        <v>423</v>
      </c>
      <c r="B231" s="28" t="s">
        <v>425</v>
      </c>
      <c r="C231" s="28">
        <v>2269</v>
      </c>
      <c r="D231" s="28" t="s">
        <v>1940</v>
      </c>
      <c r="E231" s="28" t="s">
        <v>383</v>
      </c>
      <c r="F231" s="28" t="s">
        <v>2014</v>
      </c>
      <c r="G231" s="331">
        <v>73</v>
      </c>
      <c r="H231" s="28">
        <v>2753</v>
      </c>
      <c r="I231" s="28">
        <v>11</v>
      </c>
    </row>
    <row r="232" spans="1:9" x14ac:dyDescent="0.25">
      <c r="A232" s="28" t="s">
        <v>423</v>
      </c>
      <c r="B232" s="28" t="s">
        <v>425</v>
      </c>
      <c r="C232" s="28">
        <v>2269</v>
      </c>
      <c r="D232" s="28" t="s">
        <v>1940</v>
      </c>
      <c r="E232" s="28" t="s">
        <v>385</v>
      </c>
      <c r="F232" s="28" t="s">
        <v>2015</v>
      </c>
      <c r="G232" s="331">
        <v>137</v>
      </c>
      <c r="H232" s="28">
        <v>2753</v>
      </c>
      <c r="I232" s="28">
        <v>11</v>
      </c>
    </row>
    <row r="233" spans="1:9" x14ac:dyDescent="0.25">
      <c r="A233" s="28" t="s">
        <v>423</v>
      </c>
      <c r="B233" s="28" t="s">
        <v>425</v>
      </c>
      <c r="C233" s="28">
        <v>2269</v>
      </c>
      <c r="D233" s="28" t="s">
        <v>1940</v>
      </c>
      <c r="E233" s="28" t="s">
        <v>387</v>
      </c>
      <c r="F233" s="28" t="s">
        <v>2016</v>
      </c>
      <c r="G233" s="331">
        <v>138</v>
      </c>
      <c r="H233" s="28">
        <v>2753</v>
      </c>
      <c r="I233" s="28">
        <v>11</v>
      </c>
    </row>
    <row r="234" spans="1:9" x14ac:dyDescent="0.25">
      <c r="A234" s="28" t="s">
        <v>423</v>
      </c>
      <c r="B234" s="28" t="s">
        <v>425</v>
      </c>
      <c r="C234" s="28">
        <v>2269</v>
      </c>
      <c r="D234" s="28" t="s">
        <v>1940</v>
      </c>
      <c r="E234" s="28" t="s">
        <v>389</v>
      </c>
      <c r="F234" s="28" t="s">
        <v>2017</v>
      </c>
      <c r="G234" s="331">
        <v>97</v>
      </c>
      <c r="H234" s="28">
        <v>2753</v>
      </c>
      <c r="I234" s="28">
        <v>4</v>
      </c>
    </row>
    <row r="235" spans="1:9" x14ac:dyDescent="0.25">
      <c r="A235" s="28" t="s">
        <v>423</v>
      </c>
      <c r="B235" s="28" t="s">
        <v>425</v>
      </c>
      <c r="C235" s="28">
        <v>2269</v>
      </c>
      <c r="D235" s="28" t="s">
        <v>1940</v>
      </c>
      <c r="E235" s="28" t="s">
        <v>391</v>
      </c>
      <c r="F235" s="28" t="s">
        <v>2018</v>
      </c>
      <c r="G235" s="331">
        <v>184</v>
      </c>
      <c r="H235" s="28">
        <v>2753</v>
      </c>
      <c r="I235" s="28">
        <v>4</v>
      </c>
    </row>
    <row r="236" spans="1:9" x14ac:dyDescent="0.25">
      <c r="A236" s="28" t="s">
        <v>423</v>
      </c>
      <c r="B236" s="28" t="s">
        <v>425</v>
      </c>
      <c r="C236" s="28">
        <v>2269</v>
      </c>
      <c r="D236" s="28" t="s">
        <v>1940</v>
      </c>
      <c r="E236" s="28" t="s">
        <v>66</v>
      </c>
      <c r="F236" s="28" t="s">
        <v>1948</v>
      </c>
      <c r="G236" s="331">
        <v>139</v>
      </c>
      <c r="H236" s="28">
        <v>2753</v>
      </c>
      <c r="I236" s="28">
        <v>18</v>
      </c>
    </row>
    <row r="237" spans="1:9" x14ac:dyDescent="0.25">
      <c r="A237" s="28" t="s">
        <v>423</v>
      </c>
      <c r="B237" s="28" t="s">
        <v>425</v>
      </c>
      <c r="C237" s="28">
        <v>2269</v>
      </c>
      <c r="D237" s="28" t="s">
        <v>1940</v>
      </c>
      <c r="E237" s="28" t="s">
        <v>68</v>
      </c>
      <c r="F237" s="28" t="s">
        <v>1949</v>
      </c>
      <c r="G237" s="331">
        <v>98</v>
      </c>
      <c r="H237" s="28">
        <v>2753</v>
      </c>
      <c r="I237" s="28">
        <v>15</v>
      </c>
    </row>
    <row r="238" spans="1:9" x14ac:dyDescent="0.25">
      <c r="A238" s="28" t="s">
        <v>423</v>
      </c>
      <c r="B238" s="28" t="s">
        <v>425</v>
      </c>
      <c r="C238" s="28">
        <v>2269</v>
      </c>
      <c r="D238" s="28" t="s">
        <v>1940</v>
      </c>
      <c r="E238" s="28" t="s">
        <v>394</v>
      </c>
      <c r="F238" s="28" t="s">
        <v>2019</v>
      </c>
      <c r="G238" s="331">
        <v>140</v>
      </c>
      <c r="H238" s="28">
        <v>2753</v>
      </c>
      <c r="I238" s="28">
        <v>8</v>
      </c>
    </row>
    <row r="239" spans="1:9" x14ac:dyDescent="0.25">
      <c r="A239" s="28" t="s">
        <v>423</v>
      </c>
      <c r="B239" s="28" t="s">
        <v>425</v>
      </c>
      <c r="C239" s="28">
        <v>2269</v>
      </c>
      <c r="D239" s="28" t="s">
        <v>1940</v>
      </c>
      <c r="E239" s="28" t="s">
        <v>396</v>
      </c>
      <c r="F239" s="28" t="s">
        <v>2020</v>
      </c>
      <c r="G239" s="331">
        <v>141</v>
      </c>
      <c r="H239" s="28">
        <v>2753</v>
      </c>
      <c r="I239" s="28">
        <v>2</v>
      </c>
    </row>
    <row r="240" spans="1:9" x14ac:dyDescent="0.25">
      <c r="A240" s="28" t="s">
        <v>423</v>
      </c>
      <c r="B240" s="28" t="s">
        <v>425</v>
      </c>
      <c r="C240" s="28">
        <v>2269</v>
      </c>
      <c r="D240" s="28" t="s">
        <v>1940</v>
      </c>
      <c r="E240" s="28" t="s">
        <v>398</v>
      </c>
      <c r="F240" s="28" t="s">
        <v>2021</v>
      </c>
      <c r="G240" s="331">
        <v>102</v>
      </c>
      <c r="H240" s="28">
        <v>2753</v>
      </c>
      <c r="I240" s="28">
        <v>4</v>
      </c>
    </row>
    <row r="241" spans="1:9" x14ac:dyDescent="0.25">
      <c r="A241" s="28" t="s">
        <v>423</v>
      </c>
      <c r="B241" s="28" t="s">
        <v>425</v>
      </c>
      <c r="C241" s="28">
        <v>2269</v>
      </c>
      <c r="D241" s="28" t="s">
        <v>1940</v>
      </c>
      <c r="E241" s="28" t="s">
        <v>400</v>
      </c>
      <c r="F241" s="28" t="s">
        <v>2022</v>
      </c>
      <c r="G241" s="331">
        <v>105</v>
      </c>
      <c r="H241" s="28">
        <v>2753</v>
      </c>
      <c r="I241" s="28">
        <v>7</v>
      </c>
    </row>
    <row r="242" spans="1:9" x14ac:dyDescent="0.25">
      <c r="A242" s="28" t="s">
        <v>423</v>
      </c>
      <c r="B242" s="28" t="s">
        <v>425</v>
      </c>
      <c r="C242" s="28">
        <v>2269</v>
      </c>
      <c r="D242" s="28" t="s">
        <v>1940</v>
      </c>
      <c r="E242" s="28" t="s">
        <v>1950</v>
      </c>
      <c r="F242" s="28" t="s">
        <v>1951</v>
      </c>
      <c r="G242" s="331">
        <v>587</v>
      </c>
      <c r="H242" s="28">
        <v>2753</v>
      </c>
      <c r="I242" s="28">
        <v>10</v>
      </c>
    </row>
    <row r="243" spans="1:9" x14ac:dyDescent="0.25">
      <c r="A243" s="28" t="s">
        <v>2023</v>
      </c>
      <c r="B243" s="28" t="s">
        <v>2024</v>
      </c>
      <c r="C243" s="28">
        <v>2318</v>
      </c>
      <c r="D243" s="28" t="s">
        <v>2025</v>
      </c>
      <c r="E243" s="28" t="s">
        <v>49</v>
      </c>
      <c r="F243" s="28" t="s">
        <v>1942</v>
      </c>
      <c r="G243" s="331">
        <v>655</v>
      </c>
      <c r="H243" s="28">
        <v>155</v>
      </c>
      <c r="I243" s="28">
        <v>3</v>
      </c>
    </row>
    <row r="244" spans="1:9" x14ac:dyDescent="0.25">
      <c r="A244" s="28" t="s">
        <v>2023</v>
      </c>
      <c r="B244" s="28" t="s">
        <v>2024</v>
      </c>
      <c r="C244" s="28">
        <v>2318</v>
      </c>
      <c r="D244" s="28" t="s">
        <v>2025</v>
      </c>
      <c r="E244" s="28" t="s">
        <v>245</v>
      </c>
      <c r="F244" s="28" t="s">
        <v>1956</v>
      </c>
      <c r="G244" s="331">
        <v>656</v>
      </c>
      <c r="H244" s="28">
        <v>155</v>
      </c>
      <c r="I244" s="28">
        <v>3</v>
      </c>
    </row>
    <row r="245" spans="1:9" x14ac:dyDescent="0.25">
      <c r="A245" s="28" t="s">
        <v>2023</v>
      </c>
      <c r="B245" s="28" t="s">
        <v>2024</v>
      </c>
      <c r="C245" s="28">
        <v>2318</v>
      </c>
      <c r="D245" s="28" t="s">
        <v>2025</v>
      </c>
      <c r="E245" s="28" t="s">
        <v>53</v>
      </c>
      <c r="F245" s="28" t="s">
        <v>1943</v>
      </c>
      <c r="G245" s="331">
        <v>657</v>
      </c>
      <c r="H245" s="28">
        <v>155</v>
      </c>
      <c r="I245" s="28">
        <v>3</v>
      </c>
    </row>
    <row r="246" spans="1:9" x14ac:dyDescent="0.25">
      <c r="A246" s="28" t="s">
        <v>2023</v>
      </c>
      <c r="B246" s="28" t="s">
        <v>2024</v>
      </c>
      <c r="C246" s="28">
        <v>2318</v>
      </c>
      <c r="D246" s="28" t="s">
        <v>2025</v>
      </c>
      <c r="E246" s="28" t="s">
        <v>251</v>
      </c>
      <c r="F246" s="28" t="s">
        <v>1958</v>
      </c>
      <c r="G246" s="331">
        <v>658</v>
      </c>
      <c r="H246" s="28">
        <v>155</v>
      </c>
      <c r="I246" s="28">
        <v>3</v>
      </c>
    </row>
    <row r="247" spans="1:9" x14ac:dyDescent="0.25">
      <c r="A247" s="28" t="s">
        <v>2023</v>
      </c>
      <c r="B247" s="28" t="s">
        <v>2024</v>
      </c>
      <c r="C247" s="28">
        <v>2318</v>
      </c>
      <c r="D247" s="28" t="s">
        <v>2025</v>
      </c>
      <c r="E247" s="28" t="s">
        <v>55</v>
      </c>
      <c r="F247" s="28" t="s">
        <v>1944</v>
      </c>
      <c r="G247" s="331">
        <v>659</v>
      </c>
      <c r="H247" s="28">
        <v>155</v>
      </c>
      <c r="I247" s="28">
        <v>3</v>
      </c>
    </row>
    <row r="248" spans="1:9" x14ac:dyDescent="0.25">
      <c r="A248" s="28" t="s">
        <v>2023</v>
      </c>
      <c r="B248" s="28" t="s">
        <v>2024</v>
      </c>
      <c r="C248" s="28">
        <v>2318</v>
      </c>
      <c r="D248" s="28" t="s">
        <v>2025</v>
      </c>
      <c r="E248" s="28" t="s">
        <v>257</v>
      </c>
      <c r="F248" s="28" t="s">
        <v>1960</v>
      </c>
      <c r="G248" s="331">
        <v>660</v>
      </c>
      <c r="H248" s="28">
        <v>155</v>
      </c>
      <c r="I248" s="28">
        <v>3</v>
      </c>
    </row>
    <row r="249" spans="1:9" x14ac:dyDescent="0.25">
      <c r="A249" s="28" t="s">
        <v>2023</v>
      </c>
      <c r="B249" s="28" t="s">
        <v>2024</v>
      </c>
      <c r="C249" s="28">
        <v>2318</v>
      </c>
      <c r="D249" s="28" t="s">
        <v>2025</v>
      </c>
      <c r="E249" s="28" t="s">
        <v>260</v>
      </c>
      <c r="F249" s="28" t="s">
        <v>1961</v>
      </c>
      <c r="G249" s="331">
        <v>661</v>
      </c>
      <c r="H249" s="28">
        <v>155</v>
      </c>
      <c r="I249" s="28">
        <v>3</v>
      </c>
    </row>
    <row r="250" spans="1:9" x14ac:dyDescent="0.25">
      <c r="A250" s="28" t="s">
        <v>2023</v>
      </c>
      <c r="B250" s="28" t="s">
        <v>2024</v>
      </c>
      <c r="C250" s="28">
        <v>2318</v>
      </c>
      <c r="D250" s="28" t="s">
        <v>2025</v>
      </c>
      <c r="E250" s="28" t="s">
        <v>262</v>
      </c>
      <c r="F250" s="28" t="s">
        <v>1962</v>
      </c>
      <c r="G250" s="331">
        <v>662</v>
      </c>
      <c r="H250" s="28">
        <v>155</v>
      </c>
      <c r="I250" s="28">
        <v>3</v>
      </c>
    </row>
    <row r="251" spans="1:9" x14ac:dyDescent="0.25">
      <c r="A251" s="28" t="s">
        <v>2023</v>
      </c>
      <c r="B251" s="28" t="s">
        <v>2024</v>
      </c>
      <c r="C251" s="28">
        <v>2318</v>
      </c>
      <c r="D251" s="28" t="s">
        <v>2025</v>
      </c>
      <c r="E251" s="28" t="s">
        <v>264</v>
      </c>
      <c r="F251" s="28" t="s">
        <v>1963</v>
      </c>
      <c r="G251" s="331">
        <v>663</v>
      </c>
      <c r="H251" s="28">
        <v>155</v>
      </c>
      <c r="I251" s="28">
        <v>3</v>
      </c>
    </row>
    <row r="252" spans="1:9" x14ac:dyDescent="0.25">
      <c r="A252" s="28" t="s">
        <v>2023</v>
      </c>
      <c r="B252" s="28" t="s">
        <v>2024</v>
      </c>
      <c r="C252" s="28">
        <v>2318</v>
      </c>
      <c r="D252" s="28" t="s">
        <v>2025</v>
      </c>
      <c r="E252" s="28" t="s">
        <v>270</v>
      </c>
      <c r="F252" s="28" t="s">
        <v>1965</v>
      </c>
      <c r="G252" s="331">
        <v>664</v>
      </c>
      <c r="H252" s="28">
        <v>155</v>
      </c>
      <c r="I252" s="28">
        <v>3</v>
      </c>
    </row>
    <row r="253" spans="1:9" x14ac:dyDescent="0.25">
      <c r="A253" s="28" t="s">
        <v>2023</v>
      </c>
      <c r="B253" s="28" t="s">
        <v>2024</v>
      </c>
      <c r="C253" s="28">
        <v>2318</v>
      </c>
      <c r="D253" s="28" t="s">
        <v>2025</v>
      </c>
      <c r="E253" s="28" t="s">
        <v>57</v>
      </c>
      <c r="F253" s="28" t="s">
        <v>1945</v>
      </c>
      <c r="G253" s="331">
        <v>665</v>
      </c>
      <c r="H253" s="28">
        <v>155</v>
      </c>
      <c r="I253" s="28">
        <v>3</v>
      </c>
    </row>
    <row r="254" spans="1:9" x14ac:dyDescent="0.25">
      <c r="A254" s="28" t="s">
        <v>2023</v>
      </c>
      <c r="B254" s="28" t="s">
        <v>2024</v>
      </c>
      <c r="C254" s="28">
        <v>2318</v>
      </c>
      <c r="D254" s="28" t="s">
        <v>2025</v>
      </c>
      <c r="E254" s="28" t="s">
        <v>276</v>
      </c>
      <c r="F254" s="28" t="s">
        <v>1967</v>
      </c>
      <c r="G254" s="331">
        <v>666</v>
      </c>
      <c r="H254" s="28">
        <v>155</v>
      </c>
      <c r="I254" s="28">
        <v>3</v>
      </c>
    </row>
    <row r="255" spans="1:9" x14ac:dyDescent="0.25">
      <c r="A255" s="28" t="s">
        <v>2023</v>
      </c>
      <c r="B255" s="28" t="s">
        <v>2024</v>
      </c>
      <c r="C255" s="28">
        <v>2318</v>
      </c>
      <c r="D255" s="28" t="s">
        <v>2025</v>
      </c>
      <c r="E255" s="28" t="s">
        <v>281</v>
      </c>
      <c r="F255" s="28" t="s">
        <v>1969</v>
      </c>
      <c r="G255" s="331">
        <v>667</v>
      </c>
      <c r="H255" s="28">
        <v>155</v>
      </c>
      <c r="I255" s="28">
        <v>3</v>
      </c>
    </row>
    <row r="256" spans="1:9" x14ac:dyDescent="0.25">
      <c r="A256" s="28" t="s">
        <v>2023</v>
      </c>
      <c r="B256" s="28" t="s">
        <v>2024</v>
      </c>
      <c r="C256" s="28">
        <v>2318</v>
      </c>
      <c r="D256" s="28" t="s">
        <v>2025</v>
      </c>
      <c r="E256" s="28" t="s">
        <v>283</v>
      </c>
      <c r="F256" s="28" t="s">
        <v>1970</v>
      </c>
      <c r="G256" s="331">
        <v>668</v>
      </c>
      <c r="H256" s="28">
        <v>155</v>
      </c>
      <c r="I256" s="28">
        <v>3</v>
      </c>
    </row>
    <row r="257" spans="1:9" x14ac:dyDescent="0.25">
      <c r="A257" s="28" t="s">
        <v>2023</v>
      </c>
      <c r="B257" s="28" t="s">
        <v>2024</v>
      </c>
      <c r="C257" s="28">
        <v>2318</v>
      </c>
      <c r="D257" s="28" t="s">
        <v>2025</v>
      </c>
      <c r="E257" s="28" t="s">
        <v>285</v>
      </c>
      <c r="F257" s="28" t="s">
        <v>1971</v>
      </c>
      <c r="G257" s="331">
        <v>669</v>
      </c>
      <c r="H257" s="28">
        <v>155</v>
      </c>
      <c r="I257" s="28">
        <v>3</v>
      </c>
    </row>
    <row r="258" spans="1:9" x14ac:dyDescent="0.25">
      <c r="A258" s="28" t="s">
        <v>2023</v>
      </c>
      <c r="B258" s="28" t="s">
        <v>2024</v>
      </c>
      <c r="C258" s="28">
        <v>2318</v>
      </c>
      <c r="D258" s="28" t="s">
        <v>2025</v>
      </c>
      <c r="E258" s="28" t="s">
        <v>287</v>
      </c>
      <c r="F258" s="28" t="s">
        <v>1972</v>
      </c>
      <c r="G258" s="331">
        <v>670</v>
      </c>
      <c r="H258" s="28">
        <v>155</v>
      </c>
      <c r="I258" s="28">
        <v>3</v>
      </c>
    </row>
    <row r="259" spans="1:9" x14ac:dyDescent="0.25">
      <c r="A259" s="28" t="s">
        <v>2023</v>
      </c>
      <c r="B259" s="28" t="s">
        <v>2024</v>
      </c>
      <c r="C259" s="28">
        <v>2318</v>
      </c>
      <c r="D259" s="28" t="s">
        <v>2025</v>
      </c>
      <c r="E259" s="28" t="s">
        <v>59</v>
      </c>
      <c r="F259" s="28" t="s">
        <v>1946</v>
      </c>
      <c r="G259" s="331">
        <v>671</v>
      </c>
      <c r="H259" s="28">
        <v>155</v>
      </c>
      <c r="I259" s="28">
        <v>3</v>
      </c>
    </row>
    <row r="260" spans="1:9" x14ac:dyDescent="0.25">
      <c r="A260" s="28" t="s">
        <v>2023</v>
      </c>
      <c r="B260" s="28" t="s">
        <v>2024</v>
      </c>
      <c r="C260" s="28">
        <v>2318</v>
      </c>
      <c r="D260" s="28" t="s">
        <v>2025</v>
      </c>
      <c r="E260" s="28" t="s">
        <v>298</v>
      </c>
      <c r="F260" s="28" t="s">
        <v>1976</v>
      </c>
      <c r="G260" s="331">
        <v>672</v>
      </c>
      <c r="H260" s="28">
        <v>155</v>
      </c>
      <c r="I260" s="28">
        <v>3</v>
      </c>
    </row>
    <row r="261" spans="1:9" x14ac:dyDescent="0.25">
      <c r="A261" s="28" t="s">
        <v>2023</v>
      </c>
      <c r="B261" s="28" t="s">
        <v>2024</v>
      </c>
      <c r="C261" s="28">
        <v>2318</v>
      </c>
      <c r="D261" s="28" t="s">
        <v>2025</v>
      </c>
      <c r="E261" s="28" t="s">
        <v>303</v>
      </c>
      <c r="F261" s="28" t="s">
        <v>1978</v>
      </c>
      <c r="G261" s="331">
        <v>673</v>
      </c>
      <c r="H261" s="28">
        <v>155</v>
      </c>
      <c r="I261" s="28">
        <v>3</v>
      </c>
    </row>
    <row r="262" spans="1:9" x14ac:dyDescent="0.25">
      <c r="A262" s="28" t="s">
        <v>2023</v>
      </c>
      <c r="B262" s="28" t="s">
        <v>2024</v>
      </c>
      <c r="C262" s="28">
        <v>2318</v>
      </c>
      <c r="D262" s="28" t="s">
        <v>2025</v>
      </c>
      <c r="E262" s="28" t="s">
        <v>308</v>
      </c>
      <c r="F262" s="28" t="s">
        <v>1980</v>
      </c>
      <c r="G262" s="331">
        <v>674</v>
      </c>
      <c r="H262" s="28">
        <v>155</v>
      </c>
      <c r="I262" s="28">
        <v>3</v>
      </c>
    </row>
    <row r="263" spans="1:9" x14ac:dyDescent="0.25">
      <c r="A263" s="28" t="s">
        <v>2023</v>
      </c>
      <c r="B263" s="28" t="s">
        <v>2024</v>
      </c>
      <c r="C263" s="28">
        <v>2318</v>
      </c>
      <c r="D263" s="28" t="s">
        <v>2025</v>
      </c>
      <c r="E263" s="28" t="s">
        <v>310</v>
      </c>
      <c r="F263" s="28" t="s">
        <v>1981</v>
      </c>
      <c r="G263" s="331">
        <v>675</v>
      </c>
      <c r="H263" s="28">
        <v>155</v>
      </c>
      <c r="I263" s="28">
        <v>3</v>
      </c>
    </row>
    <row r="264" spans="1:9" x14ac:dyDescent="0.25">
      <c r="A264" s="28" t="s">
        <v>2023</v>
      </c>
      <c r="B264" s="28" t="s">
        <v>2024</v>
      </c>
      <c r="C264" s="28">
        <v>2318</v>
      </c>
      <c r="D264" s="28" t="s">
        <v>2025</v>
      </c>
      <c r="E264" s="28" t="s">
        <v>314</v>
      </c>
      <c r="F264" s="28" t="s">
        <v>1983</v>
      </c>
      <c r="G264" s="331">
        <v>676</v>
      </c>
      <c r="H264" s="28">
        <v>155</v>
      </c>
      <c r="I264" s="28">
        <v>3</v>
      </c>
    </row>
    <row r="265" spans="1:9" x14ac:dyDescent="0.25">
      <c r="A265" s="28" t="s">
        <v>2023</v>
      </c>
      <c r="B265" s="28" t="s">
        <v>2024</v>
      </c>
      <c r="C265" s="28">
        <v>2318</v>
      </c>
      <c r="D265" s="28" t="s">
        <v>2025</v>
      </c>
      <c r="E265" s="28" t="s">
        <v>319</v>
      </c>
      <c r="F265" s="28" t="s">
        <v>1985</v>
      </c>
      <c r="G265" s="331">
        <v>677</v>
      </c>
      <c r="H265" s="28">
        <v>155</v>
      </c>
      <c r="I265" s="28">
        <v>3</v>
      </c>
    </row>
    <row r="266" spans="1:9" x14ac:dyDescent="0.25">
      <c r="A266" s="28" t="s">
        <v>2023</v>
      </c>
      <c r="B266" s="28" t="s">
        <v>2024</v>
      </c>
      <c r="C266" s="28">
        <v>2318</v>
      </c>
      <c r="D266" s="28" t="s">
        <v>2025</v>
      </c>
      <c r="E266" s="28" t="s">
        <v>327</v>
      </c>
      <c r="F266" s="28" t="s">
        <v>1988</v>
      </c>
      <c r="G266" s="331">
        <v>678</v>
      </c>
      <c r="H266" s="28">
        <v>155</v>
      </c>
      <c r="I266" s="28">
        <v>3</v>
      </c>
    </row>
    <row r="267" spans="1:9" x14ac:dyDescent="0.25">
      <c r="A267" s="28" t="s">
        <v>2023</v>
      </c>
      <c r="B267" s="28" t="s">
        <v>2024</v>
      </c>
      <c r="C267" s="28">
        <v>2318</v>
      </c>
      <c r="D267" s="28" t="s">
        <v>2025</v>
      </c>
      <c r="E267" s="28" t="s">
        <v>340</v>
      </c>
      <c r="F267" s="28" t="s">
        <v>1992</v>
      </c>
      <c r="G267" s="331">
        <v>679</v>
      </c>
      <c r="H267" s="28">
        <v>155</v>
      </c>
      <c r="I267" s="28">
        <v>3</v>
      </c>
    </row>
    <row r="268" spans="1:9" x14ac:dyDescent="0.25">
      <c r="A268" s="28" t="s">
        <v>2023</v>
      </c>
      <c r="B268" s="28" t="s">
        <v>2024</v>
      </c>
      <c r="C268" s="28">
        <v>2318</v>
      </c>
      <c r="D268" s="28" t="s">
        <v>2025</v>
      </c>
      <c r="E268" s="28" t="s">
        <v>342</v>
      </c>
      <c r="F268" s="28" t="s">
        <v>1993</v>
      </c>
      <c r="G268" s="331">
        <v>680</v>
      </c>
      <c r="H268" s="28">
        <v>155</v>
      </c>
      <c r="I268" s="28">
        <v>3</v>
      </c>
    </row>
    <row r="269" spans="1:9" x14ac:dyDescent="0.25">
      <c r="A269" s="28" t="s">
        <v>2023</v>
      </c>
      <c r="B269" s="28" t="s">
        <v>2024</v>
      </c>
      <c r="C269" s="28">
        <v>2318</v>
      </c>
      <c r="D269" s="28" t="s">
        <v>2025</v>
      </c>
      <c r="E269" s="28" t="s">
        <v>344</v>
      </c>
      <c r="F269" s="28" t="s">
        <v>1994</v>
      </c>
      <c r="G269" s="331">
        <v>681</v>
      </c>
      <c r="H269" s="28">
        <v>155</v>
      </c>
      <c r="I269" s="28">
        <v>3</v>
      </c>
    </row>
    <row r="270" spans="1:9" x14ac:dyDescent="0.25">
      <c r="A270" s="28" t="s">
        <v>2023</v>
      </c>
      <c r="B270" s="28" t="s">
        <v>2024</v>
      </c>
      <c r="C270" s="28">
        <v>2318</v>
      </c>
      <c r="D270" s="28" t="s">
        <v>2025</v>
      </c>
      <c r="E270" s="28" t="s">
        <v>346</v>
      </c>
      <c r="F270" s="28" t="s">
        <v>1995</v>
      </c>
      <c r="G270" s="331">
        <v>682</v>
      </c>
      <c r="H270" s="28">
        <v>155</v>
      </c>
      <c r="I270" s="28">
        <v>3</v>
      </c>
    </row>
    <row r="271" spans="1:9" x14ac:dyDescent="0.25">
      <c r="A271" s="28" t="s">
        <v>2023</v>
      </c>
      <c r="B271" s="28" t="s">
        <v>2024</v>
      </c>
      <c r="C271" s="28">
        <v>2318</v>
      </c>
      <c r="D271" s="28" t="s">
        <v>2025</v>
      </c>
      <c r="E271" s="28" t="s">
        <v>348</v>
      </c>
      <c r="F271" s="28" t="s">
        <v>1996</v>
      </c>
      <c r="G271" s="331">
        <v>683</v>
      </c>
      <c r="H271" s="28">
        <v>155</v>
      </c>
      <c r="I271" s="28">
        <v>3</v>
      </c>
    </row>
    <row r="272" spans="1:9" x14ac:dyDescent="0.25">
      <c r="A272" s="28" t="s">
        <v>2023</v>
      </c>
      <c r="B272" s="28" t="s">
        <v>2024</v>
      </c>
      <c r="C272" s="28">
        <v>2318</v>
      </c>
      <c r="D272" s="28" t="s">
        <v>2025</v>
      </c>
      <c r="E272" s="28" t="s">
        <v>349</v>
      </c>
      <c r="F272" s="28" t="s">
        <v>1997</v>
      </c>
      <c r="G272" s="331">
        <v>684</v>
      </c>
      <c r="H272" s="28">
        <v>155</v>
      </c>
      <c r="I272" s="28">
        <v>3</v>
      </c>
    </row>
    <row r="273" spans="1:9" x14ac:dyDescent="0.25">
      <c r="A273" s="28" t="s">
        <v>2023</v>
      </c>
      <c r="B273" s="28" t="s">
        <v>2024</v>
      </c>
      <c r="C273" s="28">
        <v>2318</v>
      </c>
      <c r="D273" s="28" t="s">
        <v>2025</v>
      </c>
      <c r="E273" s="28" t="s">
        <v>351</v>
      </c>
      <c r="F273" s="28" t="s">
        <v>1998</v>
      </c>
      <c r="G273" s="331">
        <v>685</v>
      </c>
      <c r="H273" s="28">
        <v>155</v>
      </c>
      <c r="I273" s="28">
        <v>3</v>
      </c>
    </row>
    <row r="274" spans="1:9" x14ac:dyDescent="0.25">
      <c r="A274" s="28" t="s">
        <v>2023</v>
      </c>
      <c r="B274" s="28" t="s">
        <v>2024</v>
      </c>
      <c r="C274" s="28">
        <v>2318</v>
      </c>
      <c r="D274" s="28" t="s">
        <v>2025</v>
      </c>
      <c r="E274" s="28" t="s">
        <v>355</v>
      </c>
      <c r="F274" s="28" t="s">
        <v>2000</v>
      </c>
      <c r="G274" s="331">
        <v>686</v>
      </c>
      <c r="H274" s="28">
        <v>155</v>
      </c>
      <c r="I274" s="28">
        <v>3</v>
      </c>
    </row>
    <row r="275" spans="1:9" x14ac:dyDescent="0.25">
      <c r="A275" s="28" t="s">
        <v>2023</v>
      </c>
      <c r="B275" s="28" t="s">
        <v>2024</v>
      </c>
      <c r="C275" s="28">
        <v>2318</v>
      </c>
      <c r="D275" s="28" t="s">
        <v>2025</v>
      </c>
      <c r="E275" s="28" t="s">
        <v>359</v>
      </c>
      <c r="F275" s="28" t="s">
        <v>2002</v>
      </c>
      <c r="G275" s="331">
        <v>687</v>
      </c>
      <c r="H275" s="28">
        <v>155</v>
      </c>
      <c r="I275" s="28">
        <v>3</v>
      </c>
    </row>
    <row r="276" spans="1:9" x14ac:dyDescent="0.25">
      <c r="A276" s="28" t="s">
        <v>2023</v>
      </c>
      <c r="B276" s="28" t="s">
        <v>2024</v>
      </c>
      <c r="C276" s="28">
        <v>2318</v>
      </c>
      <c r="D276" s="28" t="s">
        <v>2025</v>
      </c>
      <c r="E276" s="28" t="s">
        <v>361</v>
      </c>
      <c r="F276" s="28" t="s">
        <v>2003</v>
      </c>
      <c r="G276" s="331">
        <v>688</v>
      </c>
      <c r="H276" s="28">
        <v>155</v>
      </c>
      <c r="I276" s="28">
        <v>3</v>
      </c>
    </row>
    <row r="277" spans="1:9" x14ac:dyDescent="0.25">
      <c r="A277" s="28" t="s">
        <v>2023</v>
      </c>
      <c r="B277" s="28" t="s">
        <v>2024</v>
      </c>
      <c r="C277" s="28">
        <v>2318</v>
      </c>
      <c r="D277" s="28" t="s">
        <v>2025</v>
      </c>
      <c r="E277" s="28" t="s">
        <v>363</v>
      </c>
      <c r="F277" s="28" t="s">
        <v>2004</v>
      </c>
      <c r="G277" s="331">
        <v>689</v>
      </c>
      <c r="H277" s="28">
        <v>155</v>
      </c>
      <c r="I277" s="28">
        <v>3</v>
      </c>
    </row>
    <row r="278" spans="1:9" x14ac:dyDescent="0.25">
      <c r="A278" s="28" t="s">
        <v>2023</v>
      </c>
      <c r="B278" s="28" t="s">
        <v>2024</v>
      </c>
      <c r="C278" s="28">
        <v>2318</v>
      </c>
      <c r="D278" s="28" t="s">
        <v>2025</v>
      </c>
      <c r="E278" s="28" t="s">
        <v>365</v>
      </c>
      <c r="F278" s="28" t="s">
        <v>2005</v>
      </c>
      <c r="G278" s="331">
        <v>690</v>
      </c>
      <c r="H278" s="28">
        <v>155</v>
      </c>
      <c r="I278" s="28">
        <v>3</v>
      </c>
    </row>
    <row r="279" spans="1:9" x14ac:dyDescent="0.25">
      <c r="A279" s="28" t="s">
        <v>2023</v>
      </c>
      <c r="B279" s="28" t="s">
        <v>2024</v>
      </c>
      <c r="C279" s="28">
        <v>2318</v>
      </c>
      <c r="D279" s="28" t="s">
        <v>2025</v>
      </c>
      <c r="E279" s="28" t="s">
        <v>367</v>
      </c>
      <c r="F279" s="28" t="s">
        <v>2006</v>
      </c>
      <c r="G279" s="331">
        <v>691</v>
      </c>
      <c r="H279" s="28">
        <v>155</v>
      </c>
      <c r="I279" s="28">
        <v>3</v>
      </c>
    </row>
    <row r="280" spans="1:9" x14ac:dyDescent="0.25">
      <c r="A280" s="28" t="s">
        <v>2023</v>
      </c>
      <c r="B280" s="28" t="s">
        <v>2024</v>
      </c>
      <c r="C280" s="28">
        <v>2318</v>
      </c>
      <c r="D280" s="28" t="s">
        <v>2025</v>
      </c>
      <c r="E280" s="28" t="s">
        <v>379</v>
      </c>
      <c r="F280" s="28" t="s">
        <v>2012</v>
      </c>
      <c r="G280" s="331">
        <v>692</v>
      </c>
      <c r="H280" s="28">
        <v>155</v>
      </c>
      <c r="I280" s="28">
        <v>3</v>
      </c>
    </row>
    <row r="281" spans="1:9" x14ac:dyDescent="0.25">
      <c r="A281" s="28" t="s">
        <v>2023</v>
      </c>
      <c r="B281" s="28" t="s">
        <v>2024</v>
      </c>
      <c r="C281" s="28">
        <v>2318</v>
      </c>
      <c r="D281" s="28" t="s">
        <v>2025</v>
      </c>
      <c r="E281" s="28" t="s">
        <v>383</v>
      </c>
      <c r="F281" s="28" t="s">
        <v>2014</v>
      </c>
      <c r="G281" s="331">
        <v>693</v>
      </c>
      <c r="H281" s="28">
        <v>155</v>
      </c>
      <c r="I281" s="28">
        <v>3</v>
      </c>
    </row>
    <row r="282" spans="1:9" x14ac:dyDescent="0.25">
      <c r="A282" s="28" t="s">
        <v>2023</v>
      </c>
      <c r="B282" s="28" t="s">
        <v>2024</v>
      </c>
      <c r="C282" s="28">
        <v>2318</v>
      </c>
      <c r="D282" s="28" t="s">
        <v>2025</v>
      </c>
      <c r="E282" s="28" t="s">
        <v>385</v>
      </c>
      <c r="F282" s="28" t="s">
        <v>2015</v>
      </c>
      <c r="G282" s="331">
        <v>694</v>
      </c>
      <c r="H282" s="28">
        <v>155</v>
      </c>
      <c r="I282" s="28">
        <v>3</v>
      </c>
    </row>
    <row r="283" spans="1:9" x14ac:dyDescent="0.25">
      <c r="A283" s="28" t="s">
        <v>2023</v>
      </c>
      <c r="B283" s="28" t="s">
        <v>2024</v>
      </c>
      <c r="C283" s="28">
        <v>2318</v>
      </c>
      <c r="D283" s="28" t="s">
        <v>2025</v>
      </c>
      <c r="E283" s="28" t="s">
        <v>387</v>
      </c>
      <c r="F283" s="28" t="s">
        <v>2016</v>
      </c>
      <c r="G283" s="331">
        <v>695</v>
      </c>
      <c r="H283" s="28">
        <v>155</v>
      </c>
      <c r="I283" s="28">
        <v>3</v>
      </c>
    </row>
    <row r="284" spans="1:9" x14ac:dyDescent="0.25">
      <c r="A284" s="28" t="s">
        <v>2023</v>
      </c>
      <c r="B284" s="28" t="s">
        <v>2024</v>
      </c>
      <c r="C284" s="28">
        <v>2318</v>
      </c>
      <c r="D284" s="28" t="s">
        <v>2025</v>
      </c>
      <c r="E284" s="28" t="s">
        <v>389</v>
      </c>
      <c r="F284" s="28" t="s">
        <v>2017</v>
      </c>
      <c r="G284" s="331">
        <v>696</v>
      </c>
      <c r="H284" s="28">
        <v>155</v>
      </c>
      <c r="I284" s="28">
        <v>3</v>
      </c>
    </row>
    <row r="285" spans="1:9" x14ac:dyDescent="0.25">
      <c r="A285" s="28" t="s">
        <v>2023</v>
      </c>
      <c r="B285" s="28" t="s">
        <v>2024</v>
      </c>
      <c r="C285" s="28">
        <v>2318</v>
      </c>
      <c r="D285" s="28" t="s">
        <v>2025</v>
      </c>
      <c r="E285" s="28" t="s">
        <v>391</v>
      </c>
      <c r="F285" s="28" t="s">
        <v>2018</v>
      </c>
      <c r="G285" s="331">
        <v>697</v>
      </c>
      <c r="H285" s="28">
        <v>155</v>
      </c>
      <c r="I285" s="28">
        <v>3</v>
      </c>
    </row>
    <row r="286" spans="1:9" x14ac:dyDescent="0.25">
      <c r="A286" s="28" t="s">
        <v>2023</v>
      </c>
      <c r="B286" s="28" t="s">
        <v>2024</v>
      </c>
      <c r="C286" s="28">
        <v>2318</v>
      </c>
      <c r="D286" s="28" t="s">
        <v>2025</v>
      </c>
      <c r="E286" s="28" t="s">
        <v>66</v>
      </c>
      <c r="F286" s="28" t="s">
        <v>1948</v>
      </c>
      <c r="G286" s="331">
        <v>698</v>
      </c>
      <c r="H286" s="28">
        <v>155</v>
      </c>
      <c r="I286" s="28">
        <v>3</v>
      </c>
    </row>
    <row r="287" spans="1:9" x14ac:dyDescent="0.25">
      <c r="A287" s="28" t="s">
        <v>2026</v>
      </c>
      <c r="B287" s="28" t="s">
        <v>2027</v>
      </c>
      <c r="C287" s="28">
        <v>2318</v>
      </c>
      <c r="D287" s="28" t="s">
        <v>2025</v>
      </c>
      <c r="E287" s="28" t="s">
        <v>49</v>
      </c>
      <c r="F287" s="28" t="s">
        <v>1942</v>
      </c>
      <c r="G287" s="331">
        <v>655</v>
      </c>
      <c r="H287" s="28">
        <v>155</v>
      </c>
      <c r="I287" s="28">
        <v>3</v>
      </c>
    </row>
    <row r="288" spans="1:9" x14ac:dyDescent="0.25">
      <c r="A288" s="28" t="s">
        <v>2026</v>
      </c>
      <c r="B288" s="28" t="s">
        <v>2027</v>
      </c>
      <c r="C288" s="28">
        <v>2318</v>
      </c>
      <c r="D288" s="28" t="s">
        <v>2025</v>
      </c>
      <c r="E288" s="28" t="s">
        <v>245</v>
      </c>
      <c r="F288" s="28" t="s">
        <v>1956</v>
      </c>
      <c r="G288" s="331">
        <v>656</v>
      </c>
      <c r="H288" s="28">
        <v>155</v>
      </c>
      <c r="I288" s="28">
        <v>3</v>
      </c>
    </row>
    <row r="289" spans="1:9" x14ac:dyDescent="0.25">
      <c r="A289" s="28" t="s">
        <v>2026</v>
      </c>
      <c r="B289" s="28" t="s">
        <v>2027</v>
      </c>
      <c r="C289" s="28">
        <v>2318</v>
      </c>
      <c r="D289" s="28" t="s">
        <v>2025</v>
      </c>
      <c r="E289" s="28" t="s">
        <v>53</v>
      </c>
      <c r="F289" s="28" t="s">
        <v>1943</v>
      </c>
      <c r="G289" s="331">
        <v>657</v>
      </c>
      <c r="H289" s="28">
        <v>155</v>
      </c>
      <c r="I289" s="28">
        <v>3</v>
      </c>
    </row>
    <row r="290" spans="1:9" x14ac:dyDescent="0.25">
      <c r="A290" s="28" t="s">
        <v>2026</v>
      </c>
      <c r="B290" s="28" t="s">
        <v>2027</v>
      </c>
      <c r="C290" s="28">
        <v>2318</v>
      </c>
      <c r="D290" s="28" t="s">
        <v>2025</v>
      </c>
      <c r="E290" s="28" t="s">
        <v>251</v>
      </c>
      <c r="F290" s="28" t="s">
        <v>1958</v>
      </c>
      <c r="G290" s="331">
        <v>658</v>
      </c>
      <c r="H290" s="28">
        <v>155</v>
      </c>
      <c r="I290" s="28">
        <v>3</v>
      </c>
    </row>
    <row r="291" spans="1:9" x14ac:dyDescent="0.25">
      <c r="A291" s="28" t="s">
        <v>2026</v>
      </c>
      <c r="B291" s="28" t="s">
        <v>2027</v>
      </c>
      <c r="C291" s="28">
        <v>2318</v>
      </c>
      <c r="D291" s="28" t="s">
        <v>2025</v>
      </c>
      <c r="E291" s="28" t="s">
        <v>55</v>
      </c>
      <c r="F291" s="28" t="s">
        <v>1944</v>
      </c>
      <c r="G291" s="331">
        <v>659</v>
      </c>
      <c r="H291" s="28">
        <v>155</v>
      </c>
      <c r="I291" s="28">
        <v>5</v>
      </c>
    </row>
    <row r="292" spans="1:9" x14ac:dyDescent="0.25">
      <c r="A292" s="28" t="s">
        <v>2026</v>
      </c>
      <c r="B292" s="28" t="s">
        <v>2027</v>
      </c>
      <c r="C292" s="28">
        <v>2318</v>
      </c>
      <c r="D292" s="28" t="s">
        <v>2025</v>
      </c>
      <c r="E292" s="28" t="s">
        <v>257</v>
      </c>
      <c r="F292" s="28" t="s">
        <v>1960</v>
      </c>
      <c r="G292" s="331">
        <v>660</v>
      </c>
      <c r="H292" s="28">
        <v>155</v>
      </c>
      <c r="I292" s="28">
        <v>3</v>
      </c>
    </row>
    <row r="293" spans="1:9" x14ac:dyDescent="0.25">
      <c r="A293" s="28" t="s">
        <v>2026</v>
      </c>
      <c r="B293" s="28" t="s">
        <v>2027</v>
      </c>
      <c r="C293" s="28">
        <v>2318</v>
      </c>
      <c r="D293" s="28" t="s">
        <v>2025</v>
      </c>
      <c r="E293" s="28" t="s">
        <v>260</v>
      </c>
      <c r="F293" s="28" t="s">
        <v>1961</v>
      </c>
      <c r="G293" s="331">
        <v>661</v>
      </c>
      <c r="H293" s="28">
        <v>155</v>
      </c>
      <c r="I293" s="28">
        <v>3</v>
      </c>
    </row>
    <row r="294" spans="1:9" x14ac:dyDescent="0.25">
      <c r="A294" s="28" t="s">
        <v>2026</v>
      </c>
      <c r="B294" s="28" t="s">
        <v>2027</v>
      </c>
      <c r="C294" s="28">
        <v>2318</v>
      </c>
      <c r="D294" s="28" t="s">
        <v>2025</v>
      </c>
      <c r="E294" s="28" t="s">
        <v>262</v>
      </c>
      <c r="F294" s="28" t="s">
        <v>1962</v>
      </c>
      <c r="G294" s="331">
        <v>662</v>
      </c>
      <c r="H294" s="28">
        <v>155</v>
      </c>
      <c r="I294" s="28">
        <v>3</v>
      </c>
    </row>
    <row r="295" spans="1:9" x14ac:dyDescent="0.25">
      <c r="A295" s="28" t="s">
        <v>2026</v>
      </c>
      <c r="B295" s="28" t="s">
        <v>2027</v>
      </c>
      <c r="C295" s="28">
        <v>2318</v>
      </c>
      <c r="D295" s="28" t="s">
        <v>2025</v>
      </c>
      <c r="E295" s="28" t="s">
        <v>264</v>
      </c>
      <c r="F295" s="28" t="s">
        <v>1963</v>
      </c>
      <c r="G295" s="331">
        <v>663</v>
      </c>
      <c r="H295" s="28">
        <v>155</v>
      </c>
      <c r="I295" s="28">
        <v>3</v>
      </c>
    </row>
    <row r="296" spans="1:9" x14ac:dyDescent="0.25">
      <c r="A296" s="28" t="s">
        <v>2026</v>
      </c>
      <c r="B296" s="28" t="s">
        <v>2027</v>
      </c>
      <c r="C296" s="28">
        <v>2318</v>
      </c>
      <c r="D296" s="28" t="s">
        <v>2025</v>
      </c>
      <c r="E296" s="28" t="s">
        <v>270</v>
      </c>
      <c r="F296" s="28" t="s">
        <v>1965</v>
      </c>
      <c r="G296" s="331">
        <v>664</v>
      </c>
      <c r="H296" s="28">
        <v>155</v>
      </c>
      <c r="I296" s="28">
        <v>3</v>
      </c>
    </row>
    <row r="297" spans="1:9" x14ac:dyDescent="0.25">
      <c r="A297" s="28" t="s">
        <v>2026</v>
      </c>
      <c r="B297" s="28" t="s">
        <v>2027</v>
      </c>
      <c r="C297" s="28">
        <v>2318</v>
      </c>
      <c r="D297" s="28" t="s">
        <v>2025</v>
      </c>
      <c r="E297" s="28" t="s">
        <v>57</v>
      </c>
      <c r="F297" s="28" t="s">
        <v>1945</v>
      </c>
      <c r="G297" s="331">
        <v>665</v>
      </c>
      <c r="H297" s="28">
        <v>155</v>
      </c>
      <c r="I297" s="28">
        <v>3</v>
      </c>
    </row>
    <row r="298" spans="1:9" x14ac:dyDescent="0.25">
      <c r="A298" s="28" t="s">
        <v>2026</v>
      </c>
      <c r="B298" s="28" t="s">
        <v>2027</v>
      </c>
      <c r="C298" s="28">
        <v>2318</v>
      </c>
      <c r="D298" s="28" t="s">
        <v>2025</v>
      </c>
      <c r="E298" s="28" t="s">
        <v>276</v>
      </c>
      <c r="F298" s="28" t="s">
        <v>1967</v>
      </c>
      <c r="G298" s="331">
        <v>666</v>
      </c>
      <c r="H298" s="28">
        <v>155</v>
      </c>
      <c r="I298" s="28">
        <v>3</v>
      </c>
    </row>
    <row r="299" spans="1:9" x14ac:dyDescent="0.25">
      <c r="A299" s="28" t="s">
        <v>2026</v>
      </c>
      <c r="B299" s="28" t="s">
        <v>2027</v>
      </c>
      <c r="C299" s="28">
        <v>2318</v>
      </c>
      <c r="D299" s="28" t="s">
        <v>2025</v>
      </c>
      <c r="E299" s="28" t="s">
        <v>281</v>
      </c>
      <c r="F299" s="28" t="s">
        <v>1969</v>
      </c>
      <c r="G299" s="331">
        <v>667</v>
      </c>
      <c r="H299" s="28">
        <v>155</v>
      </c>
      <c r="I299" s="28">
        <v>3</v>
      </c>
    </row>
    <row r="300" spans="1:9" x14ac:dyDescent="0.25">
      <c r="A300" s="28" t="s">
        <v>2026</v>
      </c>
      <c r="B300" s="28" t="s">
        <v>2027</v>
      </c>
      <c r="C300" s="28">
        <v>2318</v>
      </c>
      <c r="D300" s="28" t="s">
        <v>2025</v>
      </c>
      <c r="E300" s="28" t="s">
        <v>283</v>
      </c>
      <c r="F300" s="28" t="s">
        <v>1970</v>
      </c>
      <c r="G300" s="331">
        <v>668</v>
      </c>
      <c r="H300" s="28">
        <v>155</v>
      </c>
      <c r="I300" s="28">
        <v>3</v>
      </c>
    </row>
    <row r="301" spans="1:9" x14ac:dyDescent="0.25">
      <c r="A301" s="28" t="s">
        <v>2026</v>
      </c>
      <c r="B301" s="28" t="s">
        <v>2027</v>
      </c>
      <c r="C301" s="28">
        <v>2318</v>
      </c>
      <c r="D301" s="28" t="s">
        <v>2025</v>
      </c>
      <c r="E301" s="28" t="s">
        <v>285</v>
      </c>
      <c r="F301" s="28" t="s">
        <v>1971</v>
      </c>
      <c r="G301" s="331">
        <v>669</v>
      </c>
      <c r="H301" s="28">
        <v>155</v>
      </c>
      <c r="I301" s="28">
        <v>3</v>
      </c>
    </row>
    <row r="302" spans="1:9" x14ac:dyDescent="0.25">
      <c r="A302" s="28" t="s">
        <v>2026</v>
      </c>
      <c r="B302" s="28" t="s">
        <v>2027</v>
      </c>
      <c r="C302" s="28">
        <v>2318</v>
      </c>
      <c r="D302" s="28" t="s">
        <v>2025</v>
      </c>
      <c r="E302" s="28" t="s">
        <v>287</v>
      </c>
      <c r="F302" s="28" t="s">
        <v>1972</v>
      </c>
      <c r="G302" s="331">
        <v>670</v>
      </c>
      <c r="H302" s="28">
        <v>155</v>
      </c>
      <c r="I302" s="28">
        <v>3</v>
      </c>
    </row>
    <row r="303" spans="1:9" x14ac:dyDescent="0.25">
      <c r="A303" s="28" t="s">
        <v>2026</v>
      </c>
      <c r="B303" s="28" t="s">
        <v>2027</v>
      </c>
      <c r="C303" s="28">
        <v>2318</v>
      </c>
      <c r="D303" s="28" t="s">
        <v>2025</v>
      </c>
      <c r="E303" s="28" t="s">
        <v>59</v>
      </c>
      <c r="F303" s="28" t="s">
        <v>1946</v>
      </c>
      <c r="G303" s="331">
        <v>671</v>
      </c>
      <c r="H303" s="28">
        <v>155</v>
      </c>
      <c r="I303" s="28">
        <v>3</v>
      </c>
    </row>
    <row r="304" spans="1:9" x14ac:dyDescent="0.25">
      <c r="A304" s="28" t="s">
        <v>2026</v>
      </c>
      <c r="B304" s="28" t="s">
        <v>2027</v>
      </c>
      <c r="C304" s="28">
        <v>2318</v>
      </c>
      <c r="D304" s="28" t="s">
        <v>2025</v>
      </c>
      <c r="E304" s="28" t="s">
        <v>298</v>
      </c>
      <c r="F304" s="28" t="s">
        <v>1976</v>
      </c>
      <c r="G304" s="331">
        <v>672</v>
      </c>
      <c r="H304" s="28">
        <v>155</v>
      </c>
      <c r="I304" s="28">
        <v>3</v>
      </c>
    </row>
    <row r="305" spans="1:9" x14ac:dyDescent="0.25">
      <c r="A305" s="28" t="s">
        <v>2026</v>
      </c>
      <c r="B305" s="28" t="s">
        <v>2027</v>
      </c>
      <c r="C305" s="28">
        <v>2318</v>
      </c>
      <c r="D305" s="28" t="s">
        <v>2025</v>
      </c>
      <c r="E305" s="28" t="s">
        <v>303</v>
      </c>
      <c r="F305" s="28" t="s">
        <v>1978</v>
      </c>
      <c r="G305" s="331">
        <v>673</v>
      </c>
      <c r="H305" s="28">
        <v>155</v>
      </c>
      <c r="I305" s="28">
        <v>3</v>
      </c>
    </row>
    <row r="306" spans="1:9" x14ac:dyDescent="0.25">
      <c r="A306" s="28" t="s">
        <v>2026</v>
      </c>
      <c r="B306" s="28" t="s">
        <v>2027</v>
      </c>
      <c r="C306" s="28">
        <v>2318</v>
      </c>
      <c r="D306" s="28" t="s">
        <v>2025</v>
      </c>
      <c r="E306" s="28" t="s">
        <v>308</v>
      </c>
      <c r="F306" s="28" t="s">
        <v>1980</v>
      </c>
      <c r="G306" s="331">
        <v>674</v>
      </c>
      <c r="H306" s="28">
        <v>155</v>
      </c>
      <c r="I306" s="28">
        <v>3</v>
      </c>
    </row>
    <row r="307" spans="1:9" x14ac:dyDescent="0.25">
      <c r="A307" s="28" t="s">
        <v>2026</v>
      </c>
      <c r="B307" s="28" t="s">
        <v>2027</v>
      </c>
      <c r="C307" s="28">
        <v>2318</v>
      </c>
      <c r="D307" s="28" t="s">
        <v>2025</v>
      </c>
      <c r="E307" s="28" t="s">
        <v>310</v>
      </c>
      <c r="F307" s="28" t="s">
        <v>1981</v>
      </c>
      <c r="G307" s="331">
        <v>675</v>
      </c>
      <c r="H307" s="28">
        <v>155</v>
      </c>
      <c r="I307" s="28">
        <v>3</v>
      </c>
    </row>
    <row r="308" spans="1:9" x14ac:dyDescent="0.25">
      <c r="A308" s="28" t="s">
        <v>2026</v>
      </c>
      <c r="B308" s="28" t="s">
        <v>2027</v>
      </c>
      <c r="C308" s="28">
        <v>2318</v>
      </c>
      <c r="D308" s="28" t="s">
        <v>2025</v>
      </c>
      <c r="E308" s="28" t="s">
        <v>314</v>
      </c>
      <c r="F308" s="28" t="s">
        <v>1983</v>
      </c>
      <c r="G308" s="331">
        <v>676</v>
      </c>
      <c r="H308" s="28">
        <v>155</v>
      </c>
      <c r="I308" s="28">
        <v>3</v>
      </c>
    </row>
    <row r="309" spans="1:9" x14ac:dyDescent="0.25">
      <c r="A309" s="28" t="s">
        <v>2026</v>
      </c>
      <c r="B309" s="28" t="s">
        <v>2027</v>
      </c>
      <c r="C309" s="28">
        <v>2318</v>
      </c>
      <c r="D309" s="28" t="s">
        <v>2025</v>
      </c>
      <c r="E309" s="28" t="s">
        <v>319</v>
      </c>
      <c r="F309" s="28" t="s">
        <v>1985</v>
      </c>
      <c r="G309" s="331">
        <v>677</v>
      </c>
      <c r="H309" s="28">
        <v>155</v>
      </c>
      <c r="I309" s="28">
        <v>3</v>
      </c>
    </row>
    <row r="310" spans="1:9" x14ac:dyDescent="0.25">
      <c r="A310" s="28" t="s">
        <v>2026</v>
      </c>
      <c r="B310" s="28" t="s">
        <v>2027</v>
      </c>
      <c r="C310" s="28">
        <v>2318</v>
      </c>
      <c r="D310" s="28" t="s">
        <v>2025</v>
      </c>
      <c r="E310" s="28" t="s">
        <v>327</v>
      </c>
      <c r="F310" s="28" t="s">
        <v>1988</v>
      </c>
      <c r="G310" s="331">
        <v>678</v>
      </c>
      <c r="H310" s="28">
        <v>155</v>
      </c>
      <c r="I310" s="28">
        <v>3</v>
      </c>
    </row>
    <row r="311" spans="1:9" x14ac:dyDescent="0.25">
      <c r="A311" s="28" t="s">
        <v>2026</v>
      </c>
      <c r="B311" s="28" t="s">
        <v>2027</v>
      </c>
      <c r="C311" s="28">
        <v>2318</v>
      </c>
      <c r="D311" s="28" t="s">
        <v>2025</v>
      </c>
      <c r="E311" s="28" t="s">
        <v>340</v>
      </c>
      <c r="F311" s="28" t="s">
        <v>1992</v>
      </c>
      <c r="G311" s="331">
        <v>679</v>
      </c>
      <c r="H311" s="28">
        <v>155</v>
      </c>
      <c r="I311" s="28">
        <v>3</v>
      </c>
    </row>
    <row r="312" spans="1:9" x14ac:dyDescent="0.25">
      <c r="A312" s="28" t="s">
        <v>2026</v>
      </c>
      <c r="B312" s="28" t="s">
        <v>2027</v>
      </c>
      <c r="C312" s="28">
        <v>2318</v>
      </c>
      <c r="D312" s="28" t="s">
        <v>2025</v>
      </c>
      <c r="E312" s="28" t="s">
        <v>342</v>
      </c>
      <c r="F312" s="28" t="s">
        <v>1993</v>
      </c>
      <c r="G312" s="331">
        <v>680</v>
      </c>
      <c r="H312" s="28">
        <v>155</v>
      </c>
      <c r="I312" s="28">
        <v>3</v>
      </c>
    </row>
    <row r="313" spans="1:9" x14ac:dyDescent="0.25">
      <c r="A313" s="28" t="s">
        <v>2026</v>
      </c>
      <c r="B313" s="28" t="s">
        <v>2027</v>
      </c>
      <c r="C313" s="28">
        <v>2318</v>
      </c>
      <c r="D313" s="28" t="s">
        <v>2025</v>
      </c>
      <c r="E313" s="28" t="s">
        <v>344</v>
      </c>
      <c r="F313" s="28" t="s">
        <v>1994</v>
      </c>
      <c r="G313" s="331">
        <v>681</v>
      </c>
      <c r="H313" s="28">
        <v>155</v>
      </c>
      <c r="I313" s="28">
        <v>3</v>
      </c>
    </row>
    <row r="314" spans="1:9" x14ac:dyDescent="0.25">
      <c r="A314" s="28" t="s">
        <v>2026</v>
      </c>
      <c r="B314" s="28" t="s">
        <v>2027</v>
      </c>
      <c r="C314" s="28">
        <v>2318</v>
      </c>
      <c r="D314" s="28" t="s">
        <v>2025</v>
      </c>
      <c r="E314" s="28" t="s">
        <v>346</v>
      </c>
      <c r="F314" s="28" t="s">
        <v>1995</v>
      </c>
      <c r="G314" s="331">
        <v>682</v>
      </c>
      <c r="H314" s="28">
        <v>155</v>
      </c>
      <c r="I314" s="28">
        <v>3</v>
      </c>
    </row>
    <row r="315" spans="1:9" x14ac:dyDescent="0.25">
      <c r="A315" s="28" t="s">
        <v>2026</v>
      </c>
      <c r="B315" s="28" t="s">
        <v>2027</v>
      </c>
      <c r="C315" s="28">
        <v>2318</v>
      </c>
      <c r="D315" s="28" t="s">
        <v>2025</v>
      </c>
      <c r="E315" s="28" t="s">
        <v>348</v>
      </c>
      <c r="F315" s="28" t="s">
        <v>1996</v>
      </c>
      <c r="G315" s="331">
        <v>683</v>
      </c>
      <c r="H315" s="28">
        <v>155</v>
      </c>
      <c r="I315" s="28">
        <v>3</v>
      </c>
    </row>
    <row r="316" spans="1:9" x14ac:dyDescent="0.25">
      <c r="A316" s="28" t="s">
        <v>2026</v>
      </c>
      <c r="B316" s="28" t="s">
        <v>2027</v>
      </c>
      <c r="C316" s="28">
        <v>2318</v>
      </c>
      <c r="D316" s="28" t="s">
        <v>2025</v>
      </c>
      <c r="E316" s="28" t="s">
        <v>349</v>
      </c>
      <c r="F316" s="28" t="s">
        <v>1997</v>
      </c>
      <c r="G316" s="331">
        <v>684</v>
      </c>
      <c r="H316" s="28">
        <v>155</v>
      </c>
      <c r="I316" s="28">
        <v>3</v>
      </c>
    </row>
    <row r="317" spans="1:9" x14ac:dyDescent="0.25">
      <c r="A317" s="28" t="s">
        <v>2026</v>
      </c>
      <c r="B317" s="28" t="s">
        <v>2027</v>
      </c>
      <c r="C317" s="28">
        <v>2318</v>
      </c>
      <c r="D317" s="28" t="s">
        <v>2025</v>
      </c>
      <c r="E317" s="28" t="s">
        <v>351</v>
      </c>
      <c r="F317" s="28" t="s">
        <v>1998</v>
      </c>
      <c r="G317" s="331">
        <v>685</v>
      </c>
      <c r="H317" s="28">
        <v>155</v>
      </c>
      <c r="I317" s="28">
        <v>3</v>
      </c>
    </row>
    <row r="318" spans="1:9" x14ac:dyDescent="0.25">
      <c r="A318" s="28" t="s">
        <v>2026</v>
      </c>
      <c r="B318" s="28" t="s">
        <v>2027</v>
      </c>
      <c r="C318" s="28">
        <v>2318</v>
      </c>
      <c r="D318" s="28" t="s">
        <v>2025</v>
      </c>
      <c r="E318" s="28" t="s">
        <v>355</v>
      </c>
      <c r="F318" s="28" t="s">
        <v>2000</v>
      </c>
      <c r="G318" s="331">
        <v>686</v>
      </c>
      <c r="H318" s="28">
        <v>155</v>
      </c>
      <c r="I318" s="28">
        <v>3</v>
      </c>
    </row>
    <row r="319" spans="1:9" x14ac:dyDescent="0.25">
      <c r="A319" s="28" t="s">
        <v>2026</v>
      </c>
      <c r="B319" s="28" t="s">
        <v>2027</v>
      </c>
      <c r="C319" s="28">
        <v>2318</v>
      </c>
      <c r="D319" s="28" t="s">
        <v>2025</v>
      </c>
      <c r="E319" s="28" t="s">
        <v>359</v>
      </c>
      <c r="F319" s="28" t="s">
        <v>2002</v>
      </c>
      <c r="G319" s="331">
        <v>687</v>
      </c>
      <c r="H319" s="28">
        <v>155</v>
      </c>
      <c r="I319" s="28">
        <v>3</v>
      </c>
    </row>
    <row r="320" spans="1:9" x14ac:dyDescent="0.25">
      <c r="A320" s="28" t="s">
        <v>2026</v>
      </c>
      <c r="B320" s="28" t="s">
        <v>2027</v>
      </c>
      <c r="C320" s="28">
        <v>2318</v>
      </c>
      <c r="D320" s="28" t="s">
        <v>2025</v>
      </c>
      <c r="E320" s="28" t="s">
        <v>361</v>
      </c>
      <c r="F320" s="28" t="s">
        <v>2003</v>
      </c>
      <c r="G320" s="331">
        <v>688</v>
      </c>
      <c r="H320" s="28">
        <v>155</v>
      </c>
      <c r="I320" s="28">
        <v>3</v>
      </c>
    </row>
    <row r="321" spans="1:9" x14ac:dyDescent="0.25">
      <c r="A321" s="28" t="s">
        <v>2026</v>
      </c>
      <c r="B321" s="28" t="s">
        <v>2027</v>
      </c>
      <c r="C321" s="28">
        <v>2318</v>
      </c>
      <c r="D321" s="28" t="s">
        <v>2025</v>
      </c>
      <c r="E321" s="28" t="s">
        <v>363</v>
      </c>
      <c r="F321" s="28" t="s">
        <v>2004</v>
      </c>
      <c r="G321" s="331">
        <v>689</v>
      </c>
      <c r="H321" s="28">
        <v>155</v>
      </c>
      <c r="I321" s="28">
        <v>3</v>
      </c>
    </row>
    <row r="322" spans="1:9" x14ac:dyDescent="0.25">
      <c r="A322" s="28" t="s">
        <v>2026</v>
      </c>
      <c r="B322" s="28" t="s">
        <v>2027</v>
      </c>
      <c r="C322" s="28">
        <v>2318</v>
      </c>
      <c r="D322" s="28" t="s">
        <v>2025</v>
      </c>
      <c r="E322" s="28" t="s">
        <v>365</v>
      </c>
      <c r="F322" s="28" t="s">
        <v>2005</v>
      </c>
      <c r="G322" s="331">
        <v>690</v>
      </c>
      <c r="H322" s="28">
        <v>155</v>
      </c>
      <c r="I322" s="28">
        <v>3</v>
      </c>
    </row>
    <row r="323" spans="1:9" x14ac:dyDescent="0.25">
      <c r="A323" s="28" t="s">
        <v>2026</v>
      </c>
      <c r="B323" s="28" t="s">
        <v>2027</v>
      </c>
      <c r="C323" s="28">
        <v>2318</v>
      </c>
      <c r="D323" s="28" t="s">
        <v>2025</v>
      </c>
      <c r="E323" s="28" t="s">
        <v>367</v>
      </c>
      <c r="F323" s="28" t="s">
        <v>2006</v>
      </c>
      <c r="G323" s="331">
        <v>691</v>
      </c>
      <c r="H323" s="28">
        <v>155</v>
      </c>
      <c r="I323" s="28">
        <v>3</v>
      </c>
    </row>
    <row r="324" spans="1:9" x14ac:dyDescent="0.25">
      <c r="A324" s="28" t="s">
        <v>2026</v>
      </c>
      <c r="B324" s="28" t="s">
        <v>2027</v>
      </c>
      <c r="C324" s="28">
        <v>2318</v>
      </c>
      <c r="D324" s="28" t="s">
        <v>2025</v>
      </c>
      <c r="E324" s="28" t="s">
        <v>379</v>
      </c>
      <c r="F324" s="28" t="s">
        <v>2012</v>
      </c>
      <c r="G324" s="331">
        <v>692</v>
      </c>
      <c r="H324" s="28">
        <v>155</v>
      </c>
      <c r="I324" s="28">
        <v>3</v>
      </c>
    </row>
    <row r="325" spans="1:9" x14ac:dyDescent="0.25">
      <c r="A325" s="28" t="s">
        <v>2026</v>
      </c>
      <c r="B325" s="28" t="s">
        <v>2027</v>
      </c>
      <c r="C325" s="28">
        <v>2318</v>
      </c>
      <c r="D325" s="28" t="s">
        <v>2025</v>
      </c>
      <c r="E325" s="28" t="s">
        <v>383</v>
      </c>
      <c r="F325" s="28" t="s">
        <v>2014</v>
      </c>
      <c r="G325" s="331">
        <v>693</v>
      </c>
      <c r="H325" s="28">
        <v>155</v>
      </c>
      <c r="I325" s="28">
        <v>3</v>
      </c>
    </row>
    <row r="326" spans="1:9" x14ac:dyDescent="0.25">
      <c r="A326" s="28" t="s">
        <v>2026</v>
      </c>
      <c r="B326" s="28" t="s">
        <v>2027</v>
      </c>
      <c r="C326" s="28">
        <v>2318</v>
      </c>
      <c r="D326" s="28" t="s">
        <v>2025</v>
      </c>
      <c r="E326" s="28" t="s">
        <v>385</v>
      </c>
      <c r="F326" s="28" t="s">
        <v>2015</v>
      </c>
      <c r="G326" s="331">
        <v>694</v>
      </c>
      <c r="H326" s="28">
        <v>155</v>
      </c>
      <c r="I326" s="28">
        <v>3</v>
      </c>
    </row>
    <row r="327" spans="1:9" x14ac:dyDescent="0.25">
      <c r="A327" s="28" t="s">
        <v>2026</v>
      </c>
      <c r="B327" s="28" t="s">
        <v>2027</v>
      </c>
      <c r="C327" s="28">
        <v>2318</v>
      </c>
      <c r="D327" s="28" t="s">
        <v>2025</v>
      </c>
      <c r="E327" s="28" t="s">
        <v>387</v>
      </c>
      <c r="F327" s="28" t="s">
        <v>2016</v>
      </c>
      <c r="G327" s="331">
        <v>695</v>
      </c>
      <c r="H327" s="28">
        <v>155</v>
      </c>
      <c r="I327" s="28">
        <v>3</v>
      </c>
    </row>
    <row r="328" spans="1:9" x14ac:dyDescent="0.25">
      <c r="A328" s="28" t="s">
        <v>2026</v>
      </c>
      <c r="B328" s="28" t="s">
        <v>2027</v>
      </c>
      <c r="C328" s="28">
        <v>2318</v>
      </c>
      <c r="D328" s="28" t="s">
        <v>2025</v>
      </c>
      <c r="E328" s="28" t="s">
        <v>389</v>
      </c>
      <c r="F328" s="28" t="s">
        <v>2017</v>
      </c>
      <c r="G328" s="331">
        <v>696</v>
      </c>
      <c r="H328" s="28">
        <v>155</v>
      </c>
      <c r="I328" s="28">
        <v>3</v>
      </c>
    </row>
    <row r="329" spans="1:9" x14ac:dyDescent="0.25">
      <c r="A329" s="28" t="s">
        <v>2026</v>
      </c>
      <c r="B329" s="28" t="s">
        <v>2027</v>
      </c>
      <c r="C329" s="28">
        <v>2318</v>
      </c>
      <c r="D329" s="28" t="s">
        <v>2025</v>
      </c>
      <c r="E329" s="28" t="s">
        <v>391</v>
      </c>
      <c r="F329" s="28" t="s">
        <v>2018</v>
      </c>
      <c r="G329" s="331">
        <v>697</v>
      </c>
      <c r="H329" s="28">
        <v>155</v>
      </c>
      <c r="I329" s="28">
        <v>3</v>
      </c>
    </row>
    <row r="330" spans="1:9" x14ac:dyDescent="0.25">
      <c r="A330" s="28" t="s">
        <v>2026</v>
      </c>
      <c r="B330" s="28" t="s">
        <v>2027</v>
      </c>
      <c r="C330" s="28">
        <v>2318</v>
      </c>
      <c r="D330" s="28" t="s">
        <v>2025</v>
      </c>
      <c r="E330" s="28" t="s">
        <v>66</v>
      </c>
      <c r="F330" s="28" t="s">
        <v>1948</v>
      </c>
      <c r="G330" s="331">
        <v>698</v>
      </c>
      <c r="H330" s="28">
        <v>155</v>
      </c>
      <c r="I330" s="28">
        <v>3</v>
      </c>
    </row>
    <row r="331" spans="1:9" x14ac:dyDescent="0.25">
      <c r="A331" s="28" t="s">
        <v>2028</v>
      </c>
      <c r="B331" s="28" t="s">
        <v>2029</v>
      </c>
      <c r="C331" s="28">
        <v>2319</v>
      </c>
      <c r="D331" s="28" t="s">
        <v>2030</v>
      </c>
      <c r="E331" s="28" t="s">
        <v>49</v>
      </c>
      <c r="F331" s="28" t="s">
        <v>1942</v>
      </c>
      <c r="G331" s="331">
        <v>655</v>
      </c>
      <c r="H331" s="28">
        <v>275</v>
      </c>
      <c r="I331" s="28">
        <v>3</v>
      </c>
    </row>
    <row r="332" spans="1:9" x14ac:dyDescent="0.25">
      <c r="A332" s="28" t="s">
        <v>2028</v>
      </c>
      <c r="B332" s="28" t="s">
        <v>2029</v>
      </c>
      <c r="C332" s="28">
        <v>2319</v>
      </c>
      <c r="D332" s="28" t="s">
        <v>2030</v>
      </c>
      <c r="E332" s="28" t="s">
        <v>245</v>
      </c>
      <c r="F332" s="28" t="s">
        <v>1956</v>
      </c>
      <c r="G332" s="331">
        <v>656</v>
      </c>
      <c r="H332" s="28">
        <v>275</v>
      </c>
      <c r="I332" s="28">
        <v>3</v>
      </c>
    </row>
    <row r="333" spans="1:9" x14ac:dyDescent="0.25">
      <c r="A333" s="28" t="s">
        <v>2028</v>
      </c>
      <c r="B333" s="28" t="s">
        <v>2029</v>
      </c>
      <c r="C333" s="28">
        <v>2319</v>
      </c>
      <c r="D333" s="28" t="s">
        <v>2030</v>
      </c>
      <c r="E333" s="28" t="s">
        <v>53</v>
      </c>
      <c r="F333" s="28" t="s">
        <v>1943</v>
      </c>
      <c r="G333" s="331">
        <v>657</v>
      </c>
      <c r="H333" s="28">
        <v>275</v>
      </c>
      <c r="I333" s="28">
        <v>3</v>
      </c>
    </row>
    <row r="334" spans="1:9" x14ac:dyDescent="0.25">
      <c r="A334" s="28" t="s">
        <v>2028</v>
      </c>
      <c r="B334" s="28" t="s">
        <v>2029</v>
      </c>
      <c r="C334" s="28">
        <v>2319</v>
      </c>
      <c r="D334" s="28" t="s">
        <v>2030</v>
      </c>
      <c r="E334" s="28" t="s">
        <v>251</v>
      </c>
      <c r="F334" s="28" t="s">
        <v>1958</v>
      </c>
      <c r="G334" s="331">
        <v>658</v>
      </c>
      <c r="H334" s="28">
        <v>275</v>
      </c>
      <c r="I334" s="28">
        <v>3</v>
      </c>
    </row>
    <row r="335" spans="1:9" x14ac:dyDescent="0.25">
      <c r="A335" s="28" t="s">
        <v>2028</v>
      </c>
      <c r="B335" s="28" t="s">
        <v>2029</v>
      </c>
      <c r="C335" s="28">
        <v>2319</v>
      </c>
      <c r="D335" s="28" t="s">
        <v>2030</v>
      </c>
      <c r="E335" s="28" t="s">
        <v>55</v>
      </c>
      <c r="F335" s="28" t="s">
        <v>1944</v>
      </c>
      <c r="G335" s="331">
        <v>659</v>
      </c>
      <c r="H335" s="28">
        <v>275</v>
      </c>
      <c r="I335" s="28">
        <v>5</v>
      </c>
    </row>
    <row r="336" spans="1:9" x14ac:dyDescent="0.25">
      <c r="A336" s="28" t="s">
        <v>2028</v>
      </c>
      <c r="B336" s="28" t="s">
        <v>2029</v>
      </c>
      <c r="C336" s="28">
        <v>2319</v>
      </c>
      <c r="D336" s="28" t="s">
        <v>2030</v>
      </c>
      <c r="E336" s="28" t="s">
        <v>257</v>
      </c>
      <c r="F336" s="28" t="s">
        <v>1960</v>
      </c>
      <c r="G336" s="331">
        <v>660</v>
      </c>
      <c r="H336" s="28">
        <v>275</v>
      </c>
      <c r="I336" s="28">
        <v>3</v>
      </c>
    </row>
    <row r="337" spans="1:9" x14ac:dyDescent="0.25">
      <c r="A337" s="28" t="s">
        <v>2028</v>
      </c>
      <c r="B337" s="28" t="s">
        <v>2029</v>
      </c>
      <c r="C337" s="28">
        <v>2319</v>
      </c>
      <c r="D337" s="28" t="s">
        <v>2030</v>
      </c>
      <c r="E337" s="28" t="s">
        <v>260</v>
      </c>
      <c r="F337" s="28" t="s">
        <v>1961</v>
      </c>
      <c r="G337" s="331">
        <v>661</v>
      </c>
      <c r="H337" s="28">
        <v>275</v>
      </c>
      <c r="I337" s="28">
        <v>3</v>
      </c>
    </row>
    <row r="338" spans="1:9" x14ac:dyDescent="0.25">
      <c r="A338" s="28" t="s">
        <v>2028</v>
      </c>
      <c r="B338" s="28" t="s">
        <v>2029</v>
      </c>
      <c r="C338" s="28">
        <v>2319</v>
      </c>
      <c r="D338" s="28" t="s">
        <v>2030</v>
      </c>
      <c r="E338" s="28" t="s">
        <v>262</v>
      </c>
      <c r="F338" s="28" t="s">
        <v>1962</v>
      </c>
      <c r="G338" s="331">
        <v>662</v>
      </c>
      <c r="H338" s="28">
        <v>275</v>
      </c>
      <c r="I338" s="28">
        <v>3</v>
      </c>
    </row>
    <row r="339" spans="1:9" x14ac:dyDescent="0.25">
      <c r="A339" s="28" t="s">
        <v>2028</v>
      </c>
      <c r="B339" s="28" t="s">
        <v>2029</v>
      </c>
      <c r="C339" s="28">
        <v>2319</v>
      </c>
      <c r="D339" s="28" t="s">
        <v>2030</v>
      </c>
      <c r="E339" s="28" t="s">
        <v>264</v>
      </c>
      <c r="F339" s="28" t="s">
        <v>1963</v>
      </c>
      <c r="G339" s="331">
        <v>663</v>
      </c>
      <c r="H339" s="28">
        <v>275</v>
      </c>
      <c r="I339" s="28">
        <v>3</v>
      </c>
    </row>
    <row r="340" spans="1:9" x14ac:dyDescent="0.25">
      <c r="A340" s="28" t="s">
        <v>2028</v>
      </c>
      <c r="B340" s="28" t="s">
        <v>2029</v>
      </c>
      <c r="C340" s="28">
        <v>2319</v>
      </c>
      <c r="D340" s="28" t="s">
        <v>2030</v>
      </c>
      <c r="E340" s="28" t="s">
        <v>270</v>
      </c>
      <c r="F340" s="28" t="s">
        <v>1965</v>
      </c>
      <c r="G340" s="331">
        <v>664</v>
      </c>
      <c r="H340" s="28">
        <v>275</v>
      </c>
      <c r="I340" s="28">
        <v>3</v>
      </c>
    </row>
    <row r="341" spans="1:9" x14ac:dyDescent="0.25">
      <c r="A341" s="28" t="s">
        <v>2028</v>
      </c>
      <c r="B341" s="28" t="s">
        <v>2029</v>
      </c>
      <c r="C341" s="28">
        <v>2319</v>
      </c>
      <c r="D341" s="28" t="s">
        <v>2030</v>
      </c>
      <c r="E341" s="28" t="s">
        <v>57</v>
      </c>
      <c r="F341" s="28" t="s">
        <v>1945</v>
      </c>
      <c r="G341" s="331">
        <v>665</v>
      </c>
      <c r="H341" s="28">
        <v>275</v>
      </c>
      <c r="I341" s="28">
        <v>3</v>
      </c>
    </row>
    <row r="342" spans="1:9" x14ac:dyDescent="0.25">
      <c r="A342" s="28" t="s">
        <v>2028</v>
      </c>
      <c r="B342" s="28" t="s">
        <v>2029</v>
      </c>
      <c r="C342" s="28">
        <v>2319</v>
      </c>
      <c r="D342" s="28" t="s">
        <v>2030</v>
      </c>
      <c r="E342" s="28" t="s">
        <v>472</v>
      </c>
      <c r="F342" s="28" t="s">
        <v>2031</v>
      </c>
      <c r="G342" s="331">
        <v>615</v>
      </c>
      <c r="H342" s="28">
        <v>275</v>
      </c>
      <c r="I342" s="28">
        <v>3</v>
      </c>
    </row>
    <row r="343" spans="1:9" x14ac:dyDescent="0.25">
      <c r="A343" s="28" t="s">
        <v>2028</v>
      </c>
      <c r="B343" s="28" t="s">
        <v>2029</v>
      </c>
      <c r="C343" s="28">
        <v>2319</v>
      </c>
      <c r="D343" s="28" t="s">
        <v>2030</v>
      </c>
      <c r="E343" s="28" t="s">
        <v>276</v>
      </c>
      <c r="F343" s="28" t="s">
        <v>1967</v>
      </c>
      <c r="G343" s="331">
        <v>666</v>
      </c>
      <c r="H343" s="28">
        <v>275</v>
      </c>
      <c r="I343" s="28">
        <v>3</v>
      </c>
    </row>
    <row r="344" spans="1:9" x14ac:dyDescent="0.25">
      <c r="A344" s="28" t="s">
        <v>2028</v>
      </c>
      <c r="B344" s="28" t="s">
        <v>2029</v>
      </c>
      <c r="C344" s="28">
        <v>2319</v>
      </c>
      <c r="D344" s="28" t="s">
        <v>2030</v>
      </c>
      <c r="E344" s="28" t="s">
        <v>474</v>
      </c>
      <c r="F344" s="28" t="s">
        <v>2032</v>
      </c>
      <c r="G344" s="331">
        <v>616</v>
      </c>
      <c r="H344" s="28">
        <v>275</v>
      </c>
      <c r="I344" s="28">
        <v>3</v>
      </c>
    </row>
    <row r="345" spans="1:9" x14ac:dyDescent="0.25">
      <c r="A345" s="28" t="s">
        <v>2028</v>
      </c>
      <c r="B345" s="28" t="s">
        <v>2029</v>
      </c>
      <c r="C345" s="28">
        <v>2319</v>
      </c>
      <c r="D345" s="28" t="s">
        <v>2030</v>
      </c>
      <c r="E345" s="28" t="s">
        <v>281</v>
      </c>
      <c r="F345" s="28" t="s">
        <v>1969</v>
      </c>
      <c r="G345" s="331">
        <v>667</v>
      </c>
      <c r="H345" s="28">
        <v>275</v>
      </c>
      <c r="I345" s="28">
        <v>3</v>
      </c>
    </row>
    <row r="346" spans="1:9" x14ac:dyDescent="0.25">
      <c r="A346" s="28" t="s">
        <v>2028</v>
      </c>
      <c r="B346" s="28" t="s">
        <v>2029</v>
      </c>
      <c r="C346" s="28">
        <v>2319</v>
      </c>
      <c r="D346" s="28" t="s">
        <v>2030</v>
      </c>
      <c r="E346" s="28" t="s">
        <v>283</v>
      </c>
      <c r="F346" s="28" t="s">
        <v>1970</v>
      </c>
      <c r="G346" s="331">
        <v>668</v>
      </c>
      <c r="H346" s="28">
        <v>275</v>
      </c>
      <c r="I346" s="28">
        <v>3</v>
      </c>
    </row>
    <row r="347" spans="1:9" x14ac:dyDescent="0.25">
      <c r="A347" s="28" t="s">
        <v>2028</v>
      </c>
      <c r="B347" s="28" t="s">
        <v>2029</v>
      </c>
      <c r="C347" s="28">
        <v>2319</v>
      </c>
      <c r="D347" s="28" t="s">
        <v>2030</v>
      </c>
      <c r="E347" s="28" t="s">
        <v>285</v>
      </c>
      <c r="F347" s="28" t="s">
        <v>1971</v>
      </c>
      <c r="G347" s="331">
        <v>669</v>
      </c>
      <c r="H347" s="28">
        <v>275</v>
      </c>
      <c r="I347" s="28">
        <v>3</v>
      </c>
    </row>
    <row r="348" spans="1:9" x14ac:dyDescent="0.25">
      <c r="A348" s="28" t="s">
        <v>2028</v>
      </c>
      <c r="B348" s="28" t="s">
        <v>2029</v>
      </c>
      <c r="C348" s="28">
        <v>2319</v>
      </c>
      <c r="D348" s="28" t="s">
        <v>2030</v>
      </c>
      <c r="E348" s="28" t="s">
        <v>287</v>
      </c>
      <c r="F348" s="28" t="s">
        <v>1972</v>
      </c>
      <c r="G348" s="331">
        <v>670</v>
      </c>
      <c r="H348" s="28">
        <v>275</v>
      </c>
      <c r="I348" s="28">
        <v>3</v>
      </c>
    </row>
    <row r="349" spans="1:9" x14ac:dyDescent="0.25">
      <c r="A349" s="28" t="s">
        <v>2028</v>
      </c>
      <c r="B349" s="28" t="s">
        <v>2029</v>
      </c>
      <c r="C349" s="28">
        <v>2319</v>
      </c>
      <c r="D349" s="28" t="s">
        <v>2030</v>
      </c>
      <c r="E349" s="28" t="s">
        <v>476</v>
      </c>
      <c r="F349" s="28" t="s">
        <v>2033</v>
      </c>
      <c r="G349" s="331">
        <v>617</v>
      </c>
      <c r="H349" s="28">
        <v>275</v>
      </c>
      <c r="I349" s="28">
        <v>3</v>
      </c>
    </row>
    <row r="350" spans="1:9" x14ac:dyDescent="0.25">
      <c r="A350" s="28" t="s">
        <v>2028</v>
      </c>
      <c r="B350" s="28" t="s">
        <v>2029</v>
      </c>
      <c r="C350" s="28">
        <v>2319</v>
      </c>
      <c r="D350" s="28" t="s">
        <v>2030</v>
      </c>
      <c r="E350" s="28" t="s">
        <v>478</v>
      </c>
      <c r="F350" s="28" t="s">
        <v>2034</v>
      </c>
      <c r="G350" s="331">
        <v>618</v>
      </c>
      <c r="H350" s="28">
        <v>275</v>
      </c>
      <c r="I350" s="28">
        <v>3</v>
      </c>
    </row>
    <row r="351" spans="1:9" x14ac:dyDescent="0.25">
      <c r="A351" s="28" t="s">
        <v>2028</v>
      </c>
      <c r="B351" s="28" t="s">
        <v>2029</v>
      </c>
      <c r="C351" s="28">
        <v>2319</v>
      </c>
      <c r="D351" s="28" t="s">
        <v>2030</v>
      </c>
      <c r="E351" s="28" t="s">
        <v>59</v>
      </c>
      <c r="F351" s="28" t="s">
        <v>1946</v>
      </c>
      <c r="G351" s="331">
        <v>671</v>
      </c>
      <c r="H351" s="28">
        <v>275</v>
      </c>
      <c r="I351" s="28">
        <v>3</v>
      </c>
    </row>
    <row r="352" spans="1:9" x14ac:dyDescent="0.25">
      <c r="A352" s="28" t="s">
        <v>2028</v>
      </c>
      <c r="B352" s="28" t="s">
        <v>2029</v>
      </c>
      <c r="C352" s="28">
        <v>2319</v>
      </c>
      <c r="D352" s="28" t="s">
        <v>2030</v>
      </c>
      <c r="E352" s="28" t="s">
        <v>298</v>
      </c>
      <c r="F352" s="28" t="s">
        <v>1976</v>
      </c>
      <c r="G352" s="331">
        <v>672</v>
      </c>
      <c r="H352" s="28">
        <v>275</v>
      </c>
      <c r="I352" s="28">
        <v>3</v>
      </c>
    </row>
    <row r="353" spans="1:9" x14ac:dyDescent="0.25">
      <c r="A353" s="28" t="s">
        <v>2028</v>
      </c>
      <c r="B353" s="28" t="s">
        <v>2029</v>
      </c>
      <c r="C353" s="28">
        <v>2319</v>
      </c>
      <c r="D353" s="28" t="s">
        <v>2030</v>
      </c>
      <c r="E353" s="28" t="s">
        <v>303</v>
      </c>
      <c r="F353" s="28" t="s">
        <v>1978</v>
      </c>
      <c r="G353" s="331">
        <v>673</v>
      </c>
      <c r="H353" s="28">
        <v>275</v>
      </c>
      <c r="I353" s="28">
        <v>3</v>
      </c>
    </row>
    <row r="354" spans="1:9" x14ac:dyDescent="0.25">
      <c r="A354" s="28" t="s">
        <v>2028</v>
      </c>
      <c r="B354" s="28" t="s">
        <v>2029</v>
      </c>
      <c r="C354" s="28">
        <v>2319</v>
      </c>
      <c r="D354" s="28" t="s">
        <v>2030</v>
      </c>
      <c r="E354" s="28" t="s">
        <v>480</v>
      </c>
      <c r="F354" s="28" t="s">
        <v>2035</v>
      </c>
      <c r="G354" s="331">
        <v>619</v>
      </c>
      <c r="H354" s="28">
        <v>275</v>
      </c>
      <c r="I354" s="28">
        <v>3</v>
      </c>
    </row>
    <row r="355" spans="1:9" x14ac:dyDescent="0.25">
      <c r="A355" s="28" t="s">
        <v>2028</v>
      </c>
      <c r="B355" s="28" t="s">
        <v>2029</v>
      </c>
      <c r="C355" s="28">
        <v>2319</v>
      </c>
      <c r="D355" s="28" t="s">
        <v>2030</v>
      </c>
      <c r="E355" s="28" t="s">
        <v>482</v>
      </c>
      <c r="F355" s="28" t="s">
        <v>2036</v>
      </c>
      <c r="G355" s="331">
        <v>620</v>
      </c>
      <c r="H355" s="28">
        <v>275</v>
      </c>
      <c r="I355" s="28">
        <v>3</v>
      </c>
    </row>
    <row r="356" spans="1:9" x14ac:dyDescent="0.25">
      <c r="A356" s="28" t="s">
        <v>2028</v>
      </c>
      <c r="B356" s="28" t="s">
        <v>2029</v>
      </c>
      <c r="C356" s="28">
        <v>2319</v>
      </c>
      <c r="D356" s="28" t="s">
        <v>2030</v>
      </c>
      <c r="E356" s="28" t="s">
        <v>484</v>
      </c>
      <c r="F356" s="28" t="s">
        <v>2037</v>
      </c>
      <c r="G356" s="331">
        <v>621</v>
      </c>
      <c r="H356" s="28">
        <v>275</v>
      </c>
      <c r="I356" s="28">
        <v>3</v>
      </c>
    </row>
    <row r="357" spans="1:9" x14ac:dyDescent="0.25">
      <c r="A357" s="28" t="s">
        <v>2028</v>
      </c>
      <c r="B357" s="28" t="s">
        <v>2029</v>
      </c>
      <c r="C357" s="28">
        <v>2319</v>
      </c>
      <c r="D357" s="28" t="s">
        <v>2030</v>
      </c>
      <c r="E357" s="28" t="s">
        <v>308</v>
      </c>
      <c r="F357" s="28" t="s">
        <v>1980</v>
      </c>
      <c r="G357" s="331">
        <v>674</v>
      </c>
      <c r="H357" s="28">
        <v>275</v>
      </c>
      <c r="I357" s="28">
        <v>3</v>
      </c>
    </row>
    <row r="358" spans="1:9" x14ac:dyDescent="0.25">
      <c r="A358" s="28" t="s">
        <v>2028</v>
      </c>
      <c r="B358" s="28" t="s">
        <v>2029</v>
      </c>
      <c r="C358" s="28">
        <v>2319</v>
      </c>
      <c r="D358" s="28" t="s">
        <v>2030</v>
      </c>
      <c r="E358" s="28" t="s">
        <v>310</v>
      </c>
      <c r="F358" s="28" t="s">
        <v>1981</v>
      </c>
      <c r="G358" s="331">
        <v>675</v>
      </c>
      <c r="H358" s="28">
        <v>275</v>
      </c>
      <c r="I358" s="28">
        <v>3</v>
      </c>
    </row>
    <row r="359" spans="1:9" x14ac:dyDescent="0.25">
      <c r="A359" s="28" t="s">
        <v>2028</v>
      </c>
      <c r="B359" s="28" t="s">
        <v>2029</v>
      </c>
      <c r="C359" s="28">
        <v>2319</v>
      </c>
      <c r="D359" s="28" t="s">
        <v>2030</v>
      </c>
      <c r="E359" s="28" t="s">
        <v>314</v>
      </c>
      <c r="F359" s="28" t="s">
        <v>1983</v>
      </c>
      <c r="G359" s="331">
        <v>676</v>
      </c>
      <c r="H359" s="28">
        <v>275</v>
      </c>
      <c r="I359" s="28">
        <v>3</v>
      </c>
    </row>
    <row r="360" spans="1:9" x14ac:dyDescent="0.25">
      <c r="A360" s="28" t="s">
        <v>2028</v>
      </c>
      <c r="B360" s="28" t="s">
        <v>2029</v>
      </c>
      <c r="C360" s="28">
        <v>2319</v>
      </c>
      <c r="D360" s="28" t="s">
        <v>2030</v>
      </c>
      <c r="E360" s="28" t="s">
        <v>486</v>
      </c>
      <c r="F360" s="28" t="s">
        <v>2038</v>
      </c>
      <c r="G360" s="331">
        <v>622</v>
      </c>
      <c r="H360" s="28">
        <v>275</v>
      </c>
      <c r="I360" s="28">
        <v>3</v>
      </c>
    </row>
    <row r="361" spans="1:9" x14ac:dyDescent="0.25">
      <c r="A361" s="28" t="s">
        <v>2028</v>
      </c>
      <c r="B361" s="28" t="s">
        <v>2029</v>
      </c>
      <c r="C361" s="28">
        <v>2319</v>
      </c>
      <c r="D361" s="28" t="s">
        <v>2030</v>
      </c>
      <c r="E361" s="28" t="s">
        <v>319</v>
      </c>
      <c r="F361" s="28" t="s">
        <v>1985</v>
      </c>
      <c r="G361" s="331">
        <v>677</v>
      </c>
      <c r="H361" s="28">
        <v>275</v>
      </c>
      <c r="I361" s="28">
        <v>3</v>
      </c>
    </row>
    <row r="362" spans="1:9" x14ac:dyDescent="0.25">
      <c r="A362" s="28" t="s">
        <v>2028</v>
      </c>
      <c r="B362" s="28" t="s">
        <v>2029</v>
      </c>
      <c r="C362" s="28">
        <v>2319</v>
      </c>
      <c r="D362" s="28" t="s">
        <v>2030</v>
      </c>
      <c r="E362" s="28" t="s">
        <v>327</v>
      </c>
      <c r="F362" s="28" t="s">
        <v>1988</v>
      </c>
      <c r="G362" s="331">
        <v>678</v>
      </c>
      <c r="H362" s="28">
        <v>275</v>
      </c>
      <c r="I362" s="28">
        <v>3</v>
      </c>
    </row>
    <row r="363" spans="1:9" x14ac:dyDescent="0.25">
      <c r="A363" s="28" t="s">
        <v>2028</v>
      </c>
      <c r="B363" s="28" t="s">
        <v>2029</v>
      </c>
      <c r="C363" s="28">
        <v>2319</v>
      </c>
      <c r="D363" s="28" t="s">
        <v>2030</v>
      </c>
      <c r="E363" s="28" t="s">
        <v>488</v>
      </c>
      <c r="F363" s="28" t="s">
        <v>2039</v>
      </c>
      <c r="G363" s="331">
        <v>623</v>
      </c>
      <c r="H363" s="28">
        <v>275</v>
      </c>
      <c r="I363" s="28">
        <v>3</v>
      </c>
    </row>
    <row r="364" spans="1:9" x14ac:dyDescent="0.25">
      <c r="A364" s="28" t="s">
        <v>2028</v>
      </c>
      <c r="B364" s="28" t="s">
        <v>2029</v>
      </c>
      <c r="C364" s="28">
        <v>2319</v>
      </c>
      <c r="D364" s="28" t="s">
        <v>2030</v>
      </c>
      <c r="E364" s="28" t="s">
        <v>61</v>
      </c>
      <c r="F364" s="28" t="s">
        <v>2040</v>
      </c>
      <c r="G364" s="331">
        <v>624</v>
      </c>
      <c r="H364" s="28">
        <v>275</v>
      </c>
      <c r="I364" s="28">
        <v>3</v>
      </c>
    </row>
    <row r="365" spans="1:9" x14ac:dyDescent="0.25">
      <c r="A365" s="28" t="s">
        <v>2028</v>
      </c>
      <c r="B365" s="28" t="s">
        <v>2029</v>
      </c>
      <c r="C365" s="28">
        <v>2319</v>
      </c>
      <c r="D365" s="28" t="s">
        <v>2030</v>
      </c>
      <c r="E365" s="28" t="s">
        <v>340</v>
      </c>
      <c r="F365" s="28" t="s">
        <v>1992</v>
      </c>
      <c r="G365" s="331">
        <v>679</v>
      </c>
      <c r="H365" s="28">
        <v>275</v>
      </c>
      <c r="I365" s="28">
        <v>3</v>
      </c>
    </row>
    <row r="366" spans="1:9" x14ac:dyDescent="0.25">
      <c r="A366" s="28" t="s">
        <v>2028</v>
      </c>
      <c r="B366" s="28" t="s">
        <v>2029</v>
      </c>
      <c r="C366" s="28">
        <v>2319</v>
      </c>
      <c r="D366" s="28" t="s">
        <v>2030</v>
      </c>
      <c r="E366" s="28" t="s">
        <v>490</v>
      </c>
      <c r="F366" s="28" t="s">
        <v>2041</v>
      </c>
      <c r="G366" s="331">
        <v>625</v>
      </c>
      <c r="H366" s="28">
        <v>275</v>
      </c>
      <c r="I366" s="28">
        <v>3</v>
      </c>
    </row>
    <row r="367" spans="1:9" x14ac:dyDescent="0.25">
      <c r="A367" s="28" t="s">
        <v>2028</v>
      </c>
      <c r="B367" s="28" t="s">
        <v>2029</v>
      </c>
      <c r="C367" s="28">
        <v>2319</v>
      </c>
      <c r="D367" s="28" t="s">
        <v>2030</v>
      </c>
      <c r="E367" s="28" t="s">
        <v>492</v>
      </c>
      <c r="F367" s="28" t="s">
        <v>2042</v>
      </c>
      <c r="G367" s="331">
        <v>626</v>
      </c>
      <c r="H367" s="28">
        <v>275</v>
      </c>
      <c r="I367" s="28">
        <v>3</v>
      </c>
    </row>
    <row r="368" spans="1:9" x14ac:dyDescent="0.25">
      <c r="A368" s="28" t="s">
        <v>2028</v>
      </c>
      <c r="B368" s="28" t="s">
        <v>2029</v>
      </c>
      <c r="C368" s="28">
        <v>2319</v>
      </c>
      <c r="D368" s="28" t="s">
        <v>2030</v>
      </c>
      <c r="E368" s="28" t="s">
        <v>494</v>
      </c>
      <c r="F368" s="28" t="s">
        <v>2043</v>
      </c>
      <c r="G368" s="331">
        <v>627</v>
      </c>
      <c r="H368" s="28">
        <v>275</v>
      </c>
      <c r="I368" s="28">
        <v>3</v>
      </c>
    </row>
    <row r="369" spans="1:9" x14ac:dyDescent="0.25">
      <c r="A369" s="28" t="s">
        <v>2028</v>
      </c>
      <c r="B369" s="28" t="s">
        <v>2029</v>
      </c>
      <c r="C369" s="28">
        <v>2319</v>
      </c>
      <c r="D369" s="28" t="s">
        <v>2030</v>
      </c>
      <c r="E369" s="28" t="s">
        <v>496</v>
      </c>
      <c r="F369" s="28" t="s">
        <v>2044</v>
      </c>
      <c r="G369" s="331">
        <v>628</v>
      </c>
      <c r="H369" s="28">
        <v>275</v>
      </c>
      <c r="I369" s="28">
        <v>3</v>
      </c>
    </row>
    <row r="370" spans="1:9" x14ac:dyDescent="0.25">
      <c r="A370" s="28" t="s">
        <v>2028</v>
      </c>
      <c r="B370" s="28" t="s">
        <v>2029</v>
      </c>
      <c r="C370" s="28">
        <v>2319</v>
      </c>
      <c r="D370" s="28" t="s">
        <v>2030</v>
      </c>
      <c r="E370" s="28" t="s">
        <v>498</v>
      </c>
      <c r="F370" s="28" t="s">
        <v>2045</v>
      </c>
      <c r="G370" s="331">
        <v>629</v>
      </c>
      <c r="H370" s="28">
        <v>275</v>
      </c>
      <c r="I370" s="28">
        <v>3</v>
      </c>
    </row>
    <row r="371" spans="1:9" x14ac:dyDescent="0.25">
      <c r="A371" s="28" t="s">
        <v>2028</v>
      </c>
      <c r="B371" s="28" t="s">
        <v>2029</v>
      </c>
      <c r="C371" s="28">
        <v>2319</v>
      </c>
      <c r="D371" s="28" t="s">
        <v>2030</v>
      </c>
      <c r="E371" s="28" t="s">
        <v>500</v>
      </c>
      <c r="F371" s="28" t="s">
        <v>2046</v>
      </c>
      <c r="G371" s="331">
        <v>630</v>
      </c>
      <c r="H371" s="28">
        <v>275</v>
      </c>
      <c r="I371" s="28">
        <v>3</v>
      </c>
    </row>
    <row r="372" spans="1:9" x14ac:dyDescent="0.25">
      <c r="A372" s="28" t="s">
        <v>2028</v>
      </c>
      <c r="B372" s="28" t="s">
        <v>2029</v>
      </c>
      <c r="C372" s="28">
        <v>2319</v>
      </c>
      <c r="D372" s="28" t="s">
        <v>2030</v>
      </c>
      <c r="E372" s="28" t="s">
        <v>342</v>
      </c>
      <c r="F372" s="28" t="s">
        <v>1993</v>
      </c>
      <c r="G372" s="331">
        <v>680</v>
      </c>
      <c r="H372" s="28">
        <v>275</v>
      </c>
      <c r="I372" s="28">
        <v>3</v>
      </c>
    </row>
    <row r="373" spans="1:9" x14ac:dyDescent="0.25">
      <c r="A373" s="28" t="s">
        <v>2028</v>
      </c>
      <c r="B373" s="28" t="s">
        <v>2029</v>
      </c>
      <c r="C373" s="28">
        <v>2319</v>
      </c>
      <c r="D373" s="28" t="s">
        <v>2030</v>
      </c>
      <c r="E373" s="28" t="s">
        <v>502</v>
      </c>
      <c r="F373" s="28" t="s">
        <v>2047</v>
      </c>
      <c r="G373" s="331">
        <v>631</v>
      </c>
      <c r="H373" s="28">
        <v>275</v>
      </c>
      <c r="I373" s="28">
        <v>3</v>
      </c>
    </row>
    <row r="374" spans="1:9" x14ac:dyDescent="0.25">
      <c r="A374" s="28" t="s">
        <v>2028</v>
      </c>
      <c r="B374" s="28" t="s">
        <v>2029</v>
      </c>
      <c r="C374" s="28">
        <v>2319</v>
      </c>
      <c r="D374" s="28" t="s">
        <v>2030</v>
      </c>
      <c r="E374" s="28" t="s">
        <v>504</v>
      </c>
      <c r="F374" s="28" t="s">
        <v>2048</v>
      </c>
      <c r="G374" s="331">
        <v>632</v>
      </c>
      <c r="H374" s="28">
        <v>275</v>
      </c>
      <c r="I374" s="28">
        <v>3</v>
      </c>
    </row>
    <row r="375" spans="1:9" x14ac:dyDescent="0.25">
      <c r="A375" s="28" t="s">
        <v>2028</v>
      </c>
      <c r="B375" s="28" t="s">
        <v>2029</v>
      </c>
      <c r="C375" s="28">
        <v>2319</v>
      </c>
      <c r="D375" s="28" t="s">
        <v>2030</v>
      </c>
      <c r="E375" s="28" t="s">
        <v>506</v>
      </c>
      <c r="F375" s="28" t="s">
        <v>2049</v>
      </c>
      <c r="G375" s="331">
        <v>633</v>
      </c>
      <c r="H375" s="28">
        <v>275</v>
      </c>
      <c r="I375" s="28">
        <v>3</v>
      </c>
    </row>
    <row r="376" spans="1:9" x14ac:dyDescent="0.25">
      <c r="A376" s="28" t="s">
        <v>2028</v>
      </c>
      <c r="B376" s="28" t="s">
        <v>2029</v>
      </c>
      <c r="C376" s="28">
        <v>2319</v>
      </c>
      <c r="D376" s="28" t="s">
        <v>2030</v>
      </c>
      <c r="E376" s="28" t="s">
        <v>508</v>
      </c>
      <c r="F376" s="28" t="s">
        <v>2050</v>
      </c>
      <c r="G376" s="331">
        <v>634</v>
      </c>
      <c r="H376" s="28">
        <v>275</v>
      </c>
      <c r="I376" s="28">
        <v>3</v>
      </c>
    </row>
    <row r="377" spans="1:9" x14ac:dyDescent="0.25">
      <c r="A377" s="28" t="s">
        <v>2028</v>
      </c>
      <c r="B377" s="28" t="s">
        <v>2029</v>
      </c>
      <c r="C377" s="28">
        <v>2319</v>
      </c>
      <c r="D377" s="28" t="s">
        <v>2030</v>
      </c>
      <c r="E377" s="28" t="s">
        <v>510</v>
      </c>
      <c r="F377" s="28" t="s">
        <v>2051</v>
      </c>
      <c r="G377" s="331">
        <v>635</v>
      </c>
      <c r="H377" s="28">
        <v>275</v>
      </c>
      <c r="I377" s="28">
        <v>3</v>
      </c>
    </row>
    <row r="378" spans="1:9" x14ac:dyDescent="0.25">
      <c r="A378" s="28" t="s">
        <v>2028</v>
      </c>
      <c r="B378" s="28" t="s">
        <v>2029</v>
      </c>
      <c r="C378" s="28">
        <v>2319</v>
      </c>
      <c r="D378" s="28" t="s">
        <v>2030</v>
      </c>
      <c r="E378" s="28" t="s">
        <v>512</v>
      </c>
      <c r="F378" s="28" t="s">
        <v>2052</v>
      </c>
      <c r="G378" s="331">
        <v>636</v>
      </c>
      <c r="H378" s="28">
        <v>275</v>
      </c>
      <c r="I378" s="28">
        <v>3</v>
      </c>
    </row>
    <row r="379" spans="1:9" x14ac:dyDescent="0.25">
      <c r="A379" s="28" t="s">
        <v>2028</v>
      </c>
      <c r="B379" s="28" t="s">
        <v>2029</v>
      </c>
      <c r="C379" s="28">
        <v>2319</v>
      </c>
      <c r="D379" s="28" t="s">
        <v>2030</v>
      </c>
      <c r="E379" s="28" t="s">
        <v>514</v>
      </c>
      <c r="F379" s="28" t="s">
        <v>2053</v>
      </c>
      <c r="G379" s="331">
        <v>637</v>
      </c>
      <c r="H379" s="28">
        <v>275</v>
      </c>
      <c r="I379" s="28">
        <v>3</v>
      </c>
    </row>
    <row r="380" spans="1:9" x14ac:dyDescent="0.25">
      <c r="A380" s="28" t="s">
        <v>2028</v>
      </c>
      <c r="B380" s="28" t="s">
        <v>2029</v>
      </c>
      <c r="C380" s="28">
        <v>2319</v>
      </c>
      <c r="D380" s="28" t="s">
        <v>2030</v>
      </c>
      <c r="E380" s="28" t="s">
        <v>516</v>
      </c>
      <c r="F380" s="28" t="s">
        <v>2054</v>
      </c>
      <c r="G380" s="331">
        <v>638</v>
      </c>
      <c r="H380" s="28">
        <v>275</v>
      </c>
      <c r="I380" s="28">
        <v>3</v>
      </c>
    </row>
    <row r="381" spans="1:9" x14ac:dyDescent="0.25">
      <c r="A381" s="28" t="s">
        <v>2028</v>
      </c>
      <c r="B381" s="28" t="s">
        <v>2029</v>
      </c>
      <c r="C381" s="28">
        <v>2319</v>
      </c>
      <c r="D381" s="28" t="s">
        <v>2030</v>
      </c>
      <c r="E381" s="28" t="s">
        <v>344</v>
      </c>
      <c r="F381" s="28" t="s">
        <v>1994</v>
      </c>
      <c r="G381" s="331">
        <v>681</v>
      </c>
      <c r="H381" s="28">
        <v>275</v>
      </c>
      <c r="I381" s="28">
        <v>3</v>
      </c>
    </row>
    <row r="382" spans="1:9" x14ac:dyDescent="0.25">
      <c r="A382" s="28" t="s">
        <v>2028</v>
      </c>
      <c r="B382" s="28" t="s">
        <v>2029</v>
      </c>
      <c r="C382" s="28">
        <v>2319</v>
      </c>
      <c r="D382" s="28" t="s">
        <v>2030</v>
      </c>
      <c r="E382" s="28" t="s">
        <v>346</v>
      </c>
      <c r="F382" s="28" t="s">
        <v>1995</v>
      </c>
      <c r="G382" s="331">
        <v>682</v>
      </c>
      <c r="H382" s="28">
        <v>275</v>
      </c>
      <c r="I382" s="28">
        <v>3</v>
      </c>
    </row>
    <row r="383" spans="1:9" x14ac:dyDescent="0.25">
      <c r="A383" s="28" t="s">
        <v>2028</v>
      </c>
      <c r="B383" s="28" t="s">
        <v>2029</v>
      </c>
      <c r="C383" s="28">
        <v>2319</v>
      </c>
      <c r="D383" s="28" t="s">
        <v>2030</v>
      </c>
      <c r="E383" s="28" t="s">
        <v>518</v>
      </c>
      <c r="F383" s="28" t="s">
        <v>2055</v>
      </c>
      <c r="G383" s="331">
        <v>639</v>
      </c>
      <c r="H383" s="28">
        <v>275</v>
      </c>
      <c r="I383" s="28">
        <v>3</v>
      </c>
    </row>
    <row r="384" spans="1:9" x14ac:dyDescent="0.25">
      <c r="A384" s="28" t="s">
        <v>2028</v>
      </c>
      <c r="B384" s="28" t="s">
        <v>2029</v>
      </c>
      <c r="C384" s="28">
        <v>2319</v>
      </c>
      <c r="D384" s="28" t="s">
        <v>2030</v>
      </c>
      <c r="E384" s="28" t="s">
        <v>520</v>
      </c>
      <c r="F384" s="28" t="s">
        <v>2056</v>
      </c>
      <c r="G384" s="331">
        <v>640</v>
      </c>
      <c r="H384" s="28">
        <v>275</v>
      </c>
      <c r="I384" s="28">
        <v>3</v>
      </c>
    </row>
    <row r="385" spans="1:9" x14ac:dyDescent="0.25">
      <c r="A385" s="28" t="s">
        <v>2028</v>
      </c>
      <c r="B385" s="28" t="s">
        <v>2029</v>
      </c>
      <c r="C385" s="28">
        <v>2319</v>
      </c>
      <c r="D385" s="28" t="s">
        <v>2030</v>
      </c>
      <c r="E385" s="28" t="s">
        <v>521</v>
      </c>
      <c r="F385" s="28" t="s">
        <v>2057</v>
      </c>
      <c r="G385" s="331">
        <v>641</v>
      </c>
      <c r="H385" s="28">
        <v>275</v>
      </c>
      <c r="I385" s="28">
        <v>3</v>
      </c>
    </row>
    <row r="386" spans="1:9" x14ac:dyDescent="0.25">
      <c r="A386" s="28" t="s">
        <v>2028</v>
      </c>
      <c r="B386" s="28" t="s">
        <v>2029</v>
      </c>
      <c r="C386" s="28">
        <v>2319</v>
      </c>
      <c r="D386" s="28" t="s">
        <v>2030</v>
      </c>
      <c r="E386" s="28" t="s">
        <v>523</v>
      </c>
      <c r="F386" s="28" t="s">
        <v>2058</v>
      </c>
      <c r="G386" s="331">
        <v>642</v>
      </c>
      <c r="H386" s="28">
        <v>275</v>
      </c>
      <c r="I386" s="28">
        <v>3</v>
      </c>
    </row>
    <row r="387" spans="1:9" x14ac:dyDescent="0.25">
      <c r="A387" s="28" t="s">
        <v>2028</v>
      </c>
      <c r="B387" s="28" t="s">
        <v>2029</v>
      </c>
      <c r="C387" s="28">
        <v>2319</v>
      </c>
      <c r="D387" s="28" t="s">
        <v>2030</v>
      </c>
      <c r="E387" s="28" t="s">
        <v>348</v>
      </c>
      <c r="F387" s="28" t="s">
        <v>1996</v>
      </c>
      <c r="G387" s="331">
        <v>683</v>
      </c>
      <c r="H387" s="28">
        <v>275</v>
      </c>
      <c r="I387" s="28">
        <v>3</v>
      </c>
    </row>
    <row r="388" spans="1:9" x14ac:dyDescent="0.25">
      <c r="A388" s="28" t="s">
        <v>2028</v>
      </c>
      <c r="B388" s="28" t="s">
        <v>2029</v>
      </c>
      <c r="C388" s="28">
        <v>2319</v>
      </c>
      <c r="D388" s="28" t="s">
        <v>2030</v>
      </c>
      <c r="E388" s="28" t="s">
        <v>349</v>
      </c>
      <c r="F388" s="28" t="s">
        <v>1997</v>
      </c>
      <c r="G388" s="331">
        <v>684</v>
      </c>
      <c r="H388" s="28">
        <v>275</v>
      </c>
      <c r="I388" s="28">
        <v>3</v>
      </c>
    </row>
    <row r="389" spans="1:9" x14ac:dyDescent="0.25">
      <c r="A389" s="28" t="s">
        <v>2028</v>
      </c>
      <c r="B389" s="28" t="s">
        <v>2029</v>
      </c>
      <c r="C389" s="28">
        <v>2319</v>
      </c>
      <c r="D389" s="28" t="s">
        <v>2030</v>
      </c>
      <c r="E389" s="28" t="s">
        <v>351</v>
      </c>
      <c r="F389" s="28" t="s">
        <v>1998</v>
      </c>
      <c r="G389" s="331">
        <v>685</v>
      </c>
      <c r="H389" s="28">
        <v>275</v>
      </c>
      <c r="I389" s="28">
        <v>3</v>
      </c>
    </row>
    <row r="390" spans="1:9" x14ac:dyDescent="0.25">
      <c r="A390" s="28" t="s">
        <v>2028</v>
      </c>
      <c r="B390" s="28" t="s">
        <v>2029</v>
      </c>
      <c r="C390" s="28">
        <v>2319</v>
      </c>
      <c r="D390" s="28" t="s">
        <v>2030</v>
      </c>
      <c r="E390" s="28" t="s">
        <v>525</v>
      </c>
      <c r="F390" s="28" t="s">
        <v>2059</v>
      </c>
      <c r="G390" s="331">
        <v>643</v>
      </c>
      <c r="H390" s="28">
        <v>275</v>
      </c>
      <c r="I390" s="28">
        <v>3</v>
      </c>
    </row>
    <row r="391" spans="1:9" x14ac:dyDescent="0.25">
      <c r="A391" s="28" t="s">
        <v>2028</v>
      </c>
      <c r="B391" s="28" t="s">
        <v>2029</v>
      </c>
      <c r="C391" s="28">
        <v>2319</v>
      </c>
      <c r="D391" s="28" t="s">
        <v>2030</v>
      </c>
      <c r="E391" s="28" t="s">
        <v>355</v>
      </c>
      <c r="F391" s="28" t="s">
        <v>2000</v>
      </c>
      <c r="G391" s="331">
        <v>686</v>
      </c>
      <c r="H391" s="28">
        <v>275</v>
      </c>
      <c r="I391" s="28">
        <v>3</v>
      </c>
    </row>
    <row r="392" spans="1:9" x14ac:dyDescent="0.25">
      <c r="A392" s="28" t="s">
        <v>2028</v>
      </c>
      <c r="B392" s="28" t="s">
        <v>2029</v>
      </c>
      <c r="C392" s="28">
        <v>2319</v>
      </c>
      <c r="D392" s="28" t="s">
        <v>2030</v>
      </c>
      <c r="E392" s="28" t="s">
        <v>527</v>
      </c>
      <c r="F392" s="28" t="s">
        <v>2060</v>
      </c>
      <c r="G392" s="331">
        <v>644</v>
      </c>
      <c r="H392" s="28">
        <v>275</v>
      </c>
      <c r="I392" s="28">
        <v>3</v>
      </c>
    </row>
    <row r="393" spans="1:9" x14ac:dyDescent="0.25">
      <c r="A393" s="28" t="s">
        <v>2028</v>
      </c>
      <c r="B393" s="28" t="s">
        <v>2029</v>
      </c>
      <c r="C393" s="28">
        <v>2319</v>
      </c>
      <c r="D393" s="28" t="s">
        <v>2030</v>
      </c>
      <c r="E393" s="28" t="s">
        <v>529</v>
      </c>
      <c r="F393" s="28" t="s">
        <v>2061</v>
      </c>
      <c r="G393" s="331">
        <v>645</v>
      </c>
      <c r="H393" s="28">
        <v>275</v>
      </c>
      <c r="I393" s="28">
        <v>3</v>
      </c>
    </row>
    <row r="394" spans="1:9" x14ac:dyDescent="0.25">
      <c r="A394" s="28" t="s">
        <v>2028</v>
      </c>
      <c r="B394" s="28" t="s">
        <v>2029</v>
      </c>
      <c r="C394" s="28">
        <v>2319</v>
      </c>
      <c r="D394" s="28" t="s">
        <v>2030</v>
      </c>
      <c r="E394" s="28" t="s">
        <v>531</v>
      </c>
      <c r="F394" s="28" t="s">
        <v>2062</v>
      </c>
      <c r="G394" s="331">
        <v>646</v>
      </c>
      <c r="H394" s="28">
        <v>275</v>
      </c>
      <c r="I394" s="28">
        <v>3</v>
      </c>
    </row>
    <row r="395" spans="1:9" x14ac:dyDescent="0.25">
      <c r="A395" s="28" t="s">
        <v>2028</v>
      </c>
      <c r="B395" s="28" t="s">
        <v>2029</v>
      </c>
      <c r="C395" s="28">
        <v>2319</v>
      </c>
      <c r="D395" s="28" t="s">
        <v>2030</v>
      </c>
      <c r="E395" s="28" t="s">
        <v>533</v>
      </c>
      <c r="F395" s="28" t="s">
        <v>2063</v>
      </c>
      <c r="G395" s="331">
        <v>647</v>
      </c>
      <c r="H395" s="28">
        <v>275</v>
      </c>
      <c r="I395" s="28">
        <v>3</v>
      </c>
    </row>
    <row r="396" spans="1:9" x14ac:dyDescent="0.25">
      <c r="A396" s="28" t="s">
        <v>2028</v>
      </c>
      <c r="B396" s="28" t="s">
        <v>2029</v>
      </c>
      <c r="C396" s="28">
        <v>2319</v>
      </c>
      <c r="D396" s="28" t="s">
        <v>2030</v>
      </c>
      <c r="E396" s="28" t="s">
        <v>359</v>
      </c>
      <c r="F396" s="28" t="s">
        <v>2002</v>
      </c>
      <c r="G396" s="331">
        <v>687</v>
      </c>
      <c r="H396" s="28">
        <v>275</v>
      </c>
      <c r="I396" s="28">
        <v>3</v>
      </c>
    </row>
    <row r="397" spans="1:9" x14ac:dyDescent="0.25">
      <c r="A397" s="28" t="s">
        <v>2028</v>
      </c>
      <c r="B397" s="28" t="s">
        <v>2029</v>
      </c>
      <c r="C397" s="28">
        <v>2319</v>
      </c>
      <c r="D397" s="28" t="s">
        <v>2030</v>
      </c>
      <c r="E397" s="28" t="s">
        <v>361</v>
      </c>
      <c r="F397" s="28" t="s">
        <v>2003</v>
      </c>
      <c r="G397" s="331">
        <v>688</v>
      </c>
      <c r="H397" s="28">
        <v>275</v>
      </c>
      <c r="I397" s="28">
        <v>3</v>
      </c>
    </row>
    <row r="398" spans="1:9" x14ac:dyDescent="0.25">
      <c r="A398" s="28" t="s">
        <v>2028</v>
      </c>
      <c r="B398" s="28" t="s">
        <v>2029</v>
      </c>
      <c r="C398" s="28">
        <v>2319</v>
      </c>
      <c r="D398" s="28" t="s">
        <v>2030</v>
      </c>
      <c r="E398" s="28" t="s">
        <v>363</v>
      </c>
      <c r="F398" s="28" t="s">
        <v>2004</v>
      </c>
      <c r="G398" s="331">
        <v>689</v>
      </c>
      <c r="H398" s="28">
        <v>275</v>
      </c>
      <c r="I398" s="28">
        <v>3</v>
      </c>
    </row>
    <row r="399" spans="1:9" x14ac:dyDescent="0.25">
      <c r="A399" s="28" t="s">
        <v>2028</v>
      </c>
      <c r="B399" s="28" t="s">
        <v>2029</v>
      </c>
      <c r="C399" s="28">
        <v>2319</v>
      </c>
      <c r="D399" s="28" t="s">
        <v>2030</v>
      </c>
      <c r="E399" s="28" t="s">
        <v>365</v>
      </c>
      <c r="F399" s="28" t="s">
        <v>2005</v>
      </c>
      <c r="G399" s="331">
        <v>690</v>
      </c>
      <c r="H399" s="28">
        <v>275</v>
      </c>
      <c r="I399" s="28">
        <v>3</v>
      </c>
    </row>
    <row r="400" spans="1:9" x14ac:dyDescent="0.25">
      <c r="A400" s="28" t="s">
        <v>2028</v>
      </c>
      <c r="B400" s="28" t="s">
        <v>2029</v>
      </c>
      <c r="C400" s="28">
        <v>2319</v>
      </c>
      <c r="D400" s="28" t="s">
        <v>2030</v>
      </c>
      <c r="E400" s="28" t="s">
        <v>535</v>
      </c>
      <c r="F400" s="28" t="s">
        <v>2064</v>
      </c>
      <c r="G400" s="331">
        <v>648</v>
      </c>
      <c r="H400" s="28">
        <v>275</v>
      </c>
      <c r="I400" s="28">
        <v>3</v>
      </c>
    </row>
    <row r="401" spans="1:9" x14ac:dyDescent="0.25">
      <c r="A401" s="28" t="s">
        <v>2028</v>
      </c>
      <c r="B401" s="28" t="s">
        <v>2029</v>
      </c>
      <c r="C401" s="28">
        <v>2319</v>
      </c>
      <c r="D401" s="28" t="s">
        <v>2030</v>
      </c>
      <c r="E401" s="28" t="s">
        <v>367</v>
      </c>
      <c r="F401" s="28" t="s">
        <v>2006</v>
      </c>
      <c r="G401" s="331">
        <v>691</v>
      </c>
      <c r="H401" s="28">
        <v>275</v>
      </c>
      <c r="I401" s="28">
        <v>3</v>
      </c>
    </row>
    <row r="402" spans="1:9" x14ac:dyDescent="0.25">
      <c r="A402" s="28" t="s">
        <v>2028</v>
      </c>
      <c r="B402" s="28" t="s">
        <v>2029</v>
      </c>
      <c r="C402" s="28">
        <v>2319</v>
      </c>
      <c r="D402" s="28" t="s">
        <v>2030</v>
      </c>
      <c r="E402" s="28" t="s">
        <v>379</v>
      </c>
      <c r="F402" s="28" t="s">
        <v>2012</v>
      </c>
      <c r="G402" s="331">
        <v>692</v>
      </c>
      <c r="H402" s="28">
        <v>275</v>
      </c>
      <c r="I402" s="28">
        <v>3</v>
      </c>
    </row>
    <row r="403" spans="1:9" x14ac:dyDescent="0.25">
      <c r="A403" s="28" t="s">
        <v>2028</v>
      </c>
      <c r="B403" s="28" t="s">
        <v>2029</v>
      </c>
      <c r="C403" s="28">
        <v>2319</v>
      </c>
      <c r="D403" s="28" t="s">
        <v>2030</v>
      </c>
      <c r="E403" s="28" t="s">
        <v>383</v>
      </c>
      <c r="F403" s="28" t="s">
        <v>2014</v>
      </c>
      <c r="G403" s="331">
        <v>693</v>
      </c>
      <c r="H403" s="28">
        <v>275</v>
      </c>
      <c r="I403" s="28">
        <v>3</v>
      </c>
    </row>
    <row r="404" spans="1:9" x14ac:dyDescent="0.25">
      <c r="A404" s="28" t="s">
        <v>2028</v>
      </c>
      <c r="B404" s="28" t="s">
        <v>2029</v>
      </c>
      <c r="C404" s="28">
        <v>2319</v>
      </c>
      <c r="D404" s="28" t="s">
        <v>2030</v>
      </c>
      <c r="E404" s="28" t="s">
        <v>385</v>
      </c>
      <c r="F404" s="28" t="s">
        <v>2015</v>
      </c>
      <c r="G404" s="331">
        <v>694</v>
      </c>
      <c r="H404" s="28">
        <v>275</v>
      </c>
      <c r="I404" s="28">
        <v>3</v>
      </c>
    </row>
    <row r="405" spans="1:9" x14ac:dyDescent="0.25">
      <c r="A405" s="28" t="s">
        <v>2028</v>
      </c>
      <c r="B405" s="28" t="s">
        <v>2029</v>
      </c>
      <c r="C405" s="28">
        <v>2319</v>
      </c>
      <c r="D405" s="28" t="s">
        <v>2030</v>
      </c>
      <c r="E405" s="28" t="s">
        <v>387</v>
      </c>
      <c r="F405" s="28" t="s">
        <v>2016</v>
      </c>
      <c r="G405" s="331">
        <v>695</v>
      </c>
      <c r="H405" s="28">
        <v>275</v>
      </c>
      <c r="I405" s="28">
        <v>3</v>
      </c>
    </row>
    <row r="406" spans="1:9" x14ac:dyDescent="0.25">
      <c r="A406" s="28" t="s">
        <v>2028</v>
      </c>
      <c r="B406" s="28" t="s">
        <v>2029</v>
      </c>
      <c r="C406" s="28">
        <v>2319</v>
      </c>
      <c r="D406" s="28" t="s">
        <v>2030</v>
      </c>
      <c r="E406" s="28" t="s">
        <v>389</v>
      </c>
      <c r="F406" s="28" t="s">
        <v>2017</v>
      </c>
      <c r="G406" s="331">
        <v>696</v>
      </c>
      <c r="H406" s="28">
        <v>275</v>
      </c>
      <c r="I406" s="28">
        <v>3</v>
      </c>
    </row>
    <row r="407" spans="1:9" x14ac:dyDescent="0.25">
      <c r="A407" s="28" t="s">
        <v>2028</v>
      </c>
      <c r="B407" s="28" t="s">
        <v>2029</v>
      </c>
      <c r="C407" s="28">
        <v>2319</v>
      </c>
      <c r="D407" s="28" t="s">
        <v>2030</v>
      </c>
      <c r="E407" s="28" t="s">
        <v>391</v>
      </c>
      <c r="F407" s="28" t="s">
        <v>2018</v>
      </c>
      <c r="G407" s="331">
        <v>697</v>
      </c>
      <c r="H407" s="28">
        <v>275</v>
      </c>
      <c r="I407" s="28">
        <v>3</v>
      </c>
    </row>
    <row r="408" spans="1:9" x14ac:dyDescent="0.25">
      <c r="A408" s="28" t="s">
        <v>2028</v>
      </c>
      <c r="B408" s="28" t="s">
        <v>2029</v>
      </c>
      <c r="C408" s="28">
        <v>2319</v>
      </c>
      <c r="D408" s="28" t="s">
        <v>2030</v>
      </c>
      <c r="E408" s="28" t="s">
        <v>537</v>
      </c>
      <c r="F408" s="28" t="s">
        <v>2065</v>
      </c>
      <c r="G408" s="331">
        <v>649</v>
      </c>
      <c r="H408" s="28">
        <v>275</v>
      </c>
      <c r="I408" s="28">
        <v>3</v>
      </c>
    </row>
    <row r="409" spans="1:9" x14ac:dyDescent="0.25">
      <c r="A409" s="28" t="s">
        <v>2028</v>
      </c>
      <c r="B409" s="28" t="s">
        <v>2029</v>
      </c>
      <c r="C409" s="28">
        <v>2319</v>
      </c>
      <c r="D409" s="28" t="s">
        <v>2030</v>
      </c>
      <c r="E409" s="28" t="s">
        <v>66</v>
      </c>
      <c r="F409" s="28" t="s">
        <v>1948</v>
      </c>
      <c r="G409" s="331">
        <v>698</v>
      </c>
      <c r="H409" s="28">
        <v>275</v>
      </c>
      <c r="I409" s="28">
        <v>3</v>
      </c>
    </row>
    <row r="410" spans="1:9" x14ac:dyDescent="0.25">
      <c r="A410" s="28" t="s">
        <v>2066</v>
      </c>
      <c r="B410" s="28" t="s">
        <v>2067</v>
      </c>
      <c r="C410" s="28">
        <v>2319</v>
      </c>
      <c r="D410" s="28" t="s">
        <v>2030</v>
      </c>
      <c r="E410" s="28" t="s">
        <v>49</v>
      </c>
      <c r="F410" s="28" t="s">
        <v>1942</v>
      </c>
      <c r="G410" s="331">
        <v>655</v>
      </c>
      <c r="H410" s="28">
        <v>275</v>
      </c>
      <c r="I410" s="28">
        <v>3</v>
      </c>
    </row>
    <row r="411" spans="1:9" x14ac:dyDescent="0.25">
      <c r="A411" s="28" t="s">
        <v>2066</v>
      </c>
      <c r="B411" s="28" t="s">
        <v>2067</v>
      </c>
      <c r="C411" s="28">
        <v>2319</v>
      </c>
      <c r="D411" s="28" t="s">
        <v>2030</v>
      </c>
      <c r="E411" s="28" t="s">
        <v>245</v>
      </c>
      <c r="F411" s="28" t="s">
        <v>1956</v>
      </c>
      <c r="G411" s="331">
        <v>656</v>
      </c>
      <c r="H411" s="28">
        <v>275</v>
      </c>
      <c r="I411" s="28">
        <v>3</v>
      </c>
    </row>
    <row r="412" spans="1:9" x14ac:dyDescent="0.25">
      <c r="A412" s="28" t="s">
        <v>2066</v>
      </c>
      <c r="B412" s="28" t="s">
        <v>2067</v>
      </c>
      <c r="C412" s="28">
        <v>2319</v>
      </c>
      <c r="D412" s="28" t="s">
        <v>2030</v>
      </c>
      <c r="E412" s="28" t="s">
        <v>53</v>
      </c>
      <c r="F412" s="28" t="s">
        <v>1943</v>
      </c>
      <c r="G412" s="331">
        <v>657</v>
      </c>
      <c r="H412" s="28">
        <v>275</v>
      </c>
      <c r="I412" s="28">
        <v>3</v>
      </c>
    </row>
    <row r="413" spans="1:9" x14ac:dyDescent="0.25">
      <c r="A413" s="28" t="s">
        <v>2066</v>
      </c>
      <c r="B413" s="28" t="s">
        <v>2067</v>
      </c>
      <c r="C413" s="28">
        <v>2319</v>
      </c>
      <c r="D413" s="28" t="s">
        <v>2030</v>
      </c>
      <c r="E413" s="28" t="s">
        <v>251</v>
      </c>
      <c r="F413" s="28" t="s">
        <v>1958</v>
      </c>
      <c r="G413" s="331">
        <v>658</v>
      </c>
      <c r="H413" s="28">
        <v>275</v>
      </c>
      <c r="I413" s="28">
        <v>3</v>
      </c>
    </row>
    <row r="414" spans="1:9" x14ac:dyDescent="0.25">
      <c r="A414" s="28" t="s">
        <v>2066</v>
      </c>
      <c r="B414" s="28" t="s">
        <v>2067</v>
      </c>
      <c r="C414" s="28">
        <v>2319</v>
      </c>
      <c r="D414" s="28" t="s">
        <v>2030</v>
      </c>
      <c r="E414" s="28" t="s">
        <v>55</v>
      </c>
      <c r="F414" s="28" t="s">
        <v>1944</v>
      </c>
      <c r="G414" s="331">
        <v>659</v>
      </c>
      <c r="H414" s="28">
        <v>275</v>
      </c>
      <c r="I414" s="28">
        <v>5</v>
      </c>
    </row>
    <row r="415" spans="1:9" x14ac:dyDescent="0.25">
      <c r="A415" s="28" t="s">
        <v>2066</v>
      </c>
      <c r="B415" s="28" t="s">
        <v>2067</v>
      </c>
      <c r="C415" s="28">
        <v>2319</v>
      </c>
      <c r="D415" s="28" t="s">
        <v>2030</v>
      </c>
      <c r="E415" s="28" t="s">
        <v>257</v>
      </c>
      <c r="F415" s="28" t="s">
        <v>1960</v>
      </c>
      <c r="G415" s="331">
        <v>660</v>
      </c>
      <c r="H415" s="28">
        <v>275</v>
      </c>
      <c r="I415" s="28">
        <v>3</v>
      </c>
    </row>
    <row r="416" spans="1:9" x14ac:dyDescent="0.25">
      <c r="A416" s="28" t="s">
        <v>2066</v>
      </c>
      <c r="B416" s="28" t="s">
        <v>2067</v>
      </c>
      <c r="C416" s="28">
        <v>2319</v>
      </c>
      <c r="D416" s="28" t="s">
        <v>2030</v>
      </c>
      <c r="E416" s="28" t="s">
        <v>260</v>
      </c>
      <c r="F416" s="28" t="s">
        <v>1961</v>
      </c>
      <c r="G416" s="331">
        <v>661</v>
      </c>
      <c r="H416" s="28">
        <v>275</v>
      </c>
      <c r="I416" s="28">
        <v>3</v>
      </c>
    </row>
    <row r="417" spans="1:9" x14ac:dyDescent="0.25">
      <c r="A417" s="28" t="s">
        <v>2066</v>
      </c>
      <c r="B417" s="28" t="s">
        <v>2067</v>
      </c>
      <c r="C417" s="28">
        <v>2319</v>
      </c>
      <c r="D417" s="28" t="s">
        <v>2030</v>
      </c>
      <c r="E417" s="28" t="s">
        <v>262</v>
      </c>
      <c r="F417" s="28" t="s">
        <v>1962</v>
      </c>
      <c r="G417" s="331">
        <v>662</v>
      </c>
      <c r="H417" s="28">
        <v>275</v>
      </c>
      <c r="I417" s="28">
        <v>3</v>
      </c>
    </row>
    <row r="418" spans="1:9" x14ac:dyDescent="0.25">
      <c r="A418" s="28" t="s">
        <v>2066</v>
      </c>
      <c r="B418" s="28" t="s">
        <v>2067</v>
      </c>
      <c r="C418" s="28">
        <v>2319</v>
      </c>
      <c r="D418" s="28" t="s">
        <v>2030</v>
      </c>
      <c r="E418" s="28" t="s">
        <v>264</v>
      </c>
      <c r="F418" s="28" t="s">
        <v>1963</v>
      </c>
      <c r="G418" s="331">
        <v>663</v>
      </c>
      <c r="H418" s="28">
        <v>275</v>
      </c>
      <c r="I418" s="28">
        <v>3</v>
      </c>
    </row>
    <row r="419" spans="1:9" x14ac:dyDescent="0.25">
      <c r="A419" s="28" t="s">
        <v>2066</v>
      </c>
      <c r="B419" s="28" t="s">
        <v>2067</v>
      </c>
      <c r="C419" s="28">
        <v>2319</v>
      </c>
      <c r="D419" s="28" t="s">
        <v>2030</v>
      </c>
      <c r="E419" s="28" t="s">
        <v>270</v>
      </c>
      <c r="F419" s="28" t="s">
        <v>1965</v>
      </c>
      <c r="G419" s="331">
        <v>664</v>
      </c>
      <c r="H419" s="28">
        <v>275</v>
      </c>
      <c r="I419" s="28">
        <v>3</v>
      </c>
    </row>
    <row r="420" spans="1:9" x14ac:dyDescent="0.25">
      <c r="A420" s="28" t="s">
        <v>2066</v>
      </c>
      <c r="B420" s="28" t="s">
        <v>2067</v>
      </c>
      <c r="C420" s="28">
        <v>2319</v>
      </c>
      <c r="D420" s="28" t="s">
        <v>2030</v>
      </c>
      <c r="E420" s="28" t="s">
        <v>57</v>
      </c>
      <c r="F420" s="28" t="s">
        <v>1945</v>
      </c>
      <c r="G420" s="331">
        <v>665</v>
      </c>
      <c r="H420" s="28">
        <v>275</v>
      </c>
      <c r="I420" s="28">
        <v>3</v>
      </c>
    </row>
    <row r="421" spans="1:9" x14ac:dyDescent="0.25">
      <c r="A421" s="28" t="s">
        <v>2066</v>
      </c>
      <c r="B421" s="28" t="s">
        <v>2067</v>
      </c>
      <c r="C421" s="28">
        <v>2319</v>
      </c>
      <c r="D421" s="28" t="s">
        <v>2030</v>
      </c>
      <c r="E421" s="28" t="s">
        <v>472</v>
      </c>
      <c r="F421" s="28" t="s">
        <v>2031</v>
      </c>
      <c r="G421" s="331">
        <v>615</v>
      </c>
      <c r="H421" s="28">
        <v>275</v>
      </c>
      <c r="I421" s="28">
        <v>3</v>
      </c>
    </row>
    <row r="422" spans="1:9" x14ac:dyDescent="0.25">
      <c r="A422" s="28" t="s">
        <v>2066</v>
      </c>
      <c r="B422" s="28" t="s">
        <v>2067</v>
      </c>
      <c r="C422" s="28">
        <v>2319</v>
      </c>
      <c r="D422" s="28" t="s">
        <v>2030</v>
      </c>
      <c r="E422" s="28" t="s">
        <v>276</v>
      </c>
      <c r="F422" s="28" t="s">
        <v>1967</v>
      </c>
      <c r="G422" s="331">
        <v>666</v>
      </c>
      <c r="H422" s="28">
        <v>275</v>
      </c>
      <c r="I422" s="28">
        <v>3</v>
      </c>
    </row>
    <row r="423" spans="1:9" x14ac:dyDescent="0.25">
      <c r="A423" s="28" t="s">
        <v>2066</v>
      </c>
      <c r="B423" s="28" t="s">
        <v>2067</v>
      </c>
      <c r="C423" s="28">
        <v>2319</v>
      </c>
      <c r="D423" s="28" t="s">
        <v>2030</v>
      </c>
      <c r="E423" s="28" t="s">
        <v>474</v>
      </c>
      <c r="F423" s="28" t="s">
        <v>2032</v>
      </c>
      <c r="G423" s="331">
        <v>616</v>
      </c>
      <c r="H423" s="28">
        <v>275</v>
      </c>
      <c r="I423" s="28">
        <v>3</v>
      </c>
    </row>
    <row r="424" spans="1:9" x14ac:dyDescent="0.25">
      <c r="A424" s="28" t="s">
        <v>2066</v>
      </c>
      <c r="B424" s="28" t="s">
        <v>2067</v>
      </c>
      <c r="C424" s="28">
        <v>2319</v>
      </c>
      <c r="D424" s="28" t="s">
        <v>2030</v>
      </c>
      <c r="E424" s="28" t="s">
        <v>281</v>
      </c>
      <c r="F424" s="28" t="s">
        <v>1969</v>
      </c>
      <c r="G424" s="331">
        <v>667</v>
      </c>
      <c r="H424" s="28">
        <v>275</v>
      </c>
      <c r="I424" s="28">
        <v>3</v>
      </c>
    </row>
    <row r="425" spans="1:9" x14ac:dyDescent="0.25">
      <c r="A425" s="28" t="s">
        <v>2066</v>
      </c>
      <c r="B425" s="28" t="s">
        <v>2067</v>
      </c>
      <c r="C425" s="28">
        <v>2319</v>
      </c>
      <c r="D425" s="28" t="s">
        <v>2030</v>
      </c>
      <c r="E425" s="28" t="s">
        <v>283</v>
      </c>
      <c r="F425" s="28" t="s">
        <v>1970</v>
      </c>
      <c r="G425" s="331">
        <v>668</v>
      </c>
      <c r="H425" s="28">
        <v>275</v>
      </c>
      <c r="I425" s="28">
        <v>3</v>
      </c>
    </row>
    <row r="426" spans="1:9" x14ac:dyDescent="0.25">
      <c r="A426" s="28" t="s">
        <v>2066</v>
      </c>
      <c r="B426" s="28" t="s">
        <v>2067</v>
      </c>
      <c r="C426" s="28">
        <v>2319</v>
      </c>
      <c r="D426" s="28" t="s">
        <v>2030</v>
      </c>
      <c r="E426" s="28" t="s">
        <v>285</v>
      </c>
      <c r="F426" s="28" t="s">
        <v>1971</v>
      </c>
      <c r="G426" s="331">
        <v>669</v>
      </c>
      <c r="H426" s="28">
        <v>275</v>
      </c>
      <c r="I426" s="28">
        <v>3</v>
      </c>
    </row>
    <row r="427" spans="1:9" x14ac:dyDescent="0.25">
      <c r="A427" s="28" t="s">
        <v>2066</v>
      </c>
      <c r="B427" s="28" t="s">
        <v>2067</v>
      </c>
      <c r="C427" s="28">
        <v>2319</v>
      </c>
      <c r="D427" s="28" t="s">
        <v>2030</v>
      </c>
      <c r="E427" s="28" t="s">
        <v>287</v>
      </c>
      <c r="F427" s="28" t="s">
        <v>1972</v>
      </c>
      <c r="G427" s="331">
        <v>670</v>
      </c>
      <c r="H427" s="28">
        <v>275</v>
      </c>
      <c r="I427" s="28">
        <v>3</v>
      </c>
    </row>
    <row r="428" spans="1:9" x14ac:dyDescent="0.25">
      <c r="A428" s="28" t="s">
        <v>2066</v>
      </c>
      <c r="B428" s="28" t="s">
        <v>2067</v>
      </c>
      <c r="C428" s="28">
        <v>2319</v>
      </c>
      <c r="D428" s="28" t="s">
        <v>2030</v>
      </c>
      <c r="E428" s="28" t="s">
        <v>476</v>
      </c>
      <c r="F428" s="28" t="s">
        <v>2033</v>
      </c>
      <c r="G428" s="331">
        <v>617</v>
      </c>
      <c r="H428" s="28">
        <v>275</v>
      </c>
      <c r="I428" s="28">
        <v>3</v>
      </c>
    </row>
    <row r="429" spans="1:9" x14ac:dyDescent="0.25">
      <c r="A429" s="28" t="s">
        <v>2066</v>
      </c>
      <c r="B429" s="28" t="s">
        <v>2067</v>
      </c>
      <c r="C429" s="28">
        <v>2319</v>
      </c>
      <c r="D429" s="28" t="s">
        <v>2030</v>
      </c>
      <c r="E429" s="28" t="s">
        <v>478</v>
      </c>
      <c r="F429" s="28" t="s">
        <v>2034</v>
      </c>
      <c r="G429" s="331">
        <v>618</v>
      </c>
      <c r="H429" s="28">
        <v>275</v>
      </c>
      <c r="I429" s="28">
        <v>3</v>
      </c>
    </row>
    <row r="430" spans="1:9" x14ac:dyDescent="0.25">
      <c r="A430" s="28" t="s">
        <v>2066</v>
      </c>
      <c r="B430" s="28" t="s">
        <v>2067</v>
      </c>
      <c r="C430" s="28">
        <v>2319</v>
      </c>
      <c r="D430" s="28" t="s">
        <v>2030</v>
      </c>
      <c r="E430" s="28" t="s">
        <v>59</v>
      </c>
      <c r="F430" s="28" t="s">
        <v>1946</v>
      </c>
      <c r="G430" s="331">
        <v>671</v>
      </c>
      <c r="H430" s="28">
        <v>275</v>
      </c>
      <c r="I430" s="28">
        <v>3</v>
      </c>
    </row>
    <row r="431" spans="1:9" x14ac:dyDescent="0.25">
      <c r="A431" s="28" t="s">
        <v>2066</v>
      </c>
      <c r="B431" s="28" t="s">
        <v>2067</v>
      </c>
      <c r="C431" s="28">
        <v>2319</v>
      </c>
      <c r="D431" s="28" t="s">
        <v>2030</v>
      </c>
      <c r="E431" s="28" t="s">
        <v>298</v>
      </c>
      <c r="F431" s="28" t="s">
        <v>1976</v>
      </c>
      <c r="G431" s="331">
        <v>672</v>
      </c>
      <c r="H431" s="28">
        <v>275</v>
      </c>
      <c r="I431" s="28">
        <v>3</v>
      </c>
    </row>
    <row r="432" spans="1:9" x14ac:dyDescent="0.25">
      <c r="A432" s="28" t="s">
        <v>2066</v>
      </c>
      <c r="B432" s="28" t="s">
        <v>2067</v>
      </c>
      <c r="C432" s="28">
        <v>2319</v>
      </c>
      <c r="D432" s="28" t="s">
        <v>2030</v>
      </c>
      <c r="E432" s="28" t="s">
        <v>303</v>
      </c>
      <c r="F432" s="28" t="s">
        <v>1978</v>
      </c>
      <c r="G432" s="331">
        <v>673</v>
      </c>
      <c r="H432" s="28">
        <v>275</v>
      </c>
      <c r="I432" s="28">
        <v>3</v>
      </c>
    </row>
    <row r="433" spans="1:9" x14ac:dyDescent="0.25">
      <c r="A433" s="28" t="s">
        <v>2066</v>
      </c>
      <c r="B433" s="28" t="s">
        <v>2067</v>
      </c>
      <c r="C433" s="28">
        <v>2319</v>
      </c>
      <c r="D433" s="28" t="s">
        <v>2030</v>
      </c>
      <c r="E433" s="28" t="s">
        <v>480</v>
      </c>
      <c r="F433" s="28" t="s">
        <v>2035</v>
      </c>
      <c r="G433" s="331">
        <v>619</v>
      </c>
      <c r="H433" s="28">
        <v>275</v>
      </c>
      <c r="I433" s="28">
        <v>3</v>
      </c>
    </row>
    <row r="434" spans="1:9" x14ac:dyDescent="0.25">
      <c r="A434" s="28" t="s">
        <v>2066</v>
      </c>
      <c r="B434" s="28" t="s">
        <v>2067</v>
      </c>
      <c r="C434" s="28">
        <v>2319</v>
      </c>
      <c r="D434" s="28" t="s">
        <v>2030</v>
      </c>
      <c r="E434" s="28" t="s">
        <v>482</v>
      </c>
      <c r="F434" s="28" t="s">
        <v>2036</v>
      </c>
      <c r="G434" s="331">
        <v>620</v>
      </c>
      <c r="H434" s="28">
        <v>275</v>
      </c>
      <c r="I434" s="28">
        <v>3</v>
      </c>
    </row>
    <row r="435" spans="1:9" x14ac:dyDescent="0.25">
      <c r="A435" s="28" t="s">
        <v>2066</v>
      </c>
      <c r="B435" s="28" t="s">
        <v>2067</v>
      </c>
      <c r="C435" s="28">
        <v>2319</v>
      </c>
      <c r="D435" s="28" t="s">
        <v>2030</v>
      </c>
      <c r="E435" s="28" t="s">
        <v>484</v>
      </c>
      <c r="F435" s="28" t="s">
        <v>2037</v>
      </c>
      <c r="G435" s="331">
        <v>621</v>
      </c>
      <c r="H435" s="28">
        <v>275</v>
      </c>
      <c r="I435" s="28">
        <v>3</v>
      </c>
    </row>
    <row r="436" spans="1:9" x14ac:dyDescent="0.25">
      <c r="A436" s="28" t="s">
        <v>2066</v>
      </c>
      <c r="B436" s="28" t="s">
        <v>2067</v>
      </c>
      <c r="C436" s="28">
        <v>2319</v>
      </c>
      <c r="D436" s="28" t="s">
        <v>2030</v>
      </c>
      <c r="E436" s="28" t="s">
        <v>308</v>
      </c>
      <c r="F436" s="28" t="s">
        <v>1980</v>
      </c>
      <c r="G436" s="331">
        <v>674</v>
      </c>
      <c r="H436" s="28">
        <v>275</v>
      </c>
      <c r="I436" s="28">
        <v>3</v>
      </c>
    </row>
    <row r="437" spans="1:9" x14ac:dyDescent="0.25">
      <c r="A437" s="28" t="s">
        <v>2066</v>
      </c>
      <c r="B437" s="28" t="s">
        <v>2067</v>
      </c>
      <c r="C437" s="28">
        <v>2319</v>
      </c>
      <c r="D437" s="28" t="s">
        <v>2030</v>
      </c>
      <c r="E437" s="28" t="s">
        <v>310</v>
      </c>
      <c r="F437" s="28" t="s">
        <v>1981</v>
      </c>
      <c r="G437" s="331">
        <v>675</v>
      </c>
      <c r="H437" s="28">
        <v>275</v>
      </c>
      <c r="I437" s="28">
        <v>3</v>
      </c>
    </row>
    <row r="438" spans="1:9" x14ac:dyDescent="0.25">
      <c r="A438" s="28" t="s">
        <v>2066</v>
      </c>
      <c r="B438" s="28" t="s">
        <v>2067</v>
      </c>
      <c r="C438" s="28">
        <v>2319</v>
      </c>
      <c r="D438" s="28" t="s">
        <v>2030</v>
      </c>
      <c r="E438" s="28" t="s">
        <v>314</v>
      </c>
      <c r="F438" s="28" t="s">
        <v>1983</v>
      </c>
      <c r="G438" s="331">
        <v>676</v>
      </c>
      <c r="H438" s="28">
        <v>275</v>
      </c>
      <c r="I438" s="28">
        <v>3</v>
      </c>
    </row>
    <row r="439" spans="1:9" x14ac:dyDescent="0.25">
      <c r="A439" s="28" t="s">
        <v>2066</v>
      </c>
      <c r="B439" s="28" t="s">
        <v>2067</v>
      </c>
      <c r="C439" s="28">
        <v>2319</v>
      </c>
      <c r="D439" s="28" t="s">
        <v>2030</v>
      </c>
      <c r="E439" s="28" t="s">
        <v>486</v>
      </c>
      <c r="F439" s="28" t="s">
        <v>2038</v>
      </c>
      <c r="G439" s="331">
        <v>622</v>
      </c>
      <c r="H439" s="28">
        <v>275</v>
      </c>
      <c r="I439" s="28">
        <v>3</v>
      </c>
    </row>
    <row r="440" spans="1:9" x14ac:dyDescent="0.25">
      <c r="A440" s="28" t="s">
        <v>2066</v>
      </c>
      <c r="B440" s="28" t="s">
        <v>2067</v>
      </c>
      <c r="C440" s="28">
        <v>2319</v>
      </c>
      <c r="D440" s="28" t="s">
        <v>2030</v>
      </c>
      <c r="E440" s="28" t="s">
        <v>319</v>
      </c>
      <c r="F440" s="28" t="s">
        <v>1985</v>
      </c>
      <c r="G440" s="331">
        <v>677</v>
      </c>
      <c r="H440" s="28">
        <v>275</v>
      </c>
      <c r="I440" s="28">
        <v>3</v>
      </c>
    </row>
    <row r="441" spans="1:9" x14ac:dyDescent="0.25">
      <c r="A441" s="28" t="s">
        <v>2066</v>
      </c>
      <c r="B441" s="28" t="s">
        <v>2067</v>
      </c>
      <c r="C441" s="28">
        <v>2319</v>
      </c>
      <c r="D441" s="28" t="s">
        <v>2030</v>
      </c>
      <c r="E441" s="28" t="s">
        <v>327</v>
      </c>
      <c r="F441" s="28" t="s">
        <v>1988</v>
      </c>
      <c r="G441" s="331">
        <v>678</v>
      </c>
      <c r="H441" s="28">
        <v>275</v>
      </c>
      <c r="I441" s="28">
        <v>3</v>
      </c>
    </row>
    <row r="442" spans="1:9" x14ac:dyDescent="0.25">
      <c r="A442" s="28" t="s">
        <v>2066</v>
      </c>
      <c r="B442" s="28" t="s">
        <v>2067</v>
      </c>
      <c r="C442" s="28">
        <v>2319</v>
      </c>
      <c r="D442" s="28" t="s">
        <v>2030</v>
      </c>
      <c r="E442" s="28" t="s">
        <v>488</v>
      </c>
      <c r="F442" s="28" t="s">
        <v>2039</v>
      </c>
      <c r="G442" s="331">
        <v>623</v>
      </c>
      <c r="H442" s="28">
        <v>275</v>
      </c>
      <c r="I442" s="28">
        <v>3</v>
      </c>
    </row>
    <row r="443" spans="1:9" x14ac:dyDescent="0.25">
      <c r="A443" s="28" t="s">
        <v>2066</v>
      </c>
      <c r="B443" s="28" t="s">
        <v>2067</v>
      </c>
      <c r="C443" s="28">
        <v>2319</v>
      </c>
      <c r="D443" s="28" t="s">
        <v>2030</v>
      </c>
      <c r="E443" s="28" t="s">
        <v>61</v>
      </c>
      <c r="F443" s="28" t="s">
        <v>2040</v>
      </c>
      <c r="G443" s="331">
        <v>624</v>
      </c>
      <c r="H443" s="28">
        <v>275</v>
      </c>
      <c r="I443" s="28">
        <v>3</v>
      </c>
    </row>
    <row r="444" spans="1:9" x14ac:dyDescent="0.25">
      <c r="A444" s="28" t="s">
        <v>2066</v>
      </c>
      <c r="B444" s="28" t="s">
        <v>2067</v>
      </c>
      <c r="C444" s="28">
        <v>2319</v>
      </c>
      <c r="D444" s="28" t="s">
        <v>2030</v>
      </c>
      <c r="E444" s="28" t="s">
        <v>340</v>
      </c>
      <c r="F444" s="28" t="s">
        <v>1992</v>
      </c>
      <c r="G444" s="331">
        <v>679</v>
      </c>
      <c r="H444" s="28">
        <v>275</v>
      </c>
      <c r="I444" s="28">
        <v>3</v>
      </c>
    </row>
    <row r="445" spans="1:9" x14ac:dyDescent="0.25">
      <c r="A445" s="28" t="s">
        <v>2066</v>
      </c>
      <c r="B445" s="28" t="s">
        <v>2067</v>
      </c>
      <c r="C445" s="28">
        <v>2319</v>
      </c>
      <c r="D445" s="28" t="s">
        <v>2030</v>
      </c>
      <c r="E445" s="28" t="s">
        <v>490</v>
      </c>
      <c r="F445" s="28" t="s">
        <v>2041</v>
      </c>
      <c r="G445" s="331">
        <v>625</v>
      </c>
      <c r="H445" s="28">
        <v>275</v>
      </c>
      <c r="I445" s="28">
        <v>3</v>
      </c>
    </row>
    <row r="446" spans="1:9" x14ac:dyDescent="0.25">
      <c r="A446" s="28" t="s">
        <v>2066</v>
      </c>
      <c r="B446" s="28" t="s">
        <v>2067</v>
      </c>
      <c r="C446" s="28">
        <v>2319</v>
      </c>
      <c r="D446" s="28" t="s">
        <v>2030</v>
      </c>
      <c r="E446" s="28" t="s">
        <v>492</v>
      </c>
      <c r="F446" s="28" t="s">
        <v>2042</v>
      </c>
      <c r="G446" s="331">
        <v>626</v>
      </c>
      <c r="H446" s="28">
        <v>275</v>
      </c>
      <c r="I446" s="28">
        <v>3</v>
      </c>
    </row>
    <row r="447" spans="1:9" x14ac:dyDescent="0.25">
      <c r="A447" s="28" t="s">
        <v>2066</v>
      </c>
      <c r="B447" s="28" t="s">
        <v>2067</v>
      </c>
      <c r="C447" s="28">
        <v>2319</v>
      </c>
      <c r="D447" s="28" t="s">
        <v>2030</v>
      </c>
      <c r="E447" s="28" t="s">
        <v>494</v>
      </c>
      <c r="F447" s="28" t="s">
        <v>2043</v>
      </c>
      <c r="G447" s="331">
        <v>627</v>
      </c>
      <c r="H447" s="28">
        <v>275</v>
      </c>
      <c r="I447" s="28">
        <v>3</v>
      </c>
    </row>
    <row r="448" spans="1:9" x14ac:dyDescent="0.25">
      <c r="A448" s="28" t="s">
        <v>2066</v>
      </c>
      <c r="B448" s="28" t="s">
        <v>2067</v>
      </c>
      <c r="C448" s="28">
        <v>2319</v>
      </c>
      <c r="D448" s="28" t="s">
        <v>2030</v>
      </c>
      <c r="E448" s="28" t="s">
        <v>496</v>
      </c>
      <c r="F448" s="28" t="s">
        <v>2044</v>
      </c>
      <c r="G448" s="331">
        <v>628</v>
      </c>
      <c r="H448" s="28">
        <v>275</v>
      </c>
      <c r="I448" s="28">
        <v>3</v>
      </c>
    </row>
    <row r="449" spans="1:9" x14ac:dyDescent="0.25">
      <c r="A449" s="28" t="s">
        <v>2066</v>
      </c>
      <c r="B449" s="28" t="s">
        <v>2067</v>
      </c>
      <c r="C449" s="28">
        <v>2319</v>
      </c>
      <c r="D449" s="28" t="s">
        <v>2030</v>
      </c>
      <c r="E449" s="28" t="s">
        <v>498</v>
      </c>
      <c r="F449" s="28" t="s">
        <v>2045</v>
      </c>
      <c r="G449" s="331">
        <v>629</v>
      </c>
      <c r="H449" s="28">
        <v>275</v>
      </c>
      <c r="I449" s="28">
        <v>3</v>
      </c>
    </row>
    <row r="450" spans="1:9" x14ac:dyDescent="0.25">
      <c r="A450" s="28" t="s">
        <v>2066</v>
      </c>
      <c r="B450" s="28" t="s">
        <v>2067</v>
      </c>
      <c r="C450" s="28">
        <v>2319</v>
      </c>
      <c r="D450" s="28" t="s">
        <v>2030</v>
      </c>
      <c r="E450" s="28" t="s">
        <v>500</v>
      </c>
      <c r="F450" s="28" t="s">
        <v>2046</v>
      </c>
      <c r="G450" s="331">
        <v>630</v>
      </c>
      <c r="H450" s="28">
        <v>275</v>
      </c>
      <c r="I450" s="28">
        <v>3</v>
      </c>
    </row>
    <row r="451" spans="1:9" x14ac:dyDescent="0.25">
      <c r="A451" s="28" t="s">
        <v>2066</v>
      </c>
      <c r="B451" s="28" t="s">
        <v>2067</v>
      </c>
      <c r="C451" s="28">
        <v>2319</v>
      </c>
      <c r="D451" s="28" t="s">
        <v>2030</v>
      </c>
      <c r="E451" s="28" t="s">
        <v>342</v>
      </c>
      <c r="F451" s="28" t="s">
        <v>1993</v>
      </c>
      <c r="G451" s="331">
        <v>680</v>
      </c>
      <c r="H451" s="28">
        <v>275</v>
      </c>
      <c r="I451" s="28">
        <v>3</v>
      </c>
    </row>
    <row r="452" spans="1:9" x14ac:dyDescent="0.25">
      <c r="A452" s="28" t="s">
        <v>2066</v>
      </c>
      <c r="B452" s="28" t="s">
        <v>2067</v>
      </c>
      <c r="C452" s="28">
        <v>2319</v>
      </c>
      <c r="D452" s="28" t="s">
        <v>2030</v>
      </c>
      <c r="E452" s="28" t="s">
        <v>502</v>
      </c>
      <c r="F452" s="28" t="s">
        <v>2047</v>
      </c>
      <c r="G452" s="331">
        <v>631</v>
      </c>
      <c r="H452" s="28">
        <v>275</v>
      </c>
      <c r="I452" s="28">
        <v>3</v>
      </c>
    </row>
    <row r="453" spans="1:9" x14ac:dyDescent="0.25">
      <c r="A453" s="28" t="s">
        <v>2066</v>
      </c>
      <c r="B453" s="28" t="s">
        <v>2067</v>
      </c>
      <c r="C453" s="28">
        <v>2319</v>
      </c>
      <c r="D453" s="28" t="s">
        <v>2030</v>
      </c>
      <c r="E453" s="28" t="s">
        <v>504</v>
      </c>
      <c r="F453" s="28" t="s">
        <v>2048</v>
      </c>
      <c r="G453" s="331">
        <v>632</v>
      </c>
      <c r="H453" s="28">
        <v>275</v>
      </c>
      <c r="I453" s="28">
        <v>3</v>
      </c>
    </row>
    <row r="454" spans="1:9" x14ac:dyDescent="0.25">
      <c r="A454" s="28" t="s">
        <v>2066</v>
      </c>
      <c r="B454" s="28" t="s">
        <v>2067</v>
      </c>
      <c r="C454" s="28">
        <v>2319</v>
      </c>
      <c r="D454" s="28" t="s">
        <v>2030</v>
      </c>
      <c r="E454" s="28" t="s">
        <v>506</v>
      </c>
      <c r="F454" s="28" t="s">
        <v>2049</v>
      </c>
      <c r="G454" s="331">
        <v>633</v>
      </c>
      <c r="H454" s="28">
        <v>275</v>
      </c>
      <c r="I454" s="28">
        <v>3</v>
      </c>
    </row>
    <row r="455" spans="1:9" x14ac:dyDescent="0.25">
      <c r="A455" s="28" t="s">
        <v>2066</v>
      </c>
      <c r="B455" s="28" t="s">
        <v>2067</v>
      </c>
      <c r="C455" s="28">
        <v>2319</v>
      </c>
      <c r="D455" s="28" t="s">
        <v>2030</v>
      </c>
      <c r="E455" s="28" t="s">
        <v>508</v>
      </c>
      <c r="F455" s="28" t="s">
        <v>2050</v>
      </c>
      <c r="G455" s="331">
        <v>634</v>
      </c>
      <c r="H455" s="28">
        <v>275</v>
      </c>
      <c r="I455" s="28">
        <v>3</v>
      </c>
    </row>
    <row r="456" spans="1:9" x14ac:dyDescent="0.25">
      <c r="A456" s="28" t="s">
        <v>2066</v>
      </c>
      <c r="B456" s="28" t="s">
        <v>2067</v>
      </c>
      <c r="C456" s="28">
        <v>2319</v>
      </c>
      <c r="D456" s="28" t="s">
        <v>2030</v>
      </c>
      <c r="E456" s="28" t="s">
        <v>510</v>
      </c>
      <c r="F456" s="28" t="s">
        <v>2051</v>
      </c>
      <c r="G456" s="331">
        <v>635</v>
      </c>
      <c r="H456" s="28">
        <v>275</v>
      </c>
      <c r="I456" s="28">
        <v>3</v>
      </c>
    </row>
    <row r="457" spans="1:9" x14ac:dyDescent="0.25">
      <c r="A457" s="28" t="s">
        <v>2066</v>
      </c>
      <c r="B457" s="28" t="s">
        <v>2067</v>
      </c>
      <c r="C457" s="28">
        <v>2319</v>
      </c>
      <c r="D457" s="28" t="s">
        <v>2030</v>
      </c>
      <c r="E457" s="28" t="s">
        <v>512</v>
      </c>
      <c r="F457" s="28" t="s">
        <v>2052</v>
      </c>
      <c r="G457" s="331">
        <v>636</v>
      </c>
      <c r="H457" s="28">
        <v>275</v>
      </c>
      <c r="I457" s="28">
        <v>3</v>
      </c>
    </row>
    <row r="458" spans="1:9" x14ac:dyDescent="0.25">
      <c r="A458" s="28" t="s">
        <v>2066</v>
      </c>
      <c r="B458" s="28" t="s">
        <v>2067</v>
      </c>
      <c r="C458" s="28">
        <v>2319</v>
      </c>
      <c r="D458" s="28" t="s">
        <v>2030</v>
      </c>
      <c r="E458" s="28" t="s">
        <v>514</v>
      </c>
      <c r="F458" s="28" t="s">
        <v>2053</v>
      </c>
      <c r="G458" s="331">
        <v>637</v>
      </c>
      <c r="H458" s="28">
        <v>275</v>
      </c>
      <c r="I458" s="28">
        <v>3</v>
      </c>
    </row>
    <row r="459" spans="1:9" x14ac:dyDescent="0.25">
      <c r="A459" s="28" t="s">
        <v>2066</v>
      </c>
      <c r="B459" s="28" t="s">
        <v>2067</v>
      </c>
      <c r="C459" s="28">
        <v>2319</v>
      </c>
      <c r="D459" s="28" t="s">
        <v>2030</v>
      </c>
      <c r="E459" s="28" t="s">
        <v>516</v>
      </c>
      <c r="F459" s="28" t="s">
        <v>2054</v>
      </c>
      <c r="G459" s="331">
        <v>638</v>
      </c>
      <c r="H459" s="28">
        <v>275</v>
      </c>
      <c r="I459" s="28">
        <v>3</v>
      </c>
    </row>
    <row r="460" spans="1:9" x14ac:dyDescent="0.25">
      <c r="A460" s="28" t="s">
        <v>2066</v>
      </c>
      <c r="B460" s="28" t="s">
        <v>2067</v>
      </c>
      <c r="C460" s="28">
        <v>2319</v>
      </c>
      <c r="D460" s="28" t="s">
        <v>2030</v>
      </c>
      <c r="E460" s="28" t="s">
        <v>344</v>
      </c>
      <c r="F460" s="28" t="s">
        <v>1994</v>
      </c>
      <c r="G460" s="331">
        <v>681</v>
      </c>
      <c r="H460" s="28">
        <v>275</v>
      </c>
      <c r="I460" s="28">
        <v>3</v>
      </c>
    </row>
    <row r="461" spans="1:9" x14ac:dyDescent="0.25">
      <c r="A461" s="28" t="s">
        <v>2066</v>
      </c>
      <c r="B461" s="28" t="s">
        <v>2067</v>
      </c>
      <c r="C461" s="28">
        <v>2319</v>
      </c>
      <c r="D461" s="28" t="s">
        <v>2030</v>
      </c>
      <c r="E461" s="28" t="s">
        <v>346</v>
      </c>
      <c r="F461" s="28" t="s">
        <v>1995</v>
      </c>
      <c r="G461" s="331">
        <v>682</v>
      </c>
      <c r="H461" s="28">
        <v>275</v>
      </c>
      <c r="I461" s="28">
        <v>3</v>
      </c>
    </row>
    <row r="462" spans="1:9" x14ac:dyDescent="0.25">
      <c r="A462" s="28" t="s">
        <v>2066</v>
      </c>
      <c r="B462" s="28" t="s">
        <v>2067</v>
      </c>
      <c r="C462" s="28">
        <v>2319</v>
      </c>
      <c r="D462" s="28" t="s">
        <v>2030</v>
      </c>
      <c r="E462" s="28" t="s">
        <v>518</v>
      </c>
      <c r="F462" s="28" t="s">
        <v>2055</v>
      </c>
      <c r="G462" s="331">
        <v>639</v>
      </c>
      <c r="H462" s="28">
        <v>275</v>
      </c>
      <c r="I462" s="28">
        <v>3</v>
      </c>
    </row>
    <row r="463" spans="1:9" x14ac:dyDescent="0.25">
      <c r="A463" s="28" t="s">
        <v>2066</v>
      </c>
      <c r="B463" s="28" t="s">
        <v>2067</v>
      </c>
      <c r="C463" s="28">
        <v>2319</v>
      </c>
      <c r="D463" s="28" t="s">
        <v>2030</v>
      </c>
      <c r="E463" s="28" t="s">
        <v>520</v>
      </c>
      <c r="F463" s="28" t="s">
        <v>2056</v>
      </c>
      <c r="G463" s="331">
        <v>640</v>
      </c>
      <c r="H463" s="28">
        <v>275</v>
      </c>
      <c r="I463" s="28">
        <v>3</v>
      </c>
    </row>
    <row r="464" spans="1:9" x14ac:dyDescent="0.25">
      <c r="A464" s="28" t="s">
        <v>2066</v>
      </c>
      <c r="B464" s="28" t="s">
        <v>2067</v>
      </c>
      <c r="C464" s="28">
        <v>2319</v>
      </c>
      <c r="D464" s="28" t="s">
        <v>2030</v>
      </c>
      <c r="E464" s="28" t="s">
        <v>521</v>
      </c>
      <c r="F464" s="28" t="s">
        <v>2057</v>
      </c>
      <c r="G464" s="331">
        <v>641</v>
      </c>
      <c r="H464" s="28">
        <v>275</v>
      </c>
      <c r="I464" s="28">
        <v>3</v>
      </c>
    </row>
    <row r="465" spans="1:9" x14ac:dyDescent="0.25">
      <c r="A465" s="28" t="s">
        <v>2066</v>
      </c>
      <c r="B465" s="28" t="s">
        <v>2067</v>
      </c>
      <c r="C465" s="28">
        <v>2319</v>
      </c>
      <c r="D465" s="28" t="s">
        <v>2030</v>
      </c>
      <c r="E465" s="28" t="s">
        <v>523</v>
      </c>
      <c r="F465" s="28" t="s">
        <v>2058</v>
      </c>
      <c r="G465" s="331">
        <v>642</v>
      </c>
      <c r="H465" s="28">
        <v>275</v>
      </c>
      <c r="I465" s="28">
        <v>3</v>
      </c>
    </row>
    <row r="466" spans="1:9" x14ac:dyDescent="0.25">
      <c r="A466" s="28" t="s">
        <v>2066</v>
      </c>
      <c r="B466" s="28" t="s">
        <v>2067</v>
      </c>
      <c r="C466" s="28">
        <v>2319</v>
      </c>
      <c r="D466" s="28" t="s">
        <v>2030</v>
      </c>
      <c r="E466" s="28" t="s">
        <v>348</v>
      </c>
      <c r="F466" s="28" t="s">
        <v>1996</v>
      </c>
      <c r="G466" s="331">
        <v>683</v>
      </c>
      <c r="H466" s="28">
        <v>275</v>
      </c>
      <c r="I466" s="28">
        <v>3</v>
      </c>
    </row>
    <row r="467" spans="1:9" x14ac:dyDescent="0.25">
      <c r="A467" s="28" t="s">
        <v>2066</v>
      </c>
      <c r="B467" s="28" t="s">
        <v>2067</v>
      </c>
      <c r="C467" s="28">
        <v>2319</v>
      </c>
      <c r="D467" s="28" t="s">
        <v>2030</v>
      </c>
      <c r="E467" s="28" t="s">
        <v>349</v>
      </c>
      <c r="F467" s="28" t="s">
        <v>1997</v>
      </c>
      <c r="G467" s="331">
        <v>684</v>
      </c>
      <c r="H467" s="28">
        <v>275</v>
      </c>
      <c r="I467" s="28">
        <v>3</v>
      </c>
    </row>
    <row r="468" spans="1:9" x14ac:dyDescent="0.25">
      <c r="A468" s="28" t="s">
        <v>2066</v>
      </c>
      <c r="B468" s="28" t="s">
        <v>2067</v>
      </c>
      <c r="C468" s="28">
        <v>2319</v>
      </c>
      <c r="D468" s="28" t="s">
        <v>2030</v>
      </c>
      <c r="E468" s="28" t="s">
        <v>351</v>
      </c>
      <c r="F468" s="28" t="s">
        <v>1998</v>
      </c>
      <c r="G468" s="331">
        <v>685</v>
      </c>
      <c r="H468" s="28">
        <v>275</v>
      </c>
      <c r="I468" s="28">
        <v>3</v>
      </c>
    </row>
    <row r="469" spans="1:9" x14ac:dyDescent="0.25">
      <c r="A469" s="28" t="s">
        <v>2066</v>
      </c>
      <c r="B469" s="28" t="s">
        <v>2067</v>
      </c>
      <c r="C469" s="28">
        <v>2319</v>
      </c>
      <c r="D469" s="28" t="s">
        <v>2030</v>
      </c>
      <c r="E469" s="28" t="s">
        <v>525</v>
      </c>
      <c r="F469" s="28" t="s">
        <v>2059</v>
      </c>
      <c r="G469" s="331">
        <v>643</v>
      </c>
      <c r="H469" s="28">
        <v>275</v>
      </c>
      <c r="I469" s="28">
        <v>3</v>
      </c>
    </row>
    <row r="470" spans="1:9" x14ac:dyDescent="0.25">
      <c r="A470" s="28" t="s">
        <v>2066</v>
      </c>
      <c r="B470" s="28" t="s">
        <v>2067</v>
      </c>
      <c r="C470" s="28">
        <v>2319</v>
      </c>
      <c r="D470" s="28" t="s">
        <v>2030</v>
      </c>
      <c r="E470" s="28" t="s">
        <v>355</v>
      </c>
      <c r="F470" s="28" t="s">
        <v>2000</v>
      </c>
      <c r="G470" s="331">
        <v>686</v>
      </c>
      <c r="H470" s="28">
        <v>275</v>
      </c>
      <c r="I470" s="28">
        <v>3</v>
      </c>
    </row>
    <row r="471" spans="1:9" x14ac:dyDescent="0.25">
      <c r="A471" s="28" t="s">
        <v>2066</v>
      </c>
      <c r="B471" s="28" t="s">
        <v>2067</v>
      </c>
      <c r="C471" s="28">
        <v>2319</v>
      </c>
      <c r="D471" s="28" t="s">
        <v>2030</v>
      </c>
      <c r="E471" s="28" t="s">
        <v>527</v>
      </c>
      <c r="F471" s="28" t="s">
        <v>2060</v>
      </c>
      <c r="G471" s="331">
        <v>644</v>
      </c>
      <c r="H471" s="28">
        <v>275</v>
      </c>
      <c r="I471" s="28">
        <v>3</v>
      </c>
    </row>
    <row r="472" spans="1:9" x14ac:dyDescent="0.25">
      <c r="A472" s="28" t="s">
        <v>2066</v>
      </c>
      <c r="B472" s="28" t="s">
        <v>2067</v>
      </c>
      <c r="C472" s="28">
        <v>2319</v>
      </c>
      <c r="D472" s="28" t="s">
        <v>2030</v>
      </c>
      <c r="E472" s="28" t="s">
        <v>529</v>
      </c>
      <c r="F472" s="28" t="s">
        <v>2061</v>
      </c>
      <c r="G472" s="331">
        <v>645</v>
      </c>
      <c r="H472" s="28">
        <v>275</v>
      </c>
      <c r="I472" s="28">
        <v>3</v>
      </c>
    </row>
    <row r="473" spans="1:9" x14ac:dyDescent="0.25">
      <c r="A473" s="28" t="s">
        <v>2066</v>
      </c>
      <c r="B473" s="28" t="s">
        <v>2067</v>
      </c>
      <c r="C473" s="28">
        <v>2319</v>
      </c>
      <c r="D473" s="28" t="s">
        <v>2030</v>
      </c>
      <c r="E473" s="28" t="s">
        <v>531</v>
      </c>
      <c r="F473" s="28" t="s">
        <v>2062</v>
      </c>
      <c r="G473" s="331">
        <v>646</v>
      </c>
      <c r="H473" s="28">
        <v>275</v>
      </c>
      <c r="I473" s="28">
        <v>3</v>
      </c>
    </row>
    <row r="474" spans="1:9" x14ac:dyDescent="0.25">
      <c r="A474" s="28" t="s">
        <v>2066</v>
      </c>
      <c r="B474" s="28" t="s">
        <v>2067</v>
      </c>
      <c r="C474" s="28">
        <v>2319</v>
      </c>
      <c r="D474" s="28" t="s">
        <v>2030</v>
      </c>
      <c r="E474" s="28" t="s">
        <v>533</v>
      </c>
      <c r="F474" s="28" t="s">
        <v>2063</v>
      </c>
      <c r="G474" s="331">
        <v>647</v>
      </c>
      <c r="H474" s="28">
        <v>275</v>
      </c>
      <c r="I474" s="28">
        <v>3</v>
      </c>
    </row>
    <row r="475" spans="1:9" x14ac:dyDescent="0.25">
      <c r="A475" s="28" t="s">
        <v>2066</v>
      </c>
      <c r="B475" s="28" t="s">
        <v>2067</v>
      </c>
      <c r="C475" s="28">
        <v>2319</v>
      </c>
      <c r="D475" s="28" t="s">
        <v>2030</v>
      </c>
      <c r="E475" s="28" t="s">
        <v>359</v>
      </c>
      <c r="F475" s="28" t="s">
        <v>2002</v>
      </c>
      <c r="G475" s="331">
        <v>687</v>
      </c>
      <c r="H475" s="28">
        <v>275</v>
      </c>
      <c r="I475" s="28">
        <v>3</v>
      </c>
    </row>
    <row r="476" spans="1:9" x14ac:dyDescent="0.25">
      <c r="A476" s="28" t="s">
        <v>2066</v>
      </c>
      <c r="B476" s="28" t="s">
        <v>2067</v>
      </c>
      <c r="C476" s="28">
        <v>2319</v>
      </c>
      <c r="D476" s="28" t="s">
        <v>2030</v>
      </c>
      <c r="E476" s="28" t="s">
        <v>361</v>
      </c>
      <c r="F476" s="28" t="s">
        <v>2003</v>
      </c>
      <c r="G476" s="331">
        <v>688</v>
      </c>
      <c r="H476" s="28">
        <v>275</v>
      </c>
      <c r="I476" s="28">
        <v>3</v>
      </c>
    </row>
    <row r="477" spans="1:9" x14ac:dyDescent="0.25">
      <c r="A477" s="28" t="s">
        <v>2066</v>
      </c>
      <c r="B477" s="28" t="s">
        <v>2067</v>
      </c>
      <c r="C477" s="28">
        <v>2319</v>
      </c>
      <c r="D477" s="28" t="s">
        <v>2030</v>
      </c>
      <c r="E477" s="28" t="s">
        <v>363</v>
      </c>
      <c r="F477" s="28" t="s">
        <v>2004</v>
      </c>
      <c r="G477" s="331">
        <v>689</v>
      </c>
      <c r="H477" s="28">
        <v>275</v>
      </c>
      <c r="I477" s="28">
        <v>3</v>
      </c>
    </row>
    <row r="478" spans="1:9" x14ac:dyDescent="0.25">
      <c r="A478" s="28" t="s">
        <v>2066</v>
      </c>
      <c r="B478" s="28" t="s">
        <v>2067</v>
      </c>
      <c r="C478" s="28">
        <v>2319</v>
      </c>
      <c r="D478" s="28" t="s">
        <v>2030</v>
      </c>
      <c r="E478" s="28" t="s">
        <v>365</v>
      </c>
      <c r="F478" s="28" t="s">
        <v>2005</v>
      </c>
      <c r="G478" s="331">
        <v>690</v>
      </c>
      <c r="H478" s="28">
        <v>275</v>
      </c>
      <c r="I478" s="28">
        <v>3</v>
      </c>
    </row>
    <row r="479" spans="1:9" x14ac:dyDescent="0.25">
      <c r="A479" s="28" t="s">
        <v>2066</v>
      </c>
      <c r="B479" s="28" t="s">
        <v>2067</v>
      </c>
      <c r="C479" s="28">
        <v>2319</v>
      </c>
      <c r="D479" s="28" t="s">
        <v>2030</v>
      </c>
      <c r="E479" s="28" t="s">
        <v>535</v>
      </c>
      <c r="F479" s="28" t="s">
        <v>2064</v>
      </c>
      <c r="G479" s="331">
        <v>648</v>
      </c>
      <c r="H479" s="28">
        <v>275</v>
      </c>
      <c r="I479" s="28">
        <v>3</v>
      </c>
    </row>
    <row r="480" spans="1:9" x14ac:dyDescent="0.25">
      <c r="A480" s="28" t="s">
        <v>2066</v>
      </c>
      <c r="B480" s="28" t="s">
        <v>2067</v>
      </c>
      <c r="C480" s="28">
        <v>2319</v>
      </c>
      <c r="D480" s="28" t="s">
        <v>2030</v>
      </c>
      <c r="E480" s="28" t="s">
        <v>367</v>
      </c>
      <c r="F480" s="28" t="s">
        <v>2006</v>
      </c>
      <c r="G480" s="331">
        <v>691</v>
      </c>
      <c r="H480" s="28">
        <v>275</v>
      </c>
      <c r="I480" s="28">
        <v>3</v>
      </c>
    </row>
    <row r="481" spans="1:9" x14ac:dyDescent="0.25">
      <c r="A481" s="28" t="s">
        <v>2066</v>
      </c>
      <c r="B481" s="28" t="s">
        <v>2067</v>
      </c>
      <c r="C481" s="28">
        <v>2319</v>
      </c>
      <c r="D481" s="28" t="s">
        <v>2030</v>
      </c>
      <c r="E481" s="28" t="s">
        <v>379</v>
      </c>
      <c r="F481" s="28" t="s">
        <v>2012</v>
      </c>
      <c r="G481" s="331">
        <v>692</v>
      </c>
      <c r="H481" s="28">
        <v>275</v>
      </c>
      <c r="I481" s="28">
        <v>3</v>
      </c>
    </row>
    <row r="482" spans="1:9" x14ac:dyDescent="0.25">
      <c r="A482" s="28" t="s">
        <v>2066</v>
      </c>
      <c r="B482" s="28" t="s">
        <v>2067</v>
      </c>
      <c r="C482" s="28">
        <v>2319</v>
      </c>
      <c r="D482" s="28" t="s">
        <v>2030</v>
      </c>
      <c r="E482" s="28" t="s">
        <v>383</v>
      </c>
      <c r="F482" s="28" t="s">
        <v>2014</v>
      </c>
      <c r="G482" s="331">
        <v>693</v>
      </c>
      <c r="H482" s="28">
        <v>275</v>
      </c>
      <c r="I482" s="28">
        <v>3</v>
      </c>
    </row>
    <row r="483" spans="1:9" x14ac:dyDescent="0.25">
      <c r="A483" s="28" t="s">
        <v>2066</v>
      </c>
      <c r="B483" s="28" t="s">
        <v>2067</v>
      </c>
      <c r="C483" s="28">
        <v>2319</v>
      </c>
      <c r="D483" s="28" t="s">
        <v>2030</v>
      </c>
      <c r="E483" s="28" t="s">
        <v>385</v>
      </c>
      <c r="F483" s="28" t="s">
        <v>2015</v>
      </c>
      <c r="G483" s="331">
        <v>694</v>
      </c>
      <c r="H483" s="28">
        <v>275</v>
      </c>
      <c r="I483" s="28">
        <v>3</v>
      </c>
    </row>
    <row r="484" spans="1:9" x14ac:dyDescent="0.25">
      <c r="A484" s="28" t="s">
        <v>2066</v>
      </c>
      <c r="B484" s="28" t="s">
        <v>2067</v>
      </c>
      <c r="C484" s="28">
        <v>2319</v>
      </c>
      <c r="D484" s="28" t="s">
        <v>2030</v>
      </c>
      <c r="E484" s="28" t="s">
        <v>387</v>
      </c>
      <c r="F484" s="28" t="s">
        <v>2016</v>
      </c>
      <c r="G484" s="331">
        <v>695</v>
      </c>
      <c r="H484" s="28">
        <v>275</v>
      </c>
      <c r="I484" s="28">
        <v>3</v>
      </c>
    </row>
    <row r="485" spans="1:9" x14ac:dyDescent="0.25">
      <c r="A485" s="28" t="s">
        <v>2066</v>
      </c>
      <c r="B485" s="28" t="s">
        <v>2067</v>
      </c>
      <c r="C485" s="28">
        <v>2319</v>
      </c>
      <c r="D485" s="28" t="s">
        <v>2030</v>
      </c>
      <c r="E485" s="28" t="s">
        <v>389</v>
      </c>
      <c r="F485" s="28" t="s">
        <v>2017</v>
      </c>
      <c r="G485" s="331">
        <v>696</v>
      </c>
      <c r="H485" s="28">
        <v>275</v>
      </c>
      <c r="I485" s="28">
        <v>3</v>
      </c>
    </row>
    <row r="486" spans="1:9" x14ac:dyDescent="0.25">
      <c r="A486" s="28" t="s">
        <v>2066</v>
      </c>
      <c r="B486" s="28" t="s">
        <v>2067</v>
      </c>
      <c r="C486" s="28">
        <v>2319</v>
      </c>
      <c r="D486" s="28" t="s">
        <v>2030</v>
      </c>
      <c r="E486" s="28" t="s">
        <v>391</v>
      </c>
      <c r="F486" s="28" t="s">
        <v>2018</v>
      </c>
      <c r="G486" s="331">
        <v>697</v>
      </c>
      <c r="H486" s="28">
        <v>275</v>
      </c>
      <c r="I486" s="28">
        <v>3</v>
      </c>
    </row>
    <row r="487" spans="1:9" x14ac:dyDescent="0.25">
      <c r="A487" s="28" t="s">
        <v>2066</v>
      </c>
      <c r="B487" s="28" t="s">
        <v>2067</v>
      </c>
      <c r="C487" s="28">
        <v>2319</v>
      </c>
      <c r="D487" s="28" t="s">
        <v>2030</v>
      </c>
      <c r="E487" s="28" t="s">
        <v>537</v>
      </c>
      <c r="F487" s="28" t="s">
        <v>2065</v>
      </c>
      <c r="G487" s="331">
        <v>649</v>
      </c>
      <c r="H487" s="28">
        <v>275</v>
      </c>
      <c r="I487" s="28">
        <v>3</v>
      </c>
    </row>
    <row r="488" spans="1:9" x14ac:dyDescent="0.25">
      <c r="A488" s="28" t="s">
        <v>2066</v>
      </c>
      <c r="B488" s="28" t="s">
        <v>2067</v>
      </c>
      <c r="C488" s="28">
        <v>2319</v>
      </c>
      <c r="D488" s="28" t="s">
        <v>2030</v>
      </c>
      <c r="E488" s="28" t="s">
        <v>66</v>
      </c>
      <c r="F488" s="28" t="s">
        <v>1948</v>
      </c>
      <c r="G488" s="331">
        <v>698</v>
      </c>
      <c r="H488" s="28">
        <v>275</v>
      </c>
      <c r="I488" s="28">
        <v>3</v>
      </c>
    </row>
    <row r="489" spans="1:9" x14ac:dyDescent="0.25">
      <c r="A489" s="28" t="s">
        <v>1941</v>
      </c>
      <c r="B489" s="28" t="s">
        <v>47</v>
      </c>
      <c r="C489" s="28">
        <v>2269</v>
      </c>
      <c r="D489" s="28" t="s">
        <v>1940</v>
      </c>
      <c r="E489" s="28" t="s">
        <v>49</v>
      </c>
      <c r="F489" s="28" t="s">
        <v>1942</v>
      </c>
      <c r="G489" s="331">
        <v>92</v>
      </c>
      <c r="H489" s="28">
        <v>91</v>
      </c>
      <c r="I489" s="28">
        <v>2</v>
      </c>
    </row>
    <row r="490" spans="1:9" x14ac:dyDescent="0.25">
      <c r="A490" s="28" t="s">
        <v>1941</v>
      </c>
      <c r="B490" s="28" t="s">
        <v>47</v>
      </c>
      <c r="C490" s="28">
        <v>2269</v>
      </c>
      <c r="D490" s="28" t="s">
        <v>1940</v>
      </c>
      <c r="E490" s="28" t="s">
        <v>53</v>
      </c>
      <c r="F490" s="28" t="s">
        <v>1943</v>
      </c>
      <c r="G490" s="331">
        <v>197</v>
      </c>
      <c r="H490" s="28">
        <v>91</v>
      </c>
      <c r="I490" s="28">
        <v>1</v>
      </c>
    </row>
    <row r="491" spans="1:9" x14ac:dyDescent="0.25">
      <c r="A491" s="28" t="s">
        <v>1941</v>
      </c>
      <c r="B491" s="28" t="s">
        <v>47</v>
      </c>
      <c r="C491" s="28">
        <v>2269</v>
      </c>
      <c r="D491" s="28" t="s">
        <v>1940</v>
      </c>
      <c r="E491" s="28" t="s">
        <v>55</v>
      </c>
      <c r="F491" s="28" t="s">
        <v>1944</v>
      </c>
      <c r="G491" s="331">
        <v>108</v>
      </c>
      <c r="H491" s="28">
        <v>91</v>
      </c>
      <c r="I491" s="28">
        <v>2</v>
      </c>
    </row>
    <row r="492" spans="1:9" x14ac:dyDescent="0.25">
      <c r="A492" s="28" t="s">
        <v>1941</v>
      </c>
      <c r="B492" s="28" t="s">
        <v>47</v>
      </c>
      <c r="C492" s="28">
        <v>2269</v>
      </c>
      <c r="D492" s="28" t="s">
        <v>1940</v>
      </c>
      <c r="E492" s="28" t="s">
        <v>57</v>
      </c>
      <c r="F492" s="28" t="s">
        <v>1945</v>
      </c>
      <c r="G492" s="331">
        <v>112</v>
      </c>
      <c r="H492" s="28">
        <v>91</v>
      </c>
      <c r="I492" s="28">
        <v>1</v>
      </c>
    </row>
    <row r="493" spans="1:9" x14ac:dyDescent="0.25">
      <c r="A493" s="28" t="s">
        <v>1941</v>
      </c>
      <c r="B493" s="28" t="s">
        <v>47</v>
      </c>
      <c r="C493" s="28">
        <v>2269</v>
      </c>
      <c r="D493" s="28" t="s">
        <v>1940</v>
      </c>
      <c r="E493" s="28" t="s">
        <v>59</v>
      </c>
      <c r="F493" s="28" t="s">
        <v>1946</v>
      </c>
      <c r="G493" s="331">
        <v>118</v>
      </c>
      <c r="H493" s="28">
        <v>91</v>
      </c>
      <c r="I493" s="28">
        <v>1</v>
      </c>
    </row>
    <row r="494" spans="1:9" x14ac:dyDescent="0.25">
      <c r="A494" s="28" t="s">
        <v>1941</v>
      </c>
      <c r="B494" s="28" t="s">
        <v>47</v>
      </c>
      <c r="C494" s="28">
        <v>2269</v>
      </c>
      <c r="D494" s="28" t="s">
        <v>1940</v>
      </c>
      <c r="E494" s="28" t="s">
        <v>64</v>
      </c>
      <c r="F494" s="28" t="s">
        <v>1947</v>
      </c>
      <c r="G494" s="331">
        <v>126</v>
      </c>
      <c r="H494" s="28">
        <v>91</v>
      </c>
      <c r="I494" s="28">
        <v>1</v>
      </c>
    </row>
    <row r="495" spans="1:9" x14ac:dyDescent="0.25">
      <c r="A495" s="28" t="s">
        <v>1941</v>
      </c>
      <c r="B495" s="28" t="s">
        <v>47</v>
      </c>
      <c r="C495" s="28">
        <v>2269</v>
      </c>
      <c r="D495" s="28" t="s">
        <v>1940</v>
      </c>
      <c r="E495" s="28" t="s">
        <v>66</v>
      </c>
      <c r="F495" s="28" t="s">
        <v>1948</v>
      </c>
      <c r="G495" s="331">
        <v>139</v>
      </c>
      <c r="H495" s="28">
        <v>91</v>
      </c>
      <c r="I495" s="28">
        <v>1</v>
      </c>
    </row>
    <row r="496" spans="1:9" x14ac:dyDescent="0.25">
      <c r="A496" s="28" t="s">
        <v>1941</v>
      </c>
      <c r="B496" s="28" t="s">
        <v>47</v>
      </c>
      <c r="C496" s="28">
        <v>2269</v>
      </c>
      <c r="D496" s="28" t="s">
        <v>1940</v>
      </c>
      <c r="E496" s="28" t="s">
        <v>68</v>
      </c>
      <c r="F496" s="28" t="s">
        <v>1949</v>
      </c>
      <c r="G496" s="331">
        <v>98</v>
      </c>
      <c r="H496" s="28">
        <v>91</v>
      </c>
      <c r="I496" s="28">
        <v>1</v>
      </c>
    </row>
    <row r="497" spans="1:9" x14ac:dyDescent="0.25">
      <c r="A497" s="28" t="s">
        <v>1941</v>
      </c>
      <c r="B497" s="28" t="s">
        <v>47</v>
      </c>
      <c r="C497" s="28">
        <v>2269</v>
      </c>
      <c r="D497" s="28" t="s">
        <v>1940</v>
      </c>
      <c r="E497" s="28" t="s">
        <v>1950</v>
      </c>
      <c r="F497" s="28" t="s">
        <v>1951</v>
      </c>
      <c r="G497" s="331">
        <v>589</v>
      </c>
      <c r="H497" s="28">
        <v>91</v>
      </c>
      <c r="I497" s="28">
        <v>1</v>
      </c>
    </row>
  </sheetData>
  <autoFilter ref="A1:I497" xr:uid="{DF63F649-C088-4A77-BE41-A403C8706DAF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D55B0-3262-48A0-B5CF-FBD0BFDDCDFF}">
  <dimension ref="A1:I211"/>
  <sheetViews>
    <sheetView zoomScale="85" zoomScaleNormal="85" workbookViewId="0">
      <selection activeCell="B42" sqref="B42"/>
    </sheetView>
  </sheetViews>
  <sheetFormatPr baseColWidth="10" defaultRowHeight="15" x14ac:dyDescent="0.25"/>
  <cols>
    <col min="1" max="1" width="14.85546875" customWidth="1"/>
    <col min="2" max="2" width="58.5703125" customWidth="1"/>
    <col min="4" max="4" width="22" customWidth="1"/>
    <col min="6" max="6" width="48.5703125" customWidth="1"/>
  </cols>
  <sheetData>
    <row r="1" spans="1:9" x14ac:dyDescent="0.25">
      <c r="A1" s="329" t="s">
        <v>1922</v>
      </c>
      <c r="B1" s="329" t="s">
        <v>9</v>
      </c>
      <c r="C1" s="329" t="s">
        <v>1923</v>
      </c>
      <c r="D1" s="329" t="s">
        <v>1924</v>
      </c>
      <c r="E1" s="329" t="s">
        <v>1925</v>
      </c>
      <c r="F1" s="329" t="s">
        <v>1926</v>
      </c>
      <c r="G1" s="330" t="s">
        <v>1927</v>
      </c>
      <c r="H1" s="329" t="s">
        <v>1928</v>
      </c>
      <c r="I1" s="329" t="s">
        <v>1929</v>
      </c>
    </row>
    <row r="2" spans="1:9" x14ac:dyDescent="0.25">
      <c r="A2" s="28" t="s">
        <v>730</v>
      </c>
      <c r="B2" s="28" t="s">
        <v>732</v>
      </c>
      <c r="C2" s="28">
        <v>2250</v>
      </c>
      <c r="D2" s="28" t="s">
        <v>2068</v>
      </c>
      <c r="E2" s="28" t="s">
        <v>472</v>
      </c>
      <c r="F2" s="28" t="s">
        <v>2031</v>
      </c>
      <c r="G2" s="331">
        <v>224</v>
      </c>
      <c r="H2" s="28">
        <v>440</v>
      </c>
      <c r="I2" s="28">
        <v>11</v>
      </c>
    </row>
    <row r="3" spans="1:9" x14ac:dyDescent="0.25">
      <c r="A3" s="28" t="s">
        <v>730</v>
      </c>
      <c r="B3" s="28" t="s">
        <v>732</v>
      </c>
      <c r="C3" s="28">
        <v>2250</v>
      </c>
      <c r="D3" s="28" t="s">
        <v>2068</v>
      </c>
      <c r="E3" s="28" t="s">
        <v>474</v>
      </c>
      <c r="F3" s="28" t="s">
        <v>2032</v>
      </c>
      <c r="G3" s="331">
        <v>225</v>
      </c>
      <c r="H3" s="28">
        <v>440</v>
      </c>
      <c r="I3" s="28">
        <v>11</v>
      </c>
    </row>
    <row r="4" spans="1:9" x14ac:dyDescent="0.25">
      <c r="A4" s="28" t="s">
        <v>730</v>
      </c>
      <c r="B4" s="28" t="s">
        <v>732</v>
      </c>
      <c r="C4" s="28">
        <v>2250</v>
      </c>
      <c r="D4" s="28" t="s">
        <v>2068</v>
      </c>
      <c r="E4" s="28" t="s">
        <v>476</v>
      </c>
      <c r="F4" s="28" t="s">
        <v>2033</v>
      </c>
      <c r="G4" s="331">
        <v>226</v>
      </c>
      <c r="H4" s="28">
        <v>440</v>
      </c>
      <c r="I4" s="28">
        <v>11</v>
      </c>
    </row>
    <row r="5" spans="1:9" x14ac:dyDescent="0.25">
      <c r="A5" s="28" t="s">
        <v>730</v>
      </c>
      <c r="B5" s="28" t="s">
        <v>732</v>
      </c>
      <c r="C5" s="28">
        <v>2250</v>
      </c>
      <c r="D5" s="28" t="s">
        <v>2068</v>
      </c>
      <c r="E5" s="28" t="s">
        <v>478</v>
      </c>
      <c r="F5" s="28" t="s">
        <v>2034</v>
      </c>
      <c r="G5" s="331">
        <v>227</v>
      </c>
      <c r="H5" s="28">
        <v>440</v>
      </c>
      <c r="I5" s="28">
        <v>11</v>
      </c>
    </row>
    <row r="6" spans="1:9" x14ac:dyDescent="0.25">
      <c r="A6" s="28" t="s">
        <v>730</v>
      </c>
      <c r="B6" s="28" t="s">
        <v>732</v>
      </c>
      <c r="C6" s="28">
        <v>2250</v>
      </c>
      <c r="D6" s="28" t="s">
        <v>2068</v>
      </c>
      <c r="E6" s="28" t="s">
        <v>480</v>
      </c>
      <c r="F6" s="28" t="s">
        <v>2035</v>
      </c>
      <c r="G6" s="331">
        <v>228</v>
      </c>
      <c r="H6" s="28">
        <v>440</v>
      </c>
      <c r="I6" s="28">
        <v>11</v>
      </c>
    </row>
    <row r="7" spans="1:9" x14ac:dyDescent="0.25">
      <c r="A7" s="28" t="s">
        <v>730</v>
      </c>
      <c r="B7" s="28" t="s">
        <v>732</v>
      </c>
      <c r="C7" s="28">
        <v>2250</v>
      </c>
      <c r="D7" s="28" t="s">
        <v>2068</v>
      </c>
      <c r="E7" s="28" t="s">
        <v>482</v>
      </c>
      <c r="F7" s="28" t="s">
        <v>2036</v>
      </c>
      <c r="G7" s="331">
        <v>229</v>
      </c>
      <c r="H7" s="28">
        <v>440</v>
      </c>
      <c r="I7" s="28">
        <v>11</v>
      </c>
    </row>
    <row r="8" spans="1:9" x14ac:dyDescent="0.25">
      <c r="A8" s="28" t="s">
        <v>730</v>
      </c>
      <c r="B8" s="28" t="s">
        <v>732</v>
      </c>
      <c r="C8" s="28">
        <v>2250</v>
      </c>
      <c r="D8" s="28" t="s">
        <v>2068</v>
      </c>
      <c r="E8" s="28" t="s">
        <v>484</v>
      </c>
      <c r="F8" s="28" t="s">
        <v>2037</v>
      </c>
      <c r="G8" s="331">
        <v>230</v>
      </c>
      <c r="H8" s="28">
        <v>440</v>
      </c>
      <c r="I8" s="28">
        <v>11</v>
      </c>
    </row>
    <row r="9" spans="1:9" x14ac:dyDescent="0.25">
      <c r="A9" s="28" t="s">
        <v>730</v>
      </c>
      <c r="B9" s="28" t="s">
        <v>732</v>
      </c>
      <c r="C9" s="28">
        <v>2250</v>
      </c>
      <c r="D9" s="28" t="s">
        <v>2068</v>
      </c>
      <c r="E9" s="28" t="s">
        <v>486</v>
      </c>
      <c r="F9" s="28" t="s">
        <v>2038</v>
      </c>
      <c r="G9" s="331">
        <v>231</v>
      </c>
      <c r="H9" s="28">
        <v>440</v>
      </c>
      <c r="I9" s="28">
        <v>11</v>
      </c>
    </row>
    <row r="10" spans="1:9" x14ac:dyDescent="0.25">
      <c r="A10" s="28" t="s">
        <v>730</v>
      </c>
      <c r="B10" s="28" t="s">
        <v>732</v>
      </c>
      <c r="C10" s="28">
        <v>2250</v>
      </c>
      <c r="D10" s="28" t="s">
        <v>2068</v>
      </c>
      <c r="E10" s="28" t="s">
        <v>488</v>
      </c>
      <c r="F10" s="28" t="s">
        <v>2039</v>
      </c>
      <c r="G10" s="331">
        <v>232</v>
      </c>
      <c r="H10" s="28">
        <v>440</v>
      </c>
      <c r="I10" s="28">
        <v>11</v>
      </c>
    </row>
    <row r="11" spans="1:9" x14ac:dyDescent="0.25">
      <c r="A11" s="28" t="s">
        <v>730</v>
      </c>
      <c r="B11" s="28" t="s">
        <v>732</v>
      </c>
      <c r="C11" s="28">
        <v>2250</v>
      </c>
      <c r="D11" s="28" t="s">
        <v>2068</v>
      </c>
      <c r="E11" s="28" t="s">
        <v>61</v>
      </c>
      <c r="F11" s="28" t="s">
        <v>2040</v>
      </c>
      <c r="G11" s="331">
        <v>233</v>
      </c>
      <c r="H11" s="28">
        <v>440</v>
      </c>
      <c r="I11" s="28">
        <v>11</v>
      </c>
    </row>
    <row r="12" spans="1:9" x14ac:dyDescent="0.25">
      <c r="A12" s="28" t="s">
        <v>730</v>
      </c>
      <c r="B12" s="28" t="s">
        <v>732</v>
      </c>
      <c r="C12" s="28">
        <v>2250</v>
      </c>
      <c r="D12" s="28" t="s">
        <v>2068</v>
      </c>
      <c r="E12" s="28" t="s">
        <v>490</v>
      </c>
      <c r="F12" s="28" t="s">
        <v>2041</v>
      </c>
      <c r="G12" s="331">
        <v>234</v>
      </c>
      <c r="H12" s="28">
        <v>440</v>
      </c>
      <c r="I12" s="28">
        <v>11</v>
      </c>
    </row>
    <row r="13" spans="1:9" x14ac:dyDescent="0.25">
      <c r="A13" s="28" t="s">
        <v>730</v>
      </c>
      <c r="B13" s="28" t="s">
        <v>732</v>
      </c>
      <c r="C13" s="28">
        <v>2250</v>
      </c>
      <c r="D13" s="28" t="s">
        <v>2068</v>
      </c>
      <c r="E13" s="28" t="s">
        <v>492</v>
      </c>
      <c r="F13" s="28" t="s">
        <v>2042</v>
      </c>
      <c r="G13" s="331">
        <v>235</v>
      </c>
      <c r="H13" s="28">
        <v>440</v>
      </c>
      <c r="I13" s="28">
        <v>11</v>
      </c>
    </row>
    <row r="14" spans="1:9" x14ac:dyDescent="0.25">
      <c r="A14" s="28" t="s">
        <v>730</v>
      </c>
      <c r="B14" s="28" t="s">
        <v>732</v>
      </c>
      <c r="C14" s="28">
        <v>2250</v>
      </c>
      <c r="D14" s="28" t="s">
        <v>2068</v>
      </c>
      <c r="E14" s="28" t="s">
        <v>494</v>
      </c>
      <c r="F14" s="28" t="s">
        <v>2043</v>
      </c>
      <c r="G14" s="331">
        <v>236</v>
      </c>
      <c r="H14" s="28">
        <v>440</v>
      </c>
      <c r="I14" s="28">
        <v>11</v>
      </c>
    </row>
    <row r="15" spans="1:9" x14ac:dyDescent="0.25">
      <c r="A15" s="28" t="s">
        <v>730</v>
      </c>
      <c r="B15" s="28" t="s">
        <v>732</v>
      </c>
      <c r="C15" s="28">
        <v>2250</v>
      </c>
      <c r="D15" s="28" t="s">
        <v>2068</v>
      </c>
      <c r="E15" s="28" t="s">
        <v>496</v>
      </c>
      <c r="F15" s="28" t="s">
        <v>2044</v>
      </c>
      <c r="G15" s="331">
        <v>237</v>
      </c>
      <c r="H15" s="28">
        <v>440</v>
      </c>
      <c r="I15" s="28">
        <v>11</v>
      </c>
    </row>
    <row r="16" spans="1:9" x14ac:dyDescent="0.25">
      <c r="A16" s="28" t="s">
        <v>730</v>
      </c>
      <c r="B16" s="28" t="s">
        <v>732</v>
      </c>
      <c r="C16" s="28">
        <v>2250</v>
      </c>
      <c r="D16" s="28" t="s">
        <v>2068</v>
      </c>
      <c r="E16" s="28" t="s">
        <v>498</v>
      </c>
      <c r="F16" s="28" t="s">
        <v>2045</v>
      </c>
      <c r="G16" s="331">
        <v>238</v>
      </c>
      <c r="H16" s="28">
        <v>440</v>
      </c>
      <c r="I16" s="28">
        <v>11</v>
      </c>
    </row>
    <row r="17" spans="1:9" x14ac:dyDescent="0.25">
      <c r="A17" s="28" t="s">
        <v>730</v>
      </c>
      <c r="B17" s="28" t="s">
        <v>732</v>
      </c>
      <c r="C17" s="28">
        <v>2250</v>
      </c>
      <c r="D17" s="28" t="s">
        <v>2068</v>
      </c>
      <c r="E17" s="28" t="s">
        <v>500</v>
      </c>
      <c r="F17" s="28" t="s">
        <v>2046</v>
      </c>
      <c r="G17" s="331">
        <v>239</v>
      </c>
      <c r="H17" s="28">
        <v>440</v>
      </c>
      <c r="I17" s="28">
        <v>11</v>
      </c>
    </row>
    <row r="18" spans="1:9" x14ac:dyDescent="0.25">
      <c r="A18" s="28" t="s">
        <v>730</v>
      </c>
      <c r="B18" s="28" t="s">
        <v>732</v>
      </c>
      <c r="C18" s="28">
        <v>2250</v>
      </c>
      <c r="D18" s="28" t="s">
        <v>2068</v>
      </c>
      <c r="E18" s="28" t="s">
        <v>502</v>
      </c>
      <c r="F18" s="28" t="s">
        <v>2047</v>
      </c>
      <c r="G18" s="331">
        <v>240</v>
      </c>
      <c r="H18" s="28">
        <v>440</v>
      </c>
      <c r="I18" s="28">
        <v>11</v>
      </c>
    </row>
    <row r="19" spans="1:9" x14ac:dyDescent="0.25">
      <c r="A19" s="28" t="s">
        <v>730</v>
      </c>
      <c r="B19" s="28" t="s">
        <v>732</v>
      </c>
      <c r="C19" s="28">
        <v>2250</v>
      </c>
      <c r="D19" s="28" t="s">
        <v>2068</v>
      </c>
      <c r="E19" s="28" t="s">
        <v>504</v>
      </c>
      <c r="F19" s="28" t="s">
        <v>2048</v>
      </c>
      <c r="G19" s="331">
        <v>241</v>
      </c>
      <c r="H19" s="28">
        <v>440</v>
      </c>
      <c r="I19" s="28">
        <v>11</v>
      </c>
    </row>
    <row r="20" spans="1:9" x14ac:dyDescent="0.25">
      <c r="A20" s="28" t="s">
        <v>730</v>
      </c>
      <c r="B20" s="28" t="s">
        <v>732</v>
      </c>
      <c r="C20" s="28">
        <v>2250</v>
      </c>
      <c r="D20" s="28" t="s">
        <v>2068</v>
      </c>
      <c r="E20" s="28" t="s">
        <v>506</v>
      </c>
      <c r="F20" s="28" t="s">
        <v>2049</v>
      </c>
      <c r="G20" s="331">
        <v>242</v>
      </c>
      <c r="H20" s="28">
        <v>440</v>
      </c>
      <c r="I20" s="28">
        <v>11</v>
      </c>
    </row>
    <row r="21" spans="1:9" x14ac:dyDescent="0.25">
      <c r="A21" s="28" t="s">
        <v>730</v>
      </c>
      <c r="B21" s="28" t="s">
        <v>732</v>
      </c>
      <c r="C21" s="28">
        <v>2250</v>
      </c>
      <c r="D21" s="28" t="s">
        <v>2068</v>
      </c>
      <c r="E21" s="28" t="s">
        <v>508</v>
      </c>
      <c r="F21" s="28" t="s">
        <v>2050</v>
      </c>
      <c r="G21" s="331">
        <v>243</v>
      </c>
      <c r="H21" s="28">
        <v>440</v>
      </c>
      <c r="I21" s="28">
        <v>11</v>
      </c>
    </row>
    <row r="22" spans="1:9" x14ac:dyDescent="0.25">
      <c r="A22" s="28" t="s">
        <v>730</v>
      </c>
      <c r="B22" s="28" t="s">
        <v>732</v>
      </c>
      <c r="C22" s="28">
        <v>2250</v>
      </c>
      <c r="D22" s="28" t="s">
        <v>2068</v>
      </c>
      <c r="E22" s="28" t="s">
        <v>510</v>
      </c>
      <c r="F22" s="28" t="s">
        <v>2051</v>
      </c>
      <c r="G22" s="331">
        <v>244</v>
      </c>
      <c r="H22" s="28">
        <v>440</v>
      </c>
      <c r="I22" s="28">
        <v>11</v>
      </c>
    </row>
    <row r="23" spans="1:9" x14ac:dyDescent="0.25">
      <c r="A23" s="28" t="s">
        <v>730</v>
      </c>
      <c r="B23" s="28" t="s">
        <v>732</v>
      </c>
      <c r="C23" s="28">
        <v>2250</v>
      </c>
      <c r="D23" s="28" t="s">
        <v>2068</v>
      </c>
      <c r="E23" s="28" t="s">
        <v>512</v>
      </c>
      <c r="F23" s="28" t="s">
        <v>2052</v>
      </c>
      <c r="G23" s="331">
        <v>245</v>
      </c>
      <c r="H23" s="28">
        <v>440</v>
      </c>
      <c r="I23" s="28">
        <v>11</v>
      </c>
    </row>
    <row r="24" spans="1:9" x14ac:dyDescent="0.25">
      <c r="A24" s="28" t="s">
        <v>730</v>
      </c>
      <c r="B24" s="28" t="s">
        <v>732</v>
      </c>
      <c r="C24" s="28">
        <v>2250</v>
      </c>
      <c r="D24" s="28" t="s">
        <v>2068</v>
      </c>
      <c r="E24" s="28" t="s">
        <v>514</v>
      </c>
      <c r="F24" s="28" t="s">
        <v>2053</v>
      </c>
      <c r="G24" s="331">
        <v>246</v>
      </c>
      <c r="H24" s="28">
        <v>440</v>
      </c>
      <c r="I24" s="28">
        <v>11</v>
      </c>
    </row>
    <row r="25" spans="1:9" x14ac:dyDescent="0.25">
      <c r="A25" s="28" t="s">
        <v>730</v>
      </c>
      <c r="B25" s="28" t="s">
        <v>732</v>
      </c>
      <c r="C25" s="28">
        <v>2250</v>
      </c>
      <c r="D25" s="28" t="s">
        <v>2068</v>
      </c>
      <c r="E25" s="28" t="s">
        <v>516</v>
      </c>
      <c r="F25" s="28" t="s">
        <v>2054</v>
      </c>
      <c r="G25" s="331">
        <v>247</v>
      </c>
      <c r="H25" s="28">
        <v>440</v>
      </c>
      <c r="I25" s="28">
        <v>11</v>
      </c>
    </row>
    <row r="26" spans="1:9" x14ac:dyDescent="0.25">
      <c r="A26" s="28" t="s">
        <v>730</v>
      </c>
      <c r="B26" s="28" t="s">
        <v>732</v>
      </c>
      <c r="C26" s="28">
        <v>2250</v>
      </c>
      <c r="D26" s="28" t="s">
        <v>2068</v>
      </c>
      <c r="E26" s="28" t="s">
        <v>518</v>
      </c>
      <c r="F26" s="28" t="s">
        <v>2055</v>
      </c>
      <c r="G26" s="331">
        <v>248</v>
      </c>
      <c r="H26" s="28">
        <v>440</v>
      </c>
      <c r="I26" s="28">
        <v>11</v>
      </c>
    </row>
    <row r="27" spans="1:9" x14ac:dyDescent="0.25">
      <c r="A27" s="28" t="s">
        <v>730</v>
      </c>
      <c r="B27" s="28" t="s">
        <v>732</v>
      </c>
      <c r="C27" s="28">
        <v>2250</v>
      </c>
      <c r="D27" s="28" t="s">
        <v>2068</v>
      </c>
      <c r="E27" s="28" t="s">
        <v>520</v>
      </c>
      <c r="F27" s="28" t="s">
        <v>2056</v>
      </c>
      <c r="G27" s="331">
        <v>249</v>
      </c>
      <c r="H27" s="28">
        <v>440</v>
      </c>
      <c r="I27" s="28">
        <v>11</v>
      </c>
    </row>
    <row r="28" spans="1:9" x14ac:dyDescent="0.25">
      <c r="A28" s="28" t="s">
        <v>730</v>
      </c>
      <c r="B28" s="28" t="s">
        <v>732</v>
      </c>
      <c r="C28" s="28">
        <v>2250</v>
      </c>
      <c r="D28" s="28" t="s">
        <v>2068</v>
      </c>
      <c r="E28" s="28" t="s">
        <v>521</v>
      </c>
      <c r="F28" s="28" t="s">
        <v>2057</v>
      </c>
      <c r="G28" s="331">
        <v>250</v>
      </c>
      <c r="H28" s="28">
        <v>440</v>
      </c>
      <c r="I28" s="28">
        <v>11</v>
      </c>
    </row>
    <row r="29" spans="1:9" x14ac:dyDescent="0.25">
      <c r="A29" s="28" t="s">
        <v>730</v>
      </c>
      <c r="B29" s="28" t="s">
        <v>732</v>
      </c>
      <c r="C29" s="28">
        <v>2250</v>
      </c>
      <c r="D29" s="28" t="s">
        <v>2068</v>
      </c>
      <c r="E29" s="28" t="s">
        <v>523</v>
      </c>
      <c r="F29" s="28" t="s">
        <v>2058</v>
      </c>
      <c r="G29" s="331">
        <v>251</v>
      </c>
      <c r="H29" s="28">
        <v>440</v>
      </c>
      <c r="I29" s="28">
        <v>11</v>
      </c>
    </row>
    <row r="30" spans="1:9" x14ac:dyDescent="0.25">
      <c r="A30" s="28" t="s">
        <v>730</v>
      </c>
      <c r="B30" s="28" t="s">
        <v>732</v>
      </c>
      <c r="C30" s="28">
        <v>2250</v>
      </c>
      <c r="D30" s="28" t="s">
        <v>2068</v>
      </c>
      <c r="E30" s="28" t="s">
        <v>525</v>
      </c>
      <c r="F30" s="28" t="s">
        <v>2059</v>
      </c>
      <c r="G30" s="331">
        <v>252</v>
      </c>
      <c r="H30" s="28">
        <v>440</v>
      </c>
      <c r="I30" s="28">
        <v>11</v>
      </c>
    </row>
    <row r="31" spans="1:9" x14ac:dyDescent="0.25">
      <c r="A31" s="28" t="s">
        <v>730</v>
      </c>
      <c r="B31" s="28" t="s">
        <v>732</v>
      </c>
      <c r="C31" s="28">
        <v>2250</v>
      </c>
      <c r="D31" s="28" t="s">
        <v>2068</v>
      </c>
      <c r="E31" s="28" t="s">
        <v>527</v>
      </c>
      <c r="F31" s="28" t="s">
        <v>2060</v>
      </c>
      <c r="G31" s="331">
        <v>253</v>
      </c>
      <c r="H31" s="28">
        <v>440</v>
      </c>
      <c r="I31" s="28">
        <v>11</v>
      </c>
    </row>
    <row r="32" spans="1:9" x14ac:dyDescent="0.25">
      <c r="A32" s="28" t="s">
        <v>730</v>
      </c>
      <c r="B32" s="28" t="s">
        <v>732</v>
      </c>
      <c r="C32" s="28">
        <v>2250</v>
      </c>
      <c r="D32" s="28" t="s">
        <v>2068</v>
      </c>
      <c r="E32" s="28" t="s">
        <v>529</v>
      </c>
      <c r="F32" s="28" t="s">
        <v>2061</v>
      </c>
      <c r="G32" s="331">
        <v>254</v>
      </c>
      <c r="H32" s="28">
        <v>440</v>
      </c>
      <c r="I32" s="28">
        <v>11</v>
      </c>
    </row>
    <row r="33" spans="1:9" x14ac:dyDescent="0.25">
      <c r="A33" s="28" t="s">
        <v>730</v>
      </c>
      <c r="B33" s="28" t="s">
        <v>732</v>
      </c>
      <c r="C33" s="28">
        <v>2250</v>
      </c>
      <c r="D33" s="28" t="s">
        <v>2068</v>
      </c>
      <c r="E33" s="28" t="s">
        <v>531</v>
      </c>
      <c r="F33" s="28" t="s">
        <v>2062</v>
      </c>
      <c r="G33" s="331">
        <v>255</v>
      </c>
      <c r="H33" s="28">
        <v>440</v>
      </c>
      <c r="I33" s="28">
        <v>11</v>
      </c>
    </row>
    <row r="34" spans="1:9" x14ac:dyDescent="0.25">
      <c r="A34" s="28" t="s">
        <v>730</v>
      </c>
      <c r="B34" s="28" t="s">
        <v>732</v>
      </c>
      <c r="C34" s="28">
        <v>2250</v>
      </c>
      <c r="D34" s="28" t="s">
        <v>2068</v>
      </c>
      <c r="E34" s="28" t="s">
        <v>533</v>
      </c>
      <c r="F34" s="28" t="s">
        <v>2063</v>
      </c>
      <c r="G34" s="331">
        <v>256</v>
      </c>
      <c r="H34" s="28">
        <v>440</v>
      </c>
      <c r="I34" s="28">
        <v>11</v>
      </c>
    </row>
    <row r="35" spans="1:9" x14ac:dyDescent="0.25">
      <c r="A35" s="28" t="s">
        <v>730</v>
      </c>
      <c r="B35" s="28" t="s">
        <v>732</v>
      </c>
      <c r="C35" s="28">
        <v>2250</v>
      </c>
      <c r="D35" s="28" t="s">
        <v>2068</v>
      </c>
      <c r="E35" s="28" t="s">
        <v>535</v>
      </c>
      <c r="F35" s="28" t="s">
        <v>2064</v>
      </c>
      <c r="G35" s="331">
        <v>257</v>
      </c>
      <c r="H35" s="28">
        <v>440</v>
      </c>
      <c r="I35" s="28">
        <v>11</v>
      </c>
    </row>
    <row r="36" spans="1:9" x14ac:dyDescent="0.25">
      <c r="A36" s="28" t="s">
        <v>730</v>
      </c>
      <c r="B36" s="28" t="s">
        <v>732</v>
      </c>
      <c r="C36" s="28">
        <v>2250</v>
      </c>
      <c r="D36" s="28" t="s">
        <v>2068</v>
      </c>
      <c r="E36" s="28" t="s">
        <v>537</v>
      </c>
      <c r="F36" s="28" t="s">
        <v>2065</v>
      </c>
      <c r="G36" s="331">
        <v>258</v>
      </c>
      <c r="H36" s="28">
        <v>440</v>
      </c>
      <c r="I36" s="28">
        <v>11</v>
      </c>
    </row>
    <row r="37" spans="1:9" x14ac:dyDescent="0.25">
      <c r="A37" s="28" t="s">
        <v>727</v>
      </c>
      <c r="B37" s="28" t="s">
        <v>729</v>
      </c>
      <c r="C37" s="28">
        <v>2250</v>
      </c>
      <c r="D37" s="28" t="s">
        <v>2068</v>
      </c>
      <c r="E37" s="28" t="s">
        <v>472</v>
      </c>
      <c r="F37" s="28" t="s">
        <v>2031</v>
      </c>
      <c r="G37" s="331">
        <v>224</v>
      </c>
      <c r="H37" s="28">
        <v>440</v>
      </c>
      <c r="I37" s="28">
        <v>11</v>
      </c>
    </row>
    <row r="38" spans="1:9" x14ac:dyDescent="0.25">
      <c r="A38" s="28" t="s">
        <v>727</v>
      </c>
      <c r="B38" s="28" t="s">
        <v>729</v>
      </c>
      <c r="C38" s="28">
        <v>2250</v>
      </c>
      <c r="D38" s="28" t="s">
        <v>2068</v>
      </c>
      <c r="E38" s="28" t="s">
        <v>474</v>
      </c>
      <c r="F38" s="28" t="s">
        <v>2032</v>
      </c>
      <c r="G38" s="331">
        <v>225</v>
      </c>
      <c r="H38" s="28">
        <v>440</v>
      </c>
      <c r="I38" s="28">
        <v>11</v>
      </c>
    </row>
    <row r="39" spans="1:9" x14ac:dyDescent="0.25">
      <c r="A39" s="28" t="s">
        <v>727</v>
      </c>
      <c r="B39" s="28" t="s">
        <v>729</v>
      </c>
      <c r="C39" s="28">
        <v>2250</v>
      </c>
      <c r="D39" s="28" t="s">
        <v>2068</v>
      </c>
      <c r="E39" s="28" t="s">
        <v>476</v>
      </c>
      <c r="F39" s="28" t="s">
        <v>2033</v>
      </c>
      <c r="G39" s="331">
        <v>226</v>
      </c>
      <c r="H39" s="28">
        <v>440</v>
      </c>
      <c r="I39" s="28">
        <v>11</v>
      </c>
    </row>
    <row r="40" spans="1:9" x14ac:dyDescent="0.25">
      <c r="A40" s="28" t="s">
        <v>727</v>
      </c>
      <c r="B40" s="28" t="s">
        <v>729</v>
      </c>
      <c r="C40" s="28">
        <v>2250</v>
      </c>
      <c r="D40" s="28" t="s">
        <v>2068</v>
      </c>
      <c r="E40" s="28" t="s">
        <v>478</v>
      </c>
      <c r="F40" s="28" t="s">
        <v>2034</v>
      </c>
      <c r="G40" s="331">
        <v>227</v>
      </c>
      <c r="H40" s="28">
        <v>440</v>
      </c>
      <c r="I40" s="28">
        <v>11</v>
      </c>
    </row>
    <row r="41" spans="1:9" x14ac:dyDescent="0.25">
      <c r="A41" s="28" t="s">
        <v>727</v>
      </c>
      <c r="B41" s="28" t="s">
        <v>729</v>
      </c>
      <c r="C41" s="28">
        <v>2250</v>
      </c>
      <c r="D41" s="28" t="s">
        <v>2068</v>
      </c>
      <c r="E41" s="28" t="s">
        <v>480</v>
      </c>
      <c r="F41" s="28" t="s">
        <v>2035</v>
      </c>
      <c r="G41" s="331">
        <v>228</v>
      </c>
      <c r="H41" s="28">
        <v>440</v>
      </c>
      <c r="I41" s="28">
        <v>11</v>
      </c>
    </row>
    <row r="42" spans="1:9" x14ac:dyDescent="0.25">
      <c r="A42" s="28" t="s">
        <v>727</v>
      </c>
      <c r="B42" s="28"/>
      <c r="C42" s="28">
        <v>2250</v>
      </c>
      <c r="D42" s="28" t="s">
        <v>2068</v>
      </c>
      <c r="E42" s="28" t="s">
        <v>482</v>
      </c>
      <c r="F42" s="28" t="s">
        <v>2036</v>
      </c>
      <c r="G42" s="331">
        <v>229</v>
      </c>
      <c r="H42" s="28">
        <v>440</v>
      </c>
      <c r="I42" s="28">
        <v>11</v>
      </c>
    </row>
    <row r="43" spans="1:9" x14ac:dyDescent="0.25">
      <c r="A43" s="28" t="s">
        <v>727</v>
      </c>
      <c r="B43" s="28" t="s">
        <v>729</v>
      </c>
      <c r="C43" s="28">
        <v>2250</v>
      </c>
      <c r="D43" s="28" t="s">
        <v>2068</v>
      </c>
      <c r="E43" s="28" t="s">
        <v>484</v>
      </c>
      <c r="F43" s="28" t="s">
        <v>2037</v>
      </c>
      <c r="G43" s="331">
        <v>230</v>
      </c>
      <c r="H43" s="28">
        <v>440</v>
      </c>
      <c r="I43" s="28">
        <v>11</v>
      </c>
    </row>
    <row r="44" spans="1:9" x14ac:dyDescent="0.25">
      <c r="A44" s="28" t="s">
        <v>727</v>
      </c>
      <c r="B44" s="28" t="s">
        <v>729</v>
      </c>
      <c r="C44" s="28">
        <v>2250</v>
      </c>
      <c r="D44" s="28" t="s">
        <v>2068</v>
      </c>
      <c r="E44" s="28" t="s">
        <v>486</v>
      </c>
      <c r="F44" s="28" t="s">
        <v>2038</v>
      </c>
      <c r="G44" s="331">
        <v>231</v>
      </c>
      <c r="H44" s="28">
        <v>440</v>
      </c>
      <c r="I44" s="28">
        <v>11</v>
      </c>
    </row>
    <row r="45" spans="1:9" x14ac:dyDescent="0.25">
      <c r="A45" s="28" t="s">
        <v>727</v>
      </c>
      <c r="B45" s="28" t="s">
        <v>729</v>
      </c>
      <c r="C45" s="28">
        <v>2250</v>
      </c>
      <c r="D45" s="28" t="s">
        <v>2068</v>
      </c>
      <c r="E45" s="28" t="s">
        <v>488</v>
      </c>
      <c r="F45" s="28" t="s">
        <v>2039</v>
      </c>
      <c r="G45" s="331">
        <v>232</v>
      </c>
      <c r="H45" s="28">
        <v>440</v>
      </c>
      <c r="I45" s="28">
        <v>11</v>
      </c>
    </row>
    <row r="46" spans="1:9" x14ac:dyDescent="0.25">
      <c r="A46" s="28" t="s">
        <v>727</v>
      </c>
      <c r="B46" s="28" t="s">
        <v>729</v>
      </c>
      <c r="C46" s="28">
        <v>2250</v>
      </c>
      <c r="D46" s="28" t="s">
        <v>2068</v>
      </c>
      <c r="E46" s="28" t="s">
        <v>61</v>
      </c>
      <c r="F46" s="28" t="s">
        <v>2040</v>
      </c>
      <c r="G46" s="331">
        <v>233</v>
      </c>
      <c r="H46" s="28">
        <v>440</v>
      </c>
      <c r="I46" s="28">
        <v>11</v>
      </c>
    </row>
    <row r="47" spans="1:9" x14ac:dyDescent="0.25">
      <c r="A47" s="28" t="s">
        <v>727</v>
      </c>
      <c r="B47" s="28" t="s">
        <v>729</v>
      </c>
      <c r="C47" s="28">
        <v>2250</v>
      </c>
      <c r="D47" s="28" t="s">
        <v>2068</v>
      </c>
      <c r="E47" s="28" t="s">
        <v>490</v>
      </c>
      <c r="F47" s="28" t="s">
        <v>2041</v>
      </c>
      <c r="G47" s="331">
        <v>234</v>
      </c>
      <c r="H47" s="28">
        <v>440</v>
      </c>
      <c r="I47" s="28">
        <v>11</v>
      </c>
    </row>
    <row r="48" spans="1:9" x14ac:dyDescent="0.25">
      <c r="A48" s="28" t="s">
        <v>727</v>
      </c>
      <c r="B48" s="28" t="s">
        <v>729</v>
      </c>
      <c r="C48" s="28">
        <v>2250</v>
      </c>
      <c r="D48" s="28" t="s">
        <v>2068</v>
      </c>
      <c r="E48" s="28" t="s">
        <v>492</v>
      </c>
      <c r="F48" s="28" t="s">
        <v>2042</v>
      </c>
      <c r="G48" s="331">
        <v>235</v>
      </c>
      <c r="H48" s="28">
        <v>440</v>
      </c>
      <c r="I48" s="28">
        <v>11</v>
      </c>
    </row>
    <row r="49" spans="1:9" x14ac:dyDescent="0.25">
      <c r="A49" s="28" t="s">
        <v>727</v>
      </c>
      <c r="B49" s="28" t="s">
        <v>729</v>
      </c>
      <c r="C49" s="28">
        <v>2250</v>
      </c>
      <c r="D49" s="28" t="s">
        <v>2068</v>
      </c>
      <c r="E49" s="28" t="s">
        <v>494</v>
      </c>
      <c r="F49" s="28" t="s">
        <v>2043</v>
      </c>
      <c r="G49" s="331">
        <v>236</v>
      </c>
      <c r="H49" s="28">
        <v>440</v>
      </c>
      <c r="I49" s="28">
        <v>11</v>
      </c>
    </row>
    <row r="50" spans="1:9" x14ac:dyDescent="0.25">
      <c r="A50" s="28" t="s">
        <v>727</v>
      </c>
      <c r="B50" s="28" t="s">
        <v>729</v>
      </c>
      <c r="C50" s="28">
        <v>2250</v>
      </c>
      <c r="D50" s="28" t="s">
        <v>2068</v>
      </c>
      <c r="E50" s="28" t="s">
        <v>496</v>
      </c>
      <c r="F50" s="28" t="s">
        <v>2044</v>
      </c>
      <c r="G50" s="331">
        <v>237</v>
      </c>
      <c r="H50" s="28">
        <v>440</v>
      </c>
      <c r="I50" s="28">
        <v>11</v>
      </c>
    </row>
    <row r="51" spans="1:9" x14ac:dyDescent="0.25">
      <c r="A51" s="28" t="s">
        <v>727</v>
      </c>
      <c r="B51" s="28" t="s">
        <v>729</v>
      </c>
      <c r="C51" s="28">
        <v>2250</v>
      </c>
      <c r="D51" s="28" t="s">
        <v>2068</v>
      </c>
      <c r="E51" s="28" t="s">
        <v>498</v>
      </c>
      <c r="F51" s="28" t="s">
        <v>2045</v>
      </c>
      <c r="G51" s="331">
        <v>238</v>
      </c>
      <c r="H51" s="28">
        <v>440</v>
      </c>
      <c r="I51" s="28">
        <v>11</v>
      </c>
    </row>
    <row r="52" spans="1:9" x14ac:dyDescent="0.25">
      <c r="A52" s="28" t="s">
        <v>727</v>
      </c>
      <c r="B52" s="28" t="s">
        <v>729</v>
      </c>
      <c r="C52" s="28">
        <v>2250</v>
      </c>
      <c r="D52" s="28" t="s">
        <v>2068</v>
      </c>
      <c r="E52" s="28" t="s">
        <v>500</v>
      </c>
      <c r="F52" s="28" t="s">
        <v>2046</v>
      </c>
      <c r="G52" s="331">
        <v>239</v>
      </c>
      <c r="H52" s="28">
        <v>440</v>
      </c>
      <c r="I52" s="28">
        <v>11</v>
      </c>
    </row>
    <row r="53" spans="1:9" x14ac:dyDescent="0.25">
      <c r="A53" s="28" t="s">
        <v>727</v>
      </c>
      <c r="B53" s="28" t="s">
        <v>729</v>
      </c>
      <c r="C53" s="28">
        <v>2250</v>
      </c>
      <c r="D53" s="28" t="s">
        <v>2068</v>
      </c>
      <c r="E53" s="28" t="s">
        <v>502</v>
      </c>
      <c r="F53" s="28" t="s">
        <v>2047</v>
      </c>
      <c r="G53" s="331">
        <v>240</v>
      </c>
      <c r="H53" s="28">
        <v>440</v>
      </c>
      <c r="I53" s="28">
        <v>11</v>
      </c>
    </row>
    <row r="54" spans="1:9" x14ac:dyDescent="0.25">
      <c r="A54" s="28" t="s">
        <v>727</v>
      </c>
      <c r="B54" s="28" t="s">
        <v>729</v>
      </c>
      <c r="C54" s="28">
        <v>2250</v>
      </c>
      <c r="D54" s="28" t="s">
        <v>2068</v>
      </c>
      <c r="E54" s="28" t="s">
        <v>504</v>
      </c>
      <c r="F54" s="28" t="s">
        <v>2048</v>
      </c>
      <c r="G54" s="331">
        <v>241</v>
      </c>
      <c r="H54" s="28">
        <v>440</v>
      </c>
      <c r="I54" s="28">
        <v>11</v>
      </c>
    </row>
    <row r="55" spans="1:9" x14ac:dyDescent="0.25">
      <c r="A55" s="28" t="s">
        <v>727</v>
      </c>
      <c r="B55" s="28" t="s">
        <v>729</v>
      </c>
      <c r="C55" s="28">
        <v>2250</v>
      </c>
      <c r="D55" s="28" t="s">
        <v>2068</v>
      </c>
      <c r="E55" s="28" t="s">
        <v>506</v>
      </c>
      <c r="F55" s="28" t="s">
        <v>2049</v>
      </c>
      <c r="G55" s="331">
        <v>242</v>
      </c>
      <c r="H55" s="28">
        <v>440</v>
      </c>
      <c r="I55" s="28">
        <v>11</v>
      </c>
    </row>
    <row r="56" spans="1:9" x14ac:dyDescent="0.25">
      <c r="A56" s="28" t="s">
        <v>727</v>
      </c>
      <c r="B56" s="28" t="s">
        <v>729</v>
      </c>
      <c r="C56" s="28">
        <v>2250</v>
      </c>
      <c r="D56" s="28" t="s">
        <v>2068</v>
      </c>
      <c r="E56" s="28" t="s">
        <v>508</v>
      </c>
      <c r="F56" s="28" t="s">
        <v>2050</v>
      </c>
      <c r="G56" s="331">
        <v>243</v>
      </c>
      <c r="H56" s="28">
        <v>440</v>
      </c>
      <c r="I56" s="28">
        <v>11</v>
      </c>
    </row>
    <row r="57" spans="1:9" x14ac:dyDescent="0.25">
      <c r="A57" s="28" t="s">
        <v>727</v>
      </c>
      <c r="B57" s="28" t="s">
        <v>729</v>
      </c>
      <c r="C57" s="28">
        <v>2250</v>
      </c>
      <c r="D57" s="28" t="s">
        <v>2068</v>
      </c>
      <c r="E57" s="28" t="s">
        <v>510</v>
      </c>
      <c r="F57" s="28" t="s">
        <v>2051</v>
      </c>
      <c r="G57" s="331">
        <v>244</v>
      </c>
      <c r="H57" s="28">
        <v>440</v>
      </c>
      <c r="I57" s="28">
        <v>11</v>
      </c>
    </row>
    <row r="58" spans="1:9" x14ac:dyDescent="0.25">
      <c r="A58" s="28" t="s">
        <v>727</v>
      </c>
      <c r="B58" s="28" t="s">
        <v>729</v>
      </c>
      <c r="C58" s="28">
        <v>2250</v>
      </c>
      <c r="D58" s="28" t="s">
        <v>2068</v>
      </c>
      <c r="E58" s="28" t="s">
        <v>512</v>
      </c>
      <c r="F58" s="28" t="s">
        <v>2052</v>
      </c>
      <c r="G58" s="331">
        <v>245</v>
      </c>
      <c r="H58" s="28">
        <v>440</v>
      </c>
      <c r="I58" s="28">
        <v>11</v>
      </c>
    </row>
    <row r="59" spans="1:9" x14ac:dyDescent="0.25">
      <c r="A59" s="28" t="s">
        <v>727</v>
      </c>
      <c r="B59" s="28" t="s">
        <v>729</v>
      </c>
      <c r="C59" s="28">
        <v>2250</v>
      </c>
      <c r="D59" s="28" t="s">
        <v>2068</v>
      </c>
      <c r="E59" s="28" t="s">
        <v>514</v>
      </c>
      <c r="F59" s="28" t="s">
        <v>2053</v>
      </c>
      <c r="G59" s="331">
        <v>246</v>
      </c>
      <c r="H59" s="28">
        <v>440</v>
      </c>
      <c r="I59" s="28">
        <v>11</v>
      </c>
    </row>
    <row r="60" spans="1:9" x14ac:dyDescent="0.25">
      <c r="A60" s="28" t="s">
        <v>727</v>
      </c>
      <c r="B60" s="28" t="s">
        <v>729</v>
      </c>
      <c r="C60" s="28">
        <v>2250</v>
      </c>
      <c r="D60" s="28" t="s">
        <v>2068</v>
      </c>
      <c r="E60" s="28" t="s">
        <v>516</v>
      </c>
      <c r="F60" s="28" t="s">
        <v>2054</v>
      </c>
      <c r="G60" s="331">
        <v>247</v>
      </c>
      <c r="H60" s="28">
        <v>440</v>
      </c>
      <c r="I60" s="28">
        <v>11</v>
      </c>
    </row>
    <row r="61" spans="1:9" x14ac:dyDescent="0.25">
      <c r="A61" s="28" t="s">
        <v>727</v>
      </c>
      <c r="B61" s="28" t="s">
        <v>729</v>
      </c>
      <c r="C61" s="28">
        <v>2250</v>
      </c>
      <c r="D61" s="28" t="s">
        <v>2068</v>
      </c>
      <c r="E61" s="28" t="s">
        <v>518</v>
      </c>
      <c r="F61" s="28" t="s">
        <v>2055</v>
      </c>
      <c r="G61" s="331">
        <v>248</v>
      </c>
      <c r="H61" s="28">
        <v>440</v>
      </c>
      <c r="I61" s="28">
        <v>11</v>
      </c>
    </row>
    <row r="62" spans="1:9" x14ac:dyDescent="0.25">
      <c r="A62" s="28" t="s">
        <v>727</v>
      </c>
      <c r="B62" s="28" t="s">
        <v>729</v>
      </c>
      <c r="C62" s="28">
        <v>2250</v>
      </c>
      <c r="D62" s="28" t="s">
        <v>2068</v>
      </c>
      <c r="E62" s="28" t="s">
        <v>520</v>
      </c>
      <c r="F62" s="28" t="s">
        <v>2056</v>
      </c>
      <c r="G62" s="331">
        <v>249</v>
      </c>
      <c r="H62" s="28">
        <v>440</v>
      </c>
      <c r="I62" s="28">
        <v>11</v>
      </c>
    </row>
    <row r="63" spans="1:9" x14ac:dyDescent="0.25">
      <c r="A63" s="28" t="s">
        <v>727</v>
      </c>
      <c r="B63" s="28" t="s">
        <v>729</v>
      </c>
      <c r="C63" s="28">
        <v>2250</v>
      </c>
      <c r="D63" s="28" t="s">
        <v>2068</v>
      </c>
      <c r="E63" s="28" t="s">
        <v>521</v>
      </c>
      <c r="F63" s="28" t="s">
        <v>2057</v>
      </c>
      <c r="G63" s="331">
        <v>250</v>
      </c>
      <c r="H63" s="28">
        <v>440</v>
      </c>
      <c r="I63" s="28">
        <v>11</v>
      </c>
    </row>
    <row r="64" spans="1:9" x14ac:dyDescent="0.25">
      <c r="A64" s="28" t="s">
        <v>727</v>
      </c>
      <c r="B64" s="28" t="s">
        <v>729</v>
      </c>
      <c r="C64" s="28">
        <v>2250</v>
      </c>
      <c r="D64" s="28" t="s">
        <v>2068</v>
      </c>
      <c r="E64" s="28" t="s">
        <v>523</v>
      </c>
      <c r="F64" s="28" t="s">
        <v>2058</v>
      </c>
      <c r="G64" s="331">
        <v>251</v>
      </c>
      <c r="H64" s="28">
        <v>440</v>
      </c>
      <c r="I64" s="28">
        <v>11</v>
      </c>
    </row>
    <row r="65" spans="1:9" x14ac:dyDescent="0.25">
      <c r="A65" s="28" t="s">
        <v>727</v>
      </c>
      <c r="B65" s="28" t="s">
        <v>729</v>
      </c>
      <c r="C65" s="28">
        <v>2250</v>
      </c>
      <c r="D65" s="28" t="s">
        <v>2068</v>
      </c>
      <c r="E65" s="28" t="s">
        <v>525</v>
      </c>
      <c r="F65" s="28" t="s">
        <v>2059</v>
      </c>
      <c r="G65" s="331">
        <v>252</v>
      </c>
      <c r="H65" s="28">
        <v>440</v>
      </c>
      <c r="I65" s="28">
        <v>11</v>
      </c>
    </row>
    <row r="66" spans="1:9" x14ac:dyDescent="0.25">
      <c r="A66" s="28" t="s">
        <v>727</v>
      </c>
      <c r="B66" s="28" t="s">
        <v>729</v>
      </c>
      <c r="C66" s="28">
        <v>2250</v>
      </c>
      <c r="D66" s="28" t="s">
        <v>2068</v>
      </c>
      <c r="E66" s="28" t="s">
        <v>527</v>
      </c>
      <c r="F66" s="28" t="s">
        <v>2060</v>
      </c>
      <c r="G66" s="331">
        <v>253</v>
      </c>
      <c r="H66" s="28">
        <v>440</v>
      </c>
      <c r="I66" s="28">
        <v>11</v>
      </c>
    </row>
    <row r="67" spans="1:9" x14ac:dyDescent="0.25">
      <c r="A67" s="28" t="s">
        <v>727</v>
      </c>
      <c r="B67" s="28" t="s">
        <v>729</v>
      </c>
      <c r="C67" s="28">
        <v>2250</v>
      </c>
      <c r="D67" s="28" t="s">
        <v>2068</v>
      </c>
      <c r="E67" s="28" t="s">
        <v>529</v>
      </c>
      <c r="F67" s="28" t="s">
        <v>2061</v>
      </c>
      <c r="G67" s="331">
        <v>254</v>
      </c>
      <c r="H67" s="28">
        <v>440</v>
      </c>
      <c r="I67" s="28">
        <v>11</v>
      </c>
    </row>
    <row r="68" spans="1:9" x14ac:dyDescent="0.25">
      <c r="A68" s="28" t="s">
        <v>727</v>
      </c>
      <c r="B68" s="28" t="s">
        <v>729</v>
      </c>
      <c r="C68" s="28">
        <v>2250</v>
      </c>
      <c r="D68" s="28" t="s">
        <v>2068</v>
      </c>
      <c r="E68" s="28" t="s">
        <v>531</v>
      </c>
      <c r="F68" s="28" t="s">
        <v>2062</v>
      </c>
      <c r="G68" s="331">
        <v>255</v>
      </c>
      <c r="H68" s="28">
        <v>440</v>
      </c>
      <c r="I68" s="28">
        <v>11</v>
      </c>
    </row>
    <row r="69" spans="1:9" x14ac:dyDescent="0.25">
      <c r="A69" s="28" t="s">
        <v>727</v>
      </c>
      <c r="B69" s="28" t="s">
        <v>729</v>
      </c>
      <c r="C69" s="28">
        <v>2250</v>
      </c>
      <c r="D69" s="28" t="s">
        <v>2068</v>
      </c>
      <c r="E69" s="28" t="s">
        <v>533</v>
      </c>
      <c r="F69" s="28" t="s">
        <v>2063</v>
      </c>
      <c r="G69" s="331">
        <v>256</v>
      </c>
      <c r="H69" s="28">
        <v>440</v>
      </c>
      <c r="I69" s="28">
        <v>11</v>
      </c>
    </row>
    <row r="70" spans="1:9" x14ac:dyDescent="0.25">
      <c r="A70" s="28" t="s">
        <v>727</v>
      </c>
      <c r="B70" s="28" t="s">
        <v>729</v>
      </c>
      <c r="C70" s="28">
        <v>2250</v>
      </c>
      <c r="D70" s="28" t="s">
        <v>2068</v>
      </c>
      <c r="E70" s="28" t="s">
        <v>535</v>
      </c>
      <c r="F70" s="28" t="s">
        <v>2064</v>
      </c>
      <c r="G70" s="331">
        <v>257</v>
      </c>
      <c r="H70" s="28">
        <v>440</v>
      </c>
      <c r="I70" s="28">
        <v>11</v>
      </c>
    </row>
    <row r="71" spans="1:9" x14ac:dyDescent="0.25">
      <c r="A71" s="28" t="s">
        <v>727</v>
      </c>
      <c r="B71" s="28" t="s">
        <v>729</v>
      </c>
      <c r="C71" s="28">
        <v>2250</v>
      </c>
      <c r="D71" s="28" t="s">
        <v>2068</v>
      </c>
      <c r="E71" s="28" t="s">
        <v>537</v>
      </c>
      <c r="F71" s="28" t="s">
        <v>2065</v>
      </c>
      <c r="G71" s="331">
        <v>258</v>
      </c>
      <c r="H71" s="28">
        <v>440</v>
      </c>
      <c r="I71" s="28">
        <v>11</v>
      </c>
    </row>
    <row r="72" spans="1:9" x14ac:dyDescent="0.25">
      <c r="A72" s="28" t="s">
        <v>724</v>
      </c>
      <c r="B72" s="28" t="s">
        <v>726</v>
      </c>
      <c r="C72" s="28">
        <v>2249</v>
      </c>
      <c r="D72" s="28" t="s">
        <v>2069</v>
      </c>
      <c r="E72" s="28" t="s">
        <v>472</v>
      </c>
      <c r="F72" s="28" t="s">
        <v>2031</v>
      </c>
      <c r="G72" s="331">
        <v>224</v>
      </c>
      <c r="H72" s="28">
        <v>440</v>
      </c>
      <c r="I72" s="28">
        <v>11</v>
      </c>
    </row>
    <row r="73" spans="1:9" x14ac:dyDescent="0.25">
      <c r="A73" s="28" t="s">
        <v>724</v>
      </c>
      <c r="B73" s="28" t="s">
        <v>726</v>
      </c>
      <c r="C73" s="28">
        <v>2249</v>
      </c>
      <c r="D73" s="28" t="s">
        <v>2069</v>
      </c>
      <c r="E73" s="28" t="s">
        <v>474</v>
      </c>
      <c r="F73" s="28" t="s">
        <v>2032</v>
      </c>
      <c r="G73" s="331">
        <v>225</v>
      </c>
      <c r="H73" s="28">
        <v>440</v>
      </c>
      <c r="I73" s="28">
        <v>11</v>
      </c>
    </row>
    <row r="74" spans="1:9" x14ac:dyDescent="0.25">
      <c r="A74" s="28" t="s">
        <v>724</v>
      </c>
      <c r="B74" s="28" t="s">
        <v>726</v>
      </c>
      <c r="C74" s="28">
        <v>2249</v>
      </c>
      <c r="D74" s="28" t="s">
        <v>2069</v>
      </c>
      <c r="E74" s="28" t="s">
        <v>476</v>
      </c>
      <c r="F74" s="28" t="s">
        <v>2033</v>
      </c>
      <c r="G74" s="331">
        <v>226</v>
      </c>
      <c r="H74" s="28">
        <v>440</v>
      </c>
      <c r="I74" s="28">
        <v>11</v>
      </c>
    </row>
    <row r="75" spans="1:9" x14ac:dyDescent="0.25">
      <c r="A75" s="28" t="s">
        <v>724</v>
      </c>
      <c r="B75" s="28" t="s">
        <v>726</v>
      </c>
      <c r="C75" s="28">
        <v>2249</v>
      </c>
      <c r="D75" s="28" t="s">
        <v>2069</v>
      </c>
      <c r="E75" s="28" t="s">
        <v>478</v>
      </c>
      <c r="F75" s="28" t="s">
        <v>2034</v>
      </c>
      <c r="G75" s="331">
        <v>227</v>
      </c>
      <c r="H75" s="28">
        <v>440</v>
      </c>
      <c r="I75" s="28">
        <v>11</v>
      </c>
    </row>
    <row r="76" spans="1:9" x14ac:dyDescent="0.25">
      <c r="A76" s="28" t="s">
        <v>724</v>
      </c>
      <c r="B76" s="28" t="s">
        <v>726</v>
      </c>
      <c r="C76" s="28">
        <v>2249</v>
      </c>
      <c r="D76" s="28" t="s">
        <v>2069</v>
      </c>
      <c r="E76" s="28" t="s">
        <v>480</v>
      </c>
      <c r="F76" s="28" t="s">
        <v>2035</v>
      </c>
      <c r="G76" s="331">
        <v>228</v>
      </c>
      <c r="H76" s="28">
        <v>440</v>
      </c>
      <c r="I76" s="28">
        <v>11</v>
      </c>
    </row>
    <row r="77" spans="1:9" x14ac:dyDescent="0.25">
      <c r="A77" s="28" t="s">
        <v>724</v>
      </c>
      <c r="B77" s="28" t="s">
        <v>726</v>
      </c>
      <c r="C77" s="28">
        <v>2249</v>
      </c>
      <c r="D77" s="28" t="s">
        <v>2069</v>
      </c>
      <c r="E77" s="28" t="s">
        <v>482</v>
      </c>
      <c r="F77" s="28" t="s">
        <v>2036</v>
      </c>
      <c r="G77" s="331">
        <v>229</v>
      </c>
      <c r="H77" s="28">
        <v>440</v>
      </c>
      <c r="I77" s="28">
        <v>11</v>
      </c>
    </row>
    <row r="78" spans="1:9" x14ac:dyDescent="0.25">
      <c r="A78" s="28" t="s">
        <v>724</v>
      </c>
      <c r="B78" s="28" t="s">
        <v>726</v>
      </c>
      <c r="C78" s="28">
        <v>2249</v>
      </c>
      <c r="D78" s="28" t="s">
        <v>2069</v>
      </c>
      <c r="E78" s="28" t="s">
        <v>484</v>
      </c>
      <c r="F78" s="28" t="s">
        <v>2037</v>
      </c>
      <c r="G78" s="331">
        <v>230</v>
      </c>
      <c r="H78" s="28">
        <v>440</v>
      </c>
      <c r="I78" s="28">
        <v>11</v>
      </c>
    </row>
    <row r="79" spans="1:9" x14ac:dyDescent="0.25">
      <c r="A79" s="28" t="s">
        <v>724</v>
      </c>
      <c r="B79" s="28" t="s">
        <v>726</v>
      </c>
      <c r="C79" s="28">
        <v>2249</v>
      </c>
      <c r="D79" s="28" t="s">
        <v>2069</v>
      </c>
      <c r="E79" s="28" t="s">
        <v>486</v>
      </c>
      <c r="F79" s="28" t="s">
        <v>2038</v>
      </c>
      <c r="G79" s="331">
        <v>231</v>
      </c>
      <c r="H79" s="28">
        <v>440</v>
      </c>
      <c r="I79" s="28">
        <v>11</v>
      </c>
    </row>
    <row r="80" spans="1:9" x14ac:dyDescent="0.25">
      <c r="A80" s="28" t="s">
        <v>724</v>
      </c>
      <c r="B80" s="28" t="s">
        <v>726</v>
      </c>
      <c r="C80" s="28">
        <v>2249</v>
      </c>
      <c r="D80" s="28" t="s">
        <v>2069</v>
      </c>
      <c r="E80" s="28" t="s">
        <v>488</v>
      </c>
      <c r="F80" s="28" t="s">
        <v>2039</v>
      </c>
      <c r="G80" s="331">
        <v>232</v>
      </c>
      <c r="H80" s="28">
        <v>440</v>
      </c>
      <c r="I80" s="28">
        <v>11</v>
      </c>
    </row>
    <row r="81" spans="1:9" x14ac:dyDescent="0.25">
      <c r="A81" s="28" t="s">
        <v>724</v>
      </c>
      <c r="B81" s="28" t="s">
        <v>726</v>
      </c>
      <c r="C81" s="28">
        <v>2249</v>
      </c>
      <c r="D81" s="28" t="s">
        <v>2069</v>
      </c>
      <c r="E81" s="28" t="s">
        <v>61</v>
      </c>
      <c r="F81" s="28" t="s">
        <v>2040</v>
      </c>
      <c r="G81" s="331">
        <v>233</v>
      </c>
      <c r="H81" s="28">
        <v>440</v>
      </c>
      <c r="I81" s="28">
        <v>11</v>
      </c>
    </row>
    <row r="82" spans="1:9" x14ac:dyDescent="0.25">
      <c r="A82" s="28" t="s">
        <v>724</v>
      </c>
      <c r="B82" s="28" t="s">
        <v>726</v>
      </c>
      <c r="C82" s="28">
        <v>2249</v>
      </c>
      <c r="D82" s="28" t="s">
        <v>2069</v>
      </c>
      <c r="E82" s="28" t="s">
        <v>490</v>
      </c>
      <c r="F82" s="28" t="s">
        <v>2041</v>
      </c>
      <c r="G82" s="331">
        <v>234</v>
      </c>
      <c r="H82" s="28">
        <v>440</v>
      </c>
      <c r="I82" s="28">
        <v>11</v>
      </c>
    </row>
    <row r="83" spans="1:9" x14ac:dyDescent="0.25">
      <c r="A83" s="28" t="s">
        <v>724</v>
      </c>
      <c r="B83" s="28" t="s">
        <v>726</v>
      </c>
      <c r="C83" s="28">
        <v>2249</v>
      </c>
      <c r="D83" s="28" t="s">
        <v>2069</v>
      </c>
      <c r="E83" s="28" t="s">
        <v>492</v>
      </c>
      <c r="F83" s="28" t="s">
        <v>2042</v>
      </c>
      <c r="G83" s="331">
        <v>235</v>
      </c>
      <c r="H83" s="28">
        <v>440</v>
      </c>
      <c r="I83" s="28">
        <v>11</v>
      </c>
    </row>
    <row r="84" spans="1:9" x14ac:dyDescent="0.25">
      <c r="A84" s="28" t="s">
        <v>724</v>
      </c>
      <c r="B84" s="28" t="s">
        <v>726</v>
      </c>
      <c r="C84" s="28">
        <v>2249</v>
      </c>
      <c r="D84" s="28" t="s">
        <v>2069</v>
      </c>
      <c r="E84" s="28" t="s">
        <v>494</v>
      </c>
      <c r="F84" s="28" t="s">
        <v>2043</v>
      </c>
      <c r="G84" s="331">
        <v>236</v>
      </c>
      <c r="H84" s="28">
        <v>440</v>
      </c>
      <c r="I84" s="28">
        <v>11</v>
      </c>
    </row>
    <row r="85" spans="1:9" x14ac:dyDescent="0.25">
      <c r="A85" s="28" t="s">
        <v>724</v>
      </c>
      <c r="B85" s="28" t="s">
        <v>726</v>
      </c>
      <c r="C85" s="28">
        <v>2249</v>
      </c>
      <c r="D85" s="28" t="s">
        <v>2069</v>
      </c>
      <c r="E85" s="28" t="s">
        <v>496</v>
      </c>
      <c r="F85" s="28" t="s">
        <v>2044</v>
      </c>
      <c r="G85" s="331">
        <v>237</v>
      </c>
      <c r="H85" s="28">
        <v>440</v>
      </c>
      <c r="I85" s="28">
        <v>11</v>
      </c>
    </row>
    <row r="86" spans="1:9" x14ac:dyDescent="0.25">
      <c r="A86" s="28" t="s">
        <v>724</v>
      </c>
      <c r="B86" s="28" t="s">
        <v>726</v>
      </c>
      <c r="C86" s="28">
        <v>2249</v>
      </c>
      <c r="D86" s="28" t="s">
        <v>2069</v>
      </c>
      <c r="E86" s="28" t="s">
        <v>498</v>
      </c>
      <c r="F86" s="28" t="s">
        <v>2045</v>
      </c>
      <c r="G86" s="331">
        <v>238</v>
      </c>
      <c r="H86" s="28">
        <v>440</v>
      </c>
      <c r="I86" s="28">
        <v>11</v>
      </c>
    </row>
    <row r="87" spans="1:9" x14ac:dyDescent="0.25">
      <c r="A87" s="28" t="s">
        <v>724</v>
      </c>
      <c r="B87" s="28" t="s">
        <v>726</v>
      </c>
      <c r="C87" s="28">
        <v>2249</v>
      </c>
      <c r="D87" s="28" t="s">
        <v>2069</v>
      </c>
      <c r="E87" s="28" t="s">
        <v>500</v>
      </c>
      <c r="F87" s="28" t="s">
        <v>2046</v>
      </c>
      <c r="G87" s="331">
        <v>239</v>
      </c>
      <c r="H87" s="28">
        <v>440</v>
      </c>
      <c r="I87" s="28">
        <v>11</v>
      </c>
    </row>
    <row r="88" spans="1:9" x14ac:dyDescent="0.25">
      <c r="A88" s="28" t="s">
        <v>724</v>
      </c>
      <c r="B88" s="28" t="s">
        <v>726</v>
      </c>
      <c r="C88" s="28">
        <v>2249</v>
      </c>
      <c r="D88" s="28" t="s">
        <v>2069</v>
      </c>
      <c r="E88" s="28" t="s">
        <v>502</v>
      </c>
      <c r="F88" s="28" t="s">
        <v>2047</v>
      </c>
      <c r="G88" s="331">
        <v>240</v>
      </c>
      <c r="H88" s="28">
        <v>440</v>
      </c>
      <c r="I88" s="28">
        <v>11</v>
      </c>
    </row>
    <row r="89" spans="1:9" x14ac:dyDescent="0.25">
      <c r="A89" s="28" t="s">
        <v>724</v>
      </c>
      <c r="B89" s="28" t="s">
        <v>726</v>
      </c>
      <c r="C89" s="28">
        <v>2249</v>
      </c>
      <c r="D89" s="28" t="s">
        <v>2069</v>
      </c>
      <c r="E89" s="28" t="s">
        <v>504</v>
      </c>
      <c r="F89" s="28" t="s">
        <v>2048</v>
      </c>
      <c r="G89" s="331">
        <v>241</v>
      </c>
      <c r="H89" s="28">
        <v>440</v>
      </c>
      <c r="I89" s="28">
        <v>11</v>
      </c>
    </row>
    <row r="90" spans="1:9" x14ac:dyDescent="0.25">
      <c r="A90" s="28" t="s">
        <v>724</v>
      </c>
      <c r="B90" s="28" t="s">
        <v>726</v>
      </c>
      <c r="C90" s="28">
        <v>2249</v>
      </c>
      <c r="D90" s="28" t="s">
        <v>2069</v>
      </c>
      <c r="E90" s="28" t="s">
        <v>506</v>
      </c>
      <c r="F90" s="28" t="s">
        <v>2049</v>
      </c>
      <c r="G90" s="331">
        <v>242</v>
      </c>
      <c r="H90" s="28">
        <v>440</v>
      </c>
      <c r="I90" s="28">
        <v>11</v>
      </c>
    </row>
    <row r="91" spans="1:9" x14ac:dyDescent="0.25">
      <c r="A91" s="28" t="s">
        <v>724</v>
      </c>
      <c r="B91" s="28" t="s">
        <v>726</v>
      </c>
      <c r="C91" s="28">
        <v>2249</v>
      </c>
      <c r="D91" s="28" t="s">
        <v>2069</v>
      </c>
      <c r="E91" s="28" t="s">
        <v>508</v>
      </c>
      <c r="F91" s="28" t="s">
        <v>2050</v>
      </c>
      <c r="G91" s="331">
        <v>243</v>
      </c>
      <c r="H91" s="28">
        <v>440</v>
      </c>
      <c r="I91" s="28">
        <v>11</v>
      </c>
    </row>
    <row r="92" spans="1:9" x14ac:dyDescent="0.25">
      <c r="A92" s="28" t="s">
        <v>724</v>
      </c>
      <c r="B92" s="28" t="s">
        <v>726</v>
      </c>
      <c r="C92" s="28">
        <v>2249</v>
      </c>
      <c r="D92" s="28" t="s">
        <v>2069</v>
      </c>
      <c r="E92" s="28" t="s">
        <v>510</v>
      </c>
      <c r="F92" s="28" t="s">
        <v>2051</v>
      </c>
      <c r="G92" s="331">
        <v>244</v>
      </c>
      <c r="H92" s="28">
        <v>440</v>
      </c>
      <c r="I92" s="28">
        <v>11</v>
      </c>
    </row>
    <row r="93" spans="1:9" x14ac:dyDescent="0.25">
      <c r="A93" s="28" t="s">
        <v>724</v>
      </c>
      <c r="B93" s="28" t="s">
        <v>726</v>
      </c>
      <c r="C93" s="28">
        <v>2249</v>
      </c>
      <c r="D93" s="28" t="s">
        <v>2069</v>
      </c>
      <c r="E93" s="28" t="s">
        <v>512</v>
      </c>
      <c r="F93" s="28" t="s">
        <v>2052</v>
      </c>
      <c r="G93" s="331">
        <v>245</v>
      </c>
      <c r="H93" s="28">
        <v>440</v>
      </c>
      <c r="I93" s="28">
        <v>11</v>
      </c>
    </row>
    <row r="94" spans="1:9" x14ac:dyDescent="0.25">
      <c r="A94" s="28" t="s">
        <v>724</v>
      </c>
      <c r="B94" s="28" t="s">
        <v>726</v>
      </c>
      <c r="C94" s="28">
        <v>2249</v>
      </c>
      <c r="D94" s="28" t="s">
        <v>2069</v>
      </c>
      <c r="E94" s="28" t="s">
        <v>514</v>
      </c>
      <c r="F94" s="28" t="s">
        <v>2053</v>
      </c>
      <c r="G94" s="331">
        <v>246</v>
      </c>
      <c r="H94" s="28">
        <v>440</v>
      </c>
      <c r="I94" s="28">
        <v>11</v>
      </c>
    </row>
    <row r="95" spans="1:9" x14ac:dyDescent="0.25">
      <c r="A95" s="28" t="s">
        <v>724</v>
      </c>
      <c r="B95" s="28" t="s">
        <v>726</v>
      </c>
      <c r="C95" s="28">
        <v>2249</v>
      </c>
      <c r="D95" s="28" t="s">
        <v>2069</v>
      </c>
      <c r="E95" s="28" t="s">
        <v>516</v>
      </c>
      <c r="F95" s="28" t="s">
        <v>2054</v>
      </c>
      <c r="G95" s="331">
        <v>247</v>
      </c>
      <c r="H95" s="28">
        <v>440</v>
      </c>
      <c r="I95" s="28">
        <v>11</v>
      </c>
    </row>
    <row r="96" spans="1:9" x14ac:dyDescent="0.25">
      <c r="A96" s="28" t="s">
        <v>724</v>
      </c>
      <c r="B96" s="28" t="s">
        <v>726</v>
      </c>
      <c r="C96" s="28">
        <v>2249</v>
      </c>
      <c r="D96" s="28" t="s">
        <v>2069</v>
      </c>
      <c r="E96" s="28" t="s">
        <v>518</v>
      </c>
      <c r="F96" s="28" t="s">
        <v>2055</v>
      </c>
      <c r="G96" s="331">
        <v>248</v>
      </c>
      <c r="H96" s="28">
        <v>440</v>
      </c>
      <c r="I96" s="28">
        <v>11</v>
      </c>
    </row>
    <row r="97" spans="1:9" x14ac:dyDescent="0.25">
      <c r="A97" s="28" t="s">
        <v>724</v>
      </c>
      <c r="B97" s="28" t="s">
        <v>726</v>
      </c>
      <c r="C97" s="28">
        <v>2249</v>
      </c>
      <c r="D97" s="28" t="s">
        <v>2069</v>
      </c>
      <c r="E97" s="28" t="s">
        <v>520</v>
      </c>
      <c r="F97" s="28" t="s">
        <v>2056</v>
      </c>
      <c r="G97" s="331">
        <v>249</v>
      </c>
      <c r="H97" s="28">
        <v>440</v>
      </c>
      <c r="I97" s="28">
        <v>11</v>
      </c>
    </row>
    <row r="98" spans="1:9" x14ac:dyDescent="0.25">
      <c r="A98" s="28" t="s">
        <v>724</v>
      </c>
      <c r="B98" s="28" t="s">
        <v>726</v>
      </c>
      <c r="C98" s="28">
        <v>2249</v>
      </c>
      <c r="D98" s="28" t="s">
        <v>2069</v>
      </c>
      <c r="E98" s="28" t="s">
        <v>521</v>
      </c>
      <c r="F98" s="28" t="s">
        <v>2057</v>
      </c>
      <c r="G98" s="331">
        <v>250</v>
      </c>
      <c r="H98" s="28">
        <v>440</v>
      </c>
      <c r="I98" s="28">
        <v>11</v>
      </c>
    </row>
    <row r="99" spans="1:9" x14ac:dyDescent="0.25">
      <c r="A99" s="28" t="s">
        <v>724</v>
      </c>
      <c r="B99" s="28" t="s">
        <v>726</v>
      </c>
      <c r="C99" s="28">
        <v>2249</v>
      </c>
      <c r="D99" s="28" t="s">
        <v>2069</v>
      </c>
      <c r="E99" s="28" t="s">
        <v>523</v>
      </c>
      <c r="F99" s="28" t="s">
        <v>2058</v>
      </c>
      <c r="G99" s="331">
        <v>251</v>
      </c>
      <c r="H99" s="28">
        <v>440</v>
      </c>
      <c r="I99" s="28">
        <v>11</v>
      </c>
    </row>
    <row r="100" spans="1:9" x14ac:dyDescent="0.25">
      <c r="A100" s="28" t="s">
        <v>724</v>
      </c>
      <c r="B100" s="28" t="s">
        <v>726</v>
      </c>
      <c r="C100" s="28">
        <v>2249</v>
      </c>
      <c r="D100" s="28" t="s">
        <v>2069</v>
      </c>
      <c r="E100" s="28" t="s">
        <v>525</v>
      </c>
      <c r="F100" s="28" t="s">
        <v>2059</v>
      </c>
      <c r="G100" s="331">
        <v>252</v>
      </c>
      <c r="H100" s="28">
        <v>440</v>
      </c>
      <c r="I100" s="28">
        <v>11</v>
      </c>
    </row>
    <row r="101" spans="1:9" x14ac:dyDescent="0.25">
      <c r="A101" s="28" t="s">
        <v>724</v>
      </c>
      <c r="B101" s="28" t="s">
        <v>726</v>
      </c>
      <c r="C101" s="28">
        <v>2249</v>
      </c>
      <c r="D101" s="28" t="s">
        <v>2069</v>
      </c>
      <c r="E101" s="28" t="s">
        <v>527</v>
      </c>
      <c r="F101" s="28" t="s">
        <v>2060</v>
      </c>
      <c r="G101" s="331">
        <v>253</v>
      </c>
      <c r="H101" s="28">
        <v>440</v>
      </c>
      <c r="I101" s="28">
        <v>11</v>
      </c>
    </row>
    <row r="102" spans="1:9" x14ac:dyDescent="0.25">
      <c r="A102" s="28" t="s">
        <v>724</v>
      </c>
      <c r="B102" s="28" t="s">
        <v>726</v>
      </c>
      <c r="C102" s="28">
        <v>2249</v>
      </c>
      <c r="D102" s="28" t="s">
        <v>2069</v>
      </c>
      <c r="E102" s="28" t="s">
        <v>529</v>
      </c>
      <c r="F102" s="28" t="s">
        <v>2061</v>
      </c>
      <c r="G102" s="331">
        <v>254</v>
      </c>
      <c r="H102" s="28">
        <v>440</v>
      </c>
      <c r="I102" s="28">
        <v>11</v>
      </c>
    </row>
    <row r="103" spans="1:9" x14ac:dyDescent="0.25">
      <c r="A103" s="28" t="s">
        <v>724</v>
      </c>
      <c r="B103" s="28" t="s">
        <v>726</v>
      </c>
      <c r="C103" s="28">
        <v>2249</v>
      </c>
      <c r="D103" s="28" t="s">
        <v>2069</v>
      </c>
      <c r="E103" s="28" t="s">
        <v>531</v>
      </c>
      <c r="F103" s="28" t="s">
        <v>2062</v>
      </c>
      <c r="G103" s="331">
        <v>255</v>
      </c>
      <c r="H103" s="28">
        <v>440</v>
      </c>
      <c r="I103" s="28">
        <v>11</v>
      </c>
    </row>
    <row r="104" spans="1:9" x14ac:dyDescent="0.25">
      <c r="A104" s="28" t="s">
        <v>724</v>
      </c>
      <c r="B104" s="28" t="s">
        <v>726</v>
      </c>
      <c r="C104" s="28">
        <v>2249</v>
      </c>
      <c r="D104" s="28" t="s">
        <v>2069</v>
      </c>
      <c r="E104" s="28" t="s">
        <v>533</v>
      </c>
      <c r="F104" s="28" t="s">
        <v>2063</v>
      </c>
      <c r="G104" s="331">
        <v>256</v>
      </c>
      <c r="H104" s="28">
        <v>440</v>
      </c>
      <c r="I104" s="28">
        <v>11</v>
      </c>
    </row>
    <row r="105" spans="1:9" x14ac:dyDescent="0.25">
      <c r="A105" s="28" t="s">
        <v>724</v>
      </c>
      <c r="B105" s="28" t="s">
        <v>726</v>
      </c>
      <c r="C105" s="28">
        <v>2249</v>
      </c>
      <c r="D105" s="28" t="s">
        <v>2069</v>
      </c>
      <c r="E105" s="28" t="s">
        <v>535</v>
      </c>
      <c r="F105" s="28" t="s">
        <v>2064</v>
      </c>
      <c r="G105" s="331">
        <v>257</v>
      </c>
      <c r="H105" s="28">
        <v>440</v>
      </c>
      <c r="I105" s="28">
        <v>11</v>
      </c>
    </row>
    <row r="106" spans="1:9" x14ac:dyDescent="0.25">
      <c r="A106" s="28" t="s">
        <v>724</v>
      </c>
      <c r="B106" s="28" t="s">
        <v>726</v>
      </c>
      <c r="C106" s="28">
        <v>2249</v>
      </c>
      <c r="D106" s="28" t="s">
        <v>2069</v>
      </c>
      <c r="E106" s="28" t="s">
        <v>537</v>
      </c>
      <c r="F106" s="28" t="s">
        <v>2065</v>
      </c>
      <c r="G106" s="331">
        <v>258</v>
      </c>
      <c r="H106" s="28">
        <v>440</v>
      </c>
      <c r="I106" s="28">
        <v>11</v>
      </c>
    </row>
    <row r="107" spans="1:9" x14ac:dyDescent="0.25">
      <c r="A107" s="28" t="s">
        <v>1487</v>
      </c>
      <c r="B107" s="28" t="s">
        <v>2070</v>
      </c>
      <c r="C107" s="28">
        <v>2260</v>
      </c>
      <c r="D107" s="28" t="s">
        <v>2071</v>
      </c>
      <c r="E107" s="28" t="s">
        <v>472</v>
      </c>
      <c r="F107" s="28" t="s">
        <v>2031</v>
      </c>
      <c r="G107" s="331">
        <v>224</v>
      </c>
      <c r="H107" s="28">
        <v>440</v>
      </c>
      <c r="I107" s="28">
        <v>11</v>
      </c>
    </row>
    <row r="108" spans="1:9" x14ac:dyDescent="0.25">
      <c r="A108" s="28" t="s">
        <v>1487</v>
      </c>
      <c r="B108" s="28" t="s">
        <v>2070</v>
      </c>
      <c r="C108" s="28">
        <v>2260</v>
      </c>
      <c r="D108" s="28" t="s">
        <v>2071</v>
      </c>
      <c r="E108" s="28" t="s">
        <v>474</v>
      </c>
      <c r="F108" s="28" t="s">
        <v>2032</v>
      </c>
      <c r="G108" s="331">
        <v>225</v>
      </c>
      <c r="H108" s="28">
        <v>440</v>
      </c>
      <c r="I108" s="28">
        <v>11</v>
      </c>
    </row>
    <row r="109" spans="1:9" x14ac:dyDescent="0.25">
      <c r="A109" s="28" t="s">
        <v>1487</v>
      </c>
      <c r="B109" s="28" t="s">
        <v>2070</v>
      </c>
      <c r="C109" s="28">
        <v>2260</v>
      </c>
      <c r="D109" s="28" t="s">
        <v>2071</v>
      </c>
      <c r="E109" s="28" t="s">
        <v>476</v>
      </c>
      <c r="F109" s="28" t="s">
        <v>2033</v>
      </c>
      <c r="G109" s="331">
        <v>226</v>
      </c>
      <c r="H109" s="28">
        <v>440</v>
      </c>
      <c r="I109" s="28">
        <v>11</v>
      </c>
    </row>
    <row r="110" spans="1:9" x14ac:dyDescent="0.25">
      <c r="A110" s="28" t="s">
        <v>1487</v>
      </c>
      <c r="B110" s="28" t="s">
        <v>2070</v>
      </c>
      <c r="C110" s="28">
        <v>2260</v>
      </c>
      <c r="D110" s="28" t="s">
        <v>2071</v>
      </c>
      <c r="E110" s="28" t="s">
        <v>478</v>
      </c>
      <c r="F110" s="28" t="s">
        <v>2034</v>
      </c>
      <c r="G110" s="331">
        <v>227</v>
      </c>
      <c r="H110" s="28">
        <v>440</v>
      </c>
      <c r="I110" s="28">
        <v>11</v>
      </c>
    </row>
    <row r="111" spans="1:9" x14ac:dyDescent="0.25">
      <c r="A111" s="28" t="s">
        <v>1487</v>
      </c>
      <c r="B111" s="28" t="s">
        <v>2070</v>
      </c>
      <c r="C111" s="28">
        <v>2260</v>
      </c>
      <c r="D111" s="28" t="s">
        <v>2071</v>
      </c>
      <c r="E111" s="28" t="s">
        <v>480</v>
      </c>
      <c r="F111" s="28" t="s">
        <v>2035</v>
      </c>
      <c r="G111" s="331">
        <v>228</v>
      </c>
      <c r="H111" s="28">
        <v>440</v>
      </c>
      <c r="I111" s="28">
        <v>11</v>
      </c>
    </row>
    <row r="112" spans="1:9" x14ac:dyDescent="0.25">
      <c r="A112" s="28" t="s">
        <v>1487</v>
      </c>
      <c r="B112" s="28" t="s">
        <v>2070</v>
      </c>
      <c r="C112" s="28">
        <v>2260</v>
      </c>
      <c r="D112" s="28" t="s">
        <v>2071</v>
      </c>
      <c r="E112" s="28" t="s">
        <v>482</v>
      </c>
      <c r="F112" s="28" t="s">
        <v>2036</v>
      </c>
      <c r="G112" s="331">
        <v>229</v>
      </c>
      <c r="H112" s="28">
        <v>440</v>
      </c>
      <c r="I112" s="28">
        <v>11</v>
      </c>
    </row>
    <row r="113" spans="1:9" x14ac:dyDescent="0.25">
      <c r="A113" s="28" t="s">
        <v>1487</v>
      </c>
      <c r="B113" s="28" t="s">
        <v>2070</v>
      </c>
      <c r="C113" s="28">
        <v>2260</v>
      </c>
      <c r="D113" s="28" t="s">
        <v>2071</v>
      </c>
      <c r="E113" s="28" t="s">
        <v>484</v>
      </c>
      <c r="F113" s="28" t="s">
        <v>2037</v>
      </c>
      <c r="G113" s="331">
        <v>230</v>
      </c>
      <c r="H113" s="28">
        <v>440</v>
      </c>
      <c r="I113" s="28">
        <v>11</v>
      </c>
    </row>
    <row r="114" spans="1:9" x14ac:dyDescent="0.25">
      <c r="A114" s="28" t="s">
        <v>1487</v>
      </c>
      <c r="B114" s="28" t="s">
        <v>2070</v>
      </c>
      <c r="C114" s="28">
        <v>2260</v>
      </c>
      <c r="D114" s="28" t="s">
        <v>2071</v>
      </c>
      <c r="E114" s="28" t="s">
        <v>486</v>
      </c>
      <c r="F114" s="28" t="s">
        <v>2038</v>
      </c>
      <c r="G114" s="331">
        <v>231</v>
      </c>
      <c r="H114" s="28">
        <v>440</v>
      </c>
      <c r="I114" s="28">
        <v>11</v>
      </c>
    </row>
    <row r="115" spans="1:9" x14ac:dyDescent="0.25">
      <c r="A115" s="28" t="s">
        <v>1487</v>
      </c>
      <c r="B115" s="28" t="s">
        <v>2070</v>
      </c>
      <c r="C115" s="28">
        <v>2260</v>
      </c>
      <c r="D115" s="28" t="s">
        <v>2071</v>
      </c>
      <c r="E115" s="28" t="s">
        <v>488</v>
      </c>
      <c r="F115" s="28" t="s">
        <v>2039</v>
      </c>
      <c r="G115" s="331">
        <v>232</v>
      </c>
      <c r="H115" s="28">
        <v>440</v>
      </c>
      <c r="I115" s="28">
        <v>11</v>
      </c>
    </row>
    <row r="116" spans="1:9" x14ac:dyDescent="0.25">
      <c r="A116" s="28" t="s">
        <v>1487</v>
      </c>
      <c r="B116" s="28" t="s">
        <v>2070</v>
      </c>
      <c r="C116" s="28">
        <v>2260</v>
      </c>
      <c r="D116" s="28" t="s">
        <v>2071</v>
      </c>
      <c r="E116" s="28" t="s">
        <v>61</v>
      </c>
      <c r="F116" s="28" t="s">
        <v>2040</v>
      </c>
      <c r="G116" s="331">
        <v>233</v>
      </c>
      <c r="H116" s="28">
        <v>440</v>
      </c>
      <c r="I116" s="28">
        <v>11</v>
      </c>
    </row>
    <row r="117" spans="1:9" x14ac:dyDescent="0.25">
      <c r="A117" s="28" t="s">
        <v>1487</v>
      </c>
      <c r="B117" s="28" t="s">
        <v>2070</v>
      </c>
      <c r="C117" s="28">
        <v>2260</v>
      </c>
      <c r="D117" s="28" t="s">
        <v>2071</v>
      </c>
      <c r="E117" s="28" t="s">
        <v>490</v>
      </c>
      <c r="F117" s="28" t="s">
        <v>2041</v>
      </c>
      <c r="G117" s="331">
        <v>234</v>
      </c>
      <c r="H117" s="28">
        <v>440</v>
      </c>
      <c r="I117" s="28">
        <v>11</v>
      </c>
    </row>
    <row r="118" spans="1:9" x14ac:dyDescent="0.25">
      <c r="A118" s="28" t="s">
        <v>1487</v>
      </c>
      <c r="B118" s="28" t="s">
        <v>2070</v>
      </c>
      <c r="C118" s="28">
        <v>2260</v>
      </c>
      <c r="D118" s="28" t="s">
        <v>2071</v>
      </c>
      <c r="E118" s="28" t="s">
        <v>492</v>
      </c>
      <c r="F118" s="28" t="s">
        <v>2042</v>
      </c>
      <c r="G118" s="331">
        <v>235</v>
      </c>
      <c r="H118" s="28">
        <v>440</v>
      </c>
      <c r="I118" s="28">
        <v>11</v>
      </c>
    </row>
    <row r="119" spans="1:9" x14ac:dyDescent="0.25">
      <c r="A119" s="28" t="s">
        <v>1487</v>
      </c>
      <c r="B119" s="28" t="s">
        <v>2070</v>
      </c>
      <c r="C119" s="28">
        <v>2260</v>
      </c>
      <c r="D119" s="28" t="s">
        <v>2071</v>
      </c>
      <c r="E119" s="28" t="s">
        <v>494</v>
      </c>
      <c r="F119" s="28" t="s">
        <v>2043</v>
      </c>
      <c r="G119" s="331">
        <v>236</v>
      </c>
      <c r="H119" s="28">
        <v>440</v>
      </c>
      <c r="I119" s="28">
        <v>11</v>
      </c>
    </row>
    <row r="120" spans="1:9" x14ac:dyDescent="0.25">
      <c r="A120" s="28" t="s">
        <v>1487</v>
      </c>
      <c r="B120" s="28" t="s">
        <v>2070</v>
      </c>
      <c r="C120" s="28">
        <v>2260</v>
      </c>
      <c r="D120" s="28" t="s">
        <v>2071</v>
      </c>
      <c r="E120" s="28" t="s">
        <v>496</v>
      </c>
      <c r="F120" s="28" t="s">
        <v>2044</v>
      </c>
      <c r="G120" s="331">
        <v>237</v>
      </c>
      <c r="H120" s="28">
        <v>440</v>
      </c>
      <c r="I120" s="28">
        <v>11</v>
      </c>
    </row>
    <row r="121" spans="1:9" x14ac:dyDescent="0.25">
      <c r="A121" s="28" t="s">
        <v>1487</v>
      </c>
      <c r="B121" s="28" t="s">
        <v>2070</v>
      </c>
      <c r="C121" s="28">
        <v>2260</v>
      </c>
      <c r="D121" s="28" t="s">
        <v>2071</v>
      </c>
      <c r="E121" s="28" t="s">
        <v>498</v>
      </c>
      <c r="F121" s="28" t="s">
        <v>2045</v>
      </c>
      <c r="G121" s="331">
        <v>238</v>
      </c>
      <c r="H121" s="28">
        <v>440</v>
      </c>
      <c r="I121" s="28">
        <v>11</v>
      </c>
    </row>
    <row r="122" spans="1:9" x14ac:dyDescent="0.25">
      <c r="A122" s="28" t="s">
        <v>1487</v>
      </c>
      <c r="B122" s="28" t="s">
        <v>2070</v>
      </c>
      <c r="C122" s="28">
        <v>2260</v>
      </c>
      <c r="D122" s="28" t="s">
        <v>2071</v>
      </c>
      <c r="E122" s="28" t="s">
        <v>500</v>
      </c>
      <c r="F122" s="28" t="s">
        <v>2046</v>
      </c>
      <c r="G122" s="331">
        <v>239</v>
      </c>
      <c r="H122" s="28">
        <v>440</v>
      </c>
      <c r="I122" s="28">
        <v>11</v>
      </c>
    </row>
    <row r="123" spans="1:9" x14ac:dyDescent="0.25">
      <c r="A123" s="28" t="s">
        <v>1487</v>
      </c>
      <c r="B123" s="28" t="s">
        <v>2070</v>
      </c>
      <c r="C123" s="28">
        <v>2260</v>
      </c>
      <c r="D123" s="28" t="s">
        <v>2071</v>
      </c>
      <c r="E123" s="28" t="s">
        <v>502</v>
      </c>
      <c r="F123" s="28" t="s">
        <v>2047</v>
      </c>
      <c r="G123" s="331">
        <v>240</v>
      </c>
      <c r="H123" s="28">
        <v>440</v>
      </c>
      <c r="I123" s="28">
        <v>11</v>
      </c>
    </row>
    <row r="124" spans="1:9" x14ac:dyDescent="0.25">
      <c r="A124" s="28" t="s">
        <v>1487</v>
      </c>
      <c r="B124" s="28" t="s">
        <v>2070</v>
      </c>
      <c r="C124" s="28">
        <v>2260</v>
      </c>
      <c r="D124" s="28" t="s">
        <v>2071</v>
      </c>
      <c r="E124" s="28" t="s">
        <v>504</v>
      </c>
      <c r="F124" s="28" t="s">
        <v>2048</v>
      </c>
      <c r="G124" s="331">
        <v>241</v>
      </c>
      <c r="H124" s="28">
        <v>440</v>
      </c>
      <c r="I124" s="28">
        <v>11</v>
      </c>
    </row>
    <row r="125" spans="1:9" x14ac:dyDescent="0.25">
      <c r="A125" s="28" t="s">
        <v>1487</v>
      </c>
      <c r="B125" s="28" t="s">
        <v>2070</v>
      </c>
      <c r="C125" s="28">
        <v>2260</v>
      </c>
      <c r="D125" s="28" t="s">
        <v>2071</v>
      </c>
      <c r="E125" s="28" t="s">
        <v>506</v>
      </c>
      <c r="F125" s="28" t="s">
        <v>2049</v>
      </c>
      <c r="G125" s="331">
        <v>242</v>
      </c>
      <c r="H125" s="28">
        <v>440</v>
      </c>
      <c r="I125" s="28">
        <v>11</v>
      </c>
    </row>
    <row r="126" spans="1:9" x14ac:dyDescent="0.25">
      <c r="A126" s="28" t="s">
        <v>1487</v>
      </c>
      <c r="B126" s="28" t="s">
        <v>2070</v>
      </c>
      <c r="C126" s="28">
        <v>2260</v>
      </c>
      <c r="D126" s="28" t="s">
        <v>2071</v>
      </c>
      <c r="E126" s="28" t="s">
        <v>508</v>
      </c>
      <c r="F126" s="28" t="s">
        <v>2050</v>
      </c>
      <c r="G126" s="331">
        <v>243</v>
      </c>
      <c r="H126" s="28">
        <v>440</v>
      </c>
      <c r="I126" s="28">
        <v>11</v>
      </c>
    </row>
    <row r="127" spans="1:9" x14ac:dyDescent="0.25">
      <c r="A127" s="28" t="s">
        <v>1487</v>
      </c>
      <c r="B127" s="28" t="s">
        <v>2070</v>
      </c>
      <c r="C127" s="28">
        <v>2260</v>
      </c>
      <c r="D127" s="28" t="s">
        <v>2071</v>
      </c>
      <c r="E127" s="28" t="s">
        <v>510</v>
      </c>
      <c r="F127" s="28" t="s">
        <v>2051</v>
      </c>
      <c r="G127" s="331">
        <v>244</v>
      </c>
      <c r="H127" s="28">
        <v>440</v>
      </c>
      <c r="I127" s="28">
        <v>11</v>
      </c>
    </row>
    <row r="128" spans="1:9" x14ac:dyDescent="0.25">
      <c r="A128" s="28" t="s">
        <v>1487</v>
      </c>
      <c r="B128" s="28" t="s">
        <v>2070</v>
      </c>
      <c r="C128" s="28">
        <v>2260</v>
      </c>
      <c r="D128" s="28" t="s">
        <v>2071</v>
      </c>
      <c r="E128" s="28" t="s">
        <v>512</v>
      </c>
      <c r="F128" s="28" t="s">
        <v>2052</v>
      </c>
      <c r="G128" s="331">
        <v>245</v>
      </c>
      <c r="H128" s="28">
        <v>440</v>
      </c>
      <c r="I128" s="28">
        <v>11</v>
      </c>
    </row>
    <row r="129" spans="1:9" x14ac:dyDescent="0.25">
      <c r="A129" s="28" t="s">
        <v>1487</v>
      </c>
      <c r="B129" s="28" t="s">
        <v>2070</v>
      </c>
      <c r="C129" s="28">
        <v>2260</v>
      </c>
      <c r="D129" s="28" t="s">
        <v>2071</v>
      </c>
      <c r="E129" s="28" t="s">
        <v>514</v>
      </c>
      <c r="F129" s="28" t="s">
        <v>2053</v>
      </c>
      <c r="G129" s="331">
        <v>246</v>
      </c>
      <c r="H129" s="28">
        <v>440</v>
      </c>
      <c r="I129" s="28">
        <v>11</v>
      </c>
    </row>
    <row r="130" spans="1:9" x14ac:dyDescent="0.25">
      <c r="A130" s="28" t="s">
        <v>1487</v>
      </c>
      <c r="B130" s="28" t="s">
        <v>2070</v>
      </c>
      <c r="C130" s="28">
        <v>2260</v>
      </c>
      <c r="D130" s="28" t="s">
        <v>2071</v>
      </c>
      <c r="E130" s="28" t="s">
        <v>516</v>
      </c>
      <c r="F130" s="28" t="s">
        <v>2054</v>
      </c>
      <c r="G130" s="331">
        <v>247</v>
      </c>
      <c r="H130" s="28">
        <v>440</v>
      </c>
      <c r="I130" s="28">
        <v>11</v>
      </c>
    </row>
    <row r="131" spans="1:9" x14ac:dyDescent="0.25">
      <c r="A131" s="28" t="s">
        <v>1487</v>
      </c>
      <c r="B131" s="28" t="s">
        <v>2070</v>
      </c>
      <c r="C131" s="28">
        <v>2260</v>
      </c>
      <c r="D131" s="28" t="s">
        <v>2071</v>
      </c>
      <c r="E131" s="28" t="s">
        <v>518</v>
      </c>
      <c r="F131" s="28" t="s">
        <v>2055</v>
      </c>
      <c r="G131" s="331">
        <v>248</v>
      </c>
      <c r="H131" s="28">
        <v>440</v>
      </c>
      <c r="I131" s="28">
        <v>11</v>
      </c>
    </row>
    <row r="132" spans="1:9" x14ac:dyDescent="0.25">
      <c r="A132" s="28" t="s">
        <v>1487</v>
      </c>
      <c r="B132" s="28" t="s">
        <v>2070</v>
      </c>
      <c r="C132" s="28">
        <v>2260</v>
      </c>
      <c r="D132" s="28" t="s">
        <v>2071</v>
      </c>
      <c r="E132" s="28" t="s">
        <v>520</v>
      </c>
      <c r="F132" s="28" t="s">
        <v>2056</v>
      </c>
      <c r="G132" s="331">
        <v>249</v>
      </c>
      <c r="H132" s="28">
        <v>440</v>
      </c>
      <c r="I132" s="28">
        <v>11</v>
      </c>
    </row>
    <row r="133" spans="1:9" x14ac:dyDescent="0.25">
      <c r="A133" s="28" t="s">
        <v>1487</v>
      </c>
      <c r="B133" s="28" t="s">
        <v>2070</v>
      </c>
      <c r="C133" s="28">
        <v>2260</v>
      </c>
      <c r="D133" s="28" t="s">
        <v>2071</v>
      </c>
      <c r="E133" s="28" t="s">
        <v>521</v>
      </c>
      <c r="F133" s="28" t="s">
        <v>2057</v>
      </c>
      <c r="G133" s="331">
        <v>250</v>
      </c>
      <c r="H133" s="28">
        <v>440</v>
      </c>
      <c r="I133" s="28">
        <v>11</v>
      </c>
    </row>
    <row r="134" spans="1:9" x14ac:dyDescent="0.25">
      <c r="A134" s="28" t="s">
        <v>1487</v>
      </c>
      <c r="B134" s="28" t="s">
        <v>2070</v>
      </c>
      <c r="C134" s="28">
        <v>2260</v>
      </c>
      <c r="D134" s="28" t="s">
        <v>2071</v>
      </c>
      <c r="E134" s="28" t="s">
        <v>523</v>
      </c>
      <c r="F134" s="28" t="s">
        <v>2058</v>
      </c>
      <c r="G134" s="331">
        <v>251</v>
      </c>
      <c r="H134" s="28">
        <v>440</v>
      </c>
      <c r="I134" s="28">
        <v>11</v>
      </c>
    </row>
    <row r="135" spans="1:9" x14ac:dyDescent="0.25">
      <c r="A135" s="28" t="s">
        <v>1487</v>
      </c>
      <c r="B135" s="28" t="s">
        <v>2070</v>
      </c>
      <c r="C135" s="28">
        <v>2260</v>
      </c>
      <c r="D135" s="28" t="s">
        <v>2071</v>
      </c>
      <c r="E135" s="28" t="s">
        <v>525</v>
      </c>
      <c r="F135" s="28" t="s">
        <v>2059</v>
      </c>
      <c r="G135" s="331">
        <v>252</v>
      </c>
      <c r="H135" s="28">
        <v>440</v>
      </c>
      <c r="I135" s="28">
        <v>11</v>
      </c>
    </row>
    <row r="136" spans="1:9" x14ac:dyDescent="0.25">
      <c r="A136" s="28" t="s">
        <v>1487</v>
      </c>
      <c r="B136" s="28" t="s">
        <v>2070</v>
      </c>
      <c r="C136" s="28">
        <v>2260</v>
      </c>
      <c r="D136" s="28" t="s">
        <v>2071</v>
      </c>
      <c r="E136" s="28" t="s">
        <v>527</v>
      </c>
      <c r="F136" s="28" t="s">
        <v>2060</v>
      </c>
      <c r="G136" s="331">
        <v>253</v>
      </c>
      <c r="H136" s="28">
        <v>440</v>
      </c>
      <c r="I136" s="28">
        <v>11</v>
      </c>
    </row>
    <row r="137" spans="1:9" x14ac:dyDescent="0.25">
      <c r="A137" s="28" t="s">
        <v>1487</v>
      </c>
      <c r="B137" s="28" t="s">
        <v>2070</v>
      </c>
      <c r="C137" s="28">
        <v>2260</v>
      </c>
      <c r="D137" s="28" t="s">
        <v>2071</v>
      </c>
      <c r="E137" s="28" t="s">
        <v>529</v>
      </c>
      <c r="F137" s="28" t="s">
        <v>2061</v>
      </c>
      <c r="G137" s="331">
        <v>254</v>
      </c>
      <c r="H137" s="28">
        <v>440</v>
      </c>
      <c r="I137" s="28">
        <v>11</v>
      </c>
    </row>
    <row r="138" spans="1:9" x14ac:dyDescent="0.25">
      <c r="A138" s="28" t="s">
        <v>1487</v>
      </c>
      <c r="B138" s="28" t="s">
        <v>2070</v>
      </c>
      <c r="C138" s="28">
        <v>2260</v>
      </c>
      <c r="D138" s="28" t="s">
        <v>2071</v>
      </c>
      <c r="E138" s="28" t="s">
        <v>531</v>
      </c>
      <c r="F138" s="28" t="s">
        <v>2062</v>
      </c>
      <c r="G138" s="331">
        <v>255</v>
      </c>
      <c r="H138" s="28">
        <v>440</v>
      </c>
      <c r="I138" s="28">
        <v>11</v>
      </c>
    </row>
    <row r="139" spans="1:9" x14ac:dyDescent="0.25">
      <c r="A139" s="28" t="s">
        <v>1487</v>
      </c>
      <c r="B139" s="28" t="s">
        <v>2070</v>
      </c>
      <c r="C139" s="28">
        <v>2260</v>
      </c>
      <c r="D139" s="28" t="s">
        <v>2071</v>
      </c>
      <c r="E139" s="28" t="s">
        <v>533</v>
      </c>
      <c r="F139" s="28" t="s">
        <v>2063</v>
      </c>
      <c r="G139" s="331">
        <v>256</v>
      </c>
      <c r="H139" s="28">
        <v>440</v>
      </c>
      <c r="I139" s="28">
        <v>11</v>
      </c>
    </row>
    <row r="140" spans="1:9" x14ac:dyDescent="0.25">
      <c r="A140" s="28" t="s">
        <v>1487</v>
      </c>
      <c r="B140" s="28" t="s">
        <v>2070</v>
      </c>
      <c r="C140" s="28">
        <v>2260</v>
      </c>
      <c r="D140" s="28" t="s">
        <v>2071</v>
      </c>
      <c r="E140" s="28" t="s">
        <v>535</v>
      </c>
      <c r="F140" s="28" t="s">
        <v>2064</v>
      </c>
      <c r="G140" s="331">
        <v>257</v>
      </c>
      <c r="H140" s="28">
        <v>440</v>
      </c>
      <c r="I140" s="28">
        <v>11</v>
      </c>
    </row>
    <row r="141" spans="1:9" x14ac:dyDescent="0.25">
      <c r="A141" s="28" t="s">
        <v>1487</v>
      </c>
      <c r="B141" s="28" t="s">
        <v>2070</v>
      </c>
      <c r="C141" s="28">
        <v>2260</v>
      </c>
      <c r="D141" s="28" t="s">
        <v>2071</v>
      </c>
      <c r="E141" s="28" t="s">
        <v>537</v>
      </c>
      <c r="F141" s="28" t="s">
        <v>2065</v>
      </c>
      <c r="G141" s="331">
        <v>258</v>
      </c>
      <c r="H141" s="28">
        <v>440</v>
      </c>
      <c r="I141" s="28">
        <v>11</v>
      </c>
    </row>
    <row r="142" spans="1:9" x14ac:dyDescent="0.25">
      <c r="A142" s="28" t="s">
        <v>1488</v>
      </c>
      <c r="B142" s="28" t="s">
        <v>2072</v>
      </c>
      <c r="C142" s="28">
        <v>2260</v>
      </c>
      <c r="D142" s="28" t="s">
        <v>2071</v>
      </c>
      <c r="E142" s="28" t="s">
        <v>472</v>
      </c>
      <c r="F142" s="28" t="s">
        <v>2031</v>
      </c>
      <c r="G142" s="331">
        <v>224</v>
      </c>
      <c r="H142" s="28">
        <v>440</v>
      </c>
      <c r="I142" s="28">
        <v>11</v>
      </c>
    </row>
    <row r="143" spans="1:9" x14ac:dyDescent="0.25">
      <c r="A143" s="28" t="s">
        <v>1488</v>
      </c>
      <c r="B143" s="28" t="s">
        <v>2072</v>
      </c>
      <c r="C143" s="28">
        <v>2260</v>
      </c>
      <c r="D143" s="28" t="s">
        <v>2071</v>
      </c>
      <c r="E143" s="28" t="s">
        <v>474</v>
      </c>
      <c r="F143" s="28" t="s">
        <v>2032</v>
      </c>
      <c r="G143" s="331">
        <v>225</v>
      </c>
      <c r="H143" s="28">
        <v>440</v>
      </c>
      <c r="I143" s="28">
        <v>11</v>
      </c>
    </row>
    <row r="144" spans="1:9" x14ac:dyDescent="0.25">
      <c r="A144" s="28" t="s">
        <v>1488</v>
      </c>
      <c r="B144" s="28" t="s">
        <v>2072</v>
      </c>
      <c r="C144" s="28">
        <v>2260</v>
      </c>
      <c r="D144" s="28" t="s">
        <v>2071</v>
      </c>
      <c r="E144" s="28" t="s">
        <v>476</v>
      </c>
      <c r="F144" s="28" t="s">
        <v>2033</v>
      </c>
      <c r="G144" s="331">
        <v>226</v>
      </c>
      <c r="H144" s="28">
        <v>440</v>
      </c>
      <c r="I144" s="28">
        <v>11</v>
      </c>
    </row>
    <row r="145" spans="1:9" x14ac:dyDescent="0.25">
      <c r="A145" s="28" t="s">
        <v>1488</v>
      </c>
      <c r="B145" s="28" t="s">
        <v>2072</v>
      </c>
      <c r="C145" s="28">
        <v>2260</v>
      </c>
      <c r="D145" s="28" t="s">
        <v>2071</v>
      </c>
      <c r="E145" s="28" t="s">
        <v>478</v>
      </c>
      <c r="F145" s="28" t="s">
        <v>2034</v>
      </c>
      <c r="G145" s="331">
        <v>227</v>
      </c>
      <c r="H145" s="28">
        <v>440</v>
      </c>
      <c r="I145" s="28">
        <v>11</v>
      </c>
    </row>
    <row r="146" spans="1:9" x14ac:dyDescent="0.25">
      <c r="A146" s="28" t="s">
        <v>1488</v>
      </c>
      <c r="B146" s="28" t="s">
        <v>2072</v>
      </c>
      <c r="C146" s="28">
        <v>2260</v>
      </c>
      <c r="D146" s="28" t="s">
        <v>2071</v>
      </c>
      <c r="E146" s="28" t="s">
        <v>480</v>
      </c>
      <c r="F146" s="28" t="s">
        <v>2035</v>
      </c>
      <c r="G146" s="331">
        <v>228</v>
      </c>
      <c r="H146" s="28">
        <v>440</v>
      </c>
      <c r="I146" s="28">
        <v>11</v>
      </c>
    </row>
    <row r="147" spans="1:9" x14ac:dyDescent="0.25">
      <c r="A147" s="28" t="s">
        <v>1488</v>
      </c>
      <c r="B147" s="28" t="s">
        <v>2072</v>
      </c>
      <c r="C147" s="28">
        <v>2260</v>
      </c>
      <c r="D147" s="28" t="s">
        <v>2071</v>
      </c>
      <c r="E147" s="28" t="s">
        <v>482</v>
      </c>
      <c r="F147" s="28" t="s">
        <v>2036</v>
      </c>
      <c r="G147" s="331">
        <v>229</v>
      </c>
      <c r="H147" s="28">
        <v>440</v>
      </c>
      <c r="I147" s="28">
        <v>11</v>
      </c>
    </row>
    <row r="148" spans="1:9" x14ac:dyDescent="0.25">
      <c r="A148" s="28" t="s">
        <v>1488</v>
      </c>
      <c r="B148" s="28" t="s">
        <v>2072</v>
      </c>
      <c r="C148" s="28">
        <v>2260</v>
      </c>
      <c r="D148" s="28" t="s">
        <v>2071</v>
      </c>
      <c r="E148" s="28" t="s">
        <v>484</v>
      </c>
      <c r="F148" s="28" t="s">
        <v>2037</v>
      </c>
      <c r="G148" s="331">
        <v>230</v>
      </c>
      <c r="H148" s="28">
        <v>440</v>
      </c>
      <c r="I148" s="28">
        <v>11</v>
      </c>
    </row>
    <row r="149" spans="1:9" x14ac:dyDescent="0.25">
      <c r="A149" s="28" t="s">
        <v>1488</v>
      </c>
      <c r="B149" s="28" t="s">
        <v>2072</v>
      </c>
      <c r="C149" s="28">
        <v>2260</v>
      </c>
      <c r="D149" s="28" t="s">
        <v>2071</v>
      </c>
      <c r="E149" s="28" t="s">
        <v>486</v>
      </c>
      <c r="F149" s="28" t="s">
        <v>2038</v>
      </c>
      <c r="G149" s="331">
        <v>231</v>
      </c>
      <c r="H149" s="28">
        <v>440</v>
      </c>
      <c r="I149" s="28">
        <v>11</v>
      </c>
    </row>
    <row r="150" spans="1:9" x14ac:dyDescent="0.25">
      <c r="A150" s="28" t="s">
        <v>1488</v>
      </c>
      <c r="B150" s="28" t="s">
        <v>2072</v>
      </c>
      <c r="C150" s="28">
        <v>2260</v>
      </c>
      <c r="D150" s="28" t="s">
        <v>2071</v>
      </c>
      <c r="E150" s="28" t="s">
        <v>488</v>
      </c>
      <c r="F150" s="28" t="s">
        <v>2039</v>
      </c>
      <c r="G150" s="331">
        <v>232</v>
      </c>
      <c r="H150" s="28">
        <v>440</v>
      </c>
      <c r="I150" s="28">
        <v>11</v>
      </c>
    </row>
    <row r="151" spans="1:9" x14ac:dyDescent="0.25">
      <c r="A151" s="28" t="s">
        <v>1488</v>
      </c>
      <c r="B151" s="28" t="s">
        <v>2072</v>
      </c>
      <c r="C151" s="28">
        <v>2260</v>
      </c>
      <c r="D151" s="28" t="s">
        <v>2071</v>
      </c>
      <c r="E151" s="28" t="s">
        <v>61</v>
      </c>
      <c r="F151" s="28" t="s">
        <v>2040</v>
      </c>
      <c r="G151" s="331">
        <v>233</v>
      </c>
      <c r="H151" s="28">
        <v>440</v>
      </c>
      <c r="I151" s="28">
        <v>11</v>
      </c>
    </row>
    <row r="152" spans="1:9" x14ac:dyDescent="0.25">
      <c r="A152" s="28" t="s">
        <v>1488</v>
      </c>
      <c r="B152" s="28" t="s">
        <v>2072</v>
      </c>
      <c r="C152" s="28">
        <v>2260</v>
      </c>
      <c r="D152" s="28" t="s">
        <v>2071</v>
      </c>
      <c r="E152" s="28" t="s">
        <v>490</v>
      </c>
      <c r="F152" s="28" t="s">
        <v>2041</v>
      </c>
      <c r="G152" s="331">
        <v>234</v>
      </c>
      <c r="H152" s="28">
        <v>440</v>
      </c>
      <c r="I152" s="28">
        <v>11</v>
      </c>
    </row>
    <row r="153" spans="1:9" x14ac:dyDescent="0.25">
      <c r="A153" s="28" t="s">
        <v>1488</v>
      </c>
      <c r="B153" s="28" t="s">
        <v>2072</v>
      </c>
      <c r="C153" s="28">
        <v>2260</v>
      </c>
      <c r="D153" s="28" t="s">
        <v>2071</v>
      </c>
      <c r="E153" s="28" t="s">
        <v>492</v>
      </c>
      <c r="F153" s="28" t="s">
        <v>2042</v>
      </c>
      <c r="G153" s="331">
        <v>235</v>
      </c>
      <c r="H153" s="28">
        <v>440</v>
      </c>
      <c r="I153" s="28">
        <v>11</v>
      </c>
    </row>
    <row r="154" spans="1:9" x14ac:dyDescent="0.25">
      <c r="A154" s="28" t="s">
        <v>1488</v>
      </c>
      <c r="B154" s="28" t="s">
        <v>2072</v>
      </c>
      <c r="C154" s="28">
        <v>2260</v>
      </c>
      <c r="D154" s="28" t="s">
        <v>2071</v>
      </c>
      <c r="E154" s="28" t="s">
        <v>494</v>
      </c>
      <c r="F154" s="28" t="s">
        <v>2043</v>
      </c>
      <c r="G154" s="331">
        <v>236</v>
      </c>
      <c r="H154" s="28">
        <v>440</v>
      </c>
      <c r="I154" s="28">
        <v>11</v>
      </c>
    </row>
    <row r="155" spans="1:9" x14ac:dyDescent="0.25">
      <c r="A155" s="28" t="s">
        <v>1488</v>
      </c>
      <c r="B155" s="28" t="s">
        <v>2072</v>
      </c>
      <c r="C155" s="28">
        <v>2260</v>
      </c>
      <c r="D155" s="28" t="s">
        <v>2071</v>
      </c>
      <c r="E155" s="28" t="s">
        <v>496</v>
      </c>
      <c r="F155" s="28" t="s">
        <v>2044</v>
      </c>
      <c r="G155" s="331">
        <v>237</v>
      </c>
      <c r="H155" s="28">
        <v>440</v>
      </c>
      <c r="I155" s="28">
        <v>11</v>
      </c>
    </row>
    <row r="156" spans="1:9" x14ac:dyDescent="0.25">
      <c r="A156" s="28" t="s">
        <v>1488</v>
      </c>
      <c r="B156" s="28" t="s">
        <v>2072</v>
      </c>
      <c r="C156" s="28">
        <v>2260</v>
      </c>
      <c r="D156" s="28" t="s">
        <v>2071</v>
      </c>
      <c r="E156" s="28" t="s">
        <v>498</v>
      </c>
      <c r="F156" s="28" t="s">
        <v>2045</v>
      </c>
      <c r="G156" s="331">
        <v>238</v>
      </c>
      <c r="H156" s="28">
        <v>440</v>
      </c>
      <c r="I156" s="28">
        <v>11</v>
      </c>
    </row>
    <row r="157" spans="1:9" x14ac:dyDescent="0.25">
      <c r="A157" s="28" t="s">
        <v>1488</v>
      </c>
      <c r="B157" s="28" t="s">
        <v>2072</v>
      </c>
      <c r="C157" s="28">
        <v>2260</v>
      </c>
      <c r="D157" s="28" t="s">
        <v>2071</v>
      </c>
      <c r="E157" s="28" t="s">
        <v>500</v>
      </c>
      <c r="F157" s="28" t="s">
        <v>2046</v>
      </c>
      <c r="G157" s="331">
        <v>239</v>
      </c>
      <c r="H157" s="28">
        <v>440</v>
      </c>
      <c r="I157" s="28">
        <v>11</v>
      </c>
    </row>
    <row r="158" spans="1:9" x14ac:dyDescent="0.25">
      <c r="A158" s="28" t="s">
        <v>1488</v>
      </c>
      <c r="B158" s="28" t="s">
        <v>2072</v>
      </c>
      <c r="C158" s="28">
        <v>2260</v>
      </c>
      <c r="D158" s="28" t="s">
        <v>2071</v>
      </c>
      <c r="E158" s="28" t="s">
        <v>502</v>
      </c>
      <c r="F158" s="28" t="s">
        <v>2047</v>
      </c>
      <c r="G158" s="331">
        <v>240</v>
      </c>
      <c r="H158" s="28">
        <v>440</v>
      </c>
      <c r="I158" s="28">
        <v>11</v>
      </c>
    </row>
    <row r="159" spans="1:9" x14ac:dyDescent="0.25">
      <c r="A159" s="28" t="s">
        <v>1488</v>
      </c>
      <c r="B159" s="28" t="s">
        <v>2072</v>
      </c>
      <c r="C159" s="28">
        <v>2260</v>
      </c>
      <c r="D159" s="28" t="s">
        <v>2071</v>
      </c>
      <c r="E159" s="28" t="s">
        <v>504</v>
      </c>
      <c r="F159" s="28" t="s">
        <v>2048</v>
      </c>
      <c r="G159" s="331">
        <v>241</v>
      </c>
      <c r="H159" s="28">
        <v>440</v>
      </c>
      <c r="I159" s="28">
        <v>11</v>
      </c>
    </row>
    <row r="160" spans="1:9" x14ac:dyDescent="0.25">
      <c r="A160" s="28" t="s">
        <v>1488</v>
      </c>
      <c r="B160" s="28" t="s">
        <v>2072</v>
      </c>
      <c r="C160" s="28">
        <v>2260</v>
      </c>
      <c r="D160" s="28" t="s">
        <v>2071</v>
      </c>
      <c r="E160" s="28" t="s">
        <v>506</v>
      </c>
      <c r="F160" s="28" t="s">
        <v>2049</v>
      </c>
      <c r="G160" s="331">
        <v>242</v>
      </c>
      <c r="H160" s="28">
        <v>440</v>
      </c>
      <c r="I160" s="28">
        <v>11</v>
      </c>
    </row>
    <row r="161" spans="1:9" x14ac:dyDescent="0.25">
      <c r="A161" s="28" t="s">
        <v>1488</v>
      </c>
      <c r="B161" s="28" t="s">
        <v>2072</v>
      </c>
      <c r="C161" s="28">
        <v>2260</v>
      </c>
      <c r="D161" s="28" t="s">
        <v>2071</v>
      </c>
      <c r="E161" s="28" t="s">
        <v>508</v>
      </c>
      <c r="F161" s="28" t="s">
        <v>2050</v>
      </c>
      <c r="G161" s="331">
        <v>243</v>
      </c>
      <c r="H161" s="28">
        <v>440</v>
      </c>
      <c r="I161" s="28">
        <v>11</v>
      </c>
    </row>
    <row r="162" spans="1:9" x14ac:dyDescent="0.25">
      <c r="A162" s="28" t="s">
        <v>1488</v>
      </c>
      <c r="B162" s="28" t="s">
        <v>2072</v>
      </c>
      <c r="C162" s="28">
        <v>2260</v>
      </c>
      <c r="D162" s="28" t="s">
        <v>2071</v>
      </c>
      <c r="E162" s="28" t="s">
        <v>510</v>
      </c>
      <c r="F162" s="28" t="s">
        <v>2051</v>
      </c>
      <c r="G162" s="331">
        <v>244</v>
      </c>
      <c r="H162" s="28">
        <v>440</v>
      </c>
      <c r="I162" s="28">
        <v>11</v>
      </c>
    </row>
    <row r="163" spans="1:9" x14ac:dyDescent="0.25">
      <c r="A163" s="28" t="s">
        <v>1488</v>
      </c>
      <c r="B163" s="28" t="s">
        <v>2072</v>
      </c>
      <c r="C163" s="28">
        <v>2260</v>
      </c>
      <c r="D163" s="28" t="s">
        <v>2071</v>
      </c>
      <c r="E163" s="28" t="s">
        <v>512</v>
      </c>
      <c r="F163" s="28" t="s">
        <v>2052</v>
      </c>
      <c r="G163" s="331">
        <v>245</v>
      </c>
      <c r="H163" s="28">
        <v>440</v>
      </c>
      <c r="I163" s="28">
        <v>11</v>
      </c>
    </row>
    <row r="164" spans="1:9" x14ac:dyDescent="0.25">
      <c r="A164" s="28" t="s">
        <v>1488</v>
      </c>
      <c r="B164" s="28" t="s">
        <v>2072</v>
      </c>
      <c r="C164" s="28">
        <v>2260</v>
      </c>
      <c r="D164" s="28" t="s">
        <v>2071</v>
      </c>
      <c r="E164" s="28" t="s">
        <v>514</v>
      </c>
      <c r="F164" s="28" t="s">
        <v>2053</v>
      </c>
      <c r="G164" s="331">
        <v>246</v>
      </c>
      <c r="H164" s="28">
        <v>440</v>
      </c>
      <c r="I164" s="28">
        <v>11</v>
      </c>
    </row>
    <row r="165" spans="1:9" x14ac:dyDescent="0.25">
      <c r="A165" s="28" t="s">
        <v>1488</v>
      </c>
      <c r="B165" s="28" t="s">
        <v>2072</v>
      </c>
      <c r="C165" s="28">
        <v>2260</v>
      </c>
      <c r="D165" s="28" t="s">
        <v>2071</v>
      </c>
      <c r="E165" s="28" t="s">
        <v>516</v>
      </c>
      <c r="F165" s="28" t="s">
        <v>2054</v>
      </c>
      <c r="G165" s="331">
        <v>247</v>
      </c>
      <c r="H165" s="28">
        <v>440</v>
      </c>
      <c r="I165" s="28">
        <v>11</v>
      </c>
    </row>
    <row r="166" spans="1:9" x14ac:dyDescent="0.25">
      <c r="A166" s="28" t="s">
        <v>1488</v>
      </c>
      <c r="B166" s="28" t="s">
        <v>2072</v>
      </c>
      <c r="C166" s="28">
        <v>2260</v>
      </c>
      <c r="D166" s="28" t="s">
        <v>2071</v>
      </c>
      <c r="E166" s="28" t="s">
        <v>518</v>
      </c>
      <c r="F166" s="28" t="s">
        <v>2055</v>
      </c>
      <c r="G166" s="331">
        <v>248</v>
      </c>
      <c r="H166" s="28">
        <v>440</v>
      </c>
      <c r="I166" s="28">
        <v>11</v>
      </c>
    </row>
    <row r="167" spans="1:9" x14ac:dyDescent="0.25">
      <c r="A167" s="28" t="s">
        <v>1488</v>
      </c>
      <c r="B167" s="28" t="s">
        <v>2072</v>
      </c>
      <c r="C167" s="28">
        <v>2260</v>
      </c>
      <c r="D167" s="28" t="s">
        <v>2071</v>
      </c>
      <c r="E167" s="28" t="s">
        <v>520</v>
      </c>
      <c r="F167" s="28" t="s">
        <v>2056</v>
      </c>
      <c r="G167" s="331">
        <v>249</v>
      </c>
      <c r="H167" s="28">
        <v>440</v>
      </c>
      <c r="I167" s="28">
        <v>11</v>
      </c>
    </row>
    <row r="168" spans="1:9" x14ac:dyDescent="0.25">
      <c r="A168" s="28" t="s">
        <v>1488</v>
      </c>
      <c r="B168" s="28" t="s">
        <v>2072</v>
      </c>
      <c r="C168" s="28">
        <v>2260</v>
      </c>
      <c r="D168" s="28" t="s">
        <v>2071</v>
      </c>
      <c r="E168" s="28" t="s">
        <v>521</v>
      </c>
      <c r="F168" s="28" t="s">
        <v>2057</v>
      </c>
      <c r="G168" s="331">
        <v>250</v>
      </c>
      <c r="H168" s="28">
        <v>440</v>
      </c>
      <c r="I168" s="28">
        <v>11</v>
      </c>
    </row>
    <row r="169" spans="1:9" x14ac:dyDescent="0.25">
      <c r="A169" s="28" t="s">
        <v>1488</v>
      </c>
      <c r="B169" s="28" t="s">
        <v>2072</v>
      </c>
      <c r="C169" s="28">
        <v>2260</v>
      </c>
      <c r="D169" s="28" t="s">
        <v>2071</v>
      </c>
      <c r="E169" s="28" t="s">
        <v>523</v>
      </c>
      <c r="F169" s="28" t="s">
        <v>2058</v>
      </c>
      <c r="G169" s="331">
        <v>251</v>
      </c>
      <c r="H169" s="28">
        <v>440</v>
      </c>
      <c r="I169" s="28">
        <v>11</v>
      </c>
    </row>
    <row r="170" spans="1:9" x14ac:dyDescent="0.25">
      <c r="A170" s="28" t="s">
        <v>1488</v>
      </c>
      <c r="B170" s="28" t="s">
        <v>2072</v>
      </c>
      <c r="C170" s="28">
        <v>2260</v>
      </c>
      <c r="D170" s="28" t="s">
        <v>2071</v>
      </c>
      <c r="E170" s="28" t="s">
        <v>525</v>
      </c>
      <c r="F170" s="28" t="s">
        <v>2059</v>
      </c>
      <c r="G170" s="331">
        <v>252</v>
      </c>
      <c r="H170" s="28">
        <v>440</v>
      </c>
      <c r="I170" s="28">
        <v>11</v>
      </c>
    </row>
    <row r="171" spans="1:9" x14ac:dyDescent="0.25">
      <c r="A171" s="28" t="s">
        <v>1488</v>
      </c>
      <c r="B171" s="28" t="s">
        <v>2072</v>
      </c>
      <c r="C171" s="28">
        <v>2260</v>
      </c>
      <c r="D171" s="28" t="s">
        <v>2071</v>
      </c>
      <c r="E171" s="28" t="s">
        <v>527</v>
      </c>
      <c r="F171" s="28" t="s">
        <v>2060</v>
      </c>
      <c r="G171" s="331">
        <v>253</v>
      </c>
      <c r="H171" s="28">
        <v>440</v>
      </c>
      <c r="I171" s="28">
        <v>11</v>
      </c>
    </row>
    <row r="172" spans="1:9" x14ac:dyDescent="0.25">
      <c r="A172" s="28" t="s">
        <v>1488</v>
      </c>
      <c r="B172" s="28" t="s">
        <v>2072</v>
      </c>
      <c r="C172" s="28">
        <v>2260</v>
      </c>
      <c r="D172" s="28" t="s">
        <v>2071</v>
      </c>
      <c r="E172" s="28" t="s">
        <v>529</v>
      </c>
      <c r="F172" s="28" t="s">
        <v>2061</v>
      </c>
      <c r="G172" s="331">
        <v>254</v>
      </c>
      <c r="H172" s="28">
        <v>440</v>
      </c>
      <c r="I172" s="28">
        <v>11</v>
      </c>
    </row>
    <row r="173" spans="1:9" x14ac:dyDescent="0.25">
      <c r="A173" s="28" t="s">
        <v>1488</v>
      </c>
      <c r="B173" s="28" t="s">
        <v>2072</v>
      </c>
      <c r="C173" s="28">
        <v>2260</v>
      </c>
      <c r="D173" s="28" t="s">
        <v>2071</v>
      </c>
      <c r="E173" s="28" t="s">
        <v>531</v>
      </c>
      <c r="F173" s="28" t="s">
        <v>2062</v>
      </c>
      <c r="G173" s="331">
        <v>255</v>
      </c>
      <c r="H173" s="28">
        <v>440</v>
      </c>
      <c r="I173" s="28">
        <v>11</v>
      </c>
    </row>
    <row r="174" spans="1:9" x14ac:dyDescent="0.25">
      <c r="A174" s="28" t="s">
        <v>1488</v>
      </c>
      <c r="B174" s="28" t="s">
        <v>2072</v>
      </c>
      <c r="C174" s="28">
        <v>2260</v>
      </c>
      <c r="D174" s="28" t="s">
        <v>2071</v>
      </c>
      <c r="E174" s="28" t="s">
        <v>533</v>
      </c>
      <c r="F174" s="28" t="s">
        <v>2063</v>
      </c>
      <c r="G174" s="331">
        <v>256</v>
      </c>
      <c r="H174" s="28">
        <v>440</v>
      </c>
      <c r="I174" s="28">
        <v>11</v>
      </c>
    </row>
    <row r="175" spans="1:9" x14ac:dyDescent="0.25">
      <c r="A175" s="28" t="s">
        <v>1488</v>
      </c>
      <c r="B175" s="28" t="s">
        <v>2072</v>
      </c>
      <c r="C175" s="28">
        <v>2260</v>
      </c>
      <c r="D175" s="28" t="s">
        <v>2071</v>
      </c>
      <c r="E175" s="28" t="s">
        <v>535</v>
      </c>
      <c r="F175" s="28" t="s">
        <v>2064</v>
      </c>
      <c r="G175" s="331">
        <v>257</v>
      </c>
      <c r="H175" s="28">
        <v>440</v>
      </c>
      <c r="I175" s="28">
        <v>11</v>
      </c>
    </row>
    <row r="176" spans="1:9" x14ac:dyDescent="0.25">
      <c r="A176" s="28" t="s">
        <v>1488</v>
      </c>
      <c r="B176" s="28" t="s">
        <v>2072</v>
      </c>
      <c r="C176" s="28">
        <v>2260</v>
      </c>
      <c r="D176" s="28" t="s">
        <v>2071</v>
      </c>
      <c r="E176" s="28" t="s">
        <v>537</v>
      </c>
      <c r="F176" s="28" t="s">
        <v>2065</v>
      </c>
      <c r="G176" s="331">
        <v>258</v>
      </c>
      <c r="H176" s="28">
        <v>440</v>
      </c>
      <c r="I176" s="28">
        <v>11</v>
      </c>
    </row>
    <row r="177" spans="1:9" x14ac:dyDescent="0.25">
      <c r="A177" s="28" t="s">
        <v>1486</v>
      </c>
      <c r="B177" s="28" t="s">
        <v>2073</v>
      </c>
      <c r="C177" s="28">
        <v>2259</v>
      </c>
      <c r="D177" s="28" t="s">
        <v>2074</v>
      </c>
      <c r="E177" s="28" t="s">
        <v>472</v>
      </c>
      <c r="F177" s="28" t="s">
        <v>2031</v>
      </c>
      <c r="G177" s="331">
        <v>224</v>
      </c>
      <c r="H177" s="28">
        <v>440</v>
      </c>
      <c r="I177" s="28">
        <v>11</v>
      </c>
    </row>
    <row r="178" spans="1:9" x14ac:dyDescent="0.25">
      <c r="A178" s="28" t="s">
        <v>1486</v>
      </c>
      <c r="B178" s="28" t="s">
        <v>2073</v>
      </c>
      <c r="C178" s="28">
        <v>2259</v>
      </c>
      <c r="D178" s="28" t="s">
        <v>2074</v>
      </c>
      <c r="E178" s="28" t="s">
        <v>474</v>
      </c>
      <c r="F178" s="28" t="s">
        <v>2032</v>
      </c>
      <c r="G178" s="331">
        <v>225</v>
      </c>
      <c r="H178" s="28">
        <v>440</v>
      </c>
      <c r="I178" s="28">
        <v>11</v>
      </c>
    </row>
    <row r="179" spans="1:9" x14ac:dyDescent="0.25">
      <c r="A179" s="28" t="s">
        <v>1486</v>
      </c>
      <c r="B179" s="28" t="s">
        <v>2073</v>
      </c>
      <c r="C179" s="28">
        <v>2259</v>
      </c>
      <c r="D179" s="28" t="s">
        <v>2074</v>
      </c>
      <c r="E179" s="28" t="s">
        <v>476</v>
      </c>
      <c r="F179" s="28" t="s">
        <v>2033</v>
      </c>
      <c r="G179" s="331">
        <v>226</v>
      </c>
      <c r="H179" s="28">
        <v>440</v>
      </c>
      <c r="I179" s="28">
        <v>11</v>
      </c>
    </row>
    <row r="180" spans="1:9" x14ac:dyDescent="0.25">
      <c r="A180" s="28" t="s">
        <v>1486</v>
      </c>
      <c r="B180" s="28" t="s">
        <v>2073</v>
      </c>
      <c r="C180" s="28">
        <v>2259</v>
      </c>
      <c r="D180" s="28" t="s">
        <v>2074</v>
      </c>
      <c r="E180" s="28" t="s">
        <v>478</v>
      </c>
      <c r="F180" s="28" t="s">
        <v>2034</v>
      </c>
      <c r="G180" s="331">
        <v>227</v>
      </c>
      <c r="H180" s="28">
        <v>440</v>
      </c>
      <c r="I180" s="28">
        <v>11</v>
      </c>
    </row>
    <row r="181" spans="1:9" x14ac:dyDescent="0.25">
      <c r="A181" s="28" t="s">
        <v>1486</v>
      </c>
      <c r="B181" s="28" t="s">
        <v>2073</v>
      </c>
      <c r="C181" s="28">
        <v>2259</v>
      </c>
      <c r="D181" s="28" t="s">
        <v>2074</v>
      </c>
      <c r="E181" s="28" t="s">
        <v>480</v>
      </c>
      <c r="F181" s="28" t="s">
        <v>2035</v>
      </c>
      <c r="G181" s="331">
        <v>228</v>
      </c>
      <c r="H181" s="28">
        <v>440</v>
      </c>
      <c r="I181" s="28">
        <v>11</v>
      </c>
    </row>
    <row r="182" spans="1:9" x14ac:dyDescent="0.25">
      <c r="A182" s="28" t="s">
        <v>1486</v>
      </c>
      <c r="B182" s="28" t="s">
        <v>2073</v>
      </c>
      <c r="C182" s="28">
        <v>2259</v>
      </c>
      <c r="D182" s="28" t="s">
        <v>2074</v>
      </c>
      <c r="E182" s="28" t="s">
        <v>482</v>
      </c>
      <c r="F182" s="28" t="s">
        <v>2036</v>
      </c>
      <c r="G182" s="331">
        <v>229</v>
      </c>
      <c r="H182" s="28">
        <v>440</v>
      </c>
      <c r="I182" s="28">
        <v>11</v>
      </c>
    </row>
    <row r="183" spans="1:9" x14ac:dyDescent="0.25">
      <c r="A183" s="28" t="s">
        <v>1486</v>
      </c>
      <c r="B183" s="28" t="s">
        <v>2073</v>
      </c>
      <c r="C183" s="28">
        <v>2259</v>
      </c>
      <c r="D183" s="28" t="s">
        <v>2074</v>
      </c>
      <c r="E183" s="28" t="s">
        <v>484</v>
      </c>
      <c r="F183" s="28" t="s">
        <v>2037</v>
      </c>
      <c r="G183" s="331">
        <v>230</v>
      </c>
      <c r="H183" s="28">
        <v>440</v>
      </c>
      <c r="I183" s="28">
        <v>11</v>
      </c>
    </row>
    <row r="184" spans="1:9" x14ac:dyDescent="0.25">
      <c r="A184" s="28" t="s">
        <v>1486</v>
      </c>
      <c r="B184" s="28" t="s">
        <v>2073</v>
      </c>
      <c r="C184" s="28">
        <v>2259</v>
      </c>
      <c r="D184" s="28" t="s">
        <v>2074</v>
      </c>
      <c r="E184" s="28" t="s">
        <v>486</v>
      </c>
      <c r="F184" s="28" t="s">
        <v>2038</v>
      </c>
      <c r="G184" s="331">
        <v>231</v>
      </c>
      <c r="H184" s="28">
        <v>440</v>
      </c>
      <c r="I184" s="28">
        <v>11</v>
      </c>
    </row>
    <row r="185" spans="1:9" x14ac:dyDescent="0.25">
      <c r="A185" s="28" t="s">
        <v>1486</v>
      </c>
      <c r="B185" s="28" t="s">
        <v>2073</v>
      </c>
      <c r="C185" s="28">
        <v>2259</v>
      </c>
      <c r="D185" s="28" t="s">
        <v>2074</v>
      </c>
      <c r="E185" s="28" t="s">
        <v>488</v>
      </c>
      <c r="F185" s="28" t="s">
        <v>2039</v>
      </c>
      <c r="G185" s="331">
        <v>232</v>
      </c>
      <c r="H185" s="28">
        <v>440</v>
      </c>
      <c r="I185" s="28">
        <v>11</v>
      </c>
    </row>
    <row r="186" spans="1:9" x14ac:dyDescent="0.25">
      <c r="A186" s="28" t="s">
        <v>1486</v>
      </c>
      <c r="B186" s="28" t="s">
        <v>2073</v>
      </c>
      <c r="C186" s="28">
        <v>2259</v>
      </c>
      <c r="D186" s="28" t="s">
        <v>2074</v>
      </c>
      <c r="E186" s="28" t="s">
        <v>61</v>
      </c>
      <c r="F186" s="28" t="s">
        <v>2040</v>
      </c>
      <c r="G186" s="331">
        <v>233</v>
      </c>
      <c r="H186" s="28">
        <v>440</v>
      </c>
      <c r="I186" s="28">
        <v>11</v>
      </c>
    </row>
    <row r="187" spans="1:9" x14ac:dyDescent="0.25">
      <c r="A187" s="28" t="s">
        <v>1486</v>
      </c>
      <c r="B187" s="28" t="s">
        <v>2073</v>
      </c>
      <c r="C187" s="28">
        <v>2259</v>
      </c>
      <c r="D187" s="28" t="s">
        <v>2074</v>
      </c>
      <c r="E187" s="28" t="s">
        <v>490</v>
      </c>
      <c r="F187" s="28" t="s">
        <v>2041</v>
      </c>
      <c r="G187" s="331">
        <v>234</v>
      </c>
      <c r="H187" s="28">
        <v>440</v>
      </c>
      <c r="I187" s="28">
        <v>11</v>
      </c>
    </row>
    <row r="188" spans="1:9" x14ac:dyDescent="0.25">
      <c r="A188" s="28" t="s">
        <v>1486</v>
      </c>
      <c r="B188" s="28" t="s">
        <v>2073</v>
      </c>
      <c r="C188" s="28">
        <v>2259</v>
      </c>
      <c r="D188" s="28" t="s">
        <v>2074</v>
      </c>
      <c r="E188" s="28" t="s">
        <v>492</v>
      </c>
      <c r="F188" s="28" t="s">
        <v>2042</v>
      </c>
      <c r="G188" s="331">
        <v>235</v>
      </c>
      <c r="H188" s="28">
        <v>440</v>
      </c>
      <c r="I188" s="28">
        <v>11</v>
      </c>
    </row>
    <row r="189" spans="1:9" x14ac:dyDescent="0.25">
      <c r="A189" s="28" t="s">
        <v>1486</v>
      </c>
      <c r="B189" s="28" t="s">
        <v>2073</v>
      </c>
      <c r="C189" s="28">
        <v>2259</v>
      </c>
      <c r="D189" s="28" t="s">
        <v>2074</v>
      </c>
      <c r="E189" s="28" t="s">
        <v>494</v>
      </c>
      <c r="F189" s="28" t="s">
        <v>2043</v>
      </c>
      <c r="G189" s="331">
        <v>236</v>
      </c>
      <c r="H189" s="28">
        <v>440</v>
      </c>
      <c r="I189" s="28">
        <v>11</v>
      </c>
    </row>
    <row r="190" spans="1:9" x14ac:dyDescent="0.25">
      <c r="A190" s="28" t="s">
        <v>1486</v>
      </c>
      <c r="B190" s="28" t="s">
        <v>2073</v>
      </c>
      <c r="C190" s="28">
        <v>2259</v>
      </c>
      <c r="D190" s="28" t="s">
        <v>2074</v>
      </c>
      <c r="E190" s="28" t="s">
        <v>496</v>
      </c>
      <c r="F190" s="28" t="s">
        <v>2044</v>
      </c>
      <c r="G190" s="331">
        <v>237</v>
      </c>
      <c r="H190" s="28">
        <v>440</v>
      </c>
      <c r="I190" s="28">
        <v>11</v>
      </c>
    </row>
    <row r="191" spans="1:9" x14ac:dyDescent="0.25">
      <c r="A191" s="28" t="s">
        <v>1486</v>
      </c>
      <c r="B191" s="28" t="s">
        <v>2073</v>
      </c>
      <c r="C191" s="28">
        <v>2259</v>
      </c>
      <c r="D191" s="28" t="s">
        <v>2074</v>
      </c>
      <c r="E191" s="28" t="s">
        <v>498</v>
      </c>
      <c r="F191" s="28" t="s">
        <v>2045</v>
      </c>
      <c r="G191" s="331">
        <v>238</v>
      </c>
      <c r="H191" s="28">
        <v>440</v>
      </c>
      <c r="I191" s="28">
        <v>11</v>
      </c>
    </row>
    <row r="192" spans="1:9" x14ac:dyDescent="0.25">
      <c r="A192" s="28" t="s">
        <v>1486</v>
      </c>
      <c r="B192" s="28" t="s">
        <v>2073</v>
      </c>
      <c r="C192" s="28">
        <v>2259</v>
      </c>
      <c r="D192" s="28" t="s">
        <v>2074</v>
      </c>
      <c r="E192" s="28" t="s">
        <v>500</v>
      </c>
      <c r="F192" s="28" t="s">
        <v>2046</v>
      </c>
      <c r="G192" s="331">
        <v>239</v>
      </c>
      <c r="H192" s="28">
        <v>440</v>
      </c>
      <c r="I192" s="28">
        <v>11</v>
      </c>
    </row>
    <row r="193" spans="1:9" x14ac:dyDescent="0.25">
      <c r="A193" s="28" t="s">
        <v>1486</v>
      </c>
      <c r="B193" s="28" t="s">
        <v>2073</v>
      </c>
      <c r="C193" s="28">
        <v>2259</v>
      </c>
      <c r="D193" s="28" t="s">
        <v>2074</v>
      </c>
      <c r="E193" s="28" t="s">
        <v>502</v>
      </c>
      <c r="F193" s="28" t="s">
        <v>2047</v>
      </c>
      <c r="G193" s="331">
        <v>240</v>
      </c>
      <c r="H193" s="28">
        <v>440</v>
      </c>
      <c r="I193" s="28">
        <v>11</v>
      </c>
    </row>
    <row r="194" spans="1:9" x14ac:dyDescent="0.25">
      <c r="A194" s="28" t="s">
        <v>1486</v>
      </c>
      <c r="B194" s="28" t="s">
        <v>2073</v>
      </c>
      <c r="C194" s="28">
        <v>2259</v>
      </c>
      <c r="D194" s="28" t="s">
        <v>2074</v>
      </c>
      <c r="E194" s="28" t="s">
        <v>504</v>
      </c>
      <c r="F194" s="28" t="s">
        <v>2048</v>
      </c>
      <c r="G194" s="331">
        <v>241</v>
      </c>
      <c r="H194" s="28">
        <v>440</v>
      </c>
      <c r="I194" s="28">
        <v>11</v>
      </c>
    </row>
    <row r="195" spans="1:9" x14ac:dyDescent="0.25">
      <c r="A195" s="28" t="s">
        <v>1486</v>
      </c>
      <c r="B195" s="28" t="s">
        <v>2073</v>
      </c>
      <c r="C195" s="28">
        <v>2259</v>
      </c>
      <c r="D195" s="28" t="s">
        <v>2074</v>
      </c>
      <c r="E195" s="28" t="s">
        <v>506</v>
      </c>
      <c r="F195" s="28" t="s">
        <v>2049</v>
      </c>
      <c r="G195" s="331">
        <v>242</v>
      </c>
      <c r="H195" s="28">
        <v>440</v>
      </c>
      <c r="I195" s="28">
        <v>11</v>
      </c>
    </row>
    <row r="196" spans="1:9" x14ac:dyDescent="0.25">
      <c r="A196" s="28" t="s">
        <v>1486</v>
      </c>
      <c r="B196" s="28" t="s">
        <v>2073</v>
      </c>
      <c r="C196" s="28">
        <v>2259</v>
      </c>
      <c r="D196" s="28" t="s">
        <v>2074</v>
      </c>
      <c r="E196" s="28" t="s">
        <v>508</v>
      </c>
      <c r="F196" s="28" t="s">
        <v>2050</v>
      </c>
      <c r="G196" s="331">
        <v>243</v>
      </c>
      <c r="H196" s="28">
        <v>440</v>
      </c>
      <c r="I196" s="28">
        <v>11</v>
      </c>
    </row>
    <row r="197" spans="1:9" x14ac:dyDescent="0.25">
      <c r="A197" s="28" t="s">
        <v>1486</v>
      </c>
      <c r="B197" s="28" t="s">
        <v>2073</v>
      </c>
      <c r="C197" s="28">
        <v>2259</v>
      </c>
      <c r="D197" s="28" t="s">
        <v>2074</v>
      </c>
      <c r="E197" s="28" t="s">
        <v>510</v>
      </c>
      <c r="F197" s="28" t="s">
        <v>2051</v>
      </c>
      <c r="G197" s="331">
        <v>244</v>
      </c>
      <c r="H197" s="28">
        <v>440</v>
      </c>
      <c r="I197" s="28">
        <v>11</v>
      </c>
    </row>
    <row r="198" spans="1:9" x14ac:dyDescent="0.25">
      <c r="A198" s="28" t="s">
        <v>1486</v>
      </c>
      <c r="B198" s="28" t="s">
        <v>2073</v>
      </c>
      <c r="C198" s="28">
        <v>2259</v>
      </c>
      <c r="D198" s="28" t="s">
        <v>2074</v>
      </c>
      <c r="E198" s="28" t="s">
        <v>512</v>
      </c>
      <c r="F198" s="28" t="s">
        <v>2052</v>
      </c>
      <c r="G198" s="331">
        <v>245</v>
      </c>
      <c r="H198" s="28">
        <v>440</v>
      </c>
      <c r="I198" s="28">
        <v>11</v>
      </c>
    </row>
    <row r="199" spans="1:9" x14ac:dyDescent="0.25">
      <c r="A199" s="28" t="s">
        <v>1486</v>
      </c>
      <c r="B199" s="28" t="s">
        <v>2073</v>
      </c>
      <c r="C199" s="28">
        <v>2259</v>
      </c>
      <c r="D199" s="28" t="s">
        <v>2074</v>
      </c>
      <c r="E199" s="28" t="s">
        <v>514</v>
      </c>
      <c r="F199" s="28" t="s">
        <v>2053</v>
      </c>
      <c r="G199" s="331">
        <v>246</v>
      </c>
      <c r="H199" s="28">
        <v>440</v>
      </c>
      <c r="I199" s="28">
        <v>11</v>
      </c>
    </row>
    <row r="200" spans="1:9" x14ac:dyDescent="0.25">
      <c r="A200" s="28" t="s">
        <v>1486</v>
      </c>
      <c r="B200" s="28" t="s">
        <v>2073</v>
      </c>
      <c r="C200" s="28">
        <v>2259</v>
      </c>
      <c r="D200" s="28" t="s">
        <v>2074</v>
      </c>
      <c r="E200" s="28" t="s">
        <v>516</v>
      </c>
      <c r="F200" s="28" t="s">
        <v>2054</v>
      </c>
      <c r="G200" s="331">
        <v>247</v>
      </c>
      <c r="H200" s="28">
        <v>440</v>
      </c>
      <c r="I200" s="28">
        <v>11</v>
      </c>
    </row>
    <row r="201" spans="1:9" x14ac:dyDescent="0.25">
      <c r="A201" s="28" t="s">
        <v>1486</v>
      </c>
      <c r="B201" s="28" t="s">
        <v>2073</v>
      </c>
      <c r="C201" s="28">
        <v>2259</v>
      </c>
      <c r="D201" s="28" t="s">
        <v>2074</v>
      </c>
      <c r="E201" s="28" t="s">
        <v>518</v>
      </c>
      <c r="F201" s="28" t="s">
        <v>2055</v>
      </c>
      <c r="G201" s="331">
        <v>248</v>
      </c>
      <c r="H201" s="28">
        <v>440</v>
      </c>
      <c r="I201" s="28">
        <v>11</v>
      </c>
    </row>
    <row r="202" spans="1:9" x14ac:dyDescent="0.25">
      <c r="A202" s="28" t="s">
        <v>1486</v>
      </c>
      <c r="B202" s="28" t="s">
        <v>2073</v>
      </c>
      <c r="C202" s="28">
        <v>2259</v>
      </c>
      <c r="D202" s="28" t="s">
        <v>2074</v>
      </c>
      <c r="E202" s="28" t="s">
        <v>520</v>
      </c>
      <c r="F202" s="28" t="s">
        <v>2056</v>
      </c>
      <c r="G202" s="331">
        <v>249</v>
      </c>
      <c r="H202" s="28">
        <v>440</v>
      </c>
      <c r="I202" s="28">
        <v>11</v>
      </c>
    </row>
    <row r="203" spans="1:9" x14ac:dyDescent="0.25">
      <c r="A203" s="28" t="s">
        <v>1486</v>
      </c>
      <c r="B203" s="28" t="s">
        <v>2073</v>
      </c>
      <c r="C203" s="28">
        <v>2259</v>
      </c>
      <c r="D203" s="28" t="s">
        <v>2074</v>
      </c>
      <c r="E203" s="28" t="s">
        <v>521</v>
      </c>
      <c r="F203" s="28" t="s">
        <v>2057</v>
      </c>
      <c r="G203" s="331">
        <v>250</v>
      </c>
      <c r="H203" s="28">
        <v>440</v>
      </c>
      <c r="I203" s="28">
        <v>11</v>
      </c>
    </row>
    <row r="204" spans="1:9" x14ac:dyDescent="0.25">
      <c r="A204" s="28" t="s">
        <v>1486</v>
      </c>
      <c r="B204" s="28" t="s">
        <v>2073</v>
      </c>
      <c r="C204" s="28">
        <v>2259</v>
      </c>
      <c r="D204" s="28" t="s">
        <v>2074</v>
      </c>
      <c r="E204" s="28" t="s">
        <v>523</v>
      </c>
      <c r="F204" s="28" t="s">
        <v>2058</v>
      </c>
      <c r="G204" s="331">
        <v>251</v>
      </c>
      <c r="H204" s="28">
        <v>440</v>
      </c>
      <c r="I204" s="28">
        <v>11</v>
      </c>
    </row>
    <row r="205" spans="1:9" x14ac:dyDescent="0.25">
      <c r="A205" s="28" t="s">
        <v>1486</v>
      </c>
      <c r="B205" s="28" t="s">
        <v>2073</v>
      </c>
      <c r="C205" s="28">
        <v>2259</v>
      </c>
      <c r="D205" s="28" t="s">
        <v>2074</v>
      </c>
      <c r="E205" s="28" t="s">
        <v>525</v>
      </c>
      <c r="F205" s="28" t="s">
        <v>2059</v>
      </c>
      <c r="G205" s="331">
        <v>252</v>
      </c>
      <c r="H205" s="28">
        <v>440</v>
      </c>
      <c r="I205" s="28">
        <v>11</v>
      </c>
    </row>
    <row r="206" spans="1:9" x14ac:dyDescent="0.25">
      <c r="A206" s="28" t="s">
        <v>1486</v>
      </c>
      <c r="B206" s="28" t="s">
        <v>2073</v>
      </c>
      <c r="C206" s="28">
        <v>2259</v>
      </c>
      <c r="D206" s="28" t="s">
        <v>2074</v>
      </c>
      <c r="E206" s="28" t="s">
        <v>527</v>
      </c>
      <c r="F206" s="28" t="s">
        <v>2060</v>
      </c>
      <c r="G206" s="331">
        <v>253</v>
      </c>
      <c r="H206" s="28">
        <v>440</v>
      </c>
      <c r="I206" s="28">
        <v>11</v>
      </c>
    </row>
    <row r="207" spans="1:9" x14ac:dyDescent="0.25">
      <c r="A207" s="28" t="s">
        <v>1486</v>
      </c>
      <c r="B207" s="28" t="s">
        <v>2073</v>
      </c>
      <c r="C207" s="28">
        <v>2259</v>
      </c>
      <c r="D207" s="28" t="s">
        <v>2074</v>
      </c>
      <c r="E207" s="28" t="s">
        <v>529</v>
      </c>
      <c r="F207" s="28" t="s">
        <v>2061</v>
      </c>
      <c r="G207" s="331">
        <v>254</v>
      </c>
      <c r="H207" s="28">
        <v>440</v>
      </c>
      <c r="I207" s="28">
        <v>11</v>
      </c>
    </row>
    <row r="208" spans="1:9" x14ac:dyDescent="0.25">
      <c r="A208" s="28" t="s">
        <v>1486</v>
      </c>
      <c r="B208" s="28" t="s">
        <v>2073</v>
      </c>
      <c r="C208" s="28">
        <v>2259</v>
      </c>
      <c r="D208" s="28" t="s">
        <v>2074</v>
      </c>
      <c r="E208" s="28" t="s">
        <v>531</v>
      </c>
      <c r="F208" s="28" t="s">
        <v>2062</v>
      </c>
      <c r="G208" s="331">
        <v>255</v>
      </c>
      <c r="H208" s="28">
        <v>440</v>
      </c>
      <c r="I208" s="28">
        <v>11</v>
      </c>
    </row>
    <row r="209" spans="1:9" x14ac:dyDescent="0.25">
      <c r="A209" s="28" t="s">
        <v>1486</v>
      </c>
      <c r="B209" s="28" t="s">
        <v>2073</v>
      </c>
      <c r="C209" s="28">
        <v>2259</v>
      </c>
      <c r="D209" s="28" t="s">
        <v>2074</v>
      </c>
      <c r="E209" s="28" t="s">
        <v>533</v>
      </c>
      <c r="F209" s="28" t="s">
        <v>2063</v>
      </c>
      <c r="G209" s="331">
        <v>256</v>
      </c>
      <c r="H209" s="28">
        <v>440</v>
      </c>
      <c r="I209" s="28">
        <v>11</v>
      </c>
    </row>
    <row r="210" spans="1:9" x14ac:dyDescent="0.25">
      <c r="A210" s="28" t="s">
        <v>1486</v>
      </c>
      <c r="B210" s="28" t="s">
        <v>2073</v>
      </c>
      <c r="C210" s="28">
        <v>2259</v>
      </c>
      <c r="D210" s="28" t="s">
        <v>2074</v>
      </c>
      <c r="E210" s="28" t="s">
        <v>535</v>
      </c>
      <c r="F210" s="28" t="s">
        <v>2064</v>
      </c>
      <c r="G210" s="331">
        <v>257</v>
      </c>
      <c r="H210" s="28">
        <v>440</v>
      </c>
      <c r="I210" s="28">
        <v>11</v>
      </c>
    </row>
    <row r="211" spans="1:9" x14ac:dyDescent="0.25">
      <c r="A211" s="28" t="s">
        <v>1486</v>
      </c>
      <c r="B211" s="28" t="s">
        <v>2073</v>
      </c>
      <c r="C211" s="28">
        <v>2259</v>
      </c>
      <c r="D211" s="28" t="s">
        <v>2074</v>
      </c>
      <c r="E211" s="28" t="s">
        <v>537</v>
      </c>
      <c r="F211" s="28" t="s">
        <v>2065</v>
      </c>
      <c r="G211" s="331">
        <v>258</v>
      </c>
      <c r="H211" s="28">
        <v>440</v>
      </c>
      <c r="I211" s="28">
        <v>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994D5-8238-4E19-B65D-BB8E9576BF57}">
  <dimension ref="A1:I946"/>
  <sheetViews>
    <sheetView tabSelected="1" zoomScale="85" zoomScaleNormal="85" workbookViewId="0">
      <selection activeCell="B42" sqref="B42"/>
    </sheetView>
  </sheetViews>
  <sheetFormatPr baseColWidth="10" defaultRowHeight="15" x14ac:dyDescent="0.25"/>
  <cols>
    <col min="6" max="6" width="61" customWidth="1"/>
  </cols>
  <sheetData>
    <row r="1" spans="1:9" x14ac:dyDescent="0.25">
      <c r="A1" s="329" t="s">
        <v>1922</v>
      </c>
      <c r="B1" s="329" t="s">
        <v>9</v>
      </c>
      <c r="C1" s="329" t="s">
        <v>1923</v>
      </c>
      <c r="D1" s="329" t="s">
        <v>1924</v>
      </c>
      <c r="E1" s="329" t="s">
        <v>1925</v>
      </c>
      <c r="F1" s="329" t="s">
        <v>1926</v>
      </c>
      <c r="G1" s="330" t="s">
        <v>1927</v>
      </c>
      <c r="H1" s="329" t="s">
        <v>1928</v>
      </c>
      <c r="I1" s="329" t="s">
        <v>1929</v>
      </c>
    </row>
    <row r="2" spans="1:9" x14ac:dyDescent="0.25">
      <c r="A2" s="28" t="s">
        <v>440</v>
      </c>
      <c r="B2" s="28" t="s">
        <v>442</v>
      </c>
      <c r="C2" s="28">
        <v>2262</v>
      </c>
      <c r="D2" s="28" t="s">
        <v>1934</v>
      </c>
      <c r="E2" s="28" t="s">
        <v>70</v>
      </c>
      <c r="F2" s="28" t="s">
        <v>2075</v>
      </c>
      <c r="G2" s="331">
        <v>194</v>
      </c>
      <c r="H2" s="28">
        <v>91</v>
      </c>
      <c r="I2" s="28">
        <v>1</v>
      </c>
    </row>
    <row r="3" spans="1:9" x14ac:dyDescent="0.25">
      <c r="A3" s="28" t="s">
        <v>440</v>
      </c>
      <c r="B3" s="28" t="s">
        <v>442</v>
      </c>
      <c r="C3" s="28">
        <v>2262</v>
      </c>
      <c r="D3" s="28" t="s">
        <v>1934</v>
      </c>
      <c r="E3" s="28" t="s">
        <v>72</v>
      </c>
      <c r="F3" s="28" t="s">
        <v>2076</v>
      </c>
      <c r="G3" s="331">
        <v>195</v>
      </c>
      <c r="H3" s="28">
        <v>91</v>
      </c>
      <c r="I3" s="28">
        <v>1</v>
      </c>
    </row>
    <row r="4" spans="1:9" x14ac:dyDescent="0.25">
      <c r="A4" s="28" t="s">
        <v>440</v>
      </c>
      <c r="B4" s="28" t="s">
        <v>442</v>
      </c>
      <c r="C4" s="28">
        <v>2262</v>
      </c>
      <c r="D4" s="28" t="s">
        <v>1934</v>
      </c>
      <c r="E4" s="28" t="s">
        <v>74</v>
      </c>
      <c r="F4" s="28" t="s">
        <v>2077</v>
      </c>
      <c r="G4" s="331">
        <v>185</v>
      </c>
      <c r="H4" s="28">
        <v>91</v>
      </c>
      <c r="I4" s="28">
        <v>1</v>
      </c>
    </row>
    <row r="5" spans="1:9" x14ac:dyDescent="0.25">
      <c r="A5" s="28" t="s">
        <v>440</v>
      </c>
      <c r="B5" s="28" t="s">
        <v>442</v>
      </c>
      <c r="C5" s="28">
        <v>2262</v>
      </c>
      <c r="D5" s="28" t="s">
        <v>1934</v>
      </c>
      <c r="E5" s="28" t="s">
        <v>76</v>
      </c>
      <c r="F5" s="28" t="s">
        <v>2078</v>
      </c>
      <c r="G5" s="331">
        <v>196</v>
      </c>
      <c r="H5" s="28">
        <v>91</v>
      </c>
      <c r="I5" s="28">
        <v>1</v>
      </c>
    </row>
    <row r="6" spans="1:9" x14ac:dyDescent="0.25">
      <c r="A6" s="28" t="s">
        <v>440</v>
      </c>
      <c r="B6" s="28" t="s">
        <v>442</v>
      </c>
      <c r="C6" s="28">
        <v>2262</v>
      </c>
      <c r="D6" s="28" t="s">
        <v>1934</v>
      </c>
      <c r="E6" s="28" t="s">
        <v>80</v>
      </c>
      <c r="F6" s="28" t="s">
        <v>2079</v>
      </c>
      <c r="G6" s="331">
        <v>142</v>
      </c>
      <c r="H6" s="28">
        <v>91</v>
      </c>
      <c r="I6" s="28">
        <v>1</v>
      </c>
    </row>
    <row r="7" spans="1:9" x14ac:dyDescent="0.25">
      <c r="A7" s="28" t="s">
        <v>440</v>
      </c>
      <c r="B7" s="28" t="s">
        <v>442</v>
      </c>
      <c r="C7" s="28">
        <v>2262</v>
      </c>
      <c r="D7" s="28" t="s">
        <v>1934</v>
      </c>
      <c r="E7" s="28" t="s">
        <v>81</v>
      </c>
      <c r="F7" s="28" t="s">
        <v>2080</v>
      </c>
      <c r="G7" s="331">
        <v>143</v>
      </c>
      <c r="H7" s="28">
        <v>91</v>
      </c>
      <c r="I7" s="28">
        <v>1</v>
      </c>
    </row>
    <row r="8" spans="1:9" x14ac:dyDescent="0.25">
      <c r="A8" s="28" t="s">
        <v>440</v>
      </c>
      <c r="B8" s="28" t="s">
        <v>442</v>
      </c>
      <c r="C8" s="28">
        <v>2262</v>
      </c>
      <c r="D8" s="28" t="s">
        <v>1934</v>
      </c>
      <c r="E8" s="28" t="s">
        <v>83</v>
      </c>
      <c r="F8" s="28" t="s">
        <v>2081</v>
      </c>
      <c r="G8" s="331">
        <v>144</v>
      </c>
      <c r="H8" s="28">
        <v>91</v>
      </c>
      <c r="I8" s="28">
        <v>1</v>
      </c>
    </row>
    <row r="9" spans="1:9" x14ac:dyDescent="0.25">
      <c r="A9" s="28" t="s">
        <v>440</v>
      </c>
      <c r="B9" s="28" t="s">
        <v>442</v>
      </c>
      <c r="C9" s="28">
        <v>2262</v>
      </c>
      <c r="D9" s="28" t="s">
        <v>1934</v>
      </c>
      <c r="E9" s="28" t="s">
        <v>85</v>
      </c>
      <c r="F9" s="28" t="s">
        <v>2082</v>
      </c>
      <c r="G9" s="331">
        <v>145</v>
      </c>
      <c r="H9" s="28">
        <v>91</v>
      </c>
      <c r="I9" s="28">
        <v>1</v>
      </c>
    </row>
    <row r="10" spans="1:9" x14ac:dyDescent="0.25">
      <c r="A10" s="28" t="s">
        <v>440</v>
      </c>
      <c r="B10" s="28" t="s">
        <v>442</v>
      </c>
      <c r="C10" s="28">
        <v>2262</v>
      </c>
      <c r="D10" s="28" t="s">
        <v>1934</v>
      </c>
      <c r="E10" s="28" t="s">
        <v>87</v>
      </c>
      <c r="F10" s="28" t="s">
        <v>2083</v>
      </c>
      <c r="G10" s="331">
        <v>147</v>
      </c>
      <c r="H10" s="28">
        <v>91</v>
      </c>
      <c r="I10" s="28">
        <v>1</v>
      </c>
    </row>
    <row r="11" spans="1:9" x14ac:dyDescent="0.25">
      <c r="A11" s="28" t="s">
        <v>440</v>
      </c>
      <c r="B11" s="28" t="s">
        <v>442</v>
      </c>
      <c r="C11" s="28">
        <v>2262</v>
      </c>
      <c r="D11" s="28" t="s">
        <v>1934</v>
      </c>
      <c r="E11" s="28" t="s">
        <v>89</v>
      </c>
      <c r="F11" s="28" t="s">
        <v>2084</v>
      </c>
      <c r="G11" s="331">
        <v>207</v>
      </c>
      <c r="H11" s="28">
        <v>91</v>
      </c>
      <c r="I11" s="28">
        <v>1</v>
      </c>
    </row>
    <row r="12" spans="1:9" x14ac:dyDescent="0.25">
      <c r="A12" s="28" t="s">
        <v>440</v>
      </c>
      <c r="B12" s="28" t="s">
        <v>442</v>
      </c>
      <c r="C12" s="28">
        <v>2262</v>
      </c>
      <c r="D12" s="28" t="s">
        <v>1934</v>
      </c>
      <c r="E12" s="28" t="s">
        <v>93</v>
      </c>
      <c r="F12" s="28" t="s">
        <v>2085</v>
      </c>
      <c r="G12" s="331">
        <v>148</v>
      </c>
      <c r="H12" s="28">
        <v>91</v>
      </c>
      <c r="I12" s="28">
        <v>1</v>
      </c>
    </row>
    <row r="13" spans="1:9" x14ac:dyDescent="0.25">
      <c r="A13" s="28" t="s">
        <v>440</v>
      </c>
      <c r="B13" s="28" t="s">
        <v>442</v>
      </c>
      <c r="C13" s="28">
        <v>2262</v>
      </c>
      <c r="D13" s="28" t="s">
        <v>1934</v>
      </c>
      <c r="E13" s="28" t="s">
        <v>95</v>
      </c>
      <c r="F13" s="28" t="s">
        <v>2086</v>
      </c>
      <c r="G13" s="331">
        <v>149</v>
      </c>
      <c r="H13" s="28">
        <v>91</v>
      </c>
      <c r="I13" s="28">
        <v>1</v>
      </c>
    </row>
    <row r="14" spans="1:9" x14ac:dyDescent="0.25">
      <c r="A14" s="28" t="s">
        <v>440</v>
      </c>
      <c r="B14" s="28" t="s">
        <v>442</v>
      </c>
      <c r="C14" s="28">
        <v>2262</v>
      </c>
      <c r="D14" s="28" t="s">
        <v>1934</v>
      </c>
      <c r="E14" s="28" t="s">
        <v>96</v>
      </c>
      <c r="F14" s="28" t="s">
        <v>2087</v>
      </c>
      <c r="G14" s="331">
        <v>150</v>
      </c>
      <c r="H14" s="28">
        <v>91</v>
      </c>
      <c r="I14" s="28">
        <v>1</v>
      </c>
    </row>
    <row r="15" spans="1:9" x14ac:dyDescent="0.25">
      <c r="A15" s="28" t="s">
        <v>440</v>
      </c>
      <c r="B15" s="28" t="s">
        <v>442</v>
      </c>
      <c r="C15" s="28">
        <v>2262</v>
      </c>
      <c r="D15" s="28" t="s">
        <v>1934</v>
      </c>
      <c r="E15" s="28" t="s">
        <v>100</v>
      </c>
      <c r="F15" s="28" t="s">
        <v>2088</v>
      </c>
      <c r="G15" s="331">
        <v>75</v>
      </c>
      <c r="H15" s="28">
        <v>91</v>
      </c>
      <c r="I15" s="28">
        <v>1</v>
      </c>
    </row>
    <row r="16" spans="1:9" x14ac:dyDescent="0.25">
      <c r="A16" s="28" t="s">
        <v>440</v>
      </c>
      <c r="B16" s="28" t="s">
        <v>442</v>
      </c>
      <c r="C16" s="28">
        <v>2262</v>
      </c>
      <c r="D16" s="28" t="s">
        <v>1934</v>
      </c>
      <c r="E16" s="28" t="s">
        <v>102</v>
      </c>
      <c r="F16" s="28" t="s">
        <v>2089</v>
      </c>
      <c r="G16" s="331">
        <v>152</v>
      </c>
      <c r="H16" s="28">
        <v>91</v>
      </c>
      <c r="I16" s="28">
        <v>1</v>
      </c>
    </row>
    <row r="17" spans="1:9" x14ac:dyDescent="0.25">
      <c r="A17" s="28" t="s">
        <v>440</v>
      </c>
      <c r="B17" s="28" t="s">
        <v>442</v>
      </c>
      <c r="C17" s="28">
        <v>2262</v>
      </c>
      <c r="D17" s="28" t="s">
        <v>1934</v>
      </c>
      <c r="E17" s="28" t="s">
        <v>104</v>
      </c>
      <c r="F17" s="28" t="s">
        <v>2090</v>
      </c>
      <c r="G17" s="331">
        <v>153</v>
      </c>
      <c r="H17" s="28">
        <v>91</v>
      </c>
      <c r="I17" s="28">
        <v>1</v>
      </c>
    </row>
    <row r="18" spans="1:9" x14ac:dyDescent="0.25">
      <c r="A18" s="28" t="s">
        <v>440</v>
      </c>
      <c r="B18" s="28" t="s">
        <v>442</v>
      </c>
      <c r="C18" s="28">
        <v>2262</v>
      </c>
      <c r="D18" s="28" t="s">
        <v>1934</v>
      </c>
      <c r="E18" s="28" t="s">
        <v>106</v>
      </c>
      <c r="F18" s="28" t="s">
        <v>2091</v>
      </c>
      <c r="G18" s="331">
        <v>154</v>
      </c>
      <c r="H18" s="28">
        <v>91</v>
      </c>
      <c r="I18" s="28">
        <v>1</v>
      </c>
    </row>
    <row r="19" spans="1:9" x14ac:dyDescent="0.25">
      <c r="A19" s="28" t="s">
        <v>440</v>
      </c>
      <c r="B19" s="28" t="s">
        <v>442</v>
      </c>
      <c r="C19" s="28">
        <v>2262</v>
      </c>
      <c r="D19" s="28" t="s">
        <v>1934</v>
      </c>
      <c r="E19" s="28" t="s">
        <v>108</v>
      </c>
      <c r="F19" s="28" t="s">
        <v>2092</v>
      </c>
      <c r="G19" s="331">
        <v>156</v>
      </c>
      <c r="H19" s="28">
        <v>91</v>
      </c>
      <c r="I19" s="28">
        <v>1</v>
      </c>
    </row>
    <row r="20" spans="1:9" x14ac:dyDescent="0.25">
      <c r="A20" s="28" t="s">
        <v>440</v>
      </c>
      <c r="B20" s="28" t="s">
        <v>442</v>
      </c>
      <c r="C20" s="28">
        <v>2262</v>
      </c>
      <c r="D20" s="28" t="s">
        <v>1934</v>
      </c>
      <c r="E20" s="28" t="s">
        <v>110</v>
      </c>
      <c r="F20" s="28" t="s">
        <v>2093</v>
      </c>
      <c r="G20" s="331">
        <v>158</v>
      </c>
      <c r="H20" s="28">
        <v>91</v>
      </c>
      <c r="I20" s="28">
        <v>1</v>
      </c>
    </row>
    <row r="21" spans="1:9" x14ac:dyDescent="0.25">
      <c r="A21" s="28" t="s">
        <v>440</v>
      </c>
      <c r="B21" s="28" t="s">
        <v>442</v>
      </c>
      <c r="C21" s="28">
        <v>2262</v>
      </c>
      <c r="D21" s="28" t="s">
        <v>1934</v>
      </c>
      <c r="E21" s="28" t="s">
        <v>114</v>
      </c>
      <c r="F21" s="28" t="s">
        <v>2094</v>
      </c>
      <c r="G21" s="331">
        <v>76</v>
      </c>
      <c r="H21" s="28">
        <v>91</v>
      </c>
      <c r="I21" s="28">
        <v>1</v>
      </c>
    </row>
    <row r="22" spans="1:9" x14ac:dyDescent="0.25">
      <c r="A22" s="28" t="s">
        <v>440</v>
      </c>
      <c r="B22" s="28" t="s">
        <v>442</v>
      </c>
      <c r="C22" s="28">
        <v>2262</v>
      </c>
      <c r="D22" s="28" t="s">
        <v>1934</v>
      </c>
      <c r="E22" s="28" t="s">
        <v>116</v>
      </c>
      <c r="F22" s="28" t="s">
        <v>2095</v>
      </c>
      <c r="G22" s="331">
        <v>77</v>
      </c>
      <c r="H22" s="28">
        <v>91</v>
      </c>
      <c r="I22" s="28">
        <v>1</v>
      </c>
    </row>
    <row r="23" spans="1:9" x14ac:dyDescent="0.25">
      <c r="A23" s="28" t="s">
        <v>440</v>
      </c>
      <c r="B23" s="28" t="s">
        <v>442</v>
      </c>
      <c r="C23" s="28">
        <v>2262</v>
      </c>
      <c r="D23" s="28" t="s">
        <v>1934</v>
      </c>
      <c r="E23" s="28" t="s">
        <v>119</v>
      </c>
      <c r="F23" s="28" t="s">
        <v>2096</v>
      </c>
      <c r="G23" s="331">
        <v>187</v>
      </c>
      <c r="H23" s="28">
        <v>91</v>
      </c>
      <c r="I23" s="28">
        <v>1</v>
      </c>
    </row>
    <row r="24" spans="1:9" x14ac:dyDescent="0.25">
      <c r="A24" s="28" t="s">
        <v>440</v>
      </c>
      <c r="B24" s="28" t="s">
        <v>442</v>
      </c>
      <c r="C24" s="28">
        <v>2262</v>
      </c>
      <c r="D24" s="28" t="s">
        <v>1934</v>
      </c>
      <c r="E24" s="28" t="s">
        <v>121</v>
      </c>
      <c r="F24" s="28" t="s">
        <v>2097</v>
      </c>
      <c r="G24" s="331">
        <v>218</v>
      </c>
      <c r="H24" s="28">
        <v>91</v>
      </c>
      <c r="I24" s="28">
        <v>1</v>
      </c>
    </row>
    <row r="25" spans="1:9" x14ac:dyDescent="0.25">
      <c r="A25" s="28" t="s">
        <v>440</v>
      </c>
      <c r="B25" s="28" t="s">
        <v>442</v>
      </c>
      <c r="C25" s="28">
        <v>2262</v>
      </c>
      <c r="D25" s="28" t="s">
        <v>1934</v>
      </c>
      <c r="E25" s="28" t="s">
        <v>123</v>
      </c>
      <c r="F25" s="28" t="s">
        <v>2098</v>
      </c>
      <c r="G25" s="331">
        <v>208</v>
      </c>
      <c r="H25" s="28">
        <v>91</v>
      </c>
      <c r="I25" s="28">
        <v>1</v>
      </c>
    </row>
    <row r="26" spans="1:9" x14ac:dyDescent="0.25">
      <c r="A26" s="28" t="s">
        <v>440</v>
      </c>
      <c r="B26" s="28" t="s">
        <v>442</v>
      </c>
      <c r="C26" s="28">
        <v>2262</v>
      </c>
      <c r="D26" s="28" t="s">
        <v>1934</v>
      </c>
      <c r="E26" s="28" t="s">
        <v>124</v>
      </c>
      <c r="F26" s="28" t="s">
        <v>2099</v>
      </c>
      <c r="G26" s="331">
        <v>214</v>
      </c>
      <c r="H26" s="28">
        <v>91</v>
      </c>
      <c r="I26" s="28">
        <v>1</v>
      </c>
    </row>
    <row r="27" spans="1:9" x14ac:dyDescent="0.25">
      <c r="A27" s="28" t="s">
        <v>440</v>
      </c>
      <c r="B27" s="28" t="s">
        <v>442</v>
      </c>
      <c r="C27" s="28">
        <v>2262</v>
      </c>
      <c r="D27" s="28" t="s">
        <v>1934</v>
      </c>
      <c r="E27" s="28" t="s">
        <v>126</v>
      </c>
      <c r="F27" s="28" t="s">
        <v>2100</v>
      </c>
      <c r="G27" s="331">
        <v>209</v>
      </c>
      <c r="H27" s="28">
        <v>91</v>
      </c>
      <c r="I27" s="28">
        <v>1</v>
      </c>
    </row>
    <row r="28" spans="1:9" x14ac:dyDescent="0.25">
      <c r="A28" s="28" t="s">
        <v>440</v>
      </c>
      <c r="B28" s="28" t="s">
        <v>442</v>
      </c>
      <c r="C28" s="28">
        <v>2262</v>
      </c>
      <c r="D28" s="28" t="s">
        <v>1934</v>
      </c>
      <c r="E28" s="28" t="s">
        <v>129</v>
      </c>
      <c r="F28" s="28" t="s">
        <v>2101</v>
      </c>
      <c r="G28" s="331">
        <v>99</v>
      </c>
      <c r="H28" s="28">
        <v>91</v>
      </c>
      <c r="I28" s="28">
        <v>1</v>
      </c>
    </row>
    <row r="29" spans="1:9" x14ac:dyDescent="0.25">
      <c r="A29" s="28" t="s">
        <v>440</v>
      </c>
      <c r="B29" s="28" t="s">
        <v>442</v>
      </c>
      <c r="C29" s="28">
        <v>2262</v>
      </c>
      <c r="D29" s="28" t="s">
        <v>1934</v>
      </c>
      <c r="E29" s="28" t="s">
        <v>131</v>
      </c>
      <c r="F29" s="28" t="s">
        <v>2102</v>
      </c>
      <c r="G29" s="331">
        <v>100</v>
      </c>
      <c r="H29" s="28">
        <v>91</v>
      </c>
      <c r="I29" s="28">
        <v>1</v>
      </c>
    </row>
    <row r="30" spans="1:9" x14ac:dyDescent="0.25">
      <c r="A30" s="28" t="s">
        <v>440</v>
      </c>
      <c r="B30" s="28" t="s">
        <v>442</v>
      </c>
      <c r="C30" s="28">
        <v>2262</v>
      </c>
      <c r="D30" s="28" t="s">
        <v>1934</v>
      </c>
      <c r="E30" s="28" t="s">
        <v>133</v>
      </c>
      <c r="F30" s="28" t="s">
        <v>2103</v>
      </c>
      <c r="G30" s="331">
        <v>160</v>
      </c>
      <c r="H30" s="28">
        <v>91</v>
      </c>
      <c r="I30" s="28">
        <v>1</v>
      </c>
    </row>
    <row r="31" spans="1:9" x14ac:dyDescent="0.25">
      <c r="A31" s="28" t="s">
        <v>440</v>
      </c>
      <c r="B31" s="28" t="s">
        <v>442</v>
      </c>
      <c r="C31" s="28">
        <v>2262</v>
      </c>
      <c r="D31" s="28" t="s">
        <v>1934</v>
      </c>
      <c r="E31" s="28" t="s">
        <v>135</v>
      </c>
      <c r="F31" s="28" t="s">
        <v>2104</v>
      </c>
      <c r="G31" s="331">
        <v>161</v>
      </c>
      <c r="H31" s="28">
        <v>91</v>
      </c>
      <c r="I31" s="28">
        <v>1</v>
      </c>
    </row>
    <row r="32" spans="1:9" x14ac:dyDescent="0.25">
      <c r="A32" s="28" t="s">
        <v>440</v>
      </c>
      <c r="B32" s="28" t="s">
        <v>442</v>
      </c>
      <c r="C32" s="28">
        <v>2262</v>
      </c>
      <c r="D32" s="28" t="s">
        <v>1934</v>
      </c>
      <c r="E32" s="28" t="s">
        <v>137</v>
      </c>
      <c r="F32" s="28" t="s">
        <v>2105</v>
      </c>
      <c r="G32" s="331">
        <v>78</v>
      </c>
      <c r="H32" s="28">
        <v>91</v>
      </c>
      <c r="I32" s="28">
        <v>1</v>
      </c>
    </row>
    <row r="33" spans="1:9" x14ac:dyDescent="0.25">
      <c r="A33" s="28" t="s">
        <v>440</v>
      </c>
      <c r="B33" s="28" t="s">
        <v>442</v>
      </c>
      <c r="C33" s="28">
        <v>2262</v>
      </c>
      <c r="D33" s="28" t="s">
        <v>1934</v>
      </c>
      <c r="E33" s="28" t="s">
        <v>139</v>
      </c>
      <c r="F33" s="28" t="s">
        <v>2106</v>
      </c>
      <c r="G33" s="331">
        <v>80</v>
      </c>
      <c r="H33" s="28">
        <v>91</v>
      </c>
      <c r="I33" s="28">
        <v>1</v>
      </c>
    </row>
    <row r="34" spans="1:9" x14ac:dyDescent="0.25">
      <c r="A34" s="28" t="s">
        <v>440</v>
      </c>
      <c r="B34" s="28" t="s">
        <v>442</v>
      </c>
      <c r="C34" s="28">
        <v>2262</v>
      </c>
      <c r="D34" s="28" t="s">
        <v>1934</v>
      </c>
      <c r="E34" s="28" t="s">
        <v>141</v>
      </c>
      <c r="F34" s="28" t="s">
        <v>2107</v>
      </c>
      <c r="G34" s="331">
        <v>210</v>
      </c>
      <c r="H34" s="28">
        <v>91</v>
      </c>
      <c r="I34" s="28">
        <v>1</v>
      </c>
    </row>
    <row r="35" spans="1:9" x14ac:dyDescent="0.25">
      <c r="A35" s="28" t="s">
        <v>440</v>
      </c>
      <c r="B35" s="28" t="s">
        <v>442</v>
      </c>
      <c r="C35" s="28">
        <v>2262</v>
      </c>
      <c r="D35" s="28" t="s">
        <v>1934</v>
      </c>
      <c r="E35" s="28" t="s">
        <v>145</v>
      </c>
      <c r="F35" s="28" t="s">
        <v>2108</v>
      </c>
      <c r="G35" s="331">
        <v>162</v>
      </c>
      <c r="H35" s="28">
        <v>91</v>
      </c>
      <c r="I35" s="28">
        <v>1</v>
      </c>
    </row>
    <row r="36" spans="1:9" x14ac:dyDescent="0.25">
      <c r="A36" s="28" t="s">
        <v>440</v>
      </c>
      <c r="B36" s="28" t="s">
        <v>442</v>
      </c>
      <c r="C36" s="28">
        <v>2262</v>
      </c>
      <c r="D36" s="28" t="s">
        <v>1934</v>
      </c>
      <c r="E36" s="28" t="s">
        <v>146</v>
      </c>
      <c r="F36" s="28" t="s">
        <v>2109</v>
      </c>
      <c r="G36" s="331">
        <v>81</v>
      </c>
      <c r="H36" s="28">
        <v>91</v>
      </c>
      <c r="I36" s="28">
        <v>1</v>
      </c>
    </row>
    <row r="37" spans="1:9" x14ac:dyDescent="0.25">
      <c r="A37" s="28" t="s">
        <v>440</v>
      </c>
      <c r="B37" s="28" t="s">
        <v>442</v>
      </c>
      <c r="C37" s="28">
        <v>2262</v>
      </c>
      <c r="D37" s="28" t="s">
        <v>1934</v>
      </c>
      <c r="E37" s="28" t="s">
        <v>149</v>
      </c>
      <c r="F37" s="28" t="s">
        <v>2110</v>
      </c>
      <c r="G37" s="331">
        <v>200</v>
      </c>
      <c r="H37" s="28">
        <v>91</v>
      </c>
      <c r="I37" s="28">
        <v>1</v>
      </c>
    </row>
    <row r="38" spans="1:9" x14ac:dyDescent="0.25">
      <c r="A38" s="28" t="s">
        <v>440</v>
      </c>
      <c r="B38" s="28" t="s">
        <v>442</v>
      </c>
      <c r="C38" s="28">
        <v>2262</v>
      </c>
      <c r="D38" s="28" t="s">
        <v>1934</v>
      </c>
      <c r="E38" s="28" t="s">
        <v>151</v>
      </c>
      <c r="F38" s="28" t="s">
        <v>2111</v>
      </c>
      <c r="G38" s="331">
        <v>82</v>
      </c>
      <c r="H38" s="28">
        <v>91</v>
      </c>
      <c r="I38" s="28">
        <v>1</v>
      </c>
    </row>
    <row r="39" spans="1:9" x14ac:dyDescent="0.25">
      <c r="A39" s="28" t="s">
        <v>440</v>
      </c>
      <c r="B39" s="28" t="s">
        <v>442</v>
      </c>
      <c r="C39" s="28">
        <v>2262</v>
      </c>
      <c r="D39" s="28" t="s">
        <v>1934</v>
      </c>
      <c r="E39" s="28" t="s">
        <v>153</v>
      </c>
      <c r="F39" s="28" t="s">
        <v>2112</v>
      </c>
      <c r="G39" s="331">
        <v>163</v>
      </c>
      <c r="H39" s="28">
        <v>91</v>
      </c>
      <c r="I39" s="28">
        <v>1</v>
      </c>
    </row>
    <row r="40" spans="1:9" x14ac:dyDescent="0.25">
      <c r="A40" s="28" t="s">
        <v>440</v>
      </c>
      <c r="B40" s="28" t="s">
        <v>442</v>
      </c>
      <c r="C40" s="28">
        <v>2262</v>
      </c>
      <c r="D40" s="28" t="s">
        <v>1934</v>
      </c>
      <c r="E40" s="28" t="s">
        <v>155</v>
      </c>
      <c r="F40" s="28" t="s">
        <v>2113</v>
      </c>
      <c r="G40" s="331">
        <v>201</v>
      </c>
      <c r="H40" s="28">
        <v>91</v>
      </c>
      <c r="I40" s="28">
        <v>1</v>
      </c>
    </row>
    <row r="41" spans="1:9" x14ac:dyDescent="0.25">
      <c r="A41" s="28" t="s">
        <v>440</v>
      </c>
      <c r="B41" s="28" t="s">
        <v>442</v>
      </c>
      <c r="C41" s="28">
        <v>2262</v>
      </c>
      <c r="D41" s="28" t="s">
        <v>1934</v>
      </c>
      <c r="E41" s="28" t="s">
        <v>156</v>
      </c>
      <c r="F41" s="28" t="s">
        <v>2114</v>
      </c>
      <c r="G41" s="331">
        <v>83</v>
      </c>
      <c r="H41" s="28">
        <v>91</v>
      </c>
      <c r="I41" s="28">
        <v>1</v>
      </c>
    </row>
    <row r="42" spans="1:9" x14ac:dyDescent="0.25">
      <c r="A42" s="28" t="s">
        <v>440</v>
      </c>
      <c r="B42" s="28" t="s">
        <v>442</v>
      </c>
      <c r="C42" s="28">
        <v>2262</v>
      </c>
      <c r="D42" s="28" t="s">
        <v>1934</v>
      </c>
      <c r="E42" s="28" t="s">
        <v>158</v>
      </c>
      <c r="F42" s="28" t="s">
        <v>2115</v>
      </c>
      <c r="G42" s="331">
        <v>165</v>
      </c>
      <c r="H42" s="28">
        <v>91</v>
      </c>
      <c r="I42" s="28">
        <v>1</v>
      </c>
    </row>
    <row r="43" spans="1:9" x14ac:dyDescent="0.25">
      <c r="A43" s="28" t="s">
        <v>440</v>
      </c>
      <c r="B43" s="28" t="s">
        <v>442</v>
      </c>
      <c r="C43" s="28">
        <v>2262</v>
      </c>
      <c r="D43" s="28" t="s">
        <v>1934</v>
      </c>
      <c r="E43" s="28" t="s">
        <v>160</v>
      </c>
      <c r="F43" s="28" t="s">
        <v>2116</v>
      </c>
      <c r="G43" s="331">
        <v>166</v>
      </c>
      <c r="H43" s="28">
        <v>91</v>
      </c>
      <c r="I43" s="28">
        <v>1</v>
      </c>
    </row>
    <row r="44" spans="1:9" x14ac:dyDescent="0.25">
      <c r="A44" s="28" t="s">
        <v>440</v>
      </c>
      <c r="B44" s="28" t="s">
        <v>442</v>
      </c>
      <c r="C44" s="28">
        <v>2262</v>
      </c>
      <c r="D44" s="28" t="s">
        <v>1934</v>
      </c>
      <c r="E44" s="28" t="s">
        <v>162</v>
      </c>
      <c r="F44" s="28" t="s">
        <v>2117</v>
      </c>
      <c r="G44" s="331">
        <v>167</v>
      </c>
      <c r="H44" s="28">
        <v>91</v>
      </c>
      <c r="I44" s="28">
        <v>1</v>
      </c>
    </row>
    <row r="45" spans="1:9" x14ac:dyDescent="0.25">
      <c r="A45" s="28" t="s">
        <v>440</v>
      </c>
      <c r="B45" s="28" t="s">
        <v>442</v>
      </c>
      <c r="C45" s="28">
        <v>2262</v>
      </c>
      <c r="D45" s="28" t="s">
        <v>1934</v>
      </c>
      <c r="E45" s="28" t="s">
        <v>164</v>
      </c>
      <c r="F45" s="28" t="s">
        <v>2118</v>
      </c>
      <c r="G45" s="331">
        <v>202</v>
      </c>
      <c r="H45" s="28">
        <v>91</v>
      </c>
      <c r="I45" s="28">
        <v>1</v>
      </c>
    </row>
    <row r="46" spans="1:9" x14ac:dyDescent="0.25">
      <c r="A46" s="28" t="s">
        <v>440</v>
      </c>
      <c r="B46" s="28" t="s">
        <v>442</v>
      </c>
      <c r="C46" s="28">
        <v>2262</v>
      </c>
      <c r="D46" s="28" t="s">
        <v>1934</v>
      </c>
      <c r="E46" s="28" t="s">
        <v>166</v>
      </c>
      <c r="F46" s="28" t="s">
        <v>2119</v>
      </c>
      <c r="G46" s="331">
        <v>168</v>
      </c>
      <c r="H46" s="28">
        <v>91</v>
      </c>
      <c r="I46" s="28">
        <v>1</v>
      </c>
    </row>
    <row r="47" spans="1:9" x14ac:dyDescent="0.25">
      <c r="A47" s="28" t="s">
        <v>440</v>
      </c>
      <c r="B47" s="28" t="s">
        <v>442</v>
      </c>
      <c r="C47" s="28">
        <v>2262</v>
      </c>
      <c r="D47" s="28" t="s">
        <v>1934</v>
      </c>
      <c r="E47" s="28" t="s">
        <v>168</v>
      </c>
      <c r="F47" s="28" t="s">
        <v>2120</v>
      </c>
      <c r="G47" s="331">
        <v>222</v>
      </c>
      <c r="H47" s="28">
        <v>91</v>
      </c>
      <c r="I47" s="28">
        <v>1</v>
      </c>
    </row>
    <row r="48" spans="1:9" x14ac:dyDescent="0.25">
      <c r="A48" s="28" t="s">
        <v>440</v>
      </c>
      <c r="B48" s="28" t="s">
        <v>442</v>
      </c>
      <c r="C48" s="28">
        <v>2262</v>
      </c>
      <c r="D48" s="28" t="s">
        <v>1934</v>
      </c>
      <c r="E48" s="28" t="s">
        <v>170</v>
      </c>
      <c r="F48" s="28" t="s">
        <v>2121</v>
      </c>
      <c r="G48" s="331">
        <v>84</v>
      </c>
      <c r="H48" s="28">
        <v>91</v>
      </c>
      <c r="I48" s="28">
        <v>1</v>
      </c>
    </row>
    <row r="49" spans="1:9" x14ac:dyDescent="0.25">
      <c r="A49" s="28" t="s">
        <v>440</v>
      </c>
      <c r="B49" s="28" t="s">
        <v>442</v>
      </c>
      <c r="C49" s="28">
        <v>2262</v>
      </c>
      <c r="D49" s="28" t="s">
        <v>1934</v>
      </c>
      <c r="E49" s="28" t="s">
        <v>172</v>
      </c>
      <c r="F49" s="28" t="s">
        <v>2122</v>
      </c>
      <c r="G49" s="331">
        <v>85</v>
      </c>
      <c r="H49" s="28">
        <v>91</v>
      </c>
      <c r="I49" s="28">
        <v>1</v>
      </c>
    </row>
    <row r="50" spans="1:9" x14ac:dyDescent="0.25">
      <c r="A50" s="28" t="s">
        <v>440</v>
      </c>
      <c r="B50" s="28" t="s">
        <v>442</v>
      </c>
      <c r="C50" s="28">
        <v>2262</v>
      </c>
      <c r="D50" s="28" t="s">
        <v>1934</v>
      </c>
      <c r="E50" s="28" t="s">
        <v>174</v>
      </c>
      <c r="F50" s="28" t="s">
        <v>2123</v>
      </c>
      <c r="G50" s="331">
        <v>106</v>
      </c>
      <c r="H50" s="28">
        <v>91</v>
      </c>
      <c r="I50" s="28">
        <v>1</v>
      </c>
    </row>
    <row r="51" spans="1:9" x14ac:dyDescent="0.25">
      <c r="A51" s="28" t="s">
        <v>440</v>
      </c>
      <c r="B51" s="28" t="s">
        <v>442</v>
      </c>
      <c r="C51" s="28">
        <v>2262</v>
      </c>
      <c r="D51" s="28" t="s">
        <v>1934</v>
      </c>
      <c r="E51" s="28" t="s">
        <v>175</v>
      </c>
      <c r="F51" s="28" t="s">
        <v>2124</v>
      </c>
      <c r="G51" s="331">
        <v>87</v>
      </c>
      <c r="H51" s="28">
        <v>91</v>
      </c>
      <c r="I51" s="28">
        <v>1</v>
      </c>
    </row>
    <row r="52" spans="1:9" x14ac:dyDescent="0.25">
      <c r="A52" s="28" t="s">
        <v>440</v>
      </c>
      <c r="B52" s="28" t="s">
        <v>442</v>
      </c>
      <c r="C52" s="28">
        <v>2262</v>
      </c>
      <c r="D52" s="28" t="s">
        <v>1934</v>
      </c>
      <c r="E52" s="28" t="s">
        <v>177</v>
      </c>
      <c r="F52" s="28" t="s">
        <v>2125</v>
      </c>
      <c r="G52" s="331">
        <v>171</v>
      </c>
      <c r="H52" s="28">
        <v>91</v>
      </c>
      <c r="I52" s="28">
        <v>1</v>
      </c>
    </row>
    <row r="53" spans="1:9" x14ac:dyDescent="0.25">
      <c r="A53" s="28" t="s">
        <v>440</v>
      </c>
      <c r="B53" s="28" t="s">
        <v>442</v>
      </c>
      <c r="C53" s="28">
        <v>2262</v>
      </c>
      <c r="D53" s="28" t="s">
        <v>1934</v>
      </c>
      <c r="E53" s="28" t="s">
        <v>179</v>
      </c>
      <c r="F53" s="28" t="s">
        <v>2126</v>
      </c>
      <c r="G53" s="331">
        <v>188</v>
      </c>
      <c r="H53" s="28">
        <v>91</v>
      </c>
      <c r="I53" s="28">
        <v>1</v>
      </c>
    </row>
    <row r="54" spans="1:9" x14ac:dyDescent="0.25">
      <c r="A54" s="28" t="s">
        <v>440</v>
      </c>
      <c r="B54" s="28" t="s">
        <v>442</v>
      </c>
      <c r="C54" s="28">
        <v>2262</v>
      </c>
      <c r="D54" s="28" t="s">
        <v>1934</v>
      </c>
      <c r="E54" s="28" t="s">
        <v>181</v>
      </c>
      <c r="F54" s="28" t="s">
        <v>2127</v>
      </c>
      <c r="G54" s="331">
        <v>220</v>
      </c>
      <c r="H54" s="28">
        <v>91</v>
      </c>
      <c r="I54" s="28">
        <v>1</v>
      </c>
    </row>
    <row r="55" spans="1:9" x14ac:dyDescent="0.25">
      <c r="A55" s="28" t="s">
        <v>440</v>
      </c>
      <c r="B55" s="28" t="s">
        <v>442</v>
      </c>
      <c r="C55" s="28">
        <v>2262</v>
      </c>
      <c r="D55" s="28" t="s">
        <v>1934</v>
      </c>
      <c r="E55" s="28" t="s">
        <v>183</v>
      </c>
      <c r="F55" s="28" t="s">
        <v>2128</v>
      </c>
      <c r="G55" s="331">
        <v>223</v>
      </c>
      <c r="H55" s="28">
        <v>91</v>
      </c>
      <c r="I55" s="28">
        <v>1</v>
      </c>
    </row>
    <row r="56" spans="1:9" x14ac:dyDescent="0.25">
      <c r="A56" s="28" t="s">
        <v>440</v>
      </c>
      <c r="B56" s="28" t="s">
        <v>442</v>
      </c>
      <c r="C56" s="28">
        <v>2262</v>
      </c>
      <c r="D56" s="28" t="s">
        <v>1934</v>
      </c>
      <c r="E56" s="28" t="s">
        <v>185</v>
      </c>
      <c r="F56" s="28" t="s">
        <v>2129</v>
      </c>
      <c r="G56" s="331">
        <v>88</v>
      </c>
      <c r="H56" s="28">
        <v>91</v>
      </c>
      <c r="I56" s="28">
        <v>1</v>
      </c>
    </row>
    <row r="57" spans="1:9" x14ac:dyDescent="0.25">
      <c r="A57" s="28" t="s">
        <v>440</v>
      </c>
      <c r="B57" s="28" t="s">
        <v>442</v>
      </c>
      <c r="C57" s="28">
        <v>2262</v>
      </c>
      <c r="D57" s="28" t="s">
        <v>1934</v>
      </c>
      <c r="E57" s="28" t="s">
        <v>187</v>
      </c>
      <c r="F57" s="28" t="s">
        <v>2130</v>
      </c>
      <c r="G57" s="331">
        <v>89</v>
      </c>
      <c r="H57" s="28">
        <v>91</v>
      </c>
      <c r="I57" s="28">
        <v>1</v>
      </c>
    </row>
    <row r="58" spans="1:9" x14ac:dyDescent="0.25">
      <c r="A58" s="28" t="s">
        <v>440</v>
      </c>
      <c r="B58" s="28" t="s">
        <v>442</v>
      </c>
      <c r="C58" s="28">
        <v>2262</v>
      </c>
      <c r="D58" s="28" t="s">
        <v>1934</v>
      </c>
      <c r="E58" s="28" t="s">
        <v>189</v>
      </c>
      <c r="F58" s="28" t="s">
        <v>2131</v>
      </c>
      <c r="G58" s="331">
        <v>189</v>
      </c>
      <c r="H58" s="28">
        <v>91</v>
      </c>
      <c r="I58" s="28">
        <v>1</v>
      </c>
    </row>
    <row r="59" spans="1:9" x14ac:dyDescent="0.25">
      <c r="A59" s="28" t="s">
        <v>440</v>
      </c>
      <c r="B59" s="28" t="s">
        <v>442</v>
      </c>
      <c r="C59" s="28">
        <v>2262</v>
      </c>
      <c r="D59" s="28" t="s">
        <v>1934</v>
      </c>
      <c r="E59" s="28" t="s">
        <v>191</v>
      </c>
      <c r="F59" s="28" t="s">
        <v>2132</v>
      </c>
      <c r="G59" s="331">
        <v>211</v>
      </c>
      <c r="H59" s="28">
        <v>91</v>
      </c>
      <c r="I59" s="28">
        <v>1</v>
      </c>
    </row>
    <row r="60" spans="1:9" x14ac:dyDescent="0.25">
      <c r="A60" s="28" t="s">
        <v>440</v>
      </c>
      <c r="B60" s="28" t="s">
        <v>442</v>
      </c>
      <c r="C60" s="28">
        <v>2262</v>
      </c>
      <c r="D60" s="28" t="s">
        <v>1934</v>
      </c>
      <c r="E60" s="28" t="s">
        <v>193</v>
      </c>
      <c r="F60" s="28" t="s">
        <v>2133</v>
      </c>
      <c r="G60" s="331">
        <v>172</v>
      </c>
      <c r="H60" s="28">
        <v>91</v>
      </c>
      <c r="I60" s="28">
        <v>1</v>
      </c>
    </row>
    <row r="61" spans="1:9" x14ac:dyDescent="0.25">
      <c r="A61" s="28" t="s">
        <v>440</v>
      </c>
      <c r="B61" s="28" t="s">
        <v>442</v>
      </c>
      <c r="C61" s="28">
        <v>2262</v>
      </c>
      <c r="D61" s="28" t="s">
        <v>1934</v>
      </c>
      <c r="E61" s="28" t="s">
        <v>195</v>
      </c>
      <c r="F61" s="28" t="s">
        <v>2134</v>
      </c>
      <c r="G61" s="331">
        <v>173</v>
      </c>
      <c r="H61" s="28">
        <v>91</v>
      </c>
      <c r="I61" s="28">
        <v>1</v>
      </c>
    </row>
    <row r="62" spans="1:9" x14ac:dyDescent="0.25">
      <c r="A62" s="28" t="s">
        <v>440</v>
      </c>
      <c r="B62" s="28" t="s">
        <v>442</v>
      </c>
      <c r="C62" s="28">
        <v>2262</v>
      </c>
      <c r="D62" s="28" t="s">
        <v>1934</v>
      </c>
      <c r="E62" s="28" t="s">
        <v>197</v>
      </c>
      <c r="F62" s="28" t="s">
        <v>2135</v>
      </c>
      <c r="G62" s="331">
        <v>174</v>
      </c>
      <c r="H62" s="28">
        <v>91</v>
      </c>
      <c r="I62" s="28">
        <v>1</v>
      </c>
    </row>
    <row r="63" spans="1:9" x14ac:dyDescent="0.25">
      <c r="A63" s="28" t="s">
        <v>440</v>
      </c>
      <c r="B63" s="28" t="s">
        <v>442</v>
      </c>
      <c r="C63" s="28">
        <v>2262</v>
      </c>
      <c r="D63" s="28" t="s">
        <v>1934</v>
      </c>
      <c r="E63" s="28" t="s">
        <v>199</v>
      </c>
      <c r="F63" s="28" t="s">
        <v>2136</v>
      </c>
      <c r="G63" s="331">
        <v>175</v>
      </c>
      <c r="H63" s="28">
        <v>91</v>
      </c>
      <c r="I63" s="28">
        <v>1</v>
      </c>
    </row>
    <row r="64" spans="1:9" x14ac:dyDescent="0.25">
      <c r="A64" s="28" t="s">
        <v>440</v>
      </c>
      <c r="B64" s="28" t="s">
        <v>442</v>
      </c>
      <c r="C64" s="28">
        <v>2262</v>
      </c>
      <c r="D64" s="28" t="s">
        <v>1934</v>
      </c>
      <c r="E64" s="28" t="s">
        <v>201</v>
      </c>
      <c r="F64" s="28" t="s">
        <v>2137</v>
      </c>
      <c r="G64" s="331">
        <v>190</v>
      </c>
      <c r="H64" s="28">
        <v>91</v>
      </c>
      <c r="I64" s="28">
        <v>1</v>
      </c>
    </row>
    <row r="65" spans="1:9" x14ac:dyDescent="0.25">
      <c r="A65" s="28" t="s">
        <v>440</v>
      </c>
      <c r="B65" s="28" t="s">
        <v>442</v>
      </c>
      <c r="C65" s="28">
        <v>2262</v>
      </c>
      <c r="D65" s="28" t="s">
        <v>1934</v>
      </c>
      <c r="E65" s="28" t="s">
        <v>203</v>
      </c>
      <c r="F65" s="28" t="s">
        <v>2138</v>
      </c>
      <c r="G65" s="331">
        <v>90</v>
      </c>
      <c r="H65" s="28">
        <v>91</v>
      </c>
      <c r="I65" s="28">
        <v>1</v>
      </c>
    </row>
    <row r="66" spans="1:9" x14ac:dyDescent="0.25">
      <c r="A66" s="28" t="s">
        <v>440</v>
      </c>
      <c r="B66" s="28" t="s">
        <v>442</v>
      </c>
      <c r="C66" s="28">
        <v>2262</v>
      </c>
      <c r="D66" s="28" t="s">
        <v>1934</v>
      </c>
      <c r="E66" s="28" t="s">
        <v>205</v>
      </c>
      <c r="F66" s="28" t="s">
        <v>2139</v>
      </c>
      <c r="G66" s="331">
        <v>176</v>
      </c>
      <c r="H66" s="28">
        <v>91</v>
      </c>
      <c r="I66" s="28">
        <v>1</v>
      </c>
    </row>
    <row r="67" spans="1:9" x14ac:dyDescent="0.25">
      <c r="A67" s="28" t="s">
        <v>440</v>
      </c>
      <c r="B67" s="28" t="s">
        <v>442</v>
      </c>
      <c r="C67" s="28">
        <v>2262</v>
      </c>
      <c r="D67" s="28" t="s">
        <v>1934</v>
      </c>
      <c r="E67" s="28" t="s">
        <v>207</v>
      </c>
      <c r="F67" s="28" t="s">
        <v>2140</v>
      </c>
      <c r="G67" s="331">
        <v>177</v>
      </c>
      <c r="H67" s="28">
        <v>91</v>
      </c>
      <c r="I67" s="28">
        <v>1</v>
      </c>
    </row>
    <row r="68" spans="1:9" x14ac:dyDescent="0.25">
      <c r="A68" s="28" t="s">
        <v>440</v>
      </c>
      <c r="B68" s="28" t="s">
        <v>442</v>
      </c>
      <c r="C68" s="28">
        <v>2262</v>
      </c>
      <c r="D68" s="28" t="s">
        <v>1934</v>
      </c>
      <c r="E68" s="28" t="s">
        <v>209</v>
      </c>
      <c r="F68" s="28" t="s">
        <v>2141</v>
      </c>
      <c r="G68" s="331">
        <v>212</v>
      </c>
      <c r="H68" s="28">
        <v>91</v>
      </c>
      <c r="I68" s="28">
        <v>1</v>
      </c>
    </row>
    <row r="69" spans="1:9" x14ac:dyDescent="0.25">
      <c r="A69" s="28" t="s">
        <v>440</v>
      </c>
      <c r="B69" s="28" t="s">
        <v>442</v>
      </c>
      <c r="C69" s="28">
        <v>2262</v>
      </c>
      <c r="D69" s="28" t="s">
        <v>1934</v>
      </c>
      <c r="E69" s="28" t="s">
        <v>211</v>
      </c>
      <c r="F69" s="28" t="s">
        <v>2142</v>
      </c>
      <c r="G69" s="331">
        <v>221</v>
      </c>
      <c r="H69" s="28">
        <v>91</v>
      </c>
      <c r="I69" s="28">
        <v>1</v>
      </c>
    </row>
    <row r="70" spans="1:9" x14ac:dyDescent="0.25">
      <c r="A70" s="28" t="s">
        <v>440</v>
      </c>
      <c r="B70" s="28" t="s">
        <v>442</v>
      </c>
      <c r="C70" s="28">
        <v>2262</v>
      </c>
      <c r="D70" s="28" t="s">
        <v>1934</v>
      </c>
      <c r="E70" s="28" t="s">
        <v>213</v>
      </c>
      <c r="F70" s="28" t="s">
        <v>2143</v>
      </c>
      <c r="G70" s="331">
        <v>178</v>
      </c>
      <c r="H70" s="28">
        <v>91</v>
      </c>
      <c r="I70" s="28">
        <v>1</v>
      </c>
    </row>
    <row r="71" spans="1:9" x14ac:dyDescent="0.25">
      <c r="A71" s="28" t="s">
        <v>440</v>
      </c>
      <c r="B71" s="28" t="s">
        <v>442</v>
      </c>
      <c r="C71" s="28">
        <v>2262</v>
      </c>
      <c r="D71" s="28" t="s">
        <v>1934</v>
      </c>
      <c r="E71" s="28" t="s">
        <v>215</v>
      </c>
      <c r="F71" s="28" t="s">
        <v>2144</v>
      </c>
      <c r="G71" s="331">
        <v>179</v>
      </c>
      <c r="H71" s="28">
        <v>91</v>
      </c>
      <c r="I71" s="28">
        <v>1</v>
      </c>
    </row>
    <row r="72" spans="1:9" x14ac:dyDescent="0.25">
      <c r="A72" s="28" t="s">
        <v>440</v>
      </c>
      <c r="B72" s="28" t="s">
        <v>442</v>
      </c>
      <c r="C72" s="28">
        <v>2262</v>
      </c>
      <c r="D72" s="28" t="s">
        <v>1934</v>
      </c>
      <c r="E72" s="28" t="s">
        <v>217</v>
      </c>
      <c r="F72" s="28" t="s">
        <v>2145</v>
      </c>
      <c r="G72" s="331">
        <v>91</v>
      </c>
      <c r="H72" s="28">
        <v>91</v>
      </c>
      <c r="I72" s="28">
        <v>1</v>
      </c>
    </row>
    <row r="73" spans="1:9" x14ac:dyDescent="0.25">
      <c r="A73" s="28" t="s">
        <v>440</v>
      </c>
      <c r="B73" s="28" t="s">
        <v>442</v>
      </c>
      <c r="C73" s="28">
        <v>2262</v>
      </c>
      <c r="D73" s="28" t="s">
        <v>1934</v>
      </c>
      <c r="E73" s="28" t="s">
        <v>219</v>
      </c>
      <c r="F73" s="28" t="s">
        <v>2146</v>
      </c>
      <c r="G73" s="331">
        <v>180</v>
      </c>
      <c r="H73" s="28">
        <v>91</v>
      </c>
      <c r="I73" s="28">
        <v>1</v>
      </c>
    </row>
    <row r="74" spans="1:9" x14ac:dyDescent="0.25">
      <c r="A74" s="28" t="s">
        <v>440</v>
      </c>
      <c r="B74" s="28" t="s">
        <v>442</v>
      </c>
      <c r="C74" s="28">
        <v>2262</v>
      </c>
      <c r="D74" s="28" t="s">
        <v>1934</v>
      </c>
      <c r="E74" s="28" t="s">
        <v>2147</v>
      </c>
      <c r="F74" s="28" t="s">
        <v>2148</v>
      </c>
      <c r="G74" s="331">
        <v>590</v>
      </c>
      <c r="H74" s="28">
        <v>91</v>
      </c>
      <c r="I74" s="28">
        <v>1</v>
      </c>
    </row>
    <row r="75" spans="1:9" x14ac:dyDescent="0.25">
      <c r="A75" s="28" t="s">
        <v>440</v>
      </c>
      <c r="B75" s="28" t="s">
        <v>442</v>
      </c>
      <c r="C75" s="28">
        <v>2262</v>
      </c>
      <c r="D75" s="28" t="s">
        <v>1934</v>
      </c>
      <c r="E75" s="28" t="s">
        <v>2149</v>
      </c>
      <c r="F75" s="28" t="s">
        <v>2150</v>
      </c>
      <c r="G75" s="331">
        <v>591</v>
      </c>
      <c r="H75" s="28">
        <v>91</v>
      </c>
      <c r="I75" s="28">
        <v>1</v>
      </c>
    </row>
    <row r="76" spans="1:9" x14ac:dyDescent="0.25">
      <c r="A76" s="28" t="s">
        <v>443</v>
      </c>
      <c r="B76" s="28" t="s">
        <v>445</v>
      </c>
      <c r="C76" s="28">
        <v>2262</v>
      </c>
      <c r="D76" s="28" t="s">
        <v>1934</v>
      </c>
      <c r="E76" s="28" t="s">
        <v>70</v>
      </c>
      <c r="F76" s="28" t="s">
        <v>2075</v>
      </c>
      <c r="G76" s="331">
        <v>194</v>
      </c>
      <c r="H76" s="28">
        <v>91</v>
      </c>
      <c r="I76" s="28">
        <v>1</v>
      </c>
    </row>
    <row r="77" spans="1:9" x14ac:dyDescent="0.25">
      <c r="A77" s="28" t="s">
        <v>443</v>
      </c>
      <c r="B77" s="28" t="s">
        <v>445</v>
      </c>
      <c r="C77" s="28">
        <v>2262</v>
      </c>
      <c r="D77" s="28" t="s">
        <v>1934</v>
      </c>
      <c r="E77" s="28" t="s">
        <v>72</v>
      </c>
      <c r="F77" s="28" t="s">
        <v>2076</v>
      </c>
      <c r="G77" s="331">
        <v>195</v>
      </c>
      <c r="H77" s="28">
        <v>91</v>
      </c>
      <c r="I77" s="28">
        <v>1</v>
      </c>
    </row>
    <row r="78" spans="1:9" x14ac:dyDescent="0.25">
      <c r="A78" s="28" t="s">
        <v>443</v>
      </c>
      <c r="B78" s="28" t="s">
        <v>445</v>
      </c>
      <c r="C78" s="28">
        <v>2262</v>
      </c>
      <c r="D78" s="28" t="s">
        <v>1934</v>
      </c>
      <c r="E78" s="28" t="s">
        <v>74</v>
      </c>
      <c r="F78" s="28" t="s">
        <v>2077</v>
      </c>
      <c r="G78" s="331">
        <v>185</v>
      </c>
      <c r="H78" s="28">
        <v>91</v>
      </c>
      <c r="I78" s="28">
        <v>1</v>
      </c>
    </row>
    <row r="79" spans="1:9" x14ac:dyDescent="0.25">
      <c r="A79" s="28" t="s">
        <v>443</v>
      </c>
      <c r="B79" s="28" t="s">
        <v>445</v>
      </c>
      <c r="C79" s="28">
        <v>2262</v>
      </c>
      <c r="D79" s="28" t="s">
        <v>1934</v>
      </c>
      <c r="E79" s="28" t="s">
        <v>76</v>
      </c>
      <c r="F79" s="28" t="s">
        <v>2078</v>
      </c>
      <c r="G79" s="331">
        <v>196</v>
      </c>
      <c r="H79" s="28">
        <v>91</v>
      </c>
      <c r="I79" s="28">
        <v>1</v>
      </c>
    </row>
    <row r="80" spans="1:9" x14ac:dyDescent="0.25">
      <c r="A80" s="28" t="s">
        <v>443</v>
      </c>
      <c r="B80" s="28" t="s">
        <v>445</v>
      </c>
      <c r="C80" s="28">
        <v>2262</v>
      </c>
      <c r="D80" s="28" t="s">
        <v>1934</v>
      </c>
      <c r="E80" s="28" t="s">
        <v>80</v>
      </c>
      <c r="F80" s="28" t="s">
        <v>2079</v>
      </c>
      <c r="G80" s="331">
        <v>142</v>
      </c>
      <c r="H80" s="28">
        <v>91</v>
      </c>
      <c r="I80" s="28">
        <v>1</v>
      </c>
    </row>
    <row r="81" spans="1:9" x14ac:dyDescent="0.25">
      <c r="A81" s="28" t="s">
        <v>443</v>
      </c>
      <c r="B81" s="28" t="s">
        <v>445</v>
      </c>
      <c r="C81" s="28">
        <v>2262</v>
      </c>
      <c r="D81" s="28" t="s">
        <v>1934</v>
      </c>
      <c r="E81" s="28" t="s">
        <v>81</v>
      </c>
      <c r="F81" s="28" t="s">
        <v>2080</v>
      </c>
      <c r="G81" s="331">
        <v>143</v>
      </c>
      <c r="H81" s="28">
        <v>91</v>
      </c>
      <c r="I81" s="28">
        <v>1</v>
      </c>
    </row>
    <row r="82" spans="1:9" x14ac:dyDescent="0.25">
      <c r="A82" s="28" t="s">
        <v>443</v>
      </c>
      <c r="B82" s="28" t="s">
        <v>445</v>
      </c>
      <c r="C82" s="28">
        <v>2262</v>
      </c>
      <c r="D82" s="28" t="s">
        <v>1934</v>
      </c>
      <c r="E82" s="28" t="s">
        <v>83</v>
      </c>
      <c r="F82" s="28" t="s">
        <v>2081</v>
      </c>
      <c r="G82" s="331">
        <v>144</v>
      </c>
      <c r="H82" s="28">
        <v>91</v>
      </c>
      <c r="I82" s="28">
        <v>1</v>
      </c>
    </row>
    <row r="83" spans="1:9" x14ac:dyDescent="0.25">
      <c r="A83" s="28" t="s">
        <v>443</v>
      </c>
      <c r="B83" s="28" t="s">
        <v>445</v>
      </c>
      <c r="C83" s="28">
        <v>2262</v>
      </c>
      <c r="D83" s="28" t="s">
        <v>1934</v>
      </c>
      <c r="E83" s="28" t="s">
        <v>85</v>
      </c>
      <c r="F83" s="28" t="s">
        <v>2082</v>
      </c>
      <c r="G83" s="331">
        <v>145</v>
      </c>
      <c r="H83" s="28">
        <v>91</v>
      </c>
      <c r="I83" s="28">
        <v>1</v>
      </c>
    </row>
    <row r="84" spans="1:9" x14ac:dyDescent="0.25">
      <c r="A84" s="28" t="s">
        <v>443</v>
      </c>
      <c r="B84" s="28" t="s">
        <v>445</v>
      </c>
      <c r="C84" s="28">
        <v>2262</v>
      </c>
      <c r="D84" s="28" t="s">
        <v>1934</v>
      </c>
      <c r="E84" s="28" t="s">
        <v>87</v>
      </c>
      <c r="F84" s="28" t="s">
        <v>2083</v>
      </c>
      <c r="G84" s="331">
        <v>147</v>
      </c>
      <c r="H84" s="28">
        <v>91</v>
      </c>
      <c r="I84" s="28">
        <v>1</v>
      </c>
    </row>
    <row r="85" spans="1:9" x14ac:dyDescent="0.25">
      <c r="A85" s="28" t="s">
        <v>443</v>
      </c>
      <c r="B85" s="28" t="s">
        <v>445</v>
      </c>
      <c r="C85" s="28">
        <v>2262</v>
      </c>
      <c r="D85" s="28" t="s">
        <v>1934</v>
      </c>
      <c r="E85" s="28" t="s">
        <v>89</v>
      </c>
      <c r="F85" s="28" t="s">
        <v>2084</v>
      </c>
      <c r="G85" s="331">
        <v>207</v>
      </c>
      <c r="H85" s="28">
        <v>91</v>
      </c>
      <c r="I85" s="28">
        <v>1</v>
      </c>
    </row>
    <row r="86" spans="1:9" x14ac:dyDescent="0.25">
      <c r="A86" s="28" t="s">
        <v>443</v>
      </c>
      <c r="B86" s="28" t="s">
        <v>445</v>
      </c>
      <c r="C86" s="28">
        <v>2262</v>
      </c>
      <c r="D86" s="28" t="s">
        <v>1934</v>
      </c>
      <c r="E86" s="28" t="s">
        <v>93</v>
      </c>
      <c r="F86" s="28" t="s">
        <v>2085</v>
      </c>
      <c r="G86" s="331">
        <v>148</v>
      </c>
      <c r="H86" s="28">
        <v>91</v>
      </c>
      <c r="I86" s="28">
        <v>1</v>
      </c>
    </row>
    <row r="87" spans="1:9" x14ac:dyDescent="0.25">
      <c r="A87" s="28" t="s">
        <v>443</v>
      </c>
      <c r="B87" s="28" t="s">
        <v>445</v>
      </c>
      <c r="C87" s="28">
        <v>2262</v>
      </c>
      <c r="D87" s="28" t="s">
        <v>1934</v>
      </c>
      <c r="E87" s="28" t="s">
        <v>95</v>
      </c>
      <c r="F87" s="28" t="s">
        <v>2086</v>
      </c>
      <c r="G87" s="331">
        <v>149</v>
      </c>
      <c r="H87" s="28">
        <v>91</v>
      </c>
      <c r="I87" s="28">
        <v>1</v>
      </c>
    </row>
    <row r="88" spans="1:9" x14ac:dyDescent="0.25">
      <c r="A88" s="28" t="s">
        <v>443</v>
      </c>
      <c r="B88" s="28" t="s">
        <v>445</v>
      </c>
      <c r="C88" s="28">
        <v>2262</v>
      </c>
      <c r="D88" s="28" t="s">
        <v>1934</v>
      </c>
      <c r="E88" s="28" t="s">
        <v>96</v>
      </c>
      <c r="F88" s="28" t="s">
        <v>2087</v>
      </c>
      <c r="G88" s="331">
        <v>150</v>
      </c>
      <c r="H88" s="28">
        <v>91</v>
      </c>
      <c r="I88" s="28">
        <v>1</v>
      </c>
    </row>
    <row r="89" spans="1:9" x14ac:dyDescent="0.25">
      <c r="A89" s="28" t="s">
        <v>443</v>
      </c>
      <c r="B89" s="28" t="s">
        <v>445</v>
      </c>
      <c r="C89" s="28">
        <v>2262</v>
      </c>
      <c r="D89" s="28" t="s">
        <v>1934</v>
      </c>
      <c r="E89" s="28" t="s">
        <v>100</v>
      </c>
      <c r="F89" s="28" t="s">
        <v>2088</v>
      </c>
      <c r="G89" s="331">
        <v>75</v>
      </c>
      <c r="H89" s="28">
        <v>91</v>
      </c>
      <c r="I89" s="28">
        <v>1</v>
      </c>
    </row>
    <row r="90" spans="1:9" x14ac:dyDescent="0.25">
      <c r="A90" s="28" t="s">
        <v>443</v>
      </c>
      <c r="B90" s="28" t="s">
        <v>445</v>
      </c>
      <c r="C90" s="28">
        <v>2262</v>
      </c>
      <c r="D90" s="28" t="s">
        <v>1934</v>
      </c>
      <c r="E90" s="28" t="s">
        <v>102</v>
      </c>
      <c r="F90" s="28" t="s">
        <v>2089</v>
      </c>
      <c r="G90" s="331">
        <v>152</v>
      </c>
      <c r="H90" s="28">
        <v>91</v>
      </c>
      <c r="I90" s="28">
        <v>1</v>
      </c>
    </row>
    <row r="91" spans="1:9" x14ac:dyDescent="0.25">
      <c r="A91" s="28" t="s">
        <v>443</v>
      </c>
      <c r="B91" s="28" t="s">
        <v>445</v>
      </c>
      <c r="C91" s="28">
        <v>2262</v>
      </c>
      <c r="D91" s="28" t="s">
        <v>1934</v>
      </c>
      <c r="E91" s="28" t="s">
        <v>104</v>
      </c>
      <c r="F91" s="28" t="s">
        <v>2090</v>
      </c>
      <c r="G91" s="331">
        <v>153</v>
      </c>
      <c r="H91" s="28">
        <v>91</v>
      </c>
      <c r="I91" s="28">
        <v>1</v>
      </c>
    </row>
    <row r="92" spans="1:9" x14ac:dyDescent="0.25">
      <c r="A92" s="28" t="s">
        <v>443</v>
      </c>
      <c r="B92" s="28" t="s">
        <v>445</v>
      </c>
      <c r="C92" s="28">
        <v>2262</v>
      </c>
      <c r="D92" s="28" t="s">
        <v>1934</v>
      </c>
      <c r="E92" s="28" t="s">
        <v>106</v>
      </c>
      <c r="F92" s="28" t="s">
        <v>2091</v>
      </c>
      <c r="G92" s="331">
        <v>154</v>
      </c>
      <c r="H92" s="28">
        <v>91</v>
      </c>
      <c r="I92" s="28">
        <v>1</v>
      </c>
    </row>
    <row r="93" spans="1:9" x14ac:dyDescent="0.25">
      <c r="A93" s="28" t="s">
        <v>443</v>
      </c>
      <c r="B93" s="28" t="s">
        <v>445</v>
      </c>
      <c r="C93" s="28">
        <v>2262</v>
      </c>
      <c r="D93" s="28" t="s">
        <v>1934</v>
      </c>
      <c r="E93" s="28" t="s">
        <v>108</v>
      </c>
      <c r="F93" s="28" t="s">
        <v>2092</v>
      </c>
      <c r="G93" s="331">
        <v>156</v>
      </c>
      <c r="H93" s="28">
        <v>91</v>
      </c>
      <c r="I93" s="28">
        <v>1</v>
      </c>
    </row>
    <row r="94" spans="1:9" x14ac:dyDescent="0.25">
      <c r="A94" s="28" t="s">
        <v>443</v>
      </c>
      <c r="B94" s="28" t="s">
        <v>445</v>
      </c>
      <c r="C94" s="28">
        <v>2262</v>
      </c>
      <c r="D94" s="28" t="s">
        <v>1934</v>
      </c>
      <c r="E94" s="28" t="s">
        <v>110</v>
      </c>
      <c r="F94" s="28" t="s">
        <v>2093</v>
      </c>
      <c r="G94" s="331">
        <v>158</v>
      </c>
      <c r="H94" s="28">
        <v>91</v>
      </c>
      <c r="I94" s="28">
        <v>1</v>
      </c>
    </row>
    <row r="95" spans="1:9" x14ac:dyDescent="0.25">
      <c r="A95" s="28" t="s">
        <v>443</v>
      </c>
      <c r="B95" s="28" t="s">
        <v>445</v>
      </c>
      <c r="C95" s="28">
        <v>2262</v>
      </c>
      <c r="D95" s="28" t="s">
        <v>1934</v>
      </c>
      <c r="E95" s="28" t="s">
        <v>114</v>
      </c>
      <c r="F95" s="28" t="s">
        <v>2094</v>
      </c>
      <c r="G95" s="331">
        <v>76</v>
      </c>
      <c r="H95" s="28">
        <v>91</v>
      </c>
      <c r="I95" s="28">
        <v>1</v>
      </c>
    </row>
    <row r="96" spans="1:9" x14ac:dyDescent="0.25">
      <c r="A96" s="28" t="s">
        <v>443</v>
      </c>
      <c r="B96" s="28" t="s">
        <v>445</v>
      </c>
      <c r="C96" s="28">
        <v>2262</v>
      </c>
      <c r="D96" s="28" t="s">
        <v>1934</v>
      </c>
      <c r="E96" s="28" t="s">
        <v>116</v>
      </c>
      <c r="F96" s="28" t="s">
        <v>2095</v>
      </c>
      <c r="G96" s="331">
        <v>77</v>
      </c>
      <c r="H96" s="28">
        <v>91</v>
      </c>
      <c r="I96" s="28">
        <v>1</v>
      </c>
    </row>
    <row r="97" spans="1:9" x14ac:dyDescent="0.25">
      <c r="A97" s="28" t="s">
        <v>443</v>
      </c>
      <c r="B97" s="28" t="s">
        <v>445</v>
      </c>
      <c r="C97" s="28">
        <v>2262</v>
      </c>
      <c r="D97" s="28" t="s">
        <v>1934</v>
      </c>
      <c r="E97" s="28" t="s">
        <v>119</v>
      </c>
      <c r="F97" s="28" t="s">
        <v>2096</v>
      </c>
      <c r="G97" s="331">
        <v>187</v>
      </c>
      <c r="H97" s="28">
        <v>91</v>
      </c>
      <c r="I97" s="28">
        <v>1</v>
      </c>
    </row>
    <row r="98" spans="1:9" x14ac:dyDescent="0.25">
      <c r="A98" s="28" t="s">
        <v>443</v>
      </c>
      <c r="B98" s="28" t="s">
        <v>445</v>
      </c>
      <c r="C98" s="28">
        <v>2262</v>
      </c>
      <c r="D98" s="28" t="s">
        <v>1934</v>
      </c>
      <c r="E98" s="28" t="s">
        <v>121</v>
      </c>
      <c r="F98" s="28" t="s">
        <v>2097</v>
      </c>
      <c r="G98" s="331">
        <v>218</v>
      </c>
      <c r="H98" s="28">
        <v>91</v>
      </c>
      <c r="I98" s="28">
        <v>1</v>
      </c>
    </row>
    <row r="99" spans="1:9" x14ac:dyDescent="0.25">
      <c r="A99" s="28" t="s">
        <v>443</v>
      </c>
      <c r="B99" s="28" t="s">
        <v>445</v>
      </c>
      <c r="C99" s="28">
        <v>2262</v>
      </c>
      <c r="D99" s="28" t="s">
        <v>1934</v>
      </c>
      <c r="E99" s="28" t="s">
        <v>123</v>
      </c>
      <c r="F99" s="28" t="s">
        <v>2098</v>
      </c>
      <c r="G99" s="331">
        <v>208</v>
      </c>
      <c r="H99" s="28">
        <v>91</v>
      </c>
      <c r="I99" s="28">
        <v>1</v>
      </c>
    </row>
    <row r="100" spans="1:9" x14ac:dyDescent="0.25">
      <c r="A100" s="28" t="s">
        <v>443</v>
      </c>
      <c r="B100" s="28" t="s">
        <v>445</v>
      </c>
      <c r="C100" s="28">
        <v>2262</v>
      </c>
      <c r="D100" s="28" t="s">
        <v>1934</v>
      </c>
      <c r="E100" s="28" t="s">
        <v>124</v>
      </c>
      <c r="F100" s="28" t="s">
        <v>2099</v>
      </c>
      <c r="G100" s="331">
        <v>214</v>
      </c>
      <c r="H100" s="28">
        <v>91</v>
      </c>
      <c r="I100" s="28">
        <v>1</v>
      </c>
    </row>
    <row r="101" spans="1:9" x14ac:dyDescent="0.25">
      <c r="A101" s="28" t="s">
        <v>443</v>
      </c>
      <c r="B101" s="28" t="s">
        <v>445</v>
      </c>
      <c r="C101" s="28">
        <v>2262</v>
      </c>
      <c r="D101" s="28" t="s">
        <v>1934</v>
      </c>
      <c r="E101" s="28" t="s">
        <v>126</v>
      </c>
      <c r="F101" s="28" t="s">
        <v>2100</v>
      </c>
      <c r="G101" s="331">
        <v>209</v>
      </c>
      <c r="H101" s="28">
        <v>91</v>
      </c>
      <c r="I101" s="28">
        <v>1</v>
      </c>
    </row>
    <row r="102" spans="1:9" x14ac:dyDescent="0.25">
      <c r="A102" s="28" t="s">
        <v>443</v>
      </c>
      <c r="B102" s="28" t="s">
        <v>445</v>
      </c>
      <c r="C102" s="28">
        <v>2262</v>
      </c>
      <c r="D102" s="28" t="s">
        <v>1934</v>
      </c>
      <c r="E102" s="28" t="s">
        <v>129</v>
      </c>
      <c r="F102" s="28" t="s">
        <v>2101</v>
      </c>
      <c r="G102" s="331">
        <v>99</v>
      </c>
      <c r="H102" s="28">
        <v>91</v>
      </c>
      <c r="I102" s="28">
        <v>1</v>
      </c>
    </row>
    <row r="103" spans="1:9" x14ac:dyDescent="0.25">
      <c r="A103" s="28" t="s">
        <v>443</v>
      </c>
      <c r="B103" s="28" t="s">
        <v>445</v>
      </c>
      <c r="C103" s="28">
        <v>2262</v>
      </c>
      <c r="D103" s="28" t="s">
        <v>1934</v>
      </c>
      <c r="E103" s="28" t="s">
        <v>131</v>
      </c>
      <c r="F103" s="28" t="s">
        <v>2102</v>
      </c>
      <c r="G103" s="331">
        <v>100</v>
      </c>
      <c r="H103" s="28">
        <v>91</v>
      </c>
      <c r="I103" s="28">
        <v>1</v>
      </c>
    </row>
    <row r="104" spans="1:9" x14ac:dyDescent="0.25">
      <c r="A104" s="28" t="s">
        <v>443</v>
      </c>
      <c r="B104" s="28" t="s">
        <v>445</v>
      </c>
      <c r="C104" s="28">
        <v>2262</v>
      </c>
      <c r="D104" s="28" t="s">
        <v>1934</v>
      </c>
      <c r="E104" s="28" t="s">
        <v>133</v>
      </c>
      <c r="F104" s="28" t="s">
        <v>2103</v>
      </c>
      <c r="G104" s="331">
        <v>160</v>
      </c>
      <c r="H104" s="28">
        <v>91</v>
      </c>
      <c r="I104" s="28">
        <v>1</v>
      </c>
    </row>
    <row r="105" spans="1:9" x14ac:dyDescent="0.25">
      <c r="A105" s="28" t="s">
        <v>443</v>
      </c>
      <c r="B105" s="28" t="s">
        <v>445</v>
      </c>
      <c r="C105" s="28">
        <v>2262</v>
      </c>
      <c r="D105" s="28" t="s">
        <v>1934</v>
      </c>
      <c r="E105" s="28" t="s">
        <v>135</v>
      </c>
      <c r="F105" s="28" t="s">
        <v>2104</v>
      </c>
      <c r="G105" s="331">
        <v>161</v>
      </c>
      <c r="H105" s="28">
        <v>91</v>
      </c>
      <c r="I105" s="28">
        <v>1</v>
      </c>
    </row>
    <row r="106" spans="1:9" x14ac:dyDescent="0.25">
      <c r="A106" s="28" t="s">
        <v>443</v>
      </c>
      <c r="B106" s="28" t="s">
        <v>445</v>
      </c>
      <c r="C106" s="28">
        <v>2262</v>
      </c>
      <c r="D106" s="28" t="s">
        <v>1934</v>
      </c>
      <c r="E106" s="28" t="s">
        <v>137</v>
      </c>
      <c r="F106" s="28" t="s">
        <v>2105</v>
      </c>
      <c r="G106" s="331">
        <v>78</v>
      </c>
      <c r="H106" s="28">
        <v>91</v>
      </c>
      <c r="I106" s="28">
        <v>1</v>
      </c>
    </row>
    <row r="107" spans="1:9" x14ac:dyDescent="0.25">
      <c r="A107" s="28" t="s">
        <v>443</v>
      </c>
      <c r="B107" s="28" t="s">
        <v>445</v>
      </c>
      <c r="C107" s="28">
        <v>2262</v>
      </c>
      <c r="D107" s="28" t="s">
        <v>1934</v>
      </c>
      <c r="E107" s="28" t="s">
        <v>139</v>
      </c>
      <c r="F107" s="28" t="s">
        <v>2106</v>
      </c>
      <c r="G107" s="331">
        <v>80</v>
      </c>
      <c r="H107" s="28">
        <v>91</v>
      </c>
      <c r="I107" s="28">
        <v>1</v>
      </c>
    </row>
    <row r="108" spans="1:9" x14ac:dyDescent="0.25">
      <c r="A108" s="28" t="s">
        <v>443</v>
      </c>
      <c r="B108" s="28" t="s">
        <v>445</v>
      </c>
      <c r="C108" s="28">
        <v>2262</v>
      </c>
      <c r="D108" s="28" t="s">
        <v>1934</v>
      </c>
      <c r="E108" s="28" t="s">
        <v>141</v>
      </c>
      <c r="F108" s="28" t="s">
        <v>2107</v>
      </c>
      <c r="G108" s="331">
        <v>210</v>
      </c>
      <c r="H108" s="28">
        <v>91</v>
      </c>
      <c r="I108" s="28">
        <v>1</v>
      </c>
    </row>
    <row r="109" spans="1:9" x14ac:dyDescent="0.25">
      <c r="A109" s="28" t="s">
        <v>443</v>
      </c>
      <c r="B109" s="28" t="s">
        <v>445</v>
      </c>
      <c r="C109" s="28">
        <v>2262</v>
      </c>
      <c r="D109" s="28" t="s">
        <v>1934</v>
      </c>
      <c r="E109" s="28" t="s">
        <v>145</v>
      </c>
      <c r="F109" s="28" t="s">
        <v>2108</v>
      </c>
      <c r="G109" s="331">
        <v>162</v>
      </c>
      <c r="H109" s="28">
        <v>91</v>
      </c>
      <c r="I109" s="28">
        <v>1</v>
      </c>
    </row>
    <row r="110" spans="1:9" x14ac:dyDescent="0.25">
      <c r="A110" s="28" t="s">
        <v>443</v>
      </c>
      <c r="B110" s="28" t="s">
        <v>445</v>
      </c>
      <c r="C110" s="28">
        <v>2262</v>
      </c>
      <c r="D110" s="28" t="s">
        <v>1934</v>
      </c>
      <c r="E110" s="28" t="s">
        <v>146</v>
      </c>
      <c r="F110" s="28" t="s">
        <v>2109</v>
      </c>
      <c r="G110" s="331">
        <v>81</v>
      </c>
      <c r="H110" s="28">
        <v>91</v>
      </c>
      <c r="I110" s="28">
        <v>1</v>
      </c>
    </row>
    <row r="111" spans="1:9" x14ac:dyDescent="0.25">
      <c r="A111" s="28" t="s">
        <v>443</v>
      </c>
      <c r="B111" s="28" t="s">
        <v>445</v>
      </c>
      <c r="C111" s="28">
        <v>2262</v>
      </c>
      <c r="D111" s="28" t="s">
        <v>1934</v>
      </c>
      <c r="E111" s="28" t="s">
        <v>149</v>
      </c>
      <c r="F111" s="28" t="s">
        <v>2110</v>
      </c>
      <c r="G111" s="331">
        <v>200</v>
      </c>
      <c r="H111" s="28">
        <v>91</v>
      </c>
      <c r="I111" s="28">
        <v>1</v>
      </c>
    </row>
    <row r="112" spans="1:9" x14ac:dyDescent="0.25">
      <c r="A112" s="28" t="s">
        <v>443</v>
      </c>
      <c r="B112" s="28" t="s">
        <v>445</v>
      </c>
      <c r="C112" s="28">
        <v>2262</v>
      </c>
      <c r="D112" s="28" t="s">
        <v>1934</v>
      </c>
      <c r="E112" s="28" t="s">
        <v>151</v>
      </c>
      <c r="F112" s="28" t="s">
        <v>2111</v>
      </c>
      <c r="G112" s="331">
        <v>82</v>
      </c>
      <c r="H112" s="28">
        <v>91</v>
      </c>
      <c r="I112" s="28">
        <v>1</v>
      </c>
    </row>
    <row r="113" spans="1:9" x14ac:dyDescent="0.25">
      <c r="A113" s="28" t="s">
        <v>443</v>
      </c>
      <c r="B113" s="28" t="s">
        <v>445</v>
      </c>
      <c r="C113" s="28">
        <v>2262</v>
      </c>
      <c r="D113" s="28" t="s">
        <v>1934</v>
      </c>
      <c r="E113" s="28" t="s">
        <v>153</v>
      </c>
      <c r="F113" s="28" t="s">
        <v>2112</v>
      </c>
      <c r="G113" s="331">
        <v>163</v>
      </c>
      <c r="H113" s="28">
        <v>91</v>
      </c>
      <c r="I113" s="28">
        <v>1</v>
      </c>
    </row>
    <row r="114" spans="1:9" x14ac:dyDescent="0.25">
      <c r="A114" s="28" t="s">
        <v>443</v>
      </c>
      <c r="B114" s="28" t="s">
        <v>445</v>
      </c>
      <c r="C114" s="28">
        <v>2262</v>
      </c>
      <c r="D114" s="28" t="s">
        <v>1934</v>
      </c>
      <c r="E114" s="28" t="s">
        <v>155</v>
      </c>
      <c r="F114" s="28" t="s">
        <v>2113</v>
      </c>
      <c r="G114" s="331">
        <v>201</v>
      </c>
      <c r="H114" s="28">
        <v>91</v>
      </c>
      <c r="I114" s="28">
        <v>1</v>
      </c>
    </row>
    <row r="115" spans="1:9" x14ac:dyDescent="0.25">
      <c r="A115" s="28" t="s">
        <v>443</v>
      </c>
      <c r="B115" s="28" t="s">
        <v>445</v>
      </c>
      <c r="C115" s="28">
        <v>2262</v>
      </c>
      <c r="D115" s="28" t="s">
        <v>1934</v>
      </c>
      <c r="E115" s="28" t="s">
        <v>156</v>
      </c>
      <c r="F115" s="28" t="s">
        <v>2114</v>
      </c>
      <c r="G115" s="331">
        <v>83</v>
      </c>
      <c r="H115" s="28">
        <v>91</v>
      </c>
      <c r="I115" s="28">
        <v>1</v>
      </c>
    </row>
    <row r="116" spans="1:9" x14ac:dyDescent="0.25">
      <c r="A116" s="28" t="s">
        <v>443</v>
      </c>
      <c r="B116" s="28" t="s">
        <v>445</v>
      </c>
      <c r="C116" s="28">
        <v>2262</v>
      </c>
      <c r="D116" s="28" t="s">
        <v>1934</v>
      </c>
      <c r="E116" s="28" t="s">
        <v>158</v>
      </c>
      <c r="F116" s="28" t="s">
        <v>2115</v>
      </c>
      <c r="G116" s="331">
        <v>165</v>
      </c>
      <c r="H116" s="28">
        <v>91</v>
      </c>
      <c r="I116" s="28">
        <v>1</v>
      </c>
    </row>
    <row r="117" spans="1:9" x14ac:dyDescent="0.25">
      <c r="A117" s="28" t="s">
        <v>443</v>
      </c>
      <c r="B117" s="28" t="s">
        <v>445</v>
      </c>
      <c r="C117" s="28">
        <v>2262</v>
      </c>
      <c r="D117" s="28" t="s">
        <v>1934</v>
      </c>
      <c r="E117" s="28" t="s">
        <v>160</v>
      </c>
      <c r="F117" s="28" t="s">
        <v>2116</v>
      </c>
      <c r="G117" s="331">
        <v>166</v>
      </c>
      <c r="H117" s="28">
        <v>91</v>
      </c>
      <c r="I117" s="28">
        <v>1</v>
      </c>
    </row>
    <row r="118" spans="1:9" x14ac:dyDescent="0.25">
      <c r="A118" s="28" t="s">
        <v>443</v>
      </c>
      <c r="B118" s="28" t="s">
        <v>445</v>
      </c>
      <c r="C118" s="28">
        <v>2262</v>
      </c>
      <c r="D118" s="28" t="s">
        <v>1934</v>
      </c>
      <c r="E118" s="28" t="s">
        <v>162</v>
      </c>
      <c r="F118" s="28" t="s">
        <v>2117</v>
      </c>
      <c r="G118" s="331">
        <v>167</v>
      </c>
      <c r="H118" s="28">
        <v>91</v>
      </c>
      <c r="I118" s="28">
        <v>1</v>
      </c>
    </row>
    <row r="119" spans="1:9" x14ac:dyDescent="0.25">
      <c r="A119" s="28" t="s">
        <v>443</v>
      </c>
      <c r="B119" s="28" t="s">
        <v>445</v>
      </c>
      <c r="C119" s="28">
        <v>2262</v>
      </c>
      <c r="D119" s="28" t="s">
        <v>1934</v>
      </c>
      <c r="E119" s="28" t="s">
        <v>164</v>
      </c>
      <c r="F119" s="28" t="s">
        <v>2118</v>
      </c>
      <c r="G119" s="331">
        <v>202</v>
      </c>
      <c r="H119" s="28">
        <v>91</v>
      </c>
      <c r="I119" s="28">
        <v>1</v>
      </c>
    </row>
    <row r="120" spans="1:9" x14ac:dyDescent="0.25">
      <c r="A120" s="28" t="s">
        <v>443</v>
      </c>
      <c r="B120" s="28" t="s">
        <v>445</v>
      </c>
      <c r="C120" s="28">
        <v>2262</v>
      </c>
      <c r="D120" s="28" t="s">
        <v>1934</v>
      </c>
      <c r="E120" s="28" t="s">
        <v>166</v>
      </c>
      <c r="F120" s="28" t="s">
        <v>2119</v>
      </c>
      <c r="G120" s="331">
        <v>168</v>
      </c>
      <c r="H120" s="28">
        <v>91</v>
      </c>
      <c r="I120" s="28">
        <v>1</v>
      </c>
    </row>
    <row r="121" spans="1:9" x14ac:dyDescent="0.25">
      <c r="A121" s="28" t="s">
        <v>443</v>
      </c>
      <c r="B121" s="28" t="s">
        <v>445</v>
      </c>
      <c r="C121" s="28">
        <v>2262</v>
      </c>
      <c r="D121" s="28" t="s">
        <v>1934</v>
      </c>
      <c r="E121" s="28" t="s">
        <v>168</v>
      </c>
      <c r="F121" s="28" t="s">
        <v>2120</v>
      </c>
      <c r="G121" s="331">
        <v>222</v>
      </c>
      <c r="H121" s="28">
        <v>91</v>
      </c>
      <c r="I121" s="28">
        <v>1</v>
      </c>
    </row>
    <row r="122" spans="1:9" x14ac:dyDescent="0.25">
      <c r="A122" s="28" t="s">
        <v>443</v>
      </c>
      <c r="B122" s="28" t="s">
        <v>445</v>
      </c>
      <c r="C122" s="28">
        <v>2262</v>
      </c>
      <c r="D122" s="28" t="s">
        <v>1934</v>
      </c>
      <c r="E122" s="28" t="s">
        <v>170</v>
      </c>
      <c r="F122" s="28" t="s">
        <v>2121</v>
      </c>
      <c r="G122" s="331">
        <v>84</v>
      </c>
      <c r="H122" s="28">
        <v>91</v>
      </c>
      <c r="I122" s="28">
        <v>1</v>
      </c>
    </row>
    <row r="123" spans="1:9" x14ac:dyDescent="0.25">
      <c r="A123" s="28" t="s">
        <v>443</v>
      </c>
      <c r="B123" s="28" t="s">
        <v>445</v>
      </c>
      <c r="C123" s="28">
        <v>2262</v>
      </c>
      <c r="D123" s="28" t="s">
        <v>1934</v>
      </c>
      <c r="E123" s="28" t="s">
        <v>172</v>
      </c>
      <c r="F123" s="28" t="s">
        <v>2122</v>
      </c>
      <c r="G123" s="331">
        <v>85</v>
      </c>
      <c r="H123" s="28">
        <v>91</v>
      </c>
      <c r="I123" s="28">
        <v>1</v>
      </c>
    </row>
    <row r="124" spans="1:9" x14ac:dyDescent="0.25">
      <c r="A124" s="28" t="s">
        <v>443</v>
      </c>
      <c r="B124" s="28" t="s">
        <v>445</v>
      </c>
      <c r="C124" s="28">
        <v>2262</v>
      </c>
      <c r="D124" s="28" t="s">
        <v>1934</v>
      </c>
      <c r="E124" s="28" t="s">
        <v>174</v>
      </c>
      <c r="F124" s="28" t="s">
        <v>2123</v>
      </c>
      <c r="G124" s="331">
        <v>106</v>
      </c>
      <c r="H124" s="28">
        <v>91</v>
      </c>
      <c r="I124" s="28">
        <v>1</v>
      </c>
    </row>
    <row r="125" spans="1:9" x14ac:dyDescent="0.25">
      <c r="A125" s="28" t="s">
        <v>443</v>
      </c>
      <c r="B125" s="28" t="s">
        <v>445</v>
      </c>
      <c r="C125" s="28">
        <v>2262</v>
      </c>
      <c r="D125" s="28" t="s">
        <v>1934</v>
      </c>
      <c r="E125" s="28" t="s">
        <v>175</v>
      </c>
      <c r="F125" s="28" t="s">
        <v>2124</v>
      </c>
      <c r="G125" s="331">
        <v>87</v>
      </c>
      <c r="H125" s="28">
        <v>91</v>
      </c>
      <c r="I125" s="28">
        <v>1</v>
      </c>
    </row>
    <row r="126" spans="1:9" x14ac:dyDescent="0.25">
      <c r="A126" s="28" t="s">
        <v>443</v>
      </c>
      <c r="B126" s="28" t="s">
        <v>445</v>
      </c>
      <c r="C126" s="28">
        <v>2262</v>
      </c>
      <c r="D126" s="28" t="s">
        <v>1934</v>
      </c>
      <c r="E126" s="28" t="s">
        <v>177</v>
      </c>
      <c r="F126" s="28" t="s">
        <v>2125</v>
      </c>
      <c r="G126" s="331">
        <v>171</v>
      </c>
      <c r="H126" s="28">
        <v>91</v>
      </c>
      <c r="I126" s="28">
        <v>1</v>
      </c>
    </row>
    <row r="127" spans="1:9" x14ac:dyDescent="0.25">
      <c r="A127" s="28" t="s">
        <v>443</v>
      </c>
      <c r="B127" s="28" t="s">
        <v>445</v>
      </c>
      <c r="C127" s="28">
        <v>2262</v>
      </c>
      <c r="D127" s="28" t="s">
        <v>1934</v>
      </c>
      <c r="E127" s="28" t="s">
        <v>179</v>
      </c>
      <c r="F127" s="28" t="s">
        <v>2126</v>
      </c>
      <c r="G127" s="331">
        <v>188</v>
      </c>
      <c r="H127" s="28">
        <v>91</v>
      </c>
      <c r="I127" s="28">
        <v>1</v>
      </c>
    </row>
    <row r="128" spans="1:9" x14ac:dyDescent="0.25">
      <c r="A128" s="28" t="s">
        <v>443</v>
      </c>
      <c r="B128" s="28" t="s">
        <v>445</v>
      </c>
      <c r="C128" s="28">
        <v>2262</v>
      </c>
      <c r="D128" s="28" t="s">
        <v>1934</v>
      </c>
      <c r="E128" s="28" t="s">
        <v>181</v>
      </c>
      <c r="F128" s="28" t="s">
        <v>2127</v>
      </c>
      <c r="G128" s="331">
        <v>220</v>
      </c>
      <c r="H128" s="28">
        <v>91</v>
      </c>
      <c r="I128" s="28">
        <v>1</v>
      </c>
    </row>
    <row r="129" spans="1:9" x14ac:dyDescent="0.25">
      <c r="A129" s="28" t="s">
        <v>443</v>
      </c>
      <c r="B129" s="28" t="s">
        <v>445</v>
      </c>
      <c r="C129" s="28">
        <v>2262</v>
      </c>
      <c r="D129" s="28" t="s">
        <v>1934</v>
      </c>
      <c r="E129" s="28" t="s">
        <v>183</v>
      </c>
      <c r="F129" s="28" t="s">
        <v>2128</v>
      </c>
      <c r="G129" s="331">
        <v>223</v>
      </c>
      <c r="H129" s="28">
        <v>91</v>
      </c>
      <c r="I129" s="28">
        <v>1</v>
      </c>
    </row>
    <row r="130" spans="1:9" x14ac:dyDescent="0.25">
      <c r="A130" s="28" t="s">
        <v>443</v>
      </c>
      <c r="B130" s="28" t="s">
        <v>445</v>
      </c>
      <c r="C130" s="28">
        <v>2262</v>
      </c>
      <c r="D130" s="28" t="s">
        <v>1934</v>
      </c>
      <c r="E130" s="28" t="s">
        <v>185</v>
      </c>
      <c r="F130" s="28" t="s">
        <v>2129</v>
      </c>
      <c r="G130" s="331">
        <v>88</v>
      </c>
      <c r="H130" s="28">
        <v>91</v>
      </c>
      <c r="I130" s="28">
        <v>1</v>
      </c>
    </row>
    <row r="131" spans="1:9" x14ac:dyDescent="0.25">
      <c r="A131" s="28" t="s">
        <v>443</v>
      </c>
      <c r="B131" s="28" t="s">
        <v>445</v>
      </c>
      <c r="C131" s="28">
        <v>2262</v>
      </c>
      <c r="D131" s="28" t="s">
        <v>1934</v>
      </c>
      <c r="E131" s="28" t="s">
        <v>187</v>
      </c>
      <c r="F131" s="28" t="s">
        <v>2130</v>
      </c>
      <c r="G131" s="331">
        <v>89</v>
      </c>
      <c r="H131" s="28">
        <v>91</v>
      </c>
      <c r="I131" s="28">
        <v>1</v>
      </c>
    </row>
    <row r="132" spans="1:9" x14ac:dyDescent="0.25">
      <c r="A132" s="28" t="s">
        <v>443</v>
      </c>
      <c r="B132" s="28" t="s">
        <v>445</v>
      </c>
      <c r="C132" s="28">
        <v>2262</v>
      </c>
      <c r="D132" s="28" t="s">
        <v>1934</v>
      </c>
      <c r="E132" s="28" t="s">
        <v>189</v>
      </c>
      <c r="F132" s="28" t="s">
        <v>2131</v>
      </c>
      <c r="G132" s="331">
        <v>189</v>
      </c>
      <c r="H132" s="28">
        <v>91</v>
      </c>
      <c r="I132" s="28">
        <v>1</v>
      </c>
    </row>
    <row r="133" spans="1:9" x14ac:dyDescent="0.25">
      <c r="A133" s="28" t="s">
        <v>443</v>
      </c>
      <c r="B133" s="28" t="s">
        <v>445</v>
      </c>
      <c r="C133" s="28">
        <v>2262</v>
      </c>
      <c r="D133" s="28" t="s">
        <v>1934</v>
      </c>
      <c r="E133" s="28" t="s">
        <v>191</v>
      </c>
      <c r="F133" s="28" t="s">
        <v>2132</v>
      </c>
      <c r="G133" s="331">
        <v>211</v>
      </c>
      <c r="H133" s="28">
        <v>91</v>
      </c>
      <c r="I133" s="28">
        <v>1</v>
      </c>
    </row>
    <row r="134" spans="1:9" x14ac:dyDescent="0.25">
      <c r="A134" s="28" t="s">
        <v>443</v>
      </c>
      <c r="B134" s="28" t="s">
        <v>445</v>
      </c>
      <c r="C134" s="28">
        <v>2262</v>
      </c>
      <c r="D134" s="28" t="s">
        <v>1934</v>
      </c>
      <c r="E134" s="28" t="s">
        <v>193</v>
      </c>
      <c r="F134" s="28" t="s">
        <v>2133</v>
      </c>
      <c r="G134" s="331">
        <v>172</v>
      </c>
      <c r="H134" s="28">
        <v>91</v>
      </c>
      <c r="I134" s="28">
        <v>1</v>
      </c>
    </row>
    <row r="135" spans="1:9" x14ac:dyDescent="0.25">
      <c r="A135" s="28" t="s">
        <v>443</v>
      </c>
      <c r="B135" s="28" t="s">
        <v>445</v>
      </c>
      <c r="C135" s="28">
        <v>2262</v>
      </c>
      <c r="D135" s="28" t="s">
        <v>1934</v>
      </c>
      <c r="E135" s="28" t="s">
        <v>195</v>
      </c>
      <c r="F135" s="28" t="s">
        <v>2134</v>
      </c>
      <c r="G135" s="331">
        <v>173</v>
      </c>
      <c r="H135" s="28">
        <v>91</v>
      </c>
      <c r="I135" s="28">
        <v>1</v>
      </c>
    </row>
    <row r="136" spans="1:9" x14ac:dyDescent="0.25">
      <c r="A136" s="28" t="s">
        <v>443</v>
      </c>
      <c r="B136" s="28" t="s">
        <v>445</v>
      </c>
      <c r="C136" s="28">
        <v>2262</v>
      </c>
      <c r="D136" s="28" t="s">
        <v>1934</v>
      </c>
      <c r="E136" s="28" t="s">
        <v>197</v>
      </c>
      <c r="F136" s="28" t="s">
        <v>2135</v>
      </c>
      <c r="G136" s="331">
        <v>174</v>
      </c>
      <c r="H136" s="28">
        <v>91</v>
      </c>
      <c r="I136" s="28">
        <v>1</v>
      </c>
    </row>
    <row r="137" spans="1:9" x14ac:dyDescent="0.25">
      <c r="A137" s="28" t="s">
        <v>443</v>
      </c>
      <c r="B137" s="28" t="s">
        <v>445</v>
      </c>
      <c r="C137" s="28">
        <v>2262</v>
      </c>
      <c r="D137" s="28" t="s">
        <v>1934</v>
      </c>
      <c r="E137" s="28" t="s">
        <v>199</v>
      </c>
      <c r="F137" s="28" t="s">
        <v>2136</v>
      </c>
      <c r="G137" s="331">
        <v>175</v>
      </c>
      <c r="H137" s="28">
        <v>91</v>
      </c>
      <c r="I137" s="28">
        <v>1</v>
      </c>
    </row>
    <row r="138" spans="1:9" x14ac:dyDescent="0.25">
      <c r="A138" s="28" t="s">
        <v>443</v>
      </c>
      <c r="B138" s="28" t="s">
        <v>445</v>
      </c>
      <c r="C138" s="28">
        <v>2262</v>
      </c>
      <c r="D138" s="28" t="s">
        <v>1934</v>
      </c>
      <c r="E138" s="28" t="s">
        <v>201</v>
      </c>
      <c r="F138" s="28" t="s">
        <v>2137</v>
      </c>
      <c r="G138" s="331">
        <v>190</v>
      </c>
      <c r="H138" s="28">
        <v>91</v>
      </c>
      <c r="I138" s="28">
        <v>1</v>
      </c>
    </row>
    <row r="139" spans="1:9" x14ac:dyDescent="0.25">
      <c r="A139" s="28" t="s">
        <v>443</v>
      </c>
      <c r="B139" s="28" t="s">
        <v>445</v>
      </c>
      <c r="C139" s="28">
        <v>2262</v>
      </c>
      <c r="D139" s="28" t="s">
        <v>1934</v>
      </c>
      <c r="E139" s="28" t="s">
        <v>203</v>
      </c>
      <c r="F139" s="28" t="s">
        <v>2138</v>
      </c>
      <c r="G139" s="331">
        <v>90</v>
      </c>
      <c r="H139" s="28">
        <v>91</v>
      </c>
      <c r="I139" s="28">
        <v>1</v>
      </c>
    </row>
    <row r="140" spans="1:9" x14ac:dyDescent="0.25">
      <c r="A140" s="28" t="s">
        <v>443</v>
      </c>
      <c r="B140" s="28" t="s">
        <v>445</v>
      </c>
      <c r="C140" s="28">
        <v>2262</v>
      </c>
      <c r="D140" s="28" t="s">
        <v>1934</v>
      </c>
      <c r="E140" s="28" t="s">
        <v>205</v>
      </c>
      <c r="F140" s="28" t="s">
        <v>2139</v>
      </c>
      <c r="G140" s="331">
        <v>176</v>
      </c>
      <c r="H140" s="28">
        <v>91</v>
      </c>
      <c r="I140" s="28">
        <v>1</v>
      </c>
    </row>
    <row r="141" spans="1:9" x14ac:dyDescent="0.25">
      <c r="A141" s="28" t="s">
        <v>443</v>
      </c>
      <c r="B141" s="28" t="s">
        <v>445</v>
      </c>
      <c r="C141" s="28">
        <v>2262</v>
      </c>
      <c r="D141" s="28" t="s">
        <v>1934</v>
      </c>
      <c r="E141" s="28" t="s">
        <v>207</v>
      </c>
      <c r="F141" s="28" t="s">
        <v>2140</v>
      </c>
      <c r="G141" s="331">
        <v>177</v>
      </c>
      <c r="H141" s="28">
        <v>91</v>
      </c>
      <c r="I141" s="28">
        <v>1</v>
      </c>
    </row>
    <row r="142" spans="1:9" x14ac:dyDescent="0.25">
      <c r="A142" s="28" t="s">
        <v>443</v>
      </c>
      <c r="B142" s="28" t="s">
        <v>445</v>
      </c>
      <c r="C142" s="28">
        <v>2262</v>
      </c>
      <c r="D142" s="28" t="s">
        <v>1934</v>
      </c>
      <c r="E142" s="28" t="s">
        <v>209</v>
      </c>
      <c r="F142" s="28" t="s">
        <v>2141</v>
      </c>
      <c r="G142" s="331">
        <v>212</v>
      </c>
      <c r="H142" s="28">
        <v>91</v>
      </c>
      <c r="I142" s="28">
        <v>1</v>
      </c>
    </row>
    <row r="143" spans="1:9" x14ac:dyDescent="0.25">
      <c r="A143" s="28" t="s">
        <v>443</v>
      </c>
      <c r="B143" s="28" t="s">
        <v>445</v>
      </c>
      <c r="C143" s="28">
        <v>2262</v>
      </c>
      <c r="D143" s="28" t="s">
        <v>1934</v>
      </c>
      <c r="E143" s="28" t="s">
        <v>211</v>
      </c>
      <c r="F143" s="28" t="s">
        <v>2142</v>
      </c>
      <c r="G143" s="331">
        <v>221</v>
      </c>
      <c r="H143" s="28">
        <v>91</v>
      </c>
      <c r="I143" s="28">
        <v>1</v>
      </c>
    </row>
    <row r="144" spans="1:9" x14ac:dyDescent="0.25">
      <c r="A144" s="28" t="s">
        <v>443</v>
      </c>
      <c r="B144" s="28" t="s">
        <v>445</v>
      </c>
      <c r="C144" s="28">
        <v>2262</v>
      </c>
      <c r="D144" s="28" t="s">
        <v>1934</v>
      </c>
      <c r="E144" s="28" t="s">
        <v>213</v>
      </c>
      <c r="F144" s="28" t="s">
        <v>2143</v>
      </c>
      <c r="G144" s="331">
        <v>178</v>
      </c>
      <c r="H144" s="28">
        <v>91</v>
      </c>
      <c r="I144" s="28">
        <v>1</v>
      </c>
    </row>
    <row r="145" spans="1:9" x14ac:dyDescent="0.25">
      <c r="A145" s="28" t="s">
        <v>443</v>
      </c>
      <c r="B145" s="28" t="s">
        <v>445</v>
      </c>
      <c r="C145" s="28">
        <v>2262</v>
      </c>
      <c r="D145" s="28" t="s">
        <v>1934</v>
      </c>
      <c r="E145" s="28" t="s">
        <v>215</v>
      </c>
      <c r="F145" s="28" t="s">
        <v>2144</v>
      </c>
      <c r="G145" s="331">
        <v>179</v>
      </c>
      <c r="H145" s="28">
        <v>91</v>
      </c>
      <c r="I145" s="28">
        <v>1</v>
      </c>
    </row>
    <row r="146" spans="1:9" x14ac:dyDescent="0.25">
      <c r="A146" s="28" t="s">
        <v>443</v>
      </c>
      <c r="B146" s="28" t="s">
        <v>445</v>
      </c>
      <c r="C146" s="28">
        <v>2262</v>
      </c>
      <c r="D146" s="28" t="s">
        <v>1934</v>
      </c>
      <c r="E146" s="28" t="s">
        <v>217</v>
      </c>
      <c r="F146" s="28" t="s">
        <v>2145</v>
      </c>
      <c r="G146" s="331">
        <v>91</v>
      </c>
      <c r="H146" s="28">
        <v>91</v>
      </c>
      <c r="I146" s="28">
        <v>1</v>
      </c>
    </row>
    <row r="147" spans="1:9" x14ac:dyDescent="0.25">
      <c r="A147" s="28" t="s">
        <v>443</v>
      </c>
      <c r="B147" s="28" t="s">
        <v>445</v>
      </c>
      <c r="C147" s="28">
        <v>2262</v>
      </c>
      <c r="D147" s="28" t="s">
        <v>1934</v>
      </c>
      <c r="E147" s="28" t="s">
        <v>219</v>
      </c>
      <c r="F147" s="28" t="s">
        <v>2146</v>
      </c>
      <c r="G147" s="331">
        <v>180</v>
      </c>
      <c r="H147" s="28">
        <v>91</v>
      </c>
      <c r="I147" s="28">
        <v>1</v>
      </c>
    </row>
    <row r="148" spans="1:9" x14ac:dyDescent="0.25">
      <c r="A148" s="28" t="s">
        <v>443</v>
      </c>
      <c r="B148" s="28" t="s">
        <v>445</v>
      </c>
      <c r="C148" s="28">
        <v>2262</v>
      </c>
      <c r="D148" s="28" t="s">
        <v>1934</v>
      </c>
      <c r="E148" s="28" t="s">
        <v>2147</v>
      </c>
      <c r="F148" s="28" t="s">
        <v>2148</v>
      </c>
      <c r="G148" s="331">
        <v>590</v>
      </c>
      <c r="H148" s="28">
        <v>91</v>
      </c>
      <c r="I148" s="28">
        <v>1</v>
      </c>
    </row>
    <row r="149" spans="1:9" x14ac:dyDescent="0.25">
      <c r="A149" s="28" t="s">
        <v>443</v>
      </c>
      <c r="B149" s="28" t="s">
        <v>445</v>
      </c>
      <c r="C149" s="28">
        <v>2262</v>
      </c>
      <c r="D149" s="28" t="s">
        <v>1934</v>
      </c>
      <c r="E149" s="28" t="s">
        <v>2149</v>
      </c>
      <c r="F149" s="28" t="s">
        <v>2150</v>
      </c>
      <c r="G149" s="331">
        <v>591</v>
      </c>
      <c r="H149" s="28">
        <v>91</v>
      </c>
      <c r="I149" s="28">
        <v>1</v>
      </c>
    </row>
    <row r="150" spans="1:9" x14ac:dyDescent="0.25">
      <c r="A150" s="28" t="s">
        <v>446</v>
      </c>
      <c r="B150" s="28" t="s">
        <v>448</v>
      </c>
      <c r="C150" s="28">
        <v>2256</v>
      </c>
      <c r="D150" s="28" t="s">
        <v>1938</v>
      </c>
      <c r="E150" s="28" t="s">
        <v>70</v>
      </c>
      <c r="F150" s="28" t="s">
        <v>2075</v>
      </c>
      <c r="G150" s="331">
        <v>194</v>
      </c>
      <c r="H150" s="28">
        <v>91</v>
      </c>
      <c r="I150" s="28">
        <v>1</v>
      </c>
    </row>
    <row r="151" spans="1:9" x14ac:dyDescent="0.25">
      <c r="A151" s="28" t="s">
        <v>446</v>
      </c>
      <c r="B151" s="28" t="s">
        <v>448</v>
      </c>
      <c r="C151" s="28">
        <v>2256</v>
      </c>
      <c r="D151" s="28" t="s">
        <v>1938</v>
      </c>
      <c r="E151" s="28" t="s">
        <v>72</v>
      </c>
      <c r="F151" s="28" t="s">
        <v>2076</v>
      </c>
      <c r="G151" s="331">
        <v>195</v>
      </c>
      <c r="H151" s="28">
        <v>91</v>
      </c>
      <c r="I151" s="28">
        <v>1</v>
      </c>
    </row>
    <row r="152" spans="1:9" x14ac:dyDescent="0.25">
      <c r="A152" s="28" t="s">
        <v>446</v>
      </c>
      <c r="B152" s="28" t="s">
        <v>448</v>
      </c>
      <c r="C152" s="28">
        <v>2256</v>
      </c>
      <c r="D152" s="28" t="s">
        <v>1938</v>
      </c>
      <c r="E152" s="28" t="s">
        <v>74</v>
      </c>
      <c r="F152" s="28" t="s">
        <v>2077</v>
      </c>
      <c r="G152" s="331">
        <v>185</v>
      </c>
      <c r="H152" s="28">
        <v>91</v>
      </c>
      <c r="I152" s="28">
        <v>1</v>
      </c>
    </row>
    <row r="153" spans="1:9" x14ac:dyDescent="0.25">
      <c r="A153" s="28" t="s">
        <v>446</v>
      </c>
      <c r="B153" s="28" t="s">
        <v>448</v>
      </c>
      <c r="C153" s="28">
        <v>2256</v>
      </c>
      <c r="D153" s="28" t="s">
        <v>1938</v>
      </c>
      <c r="E153" s="28" t="s">
        <v>76</v>
      </c>
      <c r="F153" s="28" t="s">
        <v>2078</v>
      </c>
      <c r="G153" s="331">
        <v>196</v>
      </c>
      <c r="H153" s="28">
        <v>91</v>
      </c>
      <c r="I153" s="28">
        <v>1</v>
      </c>
    </row>
    <row r="154" spans="1:9" x14ac:dyDescent="0.25">
      <c r="A154" s="28" t="s">
        <v>446</v>
      </c>
      <c r="B154" s="28" t="s">
        <v>448</v>
      </c>
      <c r="C154" s="28">
        <v>2256</v>
      </c>
      <c r="D154" s="28" t="s">
        <v>1938</v>
      </c>
      <c r="E154" s="28" t="s">
        <v>80</v>
      </c>
      <c r="F154" s="28" t="s">
        <v>2079</v>
      </c>
      <c r="G154" s="331">
        <v>142</v>
      </c>
      <c r="H154" s="28">
        <v>91</v>
      </c>
      <c r="I154" s="28">
        <v>1</v>
      </c>
    </row>
    <row r="155" spans="1:9" x14ac:dyDescent="0.25">
      <c r="A155" s="28" t="s">
        <v>446</v>
      </c>
      <c r="B155" s="28" t="s">
        <v>448</v>
      </c>
      <c r="C155" s="28">
        <v>2256</v>
      </c>
      <c r="D155" s="28" t="s">
        <v>1938</v>
      </c>
      <c r="E155" s="28" t="s">
        <v>81</v>
      </c>
      <c r="F155" s="28" t="s">
        <v>2080</v>
      </c>
      <c r="G155" s="331">
        <v>143</v>
      </c>
      <c r="H155" s="28">
        <v>91</v>
      </c>
      <c r="I155" s="28">
        <v>1</v>
      </c>
    </row>
    <row r="156" spans="1:9" x14ac:dyDescent="0.25">
      <c r="A156" s="28" t="s">
        <v>446</v>
      </c>
      <c r="B156" s="28" t="s">
        <v>448</v>
      </c>
      <c r="C156" s="28">
        <v>2256</v>
      </c>
      <c r="D156" s="28" t="s">
        <v>1938</v>
      </c>
      <c r="E156" s="28" t="s">
        <v>83</v>
      </c>
      <c r="F156" s="28" t="s">
        <v>2081</v>
      </c>
      <c r="G156" s="331">
        <v>144</v>
      </c>
      <c r="H156" s="28">
        <v>91</v>
      </c>
      <c r="I156" s="28">
        <v>1</v>
      </c>
    </row>
    <row r="157" spans="1:9" x14ac:dyDescent="0.25">
      <c r="A157" s="28" t="s">
        <v>446</v>
      </c>
      <c r="B157" s="28" t="s">
        <v>448</v>
      </c>
      <c r="C157" s="28">
        <v>2256</v>
      </c>
      <c r="D157" s="28" t="s">
        <v>1938</v>
      </c>
      <c r="E157" s="28" t="s">
        <v>85</v>
      </c>
      <c r="F157" s="28" t="s">
        <v>2082</v>
      </c>
      <c r="G157" s="331">
        <v>145</v>
      </c>
      <c r="H157" s="28">
        <v>91</v>
      </c>
      <c r="I157" s="28">
        <v>1</v>
      </c>
    </row>
    <row r="158" spans="1:9" x14ac:dyDescent="0.25">
      <c r="A158" s="28" t="s">
        <v>446</v>
      </c>
      <c r="B158" s="28" t="s">
        <v>448</v>
      </c>
      <c r="C158" s="28">
        <v>2256</v>
      </c>
      <c r="D158" s="28" t="s">
        <v>1938</v>
      </c>
      <c r="E158" s="28" t="s">
        <v>87</v>
      </c>
      <c r="F158" s="28" t="s">
        <v>2083</v>
      </c>
      <c r="G158" s="331">
        <v>147</v>
      </c>
      <c r="H158" s="28">
        <v>91</v>
      </c>
      <c r="I158" s="28">
        <v>1</v>
      </c>
    </row>
    <row r="159" spans="1:9" x14ac:dyDescent="0.25">
      <c r="A159" s="28" t="s">
        <v>446</v>
      </c>
      <c r="B159" s="28" t="s">
        <v>448</v>
      </c>
      <c r="C159" s="28">
        <v>2256</v>
      </c>
      <c r="D159" s="28" t="s">
        <v>1938</v>
      </c>
      <c r="E159" s="28" t="s">
        <v>89</v>
      </c>
      <c r="F159" s="28" t="s">
        <v>2084</v>
      </c>
      <c r="G159" s="331">
        <v>207</v>
      </c>
      <c r="H159" s="28">
        <v>91</v>
      </c>
      <c r="I159" s="28">
        <v>1</v>
      </c>
    </row>
    <row r="160" spans="1:9" x14ac:dyDescent="0.25">
      <c r="A160" s="28" t="s">
        <v>446</v>
      </c>
      <c r="B160" s="28" t="s">
        <v>448</v>
      </c>
      <c r="C160" s="28">
        <v>2256</v>
      </c>
      <c r="D160" s="28" t="s">
        <v>1938</v>
      </c>
      <c r="E160" s="28" t="s">
        <v>93</v>
      </c>
      <c r="F160" s="28" t="s">
        <v>2085</v>
      </c>
      <c r="G160" s="331">
        <v>148</v>
      </c>
      <c r="H160" s="28">
        <v>91</v>
      </c>
      <c r="I160" s="28">
        <v>1</v>
      </c>
    </row>
    <row r="161" spans="1:9" x14ac:dyDescent="0.25">
      <c r="A161" s="28" t="s">
        <v>446</v>
      </c>
      <c r="B161" s="28" t="s">
        <v>448</v>
      </c>
      <c r="C161" s="28">
        <v>2256</v>
      </c>
      <c r="D161" s="28" t="s">
        <v>1938</v>
      </c>
      <c r="E161" s="28" t="s">
        <v>95</v>
      </c>
      <c r="F161" s="28" t="s">
        <v>2086</v>
      </c>
      <c r="G161" s="331">
        <v>149</v>
      </c>
      <c r="H161" s="28">
        <v>91</v>
      </c>
      <c r="I161" s="28">
        <v>1</v>
      </c>
    </row>
    <row r="162" spans="1:9" x14ac:dyDescent="0.25">
      <c r="A162" s="28" t="s">
        <v>446</v>
      </c>
      <c r="B162" s="28" t="s">
        <v>448</v>
      </c>
      <c r="C162" s="28">
        <v>2256</v>
      </c>
      <c r="D162" s="28" t="s">
        <v>1938</v>
      </c>
      <c r="E162" s="28" t="s">
        <v>96</v>
      </c>
      <c r="F162" s="28" t="s">
        <v>2087</v>
      </c>
      <c r="G162" s="331">
        <v>150</v>
      </c>
      <c r="H162" s="28">
        <v>91</v>
      </c>
      <c r="I162" s="28">
        <v>1</v>
      </c>
    </row>
    <row r="163" spans="1:9" x14ac:dyDescent="0.25">
      <c r="A163" s="28" t="s">
        <v>446</v>
      </c>
      <c r="B163" s="28" t="s">
        <v>448</v>
      </c>
      <c r="C163" s="28">
        <v>2256</v>
      </c>
      <c r="D163" s="28" t="s">
        <v>1938</v>
      </c>
      <c r="E163" s="28" t="s">
        <v>100</v>
      </c>
      <c r="F163" s="28" t="s">
        <v>2088</v>
      </c>
      <c r="G163" s="331">
        <v>75</v>
      </c>
      <c r="H163" s="28">
        <v>91</v>
      </c>
      <c r="I163" s="28">
        <v>1</v>
      </c>
    </row>
    <row r="164" spans="1:9" x14ac:dyDescent="0.25">
      <c r="A164" s="28" t="s">
        <v>446</v>
      </c>
      <c r="B164" s="28" t="s">
        <v>448</v>
      </c>
      <c r="C164" s="28">
        <v>2256</v>
      </c>
      <c r="D164" s="28" t="s">
        <v>1938</v>
      </c>
      <c r="E164" s="28" t="s">
        <v>102</v>
      </c>
      <c r="F164" s="28" t="s">
        <v>2089</v>
      </c>
      <c r="G164" s="331">
        <v>152</v>
      </c>
      <c r="H164" s="28">
        <v>91</v>
      </c>
      <c r="I164" s="28">
        <v>1</v>
      </c>
    </row>
    <row r="165" spans="1:9" x14ac:dyDescent="0.25">
      <c r="A165" s="28" t="s">
        <v>446</v>
      </c>
      <c r="B165" s="28" t="s">
        <v>448</v>
      </c>
      <c r="C165" s="28">
        <v>2256</v>
      </c>
      <c r="D165" s="28" t="s">
        <v>1938</v>
      </c>
      <c r="E165" s="28" t="s">
        <v>104</v>
      </c>
      <c r="F165" s="28" t="s">
        <v>2090</v>
      </c>
      <c r="G165" s="331">
        <v>153</v>
      </c>
      <c r="H165" s="28">
        <v>91</v>
      </c>
      <c r="I165" s="28">
        <v>1</v>
      </c>
    </row>
    <row r="166" spans="1:9" x14ac:dyDescent="0.25">
      <c r="A166" s="28" t="s">
        <v>446</v>
      </c>
      <c r="B166" s="28" t="s">
        <v>448</v>
      </c>
      <c r="C166" s="28">
        <v>2256</v>
      </c>
      <c r="D166" s="28" t="s">
        <v>1938</v>
      </c>
      <c r="E166" s="28" t="s">
        <v>106</v>
      </c>
      <c r="F166" s="28" t="s">
        <v>2091</v>
      </c>
      <c r="G166" s="331">
        <v>154</v>
      </c>
      <c r="H166" s="28">
        <v>91</v>
      </c>
      <c r="I166" s="28">
        <v>1</v>
      </c>
    </row>
    <row r="167" spans="1:9" x14ac:dyDescent="0.25">
      <c r="A167" s="28" t="s">
        <v>446</v>
      </c>
      <c r="B167" s="28" t="s">
        <v>448</v>
      </c>
      <c r="C167" s="28">
        <v>2256</v>
      </c>
      <c r="D167" s="28" t="s">
        <v>1938</v>
      </c>
      <c r="E167" s="28" t="s">
        <v>108</v>
      </c>
      <c r="F167" s="28" t="s">
        <v>2092</v>
      </c>
      <c r="G167" s="331">
        <v>156</v>
      </c>
      <c r="H167" s="28">
        <v>91</v>
      </c>
      <c r="I167" s="28">
        <v>1</v>
      </c>
    </row>
    <row r="168" spans="1:9" x14ac:dyDescent="0.25">
      <c r="A168" s="28" t="s">
        <v>446</v>
      </c>
      <c r="B168" s="28" t="s">
        <v>448</v>
      </c>
      <c r="C168" s="28">
        <v>2256</v>
      </c>
      <c r="D168" s="28" t="s">
        <v>1938</v>
      </c>
      <c r="E168" s="28" t="s">
        <v>110</v>
      </c>
      <c r="F168" s="28" t="s">
        <v>2093</v>
      </c>
      <c r="G168" s="331">
        <v>158</v>
      </c>
      <c r="H168" s="28">
        <v>91</v>
      </c>
      <c r="I168" s="28">
        <v>1</v>
      </c>
    </row>
    <row r="169" spans="1:9" x14ac:dyDescent="0.25">
      <c r="A169" s="28" t="s">
        <v>446</v>
      </c>
      <c r="B169" s="28" t="s">
        <v>448</v>
      </c>
      <c r="C169" s="28">
        <v>2256</v>
      </c>
      <c r="D169" s="28" t="s">
        <v>1938</v>
      </c>
      <c r="E169" s="28" t="s">
        <v>114</v>
      </c>
      <c r="F169" s="28" t="s">
        <v>2094</v>
      </c>
      <c r="G169" s="331">
        <v>76</v>
      </c>
      <c r="H169" s="28">
        <v>91</v>
      </c>
      <c r="I169" s="28">
        <v>1</v>
      </c>
    </row>
    <row r="170" spans="1:9" x14ac:dyDescent="0.25">
      <c r="A170" s="28" t="s">
        <v>446</v>
      </c>
      <c r="B170" s="28" t="s">
        <v>448</v>
      </c>
      <c r="C170" s="28">
        <v>2256</v>
      </c>
      <c r="D170" s="28" t="s">
        <v>1938</v>
      </c>
      <c r="E170" s="28" t="s">
        <v>116</v>
      </c>
      <c r="F170" s="28" t="s">
        <v>2095</v>
      </c>
      <c r="G170" s="331">
        <v>77</v>
      </c>
      <c r="H170" s="28">
        <v>91</v>
      </c>
      <c r="I170" s="28">
        <v>1</v>
      </c>
    </row>
    <row r="171" spans="1:9" x14ac:dyDescent="0.25">
      <c r="A171" s="28" t="s">
        <v>446</v>
      </c>
      <c r="B171" s="28" t="s">
        <v>448</v>
      </c>
      <c r="C171" s="28">
        <v>2256</v>
      </c>
      <c r="D171" s="28" t="s">
        <v>1938</v>
      </c>
      <c r="E171" s="28" t="s">
        <v>119</v>
      </c>
      <c r="F171" s="28" t="s">
        <v>2096</v>
      </c>
      <c r="G171" s="331">
        <v>187</v>
      </c>
      <c r="H171" s="28">
        <v>91</v>
      </c>
      <c r="I171" s="28">
        <v>1</v>
      </c>
    </row>
    <row r="172" spans="1:9" x14ac:dyDescent="0.25">
      <c r="A172" s="28" t="s">
        <v>446</v>
      </c>
      <c r="B172" s="28" t="s">
        <v>448</v>
      </c>
      <c r="C172" s="28">
        <v>2256</v>
      </c>
      <c r="D172" s="28" t="s">
        <v>1938</v>
      </c>
      <c r="E172" s="28" t="s">
        <v>121</v>
      </c>
      <c r="F172" s="28" t="s">
        <v>2097</v>
      </c>
      <c r="G172" s="331">
        <v>218</v>
      </c>
      <c r="H172" s="28">
        <v>91</v>
      </c>
      <c r="I172" s="28">
        <v>1</v>
      </c>
    </row>
    <row r="173" spans="1:9" x14ac:dyDescent="0.25">
      <c r="A173" s="28" t="s">
        <v>446</v>
      </c>
      <c r="B173" s="28" t="s">
        <v>448</v>
      </c>
      <c r="C173" s="28">
        <v>2256</v>
      </c>
      <c r="D173" s="28" t="s">
        <v>1938</v>
      </c>
      <c r="E173" s="28" t="s">
        <v>123</v>
      </c>
      <c r="F173" s="28" t="s">
        <v>2098</v>
      </c>
      <c r="G173" s="331">
        <v>208</v>
      </c>
      <c r="H173" s="28">
        <v>91</v>
      </c>
      <c r="I173" s="28">
        <v>1</v>
      </c>
    </row>
    <row r="174" spans="1:9" x14ac:dyDescent="0.25">
      <c r="A174" s="28" t="s">
        <v>446</v>
      </c>
      <c r="B174" s="28" t="s">
        <v>448</v>
      </c>
      <c r="C174" s="28">
        <v>2256</v>
      </c>
      <c r="D174" s="28" t="s">
        <v>1938</v>
      </c>
      <c r="E174" s="28" t="s">
        <v>124</v>
      </c>
      <c r="F174" s="28" t="s">
        <v>2099</v>
      </c>
      <c r="G174" s="331">
        <v>214</v>
      </c>
      <c r="H174" s="28">
        <v>91</v>
      </c>
      <c r="I174" s="28">
        <v>1</v>
      </c>
    </row>
    <row r="175" spans="1:9" x14ac:dyDescent="0.25">
      <c r="A175" s="28" t="s">
        <v>446</v>
      </c>
      <c r="B175" s="28" t="s">
        <v>448</v>
      </c>
      <c r="C175" s="28">
        <v>2256</v>
      </c>
      <c r="D175" s="28" t="s">
        <v>1938</v>
      </c>
      <c r="E175" s="28" t="s">
        <v>126</v>
      </c>
      <c r="F175" s="28" t="s">
        <v>2100</v>
      </c>
      <c r="G175" s="331">
        <v>209</v>
      </c>
      <c r="H175" s="28">
        <v>91</v>
      </c>
      <c r="I175" s="28">
        <v>1</v>
      </c>
    </row>
    <row r="176" spans="1:9" x14ac:dyDescent="0.25">
      <c r="A176" s="28" t="s">
        <v>446</v>
      </c>
      <c r="B176" s="28" t="s">
        <v>448</v>
      </c>
      <c r="C176" s="28">
        <v>2256</v>
      </c>
      <c r="D176" s="28" t="s">
        <v>1938</v>
      </c>
      <c r="E176" s="28" t="s">
        <v>129</v>
      </c>
      <c r="F176" s="28" t="s">
        <v>2101</v>
      </c>
      <c r="G176" s="331">
        <v>99</v>
      </c>
      <c r="H176" s="28">
        <v>91</v>
      </c>
      <c r="I176" s="28">
        <v>1</v>
      </c>
    </row>
    <row r="177" spans="1:9" x14ac:dyDescent="0.25">
      <c r="A177" s="28" t="s">
        <v>446</v>
      </c>
      <c r="B177" s="28" t="s">
        <v>448</v>
      </c>
      <c r="C177" s="28">
        <v>2256</v>
      </c>
      <c r="D177" s="28" t="s">
        <v>1938</v>
      </c>
      <c r="E177" s="28" t="s">
        <v>131</v>
      </c>
      <c r="F177" s="28" t="s">
        <v>2102</v>
      </c>
      <c r="G177" s="331">
        <v>100</v>
      </c>
      <c r="H177" s="28">
        <v>91</v>
      </c>
      <c r="I177" s="28">
        <v>1</v>
      </c>
    </row>
    <row r="178" spans="1:9" x14ac:dyDescent="0.25">
      <c r="A178" s="28" t="s">
        <v>446</v>
      </c>
      <c r="B178" s="28" t="s">
        <v>448</v>
      </c>
      <c r="C178" s="28">
        <v>2256</v>
      </c>
      <c r="D178" s="28" t="s">
        <v>1938</v>
      </c>
      <c r="E178" s="28" t="s">
        <v>133</v>
      </c>
      <c r="F178" s="28" t="s">
        <v>2103</v>
      </c>
      <c r="G178" s="331">
        <v>160</v>
      </c>
      <c r="H178" s="28">
        <v>91</v>
      </c>
      <c r="I178" s="28">
        <v>1</v>
      </c>
    </row>
    <row r="179" spans="1:9" x14ac:dyDescent="0.25">
      <c r="A179" s="28" t="s">
        <v>446</v>
      </c>
      <c r="B179" s="28" t="s">
        <v>448</v>
      </c>
      <c r="C179" s="28">
        <v>2256</v>
      </c>
      <c r="D179" s="28" t="s">
        <v>1938</v>
      </c>
      <c r="E179" s="28" t="s">
        <v>135</v>
      </c>
      <c r="F179" s="28" t="s">
        <v>2104</v>
      </c>
      <c r="G179" s="331">
        <v>161</v>
      </c>
      <c r="H179" s="28">
        <v>91</v>
      </c>
      <c r="I179" s="28">
        <v>1</v>
      </c>
    </row>
    <row r="180" spans="1:9" x14ac:dyDescent="0.25">
      <c r="A180" s="28" t="s">
        <v>446</v>
      </c>
      <c r="B180" s="28" t="s">
        <v>448</v>
      </c>
      <c r="C180" s="28">
        <v>2256</v>
      </c>
      <c r="D180" s="28" t="s">
        <v>1938</v>
      </c>
      <c r="E180" s="28" t="s">
        <v>137</v>
      </c>
      <c r="F180" s="28" t="s">
        <v>2105</v>
      </c>
      <c r="G180" s="331">
        <v>78</v>
      </c>
      <c r="H180" s="28">
        <v>91</v>
      </c>
      <c r="I180" s="28">
        <v>1</v>
      </c>
    </row>
    <row r="181" spans="1:9" x14ac:dyDescent="0.25">
      <c r="A181" s="28" t="s">
        <v>446</v>
      </c>
      <c r="B181" s="28" t="s">
        <v>448</v>
      </c>
      <c r="C181" s="28">
        <v>2256</v>
      </c>
      <c r="D181" s="28" t="s">
        <v>1938</v>
      </c>
      <c r="E181" s="28" t="s">
        <v>139</v>
      </c>
      <c r="F181" s="28" t="s">
        <v>2106</v>
      </c>
      <c r="G181" s="331">
        <v>80</v>
      </c>
      <c r="H181" s="28">
        <v>91</v>
      </c>
      <c r="I181" s="28">
        <v>1</v>
      </c>
    </row>
    <row r="182" spans="1:9" x14ac:dyDescent="0.25">
      <c r="A182" s="28" t="s">
        <v>446</v>
      </c>
      <c r="B182" s="28" t="s">
        <v>448</v>
      </c>
      <c r="C182" s="28">
        <v>2256</v>
      </c>
      <c r="D182" s="28" t="s">
        <v>1938</v>
      </c>
      <c r="E182" s="28" t="s">
        <v>141</v>
      </c>
      <c r="F182" s="28" t="s">
        <v>2107</v>
      </c>
      <c r="G182" s="331">
        <v>210</v>
      </c>
      <c r="H182" s="28">
        <v>91</v>
      </c>
      <c r="I182" s="28">
        <v>1</v>
      </c>
    </row>
    <row r="183" spans="1:9" x14ac:dyDescent="0.25">
      <c r="A183" s="28" t="s">
        <v>446</v>
      </c>
      <c r="B183" s="28" t="s">
        <v>448</v>
      </c>
      <c r="C183" s="28">
        <v>2256</v>
      </c>
      <c r="D183" s="28" t="s">
        <v>1938</v>
      </c>
      <c r="E183" s="28" t="s">
        <v>145</v>
      </c>
      <c r="F183" s="28" t="s">
        <v>2108</v>
      </c>
      <c r="G183" s="331">
        <v>162</v>
      </c>
      <c r="H183" s="28">
        <v>91</v>
      </c>
      <c r="I183" s="28">
        <v>1</v>
      </c>
    </row>
    <row r="184" spans="1:9" x14ac:dyDescent="0.25">
      <c r="A184" s="28" t="s">
        <v>446</v>
      </c>
      <c r="B184" s="28" t="s">
        <v>448</v>
      </c>
      <c r="C184" s="28">
        <v>2256</v>
      </c>
      <c r="D184" s="28" t="s">
        <v>1938</v>
      </c>
      <c r="E184" s="28" t="s">
        <v>146</v>
      </c>
      <c r="F184" s="28" t="s">
        <v>2109</v>
      </c>
      <c r="G184" s="331">
        <v>81</v>
      </c>
      <c r="H184" s="28">
        <v>91</v>
      </c>
      <c r="I184" s="28">
        <v>1</v>
      </c>
    </row>
    <row r="185" spans="1:9" x14ac:dyDescent="0.25">
      <c r="A185" s="28" t="s">
        <v>446</v>
      </c>
      <c r="B185" s="28" t="s">
        <v>448</v>
      </c>
      <c r="C185" s="28">
        <v>2256</v>
      </c>
      <c r="D185" s="28" t="s">
        <v>1938</v>
      </c>
      <c r="E185" s="28" t="s">
        <v>149</v>
      </c>
      <c r="F185" s="28" t="s">
        <v>2110</v>
      </c>
      <c r="G185" s="331">
        <v>200</v>
      </c>
      <c r="H185" s="28">
        <v>91</v>
      </c>
      <c r="I185" s="28">
        <v>1</v>
      </c>
    </row>
    <row r="186" spans="1:9" x14ac:dyDescent="0.25">
      <c r="A186" s="28" t="s">
        <v>446</v>
      </c>
      <c r="B186" s="28" t="s">
        <v>448</v>
      </c>
      <c r="C186" s="28">
        <v>2256</v>
      </c>
      <c r="D186" s="28" t="s">
        <v>1938</v>
      </c>
      <c r="E186" s="28" t="s">
        <v>151</v>
      </c>
      <c r="F186" s="28" t="s">
        <v>2111</v>
      </c>
      <c r="G186" s="331">
        <v>82</v>
      </c>
      <c r="H186" s="28">
        <v>91</v>
      </c>
      <c r="I186" s="28">
        <v>1</v>
      </c>
    </row>
    <row r="187" spans="1:9" x14ac:dyDescent="0.25">
      <c r="A187" s="28" t="s">
        <v>446</v>
      </c>
      <c r="B187" s="28" t="s">
        <v>448</v>
      </c>
      <c r="C187" s="28">
        <v>2256</v>
      </c>
      <c r="D187" s="28" t="s">
        <v>1938</v>
      </c>
      <c r="E187" s="28" t="s">
        <v>153</v>
      </c>
      <c r="F187" s="28" t="s">
        <v>2112</v>
      </c>
      <c r="G187" s="331">
        <v>163</v>
      </c>
      <c r="H187" s="28">
        <v>91</v>
      </c>
      <c r="I187" s="28">
        <v>1</v>
      </c>
    </row>
    <row r="188" spans="1:9" x14ac:dyDescent="0.25">
      <c r="A188" s="28" t="s">
        <v>446</v>
      </c>
      <c r="B188" s="28" t="s">
        <v>448</v>
      </c>
      <c r="C188" s="28">
        <v>2256</v>
      </c>
      <c r="D188" s="28" t="s">
        <v>1938</v>
      </c>
      <c r="E188" s="28" t="s">
        <v>155</v>
      </c>
      <c r="F188" s="28" t="s">
        <v>2113</v>
      </c>
      <c r="G188" s="331">
        <v>201</v>
      </c>
      <c r="H188" s="28">
        <v>91</v>
      </c>
      <c r="I188" s="28">
        <v>1</v>
      </c>
    </row>
    <row r="189" spans="1:9" x14ac:dyDescent="0.25">
      <c r="A189" s="28" t="s">
        <v>446</v>
      </c>
      <c r="B189" s="28" t="s">
        <v>448</v>
      </c>
      <c r="C189" s="28">
        <v>2256</v>
      </c>
      <c r="D189" s="28" t="s">
        <v>1938</v>
      </c>
      <c r="E189" s="28" t="s">
        <v>156</v>
      </c>
      <c r="F189" s="28" t="s">
        <v>2114</v>
      </c>
      <c r="G189" s="331">
        <v>83</v>
      </c>
      <c r="H189" s="28">
        <v>91</v>
      </c>
      <c r="I189" s="28">
        <v>1</v>
      </c>
    </row>
    <row r="190" spans="1:9" x14ac:dyDescent="0.25">
      <c r="A190" s="28" t="s">
        <v>446</v>
      </c>
      <c r="B190" s="28" t="s">
        <v>448</v>
      </c>
      <c r="C190" s="28">
        <v>2256</v>
      </c>
      <c r="D190" s="28" t="s">
        <v>1938</v>
      </c>
      <c r="E190" s="28" t="s">
        <v>158</v>
      </c>
      <c r="F190" s="28" t="s">
        <v>2115</v>
      </c>
      <c r="G190" s="331">
        <v>165</v>
      </c>
      <c r="H190" s="28">
        <v>91</v>
      </c>
      <c r="I190" s="28">
        <v>1</v>
      </c>
    </row>
    <row r="191" spans="1:9" x14ac:dyDescent="0.25">
      <c r="A191" s="28" t="s">
        <v>446</v>
      </c>
      <c r="B191" s="28" t="s">
        <v>448</v>
      </c>
      <c r="C191" s="28">
        <v>2256</v>
      </c>
      <c r="D191" s="28" t="s">
        <v>1938</v>
      </c>
      <c r="E191" s="28" t="s">
        <v>160</v>
      </c>
      <c r="F191" s="28" t="s">
        <v>2116</v>
      </c>
      <c r="G191" s="331">
        <v>166</v>
      </c>
      <c r="H191" s="28">
        <v>91</v>
      </c>
      <c r="I191" s="28">
        <v>1</v>
      </c>
    </row>
    <row r="192" spans="1:9" x14ac:dyDescent="0.25">
      <c r="A192" s="28" t="s">
        <v>446</v>
      </c>
      <c r="B192" s="28" t="s">
        <v>448</v>
      </c>
      <c r="C192" s="28">
        <v>2256</v>
      </c>
      <c r="D192" s="28" t="s">
        <v>1938</v>
      </c>
      <c r="E192" s="28" t="s">
        <v>162</v>
      </c>
      <c r="F192" s="28" t="s">
        <v>2117</v>
      </c>
      <c r="G192" s="331">
        <v>167</v>
      </c>
      <c r="H192" s="28">
        <v>91</v>
      </c>
      <c r="I192" s="28">
        <v>1</v>
      </c>
    </row>
    <row r="193" spans="1:9" x14ac:dyDescent="0.25">
      <c r="A193" s="28" t="s">
        <v>446</v>
      </c>
      <c r="B193" s="28" t="s">
        <v>448</v>
      </c>
      <c r="C193" s="28">
        <v>2256</v>
      </c>
      <c r="D193" s="28" t="s">
        <v>1938</v>
      </c>
      <c r="E193" s="28" t="s">
        <v>164</v>
      </c>
      <c r="F193" s="28" t="s">
        <v>2118</v>
      </c>
      <c r="G193" s="331">
        <v>202</v>
      </c>
      <c r="H193" s="28">
        <v>91</v>
      </c>
      <c r="I193" s="28">
        <v>1</v>
      </c>
    </row>
    <row r="194" spans="1:9" x14ac:dyDescent="0.25">
      <c r="A194" s="28" t="s">
        <v>446</v>
      </c>
      <c r="B194" s="28" t="s">
        <v>448</v>
      </c>
      <c r="C194" s="28">
        <v>2256</v>
      </c>
      <c r="D194" s="28" t="s">
        <v>1938</v>
      </c>
      <c r="E194" s="28" t="s">
        <v>166</v>
      </c>
      <c r="F194" s="28" t="s">
        <v>2119</v>
      </c>
      <c r="G194" s="331">
        <v>168</v>
      </c>
      <c r="H194" s="28">
        <v>91</v>
      </c>
      <c r="I194" s="28">
        <v>1</v>
      </c>
    </row>
    <row r="195" spans="1:9" x14ac:dyDescent="0.25">
      <c r="A195" s="28" t="s">
        <v>446</v>
      </c>
      <c r="B195" s="28" t="s">
        <v>448</v>
      </c>
      <c r="C195" s="28">
        <v>2256</v>
      </c>
      <c r="D195" s="28" t="s">
        <v>1938</v>
      </c>
      <c r="E195" s="28" t="s">
        <v>168</v>
      </c>
      <c r="F195" s="28" t="s">
        <v>2120</v>
      </c>
      <c r="G195" s="331">
        <v>222</v>
      </c>
      <c r="H195" s="28">
        <v>91</v>
      </c>
      <c r="I195" s="28">
        <v>1</v>
      </c>
    </row>
    <row r="196" spans="1:9" x14ac:dyDescent="0.25">
      <c r="A196" s="28" t="s">
        <v>446</v>
      </c>
      <c r="B196" s="28" t="s">
        <v>448</v>
      </c>
      <c r="C196" s="28">
        <v>2256</v>
      </c>
      <c r="D196" s="28" t="s">
        <v>1938</v>
      </c>
      <c r="E196" s="28" t="s">
        <v>170</v>
      </c>
      <c r="F196" s="28" t="s">
        <v>2121</v>
      </c>
      <c r="G196" s="331">
        <v>84</v>
      </c>
      <c r="H196" s="28">
        <v>91</v>
      </c>
      <c r="I196" s="28">
        <v>1</v>
      </c>
    </row>
    <row r="197" spans="1:9" x14ac:dyDescent="0.25">
      <c r="A197" s="28" t="s">
        <v>446</v>
      </c>
      <c r="B197" s="28" t="s">
        <v>448</v>
      </c>
      <c r="C197" s="28">
        <v>2256</v>
      </c>
      <c r="D197" s="28" t="s">
        <v>1938</v>
      </c>
      <c r="E197" s="28" t="s">
        <v>172</v>
      </c>
      <c r="F197" s="28" t="s">
        <v>2122</v>
      </c>
      <c r="G197" s="331">
        <v>85</v>
      </c>
      <c r="H197" s="28">
        <v>91</v>
      </c>
      <c r="I197" s="28">
        <v>1</v>
      </c>
    </row>
    <row r="198" spans="1:9" x14ac:dyDescent="0.25">
      <c r="A198" s="28" t="s">
        <v>446</v>
      </c>
      <c r="B198" s="28" t="s">
        <v>448</v>
      </c>
      <c r="C198" s="28">
        <v>2256</v>
      </c>
      <c r="D198" s="28" t="s">
        <v>1938</v>
      </c>
      <c r="E198" s="28" t="s">
        <v>174</v>
      </c>
      <c r="F198" s="28" t="s">
        <v>2123</v>
      </c>
      <c r="G198" s="331">
        <v>106</v>
      </c>
      <c r="H198" s="28">
        <v>91</v>
      </c>
      <c r="I198" s="28">
        <v>1</v>
      </c>
    </row>
    <row r="199" spans="1:9" x14ac:dyDescent="0.25">
      <c r="A199" s="28" t="s">
        <v>446</v>
      </c>
      <c r="B199" s="28" t="s">
        <v>448</v>
      </c>
      <c r="C199" s="28">
        <v>2256</v>
      </c>
      <c r="D199" s="28" t="s">
        <v>1938</v>
      </c>
      <c r="E199" s="28" t="s">
        <v>175</v>
      </c>
      <c r="F199" s="28" t="s">
        <v>2124</v>
      </c>
      <c r="G199" s="331">
        <v>87</v>
      </c>
      <c r="H199" s="28">
        <v>91</v>
      </c>
      <c r="I199" s="28">
        <v>1</v>
      </c>
    </row>
    <row r="200" spans="1:9" x14ac:dyDescent="0.25">
      <c r="A200" s="28" t="s">
        <v>446</v>
      </c>
      <c r="B200" s="28" t="s">
        <v>448</v>
      </c>
      <c r="C200" s="28">
        <v>2256</v>
      </c>
      <c r="D200" s="28" t="s">
        <v>1938</v>
      </c>
      <c r="E200" s="28" t="s">
        <v>177</v>
      </c>
      <c r="F200" s="28" t="s">
        <v>2125</v>
      </c>
      <c r="G200" s="331">
        <v>171</v>
      </c>
      <c r="H200" s="28">
        <v>91</v>
      </c>
      <c r="I200" s="28">
        <v>1</v>
      </c>
    </row>
    <row r="201" spans="1:9" x14ac:dyDescent="0.25">
      <c r="A201" s="28" t="s">
        <v>446</v>
      </c>
      <c r="B201" s="28" t="s">
        <v>448</v>
      </c>
      <c r="C201" s="28">
        <v>2256</v>
      </c>
      <c r="D201" s="28" t="s">
        <v>1938</v>
      </c>
      <c r="E201" s="28" t="s">
        <v>179</v>
      </c>
      <c r="F201" s="28" t="s">
        <v>2126</v>
      </c>
      <c r="G201" s="331">
        <v>188</v>
      </c>
      <c r="H201" s="28">
        <v>91</v>
      </c>
      <c r="I201" s="28">
        <v>1</v>
      </c>
    </row>
    <row r="202" spans="1:9" x14ac:dyDescent="0.25">
      <c r="A202" s="28" t="s">
        <v>446</v>
      </c>
      <c r="B202" s="28" t="s">
        <v>448</v>
      </c>
      <c r="C202" s="28">
        <v>2256</v>
      </c>
      <c r="D202" s="28" t="s">
        <v>1938</v>
      </c>
      <c r="E202" s="28" t="s">
        <v>181</v>
      </c>
      <c r="F202" s="28" t="s">
        <v>2127</v>
      </c>
      <c r="G202" s="331">
        <v>220</v>
      </c>
      <c r="H202" s="28">
        <v>91</v>
      </c>
      <c r="I202" s="28">
        <v>1</v>
      </c>
    </row>
    <row r="203" spans="1:9" x14ac:dyDescent="0.25">
      <c r="A203" s="28" t="s">
        <v>446</v>
      </c>
      <c r="B203" s="28" t="s">
        <v>448</v>
      </c>
      <c r="C203" s="28">
        <v>2256</v>
      </c>
      <c r="D203" s="28" t="s">
        <v>1938</v>
      </c>
      <c r="E203" s="28" t="s">
        <v>183</v>
      </c>
      <c r="F203" s="28" t="s">
        <v>2128</v>
      </c>
      <c r="G203" s="331">
        <v>223</v>
      </c>
      <c r="H203" s="28">
        <v>91</v>
      </c>
      <c r="I203" s="28">
        <v>1</v>
      </c>
    </row>
    <row r="204" spans="1:9" x14ac:dyDescent="0.25">
      <c r="A204" s="28" t="s">
        <v>446</v>
      </c>
      <c r="B204" s="28" t="s">
        <v>448</v>
      </c>
      <c r="C204" s="28">
        <v>2256</v>
      </c>
      <c r="D204" s="28" t="s">
        <v>1938</v>
      </c>
      <c r="E204" s="28" t="s">
        <v>185</v>
      </c>
      <c r="F204" s="28" t="s">
        <v>2129</v>
      </c>
      <c r="G204" s="331">
        <v>88</v>
      </c>
      <c r="H204" s="28">
        <v>91</v>
      </c>
      <c r="I204" s="28">
        <v>1</v>
      </c>
    </row>
    <row r="205" spans="1:9" x14ac:dyDescent="0.25">
      <c r="A205" s="28" t="s">
        <v>446</v>
      </c>
      <c r="B205" s="28" t="s">
        <v>448</v>
      </c>
      <c r="C205" s="28">
        <v>2256</v>
      </c>
      <c r="D205" s="28" t="s">
        <v>1938</v>
      </c>
      <c r="E205" s="28" t="s">
        <v>187</v>
      </c>
      <c r="F205" s="28" t="s">
        <v>2130</v>
      </c>
      <c r="G205" s="331">
        <v>89</v>
      </c>
      <c r="H205" s="28">
        <v>91</v>
      </c>
      <c r="I205" s="28">
        <v>1</v>
      </c>
    </row>
    <row r="206" spans="1:9" x14ac:dyDescent="0.25">
      <c r="A206" s="28" t="s">
        <v>446</v>
      </c>
      <c r="B206" s="28" t="s">
        <v>448</v>
      </c>
      <c r="C206" s="28">
        <v>2256</v>
      </c>
      <c r="D206" s="28" t="s">
        <v>1938</v>
      </c>
      <c r="E206" s="28" t="s">
        <v>189</v>
      </c>
      <c r="F206" s="28" t="s">
        <v>2131</v>
      </c>
      <c r="G206" s="331">
        <v>189</v>
      </c>
      <c r="H206" s="28">
        <v>91</v>
      </c>
      <c r="I206" s="28">
        <v>1</v>
      </c>
    </row>
    <row r="207" spans="1:9" x14ac:dyDescent="0.25">
      <c r="A207" s="28" t="s">
        <v>446</v>
      </c>
      <c r="B207" s="28" t="s">
        <v>448</v>
      </c>
      <c r="C207" s="28">
        <v>2256</v>
      </c>
      <c r="D207" s="28" t="s">
        <v>1938</v>
      </c>
      <c r="E207" s="28" t="s">
        <v>191</v>
      </c>
      <c r="F207" s="28" t="s">
        <v>2132</v>
      </c>
      <c r="G207" s="331">
        <v>211</v>
      </c>
      <c r="H207" s="28">
        <v>91</v>
      </c>
      <c r="I207" s="28">
        <v>1</v>
      </c>
    </row>
    <row r="208" spans="1:9" x14ac:dyDescent="0.25">
      <c r="A208" s="28" t="s">
        <v>446</v>
      </c>
      <c r="B208" s="28" t="s">
        <v>448</v>
      </c>
      <c r="C208" s="28">
        <v>2256</v>
      </c>
      <c r="D208" s="28" t="s">
        <v>1938</v>
      </c>
      <c r="E208" s="28" t="s">
        <v>193</v>
      </c>
      <c r="F208" s="28" t="s">
        <v>2133</v>
      </c>
      <c r="G208" s="331">
        <v>172</v>
      </c>
      <c r="H208" s="28">
        <v>91</v>
      </c>
      <c r="I208" s="28">
        <v>1</v>
      </c>
    </row>
    <row r="209" spans="1:9" x14ac:dyDescent="0.25">
      <c r="A209" s="28" t="s">
        <v>446</v>
      </c>
      <c r="B209" s="28" t="s">
        <v>448</v>
      </c>
      <c r="C209" s="28">
        <v>2256</v>
      </c>
      <c r="D209" s="28" t="s">
        <v>1938</v>
      </c>
      <c r="E209" s="28" t="s">
        <v>195</v>
      </c>
      <c r="F209" s="28" t="s">
        <v>2134</v>
      </c>
      <c r="G209" s="331">
        <v>173</v>
      </c>
      <c r="H209" s="28">
        <v>91</v>
      </c>
      <c r="I209" s="28">
        <v>1</v>
      </c>
    </row>
    <row r="210" spans="1:9" x14ac:dyDescent="0.25">
      <c r="A210" s="28" t="s">
        <v>446</v>
      </c>
      <c r="B210" s="28" t="s">
        <v>448</v>
      </c>
      <c r="C210" s="28">
        <v>2256</v>
      </c>
      <c r="D210" s="28" t="s">
        <v>1938</v>
      </c>
      <c r="E210" s="28" t="s">
        <v>197</v>
      </c>
      <c r="F210" s="28" t="s">
        <v>2135</v>
      </c>
      <c r="G210" s="331">
        <v>174</v>
      </c>
      <c r="H210" s="28">
        <v>91</v>
      </c>
      <c r="I210" s="28">
        <v>1</v>
      </c>
    </row>
    <row r="211" spans="1:9" x14ac:dyDescent="0.25">
      <c r="A211" s="28" t="s">
        <v>446</v>
      </c>
      <c r="B211" s="28" t="s">
        <v>448</v>
      </c>
      <c r="C211" s="28">
        <v>2256</v>
      </c>
      <c r="D211" s="28" t="s">
        <v>1938</v>
      </c>
      <c r="E211" s="28" t="s">
        <v>199</v>
      </c>
      <c r="F211" s="28" t="s">
        <v>2136</v>
      </c>
      <c r="G211" s="331">
        <v>175</v>
      </c>
      <c r="H211" s="28">
        <v>91</v>
      </c>
      <c r="I211" s="28">
        <v>1</v>
      </c>
    </row>
    <row r="212" spans="1:9" x14ac:dyDescent="0.25">
      <c r="A212" s="28" t="s">
        <v>446</v>
      </c>
      <c r="B212" s="28" t="s">
        <v>448</v>
      </c>
      <c r="C212" s="28">
        <v>2256</v>
      </c>
      <c r="D212" s="28" t="s">
        <v>1938</v>
      </c>
      <c r="E212" s="28" t="s">
        <v>201</v>
      </c>
      <c r="F212" s="28" t="s">
        <v>2137</v>
      </c>
      <c r="G212" s="331">
        <v>190</v>
      </c>
      <c r="H212" s="28">
        <v>91</v>
      </c>
      <c r="I212" s="28">
        <v>1</v>
      </c>
    </row>
    <row r="213" spans="1:9" x14ac:dyDescent="0.25">
      <c r="A213" s="28" t="s">
        <v>446</v>
      </c>
      <c r="B213" s="28" t="s">
        <v>448</v>
      </c>
      <c r="C213" s="28">
        <v>2256</v>
      </c>
      <c r="D213" s="28" t="s">
        <v>1938</v>
      </c>
      <c r="E213" s="28" t="s">
        <v>203</v>
      </c>
      <c r="F213" s="28" t="s">
        <v>2138</v>
      </c>
      <c r="G213" s="331">
        <v>90</v>
      </c>
      <c r="H213" s="28">
        <v>91</v>
      </c>
      <c r="I213" s="28">
        <v>1</v>
      </c>
    </row>
    <row r="214" spans="1:9" x14ac:dyDescent="0.25">
      <c r="A214" s="28" t="s">
        <v>446</v>
      </c>
      <c r="B214" s="28" t="s">
        <v>448</v>
      </c>
      <c r="C214" s="28">
        <v>2256</v>
      </c>
      <c r="D214" s="28" t="s">
        <v>1938</v>
      </c>
      <c r="E214" s="28" t="s">
        <v>205</v>
      </c>
      <c r="F214" s="28" t="s">
        <v>2139</v>
      </c>
      <c r="G214" s="331">
        <v>176</v>
      </c>
      <c r="H214" s="28">
        <v>91</v>
      </c>
      <c r="I214" s="28">
        <v>1</v>
      </c>
    </row>
    <row r="215" spans="1:9" x14ac:dyDescent="0.25">
      <c r="A215" s="28" t="s">
        <v>446</v>
      </c>
      <c r="B215" s="28" t="s">
        <v>448</v>
      </c>
      <c r="C215" s="28">
        <v>2256</v>
      </c>
      <c r="D215" s="28" t="s">
        <v>1938</v>
      </c>
      <c r="E215" s="28" t="s">
        <v>207</v>
      </c>
      <c r="F215" s="28" t="s">
        <v>2140</v>
      </c>
      <c r="G215" s="331">
        <v>177</v>
      </c>
      <c r="H215" s="28">
        <v>91</v>
      </c>
      <c r="I215" s="28">
        <v>1</v>
      </c>
    </row>
    <row r="216" spans="1:9" x14ac:dyDescent="0.25">
      <c r="A216" s="28" t="s">
        <v>446</v>
      </c>
      <c r="B216" s="28" t="s">
        <v>448</v>
      </c>
      <c r="C216" s="28">
        <v>2256</v>
      </c>
      <c r="D216" s="28" t="s">
        <v>1938</v>
      </c>
      <c r="E216" s="28" t="s">
        <v>209</v>
      </c>
      <c r="F216" s="28" t="s">
        <v>2141</v>
      </c>
      <c r="G216" s="331">
        <v>212</v>
      </c>
      <c r="H216" s="28">
        <v>91</v>
      </c>
      <c r="I216" s="28">
        <v>1</v>
      </c>
    </row>
    <row r="217" spans="1:9" x14ac:dyDescent="0.25">
      <c r="A217" s="28" t="s">
        <v>446</v>
      </c>
      <c r="B217" s="28" t="s">
        <v>448</v>
      </c>
      <c r="C217" s="28">
        <v>2256</v>
      </c>
      <c r="D217" s="28" t="s">
        <v>1938</v>
      </c>
      <c r="E217" s="28" t="s">
        <v>211</v>
      </c>
      <c r="F217" s="28" t="s">
        <v>2142</v>
      </c>
      <c r="G217" s="331">
        <v>221</v>
      </c>
      <c r="H217" s="28">
        <v>91</v>
      </c>
      <c r="I217" s="28">
        <v>1</v>
      </c>
    </row>
    <row r="218" spans="1:9" x14ac:dyDescent="0.25">
      <c r="A218" s="28" t="s">
        <v>446</v>
      </c>
      <c r="B218" s="28" t="s">
        <v>448</v>
      </c>
      <c r="C218" s="28">
        <v>2256</v>
      </c>
      <c r="D218" s="28" t="s">
        <v>1938</v>
      </c>
      <c r="E218" s="28" t="s">
        <v>213</v>
      </c>
      <c r="F218" s="28" t="s">
        <v>2143</v>
      </c>
      <c r="G218" s="331">
        <v>178</v>
      </c>
      <c r="H218" s="28">
        <v>91</v>
      </c>
      <c r="I218" s="28">
        <v>1</v>
      </c>
    </row>
    <row r="219" spans="1:9" x14ac:dyDescent="0.25">
      <c r="A219" s="28" t="s">
        <v>446</v>
      </c>
      <c r="B219" s="28" t="s">
        <v>448</v>
      </c>
      <c r="C219" s="28">
        <v>2256</v>
      </c>
      <c r="D219" s="28" t="s">
        <v>1938</v>
      </c>
      <c r="E219" s="28" t="s">
        <v>215</v>
      </c>
      <c r="F219" s="28" t="s">
        <v>2144</v>
      </c>
      <c r="G219" s="331">
        <v>179</v>
      </c>
      <c r="H219" s="28">
        <v>91</v>
      </c>
      <c r="I219" s="28">
        <v>1</v>
      </c>
    </row>
    <row r="220" spans="1:9" x14ac:dyDescent="0.25">
      <c r="A220" s="28" t="s">
        <v>446</v>
      </c>
      <c r="B220" s="28" t="s">
        <v>448</v>
      </c>
      <c r="C220" s="28">
        <v>2256</v>
      </c>
      <c r="D220" s="28" t="s">
        <v>1938</v>
      </c>
      <c r="E220" s="28" t="s">
        <v>217</v>
      </c>
      <c r="F220" s="28" t="s">
        <v>2145</v>
      </c>
      <c r="G220" s="331">
        <v>91</v>
      </c>
      <c r="H220" s="28">
        <v>91</v>
      </c>
      <c r="I220" s="28">
        <v>1</v>
      </c>
    </row>
    <row r="221" spans="1:9" x14ac:dyDescent="0.25">
      <c r="A221" s="28" t="s">
        <v>446</v>
      </c>
      <c r="B221" s="28" t="s">
        <v>448</v>
      </c>
      <c r="C221" s="28">
        <v>2256</v>
      </c>
      <c r="D221" s="28" t="s">
        <v>1938</v>
      </c>
      <c r="E221" s="28" t="s">
        <v>219</v>
      </c>
      <c r="F221" s="28" t="s">
        <v>2146</v>
      </c>
      <c r="G221" s="331">
        <v>180</v>
      </c>
      <c r="H221" s="28">
        <v>91</v>
      </c>
      <c r="I221" s="28">
        <v>1</v>
      </c>
    </row>
    <row r="222" spans="1:9" x14ac:dyDescent="0.25">
      <c r="A222" s="28" t="s">
        <v>449</v>
      </c>
      <c r="B222" s="28" t="s">
        <v>451</v>
      </c>
      <c r="C222" s="28">
        <v>2261</v>
      </c>
      <c r="D222" s="28" t="s">
        <v>1939</v>
      </c>
      <c r="E222" s="28" t="s">
        <v>70</v>
      </c>
      <c r="F222" s="28" t="s">
        <v>2075</v>
      </c>
      <c r="G222" s="331">
        <v>194</v>
      </c>
      <c r="H222" s="28">
        <v>91</v>
      </c>
      <c r="I222" s="28">
        <v>1</v>
      </c>
    </row>
    <row r="223" spans="1:9" x14ac:dyDescent="0.25">
      <c r="A223" s="28" t="s">
        <v>449</v>
      </c>
      <c r="B223" s="28" t="s">
        <v>451</v>
      </c>
      <c r="C223" s="28">
        <v>2261</v>
      </c>
      <c r="D223" s="28" t="s">
        <v>1939</v>
      </c>
      <c r="E223" s="28" t="s">
        <v>72</v>
      </c>
      <c r="F223" s="28" t="s">
        <v>2076</v>
      </c>
      <c r="G223" s="331">
        <v>195</v>
      </c>
      <c r="H223" s="28">
        <v>91</v>
      </c>
      <c r="I223" s="28">
        <v>1</v>
      </c>
    </row>
    <row r="224" spans="1:9" x14ac:dyDescent="0.25">
      <c r="A224" s="28" t="s">
        <v>449</v>
      </c>
      <c r="B224" s="28" t="s">
        <v>451</v>
      </c>
      <c r="C224" s="28">
        <v>2261</v>
      </c>
      <c r="D224" s="28" t="s">
        <v>1939</v>
      </c>
      <c r="E224" s="28" t="s">
        <v>74</v>
      </c>
      <c r="F224" s="28" t="s">
        <v>2077</v>
      </c>
      <c r="G224" s="331">
        <v>185</v>
      </c>
      <c r="H224" s="28">
        <v>91</v>
      </c>
      <c r="I224" s="28">
        <v>1</v>
      </c>
    </row>
    <row r="225" spans="1:9" x14ac:dyDescent="0.25">
      <c r="A225" s="28" t="s">
        <v>449</v>
      </c>
      <c r="B225" s="28" t="s">
        <v>451</v>
      </c>
      <c r="C225" s="28">
        <v>2261</v>
      </c>
      <c r="D225" s="28" t="s">
        <v>1939</v>
      </c>
      <c r="E225" s="28" t="s">
        <v>76</v>
      </c>
      <c r="F225" s="28" t="s">
        <v>2078</v>
      </c>
      <c r="G225" s="331">
        <v>196</v>
      </c>
      <c r="H225" s="28">
        <v>91</v>
      </c>
      <c r="I225" s="28">
        <v>1</v>
      </c>
    </row>
    <row r="226" spans="1:9" x14ac:dyDescent="0.25">
      <c r="A226" s="28" t="s">
        <v>449</v>
      </c>
      <c r="B226" s="28" t="s">
        <v>451</v>
      </c>
      <c r="C226" s="28">
        <v>2261</v>
      </c>
      <c r="D226" s="28" t="s">
        <v>1939</v>
      </c>
      <c r="E226" s="28" t="s">
        <v>80</v>
      </c>
      <c r="F226" s="28" t="s">
        <v>2079</v>
      </c>
      <c r="G226" s="331">
        <v>142</v>
      </c>
      <c r="H226" s="28">
        <v>91</v>
      </c>
      <c r="I226" s="28">
        <v>1</v>
      </c>
    </row>
    <row r="227" spans="1:9" x14ac:dyDescent="0.25">
      <c r="A227" s="28" t="s">
        <v>449</v>
      </c>
      <c r="B227" s="28" t="s">
        <v>451</v>
      </c>
      <c r="C227" s="28">
        <v>2261</v>
      </c>
      <c r="D227" s="28" t="s">
        <v>1939</v>
      </c>
      <c r="E227" s="28" t="s">
        <v>81</v>
      </c>
      <c r="F227" s="28" t="s">
        <v>2080</v>
      </c>
      <c r="G227" s="331">
        <v>143</v>
      </c>
      <c r="H227" s="28">
        <v>91</v>
      </c>
      <c r="I227" s="28">
        <v>1</v>
      </c>
    </row>
    <row r="228" spans="1:9" x14ac:dyDescent="0.25">
      <c r="A228" s="28" t="s">
        <v>449</v>
      </c>
      <c r="B228" s="28" t="s">
        <v>451</v>
      </c>
      <c r="C228" s="28">
        <v>2261</v>
      </c>
      <c r="D228" s="28" t="s">
        <v>1939</v>
      </c>
      <c r="E228" s="28" t="s">
        <v>83</v>
      </c>
      <c r="F228" s="28" t="s">
        <v>2081</v>
      </c>
      <c r="G228" s="331">
        <v>144</v>
      </c>
      <c r="H228" s="28">
        <v>91</v>
      </c>
      <c r="I228" s="28">
        <v>1</v>
      </c>
    </row>
    <row r="229" spans="1:9" x14ac:dyDescent="0.25">
      <c r="A229" s="28" t="s">
        <v>449</v>
      </c>
      <c r="B229" s="28" t="s">
        <v>451</v>
      </c>
      <c r="C229" s="28">
        <v>2261</v>
      </c>
      <c r="D229" s="28" t="s">
        <v>1939</v>
      </c>
      <c r="E229" s="28" t="s">
        <v>85</v>
      </c>
      <c r="F229" s="28" t="s">
        <v>2082</v>
      </c>
      <c r="G229" s="331">
        <v>145</v>
      </c>
      <c r="H229" s="28">
        <v>91</v>
      </c>
      <c r="I229" s="28">
        <v>1</v>
      </c>
    </row>
    <row r="230" spans="1:9" x14ac:dyDescent="0.25">
      <c r="A230" s="28" t="s">
        <v>449</v>
      </c>
      <c r="B230" s="28" t="s">
        <v>451</v>
      </c>
      <c r="C230" s="28">
        <v>2261</v>
      </c>
      <c r="D230" s="28" t="s">
        <v>1939</v>
      </c>
      <c r="E230" s="28" t="s">
        <v>87</v>
      </c>
      <c r="F230" s="28" t="s">
        <v>2083</v>
      </c>
      <c r="G230" s="331">
        <v>147</v>
      </c>
      <c r="H230" s="28">
        <v>91</v>
      </c>
      <c r="I230" s="28">
        <v>1</v>
      </c>
    </row>
    <row r="231" spans="1:9" x14ac:dyDescent="0.25">
      <c r="A231" s="28" t="s">
        <v>449</v>
      </c>
      <c r="B231" s="28" t="s">
        <v>451</v>
      </c>
      <c r="C231" s="28">
        <v>2261</v>
      </c>
      <c r="D231" s="28" t="s">
        <v>1939</v>
      </c>
      <c r="E231" s="28" t="s">
        <v>89</v>
      </c>
      <c r="F231" s="28" t="s">
        <v>2084</v>
      </c>
      <c r="G231" s="331">
        <v>207</v>
      </c>
      <c r="H231" s="28">
        <v>91</v>
      </c>
      <c r="I231" s="28">
        <v>1</v>
      </c>
    </row>
    <row r="232" spans="1:9" x14ac:dyDescent="0.25">
      <c r="A232" s="28" t="s">
        <v>449</v>
      </c>
      <c r="B232" s="28" t="s">
        <v>451</v>
      </c>
      <c r="C232" s="28">
        <v>2261</v>
      </c>
      <c r="D232" s="28" t="s">
        <v>1939</v>
      </c>
      <c r="E232" s="28" t="s">
        <v>93</v>
      </c>
      <c r="F232" s="28" t="s">
        <v>2085</v>
      </c>
      <c r="G232" s="331">
        <v>148</v>
      </c>
      <c r="H232" s="28">
        <v>91</v>
      </c>
      <c r="I232" s="28">
        <v>1</v>
      </c>
    </row>
    <row r="233" spans="1:9" x14ac:dyDescent="0.25">
      <c r="A233" s="28" t="s">
        <v>449</v>
      </c>
      <c r="B233" s="28" t="s">
        <v>451</v>
      </c>
      <c r="C233" s="28">
        <v>2261</v>
      </c>
      <c r="D233" s="28" t="s">
        <v>1939</v>
      </c>
      <c r="E233" s="28" t="s">
        <v>95</v>
      </c>
      <c r="F233" s="28" t="s">
        <v>2086</v>
      </c>
      <c r="G233" s="331">
        <v>149</v>
      </c>
      <c r="H233" s="28">
        <v>91</v>
      </c>
      <c r="I233" s="28">
        <v>1</v>
      </c>
    </row>
    <row r="234" spans="1:9" x14ac:dyDescent="0.25">
      <c r="A234" s="28" t="s">
        <v>449</v>
      </c>
      <c r="B234" s="28" t="s">
        <v>451</v>
      </c>
      <c r="C234" s="28">
        <v>2261</v>
      </c>
      <c r="D234" s="28" t="s">
        <v>1939</v>
      </c>
      <c r="E234" s="28" t="s">
        <v>96</v>
      </c>
      <c r="F234" s="28" t="s">
        <v>2087</v>
      </c>
      <c r="G234" s="331">
        <v>150</v>
      </c>
      <c r="H234" s="28">
        <v>91</v>
      </c>
      <c r="I234" s="28">
        <v>1</v>
      </c>
    </row>
    <row r="235" spans="1:9" x14ac:dyDescent="0.25">
      <c r="A235" s="28" t="s">
        <v>449</v>
      </c>
      <c r="B235" s="28" t="s">
        <v>451</v>
      </c>
      <c r="C235" s="28">
        <v>2261</v>
      </c>
      <c r="D235" s="28" t="s">
        <v>1939</v>
      </c>
      <c r="E235" s="28" t="s">
        <v>100</v>
      </c>
      <c r="F235" s="28" t="s">
        <v>2088</v>
      </c>
      <c r="G235" s="331">
        <v>75</v>
      </c>
      <c r="H235" s="28">
        <v>91</v>
      </c>
      <c r="I235" s="28">
        <v>1</v>
      </c>
    </row>
    <row r="236" spans="1:9" x14ac:dyDescent="0.25">
      <c r="A236" s="28" t="s">
        <v>449</v>
      </c>
      <c r="B236" s="28" t="s">
        <v>451</v>
      </c>
      <c r="C236" s="28">
        <v>2261</v>
      </c>
      <c r="D236" s="28" t="s">
        <v>1939</v>
      </c>
      <c r="E236" s="28" t="s">
        <v>102</v>
      </c>
      <c r="F236" s="28" t="s">
        <v>2089</v>
      </c>
      <c r="G236" s="331">
        <v>152</v>
      </c>
      <c r="H236" s="28">
        <v>91</v>
      </c>
      <c r="I236" s="28">
        <v>1</v>
      </c>
    </row>
    <row r="237" spans="1:9" x14ac:dyDescent="0.25">
      <c r="A237" s="28" t="s">
        <v>449</v>
      </c>
      <c r="B237" s="28" t="s">
        <v>451</v>
      </c>
      <c r="C237" s="28">
        <v>2261</v>
      </c>
      <c r="D237" s="28" t="s">
        <v>1939</v>
      </c>
      <c r="E237" s="28" t="s">
        <v>104</v>
      </c>
      <c r="F237" s="28" t="s">
        <v>2090</v>
      </c>
      <c r="G237" s="331">
        <v>153</v>
      </c>
      <c r="H237" s="28">
        <v>91</v>
      </c>
      <c r="I237" s="28">
        <v>1</v>
      </c>
    </row>
    <row r="238" spans="1:9" x14ac:dyDescent="0.25">
      <c r="A238" s="28" t="s">
        <v>449</v>
      </c>
      <c r="B238" s="28" t="s">
        <v>451</v>
      </c>
      <c r="C238" s="28">
        <v>2261</v>
      </c>
      <c r="D238" s="28" t="s">
        <v>1939</v>
      </c>
      <c r="E238" s="28" t="s">
        <v>106</v>
      </c>
      <c r="F238" s="28" t="s">
        <v>2091</v>
      </c>
      <c r="G238" s="331">
        <v>154</v>
      </c>
      <c r="H238" s="28">
        <v>91</v>
      </c>
      <c r="I238" s="28">
        <v>1</v>
      </c>
    </row>
    <row r="239" spans="1:9" x14ac:dyDescent="0.25">
      <c r="A239" s="28" t="s">
        <v>449</v>
      </c>
      <c r="B239" s="28" t="s">
        <v>451</v>
      </c>
      <c r="C239" s="28">
        <v>2261</v>
      </c>
      <c r="D239" s="28" t="s">
        <v>1939</v>
      </c>
      <c r="E239" s="28" t="s">
        <v>108</v>
      </c>
      <c r="F239" s="28" t="s">
        <v>2092</v>
      </c>
      <c r="G239" s="331">
        <v>156</v>
      </c>
      <c r="H239" s="28">
        <v>91</v>
      </c>
      <c r="I239" s="28">
        <v>1</v>
      </c>
    </row>
    <row r="240" spans="1:9" x14ac:dyDescent="0.25">
      <c r="A240" s="28" t="s">
        <v>449</v>
      </c>
      <c r="B240" s="28" t="s">
        <v>451</v>
      </c>
      <c r="C240" s="28">
        <v>2261</v>
      </c>
      <c r="D240" s="28" t="s">
        <v>1939</v>
      </c>
      <c r="E240" s="28" t="s">
        <v>110</v>
      </c>
      <c r="F240" s="28" t="s">
        <v>2093</v>
      </c>
      <c r="G240" s="331">
        <v>158</v>
      </c>
      <c r="H240" s="28">
        <v>91</v>
      </c>
      <c r="I240" s="28">
        <v>1</v>
      </c>
    </row>
    <row r="241" spans="1:9" x14ac:dyDescent="0.25">
      <c r="A241" s="28" t="s">
        <v>449</v>
      </c>
      <c r="B241" s="28" t="s">
        <v>451</v>
      </c>
      <c r="C241" s="28">
        <v>2261</v>
      </c>
      <c r="D241" s="28" t="s">
        <v>1939</v>
      </c>
      <c r="E241" s="28" t="s">
        <v>114</v>
      </c>
      <c r="F241" s="28" t="s">
        <v>2094</v>
      </c>
      <c r="G241" s="331">
        <v>76</v>
      </c>
      <c r="H241" s="28">
        <v>91</v>
      </c>
      <c r="I241" s="28">
        <v>1</v>
      </c>
    </row>
    <row r="242" spans="1:9" x14ac:dyDescent="0.25">
      <c r="A242" s="28" t="s">
        <v>449</v>
      </c>
      <c r="B242" s="28" t="s">
        <v>451</v>
      </c>
      <c r="C242" s="28">
        <v>2261</v>
      </c>
      <c r="D242" s="28" t="s">
        <v>1939</v>
      </c>
      <c r="E242" s="28" t="s">
        <v>116</v>
      </c>
      <c r="F242" s="28" t="s">
        <v>2095</v>
      </c>
      <c r="G242" s="331">
        <v>77</v>
      </c>
      <c r="H242" s="28">
        <v>91</v>
      </c>
      <c r="I242" s="28">
        <v>1</v>
      </c>
    </row>
    <row r="243" spans="1:9" x14ac:dyDescent="0.25">
      <c r="A243" s="28" t="s">
        <v>449</v>
      </c>
      <c r="B243" s="28" t="s">
        <v>451</v>
      </c>
      <c r="C243" s="28">
        <v>2261</v>
      </c>
      <c r="D243" s="28" t="s">
        <v>1939</v>
      </c>
      <c r="E243" s="28" t="s">
        <v>119</v>
      </c>
      <c r="F243" s="28" t="s">
        <v>2096</v>
      </c>
      <c r="G243" s="331">
        <v>187</v>
      </c>
      <c r="H243" s="28">
        <v>91</v>
      </c>
      <c r="I243" s="28">
        <v>1</v>
      </c>
    </row>
    <row r="244" spans="1:9" x14ac:dyDescent="0.25">
      <c r="A244" s="28" t="s">
        <v>449</v>
      </c>
      <c r="B244" s="28" t="s">
        <v>451</v>
      </c>
      <c r="C244" s="28">
        <v>2261</v>
      </c>
      <c r="D244" s="28" t="s">
        <v>1939</v>
      </c>
      <c r="E244" s="28" t="s">
        <v>121</v>
      </c>
      <c r="F244" s="28" t="s">
        <v>2097</v>
      </c>
      <c r="G244" s="331">
        <v>218</v>
      </c>
      <c r="H244" s="28">
        <v>91</v>
      </c>
      <c r="I244" s="28">
        <v>1</v>
      </c>
    </row>
    <row r="245" spans="1:9" x14ac:dyDescent="0.25">
      <c r="A245" s="28" t="s">
        <v>449</v>
      </c>
      <c r="B245" s="28" t="s">
        <v>451</v>
      </c>
      <c r="C245" s="28">
        <v>2261</v>
      </c>
      <c r="D245" s="28" t="s">
        <v>1939</v>
      </c>
      <c r="E245" s="28" t="s">
        <v>123</v>
      </c>
      <c r="F245" s="28" t="s">
        <v>2098</v>
      </c>
      <c r="G245" s="331">
        <v>208</v>
      </c>
      <c r="H245" s="28">
        <v>91</v>
      </c>
      <c r="I245" s="28">
        <v>1</v>
      </c>
    </row>
    <row r="246" spans="1:9" x14ac:dyDescent="0.25">
      <c r="A246" s="28" t="s">
        <v>449</v>
      </c>
      <c r="B246" s="28" t="s">
        <v>451</v>
      </c>
      <c r="C246" s="28">
        <v>2261</v>
      </c>
      <c r="D246" s="28" t="s">
        <v>1939</v>
      </c>
      <c r="E246" s="28" t="s">
        <v>124</v>
      </c>
      <c r="F246" s="28" t="s">
        <v>2099</v>
      </c>
      <c r="G246" s="331">
        <v>214</v>
      </c>
      <c r="H246" s="28">
        <v>91</v>
      </c>
      <c r="I246" s="28">
        <v>1</v>
      </c>
    </row>
    <row r="247" spans="1:9" x14ac:dyDescent="0.25">
      <c r="A247" s="28" t="s">
        <v>449</v>
      </c>
      <c r="B247" s="28" t="s">
        <v>451</v>
      </c>
      <c r="C247" s="28">
        <v>2261</v>
      </c>
      <c r="D247" s="28" t="s">
        <v>1939</v>
      </c>
      <c r="E247" s="28" t="s">
        <v>126</v>
      </c>
      <c r="F247" s="28" t="s">
        <v>2100</v>
      </c>
      <c r="G247" s="331">
        <v>209</v>
      </c>
      <c r="H247" s="28">
        <v>91</v>
      </c>
      <c r="I247" s="28">
        <v>1</v>
      </c>
    </row>
    <row r="248" spans="1:9" x14ac:dyDescent="0.25">
      <c r="A248" s="28" t="s">
        <v>449</v>
      </c>
      <c r="B248" s="28" t="s">
        <v>451</v>
      </c>
      <c r="C248" s="28">
        <v>2261</v>
      </c>
      <c r="D248" s="28" t="s">
        <v>1939</v>
      </c>
      <c r="E248" s="28" t="s">
        <v>129</v>
      </c>
      <c r="F248" s="28" t="s">
        <v>2101</v>
      </c>
      <c r="G248" s="331">
        <v>99</v>
      </c>
      <c r="H248" s="28">
        <v>91</v>
      </c>
      <c r="I248" s="28">
        <v>1</v>
      </c>
    </row>
    <row r="249" spans="1:9" x14ac:dyDescent="0.25">
      <c r="A249" s="28" t="s">
        <v>449</v>
      </c>
      <c r="B249" s="28" t="s">
        <v>451</v>
      </c>
      <c r="C249" s="28">
        <v>2261</v>
      </c>
      <c r="D249" s="28" t="s">
        <v>1939</v>
      </c>
      <c r="E249" s="28" t="s">
        <v>131</v>
      </c>
      <c r="F249" s="28" t="s">
        <v>2102</v>
      </c>
      <c r="G249" s="331">
        <v>100</v>
      </c>
      <c r="H249" s="28">
        <v>91</v>
      </c>
      <c r="I249" s="28">
        <v>1</v>
      </c>
    </row>
    <row r="250" spans="1:9" x14ac:dyDescent="0.25">
      <c r="A250" s="28" t="s">
        <v>449</v>
      </c>
      <c r="B250" s="28" t="s">
        <v>451</v>
      </c>
      <c r="C250" s="28">
        <v>2261</v>
      </c>
      <c r="D250" s="28" t="s">
        <v>1939</v>
      </c>
      <c r="E250" s="28" t="s">
        <v>133</v>
      </c>
      <c r="F250" s="28" t="s">
        <v>2103</v>
      </c>
      <c r="G250" s="331">
        <v>160</v>
      </c>
      <c r="H250" s="28">
        <v>91</v>
      </c>
      <c r="I250" s="28">
        <v>1</v>
      </c>
    </row>
    <row r="251" spans="1:9" x14ac:dyDescent="0.25">
      <c r="A251" s="28" t="s">
        <v>449</v>
      </c>
      <c r="B251" s="28" t="s">
        <v>451</v>
      </c>
      <c r="C251" s="28">
        <v>2261</v>
      </c>
      <c r="D251" s="28" t="s">
        <v>1939</v>
      </c>
      <c r="E251" s="28" t="s">
        <v>135</v>
      </c>
      <c r="F251" s="28" t="s">
        <v>2104</v>
      </c>
      <c r="G251" s="331">
        <v>161</v>
      </c>
      <c r="H251" s="28">
        <v>91</v>
      </c>
      <c r="I251" s="28">
        <v>1</v>
      </c>
    </row>
    <row r="252" spans="1:9" x14ac:dyDescent="0.25">
      <c r="A252" s="28" t="s">
        <v>449</v>
      </c>
      <c r="B252" s="28" t="s">
        <v>451</v>
      </c>
      <c r="C252" s="28">
        <v>2261</v>
      </c>
      <c r="D252" s="28" t="s">
        <v>1939</v>
      </c>
      <c r="E252" s="28" t="s">
        <v>137</v>
      </c>
      <c r="F252" s="28" t="s">
        <v>2105</v>
      </c>
      <c r="G252" s="331">
        <v>78</v>
      </c>
      <c r="H252" s="28">
        <v>91</v>
      </c>
      <c r="I252" s="28">
        <v>1</v>
      </c>
    </row>
    <row r="253" spans="1:9" x14ac:dyDescent="0.25">
      <c r="A253" s="28" t="s">
        <v>449</v>
      </c>
      <c r="B253" s="28" t="s">
        <v>451</v>
      </c>
      <c r="C253" s="28">
        <v>2261</v>
      </c>
      <c r="D253" s="28" t="s">
        <v>1939</v>
      </c>
      <c r="E253" s="28" t="s">
        <v>139</v>
      </c>
      <c r="F253" s="28" t="s">
        <v>2106</v>
      </c>
      <c r="G253" s="331">
        <v>80</v>
      </c>
      <c r="H253" s="28">
        <v>91</v>
      </c>
      <c r="I253" s="28">
        <v>1</v>
      </c>
    </row>
    <row r="254" spans="1:9" x14ac:dyDescent="0.25">
      <c r="A254" s="28" t="s">
        <v>449</v>
      </c>
      <c r="B254" s="28" t="s">
        <v>451</v>
      </c>
      <c r="C254" s="28">
        <v>2261</v>
      </c>
      <c r="D254" s="28" t="s">
        <v>1939</v>
      </c>
      <c r="E254" s="28" t="s">
        <v>141</v>
      </c>
      <c r="F254" s="28" t="s">
        <v>2107</v>
      </c>
      <c r="G254" s="331">
        <v>210</v>
      </c>
      <c r="H254" s="28">
        <v>91</v>
      </c>
      <c r="I254" s="28">
        <v>1</v>
      </c>
    </row>
    <row r="255" spans="1:9" x14ac:dyDescent="0.25">
      <c r="A255" s="28" t="s">
        <v>449</v>
      </c>
      <c r="B255" s="28" t="s">
        <v>451</v>
      </c>
      <c r="C255" s="28">
        <v>2261</v>
      </c>
      <c r="D255" s="28" t="s">
        <v>1939</v>
      </c>
      <c r="E255" s="28" t="s">
        <v>145</v>
      </c>
      <c r="F255" s="28" t="s">
        <v>2108</v>
      </c>
      <c r="G255" s="331">
        <v>162</v>
      </c>
      <c r="H255" s="28">
        <v>91</v>
      </c>
      <c r="I255" s="28">
        <v>1</v>
      </c>
    </row>
    <row r="256" spans="1:9" x14ac:dyDescent="0.25">
      <c r="A256" s="28" t="s">
        <v>449</v>
      </c>
      <c r="B256" s="28" t="s">
        <v>451</v>
      </c>
      <c r="C256" s="28">
        <v>2261</v>
      </c>
      <c r="D256" s="28" t="s">
        <v>1939</v>
      </c>
      <c r="E256" s="28" t="s">
        <v>146</v>
      </c>
      <c r="F256" s="28" t="s">
        <v>2109</v>
      </c>
      <c r="G256" s="331">
        <v>81</v>
      </c>
      <c r="H256" s="28">
        <v>91</v>
      </c>
      <c r="I256" s="28">
        <v>1</v>
      </c>
    </row>
    <row r="257" spans="1:9" x14ac:dyDescent="0.25">
      <c r="A257" s="28" t="s">
        <v>449</v>
      </c>
      <c r="B257" s="28" t="s">
        <v>451</v>
      </c>
      <c r="C257" s="28">
        <v>2261</v>
      </c>
      <c r="D257" s="28" t="s">
        <v>1939</v>
      </c>
      <c r="E257" s="28" t="s">
        <v>149</v>
      </c>
      <c r="F257" s="28" t="s">
        <v>2110</v>
      </c>
      <c r="G257" s="331">
        <v>200</v>
      </c>
      <c r="H257" s="28">
        <v>91</v>
      </c>
      <c r="I257" s="28">
        <v>1</v>
      </c>
    </row>
    <row r="258" spans="1:9" x14ac:dyDescent="0.25">
      <c r="A258" s="28" t="s">
        <v>449</v>
      </c>
      <c r="B258" s="28" t="s">
        <v>451</v>
      </c>
      <c r="C258" s="28">
        <v>2261</v>
      </c>
      <c r="D258" s="28" t="s">
        <v>1939</v>
      </c>
      <c r="E258" s="28" t="s">
        <v>151</v>
      </c>
      <c r="F258" s="28" t="s">
        <v>2111</v>
      </c>
      <c r="G258" s="331">
        <v>82</v>
      </c>
      <c r="H258" s="28">
        <v>91</v>
      </c>
      <c r="I258" s="28">
        <v>1</v>
      </c>
    </row>
    <row r="259" spans="1:9" x14ac:dyDescent="0.25">
      <c r="A259" s="28" t="s">
        <v>449</v>
      </c>
      <c r="B259" s="28" t="s">
        <v>451</v>
      </c>
      <c r="C259" s="28">
        <v>2261</v>
      </c>
      <c r="D259" s="28" t="s">
        <v>1939</v>
      </c>
      <c r="E259" s="28" t="s">
        <v>153</v>
      </c>
      <c r="F259" s="28" t="s">
        <v>2112</v>
      </c>
      <c r="G259" s="331">
        <v>163</v>
      </c>
      <c r="H259" s="28">
        <v>91</v>
      </c>
      <c r="I259" s="28">
        <v>1</v>
      </c>
    </row>
    <row r="260" spans="1:9" x14ac:dyDescent="0.25">
      <c r="A260" s="28" t="s">
        <v>449</v>
      </c>
      <c r="B260" s="28" t="s">
        <v>451</v>
      </c>
      <c r="C260" s="28">
        <v>2261</v>
      </c>
      <c r="D260" s="28" t="s">
        <v>1939</v>
      </c>
      <c r="E260" s="28" t="s">
        <v>155</v>
      </c>
      <c r="F260" s="28" t="s">
        <v>2113</v>
      </c>
      <c r="G260" s="331">
        <v>201</v>
      </c>
      <c r="H260" s="28">
        <v>91</v>
      </c>
      <c r="I260" s="28">
        <v>1</v>
      </c>
    </row>
    <row r="261" spans="1:9" x14ac:dyDescent="0.25">
      <c r="A261" s="28" t="s">
        <v>449</v>
      </c>
      <c r="B261" s="28" t="s">
        <v>451</v>
      </c>
      <c r="C261" s="28">
        <v>2261</v>
      </c>
      <c r="D261" s="28" t="s">
        <v>1939</v>
      </c>
      <c r="E261" s="28" t="s">
        <v>156</v>
      </c>
      <c r="F261" s="28" t="s">
        <v>2114</v>
      </c>
      <c r="G261" s="331">
        <v>83</v>
      </c>
      <c r="H261" s="28">
        <v>91</v>
      </c>
      <c r="I261" s="28">
        <v>1</v>
      </c>
    </row>
    <row r="262" spans="1:9" x14ac:dyDescent="0.25">
      <c r="A262" s="28" t="s">
        <v>449</v>
      </c>
      <c r="B262" s="28" t="s">
        <v>451</v>
      </c>
      <c r="C262" s="28">
        <v>2261</v>
      </c>
      <c r="D262" s="28" t="s">
        <v>1939</v>
      </c>
      <c r="E262" s="28" t="s">
        <v>158</v>
      </c>
      <c r="F262" s="28" t="s">
        <v>2115</v>
      </c>
      <c r="G262" s="331">
        <v>165</v>
      </c>
      <c r="H262" s="28">
        <v>91</v>
      </c>
      <c r="I262" s="28">
        <v>1</v>
      </c>
    </row>
    <row r="263" spans="1:9" x14ac:dyDescent="0.25">
      <c r="A263" s="28" t="s">
        <v>449</v>
      </c>
      <c r="B263" s="28" t="s">
        <v>451</v>
      </c>
      <c r="C263" s="28">
        <v>2261</v>
      </c>
      <c r="D263" s="28" t="s">
        <v>1939</v>
      </c>
      <c r="E263" s="28" t="s">
        <v>160</v>
      </c>
      <c r="F263" s="28" t="s">
        <v>2116</v>
      </c>
      <c r="G263" s="331">
        <v>166</v>
      </c>
      <c r="H263" s="28">
        <v>91</v>
      </c>
      <c r="I263" s="28">
        <v>1</v>
      </c>
    </row>
    <row r="264" spans="1:9" x14ac:dyDescent="0.25">
      <c r="A264" s="28" t="s">
        <v>449</v>
      </c>
      <c r="B264" s="28" t="s">
        <v>451</v>
      </c>
      <c r="C264" s="28">
        <v>2261</v>
      </c>
      <c r="D264" s="28" t="s">
        <v>1939</v>
      </c>
      <c r="E264" s="28" t="s">
        <v>162</v>
      </c>
      <c r="F264" s="28" t="s">
        <v>2117</v>
      </c>
      <c r="G264" s="331">
        <v>167</v>
      </c>
      <c r="H264" s="28">
        <v>91</v>
      </c>
      <c r="I264" s="28">
        <v>1</v>
      </c>
    </row>
    <row r="265" spans="1:9" x14ac:dyDescent="0.25">
      <c r="A265" s="28" t="s">
        <v>449</v>
      </c>
      <c r="B265" s="28" t="s">
        <v>451</v>
      </c>
      <c r="C265" s="28">
        <v>2261</v>
      </c>
      <c r="D265" s="28" t="s">
        <v>1939</v>
      </c>
      <c r="E265" s="28" t="s">
        <v>164</v>
      </c>
      <c r="F265" s="28" t="s">
        <v>2118</v>
      </c>
      <c r="G265" s="331">
        <v>202</v>
      </c>
      <c r="H265" s="28">
        <v>91</v>
      </c>
      <c r="I265" s="28">
        <v>1</v>
      </c>
    </row>
    <row r="266" spans="1:9" x14ac:dyDescent="0.25">
      <c r="A266" s="28" t="s">
        <v>449</v>
      </c>
      <c r="B266" s="28" t="s">
        <v>451</v>
      </c>
      <c r="C266" s="28">
        <v>2261</v>
      </c>
      <c r="D266" s="28" t="s">
        <v>1939</v>
      </c>
      <c r="E266" s="28" t="s">
        <v>166</v>
      </c>
      <c r="F266" s="28" t="s">
        <v>2119</v>
      </c>
      <c r="G266" s="331">
        <v>168</v>
      </c>
      <c r="H266" s="28">
        <v>91</v>
      </c>
      <c r="I266" s="28">
        <v>1</v>
      </c>
    </row>
    <row r="267" spans="1:9" x14ac:dyDescent="0.25">
      <c r="A267" s="28" t="s">
        <v>449</v>
      </c>
      <c r="B267" s="28" t="s">
        <v>451</v>
      </c>
      <c r="C267" s="28">
        <v>2261</v>
      </c>
      <c r="D267" s="28" t="s">
        <v>1939</v>
      </c>
      <c r="E267" s="28" t="s">
        <v>168</v>
      </c>
      <c r="F267" s="28" t="s">
        <v>2120</v>
      </c>
      <c r="G267" s="331">
        <v>222</v>
      </c>
      <c r="H267" s="28">
        <v>91</v>
      </c>
      <c r="I267" s="28">
        <v>1</v>
      </c>
    </row>
    <row r="268" spans="1:9" x14ac:dyDescent="0.25">
      <c r="A268" s="28" t="s">
        <v>449</v>
      </c>
      <c r="B268" s="28" t="s">
        <v>451</v>
      </c>
      <c r="C268" s="28">
        <v>2261</v>
      </c>
      <c r="D268" s="28" t="s">
        <v>1939</v>
      </c>
      <c r="E268" s="28" t="s">
        <v>170</v>
      </c>
      <c r="F268" s="28" t="s">
        <v>2121</v>
      </c>
      <c r="G268" s="331">
        <v>84</v>
      </c>
      <c r="H268" s="28">
        <v>91</v>
      </c>
      <c r="I268" s="28">
        <v>1</v>
      </c>
    </row>
    <row r="269" spans="1:9" x14ac:dyDescent="0.25">
      <c r="A269" s="28" t="s">
        <v>449</v>
      </c>
      <c r="B269" s="28" t="s">
        <v>451</v>
      </c>
      <c r="C269" s="28">
        <v>2261</v>
      </c>
      <c r="D269" s="28" t="s">
        <v>1939</v>
      </c>
      <c r="E269" s="28" t="s">
        <v>172</v>
      </c>
      <c r="F269" s="28" t="s">
        <v>2122</v>
      </c>
      <c r="G269" s="331">
        <v>85</v>
      </c>
      <c r="H269" s="28">
        <v>91</v>
      </c>
      <c r="I269" s="28">
        <v>1</v>
      </c>
    </row>
    <row r="270" spans="1:9" x14ac:dyDescent="0.25">
      <c r="A270" s="28" t="s">
        <v>449</v>
      </c>
      <c r="B270" s="28" t="s">
        <v>451</v>
      </c>
      <c r="C270" s="28">
        <v>2261</v>
      </c>
      <c r="D270" s="28" t="s">
        <v>1939</v>
      </c>
      <c r="E270" s="28" t="s">
        <v>174</v>
      </c>
      <c r="F270" s="28" t="s">
        <v>2123</v>
      </c>
      <c r="G270" s="331">
        <v>106</v>
      </c>
      <c r="H270" s="28">
        <v>91</v>
      </c>
      <c r="I270" s="28">
        <v>1</v>
      </c>
    </row>
    <row r="271" spans="1:9" x14ac:dyDescent="0.25">
      <c r="A271" s="28" t="s">
        <v>449</v>
      </c>
      <c r="B271" s="28" t="s">
        <v>451</v>
      </c>
      <c r="C271" s="28">
        <v>2261</v>
      </c>
      <c r="D271" s="28" t="s">
        <v>1939</v>
      </c>
      <c r="E271" s="28" t="s">
        <v>175</v>
      </c>
      <c r="F271" s="28" t="s">
        <v>2124</v>
      </c>
      <c r="G271" s="331">
        <v>87</v>
      </c>
      <c r="H271" s="28">
        <v>91</v>
      </c>
      <c r="I271" s="28">
        <v>1</v>
      </c>
    </row>
    <row r="272" spans="1:9" x14ac:dyDescent="0.25">
      <c r="A272" s="28" t="s">
        <v>449</v>
      </c>
      <c r="B272" s="28" t="s">
        <v>451</v>
      </c>
      <c r="C272" s="28">
        <v>2261</v>
      </c>
      <c r="D272" s="28" t="s">
        <v>1939</v>
      </c>
      <c r="E272" s="28" t="s">
        <v>177</v>
      </c>
      <c r="F272" s="28" t="s">
        <v>2125</v>
      </c>
      <c r="G272" s="331">
        <v>171</v>
      </c>
      <c r="H272" s="28">
        <v>91</v>
      </c>
      <c r="I272" s="28">
        <v>1</v>
      </c>
    </row>
    <row r="273" spans="1:9" x14ac:dyDescent="0.25">
      <c r="A273" s="28" t="s">
        <v>449</v>
      </c>
      <c r="B273" s="28" t="s">
        <v>451</v>
      </c>
      <c r="C273" s="28">
        <v>2261</v>
      </c>
      <c r="D273" s="28" t="s">
        <v>1939</v>
      </c>
      <c r="E273" s="28" t="s">
        <v>179</v>
      </c>
      <c r="F273" s="28" t="s">
        <v>2126</v>
      </c>
      <c r="G273" s="331">
        <v>188</v>
      </c>
      <c r="H273" s="28">
        <v>91</v>
      </c>
      <c r="I273" s="28">
        <v>1</v>
      </c>
    </row>
    <row r="274" spans="1:9" x14ac:dyDescent="0.25">
      <c r="A274" s="28" t="s">
        <v>449</v>
      </c>
      <c r="B274" s="28" t="s">
        <v>451</v>
      </c>
      <c r="C274" s="28">
        <v>2261</v>
      </c>
      <c r="D274" s="28" t="s">
        <v>1939</v>
      </c>
      <c r="E274" s="28" t="s">
        <v>181</v>
      </c>
      <c r="F274" s="28" t="s">
        <v>2127</v>
      </c>
      <c r="G274" s="331">
        <v>220</v>
      </c>
      <c r="H274" s="28">
        <v>91</v>
      </c>
      <c r="I274" s="28">
        <v>1</v>
      </c>
    </row>
    <row r="275" spans="1:9" x14ac:dyDescent="0.25">
      <c r="A275" s="28" t="s">
        <v>449</v>
      </c>
      <c r="B275" s="28" t="s">
        <v>451</v>
      </c>
      <c r="C275" s="28">
        <v>2261</v>
      </c>
      <c r="D275" s="28" t="s">
        <v>1939</v>
      </c>
      <c r="E275" s="28" t="s">
        <v>183</v>
      </c>
      <c r="F275" s="28" t="s">
        <v>2128</v>
      </c>
      <c r="G275" s="331">
        <v>223</v>
      </c>
      <c r="H275" s="28">
        <v>91</v>
      </c>
      <c r="I275" s="28">
        <v>1</v>
      </c>
    </row>
    <row r="276" spans="1:9" x14ac:dyDescent="0.25">
      <c r="A276" s="28" t="s">
        <v>449</v>
      </c>
      <c r="B276" s="28" t="s">
        <v>451</v>
      </c>
      <c r="C276" s="28">
        <v>2261</v>
      </c>
      <c r="D276" s="28" t="s">
        <v>1939</v>
      </c>
      <c r="E276" s="28" t="s">
        <v>185</v>
      </c>
      <c r="F276" s="28" t="s">
        <v>2129</v>
      </c>
      <c r="G276" s="331">
        <v>88</v>
      </c>
      <c r="H276" s="28">
        <v>91</v>
      </c>
      <c r="I276" s="28">
        <v>1</v>
      </c>
    </row>
    <row r="277" spans="1:9" x14ac:dyDescent="0.25">
      <c r="A277" s="28" t="s">
        <v>449</v>
      </c>
      <c r="B277" s="28" t="s">
        <v>451</v>
      </c>
      <c r="C277" s="28">
        <v>2261</v>
      </c>
      <c r="D277" s="28" t="s">
        <v>1939</v>
      </c>
      <c r="E277" s="28" t="s">
        <v>187</v>
      </c>
      <c r="F277" s="28" t="s">
        <v>2130</v>
      </c>
      <c r="G277" s="331">
        <v>89</v>
      </c>
      <c r="H277" s="28">
        <v>91</v>
      </c>
      <c r="I277" s="28">
        <v>1</v>
      </c>
    </row>
    <row r="278" spans="1:9" x14ac:dyDescent="0.25">
      <c r="A278" s="28" t="s">
        <v>449</v>
      </c>
      <c r="B278" s="28" t="s">
        <v>451</v>
      </c>
      <c r="C278" s="28">
        <v>2261</v>
      </c>
      <c r="D278" s="28" t="s">
        <v>1939</v>
      </c>
      <c r="E278" s="28" t="s">
        <v>189</v>
      </c>
      <c r="F278" s="28" t="s">
        <v>2131</v>
      </c>
      <c r="G278" s="331">
        <v>189</v>
      </c>
      <c r="H278" s="28">
        <v>91</v>
      </c>
      <c r="I278" s="28">
        <v>1</v>
      </c>
    </row>
    <row r="279" spans="1:9" x14ac:dyDescent="0.25">
      <c r="A279" s="28" t="s">
        <v>449</v>
      </c>
      <c r="B279" s="28" t="s">
        <v>451</v>
      </c>
      <c r="C279" s="28">
        <v>2261</v>
      </c>
      <c r="D279" s="28" t="s">
        <v>1939</v>
      </c>
      <c r="E279" s="28" t="s">
        <v>191</v>
      </c>
      <c r="F279" s="28" t="s">
        <v>2132</v>
      </c>
      <c r="G279" s="331">
        <v>211</v>
      </c>
      <c r="H279" s="28">
        <v>91</v>
      </c>
      <c r="I279" s="28">
        <v>1</v>
      </c>
    </row>
    <row r="280" spans="1:9" x14ac:dyDescent="0.25">
      <c r="A280" s="28" t="s">
        <v>449</v>
      </c>
      <c r="B280" s="28" t="s">
        <v>451</v>
      </c>
      <c r="C280" s="28">
        <v>2261</v>
      </c>
      <c r="D280" s="28" t="s">
        <v>1939</v>
      </c>
      <c r="E280" s="28" t="s">
        <v>193</v>
      </c>
      <c r="F280" s="28" t="s">
        <v>2133</v>
      </c>
      <c r="G280" s="331">
        <v>172</v>
      </c>
      <c r="H280" s="28">
        <v>91</v>
      </c>
      <c r="I280" s="28">
        <v>1</v>
      </c>
    </row>
    <row r="281" spans="1:9" x14ac:dyDescent="0.25">
      <c r="A281" s="28" t="s">
        <v>449</v>
      </c>
      <c r="B281" s="28" t="s">
        <v>451</v>
      </c>
      <c r="C281" s="28">
        <v>2261</v>
      </c>
      <c r="D281" s="28" t="s">
        <v>1939</v>
      </c>
      <c r="E281" s="28" t="s">
        <v>195</v>
      </c>
      <c r="F281" s="28" t="s">
        <v>2134</v>
      </c>
      <c r="G281" s="331">
        <v>173</v>
      </c>
      <c r="H281" s="28">
        <v>91</v>
      </c>
      <c r="I281" s="28">
        <v>1</v>
      </c>
    </row>
    <row r="282" spans="1:9" x14ac:dyDescent="0.25">
      <c r="A282" s="28" t="s">
        <v>449</v>
      </c>
      <c r="B282" s="28" t="s">
        <v>451</v>
      </c>
      <c r="C282" s="28">
        <v>2261</v>
      </c>
      <c r="D282" s="28" t="s">
        <v>1939</v>
      </c>
      <c r="E282" s="28" t="s">
        <v>197</v>
      </c>
      <c r="F282" s="28" t="s">
        <v>2135</v>
      </c>
      <c r="G282" s="331">
        <v>174</v>
      </c>
      <c r="H282" s="28">
        <v>91</v>
      </c>
      <c r="I282" s="28">
        <v>1</v>
      </c>
    </row>
    <row r="283" spans="1:9" x14ac:dyDescent="0.25">
      <c r="A283" s="28" t="s">
        <v>449</v>
      </c>
      <c r="B283" s="28" t="s">
        <v>451</v>
      </c>
      <c r="C283" s="28">
        <v>2261</v>
      </c>
      <c r="D283" s="28" t="s">
        <v>1939</v>
      </c>
      <c r="E283" s="28" t="s">
        <v>199</v>
      </c>
      <c r="F283" s="28" t="s">
        <v>2136</v>
      </c>
      <c r="G283" s="331">
        <v>175</v>
      </c>
      <c r="H283" s="28">
        <v>91</v>
      </c>
      <c r="I283" s="28">
        <v>1</v>
      </c>
    </row>
    <row r="284" spans="1:9" x14ac:dyDescent="0.25">
      <c r="A284" s="28" t="s">
        <v>449</v>
      </c>
      <c r="B284" s="28" t="s">
        <v>451</v>
      </c>
      <c r="C284" s="28">
        <v>2261</v>
      </c>
      <c r="D284" s="28" t="s">
        <v>1939</v>
      </c>
      <c r="E284" s="28" t="s">
        <v>201</v>
      </c>
      <c r="F284" s="28" t="s">
        <v>2137</v>
      </c>
      <c r="G284" s="331">
        <v>190</v>
      </c>
      <c r="H284" s="28">
        <v>91</v>
      </c>
      <c r="I284" s="28">
        <v>1</v>
      </c>
    </row>
    <row r="285" spans="1:9" x14ac:dyDescent="0.25">
      <c r="A285" s="28" t="s">
        <v>449</v>
      </c>
      <c r="B285" s="28" t="s">
        <v>451</v>
      </c>
      <c r="C285" s="28">
        <v>2261</v>
      </c>
      <c r="D285" s="28" t="s">
        <v>1939</v>
      </c>
      <c r="E285" s="28" t="s">
        <v>203</v>
      </c>
      <c r="F285" s="28" t="s">
        <v>2138</v>
      </c>
      <c r="G285" s="331">
        <v>90</v>
      </c>
      <c r="H285" s="28">
        <v>91</v>
      </c>
      <c r="I285" s="28">
        <v>1</v>
      </c>
    </row>
    <row r="286" spans="1:9" x14ac:dyDescent="0.25">
      <c r="A286" s="28" t="s">
        <v>449</v>
      </c>
      <c r="B286" s="28" t="s">
        <v>451</v>
      </c>
      <c r="C286" s="28">
        <v>2261</v>
      </c>
      <c r="D286" s="28" t="s">
        <v>1939</v>
      </c>
      <c r="E286" s="28" t="s">
        <v>205</v>
      </c>
      <c r="F286" s="28" t="s">
        <v>2139</v>
      </c>
      <c r="G286" s="331">
        <v>176</v>
      </c>
      <c r="H286" s="28">
        <v>91</v>
      </c>
      <c r="I286" s="28">
        <v>1</v>
      </c>
    </row>
    <row r="287" spans="1:9" x14ac:dyDescent="0.25">
      <c r="A287" s="28" t="s">
        <v>449</v>
      </c>
      <c r="B287" s="28" t="s">
        <v>451</v>
      </c>
      <c r="C287" s="28">
        <v>2261</v>
      </c>
      <c r="D287" s="28" t="s">
        <v>1939</v>
      </c>
      <c r="E287" s="28" t="s">
        <v>207</v>
      </c>
      <c r="F287" s="28" t="s">
        <v>2140</v>
      </c>
      <c r="G287" s="331">
        <v>177</v>
      </c>
      <c r="H287" s="28">
        <v>91</v>
      </c>
      <c r="I287" s="28">
        <v>1</v>
      </c>
    </row>
    <row r="288" spans="1:9" x14ac:dyDescent="0.25">
      <c r="A288" s="28" t="s">
        <v>449</v>
      </c>
      <c r="B288" s="28" t="s">
        <v>451</v>
      </c>
      <c r="C288" s="28">
        <v>2261</v>
      </c>
      <c r="D288" s="28" t="s">
        <v>1939</v>
      </c>
      <c r="E288" s="28" t="s">
        <v>209</v>
      </c>
      <c r="F288" s="28" t="s">
        <v>2141</v>
      </c>
      <c r="G288" s="331">
        <v>212</v>
      </c>
      <c r="H288" s="28">
        <v>91</v>
      </c>
      <c r="I288" s="28">
        <v>1</v>
      </c>
    </row>
    <row r="289" spans="1:9" x14ac:dyDescent="0.25">
      <c r="A289" s="28" t="s">
        <v>449</v>
      </c>
      <c r="B289" s="28" t="s">
        <v>451</v>
      </c>
      <c r="C289" s="28">
        <v>2261</v>
      </c>
      <c r="D289" s="28" t="s">
        <v>1939</v>
      </c>
      <c r="E289" s="28" t="s">
        <v>211</v>
      </c>
      <c r="F289" s="28" t="s">
        <v>2142</v>
      </c>
      <c r="G289" s="331">
        <v>221</v>
      </c>
      <c r="H289" s="28">
        <v>91</v>
      </c>
      <c r="I289" s="28">
        <v>1</v>
      </c>
    </row>
    <row r="290" spans="1:9" x14ac:dyDescent="0.25">
      <c r="A290" s="28" t="s">
        <v>449</v>
      </c>
      <c r="B290" s="28" t="s">
        <v>451</v>
      </c>
      <c r="C290" s="28">
        <v>2261</v>
      </c>
      <c r="D290" s="28" t="s">
        <v>1939</v>
      </c>
      <c r="E290" s="28" t="s">
        <v>213</v>
      </c>
      <c r="F290" s="28" t="s">
        <v>2143</v>
      </c>
      <c r="G290" s="331">
        <v>178</v>
      </c>
      <c r="H290" s="28">
        <v>91</v>
      </c>
      <c r="I290" s="28">
        <v>1</v>
      </c>
    </row>
    <row r="291" spans="1:9" x14ac:dyDescent="0.25">
      <c r="A291" s="28" t="s">
        <v>449</v>
      </c>
      <c r="B291" s="28" t="s">
        <v>451</v>
      </c>
      <c r="C291" s="28">
        <v>2261</v>
      </c>
      <c r="D291" s="28" t="s">
        <v>1939</v>
      </c>
      <c r="E291" s="28" t="s">
        <v>215</v>
      </c>
      <c r="F291" s="28" t="s">
        <v>2144</v>
      </c>
      <c r="G291" s="331">
        <v>179</v>
      </c>
      <c r="H291" s="28">
        <v>91</v>
      </c>
      <c r="I291" s="28">
        <v>1</v>
      </c>
    </row>
    <row r="292" spans="1:9" x14ac:dyDescent="0.25">
      <c r="A292" s="28" t="s">
        <v>449</v>
      </c>
      <c r="B292" s="28" t="s">
        <v>451</v>
      </c>
      <c r="C292" s="28">
        <v>2261</v>
      </c>
      <c r="D292" s="28" t="s">
        <v>1939</v>
      </c>
      <c r="E292" s="28" t="s">
        <v>217</v>
      </c>
      <c r="F292" s="28" t="s">
        <v>2145</v>
      </c>
      <c r="G292" s="331">
        <v>91</v>
      </c>
      <c r="H292" s="28">
        <v>91</v>
      </c>
      <c r="I292" s="28">
        <v>1</v>
      </c>
    </row>
    <row r="293" spans="1:9" x14ac:dyDescent="0.25">
      <c r="A293" s="28" t="s">
        <v>449</v>
      </c>
      <c r="B293" s="28" t="s">
        <v>451</v>
      </c>
      <c r="C293" s="28">
        <v>2261</v>
      </c>
      <c r="D293" s="28" t="s">
        <v>1939</v>
      </c>
      <c r="E293" s="28" t="s">
        <v>219</v>
      </c>
      <c r="F293" s="28" t="s">
        <v>2146</v>
      </c>
      <c r="G293" s="331">
        <v>180</v>
      </c>
      <c r="H293" s="28">
        <v>91</v>
      </c>
      <c r="I293" s="28">
        <v>1</v>
      </c>
    </row>
    <row r="294" spans="1:9" x14ac:dyDescent="0.25">
      <c r="A294" s="28" t="s">
        <v>449</v>
      </c>
      <c r="B294" s="28" t="s">
        <v>451</v>
      </c>
      <c r="C294" s="28">
        <v>2261</v>
      </c>
      <c r="D294" s="28" t="s">
        <v>1939</v>
      </c>
      <c r="E294" s="28" t="s">
        <v>2147</v>
      </c>
      <c r="F294" s="28" t="s">
        <v>2148</v>
      </c>
      <c r="G294" s="331">
        <v>590</v>
      </c>
      <c r="H294" s="28">
        <v>91</v>
      </c>
      <c r="I294" s="28">
        <v>1</v>
      </c>
    </row>
    <row r="295" spans="1:9" x14ac:dyDescent="0.25">
      <c r="A295" s="28" t="s">
        <v>449</v>
      </c>
      <c r="B295" s="28" t="s">
        <v>451</v>
      </c>
      <c r="C295" s="28">
        <v>2261</v>
      </c>
      <c r="D295" s="28" t="s">
        <v>1939</v>
      </c>
      <c r="E295" s="28" t="s">
        <v>2149</v>
      </c>
      <c r="F295" s="28" t="s">
        <v>2150</v>
      </c>
      <c r="G295" s="331">
        <v>591</v>
      </c>
      <c r="H295" s="28">
        <v>91</v>
      </c>
      <c r="I295" s="28">
        <v>1</v>
      </c>
    </row>
    <row r="296" spans="1:9" x14ac:dyDescent="0.25">
      <c r="A296" s="28" t="s">
        <v>452</v>
      </c>
      <c r="B296" s="28" t="s">
        <v>454</v>
      </c>
      <c r="C296" s="28">
        <v>2262</v>
      </c>
      <c r="D296" s="28" t="s">
        <v>1934</v>
      </c>
      <c r="E296" s="28" t="s">
        <v>70</v>
      </c>
      <c r="F296" s="28" t="s">
        <v>2075</v>
      </c>
      <c r="G296" s="331">
        <v>194</v>
      </c>
      <c r="H296" s="28">
        <v>91</v>
      </c>
      <c r="I296" s="28">
        <v>1</v>
      </c>
    </row>
    <row r="297" spans="1:9" x14ac:dyDescent="0.25">
      <c r="A297" s="28" t="s">
        <v>452</v>
      </c>
      <c r="B297" s="28" t="s">
        <v>454</v>
      </c>
      <c r="C297" s="28">
        <v>2262</v>
      </c>
      <c r="D297" s="28" t="s">
        <v>1934</v>
      </c>
      <c r="E297" s="28" t="s">
        <v>72</v>
      </c>
      <c r="F297" s="28" t="s">
        <v>2076</v>
      </c>
      <c r="G297" s="331">
        <v>195</v>
      </c>
      <c r="H297" s="28">
        <v>91</v>
      </c>
      <c r="I297" s="28">
        <v>1</v>
      </c>
    </row>
    <row r="298" spans="1:9" x14ac:dyDescent="0.25">
      <c r="A298" s="28" t="s">
        <v>452</v>
      </c>
      <c r="B298" s="28" t="s">
        <v>454</v>
      </c>
      <c r="C298" s="28">
        <v>2262</v>
      </c>
      <c r="D298" s="28" t="s">
        <v>1934</v>
      </c>
      <c r="E298" s="28" t="s">
        <v>74</v>
      </c>
      <c r="F298" s="28" t="s">
        <v>2077</v>
      </c>
      <c r="G298" s="331">
        <v>185</v>
      </c>
      <c r="H298" s="28">
        <v>91</v>
      </c>
      <c r="I298" s="28">
        <v>1</v>
      </c>
    </row>
    <row r="299" spans="1:9" x14ac:dyDescent="0.25">
      <c r="A299" s="28" t="s">
        <v>452</v>
      </c>
      <c r="B299" s="28" t="s">
        <v>454</v>
      </c>
      <c r="C299" s="28">
        <v>2262</v>
      </c>
      <c r="D299" s="28" t="s">
        <v>1934</v>
      </c>
      <c r="E299" s="28" t="s">
        <v>76</v>
      </c>
      <c r="F299" s="28" t="s">
        <v>2078</v>
      </c>
      <c r="G299" s="331">
        <v>196</v>
      </c>
      <c r="H299" s="28">
        <v>91</v>
      </c>
      <c r="I299" s="28">
        <v>1</v>
      </c>
    </row>
    <row r="300" spans="1:9" x14ac:dyDescent="0.25">
      <c r="A300" s="28" t="s">
        <v>452</v>
      </c>
      <c r="B300" s="28" t="s">
        <v>454</v>
      </c>
      <c r="C300" s="28">
        <v>2262</v>
      </c>
      <c r="D300" s="28" t="s">
        <v>1934</v>
      </c>
      <c r="E300" s="28" t="s">
        <v>80</v>
      </c>
      <c r="F300" s="28" t="s">
        <v>2079</v>
      </c>
      <c r="G300" s="331">
        <v>142</v>
      </c>
      <c r="H300" s="28">
        <v>91</v>
      </c>
      <c r="I300" s="28">
        <v>1</v>
      </c>
    </row>
    <row r="301" spans="1:9" x14ac:dyDescent="0.25">
      <c r="A301" s="28" t="s">
        <v>452</v>
      </c>
      <c r="B301" s="28" t="s">
        <v>454</v>
      </c>
      <c r="C301" s="28">
        <v>2262</v>
      </c>
      <c r="D301" s="28" t="s">
        <v>1934</v>
      </c>
      <c r="E301" s="28" t="s">
        <v>81</v>
      </c>
      <c r="F301" s="28" t="s">
        <v>2080</v>
      </c>
      <c r="G301" s="331">
        <v>143</v>
      </c>
      <c r="H301" s="28">
        <v>91</v>
      </c>
      <c r="I301" s="28">
        <v>1</v>
      </c>
    </row>
    <row r="302" spans="1:9" x14ac:dyDescent="0.25">
      <c r="A302" s="28" t="s">
        <v>452</v>
      </c>
      <c r="B302" s="28" t="s">
        <v>454</v>
      </c>
      <c r="C302" s="28">
        <v>2262</v>
      </c>
      <c r="D302" s="28" t="s">
        <v>1934</v>
      </c>
      <c r="E302" s="28" t="s">
        <v>83</v>
      </c>
      <c r="F302" s="28" t="s">
        <v>2081</v>
      </c>
      <c r="G302" s="331">
        <v>144</v>
      </c>
      <c r="H302" s="28">
        <v>91</v>
      </c>
      <c r="I302" s="28">
        <v>1</v>
      </c>
    </row>
    <row r="303" spans="1:9" x14ac:dyDescent="0.25">
      <c r="A303" s="28" t="s">
        <v>452</v>
      </c>
      <c r="B303" s="28" t="s">
        <v>454</v>
      </c>
      <c r="C303" s="28">
        <v>2262</v>
      </c>
      <c r="D303" s="28" t="s">
        <v>1934</v>
      </c>
      <c r="E303" s="28" t="s">
        <v>85</v>
      </c>
      <c r="F303" s="28" t="s">
        <v>2082</v>
      </c>
      <c r="G303" s="331">
        <v>145</v>
      </c>
      <c r="H303" s="28">
        <v>91</v>
      </c>
      <c r="I303" s="28">
        <v>1</v>
      </c>
    </row>
    <row r="304" spans="1:9" x14ac:dyDescent="0.25">
      <c r="A304" s="28" t="s">
        <v>452</v>
      </c>
      <c r="B304" s="28" t="s">
        <v>454</v>
      </c>
      <c r="C304" s="28">
        <v>2262</v>
      </c>
      <c r="D304" s="28" t="s">
        <v>1934</v>
      </c>
      <c r="E304" s="28" t="s">
        <v>87</v>
      </c>
      <c r="F304" s="28" t="s">
        <v>2083</v>
      </c>
      <c r="G304" s="331">
        <v>147</v>
      </c>
      <c r="H304" s="28">
        <v>91</v>
      </c>
      <c r="I304" s="28">
        <v>1</v>
      </c>
    </row>
    <row r="305" spans="1:9" x14ac:dyDescent="0.25">
      <c r="A305" s="28" t="s">
        <v>452</v>
      </c>
      <c r="B305" s="28" t="s">
        <v>454</v>
      </c>
      <c r="C305" s="28">
        <v>2262</v>
      </c>
      <c r="D305" s="28" t="s">
        <v>1934</v>
      </c>
      <c r="E305" s="28" t="s">
        <v>89</v>
      </c>
      <c r="F305" s="28" t="s">
        <v>2084</v>
      </c>
      <c r="G305" s="331">
        <v>207</v>
      </c>
      <c r="H305" s="28">
        <v>91</v>
      </c>
      <c r="I305" s="28">
        <v>1</v>
      </c>
    </row>
    <row r="306" spans="1:9" x14ac:dyDescent="0.25">
      <c r="A306" s="28" t="s">
        <v>452</v>
      </c>
      <c r="B306" s="28" t="s">
        <v>454</v>
      </c>
      <c r="C306" s="28">
        <v>2262</v>
      </c>
      <c r="D306" s="28" t="s">
        <v>1934</v>
      </c>
      <c r="E306" s="28" t="s">
        <v>93</v>
      </c>
      <c r="F306" s="28" t="s">
        <v>2085</v>
      </c>
      <c r="G306" s="331">
        <v>148</v>
      </c>
      <c r="H306" s="28">
        <v>91</v>
      </c>
      <c r="I306" s="28">
        <v>1</v>
      </c>
    </row>
    <row r="307" spans="1:9" x14ac:dyDescent="0.25">
      <c r="A307" s="28" t="s">
        <v>452</v>
      </c>
      <c r="B307" s="28" t="s">
        <v>454</v>
      </c>
      <c r="C307" s="28">
        <v>2262</v>
      </c>
      <c r="D307" s="28" t="s">
        <v>1934</v>
      </c>
      <c r="E307" s="28" t="s">
        <v>95</v>
      </c>
      <c r="F307" s="28" t="s">
        <v>2086</v>
      </c>
      <c r="G307" s="331">
        <v>149</v>
      </c>
      <c r="H307" s="28">
        <v>91</v>
      </c>
      <c r="I307" s="28">
        <v>1</v>
      </c>
    </row>
    <row r="308" spans="1:9" x14ac:dyDescent="0.25">
      <c r="A308" s="28" t="s">
        <v>452</v>
      </c>
      <c r="B308" s="28" t="s">
        <v>454</v>
      </c>
      <c r="C308" s="28">
        <v>2262</v>
      </c>
      <c r="D308" s="28" t="s">
        <v>1934</v>
      </c>
      <c r="E308" s="28" t="s">
        <v>96</v>
      </c>
      <c r="F308" s="28" t="s">
        <v>2087</v>
      </c>
      <c r="G308" s="331">
        <v>150</v>
      </c>
      <c r="H308" s="28">
        <v>91</v>
      </c>
      <c r="I308" s="28">
        <v>1</v>
      </c>
    </row>
    <row r="309" spans="1:9" x14ac:dyDescent="0.25">
      <c r="A309" s="28" t="s">
        <v>452</v>
      </c>
      <c r="B309" s="28" t="s">
        <v>454</v>
      </c>
      <c r="C309" s="28">
        <v>2262</v>
      </c>
      <c r="D309" s="28" t="s">
        <v>1934</v>
      </c>
      <c r="E309" s="28" t="s">
        <v>100</v>
      </c>
      <c r="F309" s="28" t="s">
        <v>2088</v>
      </c>
      <c r="G309" s="331">
        <v>75</v>
      </c>
      <c r="H309" s="28">
        <v>91</v>
      </c>
      <c r="I309" s="28">
        <v>1</v>
      </c>
    </row>
    <row r="310" spans="1:9" x14ac:dyDescent="0.25">
      <c r="A310" s="28" t="s">
        <v>452</v>
      </c>
      <c r="B310" s="28" t="s">
        <v>454</v>
      </c>
      <c r="C310" s="28">
        <v>2262</v>
      </c>
      <c r="D310" s="28" t="s">
        <v>1934</v>
      </c>
      <c r="E310" s="28" t="s">
        <v>102</v>
      </c>
      <c r="F310" s="28" t="s">
        <v>2089</v>
      </c>
      <c r="G310" s="331">
        <v>152</v>
      </c>
      <c r="H310" s="28">
        <v>91</v>
      </c>
      <c r="I310" s="28">
        <v>1</v>
      </c>
    </row>
    <row r="311" spans="1:9" x14ac:dyDescent="0.25">
      <c r="A311" s="28" t="s">
        <v>452</v>
      </c>
      <c r="B311" s="28" t="s">
        <v>454</v>
      </c>
      <c r="C311" s="28">
        <v>2262</v>
      </c>
      <c r="D311" s="28" t="s">
        <v>1934</v>
      </c>
      <c r="E311" s="28" t="s">
        <v>104</v>
      </c>
      <c r="F311" s="28" t="s">
        <v>2090</v>
      </c>
      <c r="G311" s="331">
        <v>153</v>
      </c>
      <c r="H311" s="28">
        <v>91</v>
      </c>
      <c r="I311" s="28">
        <v>1</v>
      </c>
    </row>
    <row r="312" spans="1:9" x14ac:dyDescent="0.25">
      <c r="A312" s="28" t="s">
        <v>452</v>
      </c>
      <c r="B312" s="28" t="s">
        <v>454</v>
      </c>
      <c r="C312" s="28">
        <v>2262</v>
      </c>
      <c r="D312" s="28" t="s">
        <v>1934</v>
      </c>
      <c r="E312" s="28" t="s">
        <v>106</v>
      </c>
      <c r="F312" s="28" t="s">
        <v>2091</v>
      </c>
      <c r="G312" s="331">
        <v>154</v>
      </c>
      <c r="H312" s="28">
        <v>91</v>
      </c>
      <c r="I312" s="28">
        <v>1</v>
      </c>
    </row>
    <row r="313" spans="1:9" x14ac:dyDescent="0.25">
      <c r="A313" s="28" t="s">
        <v>452</v>
      </c>
      <c r="B313" s="28" t="s">
        <v>454</v>
      </c>
      <c r="C313" s="28">
        <v>2262</v>
      </c>
      <c r="D313" s="28" t="s">
        <v>1934</v>
      </c>
      <c r="E313" s="28" t="s">
        <v>108</v>
      </c>
      <c r="F313" s="28" t="s">
        <v>2092</v>
      </c>
      <c r="G313" s="331">
        <v>156</v>
      </c>
      <c r="H313" s="28">
        <v>91</v>
      </c>
      <c r="I313" s="28">
        <v>1</v>
      </c>
    </row>
    <row r="314" spans="1:9" x14ac:dyDescent="0.25">
      <c r="A314" s="28" t="s">
        <v>452</v>
      </c>
      <c r="B314" s="28" t="s">
        <v>454</v>
      </c>
      <c r="C314" s="28">
        <v>2262</v>
      </c>
      <c r="D314" s="28" t="s">
        <v>1934</v>
      </c>
      <c r="E314" s="28" t="s">
        <v>110</v>
      </c>
      <c r="F314" s="28" t="s">
        <v>2093</v>
      </c>
      <c r="G314" s="331">
        <v>158</v>
      </c>
      <c r="H314" s="28">
        <v>91</v>
      </c>
      <c r="I314" s="28">
        <v>1</v>
      </c>
    </row>
    <row r="315" spans="1:9" x14ac:dyDescent="0.25">
      <c r="A315" s="28" t="s">
        <v>452</v>
      </c>
      <c r="B315" s="28" t="s">
        <v>454</v>
      </c>
      <c r="C315" s="28">
        <v>2262</v>
      </c>
      <c r="D315" s="28" t="s">
        <v>1934</v>
      </c>
      <c r="E315" s="28" t="s">
        <v>114</v>
      </c>
      <c r="F315" s="28" t="s">
        <v>2094</v>
      </c>
      <c r="G315" s="331">
        <v>76</v>
      </c>
      <c r="H315" s="28">
        <v>91</v>
      </c>
      <c r="I315" s="28">
        <v>1</v>
      </c>
    </row>
    <row r="316" spans="1:9" x14ac:dyDescent="0.25">
      <c r="A316" s="28" t="s">
        <v>452</v>
      </c>
      <c r="B316" s="28" t="s">
        <v>454</v>
      </c>
      <c r="C316" s="28">
        <v>2262</v>
      </c>
      <c r="D316" s="28" t="s">
        <v>1934</v>
      </c>
      <c r="E316" s="28" t="s">
        <v>116</v>
      </c>
      <c r="F316" s="28" t="s">
        <v>2095</v>
      </c>
      <c r="G316" s="331">
        <v>77</v>
      </c>
      <c r="H316" s="28">
        <v>91</v>
      </c>
      <c r="I316" s="28">
        <v>1</v>
      </c>
    </row>
    <row r="317" spans="1:9" x14ac:dyDescent="0.25">
      <c r="A317" s="28" t="s">
        <v>452</v>
      </c>
      <c r="B317" s="28" t="s">
        <v>454</v>
      </c>
      <c r="C317" s="28">
        <v>2262</v>
      </c>
      <c r="D317" s="28" t="s">
        <v>1934</v>
      </c>
      <c r="E317" s="28" t="s">
        <v>119</v>
      </c>
      <c r="F317" s="28" t="s">
        <v>2096</v>
      </c>
      <c r="G317" s="331">
        <v>187</v>
      </c>
      <c r="H317" s="28">
        <v>91</v>
      </c>
      <c r="I317" s="28">
        <v>1</v>
      </c>
    </row>
    <row r="318" spans="1:9" x14ac:dyDescent="0.25">
      <c r="A318" s="28" t="s">
        <v>452</v>
      </c>
      <c r="B318" s="28" t="s">
        <v>454</v>
      </c>
      <c r="C318" s="28">
        <v>2262</v>
      </c>
      <c r="D318" s="28" t="s">
        <v>1934</v>
      </c>
      <c r="E318" s="28" t="s">
        <v>121</v>
      </c>
      <c r="F318" s="28" t="s">
        <v>2097</v>
      </c>
      <c r="G318" s="331">
        <v>218</v>
      </c>
      <c r="H318" s="28">
        <v>91</v>
      </c>
      <c r="I318" s="28">
        <v>1</v>
      </c>
    </row>
    <row r="319" spans="1:9" x14ac:dyDescent="0.25">
      <c r="A319" s="28" t="s">
        <v>452</v>
      </c>
      <c r="B319" s="28" t="s">
        <v>454</v>
      </c>
      <c r="C319" s="28">
        <v>2262</v>
      </c>
      <c r="D319" s="28" t="s">
        <v>1934</v>
      </c>
      <c r="E319" s="28" t="s">
        <v>123</v>
      </c>
      <c r="F319" s="28" t="s">
        <v>2098</v>
      </c>
      <c r="G319" s="331">
        <v>208</v>
      </c>
      <c r="H319" s="28">
        <v>91</v>
      </c>
      <c r="I319" s="28">
        <v>1</v>
      </c>
    </row>
    <row r="320" spans="1:9" x14ac:dyDescent="0.25">
      <c r="A320" s="28" t="s">
        <v>452</v>
      </c>
      <c r="B320" s="28" t="s">
        <v>454</v>
      </c>
      <c r="C320" s="28">
        <v>2262</v>
      </c>
      <c r="D320" s="28" t="s">
        <v>1934</v>
      </c>
      <c r="E320" s="28" t="s">
        <v>124</v>
      </c>
      <c r="F320" s="28" t="s">
        <v>2099</v>
      </c>
      <c r="G320" s="331">
        <v>214</v>
      </c>
      <c r="H320" s="28">
        <v>91</v>
      </c>
      <c r="I320" s="28">
        <v>1</v>
      </c>
    </row>
    <row r="321" spans="1:9" x14ac:dyDescent="0.25">
      <c r="A321" s="28" t="s">
        <v>452</v>
      </c>
      <c r="B321" s="28" t="s">
        <v>454</v>
      </c>
      <c r="C321" s="28">
        <v>2262</v>
      </c>
      <c r="D321" s="28" t="s">
        <v>1934</v>
      </c>
      <c r="E321" s="28" t="s">
        <v>126</v>
      </c>
      <c r="F321" s="28" t="s">
        <v>2100</v>
      </c>
      <c r="G321" s="331">
        <v>209</v>
      </c>
      <c r="H321" s="28">
        <v>91</v>
      </c>
      <c r="I321" s="28">
        <v>1</v>
      </c>
    </row>
    <row r="322" spans="1:9" x14ac:dyDescent="0.25">
      <c r="A322" s="28" t="s">
        <v>452</v>
      </c>
      <c r="B322" s="28" t="s">
        <v>454</v>
      </c>
      <c r="C322" s="28">
        <v>2262</v>
      </c>
      <c r="D322" s="28" t="s">
        <v>1934</v>
      </c>
      <c r="E322" s="28" t="s">
        <v>129</v>
      </c>
      <c r="F322" s="28" t="s">
        <v>2101</v>
      </c>
      <c r="G322" s="331">
        <v>99</v>
      </c>
      <c r="H322" s="28">
        <v>91</v>
      </c>
      <c r="I322" s="28">
        <v>1</v>
      </c>
    </row>
    <row r="323" spans="1:9" x14ac:dyDescent="0.25">
      <c r="A323" s="28" t="s">
        <v>452</v>
      </c>
      <c r="B323" s="28" t="s">
        <v>454</v>
      </c>
      <c r="C323" s="28">
        <v>2262</v>
      </c>
      <c r="D323" s="28" t="s">
        <v>1934</v>
      </c>
      <c r="E323" s="28" t="s">
        <v>131</v>
      </c>
      <c r="F323" s="28" t="s">
        <v>2102</v>
      </c>
      <c r="G323" s="331">
        <v>100</v>
      </c>
      <c r="H323" s="28">
        <v>91</v>
      </c>
      <c r="I323" s="28">
        <v>1</v>
      </c>
    </row>
    <row r="324" spans="1:9" x14ac:dyDescent="0.25">
      <c r="A324" s="28" t="s">
        <v>452</v>
      </c>
      <c r="B324" s="28" t="s">
        <v>454</v>
      </c>
      <c r="C324" s="28">
        <v>2262</v>
      </c>
      <c r="D324" s="28" t="s">
        <v>1934</v>
      </c>
      <c r="E324" s="28" t="s">
        <v>133</v>
      </c>
      <c r="F324" s="28" t="s">
        <v>2103</v>
      </c>
      <c r="G324" s="331">
        <v>160</v>
      </c>
      <c r="H324" s="28">
        <v>91</v>
      </c>
      <c r="I324" s="28">
        <v>1</v>
      </c>
    </row>
    <row r="325" spans="1:9" x14ac:dyDescent="0.25">
      <c r="A325" s="28" t="s">
        <v>452</v>
      </c>
      <c r="B325" s="28" t="s">
        <v>454</v>
      </c>
      <c r="C325" s="28">
        <v>2262</v>
      </c>
      <c r="D325" s="28" t="s">
        <v>1934</v>
      </c>
      <c r="E325" s="28" t="s">
        <v>135</v>
      </c>
      <c r="F325" s="28" t="s">
        <v>2104</v>
      </c>
      <c r="G325" s="331">
        <v>161</v>
      </c>
      <c r="H325" s="28">
        <v>91</v>
      </c>
      <c r="I325" s="28">
        <v>1</v>
      </c>
    </row>
    <row r="326" spans="1:9" x14ac:dyDescent="0.25">
      <c r="A326" s="28" t="s">
        <v>452</v>
      </c>
      <c r="B326" s="28" t="s">
        <v>454</v>
      </c>
      <c r="C326" s="28">
        <v>2262</v>
      </c>
      <c r="D326" s="28" t="s">
        <v>1934</v>
      </c>
      <c r="E326" s="28" t="s">
        <v>137</v>
      </c>
      <c r="F326" s="28" t="s">
        <v>2105</v>
      </c>
      <c r="G326" s="331">
        <v>78</v>
      </c>
      <c r="H326" s="28">
        <v>91</v>
      </c>
      <c r="I326" s="28">
        <v>1</v>
      </c>
    </row>
    <row r="327" spans="1:9" x14ac:dyDescent="0.25">
      <c r="A327" s="28" t="s">
        <v>452</v>
      </c>
      <c r="B327" s="28" t="s">
        <v>454</v>
      </c>
      <c r="C327" s="28">
        <v>2262</v>
      </c>
      <c r="D327" s="28" t="s">
        <v>1934</v>
      </c>
      <c r="E327" s="28" t="s">
        <v>139</v>
      </c>
      <c r="F327" s="28" t="s">
        <v>2106</v>
      </c>
      <c r="G327" s="331">
        <v>80</v>
      </c>
      <c r="H327" s="28">
        <v>91</v>
      </c>
      <c r="I327" s="28">
        <v>1</v>
      </c>
    </row>
    <row r="328" spans="1:9" x14ac:dyDescent="0.25">
      <c r="A328" s="28" t="s">
        <v>452</v>
      </c>
      <c r="B328" s="28" t="s">
        <v>454</v>
      </c>
      <c r="C328" s="28">
        <v>2262</v>
      </c>
      <c r="D328" s="28" t="s">
        <v>1934</v>
      </c>
      <c r="E328" s="28" t="s">
        <v>141</v>
      </c>
      <c r="F328" s="28" t="s">
        <v>2107</v>
      </c>
      <c r="G328" s="331">
        <v>210</v>
      </c>
      <c r="H328" s="28">
        <v>91</v>
      </c>
      <c r="I328" s="28">
        <v>1</v>
      </c>
    </row>
    <row r="329" spans="1:9" x14ac:dyDescent="0.25">
      <c r="A329" s="28" t="s">
        <v>452</v>
      </c>
      <c r="B329" s="28" t="s">
        <v>454</v>
      </c>
      <c r="C329" s="28">
        <v>2262</v>
      </c>
      <c r="D329" s="28" t="s">
        <v>1934</v>
      </c>
      <c r="E329" s="28" t="s">
        <v>145</v>
      </c>
      <c r="F329" s="28" t="s">
        <v>2108</v>
      </c>
      <c r="G329" s="331">
        <v>162</v>
      </c>
      <c r="H329" s="28">
        <v>91</v>
      </c>
      <c r="I329" s="28">
        <v>1</v>
      </c>
    </row>
    <row r="330" spans="1:9" x14ac:dyDescent="0.25">
      <c r="A330" s="28" t="s">
        <v>452</v>
      </c>
      <c r="B330" s="28" t="s">
        <v>454</v>
      </c>
      <c r="C330" s="28">
        <v>2262</v>
      </c>
      <c r="D330" s="28" t="s">
        <v>1934</v>
      </c>
      <c r="E330" s="28" t="s">
        <v>146</v>
      </c>
      <c r="F330" s="28" t="s">
        <v>2109</v>
      </c>
      <c r="G330" s="331">
        <v>81</v>
      </c>
      <c r="H330" s="28">
        <v>91</v>
      </c>
      <c r="I330" s="28">
        <v>1</v>
      </c>
    </row>
    <row r="331" spans="1:9" x14ac:dyDescent="0.25">
      <c r="A331" s="28" t="s">
        <v>452</v>
      </c>
      <c r="B331" s="28" t="s">
        <v>454</v>
      </c>
      <c r="C331" s="28">
        <v>2262</v>
      </c>
      <c r="D331" s="28" t="s">
        <v>1934</v>
      </c>
      <c r="E331" s="28" t="s">
        <v>149</v>
      </c>
      <c r="F331" s="28" t="s">
        <v>2110</v>
      </c>
      <c r="G331" s="331">
        <v>200</v>
      </c>
      <c r="H331" s="28">
        <v>91</v>
      </c>
      <c r="I331" s="28">
        <v>1</v>
      </c>
    </row>
    <row r="332" spans="1:9" x14ac:dyDescent="0.25">
      <c r="A332" s="28" t="s">
        <v>452</v>
      </c>
      <c r="B332" s="28" t="s">
        <v>454</v>
      </c>
      <c r="C332" s="28">
        <v>2262</v>
      </c>
      <c r="D332" s="28" t="s">
        <v>1934</v>
      </c>
      <c r="E332" s="28" t="s">
        <v>151</v>
      </c>
      <c r="F332" s="28" t="s">
        <v>2111</v>
      </c>
      <c r="G332" s="331">
        <v>82</v>
      </c>
      <c r="H332" s="28">
        <v>91</v>
      </c>
      <c r="I332" s="28">
        <v>1</v>
      </c>
    </row>
    <row r="333" spans="1:9" x14ac:dyDescent="0.25">
      <c r="A333" s="28" t="s">
        <v>452</v>
      </c>
      <c r="B333" s="28" t="s">
        <v>454</v>
      </c>
      <c r="C333" s="28">
        <v>2262</v>
      </c>
      <c r="D333" s="28" t="s">
        <v>1934</v>
      </c>
      <c r="E333" s="28" t="s">
        <v>153</v>
      </c>
      <c r="F333" s="28" t="s">
        <v>2112</v>
      </c>
      <c r="G333" s="331">
        <v>163</v>
      </c>
      <c r="H333" s="28">
        <v>91</v>
      </c>
      <c r="I333" s="28">
        <v>1</v>
      </c>
    </row>
    <row r="334" spans="1:9" x14ac:dyDescent="0.25">
      <c r="A334" s="28" t="s">
        <v>452</v>
      </c>
      <c r="B334" s="28" t="s">
        <v>454</v>
      </c>
      <c r="C334" s="28">
        <v>2262</v>
      </c>
      <c r="D334" s="28" t="s">
        <v>1934</v>
      </c>
      <c r="E334" s="28" t="s">
        <v>155</v>
      </c>
      <c r="F334" s="28" t="s">
        <v>2113</v>
      </c>
      <c r="G334" s="331">
        <v>201</v>
      </c>
      <c r="H334" s="28">
        <v>91</v>
      </c>
      <c r="I334" s="28">
        <v>1</v>
      </c>
    </row>
    <row r="335" spans="1:9" x14ac:dyDescent="0.25">
      <c r="A335" s="28" t="s">
        <v>452</v>
      </c>
      <c r="B335" s="28" t="s">
        <v>454</v>
      </c>
      <c r="C335" s="28">
        <v>2262</v>
      </c>
      <c r="D335" s="28" t="s">
        <v>1934</v>
      </c>
      <c r="E335" s="28" t="s">
        <v>156</v>
      </c>
      <c r="F335" s="28" t="s">
        <v>2114</v>
      </c>
      <c r="G335" s="331">
        <v>83</v>
      </c>
      <c r="H335" s="28">
        <v>91</v>
      </c>
      <c r="I335" s="28">
        <v>1</v>
      </c>
    </row>
    <row r="336" spans="1:9" x14ac:dyDescent="0.25">
      <c r="A336" s="28" t="s">
        <v>452</v>
      </c>
      <c r="B336" s="28" t="s">
        <v>454</v>
      </c>
      <c r="C336" s="28">
        <v>2262</v>
      </c>
      <c r="D336" s="28" t="s">
        <v>1934</v>
      </c>
      <c r="E336" s="28" t="s">
        <v>158</v>
      </c>
      <c r="F336" s="28" t="s">
        <v>2115</v>
      </c>
      <c r="G336" s="331">
        <v>165</v>
      </c>
      <c r="H336" s="28">
        <v>91</v>
      </c>
      <c r="I336" s="28">
        <v>1</v>
      </c>
    </row>
    <row r="337" spans="1:9" x14ac:dyDescent="0.25">
      <c r="A337" s="28" t="s">
        <v>452</v>
      </c>
      <c r="B337" s="28" t="s">
        <v>454</v>
      </c>
      <c r="C337" s="28">
        <v>2262</v>
      </c>
      <c r="D337" s="28" t="s">
        <v>1934</v>
      </c>
      <c r="E337" s="28" t="s">
        <v>160</v>
      </c>
      <c r="F337" s="28" t="s">
        <v>2116</v>
      </c>
      <c r="G337" s="331">
        <v>166</v>
      </c>
      <c r="H337" s="28">
        <v>91</v>
      </c>
      <c r="I337" s="28">
        <v>1</v>
      </c>
    </row>
    <row r="338" spans="1:9" x14ac:dyDescent="0.25">
      <c r="A338" s="28" t="s">
        <v>452</v>
      </c>
      <c r="B338" s="28" t="s">
        <v>454</v>
      </c>
      <c r="C338" s="28">
        <v>2262</v>
      </c>
      <c r="D338" s="28" t="s">
        <v>1934</v>
      </c>
      <c r="E338" s="28" t="s">
        <v>162</v>
      </c>
      <c r="F338" s="28" t="s">
        <v>2117</v>
      </c>
      <c r="G338" s="331">
        <v>167</v>
      </c>
      <c r="H338" s="28">
        <v>91</v>
      </c>
      <c r="I338" s="28">
        <v>1</v>
      </c>
    </row>
    <row r="339" spans="1:9" x14ac:dyDescent="0.25">
      <c r="A339" s="28" t="s">
        <v>452</v>
      </c>
      <c r="B339" s="28" t="s">
        <v>454</v>
      </c>
      <c r="C339" s="28">
        <v>2262</v>
      </c>
      <c r="D339" s="28" t="s">
        <v>1934</v>
      </c>
      <c r="E339" s="28" t="s">
        <v>164</v>
      </c>
      <c r="F339" s="28" t="s">
        <v>2118</v>
      </c>
      <c r="G339" s="331">
        <v>202</v>
      </c>
      <c r="H339" s="28">
        <v>91</v>
      </c>
      <c r="I339" s="28">
        <v>1</v>
      </c>
    </row>
    <row r="340" spans="1:9" x14ac:dyDescent="0.25">
      <c r="A340" s="28" t="s">
        <v>452</v>
      </c>
      <c r="B340" s="28" t="s">
        <v>454</v>
      </c>
      <c r="C340" s="28">
        <v>2262</v>
      </c>
      <c r="D340" s="28" t="s">
        <v>1934</v>
      </c>
      <c r="E340" s="28" t="s">
        <v>166</v>
      </c>
      <c r="F340" s="28" t="s">
        <v>2119</v>
      </c>
      <c r="G340" s="331">
        <v>168</v>
      </c>
      <c r="H340" s="28">
        <v>91</v>
      </c>
      <c r="I340" s="28">
        <v>1</v>
      </c>
    </row>
    <row r="341" spans="1:9" x14ac:dyDescent="0.25">
      <c r="A341" s="28" t="s">
        <v>452</v>
      </c>
      <c r="B341" s="28" t="s">
        <v>454</v>
      </c>
      <c r="C341" s="28">
        <v>2262</v>
      </c>
      <c r="D341" s="28" t="s">
        <v>1934</v>
      </c>
      <c r="E341" s="28" t="s">
        <v>168</v>
      </c>
      <c r="F341" s="28" t="s">
        <v>2120</v>
      </c>
      <c r="G341" s="331">
        <v>222</v>
      </c>
      <c r="H341" s="28">
        <v>91</v>
      </c>
      <c r="I341" s="28">
        <v>1</v>
      </c>
    </row>
    <row r="342" spans="1:9" x14ac:dyDescent="0.25">
      <c r="A342" s="28" t="s">
        <v>452</v>
      </c>
      <c r="B342" s="28" t="s">
        <v>454</v>
      </c>
      <c r="C342" s="28">
        <v>2262</v>
      </c>
      <c r="D342" s="28" t="s">
        <v>1934</v>
      </c>
      <c r="E342" s="28" t="s">
        <v>170</v>
      </c>
      <c r="F342" s="28" t="s">
        <v>2121</v>
      </c>
      <c r="G342" s="331">
        <v>84</v>
      </c>
      <c r="H342" s="28">
        <v>91</v>
      </c>
      <c r="I342" s="28">
        <v>1</v>
      </c>
    </row>
    <row r="343" spans="1:9" x14ac:dyDescent="0.25">
      <c r="A343" s="28" t="s">
        <v>452</v>
      </c>
      <c r="B343" s="28" t="s">
        <v>454</v>
      </c>
      <c r="C343" s="28">
        <v>2262</v>
      </c>
      <c r="D343" s="28" t="s">
        <v>1934</v>
      </c>
      <c r="E343" s="28" t="s">
        <v>172</v>
      </c>
      <c r="F343" s="28" t="s">
        <v>2122</v>
      </c>
      <c r="G343" s="331">
        <v>85</v>
      </c>
      <c r="H343" s="28">
        <v>91</v>
      </c>
      <c r="I343" s="28">
        <v>1</v>
      </c>
    </row>
    <row r="344" spans="1:9" x14ac:dyDescent="0.25">
      <c r="A344" s="28" t="s">
        <v>452</v>
      </c>
      <c r="B344" s="28" t="s">
        <v>454</v>
      </c>
      <c r="C344" s="28">
        <v>2262</v>
      </c>
      <c r="D344" s="28" t="s">
        <v>1934</v>
      </c>
      <c r="E344" s="28" t="s">
        <v>174</v>
      </c>
      <c r="F344" s="28" t="s">
        <v>2123</v>
      </c>
      <c r="G344" s="331">
        <v>106</v>
      </c>
      <c r="H344" s="28">
        <v>91</v>
      </c>
      <c r="I344" s="28">
        <v>1</v>
      </c>
    </row>
    <row r="345" spans="1:9" x14ac:dyDescent="0.25">
      <c r="A345" s="28" t="s">
        <v>452</v>
      </c>
      <c r="B345" s="28" t="s">
        <v>454</v>
      </c>
      <c r="C345" s="28">
        <v>2262</v>
      </c>
      <c r="D345" s="28" t="s">
        <v>1934</v>
      </c>
      <c r="E345" s="28" t="s">
        <v>175</v>
      </c>
      <c r="F345" s="28" t="s">
        <v>2124</v>
      </c>
      <c r="G345" s="331">
        <v>87</v>
      </c>
      <c r="H345" s="28">
        <v>91</v>
      </c>
      <c r="I345" s="28">
        <v>1</v>
      </c>
    </row>
    <row r="346" spans="1:9" x14ac:dyDescent="0.25">
      <c r="A346" s="28" t="s">
        <v>452</v>
      </c>
      <c r="B346" s="28" t="s">
        <v>454</v>
      </c>
      <c r="C346" s="28">
        <v>2262</v>
      </c>
      <c r="D346" s="28" t="s">
        <v>1934</v>
      </c>
      <c r="E346" s="28" t="s">
        <v>177</v>
      </c>
      <c r="F346" s="28" t="s">
        <v>2125</v>
      </c>
      <c r="G346" s="331">
        <v>171</v>
      </c>
      <c r="H346" s="28">
        <v>91</v>
      </c>
      <c r="I346" s="28">
        <v>1</v>
      </c>
    </row>
    <row r="347" spans="1:9" x14ac:dyDescent="0.25">
      <c r="A347" s="28" t="s">
        <v>452</v>
      </c>
      <c r="B347" s="28" t="s">
        <v>454</v>
      </c>
      <c r="C347" s="28">
        <v>2262</v>
      </c>
      <c r="D347" s="28" t="s">
        <v>1934</v>
      </c>
      <c r="E347" s="28" t="s">
        <v>179</v>
      </c>
      <c r="F347" s="28" t="s">
        <v>2126</v>
      </c>
      <c r="G347" s="331">
        <v>188</v>
      </c>
      <c r="H347" s="28">
        <v>91</v>
      </c>
      <c r="I347" s="28">
        <v>1</v>
      </c>
    </row>
    <row r="348" spans="1:9" x14ac:dyDescent="0.25">
      <c r="A348" s="28" t="s">
        <v>452</v>
      </c>
      <c r="B348" s="28" t="s">
        <v>454</v>
      </c>
      <c r="C348" s="28">
        <v>2262</v>
      </c>
      <c r="D348" s="28" t="s">
        <v>1934</v>
      </c>
      <c r="E348" s="28" t="s">
        <v>181</v>
      </c>
      <c r="F348" s="28" t="s">
        <v>2127</v>
      </c>
      <c r="G348" s="331">
        <v>220</v>
      </c>
      <c r="H348" s="28">
        <v>91</v>
      </c>
      <c r="I348" s="28">
        <v>1</v>
      </c>
    </row>
    <row r="349" spans="1:9" x14ac:dyDescent="0.25">
      <c r="A349" s="28" t="s">
        <v>452</v>
      </c>
      <c r="B349" s="28" t="s">
        <v>454</v>
      </c>
      <c r="C349" s="28">
        <v>2262</v>
      </c>
      <c r="D349" s="28" t="s">
        <v>1934</v>
      </c>
      <c r="E349" s="28" t="s">
        <v>183</v>
      </c>
      <c r="F349" s="28" t="s">
        <v>2128</v>
      </c>
      <c r="G349" s="331">
        <v>223</v>
      </c>
      <c r="H349" s="28">
        <v>91</v>
      </c>
      <c r="I349" s="28">
        <v>1</v>
      </c>
    </row>
    <row r="350" spans="1:9" x14ac:dyDescent="0.25">
      <c r="A350" s="28" t="s">
        <v>452</v>
      </c>
      <c r="B350" s="28" t="s">
        <v>454</v>
      </c>
      <c r="C350" s="28">
        <v>2262</v>
      </c>
      <c r="D350" s="28" t="s">
        <v>1934</v>
      </c>
      <c r="E350" s="28" t="s">
        <v>185</v>
      </c>
      <c r="F350" s="28" t="s">
        <v>2129</v>
      </c>
      <c r="G350" s="331">
        <v>88</v>
      </c>
      <c r="H350" s="28">
        <v>91</v>
      </c>
      <c r="I350" s="28">
        <v>1</v>
      </c>
    </row>
    <row r="351" spans="1:9" x14ac:dyDescent="0.25">
      <c r="A351" s="28" t="s">
        <v>452</v>
      </c>
      <c r="B351" s="28" t="s">
        <v>454</v>
      </c>
      <c r="C351" s="28">
        <v>2262</v>
      </c>
      <c r="D351" s="28" t="s">
        <v>1934</v>
      </c>
      <c r="E351" s="28" t="s">
        <v>187</v>
      </c>
      <c r="F351" s="28" t="s">
        <v>2130</v>
      </c>
      <c r="G351" s="331">
        <v>89</v>
      </c>
      <c r="H351" s="28">
        <v>91</v>
      </c>
      <c r="I351" s="28">
        <v>1</v>
      </c>
    </row>
    <row r="352" spans="1:9" x14ac:dyDescent="0.25">
      <c r="A352" s="28" t="s">
        <v>452</v>
      </c>
      <c r="B352" s="28" t="s">
        <v>454</v>
      </c>
      <c r="C352" s="28">
        <v>2262</v>
      </c>
      <c r="D352" s="28" t="s">
        <v>1934</v>
      </c>
      <c r="E352" s="28" t="s">
        <v>189</v>
      </c>
      <c r="F352" s="28" t="s">
        <v>2131</v>
      </c>
      <c r="G352" s="331">
        <v>189</v>
      </c>
      <c r="H352" s="28">
        <v>91</v>
      </c>
      <c r="I352" s="28">
        <v>1</v>
      </c>
    </row>
    <row r="353" spans="1:9" x14ac:dyDescent="0.25">
      <c r="A353" s="28" t="s">
        <v>452</v>
      </c>
      <c r="B353" s="28" t="s">
        <v>454</v>
      </c>
      <c r="C353" s="28">
        <v>2262</v>
      </c>
      <c r="D353" s="28" t="s">
        <v>1934</v>
      </c>
      <c r="E353" s="28" t="s">
        <v>191</v>
      </c>
      <c r="F353" s="28" t="s">
        <v>2132</v>
      </c>
      <c r="G353" s="331">
        <v>211</v>
      </c>
      <c r="H353" s="28">
        <v>91</v>
      </c>
      <c r="I353" s="28">
        <v>1</v>
      </c>
    </row>
    <row r="354" spans="1:9" x14ac:dyDescent="0.25">
      <c r="A354" s="28" t="s">
        <v>452</v>
      </c>
      <c r="B354" s="28" t="s">
        <v>454</v>
      </c>
      <c r="C354" s="28">
        <v>2262</v>
      </c>
      <c r="D354" s="28" t="s">
        <v>1934</v>
      </c>
      <c r="E354" s="28" t="s">
        <v>193</v>
      </c>
      <c r="F354" s="28" t="s">
        <v>2133</v>
      </c>
      <c r="G354" s="331">
        <v>172</v>
      </c>
      <c r="H354" s="28">
        <v>91</v>
      </c>
      <c r="I354" s="28">
        <v>1</v>
      </c>
    </row>
    <row r="355" spans="1:9" x14ac:dyDescent="0.25">
      <c r="A355" s="28" t="s">
        <v>452</v>
      </c>
      <c r="B355" s="28" t="s">
        <v>454</v>
      </c>
      <c r="C355" s="28">
        <v>2262</v>
      </c>
      <c r="D355" s="28" t="s">
        <v>1934</v>
      </c>
      <c r="E355" s="28" t="s">
        <v>195</v>
      </c>
      <c r="F355" s="28" t="s">
        <v>2134</v>
      </c>
      <c r="G355" s="331">
        <v>173</v>
      </c>
      <c r="H355" s="28">
        <v>91</v>
      </c>
      <c r="I355" s="28">
        <v>1</v>
      </c>
    </row>
    <row r="356" spans="1:9" x14ac:dyDescent="0.25">
      <c r="A356" s="28" t="s">
        <v>452</v>
      </c>
      <c r="B356" s="28" t="s">
        <v>454</v>
      </c>
      <c r="C356" s="28">
        <v>2262</v>
      </c>
      <c r="D356" s="28" t="s">
        <v>1934</v>
      </c>
      <c r="E356" s="28" t="s">
        <v>197</v>
      </c>
      <c r="F356" s="28" t="s">
        <v>2135</v>
      </c>
      <c r="G356" s="331">
        <v>174</v>
      </c>
      <c r="H356" s="28">
        <v>91</v>
      </c>
      <c r="I356" s="28">
        <v>1</v>
      </c>
    </row>
    <row r="357" spans="1:9" x14ac:dyDescent="0.25">
      <c r="A357" s="28" t="s">
        <v>452</v>
      </c>
      <c r="B357" s="28" t="s">
        <v>454</v>
      </c>
      <c r="C357" s="28">
        <v>2262</v>
      </c>
      <c r="D357" s="28" t="s">
        <v>1934</v>
      </c>
      <c r="E357" s="28" t="s">
        <v>199</v>
      </c>
      <c r="F357" s="28" t="s">
        <v>2136</v>
      </c>
      <c r="G357" s="331">
        <v>175</v>
      </c>
      <c r="H357" s="28">
        <v>91</v>
      </c>
      <c r="I357" s="28">
        <v>1</v>
      </c>
    </row>
    <row r="358" spans="1:9" x14ac:dyDescent="0.25">
      <c r="A358" s="28" t="s">
        <v>452</v>
      </c>
      <c r="B358" s="28" t="s">
        <v>454</v>
      </c>
      <c r="C358" s="28">
        <v>2262</v>
      </c>
      <c r="D358" s="28" t="s">
        <v>1934</v>
      </c>
      <c r="E358" s="28" t="s">
        <v>201</v>
      </c>
      <c r="F358" s="28" t="s">
        <v>2137</v>
      </c>
      <c r="G358" s="331">
        <v>190</v>
      </c>
      <c r="H358" s="28">
        <v>91</v>
      </c>
      <c r="I358" s="28">
        <v>1</v>
      </c>
    </row>
    <row r="359" spans="1:9" x14ac:dyDescent="0.25">
      <c r="A359" s="28" t="s">
        <v>452</v>
      </c>
      <c r="B359" s="28" t="s">
        <v>454</v>
      </c>
      <c r="C359" s="28">
        <v>2262</v>
      </c>
      <c r="D359" s="28" t="s">
        <v>1934</v>
      </c>
      <c r="E359" s="28" t="s">
        <v>203</v>
      </c>
      <c r="F359" s="28" t="s">
        <v>2138</v>
      </c>
      <c r="G359" s="331">
        <v>90</v>
      </c>
      <c r="H359" s="28">
        <v>91</v>
      </c>
      <c r="I359" s="28">
        <v>1</v>
      </c>
    </row>
    <row r="360" spans="1:9" x14ac:dyDescent="0.25">
      <c r="A360" s="28" t="s">
        <v>452</v>
      </c>
      <c r="B360" s="28" t="s">
        <v>454</v>
      </c>
      <c r="C360" s="28">
        <v>2262</v>
      </c>
      <c r="D360" s="28" t="s">
        <v>1934</v>
      </c>
      <c r="E360" s="28" t="s">
        <v>205</v>
      </c>
      <c r="F360" s="28" t="s">
        <v>2139</v>
      </c>
      <c r="G360" s="331">
        <v>176</v>
      </c>
      <c r="H360" s="28">
        <v>91</v>
      </c>
      <c r="I360" s="28">
        <v>1</v>
      </c>
    </row>
    <row r="361" spans="1:9" x14ac:dyDescent="0.25">
      <c r="A361" s="28" t="s">
        <v>452</v>
      </c>
      <c r="B361" s="28" t="s">
        <v>454</v>
      </c>
      <c r="C361" s="28">
        <v>2262</v>
      </c>
      <c r="D361" s="28" t="s">
        <v>1934</v>
      </c>
      <c r="E361" s="28" t="s">
        <v>207</v>
      </c>
      <c r="F361" s="28" t="s">
        <v>2140</v>
      </c>
      <c r="G361" s="331">
        <v>177</v>
      </c>
      <c r="H361" s="28">
        <v>91</v>
      </c>
      <c r="I361" s="28">
        <v>1</v>
      </c>
    </row>
    <row r="362" spans="1:9" x14ac:dyDescent="0.25">
      <c r="A362" s="28" t="s">
        <v>452</v>
      </c>
      <c r="B362" s="28" t="s">
        <v>454</v>
      </c>
      <c r="C362" s="28">
        <v>2262</v>
      </c>
      <c r="D362" s="28" t="s">
        <v>1934</v>
      </c>
      <c r="E362" s="28" t="s">
        <v>209</v>
      </c>
      <c r="F362" s="28" t="s">
        <v>2141</v>
      </c>
      <c r="G362" s="331">
        <v>212</v>
      </c>
      <c r="H362" s="28">
        <v>91</v>
      </c>
      <c r="I362" s="28">
        <v>1</v>
      </c>
    </row>
    <row r="363" spans="1:9" x14ac:dyDescent="0.25">
      <c r="A363" s="28" t="s">
        <v>452</v>
      </c>
      <c r="B363" s="28" t="s">
        <v>454</v>
      </c>
      <c r="C363" s="28">
        <v>2262</v>
      </c>
      <c r="D363" s="28" t="s">
        <v>1934</v>
      </c>
      <c r="E363" s="28" t="s">
        <v>211</v>
      </c>
      <c r="F363" s="28" t="s">
        <v>2142</v>
      </c>
      <c r="G363" s="331">
        <v>221</v>
      </c>
      <c r="H363" s="28">
        <v>91</v>
      </c>
      <c r="I363" s="28">
        <v>1</v>
      </c>
    </row>
    <row r="364" spans="1:9" x14ac:dyDescent="0.25">
      <c r="A364" s="28" t="s">
        <v>452</v>
      </c>
      <c r="B364" s="28" t="s">
        <v>454</v>
      </c>
      <c r="C364" s="28">
        <v>2262</v>
      </c>
      <c r="D364" s="28" t="s">
        <v>1934</v>
      </c>
      <c r="E364" s="28" t="s">
        <v>213</v>
      </c>
      <c r="F364" s="28" t="s">
        <v>2143</v>
      </c>
      <c r="G364" s="331">
        <v>178</v>
      </c>
      <c r="H364" s="28">
        <v>91</v>
      </c>
      <c r="I364" s="28">
        <v>1</v>
      </c>
    </row>
    <row r="365" spans="1:9" x14ac:dyDescent="0.25">
      <c r="A365" s="28" t="s">
        <v>452</v>
      </c>
      <c r="B365" s="28" t="s">
        <v>454</v>
      </c>
      <c r="C365" s="28">
        <v>2262</v>
      </c>
      <c r="D365" s="28" t="s">
        <v>1934</v>
      </c>
      <c r="E365" s="28" t="s">
        <v>215</v>
      </c>
      <c r="F365" s="28" t="s">
        <v>2144</v>
      </c>
      <c r="G365" s="331">
        <v>179</v>
      </c>
      <c r="H365" s="28">
        <v>91</v>
      </c>
      <c r="I365" s="28">
        <v>1</v>
      </c>
    </row>
    <row r="366" spans="1:9" x14ac:dyDescent="0.25">
      <c r="A366" s="28" t="s">
        <v>452</v>
      </c>
      <c r="B366" s="28" t="s">
        <v>454</v>
      </c>
      <c r="C366" s="28">
        <v>2262</v>
      </c>
      <c r="D366" s="28" t="s">
        <v>1934</v>
      </c>
      <c r="E366" s="28" t="s">
        <v>217</v>
      </c>
      <c r="F366" s="28" t="s">
        <v>2145</v>
      </c>
      <c r="G366" s="331">
        <v>91</v>
      </c>
      <c r="H366" s="28">
        <v>91</v>
      </c>
      <c r="I366" s="28">
        <v>1</v>
      </c>
    </row>
    <row r="367" spans="1:9" x14ac:dyDescent="0.25">
      <c r="A367" s="28" t="s">
        <v>452</v>
      </c>
      <c r="B367" s="28" t="s">
        <v>454</v>
      </c>
      <c r="C367" s="28">
        <v>2262</v>
      </c>
      <c r="D367" s="28" t="s">
        <v>1934</v>
      </c>
      <c r="E367" s="28" t="s">
        <v>219</v>
      </c>
      <c r="F367" s="28" t="s">
        <v>2146</v>
      </c>
      <c r="G367" s="331">
        <v>180</v>
      </c>
      <c r="H367" s="28">
        <v>91</v>
      </c>
      <c r="I367" s="28">
        <v>1</v>
      </c>
    </row>
    <row r="368" spans="1:9" x14ac:dyDescent="0.25">
      <c r="A368" s="28" t="s">
        <v>452</v>
      </c>
      <c r="B368" s="28" t="s">
        <v>454</v>
      </c>
      <c r="C368" s="28">
        <v>2262</v>
      </c>
      <c r="D368" s="28" t="s">
        <v>1934</v>
      </c>
      <c r="E368" s="28" t="s">
        <v>2147</v>
      </c>
      <c r="F368" s="28" t="s">
        <v>2148</v>
      </c>
      <c r="G368" s="331">
        <v>590</v>
      </c>
      <c r="H368" s="28">
        <v>91</v>
      </c>
      <c r="I368" s="28">
        <v>1</v>
      </c>
    </row>
    <row r="369" spans="1:9" x14ac:dyDescent="0.25">
      <c r="A369" s="28" t="s">
        <v>452</v>
      </c>
      <c r="B369" s="28" t="s">
        <v>454</v>
      </c>
      <c r="C369" s="28">
        <v>2262</v>
      </c>
      <c r="D369" s="28" t="s">
        <v>1934</v>
      </c>
      <c r="E369" s="28" t="s">
        <v>2149</v>
      </c>
      <c r="F369" s="28" t="s">
        <v>2150</v>
      </c>
      <c r="G369" s="331">
        <v>591</v>
      </c>
      <c r="H369" s="28">
        <v>91</v>
      </c>
      <c r="I369" s="28">
        <v>1</v>
      </c>
    </row>
    <row r="370" spans="1:9" x14ac:dyDescent="0.25">
      <c r="A370" s="28" t="s">
        <v>455</v>
      </c>
      <c r="B370" s="28" t="s">
        <v>457</v>
      </c>
      <c r="C370" s="28">
        <v>2256</v>
      </c>
      <c r="D370" s="28" t="s">
        <v>1938</v>
      </c>
      <c r="E370" s="28" t="s">
        <v>70</v>
      </c>
      <c r="F370" s="28" t="s">
        <v>2075</v>
      </c>
      <c r="G370" s="331">
        <v>194</v>
      </c>
      <c r="H370" s="28">
        <v>91</v>
      </c>
      <c r="I370" s="28">
        <v>1</v>
      </c>
    </row>
    <row r="371" spans="1:9" x14ac:dyDescent="0.25">
      <c r="A371" s="28" t="s">
        <v>455</v>
      </c>
      <c r="B371" s="28" t="s">
        <v>457</v>
      </c>
      <c r="C371" s="28">
        <v>2256</v>
      </c>
      <c r="D371" s="28" t="s">
        <v>1938</v>
      </c>
      <c r="E371" s="28" t="s">
        <v>72</v>
      </c>
      <c r="F371" s="28" t="s">
        <v>2076</v>
      </c>
      <c r="G371" s="331">
        <v>195</v>
      </c>
      <c r="H371" s="28">
        <v>91</v>
      </c>
      <c r="I371" s="28">
        <v>1</v>
      </c>
    </row>
    <row r="372" spans="1:9" x14ac:dyDescent="0.25">
      <c r="A372" s="28" t="s">
        <v>455</v>
      </c>
      <c r="B372" s="28" t="s">
        <v>457</v>
      </c>
      <c r="C372" s="28">
        <v>2256</v>
      </c>
      <c r="D372" s="28" t="s">
        <v>1938</v>
      </c>
      <c r="E372" s="28" t="s">
        <v>74</v>
      </c>
      <c r="F372" s="28" t="s">
        <v>2077</v>
      </c>
      <c r="G372" s="331">
        <v>185</v>
      </c>
      <c r="H372" s="28">
        <v>91</v>
      </c>
      <c r="I372" s="28">
        <v>1</v>
      </c>
    </row>
    <row r="373" spans="1:9" x14ac:dyDescent="0.25">
      <c r="A373" s="28" t="s">
        <v>455</v>
      </c>
      <c r="B373" s="28" t="s">
        <v>457</v>
      </c>
      <c r="C373" s="28">
        <v>2256</v>
      </c>
      <c r="D373" s="28" t="s">
        <v>1938</v>
      </c>
      <c r="E373" s="28" t="s">
        <v>76</v>
      </c>
      <c r="F373" s="28" t="s">
        <v>2078</v>
      </c>
      <c r="G373" s="331">
        <v>196</v>
      </c>
      <c r="H373" s="28">
        <v>91</v>
      </c>
      <c r="I373" s="28">
        <v>1</v>
      </c>
    </row>
    <row r="374" spans="1:9" x14ac:dyDescent="0.25">
      <c r="A374" s="28" t="s">
        <v>455</v>
      </c>
      <c r="B374" s="28" t="s">
        <v>457</v>
      </c>
      <c r="C374" s="28">
        <v>2256</v>
      </c>
      <c r="D374" s="28" t="s">
        <v>1938</v>
      </c>
      <c r="E374" s="28" t="s">
        <v>80</v>
      </c>
      <c r="F374" s="28" t="s">
        <v>2079</v>
      </c>
      <c r="G374" s="331">
        <v>142</v>
      </c>
      <c r="H374" s="28">
        <v>91</v>
      </c>
      <c r="I374" s="28">
        <v>1</v>
      </c>
    </row>
    <row r="375" spans="1:9" x14ac:dyDescent="0.25">
      <c r="A375" s="28" t="s">
        <v>455</v>
      </c>
      <c r="B375" s="28" t="s">
        <v>457</v>
      </c>
      <c r="C375" s="28">
        <v>2256</v>
      </c>
      <c r="D375" s="28" t="s">
        <v>1938</v>
      </c>
      <c r="E375" s="28" t="s">
        <v>81</v>
      </c>
      <c r="F375" s="28" t="s">
        <v>2080</v>
      </c>
      <c r="G375" s="331">
        <v>143</v>
      </c>
      <c r="H375" s="28">
        <v>91</v>
      </c>
      <c r="I375" s="28">
        <v>1</v>
      </c>
    </row>
    <row r="376" spans="1:9" x14ac:dyDescent="0.25">
      <c r="A376" s="28" t="s">
        <v>455</v>
      </c>
      <c r="B376" s="28" t="s">
        <v>457</v>
      </c>
      <c r="C376" s="28">
        <v>2256</v>
      </c>
      <c r="D376" s="28" t="s">
        <v>1938</v>
      </c>
      <c r="E376" s="28" t="s">
        <v>83</v>
      </c>
      <c r="F376" s="28" t="s">
        <v>2081</v>
      </c>
      <c r="G376" s="331">
        <v>144</v>
      </c>
      <c r="H376" s="28">
        <v>91</v>
      </c>
      <c r="I376" s="28">
        <v>1</v>
      </c>
    </row>
    <row r="377" spans="1:9" x14ac:dyDescent="0.25">
      <c r="A377" s="28" t="s">
        <v>455</v>
      </c>
      <c r="B377" s="28" t="s">
        <v>457</v>
      </c>
      <c r="C377" s="28">
        <v>2256</v>
      </c>
      <c r="D377" s="28" t="s">
        <v>1938</v>
      </c>
      <c r="E377" s="28" t="s">
        <v>85</v>
      </c>
      <c r="F377" s="28" t="s">
        <v>2082</v>
      </c>
      <c r="G377" s="331">
        <v>145</v>
      </c>
      <c r="H377" s="28">
        <v>91</v>
      </c>
      <c r="I377" s="28">
        <v>1</v>
      </c>
    </row>
    <row r="378" spans="1:9" x14ac:dyDescent="0.25">
      <c r="A378" s="28" t="s">
        <v>455</v>
      </c>
      <c r="B378" s="28" t="s">
        <v>457</v>
      </c>
      <c r="C378" s="28">
        <v>2256</v>
      </c>
      <c r="D378" s="28" t="s">
        <v>1938</v>
      </c>
      <c r="E378" s="28" t="s">
        <v>87</v>
      </c>
      <c r="F378" s="28" t="s">
        <v>2083</v>
      </c>
      <c r="G378" s="331">
        <v>147</v>
      </c>
      <c r="H378" s="28">
        <v>91</v>
      </c>
      <c r="I378" s="28">
        <v>1</v>
      </c>
    </row>
    <row r="379" spans="1:9" x14ac:dyDescent="0.25">
      <c r="A379" s="28" t="s">
        <v>455</v>
      </c>
      <c r="B379" s="28" t="s">
        <v>457</v>
      </c>
      <c r="C379" s="28">
        <v>2256</v>
      </c>
      <c r="D379" s="28" t="s">
        <v>1938</v>
      </c>
      <c r="E379" s="28" t="s">
        <v>89</v>
      </c>
      <c r="F379" s="28" t="s">
        <v>2084</v>
      </c>
      <c r="G379" s="331">
        <v>207</v>
      </c>
      <c r="H379" s="28">
        <v>91</v>
      </c>
      <c r="I379" s="28">
        <v>1</v>
      </c>
    </row>
    <row r="380" spans="1:9" x14ac:dyDescent="0.25">
      <c r="A380" s="28" t="s">
        <v>455</v>
      </c>
      <c r="B380" s="28" t="s">
        <v>457</v>
      </c>
      <c r="C380" s="28">
        <v>2256</v>
      </c>
      <c r="D380" s="28" t="s">
        <v>1938</v>
      </c>
      <c r="E380" s="28" t="s">
        <v>93</v>
      </c>
      <c r="F380" s="28" t="s">
        <v>2085</v>
      </c>
      <c r="G380" s="331">
        <v>148</v>
      </c>
      <c r="H380" s="28">
        <v>91</v>
      </c>
      <c r="I380" s="28">
        <v>1</v>
      </c>
    </row>
    <row r="381" spans="1:9" x14ac:dyDescent="0.25">
      <c r="A381" s="28" t="s">
        <v>455</v>
      </c>
      <c r="B381" s="28" t="s">
        <v>457</v>
      </c>
      <c r="C381" s="28">
        <v>2256</v>
      </c>
      <c r="D381" s="28" t="s">
        <v>1938</v>
      </c>
      <c r="E381" s="28" t="s">
        <v>95</v>
      </c>
      <c r="F381" s="28" t="s">
        <v>2086</v>
      </c>
      <c r="G381" s="331">
        <v>149</v>
      </c>
      <c r="H381" s="28">
        <v>91</v>
      </c>
      <c r="I381" s="28">
        <v>1</v>
      </c>
    </row>
    <row r="382" spans="1:9" x14ac:dyDescent="0.25">
      <c r="A382" s="28" t="s">
        <v>455</v>
      </c>
      <c r="B382" s="28" t="s">
        <v>457</v>
      </c>
      <c r="C382" s="28">
        <v>2256</v>
      </c>
      <c r="D382" s="28" t="s">
        <v>1938</v>
      </c>
      <c r="E382" s="28" t="s">
        <v>96</v>
      </c>
      <c r="F382" s="28" t="s">
        <v>2087</v>
      </c>
      <c r="G382" s="331">
        <v>150</v>
      </c>
      <c r="H382" s="28">
        <v>91</v>
      </c>
      <c r="I382" s="28">
        <v>1</v>
      </c>
    </row>
    <row r="383" spans="1:9" x14ac:dyDescent="0.25">
      <c r="A383" s="28" t="s">
        <v>455</v>
      </c>
      <c r="B383" s="28" t="s">
        <v>457</v>
      </c>
      <c r="C383" s="28">
        <v>2256</v>
      </c>
      <c r="D383" s="28" t="s">
        <v>1938</v>
      </c>
      <c r="E383" s="28" t="s">
        <v>100</v>
      </c>
      <c r="F383" s="28" t="s">
        <v>2088</v>
      </c>
      <c r="G383" s="331">
        <v>75</v>
      </c>
      <c r="H383" s="28">
        <v>91</v>
      </c>
      <c r="I383" s="28">
        <v>1</v>
      </c>
    </row>
    <row r="384" spans="1:9" x14ac:dyDescent="0.25">
      <c r="A384" s="28" t="s">
        <v>455</v>
      </c>
      <c r="B384" s="28" t="s">
        <v>457</v>
      </c>
      <c r="C384" s="28">
        <v>2256</v>
      </c>
      <c r="D384" s="28" t="s">
        <v>1938</v>
      </c>
      <c r="E384" s="28" t="s">
        <v>102</v>
      </c>
      <c r="F384" s="28" t="s">
        <v>2089</v>
      </c>
      <c r="G384" s="331">
        <v>152</v>
      </c>
      <c r="H384" s="28">
        <v>91</v>
      </c>
      <c r="I384" s="28">
        <v>1</v>
      </c>
    </row>
    <row r="385" spans="1:9" x14ac:dyDescent="0.25">
      <c r="A385" s="28" t="s">
        <v>455</v>
      </c>
      <c r="B385" s="28" t="s">
        <v>457</v>
      </c>
      <c r="C385" s="28">
        <v>2256</v>
      </c>
      <c r="D385" s="28" t="s">
        <v>1938</v>
      </c>
      <c r="E385" s="28" t="s">
        <v>104</v>
      </c>
      <c r="F385" s="28" t="s">
        <v>2090</v>
      </c>
      <c r="G385" s="331">
        <v>153</v>
      </c>
      <c r="H385" s="28">
        <v>91</v>
      </c>
      <c r="I385" s="28">
        <v>1</v>
      </c>
    </row>
    <row r="386" spans="1:9" x14ac:dyDescent="0.25">
      <c r="A386" s="28" t="s">
        <v>455</v>
      </c>
      <c r="B386" s="28" t="s">
        <v>457</v>
      </c>
      <c r="C386" s="28">
        <v>2256</v>
      </c>
      <c r="D386" s="28" t="s">
        <v>1938</v>
      </c>
      <c r="E386" s="28" t="s">
        <v>106</v>
      </c>
      <c r="F386" s="28" t="s">
        <v>2091</v>
      </c>
      <c r="G386" s="331">
        <v>154</v>
      </c>
      <c r="H386" s="28">
        <v>91</v>
      </c>
      <c r="I386" s="28">
        <v>1</v>
      </c>
    </row>
    <row r="387" spans="1:9" x14ac:dyDescent="0.25">
      <c r="A387" s="28" t="s">
        <v>455</v>
      </c>
      <c r="B387" s="28" t="s">
        <v>457</v>
      </c>
      <c r="C387" s="28">
        <v>2256</v>
      </c>
      <c r="D387" s="28" t="s">
        <v>1938</v>
      </c>
      <c r="E387" s="28" t="s">
        <v>108</v>
      </c>
      <c r="F387" s="28" t="s">
        <v>2092</v>
      </c>
      <c r="G387" s="331">
        <v>156</v>
      </c>
      <c r="H387" s="28">
        <v>91</v>
      </c>
      <c r="I387" s="28">
        <v>1</v>
      </c>
    </row>
    <row r="388" spans="1:9" x14ac:dyDescent="0.25">
      <c r="A388" s="28" t="s">
        <v>455</v>
      </c>
      <c r="B388" s="28" t="s">
        <v>457</v>
      </c>
      <c r="C388" s="28">
        <v>2256</v>
      </c>
      <c r="D388" s="28" t="s">
        <v>1938</v>
      </c>
      <c r="E388" s="28" t="s">
        <v>110</v>
      </c>
      <c r="F388" s="28" t="s">
        <v>2093</v>
      </c>
      <c r="G388" s="331">
        <v>158</v>
      </c>
      <c r="H388" s="28">
        <v>91</v>
      </c>
      <c r="I388" s="28">
        <v>1</v>
      </c>
    </row>
    <row r="389" spans="1:9" x14ac:dyDescent="0.25">
      <c r="A389" s="28" t="s">
        <v>455</v>
      </c>
      <c r="B389" s="28" t="s">
        <v>457</v>
      </c>
      <c r="C389" s="28">
        <v>2256</v>
      </c>
      <c r="D389" s="28" t="s">
        <v>1938</v>
      </c>
      <c r="E389" s="28" t="s">
        <v>114</v>
      </c>
      <c r="F389" s="28" t="s">
        <v>2094</v>
      </c>
      <c r="G389" s="331">
        <v>76</v>
      </c>
      <c r="H389" s="28">
        <v>91</v>
      </c>
      <c r="I389" s="28">
        <v>1</v>
      </c>
    </row>
    <row r="390" spans="1:9" x14ac:dyDescent="0.25">
      <c r="A390" s="28" t="s">
        <v>455</v>
      </c>
      <c r="B390" s="28" t="s">
        <v>457</v>
      </c>
      <c r="C390" s="28">
        <v>2256</v>
      </c>
      <c r="D390" s="28" t="s">
        <v>1938</v>
      </c>
      <c r="E390" s="28" t="s">
        <v>116</v>
      </c>
      <c r="F390" s="28" t="s">
        <v>2095</v>
      </c>
      <c r="G390" s="331">
        <v>77</v>
      </c>
      <c r="H390" s="28">
        <v>91</v>
      </c>
      <c r="I390" s="28">
        <v>1</v>
      </c>
    </row>
    <row r="391" spans="1:9" x14ac:dyDescent="0.25">
      <c r="A391" s="28" t="s">
        <v>455</v>
      </c>
      <c r="B391" s="28" t="s">
        <v>457</v>
      </c>
      <c r="C391" s="28">
        <v>2256</v>
      </c>
      <c r="D391" s="28" t="s">
        <v>1938</v>
      </c>
      <c r="E391" s="28" t="s">
        <v>119</v>
      </c>
      <c r="F391" s="28" t="s">
        <v>2096</v>
      </c>
      <c r="G391" s="331">
        <v>187</v>
      </c>
      <c r="H391" s="28">
        <v>91</v>
      </c>
      <c r="I391" s="28">
        <v>1</v>
      </c>
    </row>
    <row r="392" spans="1:9" x14ac:dyDescent="0.25">
      <c r="A392" s="28" t="s">
        <v>455</v>
      </c>
      <c r="B392" s="28" t="s">
        <v>457</v>
      </c>
      <c r="C392" s="28">
        <v>2256</v>
      </c>
      <c r="D392" s="28" t="s">
        <v>1938</v>
      </c>
      <c r="E392" s="28" t="s">
        <v>121</v>
      </c>
      <c r="F392" s="28" t="s">
        <v>2097</v>
      </c>
      <c r="G392" s="331">
        <v>218</v>
      </c>
      <c r="H392" s="28">
        <v>91</v>
      </c>
      <c r="I392" s="28">
        <v>1</v>
      </c>
    </row>
    <row r="393" spans="1:9" x14ac:dyDescent="0.25">
      <c r="A393" s="28" t="s">
        <v>455</v>
      </c>
      <c r="B393" s="28" t="s">
        <v>457</v>
      </c>
      <c r="C393" s="28">
        <v>2256</v>
      </c>
      <c r="D393" s="28" t="s">
        <v>1938</v>
      </c>
      <c r="E393" s="28" t="s">
        <v>123</v>
      </c>
      <c r="F393" s="28" t="s">
        <v>2098</v>
      </c>
      <c r="G393" s="331">
        <v>208</v>
      </c>
      <c r="H393" s="28">
        <v>91</v>
      </c>
      <c r="I393" s="28">
        <v>1</v>
      </c>
    </row>
    <row r="394" spans="1:9" x14ac:dyDescent="0.25">
      <c r="A394" s="28" t="s">
        <v>455</v>
      </c>
      <c r="B394" s="28" t="s">
        <v>457</v>
      </c>
      <c r="C394" s="28">
        <v>2256</v>
      </c>
      <c r="D394" s="28" t="s">
        <v>1938</v>
      </c>
      <c r="E394" s="28" t="s">
        <v>124</v>
      </c>
      <c r="F394" s="28" t="s">
        <v>2099</v>
      </c>
      <c r="G394" s="331">
        <v>214</v>
      </c>
      <c r="H394" s="28">
        <v>91</v>
      </c>
      <c r="I394" s="28">
        <v>1</v>
      </c>
    </row>
    <row r="395" spans="1:9" x14ac:dyDescent="0.25">
      <c r="A395" s="28" t="s">
        <v>455</v>
      </c>
      <c r="B395" s="28" t="s">
        <v>457</v>
      </c>
      <c r="C395" s="28">
        <v>2256</v>
      </c>
      <c r="D395" s="28" t="s">
        <v>1938</v>
      </c>
      <c r="E395" s="28" t="s">
        <v>126</v>
      </c>
      <c r="F395" s="28" t="s">
        <v>2100</v>
      </c>
      <c r="G395" s="331">
        <v>209</v>
      </c>
      <c r="H395" s="28">
        <v>91</v>
      </c>
      <c r="I395" s="28">
        <v>1</v>
      </c>
    </row>
    <row r="396" spans="1:9" x14ac:dyDescent="0.25">
      <c r="A396" s="28" t="s">
        <v>455</v>
      </c>
      <c r="B396" s="28" t="s">
        <v>457</v>
      </c>
      <c r="C396" s="28">
        <v>2256</v>
      </c>
      <c r="D396" s="28" t="s">
        <v>1938</v>
      </c>
      <c r="E396" s="28" t="s">
        <v>129</v>
      </c>
      <c r="F396" s="28" t="s">
        <v>2101</v>
      </c>
      <c r="G396" s="331">
        <v>99</v>
      </c>
      <c r="H396" s="28">
        <v>91</v>
      </c>
      <c r="I396" s="28">
        <v>1</v>
      </c>
    </row>
    <row r="397" spans="1:9" x14ac:dyDescent="0.25">
      <c r="A397" s="28" t="s">
        <v>455</v>
      </c>
      <c r="B397" s="28" t="s">
        <v>457</v>
      </c>
      <c r="C397" s="28">
        <v>2256</v>
      </c>
      <c r="D397" s="28" t="s">
        <v>1938</v>
      </c>
      <c r="E397" s="28" t="s">
        <v>131</v>
      </c>
      <c r="F397" s="28" t="s">
        <v>2102</v>
      </c>
      <c r="G397" s="331">
        <v>100</v>
      </c>
      <c r="H397" s="28">
        <v>91</v>
      </c>
      <c r="I397" s="28">
        <v>1</v>
      </c>
    </row>
    <row r="398" spans="1:9" x14ac:dyDescent="0.25">
      <c r="A398" s="28" t="s">
        <v>455</v>
      </c>
      <c r="B398" s="28" t="s">
        <v>457</v>
      </c>
      <c r="C398" s="28">
        <v>2256</v>
      </c>
      <c r="D398" s="28" t="s">
        <v>1938</v>
      </c>
      <c r="E398" s="28" t="s">
        <v>133</v>
      </c>
      <c r="F398" s="28" t="s">
        <v>2103</v>
      </c>
      <c r="G398" s="331">
        <v>160</v>
      </c>
      <c r="H398" s="28">
        <v>91</v>
      </c>
      <c r="I398" s="28">
        <v>1</v>
      </c>
    </row>
    <row r="399" spans="1:9" x14ac:dyDescent="0.25">
      <c r="A399" s="28" t="s">
        <v>455</v>
      </c>
      <c r="B399" s="28" t="s">
        <v>457</v>
      </c>
      <c r="C399" s="28">
        <v>2256</v>
      </c>
      <c r="D399" s="28" t="s">
        <v>1938</v>
      </c>
      <c r="E399" s="28" t="s">
        <v>135</v>
      </c>
      <c r="F399" s="28" t="s">
        <v>2104</v>
      </c>
      <c r="G399" s="331">
        <v>161</v>
      </c>
      <c r="H399" s="28">
        <v>91</v>
      </c>
      <c r="I399" s="28">
        <v>1</v>
      </c>
    </row>
    <row r="400" spans="1:9" x14ac:dyDescent="0.25">
      <c r="A400" s="28" t="s">
        <v>455</v>
      </c>
      <c r="B400" s="28" t="s">
        <v>457</v>
      </c>
      <c r="C400" s="28">
        <v>2256</v>
      </c>
      <c r="D400" s="28" t="s">
        <v>1938</v>
      </c>
      <c r="E400" s="28" t="s">
        <v>137</v>
      </c>
      <c r="F400" s="28" t="s">
        <v>2105</v>
      </c>
      <c r="G400" s="331">
        <v>78</v>
      </c>
      <c r="H400" s="28">
        <v>91</v>
      </c>
      <c r="I400" s="28">
        <v>1</v>
      </c>
    </row>
    <row r="401" spans="1:9" x14ac:dyDescent="0.25">
      <c r="A401" s="28" t="s">
        <v>455</v>
      </c>
      <c r="B401" s="28" t="s">
        <v>457</v>
      </c>
      <c r="C401" s="28">
        <v>2256</v>
      </c>
      <c r="D401" s="28" t="s">
        <v>1938</v>
      </c>
      <c r="E401" s="28" t="s">
        <v>139</v>
      </c>
      <c r="F401" s="28" t="s">
        <v>2106</v>
      </c>
      <c r="G401" s="331">
        <v>80</v>
      </c>
      <c r="H401" s="28">
        <v>91</v>
      </c>
      <c r="I401" s="28">
        <v>1</v>
      </c>
    </row>
    <row r="402" spans="1:9" x14ac:dyDescent="0.25">
      <c r="A402" s="28" t="s">
        <v>455</v>
      </c>
      <c r="B402" s="28" t="s">
        <v>457</v>
      </c>
      <c r="C402" s="28">
        <v>2256</v>
      </c>
      <c r="D402" s="28" t="s">
        <v>1938</v>
      </c>
      <c r="E402" s="28" t="s">
        <v>141</v>
      </c>
      <c r="F402" s="28" t="s">
        <v>2107</v>
      </c>
      <c r="G402" s="331">
        <v>210</v>
      </c>
      <c r="H402" s="28">
        <v>91</v>
      </c>
      <c r="I402" s="28">
        <v>1</v>
      </c>
    </row>
    <row r="403" spans="1:9" x14ac:dyDescent="0.25">
      <c r="A403" s="28" t="s">
        <v>455</v>
      </c>
      <c r="B403" s="28" t="s">
        <v>457</v>
      </c>
      <c r="C403" s="28">
        <v>2256</v>
      </c>
      <c r="D403" s="28" t="s">
        <v>1938</v>
      </c>
      <c r="E403" s="28" t="s">
        <v>145</v>
      </c>
      <c r="F403" s="28" t="s">
        <v>2108</v>
      </c>
      <c r="G403" s="331">
        <v>162</v>
      </c>
      <c r="H403" s="28">
        <v>91</v>
      </c>
      <c r="I403" s="28">
        <v>1</v>
      </c>
    </row>
    <row r="404" spans="1:9" x14ac:dyDescent="0.25">
      <c r="A404" s="28" t="s">
        <v>455</v>
      </c>
      <c r="B404" s="28" t="s">
        <v>457</v>
      </c>
      <c r="C404" s="28">
        <v>2256</v>
      </c>
      <c r="D404" s="28" t="s">
        <v>1938</v>
      </c>
      <c r="E404" s="28" t="s">
        <v>146</v>
      </c>
      <c r="F404" s="28" t="s">
        <v>2109</v>
      </c>
      <c r="G404" s="331">
        <v>81</v>
      </c>
      <c r="H404" s="28">
        <v>91</v>
      </c>
      <c r="I404" s="28">
        <v>1</v>
      </c>
    </row>
    <row r="405" spans="1:9" x14ac:dyDescent="0.25">
      <c r="A405" s="28" t="s">
        <v>455</v>
      </c>
      <c r="B405" s="28" t="s">
        <v>457</v>
      </c>
      <c r="C405" s="28">
        <v>2256</v>
      </c>
      <c r="D405" s="28" t="s">
        <v>1938</v>
      </c>
      <c r="E405" s="28" t="s">
        <v>149</v>
      </c>
      <c r="F405" s="28" t="s">
        <v>2110</v>
      </c>
      <c r="G405" s="331">
        <v>200</v>
      </c>
      <c r="H405" s="28">
        <v>91</v>
      </c>
      <c r="I405" s="28">
        <v>1</v>
      </c>
    </row>
    <row r="406" spans="1:9" x14ac:dyDescent="0.25">
      <c r="A406" s="28" t="s">
        <v>455</v>
      </c>
      <c r="B406" s="28" t="s">
        <v>457</v>
      </c>
      <c r="C406" s="28">
        <v>2256</v>
      </c>
      <c r="D406" s="28" t="s">
        <v>1938</v>
      </c>
      <c r="E406" s="28" t="s">
        <v>151</v>
      </c>
      <c r="F406" s="28" t="s">
        <v>2111</v>
      </c>
      <c r="G406" s="331">
        <v>82</v>
      </c>
      <c r="H406" s="28">
        <v>91</v>
      </c>
      <c r="I406" s="28">
        <v>1</v>
      </c>
    </row>
    <row r="407" spans="1:9" x14ac:dyDescent="0.25">
      <c r="A407" s="28" t="s">
        <v>455</v>
      </c>
      <c r="B407" s="28" t="s">
        <v>457</v>
      </c>
      <c r="C407" s="28">
        <v>2256</v>
      </c>
      <c r="D407" s="28" t="s">
        <v>1938</v>
      </c>
      <c r="E407" s="28" t="s">
        <v>153</v>
      </c>
      <c r="F407" s="28" t="s">
        <v>2112</v>
      </c>
      <c r="G407" s="331">
        <v>163</v>
      </c>
      <c r="H407" s="28">
        <v>91</v>
      </c>
      <c r="I407" s="28">
        <v>1</v>
      </c>
    </row>
    <row r="408" spans="1:9" x14ac:dyDescent="0.25">
      <c r="A408" s="28" t="s">
        <v>455</v>
      </c>
      <c r="B408" s="28" t="s">
        <v>457</v>
      </c>
      <c r="C408" s="28">
        <v>2256</v>
      </c>
      <c r="D408" s="28" t="s">
        <v>1938</v>
      </c>
      <c r="E408" s="28" t="s">
        <v>155</v>
      </c>
      <c r="F408" s="28" t="s">
        <v>2113</v>
      </c>
      <c r="G408" s="331">
        <v>201</v>
      </c>
      <c r="H408" s="28">
        <v>91</v>
      </c>
      <c r="I408" s="28">
        <v>1</v>
      </c>
    </row>
    <row r="409" spans="1:9" x14ac:dyDescent="0.25">
      <c r="A409" s="28" t="s">
        <v>455</v>
      </c>
      <c r="B409" s="28" t="s">
        <v>457</v>
      </c>
      <c r="C409" s="28">
        <v>2256</v>
      </c>
      <c r="D409" s="28" t="s">
        <v>1938</v>
      </c>
      <c r="E409" s="28" t="s">
        <v>156</v>
      </c>
      <c r="F409" s="28" t="s">
        <v>2114</v>
      </c>
      <c r="G409" s="331">
        <v>83</v>
      </c>
      <c r="H409" s="28">
        <v>91</v>
      </c>
      <c r="I409" s="28">
        <v>1</v>
      </c>
    </row>
    <row r="410" spans="1:9" x14ac:dyDescent="0.25">
      <c r="A410" s="28" t="s">
        <v>455</v>
      </c>
      <c r="B410" s="28" t="s">
        <v>457</v>
      </c>
      <c r="C410" s="28">
        <v>2256</v>
      </c>
      <c r="D410" s="28" t="s">
        <v>1938</v>
      </c>
      <c r="E410" s="28" t="s">
        <v>158</v>
      </c>
      <c r="F410" s="28" t="s">
        <v>2115</v>
      </c>
      <c r="G410" s="331">
        <v>165</v>
      </c>
      <c r="H410" s="28">
        <v>91</v>
      </c>
      <c r="I410" s="28">
        <v>1</v>
      </c>
    </row>
    <row r="411" spans="1:9" x14ac:dyDescent="0.25">
      <c r="A411" s="28" t="s">
        <v>455</v>
      </c>
      <c r="B411" s="28" t="s">
        <v>457</v>
      </c>
      <c r="C411" s="28">
        <v>2256</v>
      </c>
      <c r="D411" s="28" t="s">
        <v>1938</v>
      </c>
      <c r="E411" s="28" t="s">
        <v>160</v>
      </c>
      <c r="F411" s="28" t="s">
        <v>2116</v>
      </c>
      <c r="G411" s="331">
        <v>166</v>
      </c>
      <c r="H411" s="28">
        <v>91</v>
      </c>
      <c r="I411" s="28">
        <v>1</v>
      </c>
    </row>
    <row r="412" spans="1:9" x14ac:dyDescent="0.25">
      <c r="A412" s="28" t="s">
        <v>455</v>
      </c>
      <c r="B412" s="28" t="s">
        <v>457</v>
      </c>
      <c r="C412" s="28">
        <v>2256</v>
      </c>
      <c r="D412" s="28" t="s">
        <v>1938</v>
      </c>
      <c r="E412" s="28" t="s">
        <v>162</v>
      </c>
      <c r="F412" s="28" t="s">
        <v>2117</v>
      </c>
      <c r="G412" s="331">
        <v>167</v>
      </c>
      <c r="H412" s="28">
        <v>91</v>
      </c>
      <c r="I412" s="28">
        <v>1</v>
      </c>
    </row>
    <row r="413" spans="1:9" x14ac:dyDescent="0.25">
      <c r="A413" s="28" t="s">
        <v>455</v>
      </c>
      <c r="B413" s="28" t="s">
        <v>457</v>
      </c>
      <c r="C413" s="28">
        <v>2256</v>
      </c>
      <c r="D413" s="28" t="s">
        <v>1938</v>
      </c>
      <c r="E413" s="28" t="s">
        <v>164</v>
      </c>
      <c r="F413" s="28" t="s">
        <v>2118</v>
      </c>
      <c r="G413" s="331">
        <v>202</v>
      </c>
      <c r="H413" s="28">
        <v>91</v>
      </c>
      <c r="I413" s="28">
        <v>1</v>
      </c>
    </row>
    <row r="414" spans="1:9" x14ac:dyDescent="0.25">
      <c r="A414" s="28" t="s">
        <v>455</v>
      </c>
      <c r="B414" s="28" t="s">
        <v>457</v>
      </c>
      <c r="C414" s="28">
        <v>2256</v>
      </c>
      <c r="D414" s="28" t="s">
        <v>1938</v>
      </c>
      <c r="E414" s="28" t="s">
        <v>166</v>
      </c>
      <c r="F414" s="28" t="s">
        <v>2119</v>
      </c>
      <c r="G414" s="331">
        <v>168</v>
      </c>
      <c r="H414" s="28">
        <v>91</v>
      </c>
      <c r="I414" s="28">
        <v>1</v>
      </c>
    </row>
    <row r="415" spans="1:9" x14ac:dyDescent="0.25">
      <c r="A415" s="28" t="s">
        <v>455</v>
      </c>
      <c r="B415" s="28" t="s">
        <v>457</v>
      </c>
      <c r="C415" s="28">
        <v>2256</v>
      </c>
      <c r="D415" s="28" t="s">
        <v>1938</v>
      </c>
      <c r="E415" s="28" t="s">
        <v>168</v>
      </c>
      <c r="F415" s="28" t="s">
        <v>2120</v>
      </c>
      <c r="G415" s="331">
        <v>222</v>
      </c>
      <c r="H415" s="28">
        <v>91</v>
      </c>
      <c r="I415" s="28">
        <v>1</v>
      </c>
    </row>
    <row r="416" spans="1:9" x14ac:dyDescent="0.25">
      <c r="A416" s="28" t="s">
        <v>455</v>
      </c>
      <c r="B416" s="28" t="s">
        <v>457</v>
      </c>
      <c r="C416" s="28">
        <v>2256</v>
      </c>
      <c r="D416" s="28" t="s">
        <v>1938</v>
      </c>
      <c r="E416" s="28" t="s">
        <v>170</v>
      </c>
      <c r="F416" s="28" t="s">
        <v>2121</v>
      </c>
      <c r="G416" s="331">
        <v>84</v>
      </c>
      <c r="H416" s="28">
        <v>91</v>
      </c>
      <c r="I416" s="28">
        <v>1</v>
      </c>
    </row>
    <row r="417" spans="1:9" x14ac:dyDescent="0.25">
      <c r="A417" s="28" t="s">
        <v>455</v>
      </c>
      <c r="B417" s="28" t="s">
        <v>457</v>
      </c>
      <c r="C417" s="28">
        <v>2256</v>
      </c>
      <c r="D417" s="28" t="s">
        <v>1938</v>
      </c>
      <c r="E417" s="28" t="s">
        <v>172</v>
      </c>
      <c r="F417" s="28" t="s">
        <v>2122</v>
      </c>
      <c r="G417" s="331">
        <v>85</v>
      </c>
      <c r="H417" s="28">
        <v>91</v>
      </c>
      <c r="I417" s="28">
        <v>1</v>
      </c>
    </row>
    <row r="418" spans="1:9" x14ac:dyDescent="0.25">
      <c r="A418" s="28" t="s">
        <v>455</v>
      </c>
      <c r="B418" s="28" t="s">
        <v>457</v>
      </c>
      <c r="C418" s="28">
        <v>2256</v>
      </c>
      <c r="D418" s="28" t="s">
        <v>1938</v>
      </c>
      <c r="E418" s="28" t="s">
        <v>174</v>
      </c>
      <c r="F418" s="28" t="s">
        <v>2123</v>
      </c>
      <c r="G418" s="331">
        <v>106</v>
      </c>
      <c r="H418" s="28">
        <v>91</v>
      </c>
      <c r="I418" s="28">
        <v>1</v>
      </c>
    </row>
    <row r="419" spans="1:9" x14ac:dyDescent="0.25">
      <c r="A419" s="28" t="s">
        <v>455</v>
      </c>
      <c r="B419" s="28" t="s">
        <v>457</v>
      </c>
      <c r="C419" s="28">
        <v>2256</v>
      </c>
      <c r="D419" s="28" t="s">
        <v>1938</v>
      </c>
      <c r="E419" s="28" t="s">
        <v>175</v>
      </c>
      <c r="F419" s="28" t="s">
        <v>2124</v>
      </c>
      <c r="G419" s="331">
        <v>87</v>
      </c>
      <c r="H419" s="28">
        <v>91</v>
      </c>
      <c r="I419" s="28">
        <v>1</v>
      </c>
    </row>
    <row r="420" spans="1:9" x14ac:dyDescent="0.25">
      <c r="A420" s="28" t="s">
        <v>455</v>
      </c>
      <c r="B420" s="28" t="s">
        <v>457</v>
      </c>
      <c r="C420" s="28">
        <v>2256</v>
      </c>
      <c r="D420" s="28" t="s">
        <v>1938</v>
      </c>
      <c r="E420" s="28" t="s">
        <v>177</v>
      </c>
      <c r="F420" s="28" t="s">
        <v>2125</v>
      </c>
      <c r="G420" s="331">
        <v>171</v>
      </c>
      <c r="H420" s="28">
        <v>91</v>
      </c>
      <c r="I420" s="28">
        <v>1</v>
      </c>
    </row>
    <row r="421" spans="1:9" x14ac:dyDescent="0.25">
      <c r="A421" s="28" t="s">
        <v>455</v>
      </c>
      <c r="B421" s="28" t="s">
        <v>457</v>
      </c>
      <c r="C421" s="28">
        <v>2256</v>
      </c>
      <c r="D421" s="28" t="s">
        <v>1938</v>
      </c>
      <c r="E421" s="28" t="s">
        <v>179</v>
      </c>
      <c r="F421" s="28" t="s">
        <v>2126</v>
      </c>
      <c r="G421" s="331">
        <v>188</v>
      </c>
      <c r="H421" s="28">
        <v>91</v>
      </c>
      <c r="I421" s="28">
        <v>1</v>
      </c>
    </row>
    <row r="422" spans="1:9" x14ac:dyDescent="0.25">
      <c r="A422" s="28" t="s">
        <v>455</v>
      </c>
      <c r="B422" s="28" t="s">
        <v>457</v>
      </c>
      <c r="C422" s="28">
        <v>2256</v>
      </c>
      <c r="D422" s="28" t="s">
        <v>1938</v>
      </c>
      <c r="E422" s="28" t="s">
        <v>181</v>
      </c>
      <c r="F422" s="28" t="s">
        <v>2127</v>
      </c>
      <c r="G422" s="331">
        <v>220</v>
      </c>
      <c r="H422" s="28">
        <v>91</v>
      </c>
      <c r="I422" s="28">
        <v>1</v>
      </c>
    </row>
    <row r="423" spans="1:9" x14ac:dyDescent="0.25">
      <c r="A423" s="28" t="s">
        <v>455</v>
      </c>
      <c r="B423" s="28" t="s">
        <v>457</v>
      </c>
      <c r="C423" s="28">
        <v>2256</v>
      </c>
      <c r="D423" s="28" t="s">
        <v>1938</v>
      </c>
      <c r="E423" s="28" t="s">
        <v>183</v>
      </c>
      <c r="F423" s="28" t="s">
        <v>2128</v>
      </c>
      <c r="G423" s="331">
        <v>223</v>
      </c>
      <c r="H423" s="28">
        <v>91</v>
      </c>
      <c r="I423" s="28">
        <v>1</v>
      </c>
    </row>
    <row r="424" spans="1:9" x14ac:dyDescent="0.25">
      <c r="A424" s="28" t="s">
        <v>455</v>
      </c>
      <c r="B424" s="28" t="s">
        <v>457</v>
      </c>
      <c r="C424" s="28">
        <v>2256</v>
      </c>
      <c r="D424" s="28" t="s">
        <v>1938</v>
      </c>
      <c r="E424" s="28" t="s">
        <v>185</v>
      </c>
      <c r="F424" s="28" t="s">
        <v>2129</v>
      </c>
      <c r="G424" s="331">
        <v>88</v>
      </c>
      <c r="H424" s="28">
        <v>91</v>
      </c>
      <c r="I424" s="28">
        <v>1</v>
      </c>
    </row>
    <row r="425" spans="1:9" x14ac:dyDescent="0.25">
      <c r="A425" s="28" t="s">
        <v>455</v>
      </c>
      <c r="B425" s="28" t="s">
        <v>457</v>
      </c>
      <c r="C425" s="28">
        <v>2256</v>
      </c>
      <c r="D425" s="28" t="s">
        <v>1938</v>
      </c>
      <c r="E425" s="28" t="s">
        <v>187</v>
      </c>
      <c r="F425" s="28" t="s">
        <v>2130</v>
      </c>
      <c r="G425" s="331">
        <v>89</v>
      </c>
      <c r="H425" s="28">
        <v>91</v>
      </c>
      <c r="I425" s="28">
        <v>1</v>
      </c>
    </row>
    <row r="426" spans="1:9" x14ac:dyDescent="0.25">
      <c r="A426" s="28" t="s">
        <v>455</v>
      </c>
      <c r="B426" s="28" t="s">
        <v>457</v>
      </c>
      <c r="C426" s="28">
        <v>2256</v>
      </c>
      <c r="D426" s="28" t="s">
        <v>1938</v>
      </c>
      <c r="E426" s="28" t="s">
        <v>189</v>
      </c>
      <c r="F426" s="28" t="s">
        <v>2131</v>
      </c>
      <c r="G426" s="331">
        <v>189</v>
      </c>
      <c r="H426" s="28">
        <v>91</v>
      </c>
      <c r="I426" s="28">
        <v>1</v>
      </c>
    </row>
    <row r="427" spans="1:9" x14ac:dyDescent="0.25">
      <c r="A427" s="28" t="s">
        <v>455</v>
      </c>
      <c r="B427" s="28" t="s">
        <v>457</v>
      </c>
      <c r="C427" s="28">
        <v>2256</v>
      </c>
      <c r="D427" s="28" t="s">
        <v>1938</v>
      </c>
      <c r="E427" s="28" t="s">
        <v>191</v>
      </c>
      <c r="F427" s="28" t="s">
        <v>2132</v>
      </c>
      <c r="G427" s="331">
        <v>211</v>
      </c>
      <c r="H427" s="28">
        <v>91</v>
      </c>
      <c r="I427" s="28">
        <v>1</v>
      </c>
    </row>
    <row r="428" spans="1:9" x14ac:dyDescent="0.25">
      <c r="A428" s="28" t="s">
        <v>455</v>
      </c>
      <c r="B428" s="28" t="s">
        <v>457</v>
      </c>
      <c r="C428" s="28">
        <v>2256</v>
      </c>
      <c r="D428" s="28" t="s">
        <v>1938</v>
      </c>
      <c r="E428" s="28" t="s">
        <v>193</v>
      </c>
      <c r="F428" s="28" t="s">
        <v>2133</v>
      </c>
      <c r="G428" s="331">
        <v>172</v>
      </c>
      <c r="H428" s="28">
        <v>91</v>
      </c>
      <c r="I428" s="28">
        <v>1</v>
      </c>
    </row>
    <row r="429" spans="1:9" x14ac:dyDescent="0.25">
      <c r="A429" s="28" t="s">
        <v>455</v>
      </c>
      <c r="B429" s="28" t="s">
        <v>457</v>
      </c>
      <c r="C429" s="28">
        <v>2256</v>
      </c>
      <c r="D429" s="28" t="s">
        <v>1938</v>
      </c>
      <c r="E429" s="28" t="s">
        <v>195</v>
      </c>
      <c r="F429" s="28" t="s">
        <v>2134</v>
      </c>
      <c r="G429" s="331">
        <v>173</v>
      </c>
      <c r="H429" s="28">
        <v>91</v>
      </c>
      <c r="I429" s="28">
        <v>1</v>
      </c>
    </row>
    <row r="430" spans="1:9" x14ac:dyDescent="0.25">
      <c r="A430" s="28" t="s">
        <v>455</v>
      </c>
      <c r="B430" s="28" t="s">
        <v>457</v>
      </c>
      <c r="C430" s="28">
        <v>2256</v>
      </c>
      <c r="D430" s="28" t="s">
        <v>1938</v>
      </c>
      <c r="E430" s="28" t="s">
        <v>197</v>
      </c>
      <c r="F430" s="28" t="s">
        <v>2135</v>
      </c>
      <c r="G430" s="331">
        <v>174</v>
      </c>
      <c r="H430" s="28">
        <v>91</v>
      </c>
      <c r="I430" s="28">
        <v>1</v>
      </c>
    </row>
    <row r="431" spans="1:9" x14ac:dyDescent="0.25">
      <c r="A431" s="28" t="s">
        <v>455</v>
      </c>
      <c r="B431" s="28" t="s">
        <v>457</v>
      </c>
      <c r="C431" s="28">
        <v>2256</v>
      </c>
      <c r="D431" s="28" t="s">
        <v>1938</v>
      </c>
      <c r="E431" s="28" t="s">
        <v>199</v>
      </c>
      <c r="F431" s="28" t="s">
        <v>2136</v>
      </c>
      <c r="G431" s="331">
        <v>175</v>
      </c>
      <c r="H431" s="28">
        <v>91</v>
      </c>
      <c r="I431" s="28">
        <v>1</v>
      </c>
    </row>
    <row r="432" spans="1:9" x14ac:dyDescent="0.25">
      <c r="A432" s="28" t="s">
        <v>455</v>
      </c>
      <c r="B432" s="28" t="s">
        <v>457</v>
      </c>
      <c r="C432" s="28">
        <v>2256</v>
      </c>
      <c r="D432" s="28" t="s">
        <v>1938</v>
      </c>
      <c r="E432" s="28" t="s">
        <v>201</v>
      </c>
      <c r="F432" s="28" t="s">
        <v>2137</v>
      </c>
      <c r="G432" s="331">
        <v>190</v>
      </c>
      <c r="H432" s="28">
        <v>91</v>
      </c>
      <c r="I432" s="28">
        <v>1</v>
      </c>
    </row>
    <row r="433" spans="1:9" x14ac:dyDescent="0.25">
      <c r="A433" s="28" t="s">
        <v>455</v>
      </c>
      <c r="B433" s="28" t="s">
        <v>457</v>
      </c>
      <c r="C433" s="28">
        <v>2256</v>
      </c>
      <c r="D433" s="28" t="s">
        <v>1938</v>
      </c>
      <c r="E433" s="28" t="s">
        <v>203</v>
      </c>
      <c r="F433" s="28" t="s">
        <v>2138</v>
      </c>
      <c r="G433" s="331">
        <v>90</v>
      </c>
      <c r="H433" s="28">
        <v>91</v>
      </c>
      <c r="I433" s="28">
        <v>1</v>
      </c>
    </row>
    <row r="434" spans="1:9" x14ac:dyDescent="0.25">
      <c r="A434" s="28" t="s">
        <v>455</v>
      </c>
      <c r="B434" s="28" t="s">
        <v>457</v>
      </c>
      <c r="C434" s="28">
        <v>2256</v>
      </c>
      <c r="D434" s="28" t="s">
        <v>1938</v>
      </c>
      <c r="E434" s="28" t="s">
        <v>205</v>
      </c>
      <c r="F434" s="28" t="s">
        <v>2139</v>
      </c>
      <c r="G434" s="331">
        <v>176</v>
      </c>
      <c r="H434" s="28">
        <v>91</v>
      </c>
      <c r="I434" s="28">
        <v>1</v>
      </c>
    </row>
    <row r="435" spans="1:9" x14ac:dyDescent="0.25">
      <c r="A435" s="28" t="s">
        <v>455</v>
      </c>
      <c r="B435" s="28" t="s">
        <v>457</v>
      </c>
      <c r="C435" s="28">
        <v>2256</v>
      </c>
      <c r="D435" s="28" t="s">
        <v>1938</v>
      </c>
      <c r="E435" s="28" t="s">
        <v>207</v>
      </c>
      <c r="F435" s="28" t="s">
        <v>2140</v>
      </c>
      <c r="G435" s="331">
        <v>177</v>
      </c>
      <c r="H435" s="28">
        <v>91</v>
      </c>
      <c r="I435" s="28">
        <v>1</v>
      </c>
    </row>
    <row r="436" spans="1:9" x14ac:dyDescent="0.25">
      <c r="A436" s="28" t="s">
        <v>455</v>
      </c>
      <c r="B436" s="28" t="s">
        <v>457</v>
      </c>
      <c r="C436" s="28">
        <v>2256</v>
      </c>
      <c r="D436" s="28" t="s">
        <v>1938</v>
      </c>
      <c r="E436" s="28" t="s">
        <v>209</v>
      </c>
      <c r="F436" s="28" t="s">
        <v>2141</v>
      </c>
      <c r="G436" s="331">
        <v>212</v>
      </c>
      <c r="H436" s="28">
        <v>91</v>
      </c>
      <c r="I436" s="28">
        <v>1</v>
      </c>
    </row>
    <row r="437" spans="1:9" x14ac:dyDescent="0.25">
      <c r="A437" s="28" t="s">
        <v>455</v>
      </c>
      <c r="B437" s="28" t="s">
        <v>457</v>
      </c>
      <c r="C437" s="28">
        <v>2256</v>
      </c>
      <c r="D437" s="28" t="s">
        <v>1938</v>
      </c>
      <c r="E437" s="28" t="s">
        <v>211</v>
      </c>
      <c r="F437" s="28" t="s">
        <v>2142</v>
      </c>
      <c r="G437" s="331">
        <v>221</v>
      </c>
      <c r="H437" s="28">
        <v>91</v>
      </c>
      <c r="I437" s="28">
        <v>1</v>
      </c>
    </row>
    <row r="438" spans="1:9" x14ac:dyDescent="0.25">
      <c r="A438" s="28" t="s">
        <v>455</v>
      </c>
      <c r="B438" s="28" t="s">
        <v>457</v>
      </c>
      <c r="C438" s="28">
        <v>2256</v>
      </c>
      <c r="D438" s="28" t="s">
        <v>1938</v>
      </c>
      <c r="E438" s="28" t="s">
        <v>213</v>
      </c>
      <c r="F438" s="28" t="s">
        <v>2143</v>
      </c>
      <c r="G438" s="331">
        <v>178</v>
      </c>
      <c r="H438" s="28">
        <v>91</v>
      </c>
      <c r="I438" s="28">
        <v>1</v>
      </c>
    </row>
    <row r="439" spans="1:9" x14ac:dyDescent="0.25">
      <c r="A439" s="28" t="s">
        <v>455</v>
      </c>
      <c r="B439" s="28" t="s">
        <v>457</v>
      </c>
      <c r="C439" s="28">
        <v>2256</v>
      </c>
      <c r="D439" s="28" t="s">
        <v>1938</v>
      </c>
      <c r="E439" s="28" t="s">
        <v>215</v>
      </c>
      <c r="F439" s="28" t="s">
        <v>2144</v>
      </c>
      <c r="G439" s="331">
        <v>179</v>
      </c>
      <c r="H439" s="28">
        <v>91</v>
      </c>
      <c r="I439" s="28">
        <v>1</v>
      </c>
    </row>
    <row r="440" spans="1:9" x14ac:dyDescent="0.25">
      <c r="A440" s="28" t="s">
        <v>455</v>
      </c>
      <c r="B440" s="28" t="s">
        <v>457</v>
      </c>
      <c r="C440" s="28">
        <v>2256</v>
      </c>
      <c r="D440" s="28" t="s">
        <v>1938</v>
      </c>
      <c r="E440" s="28" t="s">
        <v>217</v>
      </c>
      <c r="F440" s="28" t="s">
        <v>2145</v>
      </c>
      <c r="G440" s="331">
        <v>91</v>
      </c>
      <c r="H440" s="28">
        <v>91</v>
      </c>
      <c r="I440" s="28">
        <v>1</v>
      </c>
    </row>
    <row r="441" spans="1:9" x14ac:dyDescent="0.25">
      <c r="A441" s="28" t="s">
        <v>455</v>
      </c>
      <c r="B441" s="28" t="s">
        <v>457</v>
      </c>
      <c r="C441" s="28">
        <v>2256</v>
      </c>
      <c r="D441" s="28" t="s">
        <v>1938</v>
      </c>
      <c r="E441" s="28" t="s">
        <v>219</v>
      </c>
      <c r="F441" s="28" t="s">
        <v>2146</v>
      </c>
      <c r="G441" s="331">
        <v>180</v>
      </c>
      <c r="H441" s="28">
        <v>91</v>
      </c>
      <c r="I441" s="28">
        <v>1</v>
      </c>
    </row>
    <row r="442" spans="1:9" x14ac:dyDescent="0.25">
      <c r="A442" s="28" t="s">
        <v>455</v>
      </c>
      <c r="B442" s="28" t="s">
        <v>457</v>
      </c>
      <c r="C442" s="28">
        <v>2256</v>
      </c>
      <c r="D442" s="28" t="s">
        <v>1938</v>
      </c>
      <c r="E442" s="28" t="s">
        <v>2147</v>
      </c>
      <c r="F442" s="28" t="s">
        <v>2148</v>
      </c>
      <c r="G442" s="331">
        <v>590</v>
      </c>
      <c r="H442" s="28">
        <v>91</v>
      </c>
      <c r="I442" s="28">
        <v>1</v>
      </c>
    </row>
    <row r="443" spans="1:9" x14ac:dyDescent="0.25">
      <c r="A443" s="28" t="s">
        <v>455</v>
      </c>
      <c r="B443" s="28" t="s">
        <v>457</v>
      </c>
      <c r="C443" s="28">
        <v>2256</v>
      </c>
      <c r="D443" s="28" t="s">
        <v>1938</v>
      </c>
      <c r="E443" s="28" t="s">
        <v>2149</v>
      </c>
      <c r="F443" s="28" t="s">
        <v>2150</v>
      </c>
      <c r="G443" s="331">
        <v>591</v>
      </c>
      <c r="H443" s="28">
        <v>91</v>
      </c>
      <c r="I443" s="28">
        <v>1</v>
      </c>
    </row>
    <row r="444" spans="1:9" x14ac:dyDescent="0.25">
      <c r="A444" s="28" t="s">
        <v>458</v>
      </c>
      <c r="B444" s="28" t="s">
        <v>460</v>
      </c>
      <c r="C444" s="28">
        <v>2262</v>
      </c>
      <c r="D444" s="28" t="s">
        <v>1934</v>
      </c>
      <c r="E444" s="28" t="s">
        <v>70</v>
      </c>
      <c r="F444" s="28" t="s">
        <v>2075</v>
      </c>
      <c r="G444" s="331">
        <v>194</v>
      </c>
      <c r="H444" s="28">
        <v>91</v>
      </c>
      <c r="I444" s="28">
        <v>1</v>
      </c>
    </row>
    <row r="445" spans="1:9" x14ac:dyDescent="0.25">
      <c r="A445" s="28" t="s">
        <v>458</v>
      </c>
      <c r="B445" s="28" t="s">
        <v>460</v>
      </c>
      <c r="C445" s="28">
        <v>2262</v>
      </c>
      <c r="D445" s="28" t="s">
        <v>1934</v>
      </c>
      <c r="E445" s="28" t="s">
        <v>72</v>
      </c>
      <c r="F445" s="28" t="s">
        <v>2076</v>
      </c>
      <c r="G445" s="331">
        <v>195</v>
      </c>
      <c r="H445" s="28">
        <v>91</v>
      </c>
      <c r="I445" s="28">
        <v>1</v>
      </c>
    </row>
    <row r="446" spans="1:9" x14ac:dyDescent="0.25">
      <c r="A446" s="28" t="s">
        <v>458</v>
      </c>
      <c r="B446" s="28" t="s">
        <v>460</v>
      </c>
      <c r="C446" s="28">
        <v>2262</v>
      </c>
      <c r="D446" s="28" t="s">
        <v>1934</v>
      </c>
      <c r="E446" s="28" t="s">
        <v>74</v>
      </c>
      <c r="F446" s="28" t="s">
        <v>2077</v>
      </c>
      <c r="G446" s="331">
        <v>185</v>
      </c>
      <c r="H446" s="28">
        <v>91</v>
      </c>
      <c r="I446" s="28">
        <v>1</v>
      </c>
    </row>
    <row r="447" spans="1:9" x14ac:dyDescent="0.25">
      <c r="A447" s="28" t="s">
        <v>458</v>
      </c>
      <c r="B447" s="28" t="s">
        <v>460</v>
      </c>
      <c r="C447" s="28">
        <v>2262</v>
      </c>
      <c r="D447" s="28" t="s">
        <v>1934</v>
      </c>
      <c r="E447" s="28" t="s">
        <v>76</v>
      </c>
      <c r="F447" s="28" t="s">
        <v>2078</v>
      </c>
      <c r="G447" s="331">
        <v>196</v>
      </c>
      <c r="H447" s="28">
        <v>91</v>
      </c>
      <c r="I447" s="28">
        <v>1</v>
      </c>
    </row>
    <row r="448" spans="1:9" x14ac:dyDescent="0.25">
      <c r="A448" s="28" t="s">
        <v>458</v>
      </c>
      <c r="B448" s="28" t="s">
        <v>460</v>
      </c>
      <c r="C448" s="28">
        <v>2262</v>
      </c>
      <c r="D448" s="28" t="s">
        <v>1934</v>
      </c>
      <c r="E448" s="28" t="s">
        <v>80</v>
      </c>
      <c r="F448" s="28" t="s">
        <v>2079</v>
      </c>
      <c r="G448" s="331">
        <v>142</v>
      </c>
      <c r="H448" s="28">
        <v>91</v>
      </c>
      <c r="I448" s="28">
        <v>1</v>
      </c>
    </row>
    <row r="449" spans="1:9" x14ac:dyDescent="0.25">
      <c r="A449" s="28" t="s">
        <v>458</v>
      </c>
      <c r="B449" s="28" t="s">
        <v>460</v>
      </c>
      <c r="C449" s="28">
        <v>2262</v>
      </c>
      <c r="D449" s="28" t="s">
        <v>1934</v>
      </c>
      <c r="E449" s="28" t="s">
        <v>81</v>
      </c>
      <c r="F449" s="28" t="s">
        <v>2080</v>
      </c>
      <c r="G449" s="331">
        <v>143</v>
      </c>
      <c r="H449" s="28">
        <v>91</v>
      </c>
      <c r="I449" s="28">
        <v>1</v>
      </c>
    </row>
    <row r="450" spans="1:9" x14ac:dyDescent="0.25">
      <c r="A450" s="28" t="s">
        <v>458</v>
      </c>
      <c r="B450" s="28" t="s">
        <v>460</v>
      </c>
      <c r="C450" s="28">
        <v>2262</v>
      </c>
      <c r="D450" s="28" t="s">
        <v>1934</v>
      </c>
      <c r="E450" s="28" t="s">
        <v>83</v>
      </c>
      <c r="F450" s="28" t="s">
        <v>2081</v>
      </c>
      <c r="G450" s="331">
        <v>144</v>
      </c>
      <c r="H450" s="28">
        <v>91</v>
      </c>
      <c r="I450" s="28">
        <v>1</v>
      </c>
    </row>
    <row r="451" spans="1:9" x14ac:dyDescent="0.25">
      <c r="A451" s="28" t="s">
        <v>458</v>
      </c>
      <c r="B451" s="28" t="s">
        <v>460</v>
      </c>
      <c r="C451" s="28">
        <v>2262</v>
      </c>
      <c r="D451" s="28" t="s">
        <v>1934</v>
      </c>
      <c r="E451" s="28" t="s">
        <v>85</v>
      </c>
      <c r="F451" s="28" t="s">
        <v>2082</v>
      </c>
      <c r="G451" s="331">
        <v>145</v>
      </c>
      <c r="H451" s="28">
        <v>91</v>
      </c>
      <c r="I451" s="28">
        <v>1</v>
      </c>
    </row>
    <row r="452" spans="1:9" x14ac:dyDescent="0.25">
      <c r="A452" s="28" t="s">
        <v>458</v>
      </c>
      <c r="B452" s="28" t="s">
        <v>460</v>
      </c>
      <c r="C452" s="28">
        <v>2262</v>
      </c>
      <c r="D452" s="28" t="s">
        <v>1934</v>
      </c>
      <c r="E452" s="28" t="s">
        <v>87</v>
      </c>
      <c r="F452" s="28" t="s">
        <v>2083</v>
      </c>
      <c r="G452" s="331">
        <v>147</v>
      </c>
      <c r="H452" s="28">
        <v>91</v>
      </c>
      <c r="I452" s="28">
        <v>1</v>
      </c>
    </row>
    <row r="453" spans="1:9" x14ac:dyDescent="0.25">
      <c r="A453" s="28" t="s">
        <v>458</v>
      </c>
      <c r="B453" s="28" t="s">
        <v>460</v>
      </c>
      <c r="C453" s="28">
        <v>2262</v>
      </c>
      <c r="D453" s="28" t="s">
        <v>1934</v>
      </c>
      <c r="E453" s="28" t="s">
        <v>89</v>
      </c>
      <c r="F453" s="28" t="s">
        <v>2084</v>
      </c>
      <c r="G453" s="331">
        <v>207</v>
      </c>
      <c r="H453" s="28">
        <v>91</v>
      </c>
      <c r="I453" s="28">
        <v>1</v>
      </c>
    </row>
    <row r="454" spans="1:9" x14ac:dyDescent="0.25">
      <c r="A454" s="28" t="s">
        <v>458</v>
      </c>
      <c r="B454" s="28" t="s">
        <v>460</v>
      </c>
      <c r="C454" s="28">
        <v>2262</v>
      </c>
      <c r="D454" s="28" t="s">
        <v>1934</v>
      </c>
      <c r="E454" s="28" t="s">
        <v>93</v>
      </c>
      <c r="F454" s="28" t="s">
        <v>2085</v>
      </c>
      <c r="G454" s="331">
        <v>148</v>
      </c>
      <c r="H454" s="28">
        <v>91</v>
      </c>
      <c r="I454" s="28">
        <v>1</v>
      </c>
    </row>
    <row r="455" spans="1:9" x14ac:dyDescent="0.25">
      <c r="A455" s="28" t="s">
        <v>458</v>
      </c>
      <c r="B455" s="28" t="s">
        <v>460</v>
      </c>
      <c r="C455" s="28">
        <v>2262</v>
      </c>
      <c r="D455" s="28" t="s">
        <v>1934</v>
      </c>
      <c r="E455" s="28" t="s">
        <v>95</v>
      </c>
      <c r="F455" s="28" t="s">
        <v>2086</v>
      </c>
      <c r="G455" s="331">
        <v>149</v>
      </c>
      <c r="H455" s="28">
        <v>91</v>
      </c>
      <c r="I455" s="28">
        <v>1</v>
      </c>
    </row>
    <row r="456" spans="1:9" x14ac:dyDescent="0.25">
      <c r="A456" s="28" t="s">
        <v>458</v>
      </c>
      <c r="B456" s="28" t="s">
        <v>460</v>
      </c>
      <c r="C456" s="28">
        <v>2262</v>
      </c>
      <c r="D456" s="28" t="s">
        <v>1934</v>
      </c>
      <c r="E456" s="28" t="s">
        <v>96</v>
      </c>
      <c r="F456" s="28" t="s">
        <v>2087</v>
      </c>
      <c r="G456" s="331">
        <v>150</v>
      </c>
      <c r="H456" s="28">
        <v>91</v>
      </c>
      <c r="I456" s="28">
        <v>1</v>
      </c>
    </row>
    <row r="457" spans="1:9" x14ac:dyDescent="0.25">
      <c r="A457" s="28" t="s">
        <v>458</v>
      </c>
      <c r="B457" s="28" t="s">
        <v>460</v>
      </c>
      <c r="C457" s="28">
        <v>2262</v>
      </c>
      <c r="D457" s="28" t="s">
        <v>1934</v>
      </c>
      <c r="E457" s="28" t="s">
        <v>100</v>
      </c>
      <c r="F457" s="28" t="s">
        <v>2088</v>
      </c>
      <c r="G457" s="331">
        <v>75</v>
      </c>
      <c r="H457" s="28">
        <v>91</v>
      </c>
      <c r="I457" s="28">
        <v>1</v>
      </c>
    </row>
    <row r="458" spans="1:9" x14ac:dyDescent="0.25">
      <c r="A458" s="28" t="s">
        <v>458</v>
      </c>
      <c r="B458" s="28" t="s">
        <v>460</v>
      </c>
      <c r="C458" s="28">
        <v>2262</v>
      </c>
      <c r="D458" s="28" t="s">
        <v>1934</v>
      </c>
      <c r="E458" s="28" t="s">
        <v>102</v>
      </c>
      <c r="F458" s="28" t="s">
        <v>2089</v>
      </c>
      <c r="G458" s="331">
        <v>152</v>
      </c>
      <c r="H458" s="28">
        <v>91</v>
      </c>
      <c r="I458" s="28">
        <v>1</v>
      </c>
    </row>
    <row r="459" spans="1:9" x14ac:dyDescent="0.25">
      <c r="A459" s="28" t="s">
        <v>458</v>
      </c>
      <c r="B459" s="28" t="s">
        <v>460</v>
      </c>
      <c r="C459" s="28">
        <v>2262</v>
      </c>
      <c r="D459" s="28" t="s">
        <v>1934</v>
      </c>
      <c r="E459" s="28" t="s">
        <v>104</v>
      </c>
      <c r="F459" s="28" t="s">
        <v>2090</v>
      </c>
      <c r="G459" s="331">
        <v>153</v>
      </c>
      <c r="H459" s="28">
        <v>91</v>
      </c>
      <c r="I459" s="28">
        <v>1</v>
      </c>
    </row>
    <row r="460" spans="1:9" x14ac:dyDescent="0.25">
      <c r="A460" s="28" t="s">
        <v>458</v>
      </c>
      <c r="B460" s="28" t="s">
        <v>460</v>
      </c>
      <c r="C460" s="28">
        <v>2262</v>
      </c>
      <c r="D460" s="28" t="s">
        <v>1934</v>
      </c>
      <c r="E460" s="28" t="s">
        <v>106</v>
      </c>
      <c r="F460" s="28" t="s">
        <v>2091</v>
      </c>
      <c r="G460" s="331">
        <v>154</v>
      </c>
      <c r="H460" s="28">
        <v>91</v>
      </c>
      <c r="I460" s="28">
        <v>1</v>
      </c>
    </row>
    <row r="461" spans="1:9" x14ac:dyDescent="0.25">
      <c r="A461" s="28" t="s">
        <v>458</v>
      </c>
      <c r="B461" s="28" t="s">
        <v>460</v>
      </c>
      <c r="C461" s="28">
        <v>2262</v>
      </c>
      <c r="D461" s="28" t="s">
        <v>1934</v>
      </c>
      <c r="E461" s="28" t="s">
        <v>108</v>
      </c>
      <c r="F461" s="28" t="s">
        <v>2092</v>
      </c>
      <c r="G461" s="331">
        <v>156</v>
      </c>
      <c r="H461" s="28">
        <v>91</v>
      </c>
      <c r="I461" s="28">
        <v>1</v>
      </c>
    </row>
    <row r="462" spans="1:9" x14ac:dyDescent="0.25">
      <c r="A462" s="28" t="s">
        <v>458</v>
      </c>
      <c r="B462" s="28" t="s">
        <v>460</v>
      </c>
      <c r="C462" s="28">
        <v>2262</v>
      </c>
      <c r="D462" s="28" t="s">
        <v>1934</v>
      </c>
      <c r="E462" s="28" t="s">
        <v>110</v>
      </c>
      <c r="F462" s="28" t="s">
        <v>2093</v>
      </c>
      <c r="G462" s="331">
        <v>158</v>
      </c>
      <c r="H462" s="28">
        <v>91</v>
      </c>
      <c r="I462" s="28">
        <v>1</v>
      </c>
    </row>
    <row r="463" spans="1:9" x14ac:dyDescent="0.25">
      <c r="A463" s="28" t="s">
        <v>458</v>
      </c>
      <c r="B463" s="28" t="s">
        <v>460</v>
      </c>
      <c r="C463" s="28">
        <v>2262</v>
      </c>
      <c r="D463" s="28" t="s">
        <v>1934</v>
      </c>
      <c r="E463" s="28" t="s">
        <v>114</v>
      </c>
      <c r="F463" s="28" t="s">
        <v>2094</v>
      </c>
      <c r="G463" s="331">
        <v>76</v>
      </c>
      <c r="H463" s="28">
        <v>91</v>
      </c>
      <c r="I463" s="28">
        <v>1</v>
      </c>
    </row>
    <row r="464" spans="1:9" x14ac:dyDescent="0.25">
      <c r="A464" s="28" t="s">
        <v>458</v>
      </c>
      <c r="B464" s="28" t="s">
        <v>460</v>
      </c>
      <c r="C464" s="28">
        <v>2262</v>
      </c>
      <c r="D464" s="28" t="s">
        <v>1934</v>
      </c>
      <c r="E464" s="28" t="s">
        <v>116</v>
      </c>
      <c r="F464" s="28" t="s">
        <v>2095</v>
      </c>
      <c r="G464" s="331">
        <v>77</v>
      </c>
      <c r="H464" s="28">
        <v>91</v>
      </c>
      <c r="I464" s="28">
        <v>1</v>
      </c>
    </row>
    <row r="465" spans="1:9" x14ac:dyDescent="0.25">
      <c r="A465" s="28" t="s">
        <v>458</v>
      </c>
      <c r="B465" s="28" t="s">
        <v>460</v>
      </c>
      <c r="C465" s="28">
        <v>2262</v>
      </c>
      <c r="D465" s="28" t="s">
        <v>1934</v>
      </c>
      <c r="E465" s="28" t="s">
        <v>119</v>
      </c>
      <c r="F465" s="28" t="s">
        <v>2096</v>
      </c>
      <c r="G465" s="331">
        <v>187</v>
      </c>
      <c r="H465" s="28">
        <v>91</v>
      </c>
      <c r="I465" s="28">
        <v>1</v>
      </c>
    </row>
    <row r="466" spans="1:9" x14ac:dyDescent="0.25">
      <c r="A466" s="28" t="s">
        <v>458</v>
      </c>
      <c r="B466" s="28" t="s">
        <v>460</v>
      </c>
      <c r="C466" s="28">
        <v>2262</v>
      </c>
      <c r="D466" s="28" t="s">
        <v>1934</v>
      </c>
      <c r="E466" s="28" t="s">
        <v>121</v>
      </c>
      <c r="F466" s="28" t="s">
        <v>2097</v>
      </c>
      <c r="G466" s="331">
        <v>218</v>
      </c>
      <c r="H466" s="28">
        <v>91</v>
      </c>
      <c r="I466" s="28">
        <v>1</v>
      </c>
    </row>
    <row r="467" spans="1:9" x14ac:dyDescent="0.25">
      <c r="A467" s="28" t="s">
        <v>458</v>
      </c>
      <c r="B467" s="28" t="s">
        <v>460</v>
      </c>
      <c r="C467" s="28">
        <v>2262</v>
      </c>
      <c r="D467" s="28" t="s">
        <v>1934</v>
      </c>
      <c r="E467" s="28" t="s">
        <v>123</v>
      </c>
      <c r="F467" s="28" t="s">
        <v>2098</v>
      </c>
      <c r="G467" s="331">
        <v>208</v>
      </c>
      <c r="H467" s="28">
        <v>91</v>
      </c>
      <c r="I467" s="28">
        <v>1</v>
      </c>
    </row>
    <row r="468" spans="1:9" x14ac:dyDescent="0.25">
      <c r="A468" s="28" t="s">
        <v>458</v>
      </c>
      <c r="B468" s="28" t="s">
        <v>460</v>
      </c>
      <c r="C468" s="28">
        <v>2262</v>
      </c>
      <c r="D468" s="28" t="s">
        <v>1934</v>
      </c>
      <c r="E468" s="28" t="s">
        <v>124</v>
      </c>
      <c r="F468" s="28" t="s">
        <v>2099</v>
      </c>
      <c r="G468" s="331">
        <v>214</v>
      </c>
      <c r="H468" s="28">
        <v>91</v>
      </c>
      <c r="I468" s="28">
        <v>1</v>
      </c>
    </row>
    <row r="469" spans="1:9" x14ac:dyDescent="0.25">
      <c r="A469" s="28" t="s">
        <v>458</v>
      </c>
      <c r="B469" s="28" t="s">
        <v>460</v>
      </c>
      <c r="C469" s="28">
        <v>2262</v>
      </c>
      <c r="D469" s="28" t="s">
        <v>1934</v>
      </c>
      <c r="E469" s="28" t="s">
        <v>126</v>
      </c>
      <c r="F469" s="28" t="s">
        <v>2100</v>
      </c>
      <c r="G469" s="331">
        <v>209</v>
      </c>
      <c r="H469" s="28">
        <v>91</v>
      </c>
      <c r="I469" s="28">
        <v>1</v>
      </c>
    </row>
    <row r="470" spans="1:9" x14ac:dyDescent="0.25">
      <c r="A470" s="28" t="s">
        <v>458</v>
      </c>
      <c r="B470" s="28" t="s">
        <v>460</v>
      </c>
      <c r="C470" s="28">
        <v>2262</v>
      </c>
      <c r="D470" s="28" t="s">
        <v>1934</v>
      </c>
      <c r="E470" s="28" t="s">
        <v>129</v>
      </c>
      <c r="F470" s="28" t="s">
        <v>2101</v>
      </c>
      <c r="G470" s="331">
        <v>99</v>
      </c>
      <c r="H470" s="28">
        <v>91</v>
      </c>
      <c r="I470" s="28">
        <v>1</v>
      </c>
    </row>
    <row r="471" spans="1:9" x14ac:dyDescent="0.25">
      <c r="A471" s="28" t="s">
        <v>458</v>
      </c>
      <c r="B471" s="28" t="s">
        <v>460</v>
      </c>
      <c r="C471" s="28">
        <v>2262</v>
      </c>
      <c r="D471" s="28" t="s">
        <v>1934</v>
      </c>
      <c r="E471" s="28" t="s">
        <v>131</v>
      </c>
      <c r="F471" s="28" t="s">
        <v>2102</v>
      </c>
      <c r="G471" s="331">
        <v>100</v>
      </c>
      <c r="H471" s="28">
        <v>91</v>
      </c>
      <c r="I471" s="28">
        <v>1</v>
      </c>
    </row>
    <row r="472" spans="1:9" x14ac:dyDescent="0.25">
      <c r="A472" s="28" t="s">
        <v>458</v>
      </c>
      <c r="B472" s="28" t="s">
        <v>460</v>
      </c>
      <c r="C472" s="28">
        <v>2262</v>
      </c>
      <c r="D472" s="28" t="s">
        <v>1934</v>
      </c>
      <c r="E472" s="28" t="s">
        <v>133</v>
      </c>
      <c r="F472" s="28" t="s">
        <v>2103</v>
      </c>
      <c r="G472" s="331">
        <v>160</v>
      </c>
      <c r="H472" s="28">
        <v>91</v>
      </c>
      <c r="I472" s="28">
        <v>1</v>
      </c>
    </row>
    <row r="473" spans="1:9" x14ac:dyDescent="0.25">
      <c r="A473" s="28" t="s">
        <v>458</v>
      </c>
      <c r="B473" s="28" t="s">
        <v>460</v>
      </c>
      <c r="C473" s="28">
        <v>2262</v>
      </c>
      <c r="D473" s="28" t="s">
        <v>1934</v>
      </c>
      <c r="E473" s="28" t="s">
        <v>135</v>
      </c>
      <c r="F473" s="28" t="s">
        <v>2104</v>
      </c>
      <c r="G473" s="331">
        <v>161</v>
      </c>
      <c r="H473" s="28">
        <v>91</v>
      </c>
      <c r="I473" s="28">
        <v>1</v>
      </c>
    </row>
    <row r="474" spans="1:9" x14ac:dyDescent="0.25">
      <c r="A474" s="28" t="s">
        <v>458</v>
      </c>
      <c r="B474" s="28" t="s">
        <v>460</v>
      </c>
      <c r="C474" s="28">
        <v>2262</v>
      </c>
      <c r="D474" s="28" t="s">
        <v>1934</v>
      </c>
      <c r="E474" s="28" t="s">
        <v>137</v>
      </c>
      <c r="F474" s="28" t="s">
        <v>2105</v>
      </c>
      <c r="G474" s="331">
        <v>78</v>
      </c>
      <c r="H474" s="28">
        <v>91</v>
      </c>
      <c r="I474" s="28">
        <v>1</v>
      </c>
    </row>
    <row r="475" spans="1:9" x14ac:dyDescent="0.25">
      <c r="A475" s="28" t="s">
        <v>458</v>
      </c>
      <c r="B475" s="28" t="s">
        <v>460</v>
      </c>
      <c r="C475" s="28">
        <v>2262</v>
      </c>
      <c r="D475" s="28" t="s">
        <v>1934</v>
      </c>
      <c r="E475" s="28" t="s">
        <v>139</v>
      </c>
      <c r="F475" s="28" t="s">
        <v>2106</v>
      </c>
      <c r="G475" s="331">
        <v>80</v>
      </c>
      <c r="H475" s="28">
        <v>91</v>
      </c>
      <c r="I475" s="28">
        <v>1</v>
      </c>
    </row>
    <row r="476" spans="1:9" x14ac:dyDescent="0.25">
      <c r="A476" s="28" t="s">
        <v>458</v>
      </c>
      <c r="B476" s="28" t="s">
        <v>460</v>
      </c>
      <c r="C476" s="28">
        <v>2262</v>
      </c>
      <c r="D476" s="28" t="s">
        <v>1934</v>
      </c>
      <c r="E476" s="28" t="s">
        <v>141</v>
      </c>
      <c r="F476" s="28" t="s">
        <v>2107</v>
      </c>
      <c r="G476" s="331">
        <v>210</v>
      </c>
      <c r="H476" s="28">
        <v>91</v>
      </c>
      <c r="I476" s="28">
        <v>1</v>
      </c>
    </row>
    <row r="477" spans="1:9" x14ac:dyDescent="0.25">
      <c r="A477" s="28" t="s">
        <v>458</v>
      </c>
      <c r="B477" s="28" t="s">
        <v>460</v>
      </c>
      <c r="C477" s="28">
        <v>2262</v>
      </c>
      <c r="D477" s="28" t="s">
        <v>1934</v>
      </c>
      <c r="E477" s="28" t="s">
        <v>145</v>
      </c>
      <c r="F477" s="28" t="s">
        <v>2108</v>
      </c>
      <c r="G477" s="331">
        <v>162</v>
      </c>
      <c r="H477" s="28">
        <v>91</v>
      </c>
      <c r="I477" s="28">
        <v>1</v>
      </c>
    </row>
    <row r="478" spans="1:9" x14ac:dyDescent="0.25">
      <c r="A478" s="28" t="s">
        <v>458</v>
      </c>
      <c r="B478" s="28" t="s">
        <v>460</v>
      </c>
      <c r="C478" s="28">
        <v>2262</v>
      </c>
      <c r="D478" s="28" t="s">
        <v>1934</v>
      </c>
      <c r="E478" s="28" t="s">
        <v>146</v>
      </c>
      <c r="F478" s="28" t="s">
        <v>2109</v>
      </c>
      <c r="G478" s="331">
        <v>81</v>
      </c>
      <c r="H478" s="28">
        <v>91</v>
      </c>
      <c r="I478" s="28">
        <v>1</v>
      </c>
    </row>
    <row r="479" spans="1:9" x14ac:dyDescent="0.25">
      <c r="A479" s="28" t="s">
        <v>458</v>
      </c>
      <c r="B479" s="28" t="s">
        <v>460</v>
      </c>
      <c r="C479" s="28">
        <v>2262</v>
      </c>
      <c r="D479" s="28" t="s">
        <v>1934</v>
      </c>
      <c r="E479" s="28" t="s">
        <v>149</v>
      </c>
      <c r="F479" s="28" t="s">
        <v>2110</v>
      </c>
      <c r="G479" s="331">
        <v>200</v>
      </c>
      <c r="H479" s="28">
        <v>91</v>
      </c>
      <c r="I479" s="28">
        <v>1</v>
      </c>
    </row>
    <row r="480" spans="1:9" x14ac:dyDescent="0.25">
      <c r="A480" s="28" t="s">
        <v>458</v>
      </c>
      <c r="B480" s="28" t="s">
        <v>460</v>
      </c>
      <c r="C480" s="28">
        <v>2262</v>
      </c>
      <c r="D480" s="28" t="s">
        <v>1934</v>
      </c>
      <c r="E480" s="28" t="s">
        <v>151</v>
      </c>
      <c r="F480" s="28" t="s">
        <v>2111</v>
      </c>
      <c r="G480" s="331">
        <v>82</v>
      </c>
      <c r="H480" s="28">
        <v>91</v>
      </c>
      <c r="I480" s="28">
        <v>1</v>
      </c>
    </row>
    <row r="481" spans="1:9" x14ac:dyDescent="0.25">
      <c r="A481" s="28" t="s">
        <v>458</v>
      </c>
      <c r="B481" s="28" t="s">
        <v>460</v>
      </c>
      <c r="C481" s="28">
        <v>2262</v>
      </c>
      <c r="D481" s="28" t="s">
        <v>1934</v>
      </c>
      <c r="E481" s="28" t="s">
        <v>153</v>
      </c>
      <c r="F481" s="28" t="s">
        <v>2112</v>
      </c>
      <c r="G481" s="331">
        <v>163</v>
      </c>
      <c r="H481" s="28">
        <v>91</v>
      </c>
      <c r="I481" s="28">
        <v>1</v>
      </c>
    </row>
    <row r="482" spans="1:9" x14ac:dyDescent="0.25">
      <c r="A482" s="28" t="s">
        <v>458</v>
      </c>
      <c r="B482" s="28" t="s">
        <v>460</v>
      </c>
      <c r="C482" s="28">
        <v>2262</v>
      </c>
      <c r="D482" s="28" t="s">
        <v>1934</v>
      </c>
      <c r="E482" s="28" t="s">
        <v>155</v>
      </c>
      <c r="F482" s="28" t="s">
        <v>2113</v>
      </c>
      <c r="G482" s="331">
        <v>201</v>
      </c>
      <c r="H482" s="28">
        <v>91</v>
      </c>
      <c r="I482" s="28">
        <v>1</v>
      </c>
    </row>
    <row r="483" spans="1:9" x14ac:dyDescent="0.25">
      <c r="A483" s="28" t="s">
        <v>458</v>
      </c>
      <c r="B483" s="28" t="s">
        <v>460</v>
      </c>
      <c r="C483" s="28">
        <v>2262</v>
      </c>
      <c r="D483" s="28" t="s">
        <v>1934</v>
      </c>
      <c r="E483" s="28" t="s">
        <v>156</v>
      </c>
      <c r="F483" s="28" t="s">
        <v>2114</v>
      </c>
      <c r="G483" s="331">
        <v>83</v>
      </c>
      <c r="H483" s="28">
        <v>91</v>
      </c>
      <c r="I483" s="28">
        <v>1</v>
      </c>
    </row>
    <row r="484" spans="1:9" x14ac:dyDescent="0.25">
      <c r="A484" s="28" t="s">
        <v>458</v>
      </c>
      <c r="B484" s="28" t="s">
        <v>460</v>
      </c>
      <c r="C484" s="28">
        <v>2262</v>
      </c>
      <c r="D484" s="28" t="s">
        <v>1934</v>
      </c>
      <c r="E484" s="28" t="s">
        <v>158</v>
      </c>
      <c r="F484" s="28" t="s">
        <v>2115</v>
      </c>
      <c r="G484" s="331">
        <v>165</v>
      </c>
      <c r="H484" s="28">
        <v>91</v>
      </c>
      <c r="I484" s="28">
        <v>1</v>
      </c>
    </row>
    <row r="485" spans="1:9" x14ac:dyDescent="0.25">
      <c r="A485" s="28" t="s">
        <v>458</v>
      </c>
      <c r="B485" s="28" t="s">
        <v>460</v>
      </c>
      <c r="C485" s="28">
        <v>2262</v>
      </c>
      <c r="D485" s="28" t="s">
        <v>1934</v>
      </c>
      <c r="E485" s="28" t="s">
        <v>160</v>
      </c>
      <c r="F485" s="28" t="s">
        <v>2116</v>
      </c>
      <c r="G485" s="331">
        <v>166</v>
      </c>
      <c r="H485" s="28">
        <v>91</v>
      </c>
      <c r="I485" s="28">
        <v>1</v>
      </c>
    </row>
    <row r="486" spans="1:9" x14ac:dyDescent="0.25">
      <c r="A486" s="28" t="s">
        <v>458</v>
      </c>
      <c r="B486" s="28" t="s">
        <v>460</v>
      </c>
      <c r="C486" s="28">
        <v>2262</v>
      </c>
      <c r="D486" s="28" t="s">
        <v>1934</v>
      </c>
      <c r="E486" s="28" t="s">
        <v>162</v>
      </c>
      <c r="F486" s="28" t="s">
        <v>2117</v>
      </c>
      <c r="G486" s="331">
        <v>167</v>
      </c>
      <c r="H486" s="28">
        <v>91</v>
      </c>
      <c r="I486" s="28">
        <v>1</v>
      </c>
    </row>
    <row r="487" spans="1:9" x14ac:dyDescent="0.25">
      <c r="A487" s="28" t="s">
        <v>458</v>
      </c>
      <c r="B487" s="28" t="s">
        <v>460</v>
      </c>
      <c r="C487" s="28">
        <v>2262</v>
      </c>
      <c r="D487" s="28" t="s">
        <v>1934</v>
      </c>
      <c r="E487" s="28" t="s">
        <v>164</v>
      </c>
      <c r="F487" s="28" t="s">
        <v>2118</v>
      </c>
      <c r="G487" s="331">
        <v>202</v>
      </c>
      <c r="H487" s="28">
        <v>91</v>
      </c>
      <c r="I487" s="28">
        <v>1</v>
      </c>
    </row>
    <row r="488" spans="1:9" x14ac:dyDescent="0.25">
      <c r="A488" s="28" t="s">
        <v>458</v>
      </c>
      <c r="B488" s="28" t="s">
        <v>460</v>
      </c>
      <c r="C488" s="28">
        <v>2262</v>
      </c>
      <c r="D488" s="28" t="s">
        <v>1934</v>
      </c>
      <c r="E488" s="28" t="s">
        <v>166</v>
      </c>
      <c r="F488" s="28" t="s">
        <v>2119</v>
      </c>
      <c r="G488" s="331">
        <v>168</v>
      </c>
      <c r="H488" s="28">
        <v>91</v>
      </c>
      <c r="I488" s="28">
        <v>1</v>
      </c>
    </row>
    <row r="489" spans="1:9" x14ac:dyDescent="0.25">
      <c r="A489" s="28" t="s">
        <v>458</v>
      </c>
      <c r="B489" s="28" t="s">
        <v>460</v>
      </c>
      <c r="C489" s="28">
        <v>2262</v>
      </c>
      <c r="D489" s="28" t="s">
        <v>1934</v>
      </c>
      <c r="E489" s="28" t="s">
        <v>168</v>
      </c>
      <c r="F489" s="28" t="s">
        <v>2120</v>
      </c>
      <c r="G489" s="331">
        <v>222</v>
      </c>
      <c r="H489" s="28">
        <v>91</v>
      </c>
      <c r="I489" s="28">
        <v>1</v>
      </c>
    </row>
    <row r="490" spans="1:9" x14ac:dyDescent="0.25">
      <c r="A490" s="28" t="s">
        <v>458</v>
      </c>
      <c r="B490" s="28" t="s">
        <v>460</v>
      </c>
      <c r="C490" s="28">
        <v>2262</v>
      </c>
      <c r="D490" s="28" t="s">
        <v>1934</v>
      </c>
      <c r="E490" s="28" t="s">
        <v>170</v>
      </c>
      <c r="F490" s="28" t="s">
        <v>2121</v>
      </c>
      <c r="G490" s="331">
        <v>84</v>
      </c>
      <c r="H490" s="28">
        <v>91</v>
      </c>
      <c r="I490" s="28">
        <v>1</v>
      </c>
    </row>
    <row r="491" spans="1:9" x14ac:dyDescent="0.25">
      <c r="A491" s="28" t="s">
        <v>458</v>
      </c>
      <c r="B491" s="28" t="s">
        <v>460</v>
      </c>
      <c r="C491" s="28">
        <v>2262</v>
      </c>
      <c r="D491" s="28" t="s">
        <v>1934</v>
      </c>
      <c r="E491" s="28" t="s">
        <v>172</v>
      </c>
      <c r="F491" s="28" t="s">
        <v>2122</v>
      </c>
      <c r="G491" s="331">
        <v>85</v>
      </c>
      <c r="H491" s="28">
        <v>91</v>
      </c>
      <c r="I491" s="28">
        <v>1</v>
      </c>
    </row>
    <row r="492" spans="1:9" x14ac:dyDescent="0.25">
      <c r="A492" s="28" t="s">
        <v>458</v>
      </c>
      <c r="B492" s="28" t="s">
        <v>460</v>
      </c>
      <c r="C492" s="28">
        <v>2262</v>
      </c>
      <c r="D492" s="28" t="s">
        <v>1934</v>
      </c>
      <c r="E492" s="28" t="s">
        <v>174</v>
      </c>
      <c r="F492" s="28" t="s">
        <v>2123</v>
      </c>
      <c r="G492" s="331">
        <v>106</v>
      </c>
      <c r="H492" s="28">
        <v>91</v>
      </c>
      <c r="I492" s="28">
        <v>1</v>
      </c>
    </row>
    <row r="493" spans="1:9" x14ac:dyDescent="0.25">
      <c r="A493" s="28" t="s">
        <v>458</v>
      </c>
      <c r="B493" s="28" t="s">
        <v>460</v>
      </c>
      <c r="C493" s="28">
        <v>2262</v>
      </c>
      <c r="D493" s="28" t="s">
        <v>1934</v>
      </c>
      <c r="E493" s="28" t="s">
        <v>175</v>
      </c>
      <c r="F493" s="28" t="s">
        <v>2124</v>
      </c>
      <c r="G493" s="331">
        <v>87</v>
      </c>
      <c r="H493" s="28">
        <v>91</v>
      </c>
      <c r="I493" s="28">
        <v>1</v>
      </c>
    </row>
    <row r="494" spans="1:9" x14ac:dyDescent="0.25">
      <c r="A494" s="28" t="s">
        <v>458</v>
      </c>
      <c r="B494" s="28" t="s">
        <v>460</v>
      </c>
      <c r="C494" s="28">
        <v>2262</v>
      </c>
      <c r="D494" s="28" t="s">
        <v>1934</v>
      </c>
      <c r="E494" s="28" t="s">
        <v>177</v>
      </c>
      <c r="F494" s="28" t="s">
        <v>2125</v>
      </c>
      <c r="G494" s="331">
        <v>171</v>
      </c>
      <c r="H494" s="28">
        <v>91</v>
      </c>
      <c r="I494" s="28">
        <v>1</v>
      </c>
    </row>
    <row r="495" spans="1:9" x14ac:dyDescent="0.25">
      <c r="A495" s="28" t="s">
        <v>458</v>
      </c>
      <c r="B495" s="28" t="s">
        <v>460</v>
      </c>
      <c r="C495" s="28">
        <v>2262</v>
      </c>
      <c r="D495" s="28" t="s">
        <v>1934</v>
      </c>
      <c r="E495" s="28" t="s">
        <v>179</v>
      </c>
      <c r="F495" s="28" t="s">
        <v>2126</v>
      </c>
      <c r="G495" s="331">
        <v>188</v>
      </c>
      <c r="H495" s="28">
        <v>91</v>
      </c>
      <c r="I495" s="28">
        <v>1</v>
      </c>
    </row>
    <row r="496" spans="1:9" x14ac:dyDescent="0.25">
      <c r="A496" s="28" t="s">
        <v>458</v>
      </c>
      <c r="B496" s="28" t="s">
        <v>460</v>
      </c>
      <c r="C496" s="28">
        <v>2262</v>
      </c>
      <c r="D496" s="28" t="s">
        <v>1934</v>
      </c>
      <c r="E496" s="28" t="s">
        <v>181</v>
      </c>
      <c r="F496" s="28" t="s">
        <v>2127</v>
      </c>
      <c r="G496" s="331">
        <v>220</v>
      </c>
      <c r="H496" s="28">
        <v>91</v>
      </c>
      <c r="I496" s="28">
        <v>1</v>
      </c>
    </row>
    <row r="497" spans="1:9" x14ac:dyDescent="0.25">
      <c r="A497" s="28" t="s">
        <v>458</v>
      </c>
      <c r="B497" s="28" t="s">
        <v>460</v>
      </c>
      <c r="C497" s="28">
        <v>2262</v>
      </c>
      <c r="D497" s="28" t="s">
        <v>1934</v>
      </c>
      <c r="E497" s="28" t="s">
        <v>183</v>
      </c>
      <c r="F497" s="28" t="s">
        <v>2128</v>
      </c>
      <c r="G497" s="331">
        <v>223</v>
      </c>
      <c r="H497" s="28">
        <v>91</v>
      </c>
      <c r="I497" s="28">
        <v>1</v>
      </c>
    </row>
    <row r="498" spans="1:9" x14ac:dyDescent="0.25">
      <c r="A498" s="28" t="s">
        <v>458</v>
      </c>
      <c r="B498" s="28" t="s">
        <v>460</v>
      </c>
      <c r="C498" s="28">
        <v>2262</v>
      </c>
      <c r="D498" s="28" t="s">
        <v>1934</v>
      </c>
      <c r="E498" s="28" t="s">
        <v>185</v>
      </c>
      <c r="F498" s="28" t="s">
        <v>2129</v>
      </c>
      <c r="G498" s="331">
        <v>88</v>
      </c>
      <c r="H498" s="28">
        <v>91</v>
      </c>
      <c r="I498" s="28">
        <v>1</v>
      </c>
    </row>
    <row r="499" spans="1:9" x14ac:dyDescent="0.25">
      <c r="A499" s="28" t="s">
        <v>458</v>
      </c>
      <c r="B499" s="28" t="s">
        <v>460</v>
      </c>
      <c r="C499" s="28">
        <v>2262</v>
      </c>
      <c r="D499" s="28" t="s">
        <v>1934</v>
      </c>
      <c r="E499" s="28" t="s">
        <v>187</v>
      </c>
      <c r="F499" s="28" t="s">
        <v>2130</v>
      </c>
      <c r="G499" s="331">
        <v>89</v>
      </c>
      <c r="H499" s="28">
        <v>91</v>
      </c>
      <c r="I499" s="28">
        <v>1</v>
      </c>
    </row>
    <row r="500" spans="1:9" x14ac:dyDescent="0.25">
      <c r="A500" s="28" t="s">
        <v>458</v>
      </c>
      <c r="B500" s="28" t="s">
        <v>460</v>
      </c>
      <c r="C500" s="28">
        <v>2262</v>
      </c>
      <c r="D500" s="28" t="s">
        <v>1934</v>
      </c>
      <c r="E500" s="28" t="s">
        <v>189</v>
      </c>
      <c r="F500" s="28" t="s">
        <v>2131</v>
      </c>
      <c r="G500" s="331">
        <v>189</v>
      </c>
      <c r="H500" s="28">
        <v>91</v>
      </c>
      <c r="I500" s="28">
        <v>1</v>
      </c>
    </row>
    <row r="501" spans="1:9" x14ac:dyDescent="0.25">
      <c r="A501" s="28" t="s">
        <v>458</v>
      </c>
      <c r="B501" s="28" t="s">
        <v>460</v>
      </c>
      <c r="C501" s="28">
        <v>2262</v>
      </c>
      <c r="D501" s="28" t="s">
        <v>1934</v>
      </c>
      <c r="E501" s="28" t="s">
        <v>191</v>
      </c>
      <c r="F501" s="28" t="s">
        <v>2132</v>
      </c>
      <c r="G501" s="331">
        <v>211</v>
      </c>
      <c r="H501" s="28">
        <v>91</v>
      </c>
      <c r="I501" s="28">
        <v>1</v>
      </c>
    </row>
    <row r="502" spans="1:9" x14ac:dyDescent="0.25">
      <c r="A502" s="28" t="s">
        <v>458</v>
      </c>
      <c r="B502" s="28" t="s">
        <v>460</v>
      </c>
      <c r="C502" s="28">
        <v>2262</v>
      </c>
      <c r="D502" s="28" t="s">
        <v>1934</v>
      </c>
      <c r="E502" s="28" t="s">
        <v>193</v>
      </c>
      <c r="F502" s="28" t="s">
        <v>2133</v>
      </c>
      <c r="G502" s="331">
        <v>172</v>
      </c>
      <c r="H502" s="28">
        <v>91</v>
      </c>
      <c r="I502" s="28">
        <v>1</v>
      </c>
    </row>
    <row r="503" spans="1:9" x14ac:dyDescent="0.25">
      <c r="A503" s="28" t="s">
        <v>458</v>
      </c>
      <c r="B503" s="28" t="s">
        <v>460</v>
      </c>
      <c r="C503" s="28">
        <v>2262</v>
      </c>
      <c r="D503" s="28" t="s">
        <v>1934</v>
      </c>
      <c r="E503" s="28" t="s">
        <v>195</v>
      </c>
      <c r="F503" s="28" t="s">
        <v>2134</v>
      </c>
      <c r="G503" s="331">
        <v>173</v>
      </c>
      <c r="H503" s="28">
        <v>91</v>
      </c>
      <c r="I503" s="28">
        <v>1</v>
      </c>
    </row>
    <row r="504" spans="1:9" x14ac:dyDescent="0.25">
      <c r="A504" s="28" t="s">
        <v>458</v>
      </c>
      <c r="B504" s="28" t="s">
        <v>460</v>
      </c>
      <c r="C504" s="28">
        <v>2262</v>
      </c>
      <c r="D504" s="28" t="s">
        <v>1934</v>
      </c>
      <c r="E504" s="28" t="s">
        <v>197</v>
      </c>
      <c r="F504" s="28" t="s">
        <v>2135</v>
      </c>
      <c r="G504" s="331">
        <v>174</v>
      </c>
      <c r="H504" s="28">
        <v>91</v>
      </c>
      <c r="I504" s="28">
        <v>1</v>
      </c>
    </row>
    <row r="505" spans="1:9" x14ac:dyDescent="0.25">
      <c r="A505" s="28" t="s">
        <v>458</v>
      </c>
      <c r="B505" s="28" t="s">
        <v>460</v>
      </c>
      <c r="C505" s="28">
        <v>2262</v>
      </c>
      <c r="D505" s="28" t="s">
        <v>1934</v>
      </c>
      <c r="E505" s="28" t="s">
        <v>199</v>
      </c>
      <c r="F505" s="28" t="s">
        <v>2136</v>
      </c>
      <c r="G505" s="331">
        <v>175</v>
      </c>
      <c r="H505" s="28">
        <v>91</v>
      </c>
      <c r="I505" s="28">
        <v>1</v>
      </c>
    </row>
    <row r="506" spans="1:9" x14ac:dyDescent="0.25">
      <c r="A506" s="28" t="s">
        <v>458</v>
      </c>
      <c r="B506" s="28" t="s">
        <v>460</v>
      </c>
      <c r="C506" s="28">
        <v>2262</v>
      </c>
      <c r="D506" s="28" t="s">
        <v>1934</v>
      </c>
      <c r="E506" s="28" t="s">
        <v>201</v>
      </c>
      <c r="F506" s="28" t="s">
        <v>2137</v>
      </c>
      <c r="G506" s="331">
        <v>190</v>
      </c>
      <c r="H506" s="28">
        <v>91</v>
      </c>
      <c r="I506" s="28">
        <v>1</v>
      </c>
    </row>
    <row r="507" spans="1:9" x14ac:dyDescent="0.25">
      <c r="A507" s="28" t="s">
        <v>458</v>
      </c>
      <c r="B507" s="28" t="s">
        <v>460</v>
      </c>
      <c r="C507" s="28">
        <v>2262</v>
      </c>
      <c r="D507" s="28" t="s">
        <v>1934</v>
      </c>
      <c r="E507" s="28" t="s">
        <v>203</v>
      </c>
      <c r="F507" s="28" t="s">
        <v>2138</v>
      </c>
      <c r="G507" s="331">
        <v>90</v>
      </c>
      <c r="H507" s="28">
        <v>91</v>
      </c>
      <c r="I507" s="28">
        <v>1</v>
      </c>
    </row>
    <row r="508" spans="1:9" x14ac:dyDescent="0.25">
      <c r="A508" s="28" t="s">
        <v>458</v>
      </c>
      <c r="B508" s="28" t="s">
        <v>460</v>
      </c>
      <c r="C508" s="28">
        <v>2262</v>
      </c>
      <c r="D508" s="28" t="s">
        <v>1934</v>
      </c>
      <c r="E508" s="28" t="s">
        <v>205</v>
      </c>
      <c r="F508" s="28" t="s">
        <v>2139</v>
      </c>
      <c r="G508" s="331">
        <v>176</v>
      </c>
      <c r="H508" s="28">
        <v>91</v>
      </c>
      <c r="I508" s="28">
        <v>1</v>
      </c>
    </row>
    <row r="509" spans="1:9" x14ac:dyDescent="0.25">
      <c r="A509" s="28" t="s">
        <v>458</v>
      </c>
      <c r="B509" s="28" t="s">
        <v>460</v>
      </c>
      <c r="C509" s="28">
        <v>2262</v>
      </c>
      <c r="D509" s="28" t="s">
        <v>1934</v>
      </c>
      <c r="E509" s="28" t="s">
        <v>207</v>
      </c>
      <c r="F509" s="28" t="s">
        <v>2140</v>
      </c>
      <c r="G509" s="331">
        <v>177</v>
      </c>
      <c r="H509" s="28">
        <v>91</v>
      </c>
      <c r="I509" s="28">
        <v>1</v>
      </c>
    </row>
    <row r="510" spans="1:9" x14ac:dyDescent="0.25">
      <c r="A510" s="28" t="s">
        <v>458</v>
      </c>
      <c r="B510" s="28" t="s">
        <v>460</v>
      </c>
      <c r="C510" s="28">
        <v>2262</v>
      </c>
      <c r="D510" s="28" t="s">
        <v>1934</v>
      </c>
      <c r="E510" s="28" t="s">
        <v>209</v>
      </c>
      <c r="F510" s="28" t="s">
        <v>2141</v>
      </c>
      <c r="G510" s="331">
        <v>212</v>
      </c>
      <c r="H510" s="28">
        <v>91</v>
      </c>
      <c r="I510" s="28">
        <v>1</v>
      </c>
    </row>
    <row r="511" spans="1:9" x14ac:dyDescent="0.25">
      <c r="A511" s="28" t="s">
        <v>458</v>
      </c>
      <c r="B511" s="28" t="s">
        <v>460</v>
      </c>
      <c r="C511" s="28">
        <v>2262</v>
      </c>
      <c r="D511" s="28" t="s">
        <v>1934</v>
      </c>
      <c r="E511" s="28" t="s">
        <v>211</v>
      </c>
      <c r="F511" s="28" t="s">
        <v>2142</v>
      </c>
      <c r="G511" s="331">
        <v>221</v>
      </c>
      <c r="H511" s="28">
        <v>91</v>
      </c>
      <c r="I511" s="28">
        <v>1</v>
      </c>
    </row>
    <row r="512" spans="1:9" x14ac:dyDescent="0.25">
      <c r="A512" s="28" t="s">
        <v>458</v>
      </c>
      <c r="B512" s="28" t="s">
        <v>460</v>
      </c>
      <c r="C512" s="28">
        <v>2262</v>
      </c>
      <c r="D512" s="28" t="s">
        <v>1934</v>
      </c>
      <c r="E512" s="28" t="s">
        <v>213</v>
      </c>
      <c r="F512" s="28" t="s">
        <v>2143</v>
      </c>
      <c r="G512" s="331">
        <v>178</v>
      </c>
      <c r="H512" s="28">
        <v>91</v>
      </c>
      <c r="I512" s="28">
        <v>1</v>
      </c>
    </row>
    <row r="513" spans="1:9" x14ac:dyDescent="0.25">
      <c r="A513" s="28" t="s">
        <v>458</v>
      </c>
      <c r="B513" s="28" t="s">
        <v>460</v>
      </c>
      <c r="C513" s="28">
        <v>2262</v>
      </c>
      <c r="D513" s="28" t="s">
        <v>1934</v>
      </c>
      <c r="E513" s="28" t="s">
        <v>215</v>
      </c>
      <c r="F513" s="28" t="s">
        <v>2144</v>
      </c>
      <c r="G513" s="331">
        <v>179</v>
      </c>
      <c r="H513" s="28">
        <v>91</v>
      </c>
      <c r="I513" s="28">
        <v>1</v>
      </c>
    </row>
    <row r="514" spans="1:9" x14ac:dyDescent="0.25">
      <c r="A514" s="28" t="s">
        <v>458</v>
      </c>
      <c r="B514" s="28" t="s">
        <v>460</v>
      </c>
      <c r="C514" s="28">
        <v>2262</v>
      </c>
      <c r="D514" s="28" t="s">
        <v>1934</v>
      </c>
      <c r="E514" s="28" t="s">
        <v>217</v>
      </c>
      <c r="F514" s="28" t="s">
        <v>2145</v>
      </c>
      <c r="G514" s="331">
        <v>91</v>
      </c>
      <c r="H514" s="28">
        <v>91</v>
      </c>
      <c r="I514" s="28">
        <v>1</v>
      </c>
    </row>
    <row r="515" spans="1:9" x14ac:dyDescent="0.25">
      <c r="A515" s="28" t="s">
        <v>458</v>
      </c>
      <c r="B515" s="28" t="s">
        <v>460</v>
      </c>
      <c r="C515" s="28">
        <v>2262</v>
      </c>
      <c r="D515" s="28" t="s">
        <v>1934</v>
      </c>
      <c r="E515" s="28" t="s">
        <v>219</v>
      </c>
      <c r="F515" s="28" t="s">
        <v>2146</v>
      </c>
      <c r="G515" s="331">
        <v>180</v>
      </c>
      <c r="H515" s="28">
        <v>91</v>
      </c>
      <c r="I515" s="28">
        <v>1</v>
      </c>
    </row>
    <row r="516" spans="1:9" x14ac:dyDescent="0.25">
      <c r="A516" s="28" t="s">
        <v>461</v>
      </c>
      <c r="B516" s="28" t="s">
        <v>463</v>
      </c>
      <c r="C516" s="28">
        <v>2262</v>
      </c>
      <c r="D516" s="28" t="s">
        <v>1934</v>
      </c>
      <c r="E516" s="28" t="s">
        <v>70</v>
      </c>
      <c r="F516" s="28" t="s">
        <v>2075</v>
      </c>
      <c r="G516" s="331">
        <v>194</v>
      </c>
      <c r="H516" s="28">
        <v>273</v>
      </c>
      <c r="I516" s="28">
        <v>3</v>
      </c>
    </row>
    <row r="517" spans="1:9" x14ac:dyDescent="0.25">
      <c r="A517" s="28" t="s">
        <v>461</v>
      </c>
      <c r="B517" s="28" t="s">
        <v>463</v>
      </c>
      <c r="C517" s="28">
        <v>2262</v>
      </c>
      <c r="D517" s="28" t="s">
        <v>1934</v>
      </c>
      <c r="E517" s="28" t="s">
        <v>72</v>
      </c>
      <c r="F517" s="28" t="s">
        <v>2076</v>
      </c>
      <c r="G517" s="331">
        <v>195</v>
      </c>
      <c r="H517" s="28">
        <v>273</v>
      </c>
      <c r="I517" s="28">
        <v>3</v>
      </c>
    </row>
    <row r="518" spans="1:9" x14ac:dyDescent="0.25">
      <c r="A518" s="28" t="s">
        <v>461</v>
      </c>
      <c r="B518" s="28" t="s">
        <v>463</v>
      </c>
      <c r="C518" s="28">
        <v>2262</v>
      </c>
      <c r="D518" s="28" t="s">
        <v>1934</v>
      </c>
      <c r="E518" s="28" t="s">
        <v>74</v>
      </c>
      <c r="F518" s="28" t="s">
        <v>2077</v>
      </c>
      <c r="G518" s="331">
        <v>185</v>
      </c>
      <c r="H518" s="28">
        <v>273</v>
      </c>
      <c r="I518" s="28">
        <v>3</v>
      </c>
    </row>
    <row r="519" spans="1:9" x14ac:dyDescent="0.25">
      <c r="A519" s="28" t="s">
        <v>461</v>
      </c>
      <c r="B519" s="28" t="s">
        <v>463</v>
      </c>
      <c r="C519" s="28">
        <v>2262</v>
      </c>
      <c r="D519" s="28" t="s">
        <v>1934</v>
      </c>
      <c r="E519" s="28" t="s">
        <v>76</v>
      </c>
      <c r="F519" s="28" t="s">
        <v>2078</v>
      </c>
      <c r="G519" s="331">
        <v>196</v>
      </c>
      <c r="H519" s="28">
        <v>273</v>
      </c>
      <c r="I519" s="28">
        <v>3</v>
      </c>
    </row>
    <row r="520" spans="1:9" x14ac:dyDescent="0.25">
      <c r="A520" s="28" t="s">
        <v>461</v>
      </c>
      <c r="B520" s="28" t="s">
        <v>463</v>
      </c>
      <c r="C520" s="28">
        <v>2262</v>
      </c>
      <c r="D520" s="28" t="s">
        <v>1934</v>
      </c>
      <c r="E520" s="28" t="s">
        <v>80</v>
      </c>
      <c r="F520" s="28" t="s">
        <v>2079</v>
      </c>
      <c r="G520" s="331">
        <v>142</v>
      </c>
      <c r="H520" s="28">
        <v>273</v>
      </c>
      <c r="I520" s="28">
        <v>3</v>
      </c>
    </row>
    <row r="521" spans="1:9" x14ac:dyDescent="0.25">
      <c r="A521" s="28" t="s">
        <v>461</v>
      </c>
      <c r="B521" s="28" t="s">
        <v>463</v>
      </c>
      <c r="C521" s="28">
        <v>2262</v>
      </c>
      <c r="D521" s="28" t="s">
        <v>1934</v>
      </c>
      <c r="E521" s="28" t="s">
        <v>81</v>
      </c>
      <c r="F521" s="28" t="s">
        <v>2080</v>
      </c>
      <c r="G521" s="331">
        <v>143</v>
      </c>
      <c r="H521" s="28">
        <v>273</v>
      </c>
      <c r="I521" s="28">
        <v>3</v>
      </c>
    </row>
    <row r="522" spans="1:9" x14ac:dyDescent="0.25">
      <c r="A522" s="28" t="s">
        <v>461</v>
      </c>
      <c r="B522" s="28" t="s">
        <v>463</v>
      </c>
      <c r="C522" s="28">
        <v>2262</v>
      </c>
      <c r="D522" s="28" t="s">
        <v>1934</v>
      </c>
      <c r="E522" s="28" t="s">
        <v>83</v>
      </c>
      <c r="F522" s="28" t="s">
        <v>2081</v>
      </c>
      <c r="G522" s="331">
        <v>144</v>
      </c>
      <c r="H522" s="28">
        <v>273</v>
      </c>
      <c r="I522" s="28">
        <v>3</v>
      </c>
    </row>
    <row r="523" spans="1:9" x14ac:dyDescent="0.25">
      <c r="A523" s="28" t="s">
        <v>461</v>
      </c>
      <c r="B523" s="28" t="s">
        <v>463</v>
      </c>
      <c r="C523" s="28">
        <v>2262</v>
      </c>
      <c r="D523" s="28" t="s">
        <v>1934</v>
      </c>
      <c r="E523" s="28" t="s">
        <v>85</v>
      </c>
      <c r="F523" s="28" t="s">
        <v>2082</v>
      </c>
      <c r="G523" s="331">
        <v>145</v>
      </c>
      <c r="H523" s="28">
        <v>273</v>
      </c>
      <c r="I523" s="28">
        <v>3</v>
      </c>
    </row>
    <row r="524" spans="1:9" x14ac:dyDescent="0.25">
      <c r="A524" s="28" t="s">
        <v>461</v>
      </c>
      <c r="B524" s="28" t="s">
        <v>463</v>
      </c>
      <c r="C524" s="28">
        <v>2262</v>
      </c>
      <c r="D524" s="28" t="s">
        <v>1934</v>
      </c>
      <c r="E524" s="28" t="s">
        <v>87</v>
      </c>
      <c r="F524" s="28" t="s">
        <v>2083</v>
      </c>
      <c r="G524" s="331">
        <v>147</v>
      </c>
      <c r="H524" s="28">
        <v>273</v>
      </c>
      <c r="I524" s="28">
        <v>3</v>
      </c>
    </row>
    <row r="525" spans="1:9" x14ac:dyDescent="0.25">
      <c r="A525" s="28" t="s">
        <v>461</v>
      </c>
      <c r="B525" s="28" t="s">
        <v>463</v>
      </c>
      <c r="C525" s="28">
        <v>2262</v>
      </c>
      <c r="D525" s="28" t="s">
        <v>1934</v>
      </c>
      <c r="E525" s="28" t="s">
        <v>89</v>
      </c>
      <c r="F525" s="28" t="s">
        <v>2084</v>
      </c>
      <c r="G525" s="331">
        <v>207</v>
      </c>
      <c r="H525" s="28">
        <v>273</v>
      </c>
      <c r="I525" s="28">
        <v>3</v>
      </c>
    </row>
    <row r="526" spans="1:9" x14ac:dyDescent="0.25">
      <c r="A526" s="28" t="s">
        <v>461</v>
      </c>
      <c r="B526" s="28" t="s">
        <v>463</v>
      </c>
      <c r="C526" s="28">
        <v>2262</v>
      </c>
      <c r="D526" s="28" t="s">
        <v>1934</v>
      </c>
      <c r="E526" s="28" t="s">
        <v>93</v>
      </c>
      <c r="F526" s="28" t="s">
        <v>2085</v>
      </c>
      <c r="G526" s="331">
        <v>148</v>
      </c>
      <c r="H526" s="28">
        <v>273</v>
      </c>
      <c r="I526" s="28">
        <v>3</v>
      </c>
    </row>
    <row r="527" spans="1:9" x14ac:dyDescent="0.25">
      <c r="A527" s="28" t="s">
        <v>461</v>
      </c>
      <c r="B527" s="28" t="s">
        <v>463</v>
      </c>
      <c r="C527" s="28">
        <v>2262</v>
      </c>
      <c r="D527" s="28" t="s">
        <v>1934</v>
      </c>
      <c r="E527" s="28" t="s">
        <v>95</v>
      </c>
      <c r="F527" s="28" t="s">
        <v>2086</v>
      </c>
      <c r="G527" s="331">
        <v>149</v>
      </c>
      <c r="H527" s="28">
        <v>273</v>
      </c>
      <c r="I527" s="28">
        <v>3</v>
      </c>
    </row>
    <row r="528" spans="1:9" x14ac:dyDescent="0.25">
      <c r="A528" s="28" t="s">
        <v>461</v>
      </c>
      <c r="B528" s="28" t="s">
        <v>463</v>
      </c>
      <c r="C528" s="28">
        <v>2262</v>
      </c>
      <c r="D528" s="28" t="s">
        <v>1934</v>
      </c>
      <c r="E528" s="28" t="s">
        <v>96</v>
      </c>
      <c r="F528" s="28" t="s">
        <v>2087</v>
      </c>
      <c r="G528" s="331">
        <v>150</v>
      </c>
      <c r="H528" s="28">
        <v>273</v>
      </c>
      <c r="I528" s="28">
        <v>3</v>
      </c>
    </row>
    <row r="529" spans="1:9" x14ac:dyDescent="0.25">
      <c r="A529" s="28" t="s">
        <v>461</v>
      </c>
      <c r="B529" s="28" t="s">
        <v>463</v>
      </c>
      <c r="C529" s="28">
        <v>2262</v>
      </c>
      <c r="D529" s="28" t="s">
        <v>1934</v>
      </c>
      <c r="E529" s="28" t="s">
        <v>100</v>
      </c>
      <c r="F529" s="28" t="s">
        <v>2088</v>
      </c>
      <c r="G529" s="331">
        <v>75</v>
      </c>
      <c r="H529" s="28">
        <v>273</v>
      </c>
      <c r="I529" s="28">
        <v>3</v>
      </c>
    </row>
    <row r="530" spans="1:9" x14ac:dyDescent="0.25">
      <c r="A530" s="28" t="s">
        <v>461</v>
      </c>
      <c r="B530" s="28" t="s">
        <v>463</v>
      </c>
      <c r="C530" s="28">
        <v>2262</v>
      </c>
      <c r="D530" s="28" t="s">
        <v>1934</v>
      </c>
      <c r="E530" s="28" t="s">
        <v>102</v>
      </c>
      <c r="F530" s="28" t="s">
        <v>2089</v>
      </c>
      <c r="G530" s="331">
        <v>152</v>
      </c>
      <c r="H530" s="28">
        <v>273</v>
      </c>
      <c r="I530" s="28">
        <v>3</v>
      </c>
    </row>
    <row r="531" spans="1:9" x14ac:dyDescent="0.25">
      <c r="A531" s="28" t="s">
        <v>461</v>
      </c>
      <c r="B531" s="28" t="s">
        <v>463</v>
      </c>
      <c r="C531" s="28">
        <v>2262</v>
      </c>
      <c r="D531" s="28" t="s">
        <v>1934</v>
      </c>
      <c r="E531" s="28" t="s">
        <v>104</v>
      </c>
      <c r="F531" s="28" t="s">
        <v>2090</v>
      </c>
      <c r="G531" s="331">
        <v>153</v>
      </c>
      <c r="H531" s="28">
        <v>273</v>
      </c>
      <c r="I531" s="28">
        <v>3</v>
      </c>
    </row>
    <row r="532" spans="1:9" x14ac:dyDescent="0.25">
      <c r="A532" s="28" t="s">
        <v>461</v>
      </c>
      <c r="B532" s="28" t="s">
        <v>463</v>
      </c>
      <c r="C532" s="28">
        <v>2262</v>
      </c>
      <c r="D532" s="28" t="s">
        <v>1934</v>
      </c>
      <c r="E532" s="28" t="s">
        <v>106</v>
      </c>
      <c r="F532" s="28" t="s">
        <v>2091</v>
      </c>
      <c r="G532" s="331">
        <v>154</v>
      </c>
      <c r="H532" s="28">
        <v>273</v>
      </c>
      <c r="I532" s="28">
        <v>3</v>
      </c>
    </row>
    <row r="533" spans="1:9" x14ac:dyDescent="0.25">
      <c r="A533" s="28" t="s">
        <v>461</v>
      </c>
      <c r="B533" s="28" t="s">
        <v>463</v>
      </c>
      <c r="C533" s="28">
        <v>2262</v>
      </c>
      <c r="D533" s="28" t="s">
        <v>1934</v>
      </c>
      <c r="E533" s="28" t="s">
        <v>108</v>
      </c>
      <c r="F533" s="28" t="s">
        <v>2092</v>
      </c>
      <c r="G533" s="331">
        <v>156</v>
      </c>
      <c r="H533" s="28">
        <v>273</v>
      </c>
      <c r="I533" s="28">
        <v>3</v>
      </c>
    </row>
    <row r="534" spans="1:9" x14ac:dyDescent="0.25">
      <c r="A534" s="28" t="s">
        <v>461</v>
      </c>
      <c r="B534" s="28" t="s">
        <v>463</v>
      </c>
      <c r="C534" s="28">
        <v>2262</v>
      </c>
      <c r="D534" s="28" t="s">
        <v>1934</v>
      </c>
      <c r="E534" s="28" t="s">
        <v>110</v>
      </c>
      <c r="F534" s="28" t="s">
        <v>2093</v>
      </c>
      <c r="G534" s="331">
        <v>158</v>
      </c>
      <c r="H534" s="28">
        <v>273</v>
      </c>
      <c r="I534" s="28">
        <v>3</v>
      </c>
    </row>
    <row r="535" spans="1:9" x14ac:dyDescent="0.25">
      <c r="A535" s="28" t="s">
        <v>461</v>
      </c>
      <c r="B535" s="28" t="s">
        <v>463</v>
      </c>
      <c r="C535" s="28">
        <v>2262</v>
      </c>
      <c r="D535" s="28" t="s">
        <v>1934</v>
      </c>
      <c r="E535" s="28" t="s">
        <v>114</v>
      </c>
      <c r="F535" s="28" t="s">
        <v>2094</v>
      </c>
      <c r="G535" s="331">
        <v>76</v>
      </c>
      <c r="H535" s="28">
        <v>273</v>
      </c>
      <c r="I535" s="28">
        <v>3</v>
      </c>
    </row>
    <row r="536" spans="1:9" x14ac:dyDescent="0.25">
      <c r="A536" s="28" t="s">
        <v>461</v>
      </c>
      <c r="B536" s="28" t="s">
        <v>463</v>
      </c>
      <c r="C536" s="28">
        <v>2262</v>
      </c>
      <c r="D536" s="28" t="s">
        <v>1934</v>
      </c>
      <c r="E536" s="28" t="s">
        <v>116</v>
      </c>
      <c r="F536" s="28" t="s">
        <v>2095</v>
      </c>
      <c r="G536" s="331">
        <v>77</v>
      </c>
      <c r="H536" s="28">
        <v>273</v>
      </c>
      <c r="I536" s="28">
        <v>3</v>
      </c>
    </row>
    <row r="537" spans="1:9" x14ac:dyDescent="0.25">
      <c r="A537" s="28" t="s">
        <v>461</v>
      </c>
      <c r="B537" s="28" t="s">
        <v>463</v>
      </c>
      <c r="C537" s="28">
        <v>2262</v>
      </c>
      <c r="D537" s="28" t="s">
        <v>1934</v>
      </c>
      <c r="E537" s="28" t="s">
        <v>119</v>
      </c>
      <c r="F537" s="28" t="s">
        <v>2096</v>
      </c>
      <c r="G537" s="331">
        <v>187</v>
      </c>
      <c r="H537" s="28">
        <v>273</v>
      </c>
      <c r="I537" s="28">
        <v>3</v>
      </c>
    </row>
    <row r="538" spans="1:9" x14ac:dyDescent="0.25">
      <c r="A538" s="28" t="s">
        <v>461</v>
      </c>
      <c r="B538" s="28" t="s">
        <v>463</v>
      </c>
      <c r="C538" s="28">
        <v>2262</v>
      </c>
      <c r="D538" s="28" t="s">
        <v>1934</v>
      </c>
      <c r="E538" s="28" t="s">
        <v>121</v>
      </c>
      <c r="F538" s="28" t="s">
        <v>2097</v>
      </c>
      <c r="G538" s="331">
        <v>218</v>
      </c>
      <c r="H538" s="28">
        <v>273</v>
      </c>
      <c r="I538" s="28">
        <v>3</v>
      </c>
    </row>
    <row r="539" spans="1:9" x14ac:dyDescent="0.25">
      <c r="A539" s="28" t="s">
        <v>461</v>
      </c>
      <c r="B539" s="28" t="s">
        <v>463</v>
      </c>
      <c r="C539" s="28">
        <v>2262</v>
      </c>
      <c r="D539" s="28" t="s">
        <v>1934</v>
      </c>
      <c r="E539" s="28" t="s">
        <v>123</v>
      </c>
      <c r="F539" s="28" t="s">
        <v>2098</v>
      </c>
      <c r="G539" s="331">
        <v>208</v>
      </c>
      <c r="H539" s="28">
        <v>273</v>
      </c>
      <c r="I539" s="28">
        <v>3</v>
      </c>
    </row>
    <row r="540" spans="1:9" x14ac:dyDescent="0.25">
      <c r="A540" s="28" t="s">
        <v>461</v>
      </c>
      <c r="B540" s="28" t="s">
        <v>463</v>
      </c>
      <c r="C540" s="28">
        <v>2262</v>
      </c>
      <c r="D540" s="28" t="s">
        <v>1934</v>
      </c>
      <c r="E540" s="28" t="s">
        <v>124</v>
      </c>
      <c r="F540" s="28" t="s">
        <v>2099</v>
      </c>
      <c r="G540" s="331">
        <v>214</v>
      </c>
      <c r="H540" s="28">
        <v>273</v>
      </c>
      <c r="I540" s="28">
        <v>3</v>
      </c>
    </row>
    <row r="541" spans="1:9" x14ac:dyDescent="0.25">
      <c r="A541" s="28" t="s">
        <v>461</v>
      </c>
      <c r="B541" s="28" t="s">
        <v>463</v>
      </c>
      <c r="C541" s="28">
        <v>2262</v>
      </c>
      <c r="D541" s="28" t="s">
        <v>1934</v>
      </c>
      <c r="E541" s="28" t="s">
        <v>126</v>
      </c>
      <c r="F541" s="28" t="s">
        <v>2100</v>
      </c>
      <c r="G541" s="331">
        <v>209</v>
      </c>
      <c r="H541" s="28">
        <v>273</v>
      </c>
      <c r="I541" s="28">
        <v>3</v>
      </c>
    </row>
    <row r="542" spans="1:9" x14ac:dyDescent="0.25">
      <c r="A542" s="28" t="s">
        <v>461</v>
      </c>
      <c r="B542" s="28" t="s">
        <v>463</v>
      </c>
      <c r="C542" s="28">
        <v>2262</v>
      </c>
      <c r="D542" s="28" t="s">
        <v>1934</v>
      </c>
      <c r="E542" s="28" t="s">
        <v>129</v>
      </c>
      <c r="F542" s="28" t="s">
        <v>2101</v>
      </c>
      <c r="G542" s="331">
        <v>99</v>
      </c>
      <c r="H542" s="28">
        <v>273</v>
      </c>
      <c r="I542" s="28">
        <v>3</v>
      </c>
    </row>
    <row r="543" spans="1:9" x14ac:dyDescent="0.25">
      <c r="A543" s="28" t="s">
        <v>461</v>
      </c>
      <c r="B543" s="28" t="s">
        <v>463</v>
      </c>
      <c r="C543" s="28">
        <v>2262</v>
      </c>
      <c r="D543" s="28" t="s">
        <v>1934</v>
      </c>
      <c r="E543" s="28" t="s">
        <v>131</v>
      </c>
      <c r="F543" s="28" t="s">
        <v>2102</v>
      </c>
      <c r="G543" s="331">
        <v>100</v>
      </c>
      <c r="H543" s="28">
        <v>273</v>
      </c>
      <c r="I543" s="28">
        <v>3</v>
      </c>
    </row>
    <row r="544" spans="1:9" x14ac:dyDescent="0.25">
      <c r="A544" s="28" t="s">
        <v>461</v>
      </c>
      <c r="B544" s="28" t="s">
        <v>463</v>
      </c>
      <c r="C544" s="28">
        <v>2262</v>
      </c>
      <c r="D544" s="28" t="s">
        <v>1934</v>
      </c>
      <c r="E544" s="28" t="s">
        <v>133</v>
      </c>
      <c r="F544" s="28" t="s">
        <v>2103</v>
      </c>
      <c r="G544" s="331">
        <v>160</v>
      </c>
      <c r="H544" s="28">
        <v>273</v>
      </c>
      <c r="I544" s="28">
        <v>3</v>
      </c>
    </row>
    <row r="545" spans="1:9" x14ac:dyDescent="0.25">
      <c r="A545" s="28" t="s">
        <v>461</v>
      </c>
      <c r="B545" s="28" t="s">
        <v>463</v>
      </c>
      <c r="C545" s="28">
        <v>2262</v>
      </c>
      <c r="D545" s="28" t="s">
        <v>1934</v>
      </c>
      <c r="E545" s="28" t="s">
        <v>135</v>
      </c>
      <c r="F545" s="28" t="s">
        <v>2104</v>
      </c>
      <c r="G545" s="331">
        <v>161</v>
      </c>
      <c r="H545" s="28">
        <v>273</v>
      </c>
      <c r="I545" s="28">
        <v>3</v>
      </c>
    </row>
    <row r="546" spans="1:9" x14ac:dyDescent="0.25">
      <c r="A546" s="28" t="s">
        <v>461</v>
      </c>
      <c r="B546" s="28" t="s">
        <v>463</v>
      </c>
      <c r="C546" s="28">
        <v>2262</v>
      </c>
      <c r="D546" s="28" t="s">
        <v>1934</v>
      </c>
      <c r="E546" s="28" t="s">
        <v>137</v>
      </c>
      <c r="F546" s="28" t="s">
        <v>2105</v>
      </c>
      <c r="G546" s="331">
        <v>78</v>
      </c>
      <c r="H546" s="28">
        <v>273</v>
      </c>
      <c r="I546" s="28">
        <v>3</v>
      </c>
    </row>
    <row r="547" spans="1:9" x14ac:dyDescent="0.25">
      <c r="A547" s="28" t="s">
        <v>461</v>
      </c>
      <c r="B547" s="28" t="s">
        <v>463</v>
      </c>
      <c r="C547" s="28">
        <v>2262</v>
      </c>
      <c r="D547" s="28" t="s">
        <v>1934</v>
      </c>
      <c r="E547" s="28" t="s">
        <v>139</v>
      </c>
      <c r="F547" s="28" t="s">
        <v>2106</v>
      </c>
      <c r="G547" s="331">
        <v>80</v>
      </c>
      <c r="H547" s="28">
        <v>273</v>
      </c>
      <c r="I547" s="28">
        <v>3</v>
      </c>
    </row>
    <row r="548" spans="1:9" x14ac:dyDescent="0.25">
      <c r="A548" s="28" t="s">
        <v>461</v>
      </c>
      <c r="B548" s="28" t="s">
        <v>463</v>
      </c>
      <c r="C548" s="28">
        <v>2262</v>
      </c>
      <c r="D548" s="28" t="s">
        <v>1934</v>
      </c>
      <c r="E548" s="28" t="s">
        <v>141</v>
      </c>
      <c r="F548" s="28" t="s">
        <v>2107</v>
      </c>
      <c r="G548" s="331">
        <v>210</v>
      </c>
      <c r="H548" s="28">
        <v>273</v>
      </c>
      <c r="I548" s="28">
        <v>3</v>
      </c>
    </row>
    <row r="549" spans="1:9" x14ac:dyDescent="0.25">
      <c r="A549" s="28" t="s">
        <v>461</v>
      </c>
      <c r="B549" s="28" t="s">
        <v>463</v>
      </c>
      <c r="C549" s="28">
        <v>2262</v>
      </c>
      <c r="D549" s="28" t="s">
        <v>1934</v>
      </c>
      <c r="E549" s="28" t="s">
        <v>145</v>
      </c>
      <c r="F549" s="28" t="s">
        <v>2108</v>
      </c>
      <c r="G549" s="331">
        <v>162</v>
      </c>
      <c r="H549" s="28">
        <v>273</v>
      </c>
      <c r="I549" s="28">
        <v>3</v>
      </c>
    </row>
    <row r="550" spans="1:9" x14ac:dyDescent="0.25">
      <c r="A550" s="28" t="s">
        <v>461</v>
      </c>
      <c r="B550" s="28" t="s">
        <v>463</v>
      </c>
      <c r="C550" s="28">
        <v>2262</v>
      </c>
      <c r="D550" s="28" t="s">
        <v>1934</v>
      </c>
      <c r="E550" s="28" t="s">
        <v>146</v>
      </c>
      <c r="F550" s="28" t="s">
        <v>2109</v>
      </c>
      <c r="G550" s="331">
        <v>81</v>
      </c>
      <c r="H550" s="28">
        <v>273</v>
      </c>
      <c r="I550" s="28">
        <v>3</v>
      </c>
    </row>
    <row r="551" spans="1:9" x14ac:dyDescent="0.25">
      <c r="A551" s="28" t="s">
        <v>461</v>
      </c>
      <c r="B551" s="28" t="s">
        <v>463</v>
      </c>
      <c r="C551" s="28">
        <v>2262</v>
      </c>
      <c r="D551" s="28" t="s">
        <v>1934</v>
      </c>
      <c r="E551" s="28" t="s">
        <v>149</v>
      </c>
      <c r="F551" s="28" t="s">
        <v>2110</v>
      </c>
      <c r="G551" s="331">
        <v>200</v>
      </c>
      <c r="H551" s="28">
        <v>273</v>
      </c>
      <c r="I551" s="28">
        <v>3</v>
      </c>
    </row>
    <row r="552" spans="1:9" x14ac:dyDescent="0.25">
      <c r="A552" s="28" t="s">
        <v>461</v>
      </c>
      <c r="B552" s="28" t="s">
        <v>463</v>
      </c>
      <c r="C552" s="28">
        <v>2262</v>
      </c>
      <c r="D552" s="28" t="s">
        <v>1934</v>
      </c>
      <c r="E552" s="28" t="s">
        <v>151</v>
      </c>
      <c r="F552" s="28" t="s">
        <v>2111</v>
      </c>
      <c r="G552" s="331">
        <v>82</v>
      </c>
      <c r="H552" s="28">
        <v>273</v>
      </c>
      <c r="I552" s="28">
        <v>3</v>
      </c>
    </row>
    <row r="553" spans="1:9" x14ac:dyDescent="0.25">
      <c r="A553" s="28" t="s">
        <v>461</v>
      </c>
      <c r="B553" s="28" t="s">
        <v>463</v>
      </c>
      <c r="C553" s="28">
        <v>2262</v>
      </c>
      <c r="D553" s="28" t="s">
        <v>1934</v>
      </c>
      <c r="E553" s="28" t="s">
        <v>153</v>
      </c>
      <c r="F553" s="28" t="s">
        <v>2112</v>
      </c>
      <c r="G553" s="331">
        <v>163</v>
      </c>
      <c r="H553" s="28">
        <v>273</v>
      </c>
      <c r="I553" s="28">
        <v>3</v>
      </c>
    </row>
    <row r="554" spans="1:9" x14ac:dyDescent="0.25">
      <c r="A554" s="28" t="s">
        <v>461</v>
      </c>
      <c r="B554" s="28" t="s">
        <v>463</v>
      </c>
      <c r="C554" s="28">
        <v>2262</v>
      </c>
      <c r="D554" s="28" t="s">
        <v>1934</v>
      </c>
      <c r="E554" s="28" t="s">
        <v>155</v>
      </c>
      <c r="F554" s="28" t="s">
        <v>2113</v>
      </c>
      <c r="G554" s="331">
        <v>201</v>
      </c>
      <c r="H554" s="28">
        <v>273</v>
      </c>
      <c r="I554" s="28">
        <v>3</v>
      </c>
    </row>
    <row r="555" spans="1:9" x14ac:dyDescent="0.25">
      <c r="A555" s="28" t="s">
        <v>461</v>
      </c>
      <c r="B555" s="28" t="s">
        <v>463</v>
      </c>
      <c r="C555" s="28">
        <v>2262</v>
      </c>
      <c r="D555" s="28" t="s">
        <v>1934</v>
      </c>
      <c r="E555" s="28" t="s">
        <v>156</v>
      </c>
      <c r="F555" s="28" t="s">
        <v>2114</v>
      </c>
      <c r="G555" s="331">
        <v>83</v>
      </c>
      <c r="H555" s="28">
        <v>273</v>
      </c>
      <c r="I555" s="28">
        <v>3</v>
      </c>
    </row>
    <row r="556" spans="1:9" x14ac:dyDescent="0.25">
      <c r="A556" s="28" t="s">
        <v>461</v>
      </c>
      <c r="B556" s="28" t="s">
        <v>463</v>
      </c>
      <c r="C556" s="28">
        <v>2262</v>
      </c>
      <c r="D556" s="28" t="s">
        <v>1934</v>
      </c>
      <c r="E556" s="28" t="s">
        <v>158</v>
      </c>
      <c r="F556" s="28" t="s">
        <v>2115</v>
      </c>
      <c r="G556" s="331">
        <v>165</v>
      </c>
      <c r="H556" s="28">
        <v>273</v>
      </c>
      <c r="I556" s="28">
        <v>3</v>
      </c>
    </row>
    <row r="557" spans="1:9" x14ac:dyDescent="0.25">
      <c r="A557" s="28" t="s">
        <v>461</v>
      </c>
      <c r="B557" s="28" t="s">
        <v>463</v>
      </c>
      <c r="C557" s="28">
        <v>2262</v>
      </c>
      <c r="D557" s="28" t="s">
        <v>1934</v>
      </c>
      <c r="E557" s="28" t="s">
        <v>160</v>
      </c>
      <c r="F557" s="28" t="s">
        <v>2116</v>
      </c>
      <c r="G557" s="331">
        <v>166</v>
      </c>
      <c r="H557" s="28">
        <v>273</v>
      </c>
      <c r="I557" s="28">
        <v>3</v>
      </c>
    </row>
    <row r="558" spans="1:9" x14ac:dyDescent="0.25">
      <c r="A558" s="28" t="s">
        <v>461</v>
      </c>
      <c r="B558" s="28" t="s">
        <v>463</v>
      </c>
      <c r="C558" s="28">
        <v>2262</v>
      </c>
      <c r="D558" s="28" t="s">
        <v>1934</v>
      </c>
      <c r="E558" s="28" t="s">
        <v>162</v>
      </c>
      <c r="F558" s="28" t="s">
        <v>2117</v>
      </c>
      <c r="G558" s="331">
        <v>167</v>
      </c>
      <c r="H558" s="28">
        <v>273</v>
      </c>
      <c r="I558" s="28">
        <v>3</v>
      </c>
    </row>
    <row r="559" spans="1:9" x14ac:dyDescent="0.25">
      <c r="A559" s="28" t="s">
        <v>461</v>
      </c>
      <c r="B559" s="28" t="s">
        <v>463</v>
      </c>
      <c r="C559" s="28">
        <v>2262</v>
      </c>
      <c r="D559" s="28" t="s">
        <v>1934</v>
      </c>
      <c r="E559" s="28" t="s">
        <v>164</v>
      </c>
      <c r="F559" s="28" t="s">
        <v>2118</v>
      </c>
      <c r="G559" s="331">
        <v>202</v>
      </c>
      <c r="H559" s="28">
        <v>273</v>
      </c>
      <c r="I559" s="28">
        <v>3</v>
      </c>
    </row>
    <row r="560" spans="1:9" x14ac:dyDescent="0.25">
      <c r="A560" s="28" t="s">
        <v>461</v>
      </c>
      <c r="B560" s="28" t="s">
        <v>463</v>
      </c>
      <c r="C560" s="28">
        <v>2262</v>
      </c>
      <c r="D560" s="28" t="s">
        <v>1934</v>
      </c>
      <c r="E560" s="28" t="s">
        <v>166</v>
      </c>
      <c r="F560" s="28" t="s">
        <v>2119</v>
      </c>
      <c r="G560" s="331">
        <v>168</v>
      </c>
      <c r="H560" s="28">
        <v>273</v>
      </c>
      <c r="I560" s="28">
        <v>3</v>
      </c>
    </row>
    <row r="561" spans="1:9" x14ac:dyDescent="0.25">
      <c r="A561" s="28" t="s">
        <v>461</v>
      </c>
      <c r="B561" s="28" t="s">
        <v>463</v>
      </c>
      <c r="C561" s="28">
        <v>2262</v>
      </c>
      <c r="D561" s="28" t="s">
        <v>1934</v>
      </c>
      <c r="E561" s="28" t="s">
        <v>168</v>
      </c>
      <c r="F561" s="28" t="s">
        <v>2120</v>
      </c>
      <c r="G561" s="331">
        <v>222</v>
      </c>
      <c r="H561" s="28">
        <v>273</v>
      </c>
      <c r="I561" s="28">
        <v>3</v>
      </c>
    </row>
    <row r="562" spans="1:9" x14ac:dyDescent="0.25">
      <c r="A562" s="28" t="s">
        <v>461</v>
      </c>
      <c r="B562" s="28" t="s">
        <v>463</v>
      </c>
      <c r="C562" s="28">
        <v>2262</v>
      </c>
      <c r="D562" s="28" t="s">
        <v>1934</v>
      </c>
      <c r="E562" s="28" t="s">
        <v>170</v>
      </c>
      <c r="F562" s="28" t="s">
        <v>2121</v>
      </c>
      <c r="G562" s="331">
        <v>84</v>
      </c>
      <c r="H562" s="28">
        <v>273</v>
      </c>
      <c r="I562" s="28">
        <v>3</v>
      </c>
    </row>
    <row r="563" spans="1:9" x14ac:dyDescent="0.25">
      <c r="A563" s="28" t="s">
        <v>461</v>
      </c>
      <c r="B563" s="28" t="s">
        <v>463</v>
      </c>
      <c r="C563" s="28">
        <v>2262</v>
      </c>
      <c r="D563" s="28" t="s">
        <v>1934</v>
      </c>
      <c r="E563" s="28" t="s">
        <v>172</v>
      </c>
      <c r="F563" s="28" t="s">
        <v>2122</v>
      </c>
      <c r="G563" s="331">
        <v>85</v>
      </c>
      <c r="H563" s="28">
        <v>273</v>
      </c>
      <c r="I563" s="28">
        <v>3</v>
      </c>
    </row>
    <row r="564" spans="1:9" x14ac:dyDescent="0.25">
      <c r="A564" s="28" t="s">
        <v>461</v>
      </c>
      <c r="B564" s="28" t="s">
        <v>463</v>
      </c>
      <c r="C564" s="28">
        <v>2262</v>
      </c>
      <c r="D564" s="28" t="s">
        <v>1934</v>
      </c>
      <c r="E564" s="28" t="s">
        <v>174</v>
      </c>
      <c r="F564" s="28" t="s">
        <v>2123</v>
      </c>
      <c r="G564" s="331">
        <v>106</v>
      </c>
      <c r="H564" s="28">
        <v>273</v>
      </c>
      <c r="I564" s="28">
        <v>3</v>
      </c>
    </row>
    <row r="565" spans="1:9" x14ac:dyDescent="0.25">
      <c r="A565" s="28" t="s">
        <v>461</v>
      </c>
      <c r="B565" s="28" t="s">
        <v>463</v>
      </c>
      <c r="C565" s="28">
        <v>2262</v>
      </c>
      <c r="D565" s="28" t="s">
        <v>1934</v>
      </c>
      <c r="E565" s="28" t="s">
        <v>175</v>
      </c>
      <c r="F565" s="28" t="s">
        <v>2124</v>
      </c>
      <c r="G565" s="331">
        <v>87</v>
      </c>
      <c r="H565" s="28">
        <v>273</v>
      </c>
      <c r="I565" s="28">
        <v>3</v>
      </c>
    </row>
    <row r="566" spans="1:9" x14ac:dyDescent="0.25">
      <c r="A566" s="28" t="s">
        <v>461</v>
      </c>
      <c r="B566" s="28" t="s">
        <v>463</v>
      </c>
      <c r="C566" s="28">
        <v>2262</v>
      </c>
      <c r="D566" s="28" t="s">
        <v>1934</v>
      </c>
      <c r="E566" s="28" t="s">
        <v>177</v>
      </c>
      <c r="F566" s="28" t="s">
        <v>2125</v>
      </c>
      <c r="G566" s="331">
        <v>171</v>
      </c>
      <c r="H566" s="28">
        <v>273</v>
      </c>
      <c r="I566" s="28">
        <v>3</v>
      </c>
    </row>
    <row r="567" spans="1:9" x14ac:dyDescent="0.25">
      <c r="A567" s="28" t="s">
        <v>461</v>
      </c>
      <c r="B567" s="28" t="s">
        <v>463</v>
      </c>
      <c r="C567" s="28">
        <v>2262</v>
      </c>
      <c r="D567" s="28" t="s">
        <v>1934</v>
      </c>
      <c r="E567" s="28" t="s">
        <v>179</v>
      </c>
      <c r="F567" s="28" t="s">
        <v>2126</v>
      </c>
      <c r="G567" s="331">
        <v>188</v>
      </c>
      <c r="H567" s="28">
        <v>273</v>
      </c>
      <c r="I567" s="28">
        <v>3</v>
      </c>
    </row>
    <row r="568" spans="1:9" x14ac:dyDescent="0.25">
      <c r="A568" s="28" t="s">
        <v>461</v>
      </c>
      <c r="B568" s="28" t="s">
        <v>463</v>
      </c>
      <c r="C568" s="28">
        <v>2262</v>
      </c>
      <c r="D568" s="28" t="s">
        <v>1934</v>
      </c>
      <c r="E568" s="28" t="s">
        <v>181</v>
      </c>
      <c r="F568" s="28" t="s">
        <v>2127</v>
      </c>
      <c r="G568" s="331">
        <v>220</v>
      </c>
      <c r="H568" s="28">
        <v>273</v>
      </c>
      <c r="I568" s="28">
        <v>3</v>
      </c>
    </row>
    <row r="569" spans="1:9" x14ac:dyDescent="0.25">
      <c r="A569" s="28" t="s">
        <v>461</v>
      </c>
      <c r="B569" s="28" t="s">
        <v>463</v>
      </c>
      <c r="C569" s="28">
        <v>2262</v>
      </c>
      <c r="D569" s="28" t="s">
        <v>1934</v>
      </c>
      <c r="E569" s="28" t="s">
        <v>183</v>
      </c>
      <c r="F569" s="28" t="s">
        <v>2128</v>
      </c>
      <c r="G569" s="331">
        <v>223</v>
      </c>
      <c r="H569" s="28">
        <v>273</v>
      </c>
      <c r="I569" s="28">
        <v>3</v>
      </c>
    </row>
    <row r="570" spans="1:9" x14ac:dyDescent="0.25">
      <c r="A570" s="28" t="s">
        <v>461</v>
      </c>
      <c r="B570" s="28" t="s">
        <v>463</v>
      </c>
      <c r="C570" s="28">
        <v>2262</v>
      </c>
      <c r="D570" s="28" t="s">
        <v>1934</v>
      </c>
      <c r="E570" s="28" t="s">
        <v>185</v>
      </c>
      <c r="F570" s="28" t="s">
        <v>2129</v>
      </c>
      <c r="G570" s="331">
        <v>88</v>
      </c>
      <c r="H570" s="28">
        <v>273</v>
      </c>
      <c r="I570" s="28">
        <v>3</v>
      </c>
    </row>
    <row r="571" spans="1:9" x14ac:dyDescent="0.25">
      <c r="A571" s="28" t="s">
        <v>461</v>
      </c>
      <c r="B571" s="28" t="s">
        <v>463</v>
      </c>
      <c r="C571" s="28">
        <v>2262</v>
      </c>
      <c r="D571" s="28" t="s">
        <v>1934</v>
      </c>
      <c r="E571" s="28" t="s">
        <v>187</v>
      </c>
      <c r="F571" s="28" t="s">
        <v>2130</v>
      </c>
      <c r="G571" s="331">
        <v>89</v>
      </c>
      <c r="H571" s="28">
        <v>273</v>
      </c>
      <c r="I571" s="28">
        <v>3</v>
      </c>
    </row>
    <row r="572" spans="1:9" x14ac:dyDescent="0.25">
      <c r="A572" s="28" t="s">
        <v>461</v>
      </c>
      <c r="B572" s="28" t="s">
        <v>463</v>
      </c>
      <c r="C572" s="28">
        <v>2262</v>
      </c>
      <c r="D572" s="28" t="s">
        <v>1934</v>
      </c>
      <c r="E572" s="28" t="s">
        <v>189</v>
      </c>
      <c r="F572" s="28" t="s">
        <v>2131</v>
      </c>
      <c r="G572" s="331">
        <v>189</v>
      </c>
      <c r="H572" s="28">
        <v>273</v>
      </c>
      <c r="I572" s="28">
        <v>3</v>
      </c>
    </row>
    <row r="573" spans="1:9" x14ac:dyDescent="0.25">
      <c r="A573" s="28" t="s">
        <v>461</v>
      </c>
      <c r="B573" s="28" t="s">
        <v>463</v>
      </c>
      <c r="C573" s="28">
        <v>2262</v>
      </c>
      <c r="D573" s="28" t="s">
        <v>1934</v>
      </c>
      <c r="E573" s="28" t="s">
        <v>191</v>
      </c>
      <c r="F573" s="28" t="s">
        <v>2132</v>
      </c>
      <c r="G573" s="331">
        <v>211</v>
      </c>
      <c r="H573" s="28">
        <v>273</v>
      </c>
      <c r="I573" s="28">
        <v>3</v>
      </c>
    </row>
    <row r="574" spans="1:9" x14ac:dyDescent="0.25">
      <c r="A574" s="28" t="s">
        <v>461</v>
      </c>
      <c r="B574" s="28" t="s">
        <v>463</v>
      </c>
      <c r="C574" s="28">
        <v>2262</v>
      </c>
      <c r="D574" s="28" t="s">
        <v>1934</v>
      </c>
      <c r="E574" s="28" t="s">
        <v>193</v>
      </c>
      <c r="F574" s="28" t="s">
        <v>2133</v>
      </c>
      <c r="G574" s="331">
        <v>172</v>
      </c>
      <c r="H574" s="28">
        <v>273</v>
      </c>
      <c r="I574" s="28">
        <v>3</v>
      </c>
    </row>
    <row r="575" spans="1:9" x14ac:dyDescent="0.25">
      <c r="A575" s="28" t="s">
        <v>461</v>
      </c>
      <c r="B575" s="28" t="s">
        <v>463</v>
      </c>
      <c r="C575" s="28">
        <v>2262</v>
      </c>
      <c r="D575" s="28" t="s">
        <v>1934</v>
      </c>
      <c r="E575" s="28" t="s">
        <v>195</v>
      </c>
      <c r="F575" s="28" t="s">
        <v>2134</v>
      </c>
      <c r="G575" s="331">
        <v>173</v>
      </c>
      <c r="H575" s="28">
        <v>273</v>
      </c>
      <c r="I575" s="28">
        <v>3</v>
      </c>
    </row>
    <row r="576" spans="1:9" x14ac:dyDescent="0.25">
      <c r="A576" s="28" t="s">
        <v>461</v>
      </c>
      <c r="B576" s="28" t="s">
        <v>463</v>
      </c>
      <c r="C576" s="28">
        <v>2262</v>
      </c>
      <c r="D576" s="28" t="s">
        <v>1934</v>
      </c>
      <c r="E576" s="28" t="s">
        <v>197</v>
      </c>
      <c r="F576" s="28" t="s">
        <v>2135</v>
      </c>
      <c r="G576" s="331">
        <v>174</v>
      </c>
      <c r="H576" s="28">
        <v>273</v>
      </c>
      <c r="I576" s="28">
        <v>3</v>
      </c>
    </row>
    <row r="577" spans="1:9" x14ac:dyDescent="0.25">
      <c r="A577" s="28" t="s">
        <v>461</v>
      </c>
      <c r="B577" s="28" t="s">
        <v>463</v>
      </c>
      <c r="C577" s="28">
        <v>2262</v>
      </c>
      <c r="D577" s="28" t="s">
        <v>1934</v>
      </c>
      <c r="E577" s="28" t="s">
        <v>199</v>
      </c>
      <c r="F577" s="28" t="s">
        <v>2136</v>
      </c>
      <c r="G577" s="331">
        <v>175</v>
      </c>
      <c r="H577" s="28">
        <v>273</v>
      </c>
      <c r="I577" s="28">
        <v>3</v>
      </c>
    </row>
    <row r="578" spans="1:9" x14ac:dyDescent="0.25">
      <c r="A578" s="28" t="s">
        <v>461</v>
      </c>
      <c r="B578" s="28" t="s">
        <v>463</v>
      </c>
      <c r="C578" s="28">
        <v>2262</v>
      </c>
      <c r="D578" s="28" t="s">
        <v>1934</v>
      </c>
      <c r="E578" s="28" t="s">
        <v>201</v>
      </c>
      <c r="F578" s="28" t="s">
        <v>2137</v>
      </c>
      <c r="G578" s="331">
        <v>190</v>
      </c>
      <c r="H578" s="28">
        <v>273</v>
      </c>
      <c r="I578" s="28">
        <v>3</v>
      </c>
    </row>
    <row r="579" spans="1:9" x14ac:dyDescent="0.25">
      <c r="A579" s="28" t="s">
        <v>461</v>
      </c>
      <c r="B579" s="28" t="s">
        <v>463</v>
      </c>
      <c r="C579" s="28">
        <v>2262</v>
      </c>
      <c r="D579" s="28" t="s">
        <v>1934</v>
      </c>
      <c r="E579" s="28" t="s">
        <v>203</v>
      </c>
      <c r="F579" s="28" t="s">
        <v>2138</v>
      </c>
      <c r="G579" s="331">
        <v>90</v>
      </c>
      <c r="H579" s="28">
        <v>273</v>
      </c>
      <c r="I579" s="28">
        <v>3</v>
      </c>
    </row>
    <row r="580" spans="1:9" x14ac:dyDescent="0.25">
      <c r="A580" s="28" t="s">
        <v>461</v>
      </c>
      <c r="B580" s="28" t="s">
        <v>463</v>
      </c>
      <c r="C580" s="28">
        <v>2262</v>
      </c>
      <c r="D580" s="28" t="s">
        <v>1934</v>
      </c>
      <c r="E580" s="28" t="s">
        <v>205</v>
      </c>
      <c r="F580" s="28" t="s">
        <v>2139</v>
      </c>
      <c r="G580" s="331">
        <v>176</v>
      </c>
      <c r="H580" s="28">
        <v>273</v>
      </c>
      <c r="I580" s="28">
        <v>3</v>
      </c>
    </row>
    <row r="581" spans="1:9" x14ac:dyDescent="0.25">
      <c r="A581" s="28" t="s">
        <v>461</v>
      </c>
      <c r="B581" s="28" t="s">
        <v>463</v>
      </c>
      <c r="C581" s="28">
        <v>2262</v>
      </c>
      <c r="D581" s="28" t="s">
        <v>1934</v>
      </c>
      <c r="E581" s="28" t="s">
        <v>207</v>
      </c>
      <c r="F581" s="28" t="s">
        <v>2140</v>
      </c>
      <c r="G581" s="331">
        <v>177</v>
      </c>
      <c r="H581" s="28">
        <v>273</v>
      </c>
      <c r="I581" s="28">
        <v>3</v>
      </c>
    </row>
    <row r="582" spans="1:9" x14ac:dyDescent="0.25">
      <c r="A582" s="28" t="s">
        <v>461</v>
      </c>
      <c r="B582" s="28" t="s">
        <v>463</v>
      </c>
      <c r="C582" s="28">
        <v>2262</v>
      </c>
      <c r="D582" s="28" t="s">
        <v>1934</v>
      </c>
      <c r="E582" s="28" t="s">
        <v>209</v>
      </c>
      <c r="F582" s="28" t="s">
        <v>2141</v>
      </c>
      <c r="G582" s="331">
        <v>212</v>
      </c>
      <c r="H582" s="28">
        <v>273</v>
      </c>
      <c r="I582" s="28">
        <v>3</v>
      </c>
    </row>
    <row r="583" spans="1:9" x14ac:dyDescent="0.25">
      <c r="A583" s="28" t="s">
        <v>461</v>
      </c>
      <c r="B583" s="28" t="s">
        <v>463</v>
      </c>
      <c r="C583" s="28">
        <v>2262</v>
      </c>
      <c r="D583" s="28" t="s">
        <v>1934</v>
      </c>
      <c r="E583" s="28" t="s">
        <v>211</v>
      </c>
      <c r="F583" s="28" t="s">
        <v>2142</v>
      </c>
      <c r="G583" s="331">
        <v>221</v>
      </c>
      <c r="H583" s="28">
        <v>273</v>
      </c>
      <c r="I583" s="28">
        <v>3</v>
      </c>
    </row>
    <row r="584" spans="1:9" x14ac:dyDescent="0.25">
      <c r="A584" s="28" t="s">
        <v>461</v>
      </c>
      <c r="B584" s="28" t="s">
        <v>463</v>
      </c>
      <c r="C584" s="28">
        <v>2262</v>
      </c>
      <c r="D584" s="28" t="s">
        <v>1934</v>
      </c>
      <c r="E584" s="28" t="s">
        <v>213</v>
      </c>
      <c r="F584" s="28" t="s">
        <v>2143</v>
      </c>
      <c r="G584" s="331">
        <v>178</v>
      </c>
      <c r="H584" s="28">
        <v>273</v>
      </c>
      <c r="I584" s="28">
        <v>3</v>
      </c>
    </row>
    <row r="585" spans="1:9" x14ac:dyDescent="0.25">
      <c r="A585" s="28" t="s">
        <v>461</v>
      </c>
      <c r="B585" s="28" t="s">
        <v>463</v>
      </c>
      <c r="C585" s="28">
        <v>2262</v>
      </c>
      <c r="D585" s="28" t="s">
        <v>1934</v>
      </c>
      <c r="E585" s="28" t="s">
        <v>215</v>
      </c>
      <c r="F585" s="28" t="s">
        <v>2144</v>
      </c>
      <c r="G585" s="331">
        <v>179</v>
      </c>
      <c r="H585" s="28">
        <v>273</v>
      </c>
      <c r="I585" s="28">
        <v>3</v>
      </c>
    </row>
    <row r="586" spans="1:9" x14ac:dyDescent="0.25">
      <c r="A586" s="28" t="s">
        <v>461</v>
      </c>
      <c r="B586" s="28" t="s">
        <v>463</v>
      </c>
      <c r="C586" s="28">
        <v>2262</v>
      </c>
      <c r="D586" s="28" t="s">
        <v>1934</v>
      </c>
      <c r="E586" s="28" t="s">
        <v>217</v>
      </c>
      <c r="F586" s="28" t="s">
        <v>2145</v>
      </c>
      <c r="G586" s="331">
        <v>91</v>
      </c>
      <c r="H586" s="28">
        <v>273</v>
      </c>
      <c r="I586" s="28">
        <v>3</v>
      </c>
    </row>
    <row r="587" spans="1:9" x14ac:dyDescent="0.25">
      <c r="A587" s="28" t="s">
        <v>461</v>
      </c>
      <c r="B587" s="28" t="s">
        <v>463</v>
      </c>
      <c r="C587" s="28">
        <v>2262</v>
      </c>
      <c r="D587" s="28" t="s">
        <v>1934</v>
      </c>
      <c r="E587" s="28" t="s">
        <v>219</v>
      </c>
      <c r="F587" s="28" t="s">
        <v>2146</v>
      </c>
      <c r="G587" s="331">
        <v>180</v>
      </c>
      <c r="H587" s="28">
        <v>273</v>
      </c>
      <c r="I587" s="28">
        <v>3</v>
      </c>
    </row>
    <row r="588" spans="1:9" x14ac:dyDescent="0.25">
      <c r="A588" s="28" t="s">
        <v>461</v>
      </c>
      <c r="B588" s="28" t="s">
        <v>463</v>
      </c>
      <c r="C588" s="28">
        <v>2262</v>
      </c>
      <c r="D588" s="28" t="s">
        <v>1934</v>
      </c>
      <c r="E588" s="28" t="s">
        <v>2147</v>
      </c>
      <c r="F588" s="28" t="s">
        <v>2148</v>
      </c>
      <c r="G588" s="331">
        <v>590</v>
      </c>
      <c r="H588" s="28">
        <v>273</v>
      </c>
      <c r="I588" s="28">
        <v>1</v>
      </c>
    </row>
    <row r="589" spans="1:9" x14ac:dyDescent="0.25">
      <c r="A589" s="28" t="s">
        <v>222</v>
      </c>
      <c r="B589" s="28" t="s">
        <v>224</v>
      </c>
      <c r="C589" s="28">
        <v>2256</v>
      </c>
      <c r="D589" s="28" t="s">
        <v>1938</v>
      </c>
      <c r="E589" s="28" t="s">
        <v>70</v>
      </c>
      <c r="F589" s="28" t="s">
        <v>2075</v>
      </c>
      <c r="G589" s="331">
        <v>194</v>
      </c>
      <c r="H589" s="28">
        <v>182</v>
      </c>
      <c r="I589" s="28">
        <v>2</v>
      </c>
    </row>
    <row r="590" spans="1:9" x14ac:dyDescent="0.25">
      <c r="A590" s="28" t="s">
        <v>222</v>
      </c>
      <c r="B590" s="28" t="s">
        <v>224</v>
      </c>
      <c r="C590" s="28">
        <v>2256</v>
      </c>
      <c r="D590" s="28" t="s">
        <v>1938</v>
      </c>
      <c r="E590" s="28" t="s">
        <v>72</v>
      </c>
      <c r="F590" s="28" t="s">
        <v>2076</v>
      </c>
      <c r="G590" s="331">
        <v>195</v>
      </c>
      <c r="H590" s="28">
        <v>182</v>
      </c>
      <c r="I590" s="28">
        <v>2</v>
      </c>
    </row>
    <row r="591" spans="1:9" x14ac:dyDescent="0.25">
      <c r="A591" s="28" t="s">
        <v>222</v>
      </c>
      <c r="B591" s="28" t="s">
        <v>224</v>
      </c>
      <c r="C591" s="28">
        <v>2256</v>
      </c>
      <c r="D591" s="28" t="s">
        <v>1938</v>
      </c>
      <c r="E591" s="28" t="s">
        <v>74</v>
      </c>
      <c r="F591" s="28" t="s">
        <v>2077</v>
      </c>
      <c r="G591" s="331">
        <v>185</v>
      </c>
      <c r="H591" s="28">
        <v>182</v>
      </c>
      <c r="I591" s="28">
        <v>2</v>
      </c>
    </row>
    <row r="592" spans="1:9" x14ac:dyDescent="0.25">
      <c r="A592" s="28" t="s">
        <v>222</v>
      </c>
      <c r="B592" s="28" t="s">
        <v>224</v>
      </c>
      <c r="C592" s="28">
        <v>2256</v>
      </c>
      <c r="D592" s="28" t="s">
        <v>1938</v>
      </c>
      <c r="E592" s="28" t="s">
        <v>76</v>
      </c>
      <c r="F592" s="28" t="s">
        <v>2078</v>
      </c>
      <c r="G592" s="331">
        <v>196</v>
      </c>
      <c r="H592" s="28">
        <v>182</v>
      </c>
      <c r="I592" s="28">
        <v>2</v>
      </c>
    </row>
    <row r="593" spans="1:9" x14ac:dyDescent="0.25">
      <c r="A593" s="28" t="s">
        <v>222</v>
      </c>
      <c r="B593" s="28" t="s">
        <v>224</v>
      </c>
      <c r="C593" s="28">
        <v>2256</v>
      </c>
      <c r="D593" s="28" t="s">
        <v>1938</v>
      </c>
      <c r="E593" s="28" t="s">
        <v>80</v>
      </c>
      <c r="F593" s="28" t="s">
        <v>2079</v>
      </c>
      <c r="G593" s="331">
        <v>142</v>
      </c>
      <c r="H593" s="28">
        <v>182</v>
      </c>
      <c r="I593" s="28">
        <v>2</v>
      </c>
    </row>
    <row r="594" spans="1:9" x14ac:dyDescent="0.25">
      <c r="A594" s="28" t="s">
        <v>222</v>
      </c>
      <c r="B594" s="28" t="s">
        <v>224</v>
      </c>
      <c r="C594" s="28">
        <v>2256</v>
      </c>
      <c r="D594" s="28" t="s">
        <v>1938</v>
      </c>
      <c r="E594" s="28" t="s">
        <v>81</v>
      </c>
      <c r="F594" s="28" t="s">
        <v>2080</v>
      </c>
      <c r="G594" s="331">
        <v>143</v>
      </c>
      <c r="H594" s="28">
        <v>182</v>
      </c>
      <c r="I594" s="28">
        <v>2</v>
      </c>
    </row>
    <row r="595" spans="1:9" x14ac:dyDescent="0.25">
      <c r="A595" s="28" t="s">
        <v>222</v>
      </c>
      <c r="B595" s="28" t="s">
        <v>224</v>
      </c>
      <c r="C595" s="28">
        <v>2256</v>
      </c>
      <c r="D595" s="28" t="s">
        <v>1938</v>
      </c>
      <c r="E595" s="28" t="s">
        <v>83</v>
      </c>
      <c r="F595" s="28" t="s">
        <v>2081</v>
      </c>
      <c r="G595" s="331">
        <v>144</v>
      </c>
      <c r="H595" s="28">
        <v>182</v>
      </c>
      <c r="I595" s="28">
        <v>2</v>
      </c>
    </row>
    <row r="596" spans="1:9" x14ac:dyDescent="0.25">
      <c r="A596" s="28" t="s">
        <v>222</v>
      </c>
      <c r="B596" s="28" t="s">
        <v>224</v>
      </c>
      <c r="C596" s="28">
        <v>2256</v>
      </c>
      <c r="D596" s="28" t="s">
        <v>1938</v>
      </c>
      <c r="E596" s="28" t="s">
        <v>85</v>
      </c>
      <c r="F596" s="28" t="s">
        <v>2082</v>
      </c>
      <c r="G596" s="331">
        <v>145</v>
      </c>
      <c r="H596" s="28">
        <v>182</v>
      </c>
      <c r="I596" s="28">
        <v>2</v>
      </c>
    </row>
    <row r="597" spans="1:9" x14ac:dyDescent="0.25">
      <c r="A597" s="28" t="s">
        <v>222</v>
      </c>
      <c r="B597" s="28" t="s">
        <v>224</v>
      </c>
      <c r="C597" s="28">
        <v>2256</v>
      </c>
      <c r="D597" s="28" t="s">
        <v>1938</v>
      </c>
      <c r="E597" s="28" t="s">
        <v>87</v>
      </c>
      <c r="F597" s="28" t="s">
        <v>2083</v>
      </c>
      <c r="G597" s="331">
        <v>147</v>
      </c>
      <c r="H597" s="28">
        <v>182</v>
      </c>
      <c r="I597" s="28">
        <v>2</v>
      </c>
    </row>
    <row r="598" spans="1:9" x14ac:dyDescent="0.25">
      <c r="A598" s="28" t="s">
        <v>222</v>
      </c>
      <c r="B598" s="28" t="s">
        <v>224</v>
      </c>
      <c r="C598" s="28">
        <v>2256</v>
      </c>
      <c r="D598" s="28" t="s">
        <v>1938</v>
      </c>
      <c r="E598" s="28" t="s">
        <v>89</v>
      </c>
      <c r="F598" s="28" t="s">
        <v>2084</v>
      </c>
      <c r="G598" s="331">
        <v>207</v>
      </c>
      <c r="H598" s="28">
        <v>182</v>
      </c>
      <c r="I598" s="28">
        <v>2</v>
      </c>
    </row>
    <row r="599" spans="1:9" x14ac:dyDescent="0.25">
      <c r="A599" s="28" t="s">
        <v>222</v>
      </c>
      <c r="B599" s="28" t="s">
        <v>224</v>
      </c>
      <c r="C599" s="28">
        <v>2256</v>
      </c>
      <c r="D599" s="28" t="s">
        <v>1938</v>
      </c>
      <c r="E599" s="28" t="s">
        <v>93</v>
      </c>
      <c r="F599" s="28" t="s">
        <v>2085</v>
      </c>
      <c r="G599" s="331">
        <v>148</v>
      </c>
      <c r="H599" s="28">
        <v>182</v>
      </c>
      <c r="I599" s="28">
        <v>2</v>
      </c>
    </row>
    <row r="600" spans="1:9" x14ac:dyDescent="0.25">
      <c r="A600" s="28" t="s">
        <v>222</v>
      </c>
      <c r="B600" s="28" t="s">
        <v>224</v>
      </c>
      <c r="C600" s="28">
        <v>2256</v>
      </c>
      <c r="D600" s="28" t="s">
        <v>1938</v>
      </c>
      <c r="E600" s="28" t="s">
        <v>95</v>
      </c>
      <c r="F600" s="28" t="s">
        <v>2086</v>
      </c>
      <c r="G600" s="331">
        <v>149</v>
      </c>
      <c r="H600" s="28">
        <v>182</v>
      </c>
      <c r="I600" s="28">
        <v>2</v>
      </c>
    </row>
    <row r="601" spans="1:9" x14ac:dyDescent="0.25">
      <c r="A601" s="28" t="s">
        <v>222</v>
      </c>
      <c r="B601" s="28" t="s">
        <v>224</v>
      </c>
      <c r="C601" s="28">
        <v>2256</v>
      </c>
      <c r="D601" s="28" t="s">
        <v>1938</v>
      </c>
      <c r="E601" s="28" t="s">
        <v>96</v>
      </c>
      <c r="F601" s="28" t="s">
        <v>2087</v>
      </c>
      <c r="G601" s="331">
        <v>150</v>
      </c>
      <c r="H601" s="28">
        <v>182</v>
      </c>
      <c r="I601" s="28">
        <v>2</v>
      </c>
    </row>
    <row r="602" spans="1:9" x14ac:dyDescent="0.25">
      <c r="A602" s="28" t="s">
        <v>222</v>
      </c>
      <c r="B602" s="28" t="s">
        <v>224</v>
      </c>
      <c r="C602" s="28">
        <v>2256</v>
      </c>
      <c r="D602" s="28" t="s">
        <v>1938</v>
      </c>
      <c r="E602" s="28" t="s">
        <v>100</v>
      </c>
      <c r="F602" s="28" t="s">
        <v>2088</v>
      </c>
      <c r="G602" s="331">
        <v>75</v>
      </c>
      <c r="H602" s="28">
        <v>182</v>
      </c>
      <c r="I602" s="28">
        <v>2</v>
      </c>
    </row>
    <row r="603" spans="1:9" x14ac:dyDescent="0.25">
      <c r="A603" s="28" t="s">
        <v>222</v>
      </c>
      <c r="B603" s="28" t="s">
        <v>224</v>
      </c>
      <c r="C603" s="28">
        <v>2256</v>
      </c>
      <c r="D603" s="28" t="s">
        <v>1938</v>
      </c>
      <c r="E603" s="28" t="s">
        <v>102</v>
      </c>
      <c r="F603" s="28" t="s">
        <v>2089</v>
      </c>
      <c r="G603" s="331">
        <v>152</v>
      </c>
      <c r="H603" s="28">
        <v>182</v>
      </c>
      <c r="I603" s="28">
        <v>2</v>
      </c>
    </row>
    <row r="604" spans="1:9" x14ac:dyDescent="0.25">
      <c r="A604" s="28" t="s">
        <v>222</v>
      </c>
      <c r="B604" s="28" t="s">
        <v>224</v>
      </c>
      <c r="C604" s="28">
        <v>2256</v>
      </c>
      <c r="D604" s="28" t="s">
        <v>1938</v>
      </c>
      <c r="E604" s="28" t="s">
        <v>104</v>
      </c>
      <c r="F604" s="28" t="s">
        <v>2090</v>
      </c>
      <c r="G604" s="331">
        <v>153</v>
      </c>
      <c r="H604" s="28">
        <v>182</v>
      </c>
      <c r="I604" s="28">
        <v>2</v>
      </c>
    </row>
    <row r="605" spans="1:9" x14ac:dyDescent="0.25">
      <c r="A605" s="28" t="s">
        <v>222</v>
      </c>
      <c r="B605" s="28" t="s">
        <v>224</v>
      </c>
      <c r="C605" s="28">
        <v>2256</v>
      </c>
      <c r="D605" s="28" t="s">
        <v>1938</v>
      </c>
      <c r="E605" s="28" t="s">
        <v>106</v>
      </c>
      <c r="F605" s="28" t="s">
        <v>2091</v>
      </c>
      <c r="G605" s="331">
        <v>154</v>
      </c>
      <c r="H605" s="28">
        <v>182</v>
      </c>
      <c r="I605" s="28">
        <v>2</v>
      </c>
    </row>
    <row r="606" spans="1:9" x14ac:dyDescent="0.25">
      <c r="A606" s="28" t="s">
        <v>222</v>
      </c>
      <c r="B606" s="28" t="s">
        <v>224</v>
      </c>
      <c r="C606" s="28">
        <v>2256</v>
      </c>
      <c r="D606" s="28" t="s">
        <v>1938</v>
      </c>
      <c r="E606" s="28" t="s">
        <v>108</v>
      </c>
      <c r="F606" s="28" t="s">
        <v>2092</v>
      </c>
      <c r="G606" s="331">
        <v>156</v>
      </c>
      <c r="H606" s="28">
        <v>182</v>
      </c>
      <c r="I606" s="28">
        <v>2</v>
      </c>
    </row>
    <row r="607" spans="1:9" x14ac:dyDescent="0.25">
      <c r="A607" s="28" t="s">
        <v>222</v>
      </c>
      <c r="B607" s="28" t="s">
        <v>224</v>
      </c>
      <c r="C607" s="28">
        <v>2256</v>
      </c>
      <c r="D607" s="28" t="s">
        <v>1938</v>
      </c>
      <c r="E607" s="28" t="s">
        <v>110</v>
      </c>
      <c r="F607" s="28" t="s">
        <v>2093</v>
      </c>
      <c r="G607" s="331">
        <v>158</v>
      </c>
      <c r="H607" s="28">
        <v>182</v>
      </c>
      <c r="I607" s="28">
        <v>2</v>
      </c>
    </row>
    <row r="608" spans="1:9" x14ac:dyDescent="0.25">
      <c r="A608" s="28" t="s">
        <v>222</v>
      </c>
      <c r="B608" s="28" t="s">
        <v>224</v>
      </c>
      <c r="C608" s="28">
        <v>2256</v>
      </c>
      <c r="D608" s="28" t="s">
        <v>1938</v>
      </c>
      <c r="E608" s="28" t="s">
        <v>114</v>
      </c>
      <c r="F608" s="28" t="s">
        <v>2094</v>
      </c>
      <c r="G608" s="331">
        <v>76</v>
      </c>
      <c r="H608" s="28">
        <v>182</v>
      </c>
      <c r="I608" s="28">
        <v>2</v>
      </c>
    </row>
    <row r="609" spans="1:9" x14ac:dyDescent="0.25">
      <c r="A609" s="28" t="s">
        <v>222</v>
      </c>
      <c r="B609" s="28" t="s">
        <v>224</v>
      </c>
      <c r="C609" s="28">
        <v>2256</v>
      </c>
      <c r="D609" s="28" t="s">
        <v>1938</v>
      </c>
      <c r="E609" s="28" t="s">
        <v>116</v>
      </c>
      <c r="F609" s="28" t="s">
        <v>2095</v>
      </c>
      <c r="G609" s="331">
        <v>77</v>
      </c>
      <c r="H609" s="28">
        <v>182</v>
      </c>
      <c r="I609" s="28">
        <v>2</v>
      </c>
    </row>
    <row r="610" spans="1:9" x14ac:dyDescent="0.25">
      <c r="A610" s="28" t="s">
        <v>222</v>
      </c>
      <c r="B610" s="28" t="s">
        <v>224</v>
      </c>
      <c r="C610" s="28">
        <v>2256</v>
      </c>
      <c r="D610" s="28" t="s">
        <v>1938</v>
      </c>
      <c r="E610" s="28" t="s">
        <v>119</v>
      </c>
      <c r="F610" s="28" t="s">
        <v>2096</v>
      </c>
      <c r="G610" s="331">
        <v>187</v>
      </c>
      <c r="H610" s="28">
        <v>182</v>
      </c>
      <c r="I610" s="28">
        <v>2</v>
      </c>
    </row>
    <row r="611" spans="1:9" x14ac:dyDescent="0.25">
      <c r="A611" s="28" t="s">
        <v>222</v>
      </c>
      <c r="B611" s="28" t="s">
        <v>224</v>
      </c>
      <c r="C611" s="28">
        <v>2256</v>
      </c>
      <c r="D611" s="28" t="s">
        <v>1938</v>
      </c>
      <c r="E611" s="28" t="s">
        <v>121</v>
      </c>
      <c r="F611" s="28" t="s">
        <v>2097</v>
      </c>
      <c r="G611" s="331">
        <v>218</v>
      </c>
      <c r="H611" s="28">
        <v>182</v>
      </c>
      <c r="I611" s="28">
        <v>2</v>
      </c>
    </row>
    <row r="612" spans="1:9" x14ac:dyDescent="0.25">
      <c r="A612" s="28" t="s">
        <v>222</v>
      </c>
      <c r="B612" s="28" t="s">
        <v>224</v>
      </c>
      <c r="C612" s="28">
        <v>2256</v>
      </c>
      <c r="D612" s="28" t="s">
        <v>1938</v>
      </c>
      <c r="E612" s="28" t="s">
        <v>123</v>
      </c>
      <c r="F612" s="28" t="s">
        <v>2098</v>
      </c>
      <c r="G612" s="331">
        <v>208</v>
      </c>
      <c r="H612" s="28">
        <v>182</v>
      </c>
      <c r="I612" s="28">
        <v>2</v>
      </c>
    </row>
    <row r="613" spans="1:9" x14ac:dyDescent="0.25">
      <c r="A613" s="28" t="s">
        <v>222</v>
      </c>
      <c r="B613" s="28" t="s">
        <v>224</v>
      </c>
      <c r="C613" s="28">
        <v>2256</v>
      </c>
      <c r="D613" s="28" t="s">
        <v>1938</v>
      </c>
      <c r="E613" s="28" t="s">
        <v>124</v>
      </c>
      <c r="F613" s="28" t="s">
        <v>2099</v>
      </c>
      <c r="G613" s="331">
        <v>214</v>
      </c>
      <c r="H613" s="28">
        <v>182</v>
      </c>
      <c r="I613" s="28">
        <v>2</v>
      </c>
    </row>
    <row r="614" spans="1:9" x14ac:dyDescent="0.25">
      <c r="A614" s="28" t="s">
        <v>222</v>
      </c>
      <c r="B614" s="28" t="s">
        <v>224</v>
      </c>
      <c r="C614" s="28">
        <v>2256</v>
      </c>
      <c r="D614" s="28" t="s">
        <v>1938</v>
      </c>
      <c r="E614" s="28" t="s">
        <v>126</v>
      </c>
      <c r="F614" s="28" t="s">
        <v>2100</v>
      </c>
      <c r="G614" s="331">
        <v>209</v>
      </c>
      <c r="H614" s="28">
        <v>182</v>
      </c>
      <c r="I614" s="28">
        <v>2</v>
      </c>
    </row>
    <row r="615" spans="1:9" x14ac:dyDescent="0.25">
      <c r="A615" s="28" t="s">
        <v>222</v>
      </c>
      <c r="B615" s="28" t="s">
        <v>224</v>
      </c>
      <c r="C615" s="28">
        <v>2256</v>
      </c>
      <c r="D615" s="28" t="s">
        <v>1938</v>
      </c>
      <c r="E615" s="28" t="s">
        <v>129</v>
      </c>
      <c r="F615" s="28" t="s">
        <v>2101</v>
      </c>
      <c r="G615" s="331">
        <v>99</v>
      </c>
      <c r="H615" s="28">
        <v>182</v>
      </c>
      <c r="I615" s="28">
        <v>2</v>
      </c>
    </row>
    <row r="616" spans="1:9" x14ac:dyDescent="0.25">
      <c r="A616" s="28" t="s">
        <v>222</v>
      </c>
      <c r="B616" s="28" t="s">
        <v>224</v>
      </c>
      <c r="C616" s="28">
        <v>2256</v>
      </c>
      <c r="D616" s="28" t="s">
        <v>1938</v>
      </c>
      <c r="E616" s="28" t="s">
        <v>131</v>
      </c>
      <c r="F616" s="28" t="s">
        <v>2102</v>
      </c>
      <c r="G616" s="331">
        <v>100</v>
      </c>
      <c r="H616" s="28">
        <v>182</v>
      </c>
      <c r="I616" s="28">
        <v>2</v>
      </c>
    </row>
    <row r="617" spans="1:9" x14ac:dyDescent="0.25">
      <c r="A617" s="28" t="s">
        <v>222</v>
      </c>
      <c r="B617" s="28" t="s">
        <v>224</v>
      </c>
      <c r="C617" s="28">
        <v>2256</v>
      </c>
      <c r="D617" s="28" t="s">
        <v>1938</v>
      </c>
      <c r="E617" s="28" t="s">
        <v>133</v>
      </c>
      <c r="F617" s="28" t="s">
        <v>2103</v>
      </c>
      <c r="G617" s="331">
        <v>160</v>
      </c>
      <c r="H617" s="28">
        <v>182</v>
      </c>
      <c r="I617" s="28">
        <v>2</v>
      </c>
    </row>
    <row r="618" spans="1:9" x14ac:dyDescent="0.25">
      <c r="A618" s="28" t="s">
        <v>222</v>
      </c>
      <c r="B618" s="28" t="s">
        <v>224</v>
      </c>
      <c r="C618" s="28">
        <v>2256</v>
      </c>
      <c r="D618" s="28" t="s">
        <v>1938</v>
      </c>
      <c r="E618" s="28" t="s">
        <v>135</v>
      </c>
      <c r="F618" s="28" t="s">
        <v>2104</v>
      </c>
      <c r="G618" s="331">
        <v>161</v>
      </c>
      <c r="H618" s="28">
        <v>182</v>
      </c>
      <c r="I618" s="28">
        <v>2</v>
      </c>
    </row>
    <row r="619" spans="1:9" x14ac:dyDescent="0.25">
      <c r="A619" s="28" t="s">
        <v>222</v>
      </c>
      <c r="B619" s="28" t="s">
        <v>224</v>
      </c>
      <c r="C619" s="28">
        <v>2256</v>
      </c>
      <c r="D619" s="28" t="s">
        <v>1938</v>
      </c>
      <c r="E619" s="28" t="s">
        <v>137</v>
      </c>
      <c r="F619" s="28" t="s">
        <v>2105</v>
      </c>
      <c r="G619" s="331">
        <v>78</v>
      </c>
      <c r="H619" s="28">
        <v>182</v>
      </c>
      <c r="I619" s="28">
        <v>2</v>
      </c>
    </row>
    <row r="620" spans="1:9" x14ac:dyDescent="0.25">
      <c r="A620" s="28" t="s">
        <v>222</v>
      </c>
      <c r="B620" s="28" t="s">
        <v>224</v>
      </c>
      <c r="C620" s="28">
        <v>2256</v>
      </c>
      <c r="D620" s="28" t="s">
        <v>1938</v>
      </c>
      <c r="E620" s="28" t="s">
        <v>139</v>
      </c>
      <c r="F620" s="28" t="s">
        <v>2106</v>
      </c>
      <c r="G620" s="331">
        <v>80</v>
      </c>
      <c r="H620" s="28">
        <v>182</v>
      </c>
      <c r="I620" s="28">
        <v>2</v>
      </c>
    </row>
    <row r="621" spans="1:9" x14ac:dyDescent="0.25">
      <c r="A621" s="28" t="s">
        <v>222</v>
      </c>
      <c r="B621" s="28" t="s">
        <v>224</v>
      </c>
      <c r="C621" s="28">
        <v>2256</v>
      </c>
      <c r="D621" s="28" t="s">
        <v>1938</v>
      </c>
      <c r="E621" s="28" t="s">
        <v>141</v>
      </c>
      <c r="F621" s="28" t="s">
        <v>2107</v>
      </c>
      <c r="G621" s="331">
        <v>210</v>
      </c>
      <c r="H621" s="28">
        <v>182</v>
      </c>
      <c r="I621" s="28">
        <v>2</v>
      </c>
    </row>
    <row r="622" spans="1:9" x14ac:dyDescent="0.25">
      <c r="A622" s="28" t="s">
        <v>222</v>
      </c>
      <c r="B622" s="28" t="s">
        <v>224</v>
      </c>
      <c r="C622" s="28">
        <v>2256</v>
      </c>
      <c r="D622" s="28" t="s">
        <v>1938</v>
      </c>
      <c r="E622" s="28" t="s">
        <v>145</v>
      </c>
      <c r="F622" s="28" t="s">
        <v>2108</v>
      </c>
      <c r="G622" s="331">
        <v>162</v>
      </c>
      <c r="H622" s="28">
        <v>182</v>
      </c>
      <c r="I622" s="28">
        <v>2</v>
      </c>
    </row>
    <row r="623" spans="1:9" x14ac:dyDescent="0.25">
      <c r="A623" s="28" t="s">
        <v>222</v>
      </c>
      <c r="B623" s="28" t="s">
        <v>224</v>
      </c>
      <c r="C623" s="28">
        <v>2256</v>
      </c>
      <c r="D623" s="28" t="s">
        <v>1938</v>
      </c>
      <c r="E623" s="28" t="s">
        <v>146</v>
      </c>
      <c r="F623" s="28" t="s">
        <v>2109</v>
      </c>
      <c r="G623" s="331">
        <v>81</v>
      </c>
      <c r="H623" s="28">
        <v>182</v>
      </c>
      <c r="I623" s="28">
        <v>2</v>
      </c>
    </row>
    <row r="624" spans="1:9" x14ac:dyDescent="0.25">
      <c r="A624" s="28" t="s">
        <v>222</v>
      </c>
      <c r="B624" s="28" t="s">
        <v>224</v>
      </c>
      <c r="C624" s="28">
        <v>2256</v>
      </c>
      <c r="D624" s="28" t="s">
        <v>1938</v>
      </c>
      <c r="E624" s="28" t="s">
        <v>149</v>
      </c>
      <c r="F624" s="28" t="s">
        <v>2110</v>
      </c>
      <c r="G624" s="331">
        <v>200</v>
      </c>
      <c r="H624" s="28">
        <v>182</v>
      </c>
      <c r="I624" s="28">
        <v>2</v>
      </c>
    </row>
    <row r="625" spans="1:9" x14ac:dyDescent="0.25">
      <c r="A625" s="28" t="s">
        <v>222</v>
      </c>
      <c r="B625" s="28" t="s">
        <v>224</v>
      </c>
      <c r="C625" s="28">
        <v>2256</v>
      </c>
      <c r="D625" s="28" t="s">
        <v>1938</v>
      </c>
      <c r="E625" s="28" t="s">
        <v>151</v>
      </c>
      <c r="F625" s="28" t="s">
        <v>2111</v>
      </c>
      <c r="G625" s="331">
        <v>82</v>
      </c>
      <c r="H625" s="28">
        <v>182</v>
      </c>
      <c r="I625" s="28">
        <v>2</v>
      </c>
    </row>
    <row r="626" spans="1:9" x14ac:dyDescent="0.25">
      <c r="A626" s="28" t="s">
        <v>222</v>
      </c>
      <c r="B626" s="28" t="s">
        <v>224</v>
      </c>
      <c r="C626" s="28">
        <v>2256</v>
      </c>
      <c r="D626" s="28" t="s">
        <v>1938</v>
      </c>
      <c r="E626" s="28" t="s">
        <v>153</v>
      </c>
      <c r="F626" s="28" t="s">
        <v>2112</v>
      </c>
      <c r="G626" s="331">
        <v>163</v>
      </c>
      <c r="H626" s="28">
        <v>182</v>
      </c>
      <c r="I626" s="28">
        <v>2</v>
      </c>
    </row>
    <row r="627" spans="1:9" x14ac:dyDescent="0.25">
      <c r="A627" s="28" t="s">
        <v>222</v>
      </c>
      <c r="B627" s="28" t="s">
        <v>224</v>
      </c>
      <c r="C627" s="28">
        <v>2256</v>
      </c>
      <c r="D627" s="28" t="s">
        <v>1938</v>
      </c>
      <c r="E627" s="28" t="s">
        <v>155</v>
      </c>
      <c r="F627" s="28" t="s">
        <v>2113</v>
      </c>
      <c r="G627" s="331">
        <v>201</v>
      </c>
      <c r="H627" s="28">
        <v>182</v>
      </c>
      <c r="I627" s="28">
        <v>2</v>
      </c>
    </row>
    <row r="628" spans="1:9" x14ac:dyDescent="0.25">
      <c r="A628" s="28" t="s">
        <v>222</v>
      </c>
      <c r="B628" s="28" t="s">
        <v>224</v>
      </c>
      <c r="C628" s="28">
        <v>2256</v>
      </c>
      <c r="D628" s="28" t="s">
        <v>1938</v>
      </c>
      <c r="E628" s="28" t="s">
        <v>156</v>
      </c>
      <c r="F628" s="28" t="s">
        <v>2114</v>
      </c>
      <c r="G628" s="331">
        <v>83</v>
      </c>
      <c r="H628" s="28">
        <v>182</v>
      </c>
      <c r="I628" s="28">
        <v>2</v>
      </c>
    </row>
    <row r="629" spans="1:9" x14ac:dyDescent="0.25">
      <c r="A629" s="28" t="s">
        <v>222</v>
      </c>
      <c r="B629" s="28" t="s">
        <v>224</v>
      </c>
      <c r="C629" s="28">
        <v>2256</v>
      </c>
      <c r="D629" s="28" t="s">
        <v>1938</v>
      </c>
      <c r="E629" s="28" t="s">
        <v>158</v>
      </c>
      <c r="F629" s="28" t="s">
        <v>2115</v>
      </c>
      <c r="G629" s="331">
        <v>165</v>
      </c>
      <c r="H629" s="28">
        <v>182</v>
      </c>
      <c r="I629" s="28">
        <v>2</v>
      </c>
    </row>
    <row r="630" spans="1:9" x14ac:dyDescent="0.25">
      <c r="A630" s="28" t="s">
        <v>222</v>
      </c>
      <c r="B630" s="28" t="s">
        <v>224</v>
      </c>
      <c r="C630" s="28">
        <v>2256</v>
      </c>
      <c r="D630" s="28" t="s">
        <v>1938</v>
      </c>
      <c r="E630" s="28" t="s">
        <v>160</v>
      </c>
      <c r="F630" s="28" t="s">
        <v>2116</v>
      </c>
      <c r="G630" s="331">
        <v>166</v>
      </c>
      <c r="H630" s="28">
        <v>182</v>
      </c>
      <c r="I630" s="28">
        <v>2</v>
      </c>
    </row>
    <row r="631" spans="1:9" x14ac:dyDescent="0.25">
      <c r="A631" s="28" t="s">
        <v>222</v>
      </c>
      <c r="B631" s="28" t="s">
        <v>224</v>
      </c>
      <c r="C631" s="28">
        <v>2256</v>
      </c>
      <c r="D631" s="28" t="s">
        <v>1938</v>
      </c>
      <c r="E631" s="28" t="s">
        <v>162</v>
      </c>
      <c r="F631" s="28" t="s">
        <v>2117</v>
      </c>
      <c r="G631" s="331">
        <v>167</v>
      </c>
      <c r="H631" s="28">
        <v>182</v>
      </c>
      <c r="I631" s="28">
        <v>2</v>
      </c>
    </row>
    <row r="632" spans="1:9" x14ac:dyDescent="0.25">
      <c r="A632" s="28" t="s">
        <v>222</v>
      </c>
      <c r="B632" s="28" t="s">
        <v>224</v>
      </c>
      <c r="C632" s="28">
        <v>2256</v>
      </c>
      <c r="D632" s="28" t="s">
        <v>1938</v>
      </c>
      <c r="E632" s="28" t="s">
        <v>164</v>
      </c>
      <c r="F632" s="28" t="s">
        <v>2118</v>
      </c>
      <c r="G632" s="331">
        <v>202</v>
      </c>
      <c r="H632" s="28">
        <v>182</v>
      </c>
      <c r="I632" s="28">
        <v>2</v>
      </c>
    </row>
    <row r="633" spans="1:9" x14ac:dyDescent="0.25">
      <c r="A633" s="28" t="s">
        <v>222</v>
      </c>
      <c r="B633" s="28" t="s">
        <v>224</v>
      </c>
      <c r="C633" s="28">
        <v>2256</v>
      </c>
      <c r="D633" s="28" t="s">
        <v>1938</v>
      </c>
      <c r="E633" s="28" t="s">
        <v>166</v>
      </c>
      <c r="F633" s="28" t="s">
        <v>2119</v>
      </c>
      <c r="G633" s="331">
        <v>168</v>
      </c>
      <c r="H633" s="28">
        <v>182</v>
      </c>
      <c r="I633" s="28">
        <v>2</v>
      </c>
    </row>
    <row r="634" spans="1:9" x14ac:dyDescent="0.25">
      <c r="A634" s="28" t="s">
        <v>222</v>
      </c>
      <c r="B634" s="28" t="s">
        <v>224</v>
      </c>
      <c r="C634" s="28">
        <v>2256</v>
      </c>
      <c r="D634" s="28" t="s">
        <v>1938</v>
      </c>
      <c r="E634" s="28" t="s">
        <v>168</v>
      </c>
      <c r="F634" s="28" t="s">
        <v>2120</v>
      </c>
      <c r="G634" s="331">
        <v>222</v>
      </c>
      <c r="H634" s="28">
        <v>182</v>
      </c>
      <c r="I634" s="28">
        <v>2</v>
      </c>
    </row>
    <row r="635" spans="1:9" x14ac:dyDescent="0.25">
      <c r="A635" s="28" t="s">
        <v>222</v>
      </c>
      <c r="B635" s="28" t="s">
        <v>224</v>
      </c>
      <c r="C635" s="28">
        <v>2256</v>
      </c>
      <c r="D635" s="28" t="s">
        <v>1938</v>
      </c>
      <c r="E635" s="28" t="s">
        <v>170</v>
      </c>
      <c r="F635" s="28" t="s">
        <v>2121</v>
      </c>
      <c r="G635" s="331">
        <v>84</v>
      </c>
      <c r="H635" s="28">
        <v>182</v>
      </c>
      <c r="I635" s="28">
        <v>2</v>
      </c>
    </row>
    <row r="636" spans="1:9" x14ac:dyDescent="0.25">
      <c r="A636" s="28" t="s">
        <v>222</v>
      </c>
      <c r="B636" s="28" t="s">
        <v>224</v>
      </c>
      <c r="C636" s="28">
        <v>2256</v>
      </c>
      <c r="D636" s="28" t="s">
        <v>1938</v>
      </c>
      <c r="E636" s="28" t="s">
        <v>172</v>
      </c>
      <c r="F636" s="28" t="s">
        <v>2122</v>
      </c>
      <c r="G636" s="331">
        <v>85</v>
      </c>
      <c r="H636" s="28">
        <v>182</v>
      </c>
      <c r="I636" s="28">
        <v>2</v>
      </c>
    </row>
    <row r="637" spans="1:9" x14ac:dyDescent="0.25">
      <c r="A637" s="28" t="s">
        <v>222</v>
      </c>
      <c r="B637" s="28" t="s">
        <v>224</v>
      </c>
      <c r="C637" s="28">
        <v>2256</v>
      </c>
      <c r="D637" s="28" t="s">
        <v>1938</v>
      </c>
      <c r="E637" s="28" t="s">
        <v>174</v>
      </c>
      <c r="F637" s="28" t="s">
        <v>2123</v>
      </c>
      <c r="G637" s="331">
        <v>106</v>
      </c>
      <c r="H637" s="28">
        <v>182</v>
      </c>
      <c r="I637" s="28">
        <v>2</v>
      </c>
    </row>
    <row r="638" spans="1:9" x14ac:dyDescent="0.25">
      <c r="A638" s="28" t="s">
        <v>222</v>
      </c>
      <c r="B638" s="28" t="s">
        <v>224</v>
      </c>
      <c r="C638" s="28">
        <v>2256</v>
      </c>
      <c r="D638" s="28" t="s">
        <v>1938</v>
      </c>
      <c r="E638" s="28" t="s">
        <v>175</v>
      </c>
      <c r="F638" s="28" t="s">
        <v>2124</v>
      </c>
      <c r="G638" s="331">
        <v>87</v>
      </c>
      <c r="H638" s="28">
        <v>182</v>
      </c>
      <c r="I638" s="28">
        <v>2</v>
      </c>
    </row>
    <row r="639" spans="1:9" x14ac:dyDescent="0.25">
      <c r="A639" s="28" t="s">
        <v>222</v>
      </c>
      <c r="B639" s="28" t="s">
        <v>224</v>
      </c>
      <c r="C639" s="28">
        <v>2256</v>
      </c>
      <c r="D639" s="28" t="s">
        <v>1938</v>
      </c>
      <c r="E639" s="28" t="s">
        <v>177</v>
      </c>
      <c r="F639" s="28" t="s">
        <v>2125</v>
      </c>
      <c r="G639" s="331">
        <v>171</v>
      </c>
      <c r="H639" s="28">
        <v>182</v>
      </c>
      <c r="I639" s="28">
        <v>2</v>
      </c>
    </row>
    <row r="640" spans="1:9" x14ac:dyDescent="0.25">
      <c r="A640" s="28" t="s">
        <v>222</v>
      </c>
      <c r="B640" s="28" t="s">
        <v>224</v>
      </c>
      <c r="C640" s="28">
        <v>2256</v>
      </c>
      <c r="D640" s="28" t="s">
        <v>1938</v>
      </c>
      <c r="E640" s="28" t="s">
        <v>179</v>
      </c>
      <c r="F640" s="28" t="s">
        <v>2126</v>
      </c>
      <c r="G640" s="331">
        <v>188</v>
      </c>
      <c r="H640" s="28">
        <v>182</v>
      </c>
      <c r="I640" s="28">
        <v>2</v>
      </c>
    </row>
    <row r="641" spans="1:9" x14ac:dyDescent="0.25">
      <c r="A641" s="28" t="s">
        <v>222</v>
      </c>
      <c r="B641" s="28" t="s">
        <v>224</v>
      </c>
      <c r="C641" s="28">
        <v>2256</v>
      </c>
      <c r="D641" s="28" t="s">
        <v>1938</v>
      </c>
      <c r="E641" s="28" t="s">
        <v>181</v>
      </c>
      <c r="F641" s="28" t="s">
        <v>2127</v>
      </c>
      <c r="G641" s="331">
        <v>220</v>
      </c>
      <c r="H641" s="28">
        <v>182</v>
      </c>
      <c r="I641" s="28">
        <v>2</v>
      </c>
    </row>
    <row r="642" spans="1:9" x14ac:dyDescent="0.25">
      <c r="A642" s="28" t="s">
        <v>222</v>
      </c>
      <c r="B642" s="28" t="s">
        <v>224</v>
      </c>
      <c r="C642" s="28">
        <v>2256</v>
      </c>
      <c r="D642" s="28" t="s">
        <v>1938</v>
      </c>
      <c r="E642" s="28" t="s">
        <v>183</v>
      </c>
      <c r="F642" s="28" t="s">
        <v>2128</v>
      </c>
      <c r="G642" s="331">
        <v>223</v>
      </c>
      <c r="H642" s="28">
        <v>182</v>
      </c>
      <c r="I642" s="28">
        <v>2</v>
      </c>
    </row>
    <row r="643" spans="1:9" x14ac:dyDescent="0.25">
      <c r="A643" s="28" t="s">
        <v>222</v>
      </c>
      <c r="B643" s="28" t="s">
        <v>224</v>
      </c>
      <c r="C643" s="28">
        <v>2256</v>
      </c>
      <c r="D643" s="28" t="s">
        <v>1938</v>
      </c>
      <c r="E643" s="28" t="s">
        <v>185</v>
      </c>
      <c r="F643" s="28" t="s">
        <v>2129</v>
      </c>
      <c r="G643" s="331">
        <v>88</v>
      </c>
      <c r="H643" s="28">
        <v>182</v>
      </c>
      <c r="I643" s="28">
        <v>2</v>
      </c>
    </row>
    <row r="644" spans="1:9" x14ac:dyDescent="0.25">
      <c r="A644" s="28" t="s">
        <v>222</v>
      </c>
      <c r="B644" s="28" t="s">
        <v>224</v>
      </c>
      <c r="C644" s="28">
        <v>2256</v>
      </c>
      <c r="D644" s="28" t="s">
        <v>1938</v>
      </c>
      <c r="E644" s="28" t="s">
        <v>187</v>
      </c>
      <c r="F644" s="28" t="s">
        <v>2130</v>
      </c>
      <c r="G644" s="331">
        <v>89</v>
      </c>
      <c r="H644" s="28">
        <v>182</v>
      </c>
      <c r="I644" s="28">
        <v>2</v>
      </c>
    </row>
    <row r="645" spans="1:9" x14ac:dyDescent="0.25">
      <c r="A645" s="28" t="s">
        <v>222</v>
      </c>
      <c r="B645" s="28" t="s">
        <v>224</v>
      </c>
      <c r="C645" s="28">
        <v>2256</v>
      </c>
      <c r="D645" s="28" t="s">
        <v>1938</v>
      </c>
      <c r="E645" s="28" t="s">
        <v>189</v>
      </c>
      <c r="F645" s="28" t="s">
        <v>2131</v>
      </c>
      <c r="G645" s="331">
        <v>189</v>
      </c>
      <c r="H645" s="28">
        <v>182</v>
      </c>
      <c r="I645" s="28">
        <v>2</v>
      </c>
    </row>
    <row r="646" spans="1:9" x14ac:dyDescent="0.25">
      <c r="A646" s="28" t="s">
        <v>222</v>
      </c>
      <c r="B646" s="28" t="s">
        <v>224</v>
      </c>
      <c r="C646" s="28">
        <v>2256</v>
      </c>
      <c r="D646" s="28" t="s">
        <v>1938</v>
      </c>
      <c r="E646" s="28" t="s">
        <v>191</v>
      </c>
      <c r="F646" s="28" t="s">
        <v>2132</v>
      </c>
      <c r="G646" s="331">
        <v>211</v>
      </c>
      <c r="H646" s="28">
        <v>182</v>
      </c>
      <c r="I646" s="28">
        <v>2</v>
      </c>
    </row>
    <row r="647" spans="1:9" x14ac:dyDescent="0.25">
      <c r="A647" s="28" t="s">
        <v>222</v>
      </c>
      <c r="B647" s="28" t="s">
        <v>224</v>
      </c>
      <c r="C647" s="28">
        <v>2256</v>
      </c>
      <c r="D647" s="28" t="s">
        <v>1938</v>
      </c>
      <c r="E647" s="28" t="s">
        <v>193</v>
      </c>
      <c r="F647" s="28" t="s">
        <v>2133</v>
      </c>
      <c r="G647" s="331">
        <v>172</v>
      </c>
      <c r="H647" s="28">
        <v>182</v>
      </c>
      <c r="I647" s="28">
        <v>2</v>
      </c>
    </row>
    <row r="648" spans="1:9" x14ac:dyDescent="0.25">
      <c r="A648" s="28" t="s">
        <v>222</v>
      </c>
      <c r="B648" s="28" t="s">
        <v>224</v>
      </c>
      <c r="C648" s="28">
        <v>2256</v>
      </c>
      <c r="D648" s="28" t="s">
        <v>1938</v>
      </c>
      <c r="E648" s="28" t="s">
        <v>195</v>
      </c>
      <c r="F648" s="28" t="s">
        <v>2134</v>
      </c>
      <c r="G648" s="331">
        <v>173</v>
      </c>
      <c r="H648" s="28">
        <v>182</v>
      </c>
      <c r="I648" s="28">
        <v>2</v>
      </c>
    </row>
    <row r="649" spans="1:9" x14ac:dyDescent="0.25">
      <c r="A649" s="28" t="s">
        <v>222</v>
      </c>
      <c r="B649" s="28" t="s">
        <v>224</v>
      </c>
      <c r="C649" s="28">
        <v>2256</v>
      </c>
      <c r="D649" s="28" t="s">
        <v>1938</v>
      </c>
      <c r="E649" s="28" t="s">
        <v>197</v>
      </c>
      <c r="F649" s="28" t="s">
        <v>2135</v>
      </c>
      <c r="G649" s="331">
        <v>174</v>
      </c>
      <c r="H649" s="28">
        <v>182</v>
      </c>
      <c r="I649" s="28">
        <v>2</v>
      </c>
    </row>
    <row r="650" spans="1:9" x14ac:dyDescent="0.25">
      <c r="A650" s="28" t="s">
        <v>222</v>
      </c>
      <c r="B650" s="28" t="s">
        <v>224</v>
      </c>
      <c r="C650" s="28">
        <v>2256</v>
      </c>
      <c r="D650" s="28" t="s">
        <v>1938</v>
      </c>
      <c r="E650" s="28" t="s">
        <v>199</v>
      </c>
      <c r="F650" s="28" t="s">
        <v>2136</v>
      </c>
      <c r="G650" s="331">
        <v>175</v>
      </c>
      <c r="H650" s="28">
        <v>182</v>
      </c>
      <c r="I650" s="28">
        <v>2</v>
      </c>
    </row>
    <row r="651" spans="1:9" x14ac:dyDescent="0.25">
      <c r="A651" s="28" t="s">
        <v>222</v>
      </c>
      <c r="B651" s="28" t="s">
        <v>224</v>
      </c>
      <c r="C651" s="28">
        <v>2256</v>
      </c>
      <c r="D651" s="28" t="s">
        <v>1938</v>
      </c>
      <c r="E651" s="28" t="s">
        <v>201</v>
      </c>
      <c r="F651" s="28" t="s">
        <v>2137</v>
      </c>
      <c r="G651" s="331">
        <v>190</v>
      </c>
      <c r="H651" s="28">
        <v>182</v>
      </c>
      <c r="I651" s="28">
        <v>2</v>
      </c>
    </row>
    <row r="652" spans="1:9" x14ac:dyDescent="0.25">
      <c r="A652" s="28" t="s">
        <v>222</v>
      </c>
      <c r="B652" s="28" t="s">
        <v>224</v>
      </c>
      <c r="C652" s="28">
        <v>2256</v>
      </c>
      <c r="D652" s="28" t="s">
        <v>1938</v>
      </c>
      <c r="E652" s="28" t="s">
        <v>203</v>
      </c>
      <c r="F652" s="28" t="s">
        <v>2138</v>
      </c>
      <c r="G652" s="331">
        <v>90</v>
      </c>
      <c r="H652" s="28">
        <v>182</v>
      </c>
      <c r="I652" s="28">
        <v>2</v>
      </c>
    </row>
    <row r="653" spans="1:9" x14ac:dyDescent="0.25">
      <c r="A653" s="28" t="s">
        <v>222</v>
      </c>
      <c r="B653" s="28" t="s">
        <v>224</v>
      </c>
      <c r="C653" s="28">
        <v>2256</v>
      </c>
      <c r="D653" s="28" t="s">
        <v>1938</v>
      </c>
      <c r="E653" s="28" t="s">
        <v>205</v>
      </c>
      <c r="F653" s="28" t="s">
        <v>2139</v>
      </c>
      <c r="G653" s="331">
        <v>176</v>
      </c>
      <c r="H653" s="28">
        <v>182</v>
      </c>
      <c r="I653" s="28">
        <v>2</v>
      </c>
    </row>
    <row r="654" spans="1:9" x14ac:dyDescent="0.25">
      <c r="A654" s="28" t="s">
        <v>222</v>
      </c>
      <c r="B654" s="28" t="s">
        <v>224</v>
      </c>
      <c r="C654" s="28">
        <v>2256</v>
      </c>
      <c r="D654" s="28" t="s">
        <v>1938</v>
      </c>
      <c r="E654" s="28" t="s">
        <v>207</v>
      </c>
      <c r="F654" s="28" t="s">
        <v>2140</v>
      </c>
      <c r="G654" s="331">
        <v>177</v>
      </c>
      <c r="H654" s="28">
        <v>182</v>
      </c>
      <c r="I654" s="28">
        <v>2</v>
      </c>
    </row>
    <row r="655" spans="1:9" x14ac:dyDescent="0.25">
      <c r="A655" s="28" t="s">
        <v>222</v>
      </c>
      <c r="B655" s="28" t="s">
        <v>224</v>
      </c>
      <c r="C655" s="28">
        <v>2256</v>
      </c>
      <c r="D655" s="28" t="s">
        <v>1938</v>
      </c>
      <c r="E655" s="28" t="s">
        <v>209</v>
      </c>
      <c r="F655" s="28" t="s">
        <v>2141</v>
      </c>
      <c r="G655" s="331">
        <v>212</v>
      </c>
      <c r="H655" s="28">
        <v>182</v>
      </c>
      <c r="I655" s="28">
        <v>2</v>
      </c>
    </row>
    <row r="656" spans="1:9" x14ac:dyDescent="0.25">
      <c r="A656" s="28" t="s">
        <v>222</v>
      </c>
      <c r="B656" s="28" t="s">
        <v>224</v>
      </c>
      <c r="C656" s="28">
        <v>2256</v>
      </c>
      <c r="D656" s="28" t="s">
        <v>1938</v>
      </c>
      <c r="E656" s="28" t="s">
        <v>211</v>
      </c>
      <c r="F656" s="28" t="s">
        <v>2142</v>
      </c>
      <c r="G656" s="331">
        <v>221</v>
      </c>
      <c r="H656" s="28">
        <v>182</v>
      </c>
      <c r="I656" s="28">
        <v>2</v>
      </c>
    </row>
    <row r="657" spans="1:9" x14ac:dyDescent="0.25">
      <c r="A657" s="28" t="s">
        <v>222</v>
      </c>
      <c r="B657" s="28" t="s">
        <v>224</v>
      </c>
      <c r="C657" s="28">
        <v>2256</v>
      </c>
      <c r="D657" s="28" t="s">
        <v>1938</v>
      </c>
      <c r="E657" s="28" t="s">
        <v>213</v>
      </c>
      <c r="F657" s="28" t="s">
        <v>2143</v>
      </c>
      <c r="G657" s="331">
        <v>178</v>
      </c>
      <c r="H657" s="28">
        <v>182</v>
      </c>
      <c r="I657" s="28">
        <v>2</v>
      </c>
    </row>
    <row r="658" spans="1:9" x14ac:dyDescent="0.25">
      <c r="A658" s="28" t="s">
        <v>222</v>
      </c>
      <c r="B658" s="28" t="s">
        <v>224</v>
      </c>
      <c r="C658" s="28">
        <v>2256</v>
      </c>
      <c r="D658" s="28" t="s">
        <v>1938</v>
      </c>
      <c r="E658" s="28" t="s">
        <v>215</v>
      </c>
      <c r="F658" s="28" t="s">
        <v>2144</v>
      </c>
      <c r="G658" s="331">
        <v>179</v>
      </c>
      <c r="H658" s="28">
        <v>182</v>
      </c>
      <c r="I658" s="28">
        <v>2</v>
      </c>
    </row>
    <row r="659" spans="1:9" x14ac:dyDescent="0.25">
      <c r="A659" s="28" t="s">
        <v>222</v>
      </c>
      <c r="B659" s="28" t="s">
        <v>224</v>
      </c>
      <c r="C659" s="28">
        <v>2256</v>
      </c>
      <c r="D659" s="28" t="s">
        <v>1938</v>
      </c>
      <c r="E659" s="28" t="s">
        <v>217</v>
      </c>
      <c r="F659" s="28" t="s">
        <v>2145</v>
      </c>
      <c r="G659" s="331">
        <v>91</v>
      </c>
      <c r="H659" s="28">
        <v>182</v>
      </c>
      <c r="I659" s="28">
        <v>2</v>
      </c>
    </row>
    <row r="660" spans="1:9" x14ac:dyDescent="0.25">
      <c r="A660" s="28" t="s">
        <v>222</v>
      </c>
      <c r="B660" s="28" t="s">
        <v>224</v>
      </c>
      <c r="C660" s="28">
        <v>2256</v>
      </c>
      <c r="D660" s="28" t="s">
        <v>1938</v>
      </c>
      <c r="E660" s="28" t="s">
        <v>219</v>
      </c>
      <c r="F660" s="28" t="s">
        <v>2146</v>
      </c>
      <c r="G660" s="331">
        <v>180</v>
      </c>
      <c r="H660" s="28">
        <v>182</v>
      </c>
      <c r="I660" s="28">
        <v>2</v>
      </c>
    </row>
    <row r="661" spans="1:9" x14ac:dyDescent="0.25">
      <c r="A661" s="28" t="s">
        <v>222</v>
      </c>
      <c r="B661" s="28" t="s">
        <v>224</v>
      </c>
      <c r="C661" s="28">
        <v>2256</v>
      </c>
      <c r="D661" s="28" t="s">
        <v>1938</v>
      </c>
      <c r="E661" s="28" t="s">
        <v>2147</v>
      </c>
      <c r="F661" s="28" t="s">
        <v>2148</v>
      </c>
      <c r="G661" s="331">
        <v>590</v>
      </c>
      <c r="H661" s="28">
        <v>182</v>
      </c>
      <c r="I661" s="28">
        <v>1</v>
      </c>
    </row>
    <row r="662" spans="1:9" x14ac:dyDescent="0.25">
      <c r="A662" s="28" t="s">
        <v>222</v>
      </c>
      <c r="B662" s="28" t="s">
        <v>224</v>
      </c>
      <c r="C662" s="28">
        <v>2256</v>
      </c>
      <c r="D662" s="28" t="s">
        <v>1938</v>
      </c>
      <c r="E662" s="28" t="s">
        <v>2149</v>
      </c>
      <c r="F662" s="28" t="s">
        <v>2150</v>
      </c>
      <c r="G662" s="331">
        <v>591</v>
      </c>
      <c r="H662" s="28">
        <v>182</v>
      </c>
      <c r="I662" s="28">
        <v>1</v>
      </c>
    </row>
    <row r="663" spans="1:9" x14ac:dyDescent="0.25">
      <c r="A663" s="28" t="s">
        <v>228</v>
      </c>
      <c r="B663" s="28" t="s">
        <v>230</v>
      </c>
      <c r="C663" s="28">
        <v>2269</v>
      </c>
      <c r="D663" s="28" t="s">
        <v>1940</v>
      </c>
      <c r="E663" s="28" t="s">
        <v>70</v>
      </c>
      <c r="F663" s="28" t="s">
        <v>2075</v>
      </c>
      <c r="G663" s="331">
        <v>194</v>
      </c>
      <c r="H663" s="28">
        <v>2688</v>
      </c>
      <c r="I663" s="28">
        <v>5</v>
      </c>
    </row>
    <row r="664" spans="1:9" x14ac:dyDescent="0.25">
      <c r="A664" s="28" t="s">
        <v>228</v>
      </c>
      <c r="B664" s="28" t="s">
        <v>230</v>
      </c>
      <c r="C664" s="28">
        <v>2269</v>
      </c>
      <c r="D664" s="28" t="s">
        <v>1940</v>
      </c>
      <c r="E664" s="28" t="s">
        <v>72</v>
      </c>
      <c r="F664" s="28" t="s">
        <v>2076</v>
      </c>
      <c r="G664" s="331">
        <v>195</v>
      </c>
      <c r="H664" s="28">
        <v>2688</v>
      </c>
      <c r="I664" s="28">
        <v>4</v>
      </c>
    </row>
    <row r="665" spans="1:9" x14ac:dyDescent="0.25">
      <c r="A665" s="28" t="s">
        <v>228</v>
      </c>
      <c r="B665" s="28" t="s">
        <v>230</v>
      </c>
      <c r="C665" s="28">
        <v>2269</v>
      </c>
      <c r="D665" s="28" t="s">
        <v>1940</v>
      </c>
      <c r="E665" s="28" t="s">
        <v>74</v>
      </c>
      <c r="F665" s="28" t="s">
        <v>2077</v>
      </c>
      <c r="G665" s="331">
        <v>185</v>
      </c>
      <c r="H665" s="28">
        <v>2688</v>
      </c>
      <c r="I665" s="28">
        <v>2</v>
      </c>
    </row>
    <row r="666" spans="1:9" x14ac:dyDescent="0.25">
      <c r="A666" s="28" t="s">
        <v>228</v>
      </c>
      <c r="B666" s="28" t="s">
        <v>230</v>
      </c>
      <c r="C666" s="28">
        <v>2269</v>
      </c>
      <c r="D666" s="28" t="s">
        <v>1940</v>
      </c>
      <c r="E666" s="28" t="s">
        <v>76</v>
      </c>
      <c r="F666" s="28" t="s">
        <v>2078</v>
      </c>
      <c r="G666" s="331">
        <v>196</v>
      </c>
      <c r="H666" s="28">
        <v>2688</v>
      </c>
      <c r="I666" s="28">
        <v>2</v>
      </c>
    </row>
    <row r="667" spans="1:9" x14ac:dyDescent="0.25">
      <c r="A667" s="28" t="s">
        <v>228</v>
      </c>
      <c r="B667" s="28" t="s">
        <v>230</v>
      </c>
      <c r="C667" s="28">
        <v>2269</v>
      </c>
      <c r="D667" s="28" t="s">
        <v>1940</v>
      </c>
      <c r="E667" s="28" t="s">
        <v>80</v>
      </c>
      <c r="F667" s="28" t="s">
        <v>2079</v>
      </c>
      <c r="G667" s="331">
        <v>142</v>
      </c>
      <c r="H667" s="28">
        <v>2688</v>
      </c>
      <c r="I667" s="28">
        <v>3</v>
      </c>
    </row>
    <row r="668" spans="1:9" x14ac:dyDescent="0.25">
      <c r="A668" s="28" t="s">
        <v>228</v>
      </c>
      <c r="B668" s="28" t="s">
        <v>230</v>
      </c>
      <c r="C668" s="28">
        <v>2269</v>
      </c>
      <c r="D668" s="28" t="s">
        <v>1940</v>
      </c>
      <c r="E668" s="28" t="s">
        <v>81</v>
      </c>
      <c r="F668" s="28" t="s">
        <v>2080</v>
      </c>
      <c r="G668" s="331">
        <v>143</v>
      </c>
      <c r="H668" s="28">
        <v>2688</v>
      </c>
      <c r="I668" s="28">
        <v>2</v>
      </c>
    </row>
    <row r="669" spans="1:9" x14ac:dyDescent="0.25">
      <c r="A669" s="28" t="s">
        <v>228</v>
      </c>
      <c r="B669" s="28" t="s">
        <v>230</v>
      </c>
      <c r="C669" s="28">
        <v>2269</v>
      </c>
      <c r="D669" s="28" t="s">
        <v>1940</v>
      </c>
      <c r="E669" s="28" t="s">
        <v>83</v>
      </c>
      <c r="F669" s="28" t="s">
        <v>2081</v>
      </c>
      <c r="G669" s="331">
        <v>144</v>
      </c>
      <c r="H669" s="28">
        <v>2688</v>
      </c>
      <c r="I669" s="28">
        <v>1</v>
      </c>
    </row>
    <row r="670" spans="1:9" x14ac:dyDescent="0.25">
      <c r="A670" s="28" t="s">
        <v>228</v>
      </c>
      <c r="B670" s="28" t="s">
        <v>230</v>
      </c>
      <c r="C670" s="28">
        <v>2269</v>
      </c>
      <c r="D670" s="28" t="s">
        <v>1940</v>
      </c>
      <c r="E670" s="28" t="s">
        <v>85</v>
      </c>
      <c r="F670" s="28" t="s">
        <v>2082</v>
      </c>
      <c r="G670" s="331">
        <v>145</v>
      </c>
      <c r="H670" s="28">
        <v>2688</v>
      </c>
      <c r="I670" s="28">
        <v>3</v>
      </c>
    </row>
    <row r="671" spans="1:9" x14ac:dyDescent="0.25">
      <c r="A671" s="28" t="s">
        <v>228</v>
      </c>
      <c r="B671" s="28" t="s">
        <v>230</v>
      </c>
      <c r="C671" s="28">
        <v>2269</v>
      </c>
      <c r="D671" s="28" t="s">
        <v>1940</v>
      </c>
      <c r="E671" s="28" t="s">
        <v>402</v>
      </c>
      <c r="F671" s="28" t="s">
        <v>2151</v>
      </c>
      <c r="G671" s="331">
        <v>146</v>
      </c>
      <c r="H671" s="28">
        <v>2688</v>
      </c>
      <c r="I671" s="28">
        <v>3</v>
      </c>
    </row>
    <row r="672" spans="1:9" x14ac:dyDescent="0.25">
      <c r="A672" s="28" t="s">
        <v>228</v>
      </c>
      <c r="B672" s="28" t="s">
        <v>230</v>
      </c>
      <c r="C672" s="28">
        <v>2269</v>
      </c>
      <c r="D672" s="28" t="s">
        <v>1940</v>
      </c>
      <c r="E672" s="28" t="s">
        <v>87</v>
      </c>
      <c r="F672" s="28" t="s">
        <v>2083</v>
      </c>
      <c r="G672" s="331">
        <v>147</v>
      </c>
      <c r="H672" s="28">
        <v>2688</v>
      </c>
      <c r="I672" s="28">
        <v>2</v>
      </c>
    </row>
    <row r="673" spans="1:9" x14ac:dyDescent="0.25">
      <c r="A673" s="28" t="s">
        <v>228</v>
      </c>
      <c r="B673" s="28" t="s">
        <v>230</v>
      </c>
      <c r="C673" s="28">
        <v>2269</v>
      </c>
      <c r="D673" s="28" t="s">
        <v>1940</v>
      </c>
      <c r="E673" s="28" t="s">
        <v>89</v>
      </c>
      <c r="F673" s="28" t="s">
        <v>2084</v>
      </c>
      <c r="G673" s="331">
        <v>207</v>
      </c>
      <c r="H673" s="28">
        <v>2688</v>
      </c>
      <c r="I673" s="28">
        <v>2</v>
      </c>
    </row>
    <row r="674" spans="1:9" x14ac:dyDescent="0.25">
      <c r="A674" s="28" t="s">
        <v>228</v>
      </c>
      <c r="B674" s="28" t="s">
        <v>230</v>
      </c>
      <c r="C674" s="28">
        <v>2269</v>
      </c>
      <c r="D674" s="28" t="s">
        <v>1940</v>
      </c>
      <c r="E674" s="28" t="s">
        <v>93</v>
      </c>
      <c r="F674" s="28" t="s">
        <v>2085</v>
      </c>
      <c r="G674" s="331">
        <v>148</v>
      </c>
      <c r="H674" s="28">
        <v>2688</v>
      </c>
      <c r="I674" s="28">
        <v>3</v>
      </c>
    </row>
    <row r="675" spans="1:9" x14ac:dyDescent="0.25">
      <c r="A675" s="28" t="s">
        <v>228</v>
      </c>
      <c r="B675" s="28" t="s">
        <v>230</v>
      </c>
      <c r="C675" s="28">
        <v>2269</v>
      </c>
      <c r="D675" s="28" t="s">
        <v>1940</v>
      </c>
      <c r="E675" s="28" t="s">
        <v>95</v>
      </c>
      <c r="F675" s="28" t="s">
        <v>2086</v>
      </c>
      <c r="G675" s="331">
        <v>149</v>
      </c>
      <c r="H675" s="28">
        <v>2688</v>
      </c>
      <c r="I675" s="28">
        <v>2</v>
      </c>
    </row>
    <row r="676" spans="1:9" x14ac:dyDescent="0.25">
      <c r="A676" s="28" t="s">
        <v>228</v>
      </c>
      <c r="B676" s="28" t="s">
        <v>230</v>
      </c>
      <c r="C676" s="28">
        <v>2269</v>
      </c>
      <c r="D676" s="28" t="s">
        <v>1940</v>
      </c>
      <c r="E676" s="28" t="s">
        <v>96</v>
      </c>
      <c r="F676" s="28" t="s">
        <v>2087</v>
      </c>
      <c r="G676" s="331">
        <v>150</v>
      </c>
      <c r="H676" s="28">
        <v>2688</v>
      </c>
      <c r="I676" s="28">
        <v>3</v>
      </c>
    </row>
    <row r="677" spans="1:9" x14ac:dyDescent="0.25">
      <c r="A677" s="28" t="s">
        <v>228</v>
      </c>
      <c r="B677" s="28" t="s">
        <v>230</v>
      </c>
      <c r="C677" s="28">
        <v>2269</v>
      </c>
      <c r="D677" s="28" t="s">
        <v>1940</v>
      </c>
      <c r="E677" s="28" t="s">
        <v>403</v>
      </c>
      <c r="F677" s="28" t="s">
        <v>2152</v>
      </c>
      <c r="G677" s="331">
        <v>151</v>
      </c>
      <c r="H677" s="28">
        <v>2688</v>
      </c>
      <c r="I677" s="28">
        <v>3</v>
      </c>
    </row>
    <row r="678" spans="1:9" x14ac:dyDescent="0.25">
      <c r="A678" s="28" t="s">
        <v>228</v>
      </c>
      <c r="B678" s="28" t="s">
        <v>230</v>
      </c>
      <c r="C678" s="28">
        <v>2269</v>
      </c>
      <c r="D678" s="28" t="s">
        <v>1940</v>
      </c>
      <c r="E678" s="28" t="s">
        <v>404</v>
      </c>
      <c r="F678" s="28" t="s">
        <v>2153</v>
      </c>
      <c r="G678" s="331">
        <v>74</v>
      </c>
      <c r="H678" s="28">
        <v>2688</v>
      </c>
      <c r="I678" s="28">
        <v>5</v>
      </c>
    </row>
    <row r="679" spans="1:9" x14ac:dyDescent="0.25">
      <c r="A679" s="28" t="s">
        <v>228</v>
      </c>
      <c r="B679" s="28" t="s">
        <v>230</v>
      </c>
      <c r="C679" s="28">
        <v>2269</v>
      </c>
      <c r="D679" s="28" t="s">
        <v>1940</v>
      </c>
      <c r="E679" s="28" t="s">
        <v>100</v>
      </c>
      <c r="F679" s="28" t="s">
        <v>2088</v>
      </c>
      <c r="G679" s="331">
        <v>75</v>
      </c>
      <c r="H679" s="28">
        <v>2688</v>
      </c>
      <c r="I679" s="28">
        <v>3</v>
      </c>
    </row>
    <row r="680" spans="1:9" x14ac:dyDescent="0.25">
      <c r="A680" s="28" t="s">
        <v>228</v>
      </c>
      <c r="B680" s="28" t="s">
        <v>230</v>
      </c>
      <c r="C680" s="28">
        <v>2269</v>
      </c>
      <c r="D680" s="28" t="s">
        <v>1940</v>
      </c>
      <c r="E680" s="28" t="s">
        <v>102</v>
      </c>
      <c r="F680" s="28" t="s">
        <v>2089</v>
      </c>
      <c r="G680" s="331">
        <v>152</v>
      </c>
      <c r="H680" s="28">
        <v>2688</v>
      </c>
      <c r="I680" s="28">
        <v>2</v>
      </c>
    </row>
    <row r="681" spans="1:9" x14ac:dyDescent="0.25">
      <c r="A681" s="28" t="s">
        <v>228</v>
      </c>
      <c r="B681" s="28" t="s">
        <v>230</v>
      </c>
      <c r="C681" s="28">
        <v>2269</v>
      </c>
      <c r="D681" s="28" t="s">
        <v>1940</v>
      </c>
      <c r="E681" s="28" t="s">
        <v>104</v>
      </c>
      <c r="F681" s="28" t="s">
        <v>2090</v>
      </c>
      <c r="G681" s="331">
        <v>153</v>
      </c>
      <c r="H681" s="28">
        <v>2688</v>
      </c>
      <c r="I681" s="28">
        <v>1</v>
      </c>
    </row>
    <row r="682" spans="1:9" x14ac:dyDescent="0.25">
      <c r="A682" s="28" t="s">
        <v>228</v>
      </c>
      <c r="B682" s="28" t="s">
        <v>230</v>
      </c>
      <c r="C682" s="28">
        <v>2269</v>
      </c>
      <c r="D682" s="28" t="s">
        <v>1940</v>
      </c>
      <c r="E682" s="28" t="s">
        <v>106</v>
      </c>
      <c r="F682" s="28" t="s">
        <v>2091</v>
      </c>
      <c r="G682" s="331">
        <v>154</v>
      </c>
      <c r="H682" s="28">
        <v>2688</v>
      </c>
      <c r="I682" s="28">
        <v>4</v>
      </c>
    </row>
    <row r="683" spans="1:9" x14ac:dyDescent="0.25">
      <c r="A683" s="28" t="s">
        <v>228</v>
      </c>
      <c r="B683" s="28" t="s">
        <v>230</v>
      </c>
      <c r="C683" s="28">
        <v>2269</v>
      </c>
      <c r="D683" s="28" t="s">
        <v>1940</v>
      </c>
      <c r="E683" s="28" t="s">
        <v>406</v>
      </c>
      <c r="F683" s="28" t="s">
        <v>2154</v>
      </c>
      <c r="G683" s="331">
        <v>155</v>
      </c>
      <c r="H683" s="28">
        <v>2688</v>
      </c>
      <c r="I683" s="28">
        <v>7</v>
      </c>
    </row>
    <row r="684" spans="1:9" x14ac:dyDescent="0.25">
      <c r="A684" s="28" t="s">
        <v>228</v>
      </c>
      <c r="B684" s="28" t="s">
        <v>230</v>
      </c>
      <c r="C684" s="28">
        <v>2269</v>
      </c>
      <c r="D684" s="28" t="s">
        <v>1940</v>
      </c>
      <c r="E684" s="28" t="s">
        <v>108</v>
      </c>
      <c r="F684" s="28" t="s">
        <v>2092</v>
      </c>
      <c r="G684" s="331">
        <v>156</v>
      </c>
      <c r="H684" s="28">
        <v>2688</v>
      </c>
      <c r="I684" s="28">
        <v>6</v>
      </c>
    </row>
    <row r="685" spans="1:9" x14ac:dyDescent="0.25">
      <c r="A685" s="28" t="s">
        <v>228</v>
      </c>
      <c r="B685" s="28" t="s">
        <v>230</v>
      </c>
      <c r="C685" s="28">
        <v>2269</v>
      </c>
      <c r="D685" s="28" t="s">
        <v>1940</v>
      </c>
      <c r="E685" s="28" t="s">
        <v>408</v>
      </c>
      <c r="F685" s="28" t="s">
        <v>2155</v>
      </c>
      <c r="G685" s="331">
        <v>157</v>
      </c>
      <c r="H685" s="28">
        <v>2688</v>
      </c>
      <c r="I685" s="28">
        <v>3</v>
      </c>
    </row>
    <row r="686" spans="1:9" x14ac:dyDescent="0.25">
      <c r="A686" s="28" t="s">
        <v>228</v>
      </c>
      <c r="B686" s="28" t="s">
        <v>230</v>
      </c>
      <c r="C686" s="28">
        <v>2269</v>
      </c>
      <c r="D686" s="28" t="s">
        <v>1940</v>
      </c>
      <c r="E686" s="28" t="s">
        <v>110</v>
      </c>
      <c r="F686" s="28" t="s">
        <v>2093</v>
      </c>
      <c r="G686" s="331">
        <v>158</v>
      </c>
      <c r="H686" s="28">
        <v>2688</v>
      </c>
      <c r="I686" s="28">
        <v>4</v>
      </c>
    </row>
    <row r="687" spans="1:9" x14ac:dyDescent="0.25">
      <c r="A687" s="28" t="s">
        <v>228</v>
      </c>
      <c r="B687" s="28" t="s">
        <v>230</v>
      </c>
      <c r="C687" s="28">
        <v>2269</v>
      </c>
      <c r="D687" s="28" t="s">
        <v>1940</v>
      </c>
      <c r="E687" s="28" t="s">
        <v>410</v>
      </c>
      <c r="F687" s="28" t="s">
        <v>2156</v>
      </c>
      <c r="G687" s="331">
        <v>159</v>
      </c>
      <c r="H687" s="28">
        <v>2688</v>
      </c>
      <c r="I687" s="28">
        <v>1</v>
      </c>
    </row>
    <row r="688" spans="1:9" x14ac:dyDescent="0.25">
      <c r="A688" s="28" t="s">
        <v>228</v>
      </c>
      <c r="B688" s="28" t="s">
        <v>230</v>
      </c>
      <c r="C688" s="28">
        <v>2269</v>
      </c>
      <c r="D688" s="28" t="s">
        <v>1940</v>
      </c>
      <c r="E688" s="28" t="s">
        <v>114</v>
      </c>
      <c r="F688" s="28" t="s">
        <v>2094</v>
      </c>
      <c r="G688" s="331">
        <v>76</v>
      </c>
      <c r="H688" s="28">
        <v>2688</v>
      </c>
      <c r="I688" s="28">
        <v>3</v>
      </c>
    </row>
    <row r="689" spans="1:9" x14ac:dyDescent="0.25">
      <c r="A689" s="28" t="s">
        <v>228</v>
      </c>
      <c r="B689" s="28" t="s">
        <v>230</v>
      </c>
      <c r="C689" s="28">
        <v>2269</v>
      </c>
      <c r="D689" s="28" t="s">
        <v>1940</v>
      </c>
      <c r="E689" s="28" t="s">
        <v>116</v>
      </c>
      <c r="F689" s="28" t="s">
        <v>2095</v>
      </c>
      <c r="G689" s="331">
        <v>77</v>
      </c>
      <c r="H689" s="28">
        <v>2688</v>
      </c>
      <c r="I689" s="28">
        <v>1</v>
      </c>
    </row>
    <row r="690" spans="1:9" x14ac:dyDescent="0.25">
      <c r="A690" s="28" t="s">
        <v>228</v>
      </c>
      <c r="B690" s="28" t="s">
        <v>230</v>
      </c>
      <c r="C690" s="28">
        <v>2269</v>
      </c>
      <c r="D690" s="28" t="s">
        <v>1940</v>
      </c>
      <c r="E690" s="28" t="s">
        <v>119</v>
      </c>
      <c r="F690" s="28" t="s">
        <v>2096</v>
      </c>
      <c r="G690" s="331">
        <v>187</v>
      </c>
      <c r="H690" s="28">
        <v>2688</v>
      </c>
      <c r="I690" s="28">
        <v>8</v>
      </c>
    </row>
    <row r="691" spans="1:9" x14ac:dyDescent="0.25">
      <c r="A691" s="28" t="s">
        <v>228</v>
      </c>
      <c r="B691" s="28" t="s">
        <v>230</v>
      </c>
      <c r="C691" s="28">
        <v>2269</v>
      </c>
      <c r="D691" s="28" t="s">
        <v>1940</v>
      </c>
      <c r="E691" s="28" t="s">
        <v>121</v>
      </c>
      <c r="F691" s="28" t="s">
        <v>2097</v>
      </c>
      <c r="G691" s="331">
        <v>218</v>
      </c>
      <c r="H691" s="28">
        <v>2688</v>
      </c>
      <c r="I691" s="28">
        <v>2</v>
      </c>
    </row>
    <row r="692" spans="1:9" x14ac:dyDescent="0.25">
      <c r="A692" s="28" t="s">
        <v>228</v>
      </c>
      <c r="B692" s="28" t="s">
        <v>230</v>
      </c>
      <c r="C692" s="28">
        <v>2269</v>
      </c>
      <c r="D692" s="28" t="s">
        <v>1940</v>
      </c>
      <c r="E692" s="28" t="s">
        <v>123</v>
      </c>
      <c r="F692" s="28" t="s">
        <v>2098</v>
      </c>
      <c r="G692" s="331">
        <v>208</v>
      </c>
      <c r="H692" s="28">
        <v>2688</v>
      </c>
      <c r="I692" s="28">
        <v>2</v>
      </c>
    </row>
    <row r="693" spans="1:9" x14ac:dyDescent="0.25">
      <c r="A693" s="28" t="s">
        <v>228</v>
      </c>
      <c r="B693" s="28" t="s">
        <v>230</v>
      </c>
      <c r="C693" s="28">
        <v>2269</v>
      </c>
      <c r="D693" s="28" t="s">
        <v>1940</v>
      </c>
      <c r="E693" s="28" t="s">
        <v>124</v>
      </c>
      <c r="F693" s="28" t="s">
        <v>2099</v>
      </c>
      <c r="G693" s="331">
        <v>214</v>
      </c>
      <c r="H693" s="28">
        <v>2688</v>
      </c>
      <c r="I693" s="28">
        <v>3</v>
      </c>
    </row>
    <row r="694" spans="1:9" x14ac:dyDescent="0.25">
      <c r="A694" s="28" t="s">
        <v>228</v>
      </c>
      <c r="B694" s="28" t="s">
        <v>230</v>
      </c>
      <c r="C694" s="28">
        <v>2269</v>
      </c>
      <c r="D694" s="28" t="s">
        <v>1940</v>
      </c>
      <c r="E694" s="28" t="s">
        <v>126</v>
      </c>
      <c r="F694" s="28" t="s">
        <v>2100</v>
      </c>
      <c r="G694" s="331">
        <v>209</v>
      </c>
      <c r="H694" s="28">
        <v>2688</v>
      </c>
      <c r="I694" s="28">
        <v>1</v>
      </c>
    </row>
    <row r="695" spans="1:9" x14ac:dyDescent="0.25">
      <c r="A695" s="28" t="s">
        <v>228</v>
      </c>
      <c r="B695" s="28" t="s">
        <v>230</v>
      </c>
      <c r="C695" s="28">
        <v>2269</v>
      </c>
      <c r="D695" s="28" t="s">
        <v>1940</v>
      </c>
      <c r="E695" s="28" t="s">
        <v>129</v>
      </c>
      <c r="F695" s="28" t="s">
        <v>2101</v>
      </c>
      <c r="G695" s="331">
        <v>99</v>
      </c>
      <c r="H695" s="28">
        <v>2688</v>
      </c>
      <c r="I695" s="28">
        <v>2</v>
      </c>
    </row>
    <row r="696" spans="1:9" x14ac:dyDescent="0.25">
      <c r="A696" s="28" t="s">
        <v>228</v>
      </c>
      <c r="B696" s="28" t="s">
        <v>230</v>
      </c>
      <c r="C696" s="28">
        <v>2269</v>
      </c>
      <c r="D696" s="28" t="s">
        <v>1940</v>
      </c>
      <c r="E696" s="28" t="s">
        <v>131</v>
      </c>
      <c r="F696" s="28" t="s">
        <v>2102</v>
      </c>
      <c r="G696" s="331">
        <v>100</v>
      </c>
      <c r="H696" s="28">
        <v>2688</v>
      </c>
      <c r="I696" s="28">
        <v>6</v>
      </c>
    </row>
    <row r="697" spans="1:9" x14ac:dyDescent="0.25">
      <c r="A697" s="28" t="s">
        <v>228</v>
      </c>
      <c r="B697" s="28" t="s">
        <v>230</v>
      </c>
      <c r="C697" s="28">
        <v>2269</v>
      </c>
      <c r="D697" s="28" t="s">
        <v>1940</v>
      </c>
      <c r="E697" s="28" t="s">
        <v>133</v>
      </c>
      <c r="F697" s="28" t="s">
        <v>2103</v>
      </c>
      <c r="G697" s="331">
        <v>160</v>
      </c>
      <c r="H697" s="28">
        <v>2688</v>
      </c>
      <c r="I697" s="28">
        <v>1</v>
      </c>
    </row>
    <row r="698" spans="1:9" x14ac:dyDescent="0.25">
      <c r="A698" s="28" t="s">
        <v>228</v>
      </c>
      <c r="B698" s="28" t="s">
        <v>230</v>
      </c>
      <c r="C698" s="28">
        <v>2269</v>
      </c>
      <c r="D698" s="28" t="s">
        <v>1940</v>
      </c>
      <c r="E698" s="28" t="s">
        <v>135</v>
      </c>
      <c r="F698" s="28" t="s">
        <v>2104</v>
      </c>
      <c r="G698" s="331">
        <v>161</v>
      </c>
      <c r="H698" s="28">
        <v>2688</v>
      </c>
      <c r="I698" s="28">
        <v>1</v>
      </c>
    </row>
    <row r="699" spans="1:9" x14ac:dyDescent="0.25">
      <c r="A699" s="28" t="s">
        <v>228</v>
      </c>
      <c r="B699" s="28" t="s">
        <v>230</v>
      </c>
      <c r="C699" s="28">
        <v>2269</v>
      </c>
      <c r="D699" s="28" t="s">
        <v>1940</v>
      </c>
      <c r="E699" s="28" t="s">
        <v>137</v>
      </c>
      <c r="F699" s="28" t="s">
        <v>2105</v>
      </c>
      <c r="G699" s="331">
        <v>78</v>
      </c>
      <c r="H699" s="28">
        <v>2688</v>
      </c>
      <c r="I699" s="28">
        <v>3</v>
      </c>
    </row>
    <row r="700" spans="1:9" x14ac:dyDescent="0.25">
      <c r="A700" s="28" t="s">
        <v>228</v>
      </c>
      <c r="B700" s="28" t="s">
        <v>230</v>
      </c>
      <c r="C700" s="28">
        <v>2269</v>
      </c>
      <c r="D700" s="28" t="s">
        <v>1940</v>
      </c>
      <c r="E700" s="28" t="s">
        <v>412</v>
      </c>
      <c r="F700" s="28" t="s">
        <v>2157</v>
      </c>
      <c r="G700" s="331">
        <v>79</v>
      </c>
      <c r="H700" s="28">
        <v>2688</v>
      </c>
      <c r="I700" s="28">
        <v>3</v>
      </c>
    </row>
    <row r="701" spans="1:9" x14ac:dyDescent="0.25">
      <c r="A701" s="28" t="s">
        <v>228</v>
      </c>
      <c r="B701" s="28" t="s">
        <v>230</v>
      </c>
      <c r="C701" s="28">
        <v>2269</v>
      </c>
      <c r="D701" s="28" t="s">
        <v>1940</v>
      </c>
      <c r="E701" s="28" t="s">
        <v>139</v>
      </c>
      <c r="F701" s="28" t="s">
        <v>2106</v>
      </c>
      <c r="G701" s="331">
        <v>80</v>
      </c>
      <c r="H701" s="28">
        <v>2688</v>
      </c>
      <c r="I701" s="28">
        <v>3</v>
      </c>
    </row>
    <row r="702" spans="1:9" x14ac:dyDescent="0.25">
      <c r="A702" s="28" t="s">
        <v>228</v>
      </c>
      <c r="B702" s="28" t="s">
        <v>230</v>
      </c>
      <c r="C702" s="28">
        <v>2269</v>
      </c>
      <c r="D702" s="28" t="s">
        <v>1940</v>
      </c>
      <c r="E702" s="28" t="s">
        <v>141</v>
      </c>
      <c r="F702" s="28" t="s">
        <v>2107</v>
      </c>
      <c r="G702" s="331">
        <v>210</v>
      </c>
      <c r="H702" s="28">
        <v>2688</v>
      </c>
      <c r="I702" s="28">
        <v>1</v>
      </c>
    </row>
    <row r="703" spans="1:9" x14ac:dyDescent="0.25">
      <c r="A703" s="28" t="s">
        <v>228</v>
      </c>
      <c r="B703" s="28" t="s">
        <v>230</v>
      </c>
      <c r="C703" s="28">
        <v>2269</v>
      </c>
      <c r="D703" s="28" t="s">
        <v>1940</v>
      </c>
      <c r="E703" s="28" t="s">
        <v>145</v>
      </c>
      <c r="F703" s="28" t="s">
        <v>2108</v>
      </c>
      <c r="G703" s="331">
        <v>162</v>
      </c>
      <c r="H703" s="28">
        <v>2688</v>
      </c>
      <c r="I703" s="28">
        <v>1</v>
      </c>
    </row>
    <row r="704" spans="1:9" x14ac:dyDescent="0.25">
      <c r="A704" s="28" t="s">
        <v>228</v>
      </c>
      <c r="B704" s="28" t="s">
        <v>230</v>
      </c>
      <c r="C704" s="28">
        <v>2269</v>
      </c>
      <c r="D704" s="28" t="s">
        <v>1940</v>
      </c>
      <c r="E704" s="28" t="s">
        <v>146</v>
      </c>
      <c r="F704" s="28" t="s">
        <v>2109</v>
      </c>
      <c r="G704" s="331">
        <v>81</v>
      </c>
      <c r="H704" s="28">
        <v>2688</v>
      </c>
      <c r="I704" s="28">
        <v>2</v>
      </c>
    </row>
    <row r="705" spans="1:9" x14ac:dyDescent="0.25">
      <c r="A705" s="28" t="s">
        <v>228</v>
      </c>
      <c r="B705" s="28" t="s">
        <v>230</v>
      </c>
      <c r="C705" s="28">
        <v>2269</v>
      </c>
      <c r="D705" s="28" t="s">
        <v>1940</v>
      </c>
      <c r="E705" s="28" t="s">
        <v>149</v>
      </c>
      <c r="F705" s="28" t="s">
        <v>2110</v>
      </c>
      <c r="G705" s="331">
        <v>200</v>
      </c>
      <c r="H705" s="28">
        <v>2688</v>
      </c>
      <c r="I705" s="28">
        <v>6</v>
      </c>
    </row>
    <row r="706" spans="1:9" x14ac:dyDescent="0.25">
      <c r="A706" s="28" t="s">
        <v>228</v>
      </c>
      <c r="B706" s="28" t="s">
        <v>230</v>
      </c>
      <c r="C706" s="28">
        <v>2269</v>
      </c>
      <c r="D706" s="28" t="s">
        <v>1940</v>
      </c>
      <c r="E706" s="28" t="s">
        <v>151</v>
      </c>
      <c r="F706" s="28" t="s">
        <v>2111</v>
      </c>
      <c r="G706" s="331">
        <v>82</v>
      </c>
      <c r="H706" s="28">
        <v>2688</v>
      </c>
      <c r="I706" s="28">
        <v>6</v>
      </c>
    </row>
    <row r="707" spans="1:9" x14ac:dyDescent="0.25">
      <c r="A707" s="28" t="s">
        <v>228</v>
      </c>
      <c r="B707" s="28" t="s">
        <v>230</v>
      </c>
      <c r="C707" s="28">
        <v>2269</v>
      </c>
      <c r="D707" s="28" t="s">
        <v>1940</v>
      </c>
      <c r="E707" s="28" t="s">
        <v>153</v>
      </c>
      <c r="F707" s="28" t="s">
        <v>2112</v>
      </c>
      <c r="G707" s="331">
        <v>163</v>
      </c>
      <c r="H707" s="28">
        <v>2688</v>
      </c>
      <c r="I707" s="28">
        <v>2</v>
      </c>
    </row>
    <row r="708" spans="1:9" x14ac:dyDescent="0.25">
      <c r="A708" s="28" t="s">
        <v>228</v>
      </c>
      <c r="B708" s="28" t="s">
        <v>230</v>
      </c>
      <c r="C708" s="28">
        <v>2269</v>
      </c>
      <c r="D708" s="28" t="s">
        <v>1940</v>
      </c>
      <c r="E708" s="28" t="s">
        <v>414</v>
      </c>
      <c r="F708" s="28" t="s">
        <v>2158</v>
      </c>
      <c r="G708" s="331">
        <v>164</v>
      </c>
      <c r="H708" s="28">
        <v>2688</v>
      </c>
      <c r="I708" s="28">
        <v>3</v>
      </c>
    </row>
    <row r="709" spans="1:9" x14ac:dyDescent="0.25">
      <c r="A709" s="28" t="s">
        <v>228</v>
      </c>
      <c r="B709" s="28" t="s">
        <v>230</v>
      </c>
      <c r="C709" s="28">
        <v>2269</v>
      </c>
      <c r="D709" s="28" t="s">
        <v>1940</v>
      </c>
      <c r="E709" s="28" t="s">
        <v>155</v>
      </c>
      <c r="F709" s="28" t="s">
        <v>2113</v>
      </c>
      <c r="G709" s="331">
        <v>201</v>
      </c>
      <c r="H709" s="28">
        <v>2688</v>
      </c>
      <c r="I709" s="28">
        <v>2</v>
      </c>
    </row>
    <row r="710" spans="1:9" x14ac:dyDescent="0.25">
      <c r="A710" s="28" t="s">
        <v>228</v>
      </c>
      <c r="B710" s="28" t="s">
        <v>230</v>
      </c>
      <c r="C710" s="28">
        <v>2269</v>
      </c>
      <c r="D710" s="28" t="s">
        <v>1940</v>
      </c>
      <c r="E710" s="28" t="s">
        <v>156</v>
      </c>
      <c r="F710" s="28" t="s">
        <v>2114</v>
      </c>
      <c r="G710" s="331">
        <v>83</v>
      </c>
      <c r="H710" s="28">
        <v>2688</v>
      </c>
      <c r="I710" s="28">
        <v>2</v>
      </c>
    </row>
    <row r="711" spans="1:9" x14ac:dyDescent="0.25">
      <c r="A711" s="28" t="s">
        <v>228</v>
      </c>
      <c r="B711" s="28" t="s">
        <v>230</v>
      </c>
      <c r="C711" s="28">
        <v>2269</v>
      </c>
      <c r="D711" s="28" t="s">
        <v>1940</v>
      </c>
      <c r="E711" s="28" t="s">
        <v>158</v>
      </c>
      <c r="F711" s="28" t="s">
        <v>2115</v>
      </c>
      <c r="G711" s="331">
        <v>165</v>
      </c>
      <c r="H711" s="28">
        <v>2688</v>
      </c>
      <c r="I711" s="28">
        <v>3</v>
      </c>
    </row>
    <row r="712" spans="1:9" x14ac:dyDescent="0.25">
      <c r="A712" s="28" t="s">
        <v>228</v>
      </c>
      <c r="B712" s="28" t="s">
        <v>230</v>
      </c>
      <c r="C712" s="28">
        <v>2269</v>
      </c>
      <c r="D712" s="28" t="s">
        <v>1940</v>
      </c>
      <c r="E712" s="28" t="s">
        <v>160</v>
      </c>
      <c r="F712" s="28" t="s">
        <v>2116</v>
      </c>
      <c r="G712" s="331">
        <v>166</v>
      </c>
      <c r="H712" s="28">
        <v>2688</v>
      </c>
      <c r="I712" s="28">
        <v>2</v>
      </c>
    </row>
    <row r="713" spans="1:9" x14ac:dyDescent="0.25">
      <c r="A713" s="28" t="s">
        <v>228</v>
      </c>
      <c r="B713" s="28" t="s">
        <v>230</v>
      </c>
      <c r="C713" s="28">
        <v>2269</v>
      </c>
      <c r="D713" s="28" t="s">
        <v>1940</v>
      </c>
      <c r="E713" s="28" t="s">
        <v>162</v>
      </c>
      <c r="F713" s="28" t="s">
        <v>2117</v>
      </c>
      <c r="G713" s="331">
        <v>167</v>
      </c>
      <c r="H713" s="28">
        <v>2688</v>
      </c>
      <c r="I713" s="28">
        <v>1</v>
      </c>
    </row>
    <row r="714" spans="1:9" x14ac:dyDescent="0.25">
      <c r="A714" s="28" t="s">
        <v>228</v>
      </c>
      <c r="B714" s="28" t="s">
        <v>230</v>
      </c>
      <c r="C714" s="28">
        <v>2269</v>
      </c>
      <c r="D714" s="28" t="s">
        <v>1940</v>
      </c>
      <c r="E714" s="28" t="s">
        <v>164</v>
      </c>
      <c r="F714" s="28" t="s">
        <v>2118</v>
      </c>
      <c r="G714" s="331">
        <v>202</v>
      </c>
      <c r="H714" s="28">
        <v>2688</v>
      </c>
      <c r="I714" s="28">
        <v>1</v>
      </c>
    </row>
    <row r="715" spans="1:9" x14ac:dyDescent="0.25">
      <c r="A715" s="28" t="s">
        <v>228</v>
      </c>
      <c r="B715" s="28" t="s">
        <v>230</v>
      </c>
      <c r="C715" s="28">
        <v>2269</v>
      </c>
      <c r="D715" s="28" t="s">
        <v>1940</v>
      </c>
      <c r="E715" s="28" t="s">
        <v>166</v>
      </c>
      <c r="F715" s="28" t="s">
        <v>2119</v>
      </c>
      <c r="G715" s="331">
        <v>168</v>
      </c>
      <c r="H715" s="28">
        <v>2688</v>
      </c>
      <c r="I715" s="28">
        <v>3</v>
      </c>
    </row>
    <row r="716" spans="1:9" x14ac:dyDescent="0.25">
      <c r="A716" s="28" t="s">
        <v>228</v>
      </c>
      <c r="B716" s="28" t="s">
        <v>230</v>
      </c>
      <c r="C716" s="28">
        <v>2269</v>
      </c>
      <c r="D716" s="28" t="s">
        <v>1940</v>
      </c>
      <c r="E716" s="28" t="s">
        <v>168</v>
      </c>
      <c r="F716" s="28" t="s">
        <v>2120</v>
      </c>
      <c r="G716" s="331">
        <v>222</v>
      </c>
      <c r="H716" s="28">
        <v>2688</v>
      </c>
      <c r="I716" s="28">
        <v>2</v>
      </c>
    </row>
    <row r="717" spans="1:9" x14ac:dyDescent="0.25">
      <c r="A717" s="28" t="s">
        <v>228</v>
      </c>
      <c r="B717" s="28" t="s">
        <v>230</v>
      </c>
      <c r="C717" s="28">
        <v>2269</v>
      </c>
      <c r="D717" s="28" t="s">
        <v>1940</v>
      </c>
      <c r="E717" s="28" t="s">
        <v>170</v>
      </c>
      <c r="F717" s="28" t="s">
        <v>2121</v>
      </c>
      <c r="G717" s="331">
        <v>84</v>
      </c>
      <c r="H717" s="28">
        <v>2688</v>
      </c>
      <c r="I717" s="28">
        <v>3</v>
      </c>
    </row>
    <row r="718" spans="1:9" x14ac:dyDescent="0.25">
      <c r="A718" s="28" t="s">
        <v>228</v>
      </c>
      <c r="B718" s="28" t="s">
        <v>230</v>
      </c>
      <c r="C718" s="28">
        <v>2269</v>
      </c>
      <c r="D718" s="28" t="s">
        <v>1940</v>
      </c>
      <c r="E718" s="28" t="s">
        <v>416</v>
      </c>
      <c r="F718" s="28" t="s">
        <v>2159</v>
      </c>
      <c r="G718" s="331">
        <v>169</v>
      </c>
      <c r="H718" s="28">
        <v>2688</v>
      </c>
      <c r="I718" s="28">
        <v>5</v>
      </c>
    </row>
    <row r="719" spans="1:9" x14ac:dyDescent="0.25">
      <c r="A719" s="28" t="s">
        <v>228</v>
      </c>
      <c r="B719" s="28" t="s">
        <v>230</v>
      </c>
      <c r="C719" s="28">
        <v>2269</v>
      </c>
      <c r="D719" s="28" t="s">
        <v>1940</v>
      </c>
      <c r="E719" s="28" t="s">
        <v>172</v>
      </c>
      <c r="F719" s="28" t="s">
        <v>2122</v>
      </c>
      <c r="G719" s="331">
        <v>85</v>
      </c>
      <c r="H719" s="28">
        <v>2688</v>
      </c>
      <c r="I719" s="28">
        <v>4</v>
      </c>
    </row>
    <row r="720" spans="1:9" x14ac:dyDescent="0.25">
      <c r="A720" s="28" t="s">
        <v>228</v>
      </c>
      <c r="B720" s="28" t="s">
        <v>230</v>
      </c>
      <c r="C720" s="28">
        <v>2269</v>
      </c>
      <c r="D720" s="28" t="s">
        <v>1940</v>
      </c>
      <c r="E720" s="28" t="s">
        <v>174</v>
      </c>
      <c r="F720" s="28" t="s">
        <v>2123</v>
      </c>
      <c r="G720" s="331">
        <v>106</v>
      </c>
      <c r="H720" s="28">
        <v>2688</v>
      </c>
      <c r="I720" s="28">
        <v>1</v>
      </c>
    </row>
    <row r="721" spans="1:9" x14ac:dyDescent="0.25">
      <c r="A721" s="28" t="s">
        <v>228</v>
      </c>
      <c r="B721" s="28" t="s">
        <v>230</v>
      </c>
      <c r="C721" s="28">
        <v>2269</v>
      </c>
      <c r="D721" s="28" t="s">
        <v>1940</v>
      </c>
      <c r="E721" s="28" t="s">
        <v>418</v>
      </c>
      <c r="F721" s="28" t="s">
        <v>2160</v>
      </c>
      <c r="G721" s="331">
        <v>170</v>
      </c>
      <c r="H721" s="28">
        <v>2688</v>
      </c>
      <c r="I721" s="28">
        <v>2</v>
      </c>
    </row>
    <row r="722" spans="1:9" x14ac:dyDescent="0.25">
      <c r="A722" s="28" t="s">
        <v>228</v>
      </c>
      <c r="B722" s="28" t="s">
        <v>230</v>
      </c>
      <c r="C722" s="28">
        <v>2269</v>
      </c>
      <c r="D722" s="28" t="s">
        <v>1940</v>
      </c>
      <c r="E722" s="28" t="s">
        <v>420</v>
      </c>
      <c r="F722" s="28" t="s">
        <v>2161</v>
      </c>
      <c r="G722" s="331">
        <v>86</v>
      </c>
      <c r="H722" s="28">
        <v>2688</v>
      </c>
      <c r="I722" s="28">
        <v>4</v>
      </c>
    </row>
    <row r="723" spans="1:9" x14ac:dyDescent="0.25">
      <c r="A723" s="28" t="s">
        <v>228</v>
      </c>
      <c r="B723" s="28" t="s">
        <v>230</v>
      </c>
      <c r="C723" s="28">
        <v>2269</v>
      </c>
      <c r="D723" s="28" t="s">
        <v>1940</v>
      </c>
      <c r="E723" s="28" t="s">
        <v>175</v>
      </c>
      <c r="F723" s="28" t="s">
        <v>2124</v>
      </c>
      <c r="G723" s="331">
        <v>87</v>
      </c>
      <c r="H723" s="28">
        <v>2688</v>
      </c>
      <c r="I723" s="28">
        <v>2</v>
      </c>
    </row>
    <row r="724" spans="1:9" x14ac:dyDescent="0.25">
      <c r="A724" s="28" t="s">
        <v>228</v>
      </c>
      <c r="B724" s="28" t="s">
        <v>230</v>
      </c>
      <c r="C724" s="28">
        <v>2269</v>
      </c>
      <c r="D724" s="28" t="s">
        <v>1940</v>
      </c>
      <c r="E724" s="28" t="s">
        <v>177</v>
      </c>
      <c r="F724" s="28" t="s">
        <v>2125</v>
      </c>
      <c r="G724" s="331">
        <v>171</v>
      </c>
      <c r="H724" s="28">
        <v>2688</v>
      </c>
      <c r="I724" s="28">
        <v>3</v>
      </c>
    </row>
    <row r="725" spans="1:9" x14ac:dyDescent="0.25">
      <c r="A725" s="28" t="s">
        <v>228</v>
      </c>
      <c r="B725" s="28" t="s">
        <v>230</v>
      </c>
      <c r="C725" s="28">
        <v>2269</v>
      </c>
      <c r="D725" s="28" t="s">
        <v>1940</v>
      </c>
      <c r="E725" s="28" t="s">
        <v>179</v>
      </c>
      <c r="F725" s="28" t="s">
        <v>2126</v>
      </c>
      <c r="G725" s="331">
        <v>188</v>
      </c>
      <c r="H725" s="28">
        <v>2688</v>
      </c>
      <c r="I725" s="28">
        <v>5</v>
      </c>
    </row>
    <row r="726" spans="1:9" x14ac:dyDescent="0.25">
      <c r="A726" s="28" t="s">
        <v>228</v>
      </c>
      <c r="B726" s="28" t="s">
        <v>230</v>
      </c>
      <c r="C726" s="28">
        <v>2269</v>
      </c>
      <c r="D726" s="28" t="s">
        <v>1940</v>
      </c>
      <c r="E726" s="28" t="s">
        <v>181</v>
      </c>
      <c r="F726" s="28" t="s">
        <v>2127</v>
      </c>
      <c r="G726" s="331">
        <v>220</v>
      </c>
      <c r="H726" s="28">
        <v>2688</v>
      </c>
      <c r="I726" s="28">
        <v>1</v>
      </c>
    </row>
    <row r="727" spans="1:9" x14ac:dyDescent="0.25">
      <c r="A727" s="28" t="s">
        <v>228</v>
      </c>
      <c r="B727" s="28" t="s">
        <v>230</v>
      </c>
      <c r="C727" s="28">
        <v>2269</v>
      </c>
      <c r="D727" s="28" t="s">
        <v>1940</v>
      </c>
      <c r="E727" s="28" t="s">
        <v>183</v>
      </c>
      <c r="F727" s="28" t="s">
        <v>2128</v>
      </c>
      <c r="G727" s="331">
        <v>223</v>
      </c>
      <c r="H727" s="28">
        <v>2688</v>
      </c>
      <c r="I727" s="28">
        <v>2</v>
      </c>
    </row>
    <row r="728" spans="1:9" x14ac:dyDescent="0.25">
      <c r="A728" s="28" t="s">
        <v>228</v>
      </c>
      <c r="B728" s="28" t="s">
        <v>230</v>
      </c>
      <c r="C728" s="28">
        <v>2269</v>
      </c>
      <c r="D728" s="28" t="s">
        <v>1940</v>
      </c>
      <c r="E728" s="28" t="s">
        <v>185</v>
      </c>
      <c r="F728" s="28" t="s">
        <v>2129</v>
      </c>
      <c r="G728" s="331">
        <v>88</v>
      </c>
      <c r="H728" s="28">
        <v>2688</v>
      </c>
      <c r="I728" s="28">
        <v>5</v>
      </c>
    </row>
    <row r="729" spans="1:9" x14ac:dyDescent="0.25">
      <c r="A729" s="28" t="s">
        <v>228</v>
      </c>
      <c r="B729" s="28" t="s">
        <v>230</v>
      </c>
      <c r="C729" s="28">
        <v>2269</v>
      </c>
      <c r="D729" s="28" t="s">
        <v>1940</v>
      </c>
      <c r="E729" s="28" t="s">
        <v>187</v>
      </c>
      <c r="F729" s="28" t="s">
        <v>2130</v>
      </c>
      <c r="G729" s="331">
        <v>89</v>
      </c>
      <c r="H729" s="28">
        <v>2688</v>
      </c>
      <c r="I729" s="28">
        <v>3</v>
      </c>
    </row>
    <row r="730" spans="1:9" x14ac:dyDescent="0.25">
      <c r="A730" s="28" t="s">
        <v>228</v>
      </c>
      <c r="B730" s="28" t="s">
        <v>230</v>
      </c>
      <c r="C730" s="28">
        <v>2269</v>
      </c>
      <c r="D730" s="28" t="s">
        <v>1940</v>
      </c>
      <c r="E730" s="28" t="s">
        <v>189</v>
      </c>
      <c r="F730" s="28" t="s">
        <v>2131</v>
      </c>
      <c r="G730" s="331">
        <v>189</v>
      </c>
      <c r="H730" s="28">
        <v>2688</v>
      </c>
      <c r="I730" s="28">
        <v>3</v>
      </c>
    </row>
    <row r="731" spans="1:9" x14ac:dyDescent="0.25">
      <c r="A731" s="28" t="s">
        <v>228</v>
      </c>
      <c r="B731" s="28" t="s">
        <v>230</v>
      </c>
      <c r="C731" s="28">
        <v>2269</v>
      </c>
      <c r="D731" s="28" t="s">
        <v>1940</v>
      </c>
      <c r="E731" s="28" t="s">
        <v>191</v>
      </c>
      <c r="F731" s="28" t="s">
        <v>2132</v>
      </c>
      <c r="G731" s="331">
        <v>211</v>
      </c>
      <c r="H731" s="28">
        <v>2688</v>
      </c>
      <c r="I731" s="28">
        <v>2</v>
      </c>
    </row>
    <row r="732" spans="1:9" x14ac:dyDescent="0.25">
      <c r="A732" s="28" t="s">
        <v>228</v>
      </c>
      <c r="B732" s="28" t="s">
        <v>230</v>
      </c>
      <c r="C732" s="28">
        <v>2269</v>
      </c>
      <c r="D732" s="28" t="s">
        <v>1940</v>
      </c>
      <c r="E732" s="28" t="s">
        <v>193</v>
      </c>
      <c r="F732" s="28" t="s">
        <v>2133</v>
      </c>
      <c r="G732" s="331">
        <v>172</v>
      </c>
      <c r="H732" s="28">
        <v>2688</v>
      </c>
      <c r="I732" s="28">
        <v>2</v>
      </c>
    </row>
    <row r="733" spans="1:9" x14ac:dyDescent="0.25">
      <c r="A733" s="28" t="s">
        <v>228</v>
      </c>
      <c r="B733" s="28" t="s">
        <v>230</v>
      </c>
      <c r="C733" s="28">
        <v>2269</v>
      </c>
      <c r="D733" s="28" t="s">
        <v>1940</v>
      </c>
      <c r="E733" s="28" t="s">
        <v>195</v>
      </c>
      <c r="F733" s="28" t="s">
        <v>2134</v>
      </c>
      <c r="G733" s="331">
        <v>173</v>
      </c>
      <c r="H733" s="28">
        <v>2688</v>
      </c>
      <c r="I733" s="28">
        <v>2</v>
      </c>
    </row>
    <row r="734" spans="1:9" x14ac:dyDescent="0.25">
      <c r="A734" s="28" t="s">
        <v>228</v>
      </c>
      <c r="B734" s="28" t="s">
        <v>230</v>
      </c>
      <c r="C734" s="28">
        <v>2269</v>
      </c>
      <c r="D734" s="28" t="s">
        <v>1940</v>
      </c>
      <c r="E734" s="28" t="s">
        <v>197</v>
      </c>
      <c r="F734" s="28" t="s">
        <v>2135</v>
      </c>
      <c r="G734" s="331">
        <v>174</v>
      </c>
      <c r="H734" s="28">
        <v>2688</v>
      </c>
      <c r="I734" s="28">
        <v>2</v>
      </c>
    </row>
    <row r="735" spans="1:9" x14ac:dyDescent="0.25">
      <c r="A735" s="28" t="s">
        <v>228</v>
      </c>
      <c r="B735" s="28" t="s">
        <v>230</v>
      </c>
      <c r="C735" s="28">
        <v>2269</v>
      </c>
      <c r="D735" s="28" t="s">
        <v>1940</v>
      </c>
      <c r="E735" s="28" t="s">
        <v>199</v>
      </c>
      <c r="F735" s="28" t="s">
        <v>2136</v>
      </c>
      <c r="G735" s="331">
        <v>175</v>
      </c>
      <c r="H735" s="28">
        <v>2688</v>
      </c>
      <c r="I735" s="28">
        <v>2</v>
      </c>
    </row>
    <row r="736" spans="1:9" x14ac:dyDescent="0.25">
      <c r="A736" s="28" t="s">
        <v>228</v>
      </c>
      <c r="B736" s="28" t="s">
        <v>230</v>
      </c>
      <c r="C736" s="28">
        <v>2269</v>
      </c>
      <c r="D736" s="28" t="s">
        <v>1940</v>
      </c>
      <c r="E736" s="28" t="s">
        <v>201</v>
      </c>
      <c r="F736" s="28" t="s">
        <v>2137</v>
      </c>
      <c r="G736" s="331">
        <v>190</v>
      </c>
      <c r="H736" s="28">
        <v>2688</v>
      </c>
      <c r="I736" s="28">
        <v>2</v>
      </c>
    </row>
    <row r="737" spans="1:9" x14ac:dyDescent="0.25">
      <c r="A737" s="28" t="s">
        <v>228</v>
      </c>
      <c r="B737" s="28" t="s">
        <v>230</v>
      </c>
      <c r="C737" s="28">
        <v>2269</v>
      </c>
      <c r="D737" s="28" t="s">
        <v>1940</v>
      </c>
      <c r="E737" s="28" t="s">
        <v>203</v>
      </c>
      <c r="F737" s="28" t="s">
        <v>2138</v>
      </c>
      <c r="G737" s="331">
        <v>90</v>
      </c>
      <c r="H737" s="28">
        <v>2688</v>
      </c>
      <c r="I737" s="28">
        <v>3</v>
      </c>
    </row>
    <row r="738" spans="1:9" x14ac:dyDescent="0.25">
      <c r="A738" s="28" t="s">
        <v>228</v>
      </c>
      <c r="B738" s="28" t="s">
        <v>230</v>
      </c>
      <c r="C738" s="28">
        <v>2269</v>
      </c>
      <c r="D738" s="28" t="s">
        <v>1940</v>
      </c>
      <c r="E738" s="28" t="s">
        <v>205</v>
      </c>
      <c r="F738" s="28" t="s">
        <v>2139</v>
      </c>
      <c r="G738" s="331">
        <v>176</v>
      </c>
      <c r="H738" s="28">
        <v>2688</v>
      </c>
      <c r="I738" s="28">
        <v>2</v>
      </c>
    </row>
    <row r="739" spans="1:9" x14ac:dyDescent="0.25">
      <c r="A739" s="28" t="s">
        <v>228</v>
      </c>
      <c r="B739" s="28" t="s">
        <v>230</v>
      </c>
      <c r="C739" s="28">
        <v>2269</v>
      </c>
      <c r="D739" s="28" t="s">
        <v>1940</v>
      </c>
      <c r="E739" s="28" t="s">
        <v>207</v>
      </c>
      <c r="F739" s="28" t="s">
        <v>2140</v>
      </c>
      <c r="G739" s="331">
        <v>177</v>
      </c>
      <c r="H739" s="28">
        <v>2688</v>
      </c>
      <c r="I739" s="28">
        <v>3</v>
      </c>
    </row>
    <row r="740" spans="1:9" x14ac:dyDescent="0.25">
      <c r="A740" s="28" t="s">
        <v>228</v>
      </c>
      <c r="B740" s="28" t="s">
        <v>230</v>
      </c>
      <c r="C740" s="28">
        <v>2269</v>
      </c>
      <c r="D740" s="28" t="s">
        <v>1940</v>
      </c>
      <c r="E740" s="28" t="s">
        <v>209</v>
      </c>
      <c r="F740" s="28" t="s">
        <v>2141</v>
      </c>
      <c r="G740" s="331">
        <v>212</v>
      </c>
      <c r="H740" s="28">
        <v>2688</v>
      </c>
      <c r="I740" s="28">
        <v>2</v>
      </c>
    </row>
    <row r="741" spans="1:9" x14ac:dyDescent="0.25">
      <c r="A741" s="28" t="s">
        <v>228</v>
      </c>
      <c r="B741" s="28" t="s">
        <v>230</v>
      </c>
      <c r="C741" s="28">
        <v>2269</v>
      </c>
      <c r="D741" s="28" t="s">
        <v>1940</v>
      </c>
      <c r="E741" s="28" t="s">
        <v>211</v>
      </c>
      <c r="F741" s="28" t="s">
        <v>2142</v>
      </c>
      <c r="G741" s="331">
        <v>221</v>
      </c>
      <c r="H741" s="28">
        <v>2688</v>
      </c>
      <c r="I741" s="28">
        <v>2</v>
      </c>
    </row>
    <row r="742" spans="1:9" x14ac:dyDescent="0.25">
      <c r="A742" s="28" t="s">
        <v>228</v>
      </c>
      <c r="B742" s="28" t="s">
        <v>230</v>
      </c>
      <c r="C742" s="28">
        <v>2269</v>
      </c>
      <c r="D742" s="28" t="s">
        <v>1940</v>
      </c>
      <c r="E742" s="28" t="s">
        <v>213</v>
      </c>
      <c r="F742" s="28" t="s">
        <v>2143</v>
      </c>
      <c r="G742" s="331">
        <v>178</v>
      </c>
      <c r="H742" s="28">
        <v>2688</v>
      </c>
      <c r="I742" s="28">
        <v>4</v>
      </c>
    </row>
    <row r="743" spans="1:9" x14ac:dyDescent="0.25">
      <c r="A743" s="28" t="s">
        <v>228</v>
      </c>
      <c r="B743" s="28" t="s">
        <v>230</v>
      </c>
      <c r="C743" s="28">
        <v>2269</v>
      </c>
      <c r="D743" s="28" t="s">
        <v>1940</v>
      </c>
      <c r="E743" s="28" t="s">
        <v>215</v>
      </c>
      <c r="F743" s="28" t="s">
        <v>2144</v>
      </c>
      <c r="G743" s="331">
        <v>179</v>
      </c>
      <c r="H743" s="28">
        <v>2688</v>
      </c>
      <c r="I743" s="28">
        <v>3</v>
      </c>
    </row>
    <row r="744" spans="1:9" x14ac:dyDescent="0.25">
      <c r="A744" s="28" t="s">
        <v>228</v>
      </c>
      <c r="B744" s="28" t="s">
        <v>230</v>
      </c>
      <c r="C744" s="28">
        <v>2269</v>
      </c>
      <c r="D744" s="28" t="s">
        <v>1940</v>
      </c>
      <c r="E744" s="28" t="s">
        <v>217</v>
      </c>
      <c r="F744" s="28" t="s">
        <v>2145</v>
      </c>
      <c r="G744" s="331">
        <v>91</v>
      </c>
      <c r="H744" s="28">
        <v>2688</v>
      </c>
      <c r="I744" s="28">
        <v>2</v>
      </c>
    </row>
    <row r="745" spans="1:9" x14ac:dyDescent="0.25">
      <c r="A745" s="28" t="s">
        <v>228</v>
      </c>
      <c r="B745" s="28" t="s">
        <v>230</v>
      </c>
      <c r="C745" s="28">
        <v>2269</v>
      </c>
      <c r="D745" s="28" t="s">
        <v>1940</v>
      </c>
      <c r="E745" s="28" t="s">
        <v>219</v>
      </c>
      <c r="F745" s="28" t="s">
        <v>2146</v>
      </c>
      <c r="G745" s="331">
        <v>180</v>
      </c>
      <c r="H745" s="28">
        <v>2688</v>
      </c>
      <c r="I745" s="28">
        <v>2</v>
      </c>
    </row>
    <row r="746" spans="1:9" x14ac:dyDescent="0.25">
      <c r="A746" s="28" t="s">
        <v>228</v>
      </c>
      <c r="B746" s="28" t="s">
        <v>230</v>
      </c>
      <c r="C746" s="28">
        <v>2269</v>
      </c>
      <c r="D746" s="28" t="s">
        <v>1940</v>
      </c>
      <c r="E746" s="28" t="s">
        <v>421</v>
      </c>
      <c r="F746" s="28" t="s">
        <v>2162</v>
      </c>
      <c r="G746" s="331">
        <v>191</v>
      </c>
      <c r="H746" s="28">
        <v>2688</v>
      </c>
      <c r="I746" s="28">
        <v>5</v>
      </c>
    </row>
    <row r="747" spans="1:9" x14ac:dyDescent="0.25">
      <c r="A747" s="28" t="s">
        <v>228</v>
      </c>
      <c r="B747" s="28" t="s">
        <v>230</v>
      </c>
      <c r="C747" s="28">
        <v>2269</v>
      </c>
      <c r="D747" s="28" t="s">
        <v>1940</v>
      </c>
      <c r="E747" s="28" t="s">
        <v>2147</v>
      </c>
      <c r="F747" s="28" t="s">
        <v>2148</v>
      </c>
      <c r="G747" s="331">
        <v>590</v>
      </c>
      <c r="H747" s="28">
        <v>2688</v>
      </c>
      <c r="I747" s="28">
        <v>4</v>
      </c>
    </row>
    <row r="748" spans="1:9" x14ac:dyDescent="0.25">
      <c r="A748" s="28" t="s">
        <v>228</v>
      </c>
      <c r="B748" s="28" t="s">
        <v>230</v>
      </c>
      <c r="C748" s="28">
        <v>2269</v>
      </c>
      <c r="D748" s="28" t="s">
        <v>1940</v>
      </c>
      <c r="E748" s="28" t="s">
        <v>2149</v>
      </c>
      <c r="F748" s="28" t="s">
        <v>2150</v>
      </c>
      <c r="G748" s="331">
        <v>591</v>
      </c>
      <c r="H748" s="28">
        <v>2688</v>
      </c>
      <c r="I748" s="28">
        <v>4</v>
      </c>
    </row>
    <row r="749" spans="1:9" x14ac:dyDescent="0.25">
      <c r="A749" s="28" t="s">
        <v>423</v>
      </c>
      <c r="B749" s="28" t="s">
        <v>425</v>
      </c>
      <c r="C749" s="28">
        <v>2269</v>
      </c>
      <c r="D749" s="28" t="s">
        <v>1940</v>
      </c>
      <c r="E749" s="28" t="s">
        <v>70</v>
      </c>
      <c r="F749" s="28" t="s">
        <v>2075</v>
      </c>
      <c r="G749" s="331">
        <v>194</v>
      </c>
      <c r="H749" s="28">
        <v>2753</v>
      </c>
      <c r="I749" s="28">
        <v>5</v>
      </c>
    </row>
    <row r="750" spans="1:9" x14ac:dyDescent="0.25">
      <c r="A750" s="28" t="s">
        <v>423</v>
      </c>
      <c r="B750" s="28" t="s">
        <v>425</v>
      </c>
      <c r="C750" s="28">
        <v>2269</v>
      </c>
      <c r="D750" s="28" t="s">
        <v>1940</v>
      </c>
      <c r="E750" s="28" t="s">
        <v>72</v>
      </c>
      <c r="F750" s="28" t="s">
        <v>2076</v>
      </c>
      <c r="G750" s="331">
        <v>195</v>
      </c>
      <c r="H750" s="28">
        <v>2753</v>
      </c>
      <c r="I750" s="28">
        <v>5</v>
      </c>
    </row>
    <row r="751" spans="1:9" x14ac:dyDescent="0.25">
      <c r="A751" s="28" t="s">
        <v>423</v>
      </c>
      <c r="B751" s="28" t="s">
        <v>425</v>
      </c>
      <c r="C751" s="28">
        <v>2269</v>
      </c>
      <c r="D751" s="28" t="s">
        <v>1940</v>
      </c>
      <c r="E751" s="28" t="s">
        <v>74</v>
      </c>
      <c r="F751" s="28" t="s">
        <v>2077</v>
      </c>
      <c r="G751" s="331">
        <v>185</v>
      </c>
      <c r="H751" s="28">
        <v>2753</v>
      </c>
      <c r="I751" s="28">
        <v>4</v>
      </c>
    </row>
    <row r="752" spans="1:9" x14ac:dyDescent="0.25">
      <c r="A752" s="28" t="s">
        <v>423</v>
      </c>
      <c r="B752" s="28" t="s">
        <v>425</v>
      </c>
      <c r="C752" s="28">
        <v>2269</v>
      </c>
      <c r="D752" s="28" t="s">
        <v>1940</v>
      </c>
      <c r="E752" s="28" t="s">
        <v>76</v>
      </c>
      <c r="F752" s="28" t="s">
        <v>2078</v>
      </c>
      <c r="G752" s="331">
        <v>196</v>
      </c>
      <c r="H752" s="28">
        <v>2753</v>
      </c>
      <c r="I752" s="28">
        <v>2</v>
      </c>
    </row>
    <row r="753" spans="1:9" x14ac:dyDescent="0.25">
      <c r="A753" s="28" t="s">
        <v>423</v>
      </c>
      <c r="B753" s="28" t="s">
        <v>425</v>
      </c>
      <c r="C753" s="28">
        <v>2269</v>
      </c>
      <c r="D753" s="28" t="s">
        <v>1940</v>
      </c>
      <c r="E753" s="28" t="s">
        <v>80</v>
      </c>
      <c r="F753" s="28" t="s">
        <v>2079</v>
      </c>
      <c r="G753" s="331">
        <v>142</v>
      </c>
      <c r="H753" s="28">
        <v>2753</v>
      </c>
      <c r="I753" s="28">
        <v>3</v>
      </c>
    </row>
    <row r="754" spans="1:9" x14ac:dyDescent="0.25">
      <c r="A754" s="28" t="s">
        <v>423</v>
      </c>
      <c r="B754" s="28" t="s">
        <v>425</v>
      </c>
      <c r="C754" s="28">
        <v>2269</v>
      </c>
      <c r="D754" s="28" t="s">
        <v>1940</v>
      </c>
      <c r="E754" s="28" t="s">
        <v>81</v>
      </c>
      <c r="F754" s="28" t="s">
        <v>2080</v>
      </c>
      <c r="G754" s="331">
        <v>143</v>
      </c>
      <c r="H754" s="28">
        <v>2753</v>
      </c>
      <c r="I754" s="28">
        <v>5</v>
      </c>
    </row>
    <row r="755" spans="1:9" x14ac:dyDescent="0.25">
      <c r="A755" s="28" t="s">
        <v>423</v>
      </c>
      <c r="B755" s="28" t="s">
        <v>425</v>
      </c>
      <c r="C755" s="28">
        <v>2269</v>
      </c>
      <c r="D755" s="28" t="s">
        <v>1940</v>
      </c>
      <c r="E755" s="28" t="s">
        <v>83</v>
      </c>
      <c r="F755" s="28" t="s">
        <v>2081</v>
      </c>
      <c r="G755" s="331">
        <v>144</v>
      </c>
      <c r="H755" s="28">
        <v>2753</v>
      </c>
      <c r="I755" s="28">
        <v>2</v>
      </c>
    </row>
    <row r="756" spans="1:9" x14ac:dyDescent="0.25">
      <c r="A756" s="28" t="s">
        <v>423</v>
      </c>
      <c r="B756" s="28" t="s">
        <v>425</v>
      </c>
      <c r="C756" s="28">
        <v>2269</v>
      </c>
      <c r="D756" s="28" t="s">
        <v>1940</v>
      </c>
      <c r="E756" s="28" t="s">
        <v>85</v>
      </c>
      <c r="F756" s="28" t="s">
        <v>2082</v>
      </c>
      <c r="G756" s="331">
        <v>145</v>
      </c>
      <c r="H756" s="28">
        <v>2753</v>
      </c>
      <c r="I756" s="28">
        <v>3</v>
      </c>
    </row>
    <row r="757" spans="1:9" x14ac:dyDescent="0.25">
      <c r="A757" s="28" t="s">
        <v>423</v>
      </c>
      <c r="B757" s="28" t="s">
        <v>425</v>
      </c>
      <c r="C757" s="28">
        <v>2269</v>
      </c>
      <c r="D757" s="28" t="s">
        <v>1940</v>
      </c>
      <c r="E757" s="28" t="s">
        <v>402</v>
      </c>
      <c r="F757" s="28" t="s">
        <v>2151</v>
      </c>
      <c r="G757" s="331">
        <v>146</v>
      </c>
      <c r="H757" s="28">
        <v>2753</v>
      </c>
      <c r="I757" s="28">
        <v>7</v>
      </c>
    </row>
    <row r="758" spans="1:9" x14ac:dyDescent="0.25">
      <c r="A758" s="28" t="s">
        <v>423</v>
      </c>
      <c r="B758" s="28" t="s">
        <v>425</v>
      </c>
      <c r="C758" s="28">
        <v>2269</v>
      </c>
      <c r="D758" s="28" t="s">
        <v>1940</v>
      </c>
      <c r="E758" s="28" t="s">
        <v>87</v>
      </c>
      <c r="F758" s="28" t="s">
        <v>2083</v>
      </c>
      <c r="G758" s="331">
        <v>147</v>
      </c>
      <c r="H758" s="28">
        <v>2753</v>
      </c>
      <c r="I758" s="28">
        <v>2</v>
      </c>
    </row>
    <row r="759" spans="1:9" x14ac:dyDescent="0.25">
      <c r="A759" s="28" t="s">
        <v>423</v>
      </c>
      <c r="B759" s="28" t="s">
        <v>425</v>
      </c>
      <c r="C759" s="28">
        <v>2269</v>
      </c>
      <c r="D759" s="28" t="s">
        <v>1940</v>
      </c>
      <c r="E759" s="28" t="s">
        <v>89</v>
      </c>
      <c r="F759" s="28" t="s">
        <v>2084</v>
      </c>
      <c r="G759" s="331">
        <v>207</v>
      </c>
      <c r="H759" s="28">
        <v>2753</v>
      </c>
      <c r="I759" s="28">
        <v>2</v>
      </c>
    </row>
    <row r="760" spans="1:9" x14ac:dyDescent="0.25">
      <c r="A760" s="28" t="s">
        <v>423</v>
      </c>
      <c r="B760" s="28" t="s">
        <v>425</v>
      </c>
      <c r="C760" s="28">
        <v>2269</v>
      </c>
      <c r="D760" s="28" t="s">
        <v>1940</v>
      </c>
      <c r="E760" s="28" t="s">
        <v>93</v>
      </c>
      <c r="F760" s="28" t="s">
        <v>2085</v>
      </c>
      <c r="G760" s="331">
        <v>148</v>
      </c>
      <c r="H760" s="28">
        <v>2753</v>
      </c>
      <c r="I760" s="28">
        <v>6</v>
      </c>
    </row>
    <row r="761" spans="1:9" x14ac:dyDescent="0.25">
      <c r="A761" s="28" t="s">
        <v>423</v>
      </c>
      <c r="B761" s="28" t="s">
        <v>425</v>
      </c>
      <c r="C761" s="28">
        <v>2269</v>
      </c>
      <c r="D761" s="28" t="s">
        <v>1940</v>
      </c>
      <c r="E761" s="28" t="s">
        <v>95</v>
      </c>
      <c r="F761" s="28" t="s">
        <v>2086</v>
      </c>
      <c r="G761" s="331">
        <v>149</v>
      </c>
      <c r="H761" s="28">
        <v>2753</v>
      </c>
      <c r="I761" s="28">
        <v>2</v>
      </c>
    </row>
    <row r="762" spans="1:9" x14ac:dyDescent="0.25">
      <c r="A762" s="28" t="s">
        <v>423</v>
      </c>
      <c r="B762" s="28" t="s">
        <v>425</v>
      </c>
      <c r="C762" s="28">
        <v>2269</v>
      </c>
      <c r="D762" s="28" t="s">
        <v>1940</v>
      </c>
      <c r="E762" s="28" t="s">
        <v>96</v>
      </c>
      <c r="F762" s="28" t="s">
        <v>2087</v>
      </c>
      <c r="G762" s="331">
        <v>150</v>
      </c>
      <c r="H762" s="28">
        <v>2753</v>
      </c>
      <c r="I762" s="28">
        <v>3</v>
      </c>
    </row>
    <row r="763" spans="1:9" x14ac:dyDescent="0.25">
      <c r="A763" s="28" t="s">
        <v>423</v>
      </c>
      <c r="B763" s="28" t="s">
        <v>425</v>
      </c>
      <c r="C763" s="28">
        <v>2269</v>
      </c>
      <c r="D763" s="28" t="s">
        <v>1940</v>
      </c>
      <c r="E763" s="28" t="s">
        <v>403</v>
      </c>
      <c r="F763" s="28" t="s">
        <v>2152</v>
      </c>
      <c r="G763" s="331">
        <v>151</v>
      </c>
      <c r="H763" s="28">
        <v>2753</v>
      </c>
      <c r="I763" s="28">
        <v>3</v>
      </c>
    </row>
    <row r="764" spans="1:9" x14ac:dyDescent="0.25">
      <c r="A764" s="28" t="s">
        <v>423</v>
      </c>
      <c r="B764" s="28" t="s">
        <v>425</v>
      </c>
      <c r="C764" s="28">
        <v>2269</v>
      </c>
      <c r="D764" s="28" t="s">
        <v>1940</v>
      </c>
      <c r="E764" s="28" t="s">
        <v>404</v>
      </c>
      <c r="F764" s="28" t="s">
        <v>2153</v>
      </c>
      <c r="G764" s="331">
        <v>74</v>
      </c>
      <c r="H764" s="28">
        <v>2753</v>
      </c>
      <c r="I764" s="28">
        <v>6</v>
      </c>
    </row>
    <row r="765" spans="1:9" x14ac:dyDescent="0.25">
      <c r="A765" s="28" t="s">
        <v>423</v>
      </c>
      <c r="B765" s="28" t="s">
        <v>425</v>
      </c>
      <c r="C765" s="28">
        <v>2269</v>
      </c>
      <c r="D765" s="28" t="s">
        <v>1940</v>
      </c>
      <c r="E765" s="28" t="s">
        <v>100</v>
      </c>
      <c r="F765" s="28" t="s">
        <v>2088</v>
      </c>
      <c r="G765" s="331">
        <v>75</v>
      </c>
      <c r="H765" s="28">
        <v>2753</v>
      </c>
      <c r="I765" s="28">
        <v>3</v>
      </c>
    </row>
    <row r="766" spans="1:9" x14ac:dyDescent="0.25">
      <c r="A766" s="28" t="s">
        <v>423</v>
      </c>
      <c r="B766" s="28" t="s">
        <v>425</v>
      </c>
      <c r="C766" s="28">
        <v>2269</v>
      </c>
      <c r="D766" s="28" t="s">
        <v>1940</v>
      </c>
      <c r="E766" s="28" t="s">
        <v>102</v>
      </c>
      <c r="F766" s="28" t="s">
        <v>2089</v>
      </c>
      <c r="G766" s="331">
        <v>152</v>
      </c>
      <c r="H766" s="28">
        <v>2753</v>
      </c>
      <c r="I766" s="28">
        <v>5</v>
      </c>
    </row>
    <row r="767" spans="1:9" x14ac:dyDescent="0.25">
      <c r="A767" s="28" t="s">
        <v>423</v>
      </c>
      <c r="B767" s="28" t="s">
        <v>425</v>
      </c>
      <c r="C767" s="28">
        <v>2269</v>
      </c>
      <c r="D767" s="28" t="s">
        <v>1940</v>
      </c>
      <c r="E767" s="28" t="s">
        <v>104</v>
      </c>
      <c r="F767" s="28" t="s">
        <v>2090</v>
      </c>
      <c r="G767" s="331">
        <v>153</v>
      </c>
      <c r="H767" s="28">
        <v>2753</v>
      </c>
      <c r="I767" s="28">
        <v>5</v>
      </c>
    </row>
    <row r="768" spans="1:9" x14ac:dyDescent="0.25">
      <c r="A768" s="28" t="s">
        <v>423</v>
      </c>
      <c r="B768" s="28" t="s">
        <v>425</v>
      </c>
      <c r="C768" s="28">
        <v>2269</v>
      </c>
      <c r="D768" s="28" t="s">
        <v>1940</v>
      </c>
      <c r="E768" s="28" t="s">
        <v>106</v>
      </c>
      <c r="F768" s="28" t="s">
        <v>2091</v>
      </c>
      <c r="G768" s="331">
        <v>154</v>
      </c>
      <c r="H768" s="28">
        <v>2753</v>
      </c>
      <c r="I768" s="28">
        <v>4</v>
      </c>
    </row>
    <row r="769" spans="1:9" x14ac:dyDescent="0.25">
      <c r="A769" s="28" t="s">
        <v>423</v>
      </c>
      <c r="B769" s="28" t="s">
        <v>425</v>
      </c>
      <c r="C769" s="28">
        <v>2269</v>
      </c>
      <c r="D769" s="28" t="s">
        <v>1940</v>
      </c>
      <c r="E769" s="28" t="s">
        <v>406</v>
      </c>
      <c r="F769" s="28" t="s">
        <v>2154</v>
      </c>
      <c r="G769" s="331">
        <v>155</v>
      </c>
      <c r="H769" s="28">
        <v>2753</v>
      </c>
      <c r="I769" s="28">
        <v>7</v>
      </c>
    </row>
    <row r="770" spans="1:9" x14ac:dyDescent="0.25">
      <c r="A770" s="28" t="s">
        <v>423</v>
      </c>
      <c r="B770" s="28" t="s">
        <v>425</v>
      </c>
      <c r="C770" s="28">
        <v>2269</v>
      </c>
      <c r="D770" s="28" t="s">
        <v>1940</v>
      </c>
      <c r="E770" s="28" t="s">
        <v>108</v>
      </c>
      <c r="F770" s="28" t="s">
        <v>2092</v>
      </c>
      <c r="G770" s="331">
        <v>156</v>
      </c>
      <c r="H770" s="28">
        <v>2753</v>
      </c>
      <c r="I770" s="28">
        <v>6</v>
      </c>
    </row>
    <row r="771" spans="1:9" x14ac:dyDescent="0.25">
      <c r="A771" s="28" t="s">
        <v>423</v>
      </c>
      <c r="B771" s="28" t="s">
        <v>425</v>
      </c>
      <c r="C771" s="28">
        <v>2269</v>
      </c>
      <c r="D771" s="28" t="s">
        <v>1940</v>
      </c>
      <c r="E771" s="28" t="s">
        <v>408</v>
      </c>
      <c r="F771" s="28" t="s">
        <v>2155</v>
      </c>
      <c r="G771" s="331">
        <v>157</v>
      </c>
      <c r="H771" s="28">
        <v>2753</v>
      </c>
      <c r="I771" s="28">
        <v>3</v>
      </c>
    </row>
    <row r="772" spans="1:9" x14ac:dyDescent="0.25">
      <c r="A772" s="28" t="s">
        <v>423</v>
      </c>
      <c r="B772" s="28" t="s">
        <v>425</v>
      </c>
      <c r="C772" s="28">
        <v>2269</v>
      </c>
      <c r="D772" s="28" t="s">
        <v>1940</v>
      </c>
      <c r="E772" s="28" t="s">
        <v>110</v>
      </c>
      <c r="F772" s="28" t="s">
        <v>2093</v>
      </c>
      <c r="G772" s="331">
        <v>158</v>
      </c>
      <c r="H772" s="28">
        <v>2753</v>
      </c>
      <c r="I772" s="28">
        <v>4</v>
      </c>
    </row>
    <row r="773" spans="1:9" x14ac:dyDescent="0.25">
      <c r="A773" s="28" t="s">
        <v>423</v>
      </c>
      <c r="B773" s="28" t="s">
        <v>425</v>
      </c>
      <c r="C773" s="28">
        <v>2269</v>
      </c>
      <c r="D773" s="28" t="s">
        <v>1940</v>
      </c>
      <c r="E773" s="28" t="s">
        <v>410</v>
      </c>
      <c r="F773" s="28" t="s">
        <v>2156</v>
      </c>
      <c r="G773" s="331">
        <v>159</v>
      </c>
      <c r="H773" s="28">
        <v>2753</v>
      </c>
      <c r="I773" s="28">
        <v>4</v>
      </c>
    </row>
    <row r="774" spans="1:9" x14ac:dyDescent="0.25">
      <c r="A774" s="28" t="s">
        <v>423</v>
      </c>
      <c r="B774" s="28" t="s">
        <v>425</v>
      </c>
      <c r="C774" s="28">
        <v>2269</v>
      </c>
      <c r="D774" s="28" t="s">
        <v>1940</v>
      </c>
      <c r="E774" s="28" t="s">
        <v>114</v>
      </c>
      <c r="F774" s="28" t="s">
        <v>2094</v>
      </c>
      <c r="G774" s="331">
        <v>76</v>
      </c>
      <c r="H774" s="28">
        <v>2753</v>
      </c>
      <c r="I774" s="28">
        <v>6</v>
      </c>
    </row>
    <row r="775" spans="1:9" x14ac:dyDescent="0.25">
      <c r="A775" s="28" t="s">
        <v>423</v>
      </c>
      <c r="B775" s="28" t="s">
        <v>425</v>
      </c>
      <c r="C775" s="28">
        <v>2269</v>
      </c>
      <c r="D775" s="28" t="s">
        <v>1940</v>
      </c>
      <c r="E775" s="28" t="s">
        <v>116</v>
      </c>
      <c r="F775" s="28" t="s">
        <v>2095</v>
      </c>
      <c r="G775" s="331">
        <v>77</v>
      </c>
      <c r="H775" s="28">
        <v>2753</v>
      </c>
      <c r="I775" s="28">
        <v>2</v>
      </c>
    </row>
    <row r="776" spans="1:9" x14ac:dyDescent="0.25">
      <c r="A776" s="28" t="s">
        <v>423</v>
      </c>
      <c r="B776" s="28" t="s">
        <v>425</v>
      </c>
      <c r="C776" s="28">
        <v>2269</v>
      </c>
      <c r="D776" s="28" t="s">
        <v>1940</v>
      </c>
      <c r="E776" s="28" t="s">
        <v>119</v>
      </c>
      <c r="F776" s="28" t="s">
        <v>2096</v>
      </c>
      <c r="G776" s="331">
        <v>187</v>
      </c>
      <c r="H776" s="28">
        <v>2753</v>
      </c>
      <c r="I776" s="28">
        <v>8</v>
      </c>
    </row>
    <row r="777" spans="1:9" x14ac:dyDescent="0.25">
      <c r="A777" s="28" t="s">
        <v>423</v>
      </c>
      <c r="B777" s="28" t="s">
        <v>425</v>
      </c>
      <c r="C777" s="28">
        <v>2269</v>
      </c>
      <c r="D777" s="28" t="s">
        <v>1940</v>
      </c>
      <c r="E777" s="28" t="s">
        <v>121</v>
      </c>
      <c r="F777" s="28" t="s">
        <v>2097</v>
      </c>
      <c r="G777" s="331">
        <v>218</v>
      </c>
      <c r="H777" s="28">
        <v>2753</v>
      </c>
      <c r="I777" s="28">
        <v>3</v>
      </c>
    </row>
    <row r="778" spans="1:9" x14ac:dyDescent="0.25">
      <c r="A778" s="28" t="s">
        <v>423</v>
      </c>
      <c r="B778" s="28" t="s">
        <v>425</v>
      </c>
      <c r="C778" s="28">
        <v>2269</v>
      </c>
      <c r="D778" s="28" t="s">
        <v>1940</v>
      </c>
      <c r="E778" s="28" t="s">
        <v>123</v>
      </c>
      <c r="F778" s="28" t="s">
        <v>2098</v>
      </c>
      <c r="G778" s="331">
        <v>208</v>
      </c>
      <c r="H778" s="28">
        <v>2753</v>
      </c>
      <c r="I778" s="28">
        <v>6</v>
      </c>
    </row>
    <row r="779" spans="1:9" x14ac:dyDescent="0.25">
      <c r="A779" s="28" t="s">
        <v>423</v>
      </c>
      <c r="B779" s="28" t="s">
        <v>425</v>
      </c>
      <c r="C779" s="28">
        <v>2269</v>
      </c>
      <c r="D779" s="28" t="s">
        <v>1940</v>
      </c>
      <c r="E779" s="28" t="s">
        <v>124</v>
      </c>
      <c r="F779" s="28" t="s">
        <v>2099</v>
      </c>
      <c r="G779" s="331">
        <v>214</v>
      </c>
      <c r="H779" s="28">
        <v>2753</v>
      </c>
      <c r="I779" s="28">
        <v>3</v>
      </c>
    </row>
    <row r="780" spans="1:9" x14ac:dyDescent="0.25">
      <c r="A780" s="28" t="s">
        <v>423</v>
      </c>
      <c r="B780" s="28" t="s">
        <v>425</v>
      </c>
      <c r="C780" s="28">
        <v>2269</v>
      </c>
      <c r="D780" s="28" t="s">
        <v>1940</v>
      </c>
      <c r="E780" s="28" t="s">
        <v>126</v>
      </c>
      <c r="F780" s="28" t="s">
        <v>2100</v>
      </c>
      <c r="G780" s="331">
        <v>209</v>
      </c>
      <c r="H780" s="28">
        <v>2753</v>
      </c>
      <c r="I780" s="28">
        <v>2</v>
      </c>
    </row>
    <row r="781" spans="1:9" x14ac:dyDescent="0.25">
      <c r="A781" s="28" t="s">
        <v>423</v>
      </c>
      <c r="B781" s="28" t="s">
        <v>425</v>
      </c>
      <c r="C781" s="28">
        <v>2269</v>
      </c>
      <c r="D781" s="28" t="s">
        <v>1940</v>
      </c>
      <c r="E781" s="28" t="s">
        <v>129</v>
      </c>
      <c r="F781" s="28" t="s">
        <v>2101</v>
      </c>
      <c r="G781" s="331">
        <v>99</v>
      </c>
      <c r="H781" s="28">
        <v>2753</v>
      </c>
      <c r="I781" s="28">
        <v>2</v>
      </c>
    </row>
    <row r="782" spans="1:9" x14ac:dyDescent="0.25">
      <c r="A782" s="28" t="s">
        <v>423</v>
      </c>
      <c r="B782" s="28" t="s">
        <v>425</v>
      </c>
      <c r="C782" s="28">
        <v>2269</v>
      </c>
      <c r="D782" s="28" t="s">
        <v>1940</v>
      </c>
      <c r="E782" s="28" t="s">
        <v>131</v>
      </c>
      <c r="F782" s="28" t="s">
        <v>2102</v>
      </c>
      <c r="G782" s="331">
        <v>100</v>
      </c>
      <c r="H782" s="28">
        <v>2753</v>
      </c>
      <c r="I782" s="28">
        <v>6</v>
      </c>
    </row>
    <row r="783" spans="1:9" x14ac:dyDescent="0.25">
      <c r="A783" s="28" t="s">
        <v>423</v>
      </c>
      <c r="B783" s="28" t="s">
        <v>425</v>
      </c>
      <c r="C783" s="28">
        <v>2269</v>
      </c>
      <c r="D783" s="28" t="s">
        <v>1940</v>
      </c>
      <c r="E783" s="28" t="s">
        <v>133</v>
      </c>
      <c r="F783" s="28" t="s">
        <v>2103</v>
      </c>
      <c r="G783" s="331">
        <v>160</v>
      </c>
      <c r="H783" s="28">
        <v>2753</v>
      </c>
      <c r="I783" s="28">
        <v>3</v>
      </c>
    </row>
    <row r="784" spans="1:9" x14ac:dyDescent="0.25">
      <c r="A784" s="28" t="s">
        <v>423</v>
      </c>
      <c r="B784" s="28" t="s">
        <v>425</v>
      </c>
      <c r="C784" s="28">
        <v>2269</v>
      </c>
      <c r="D784" s="28" t="s">
        <v>1940</v>
      </c>
      <c r="E784" s="28" t="s">
        <v>135</v>
      </c>
      <c r="F784" s="28" t="s">
        <v>2104</v>
      </c>
      <c r="G784" s="331">
        <v>161</v>
      </c>
      <c r="H784" s="28">
        <v>2753</v>
      </c>
      <c r="I784" s="28">
        <v>2</v>
      </c>
    </row>
    <row r="785" spans="1:9" x14ac:dyDescent="0.25">
      <c r="A785" s="28" t="s">
        <v>423</v>
      </c>
      <c r="B785" s="28" t="s">
        <v>425</v>
      </c>
      <c r="C785" s="28">
        <v>2269</v>
      </c>
      <c r="D785" s="28" t="s">
        <v>1940</v>
      </c>
      <c r="E785" s="28" t="s">
        <v>137</v>
      </c>
      <c r="F785" s="28" t="s">
        <v>2105</v>
      </c>
      <c r="G785" s="331">
        <v>78</v>
      </c>
      <c r="H785" s="28">
        <v>2753</v>
      </c>
      <c r="I785" s="28">
        <v>3</v>
      </c>
    </row>
    <row r="786" spans="1:9" x14ac:dyDescent="0.25">
      <c r="A786" s="28" t="s">
        <v>423</v>
      </c>
      <c r="B786" s="28" t="s">
        <v>425</v>
      </c>
      <c r="C786" s="28">
        <v>2269</v>
      </c>
      <c r="D786" s="28" t="s">
        <v>1940</v>
      </c>
      <c r="E786" s="28" t="s">
        <v>412</v>
      </c>
      <c r="F786" s="28" t="s">
        <v>2157</v>
      </c>
      <c r="G786" s="331">
        <v>79</v>
      </c>
      <c r="H786" s="28">
        <v>2753</v>
      </c>
      <c r="I786" s="28">
        <v>4</v>
      </c>
    </row>
    <row r="787" spans="1:9" x14ac:dyDescent="0.25">
      <c r="A787" s="28" t="s">
        <v>423</v>
      </c>
      <c r="B787" s="28" t="s">
        <v>425</v>
      </c>
      <c r="C787" s="28">
        <v>2269</v>
      </c>
      <c r="D787" s="28" t="s">
        <v>1940</v>
      </c>
      <c r="E787" s="28" t="s">
        <v>139</v>
      </c>
      <c r="F787" s="28" t="s">
        <v>2106</v>
      </c>
      <c r="G787" s="331">
        <v>80</v>
      </c>
      <c r="H787" s="28">
        <v>2753</v>
      </c>
      <c r="I787" s="28">
        <v>3</v>
      </c>
    </row>
    <row r="788" spans="1:9" x14ac:dyDescent="0.25">
      <c r="A788" s="28" t="s">
        <v>423</v>
      </c>
      <c r="B788" s="28" t="s">
        <v>425</v>
      </c>
      <c r="C788" s="28">
        <v>2269</v>
      </c>
      <c r="D788" s="28" t="s">
        <v>1940</v>
      </c>
      <c r="E788" s="28" t="s">
        <v>141</v>
      </c>
      <c r="F788" s="28" t="s">
        <v>2107</v>
      </c>
      <c r="G788" s="331">
        <v>210</v>
      </c>
      <c r="H788" s="28">
        <v>2753</v>
      </c>
      <c r="I788" s="28">
        <v>3</v>
      </c>
    </row>
    <row r="789" spans="1:9" x14ac:dyDescent="0.25">
      <c r="A789" s="28" t="s">
        <v>423</v>
      </c>
      <c r="B789" s="28" t="s">
        <v>425</v>
      </c>
      <c r="C789" s="28">
        <v>2269</v>
      </c>
      <c r="D789" s="28" t="s">
        <v>1940</v>
      </c>
      <c r="E789" s="28" t="s">
        <v>145</v>
      </c>
      <c r="F789" s="28" t="s">
        <v>2108</v>
      </c>
      <c r="G789" s="331">
        <v>162</v>
      </c>
      <c r="H789" s="28">
        <v>2753</v>
      </c>
      <c r="I789" s="28">
        <v>2</v>
      </c>
    </row>
    <row r="790" spans="1:9" x14ac:dyDescent="0.25">
      <c r="A790" s="28" t="s">
        <v>423</v>
      </c>
      <c r="B790" s="28" t="s">
        <v>425</v>
      </c>
      <c r="C790" s="28">
        <v>2269</v>
      </c>
      <c r="D790" s="28" t="s">
        <v>1940</v>
      </c>
      <c r="E790" s="28" t="s">
        <v>146</v>
      </c>
      <c r="F790" s="28" t="s">
        <v>2109</v>
      </c>
      <c r="G790" s="331">
        <v>81</v>
      </c>
      <c r="H790" s="28">
        <v>2753</v>
      </c>
      <c r="I790" s="28">
        <v>3</v>
      </c>
    </row>
    <row r="791" spans="1:9" x14ac:dyDescent="0.25">
      <c r="A791" s="28" t="s">
        <v>423</v>
      </c>
      <c r="B791" s="28" t="s">
        <v>425</v>
      </c>
      <c r="C791" s="28">
        <v>2269</v>
      </c>
      <c r="D791" s="28" t="s">
        <v>1940</v>
      </c>
      <c r="E791" s="28" t="s">
        <v>149</v>
      </c>
      <c r="F791" s="28" t="s">
        <v>2110</v>
      </c>
      <c r="G791" s="331">
        <v>200</v>
      </c>
      <c r="H791" s="28">
        <v>2753</v>
      </c>
      <c r="I791" s="28">
        <v>6</v>
      </c>
    </row>
    <row r="792" spans="1:9" x14ac:dyDescent="0.25">
      <c r="A792" s="28" t="s">
        <v>423</v>
      </c>
      <c r="B792" s="28" t="s">
        <v>425</v>
      </c>
      <c r="C792" s="28">
        <v>2269</v>
      </c>
      <c r="D792" s="28" t="s">
        <v>1940</v>
      </c>
      <c r="E792" s="28" t="s">
        <v>151</v>
      </c>
      <c r="F792" s="28" t="s">
        <v>2111</v>
      </c>
      <c r="G792" s="331">
        <v>82</v>
      </c>
      <c r="H792" s="28">
        <v>2753</v>
      </c>
      <c r="I792" s="28">
        <v>6</v>
      </c>
    </row>
    <row r="793" spans="1:9" x14ac:dyDescent="0.25">
      <c r="A793" s="28" t="s">
        <v>423</v>
      </c>
      <c r="B793" s="28" t="s">
        <v>425</v>
      </c>
      <c r="C793" s="28">
        <v>2269</v>
      </c>
      <c r="D793" s="28" t="s">
        <v>1940</v>
      </c>
      <c r="E793" s="28" t="s">
        <v>153</v>
      </c>
      <c r="F793" s="28" t="s">
        <v>2112</v>
      </c>
      <c r="G793" s="331">
        <v>163</v>
      </c>
      <c r="H793" s="28">
        <v>2753</v>
      </c>
      <c r="I793" s="28">
        <v>2</v>
      </c>
    </row>
    <row r="794" spans="1:9" x14ac:dyDescent="0.25">
      <c r="A794" s="28" t="s">
        <v>423</v>
      </c>
      <c r="B794" s="28" t="s">
        <v>425</v>
      </c>
      <c r="C794" s="28">
        <v>2269</v>
      </c>
      <c r="D794" s="28" t="s">
        <v>1940</v>
      </c>
      <c r="E794" s="28" t="s">
        <v>414</v>
      </c>
      <c r="F794" s="28" t="s">
        <v>2158</v>
      </c>
      <c r="G794" s="331">
        <v>164</v>
      </c>
      <c r="H794" s="28">
        <v>2753</v>
      </c>
      <c r="I794" s="28">
        <v>3</v>
      </c>
    </row>
    <row r="795" spans="1:9" x14ac:dyDescent="0.25">
      <c r="A795" s="28" t="s">
        <v>423</v>
      </c>
      <c r="B795" s="28" t="s">
        <v>425</v>
      </c>
      <c r="C795" s="28">
        <v>2269</v>
      </c>
      <c r="D795" s="28" t="s">
        <v>1940</v>
      </c>
      <c r="E795" s="28" t="s">
        <v>155</v>
      </c>
      <c r="F795" s="28" t="s">
        <v>2113</v>
      </c>
      <c r="G795" s="331">
        <v>201</v>
      </c>
      <c r="H795" s="28">
        <v>2753</v>
      </c>
      <c r="I795" s="28">
        <v>2</v>
      </c>
    </row>
    <row r="796" spans="1:9" x14ac:dyDescent="0.25">
      <c r="A796" s="28" t="s">
        <v>423</v>
      </c>
      <c r="B796" s="28" t="s">
        <v>425</v>
      </c>
      <c r="C796" s="28">
        <v>2269</v>
      </c>
      <c r="D796" s="28" t="s">
        <v>1940</v>
      </c>
      <c r="E796" s="28" t="s">
        <v>156</v>
      </c>
      <c r="F796" s="28" t="s">
        <v>2114</v>
      </c>
      <c r="G796" s="331">
        <v>83</v>
      </c>
      <c r="H796" s="28">
        <v>2753</v>
      </c>
      <c r="I796" s="28">
        <v>4</v>
      </c>
    </row>
    <row r="797" spans="1:9" x14ac:dyDescent="0.25">
      <c r="A797" s="28" t="s">
        <v>423</v>
      </c>
      <c r="B797" s="28" t="s">
        <v>425</v>
      </c>
      <c r="C797" s="28">
        <v>2269</v>
      </c>
      <c r="D797" s="28" t="s">
        <v>1940</v>
      </c>
      <c r="E797" s="28" t="s">
        <v>158</v>
      </c>
      <c r="F797" s="28" t="s">
        <v>2115</v>
      </c>
      <c r="G797" s="331">
        <v>165</v>
      </c>
      <c r="H797" s="28">
        <v>2753</v>
      </c>
      <c r="I797" s="28">
        <v>5</v>
      </c>
    </row>
    <row r="798" spans="1:9" x14ac:dyDescent="0.25">
      <c r="A798" s="28" t="s">
        <v>423</v>
      </c>
      <c r="B798" s="28" t="s">
        <v>425</v>
      </c>
      <c r="C798" s="28">
        <v>2269</v>
      </c>
      <c r="D798" s="28" t="s">
        <v>1940</v>
      </c>
      <c r="E798" s="28" t="s">
        <v>160</v>
      </c>
      <c r="F798" s="28" t="s">
        <v>2116</v>
      </c>
      <c r="G798" s="331">
        <v>166</v>
      </c>
      <c r="H798" s="28">
        <v>2753</v>
      </c>
      <c r="I798" s="28">
        <v>4</v>
      </c>
    </row>
    <row r="799" spans="1:9" x14ac:dyDescent="0.25">
      <c r="A799" s="28" t="s">
        <v>423</v>
      </c>
      <c r="B799" s="28" t="s">
        <v>425</v>
      </c>
      <c r="C799" s="28">
        <v>2269</v>
      </c>
      <c r="D799" s="28" t="s">
        <v>1940</v>
      </c>
      <c r="E799" s="28" t="s">
        <v>162</v>
      </c>
      <c r="F799" s="28" t="s">
        <v>2117</v>
      </c>
      <c r="G799" s="331">
        <v>167</v>
      </c>
      <c r="H799" s="28">
        <v>2753</v>
      </c>
      <c r="I799" s="28">
        <v>4</v>
      </c>
    </row>
    <row r="800" spans="1:9" x14ac:dyDescent="0.25">
      <c r="A800" s="28" t="s">
        <v>423</v>
      </c>
      <c r="B800" s="28" t="s">
        <v>425</v>
      </c>
      <c r="C800" s="28">
        <v>2269</v>
      </c>
      <c r="D800" s="28" t="s">
        <v>1940</v>
      </c>
      <c r="E800" s="28" t="s">
        <v>164</v>
      </c>
      <c r="F800" s="28" t="s">
        <v>2118</v>
      </c>
      <c r="G800" s="331">
        <v>202</v>
      </c>
      <c r="H800" s="28">
        <v>2753</v>
      </c>
      <c r="I800" s="28">
        <v>2</v>
      </c>
    </row>
    <row r="801" spans="1:9" x14ac:dyDescent="0.25">
      <c r="A801" s="28" t="s">
        <v>423</v>
      </c>
      <c r="B801" s="28" t="s">
        <v>425</v>
      </c>
      <c r="C801" s="28">
        <v>2269</v>
      </c>
      <c r="D801" s="28" t="s">
        <v>1940</v>
      </c>
      <c r="E801" s="28" t="s">
        <v>166</v>
      </c>
      <c r="F801" s="28" t="s">
        <v>2119</v>
      </c>
      <c r="G801" s="331">
        <v>168</v>
      </c>
      <c r="H801" s="28">
        <v>2753</v>
      </c>
      <c r="I801" s="28">
        <v>3</v>
      </c>
    </row>
    <row r="802" spans="1:9" x14ac:dyDescent="0.25">
      <c r="A802" s="28" t="s">
        <v>423</v>
      </c>
      <c r="B802" s="28" t="s">
        <v>425</v>
      </c>
      <c r="C802" s="28">
        <v>2269</v>
      </c>
      <c r="D802" s="28" t="s">
        <v>1940</v>
      </c>
      <c r="E802" s="28" t="s">
        <v>168</v>
      </c>
      <c r="F802" s="28" t="s">
        <v>2120</v>
      </c>
      <c r="G802" s="331">
        <v>222</v>
      </c>
      <c r="H802" s="28">
        <v>2753</v>
      </c>
      <c r="I802" s="28">
        <v>4</v>
      </c>
    </row>
    <row r="803" spans="1:9" x14ac:dyDescent="0.25">
      <c r="A803" s="28" t="s">
        <v>423</v>
      </c>
      <c r="B803" s="28" t="s">
        <v>425</v>
      </c>
      <c r="C803" s="28">
        <v>2269</v>
      </c>
      <c r="D803" s="28" t="s">
        <v>1940</v>
      </c>
      <c r="E803" s="28" t="s">
        <v>170</v>
      </c>
      <c r="F803" s="28" t="s">
        <v>2121</v>
      </c>
      <c r="G803" s="331">
        <v>84</v>
      </c>
      <c r="H803" s="28">
        <v>2753</v>
      </c>
      <c r="I803" s="28">
        <v>3</v>
      </c>
    </row>
    <row r="804" spans="1:9" x14ac:dyDescent="0.25">
      <c r="A804" s="28" t="s">
        <v>423</v>
      </c>
      <c r="B804" s="28" t="s">
        <v>425</v>
      </c>
      <c r="C804" s="28">
        <v>2269</v>
      </c>
      <c r="D804" s="28" t="s">
        <v>1940</v>
      </c>
      <c r="E804" s="28" t="s">
        <v>416</v>
      </c>
      <c r="F804" s="28" t="s">
        <v>2159</v>
      </c>
      <c r="G804" s="331">
        <v>169</v>
      </c>
      <c r="H804" s="28">
        <v>2753</v>
      </c>
      <c r="I804" s="28">
        <v>5</v>
      </c>
    </row>
    <row r="805" spans="1:9" x14ac:dyDescent="0.25">
      <c r="A805" s="28" t="s">
        <v>423</v>
      </c>
      <c r="B805" s="28" t="s">
        <v>425</v>
      </c>
      <c r="C805" s="28">
        <v>2269</v>
      </c>
      <c r="D805" s="28" t="s">
        <v>1940</v>
      </c>
      <c r="E805" s="28" t="s">
        <v>172</v>
      </c>
      <c r="F805" s="28" t="s">
        <v>2122</v>
      </c>
      <c r="G805" s="331">
        <v>85</v>
      </c>
      <c r="H805" s="28">
        <v>2753</v>
      </c>
      <c r="I805" s="28">
        <v>4</v>
      </c>
    </row>
    <row r="806" spans="1:9" x14ac:dyDescent="0.25">
      <c r="A806" s="28" t="s">
        <v>423</v>
      </c>
      <c r="B806" s="28" t="s">
        <v>425</v>
      </c>
      <c r="C806" s="28">
        <v>2269</v>
      </c>
      <c r="D806" s="28" t="s">
        <v>1940</v>
      </c>
      <c r="E806" s="28" t="s">
        <v>174</v>
      </c>
      <c r="F806" s="28" t="s">
        <v>2123</v>
      </c>
      <c r="G806" s="331">
        <v>106</v>
      </c>
      <c r="H806" s="28">
        <v>2753</v>
      </c>
      <c r="I806" s="28">
        <v>4</v>
      </c>
    </row>
    <row r="807" spans="1:9" x14ac:dyDescent="0.25">
      <c r="A807" s="28" t="s">
        <v>423</v>
      </c>
      <c r="B807" s="28" t="s">
        <v>425</v>
      </c>
      <c r="C807" s="28">
        <v>2269</v>
      </c>
      <c r="D807" s="28" t="s">
        <v>1940</v>
      </c>
      <c r="E807" s="28" t="s">
        <v>418</v>
      </c>
      <c r="F807" s="28" t="s">
        <v>2160</v>
      </c>
      <c r="G807" s="331">
        <v>170</v>
      </c>
      <c r="H807" s="28">
        <v>2753</v>
      </c>
      <c r="I807" s="28">
        <v>4</v>
      </c>
    </row>
    <row r="808" spans="1:9" x14ac:dyDescent="0.25">
      <c r="A808" s="28" t="s">
        <v>423</v>
      </c>
      <c r="B808" s="28" t="s">
        <v>425</v>
      </c>
      <c r="C808" s="28">
        <v>2269</v>
      </c>
      <c r="D808" s="28" t="s">
        <v>1940</v>
      </c>
      <c r="E808" s="28" t="s">
        <v>420</v>
      </c>
      <c r="F808" s="28" t="s">
        <v>2161</v>
      </c>
      <c r="G808" s="331">
        <v>86</v>
      </c>
      <c r="H808" s="28">
        <v>2753</v>
      </c>
      <c r="I808" s="28">
        <v>4</v>
      </c>
    </row>
    <row r="809" spans="1:9" x14ac:dyDescent="0.25">
      <c r="A809" s="28" t="s">
        <v>423</v>
      </c>
      <c r="B809" s="28" t="s">
        <v>425</v>
      </c>
      <c r="C809" s="28">
        <v>2269</v>
      </c>
      <c r="D809" s="28" t="s">
        <v>1940</v>
      </c>
      <c r="E809" s="28" t="s">
        <v>175</v>
      </c>
      <c r="F809" s="28" t="s">
        <v>2124</v>
      </c>
      <c r="G809" s="331">
        <v>87</v>
      </c>
      <c r="H809" s="28">
        <v>2753</v>
      </c>
      <c r="I809" s="28">
        <v>3</v>
      </c>
    </row>
    <row r="810" spans="1:9" x14ac:dyDescent="0.25">
      <c r="A810" s="28" t="s">
        <v>423</v>
      </c>
      <c r="B810" s="28" t="s">
        <v>425</v>
      </c>
      <c r="C810" s="28">
        <v>2269</v>
      </c>
      <c r="D810" s="28" t="s">
        <v>1940</v>
      </c>
      <c r="E810" s="28" t="s">
        <v>177</v>
      </c>
      <c r="F810" s="28" t="s">
        <v>2125</v>
      </c>
      <c r="G810" s="331">
        <v>171</v>
      </c>
      <c r="H810" s="28">
        <v>2753</v>
      </c>
      <c r="I810" s="28">
        <v>3</v>
      </c>
    </row>
    <row r="811" spans="1:9" x14ac:dyDescent="0.25">
      <c r="A811" s="28" t="s">
        <v>423</v>
      </c>
      <c r="B811" s="28" t="s">
        <v>425</v>
      </c>
      <c r="C811" s="28">
        <v>2269</v>
      </c>
      <c r="D811" s="28" t="s">
        <v>1940</v>
      </c>
      <c r="E811" s="28" t="s">
        <v>179</v>
      </c>
      <c r="F811" s="28" t="s">
        <v>2126</v>
      </c>
      <c r="G811" s="331">
        <v>188</v>
      </c>
      <c r="H811" s="28">
        <v>2753</v>
      </c>
      <c r="I811" s="28">
        <v>5</v>
      </c>
    </row>
    <row r="812" spans="1:9" x14ac:dyDescent="0.25">
      <c r="A812" s="28" t="s">
        <v>423</v>
      </c>
      <c r="B812" s="28" t="s">
        <v>425</v>
      </c>
      <c r="C812" s="28">
        <v>2269</v>
      </c>
      <c r="D812" s="28" t="s">
        <v>1940</v>
      </c>
      <c r="E812" s="28" t="s">
        <v>181</v>
      </c>
      <c r="F812" s="28" t="s">
        <v>2127</v>
      </c>
      <c r="G812" s="331">
        <v>220</v>
      </c>
      <c r="H812" s="28">
        <v>2753</v>
      </c>
      <c r="I812" s="28">
        <v>2</v>
      </c>
    </row>
    <row r="813" spans="1:9" x14ac:dyDescent="0.25">
      <c r="A813" s="28" t="s">
        <v>423</v>
      </c>
      <c r="B813" s="28" t="s">
        <v>425</v>
      </c>
      <c r="C813" s="28">
        <v>2269</v>
      </c>
      <c r="D813" s="28" t="s">
        <v>1940</v>
      </c>
      <c r="E813" s="28" t="s">
        <v>183</v>
      </c>
      <c r="F813" s="28" t="s">
        <v>2128</v>
      </c>
      <c r="G813" s="331">
        <v>223</v>
      </c>
      <c r="H813" s="28">
        <v>2753</v>
      </c>
      <c r="I813" s="28">
        <v>2</v>
      </c>
    </row>
    <row r="814" spans="1:9" x14ac:dyDescent="0.25">
      <c r="A814" s="28" t="s">
        <v>423</v>
      </c>
      <c r="B814" s="28" t="s">
        <v>425</v>
      </c>
      <c r="C814" s="28">
        <v>2269</v>
      </c>
      <c r="D814" s="28" t="s">
        <v>1940</v>
      </c>
      <c r="E814" s="28" t="s">
        <v>185</v>
      </c>
      <c r="F814" s="28" t="s">
        <v>2129</v>
      </c>
      <c r="G814" s="331">
        <v>88</v>
      </c>
      <c r="H814" s="28">
        <v>2753</v>
      </c>
      <c r="I814" s="28">
        <v>5</v>
      </c>
    </row>
    <row r="815" spans="1:9" x14ac:dyDescent="0.25">
      <c r="A815" s="28" t="s">
        <v>423</v>
      </c>
      <c r="B815" s="28" t="s">
        <v>425</v>
      </c>
      <c r="C815" s="28">
        <v>2269</v>
      </c>
      <c r="D815" s="28" t="s">
        <v>1940</v>
      </c>
      <c r="E815" s="28" t="s">
        <v>187</v>
      </c>
      <c r="F815" s="28" t="s">
        <v>2130</v>
      </c>
      <c r="G815" s="331">
        <v>89</v>
      </c>
      <c r="H815" s="28">
        <v>2753</v>
      </c>
      <c r="I815" s="28">
        <v>5</v>
      </c>
    </row>
    <row r="816" spans="1:9" x14ac:dyDescent="0.25">
      <c r="A816" s="28" t="s">
        <v>423</v>
      </c>
      <c r="B816" s="28" t="s">
        <v>425</v>
      </c>
      <c r="C816" s="28">
        <v>2269</v>
      </c>
      <c r="D816" s="28" t="s">
        <v>1940</v>
      </c>
      <c r="E816" s="28" t="s">
        <v>189</v>
      </c>
      <c r="F816" s="28" t="s">
        <v>2131</v>
      </c>
      <c r="G816" s="331">
        <v>189</v>
      </c>
      <c r="H816" s="28">
        <v>2753</v>
      </c>
      <c r="I816" s="28">
        <v>4</v>
      </c>
    </row>
    <row r="817" spans="1:9" x14ac:dyDescent="0.25">
      <c r="A817" s="28" t="s">
        <v>423</v>
      </c>
      <c r="B817" s="28" t="s">
        <v>425</v>
      </c>
      <c r="C817" s="28">
        <v>2269</v>
      </c>
      <c r="D817" s="28" t="s">
        <v>1940</v>
      </c>
      <c r="E817" s="28" t="s">
        <v>191</v>
      </c>
      <c r="F817" s="28" t="s">
        <v>2132</v>
      </c>
      <c r="G817" s="331">
        <v>211</v>
      </c>
      <c r="H817" s="28">
        <v>2753</v>
      </c>
      <c r="I817" s="28">
        <v>2</v>
      </c>
    </row>
    <row r="818" spans="1:9" x14ac:dyDescent="0.25">
      <c r="A818" s="28" t="s">
        <v>423</v>
      </c>
      <c r="B818" s="28" t="s">
        <v>425</v>
      </c>
      <c r="C818" s="28">
        <v>2269</v>
      </c>
      <c r="D818" s="28" t="s">
        <v>1940</v>
      </c>
      <c r="E818" s="28" t="s">
        <v>193</v>
      </c>
      <c r="F818" s="28" t="s">
        <v>2133</v>
      </c>
      <c r="G818" s="331">
        <v>172</v>
      </c>
      <c r="H818" s="28">
        <v>2753</v>
      </c>
      <c r="I818" s="28">
        <v>4</v>
      </c>
    </row>
    <row r="819" spans="1:9" x14ac:dyDescent="0.25">
      <c r="A819" s="28" t="s">
        <v>423</v>
      </c>
      <c r="B819" s="28" t="s">
        <v>425</v>
      </c>
      <c r="C819" s="28">
        <v>2269</v>
      </c>
      <c r="D819" s="28" t="s">
        <v>1940</v>
      </c>
      <c r="E819" s="28" t="s">
        <v>195</v>
      </c>
      <c r="F819" s="28" t="s">
        <v>2134</v>
      </c>
      <c r="G819" s="331">
        <v>173</v>
      </c>
      <c r="H819" s="28">
        <v>2753</v>
      </c>
      <c r="I819" s="28">
        <v>2</v>
      </c>
    </row>
    <row r="820" spans="1:9" x14ac:dyDescent="0.25">
      <c r="A820" s="28" t="s">
        <v>423</v>
      </c>
      <c r="B820" s="28" t="s">
        <v>425</v>
      </c>
      <c r="C820" s="28">
        <v>2269</v>
      </c>
      <c r="D820" s="28" t="s">
        <v>1940</v>
      </c>
      <c r="E820" s="28" t="s">
        <v>197</v>
      </c>
      <c r="F820" s="28" t="s">
        <v>2135</v>
      </c>
      <c r="G820" s="331">
        <v>174</v>
      </c>
      <c r="H820" s="28">
        <v>2753</v>
      </c>
      <c r="I820" s="28">
        <v>2</v>
      </c>
    </row>
    <row r="821" spans="1:9" x14ac:dyDescent="0.25">
      <c r="A821" s="28" t="s">
        <v>423</v>
      </c>
      <c r="B821" s="28" t="s">
        <v>425</v>
      </c>
      <c r="C821" s="28">
        <v>2269</v>
      </c>
      <c r="D821" s="28" t="s">
        <v>1940</v>
      </c>
      <c r="E821" s="28" t="s">
        <v>199</v>
      </c>
      <c r="F821" s="28" t="s">
        <v>2136</v>
      </c>
      <c r="G821" s="331">
        <v>175</v>
      </c>
      <c r="H821" s="28">
        <v>2753</v>
      </c>
      <c r="I821" s="28">
        <v>2</v>
      </c>
    </row>
    <row r="822" spans="1:9" x14ac:dyDescent="0.25">
      <c r="A822" s="28" t="s">
        <v>423</v>
      </c>
      <c r="B822" s="28" t="s">
        <v>425</v>
      </c>
      <c r="C822" s="28">
        <v>2269</v>
      </c>
      <c r="D822" s="28" t="s">
        <v>1940</v>
      </c>
      <c r="E822" s="28" t="s">
        <v>201</v>
      </c>
      <c r="F822" s="28" t="s">
        <v>2137</v>
      </c>
      <c r="G822" s="331">
        <v>190</v>
      </c>
      <c r="H822" s="28">
        <v>2753</v>
      </c>
      <c r="I822" s="28">
        <v>2</v>
      </c>
    </row>
    <row r="823" spans="1:9" x14ac:dyDescent="0.25">
      <c r="A823" s="28" t="s">
        <v>423</v>
      </c>
      <c r="B823" s="28" t="s">
        <v>425</v>
      </c>
      <c r="C823" s="28">
        <v>2269</v>
      </c>
      <c r="D823" s="28" t="s">
        <v>1940</v>
      </c>
      <c r="E823" s="28" t="s">
        <v>203</v>
      </c>
      <c r="F823" s="28" t="s">
        <v>2138</v>
      </c>
      <c r="G823" s="331">
        <v>90</v>
      </c>
      <c r="H823" s="28">
        <v>2753</v>
      </c>
      <c r="I823" s="28">
        <v>3</v>
      </c>
    </row>
    <row r="824" spans="1:9" x14ac:dyDescent="0.25">
      <c r="A824" s="28" t="s">
        <v>423</v>
      </c>
      <c r="B824" s="28" t="s">
        <v>425</v>
      </c>
      <c r="C824" s="28">
        <v>2269</v>
      </c>
      <c r="D824" s="28" t="s">
        <v>1940</v>
      </c>
      <c r="E824" s="28" t="s">
        <v>205</v>
      </c>
      <c r="F824" s="28" t="s">
        <v>2139</v>
      </c>
      <c r="G824" s="331">
        <v>176</v>
      </c>
      <c r="H824" s="28">
        <v>2753</v>
      </c>
      <c r="I824" s="28">
        <v>2</v>
      </c>
    </row>
    <row r="825" spans="1:9" x14ac:dyDescent="0.25">
      <c r="A825" s="28" t="s">
        <v>423</v>
      </c>
      <c r="B825" s="28" t="s">
        <v>425</v>
      </c>
      <c r="C825" s="28">
        <v>2269</v>
      </c>
      <c r="D825" s="28" t="s">
        <v>1940</v>
      </c>
      <c r="E825" s="28" t="s">
        <v>207</v>
      </c>
      <c r="F825" s="28" t="s">
        <v>2140</v>
      </c>
      <c r="G825" s="331">
        <v>177</v>
      </c>
      <c r="H825" s="28">
        <v>2753</v>
      </c>
      <c r="I825" s="28">
        <v>3</v>
      </c>
    </row>
    <row r="826" spans="1:9" x14ac:dyDescent="0.25">
      <c r="A826" s="28" t="s">
        <v>423</v>
      </c>
      <c r="B826" s="28" t="s">
        <v>425</v>
      </c>
      <c r="C826" s="28">
        <v>2269</v>
      </c>
      <c r="D826" s="28" t="s">
        <v>1940</v>
      </c>
      <c r="E826" s="28" t="s">
        <v>209</v>
      </c>
      <c r="F826" s="28" t="s">
        <v>2141</v>
      </c>
      <c r="G826" s="331">
        <v>212</v>
      </c>
      <c r="H826" s="28">
        <v>2753</v>
      </c>
      <c r="I826" s="28">
        <v>2</v>
      </c>
    </row>
    <row r="827" spans="1:9" x14ac:dyDescent="0.25">
      <c r="A827" s="28" t="s">
        <v>423</v>
      </c>
      <c r="B827" s="28" t="s">
        <v>425</v>
      </c>
      <c r="C827" s="28">
        <v>2269</v>
      </c>
      <c r="D827" s="28" t="s">
        <v>1940</v>
      </c>
      <c r="E827" s="28" t="s">
        <v>211</v>
      </c>
      <c r="F827" s="28" t="s">
        <v>2142</v>
      </c>
      <c r="G827" s="331">
        <v>221</v>
      </c>
      <c r="H827" s="28">
        <v>2753</v>
      </c>
      <c r="I827" s="28">
        <v>2</v>
      </c>
    </row>
    <row r="828" spans="1:9" x14ac:dyDescent="0.25">
      <c r="A828" s="28" t="s">
        <v>423</v>
      </c>
      <c r="B828" s="28" t="s">
        <v>425</v>
      </c>
      <c r="C828" s="28">
        <v>2269</v>
      </c>
      <c r="D828" s="28" t="s">
        <v>1940</v>
      </c>
      <c r="E828" s="28" t="s">
        <v>213</v>
      </c>
      <c r="F828" s="28" t="s">
        <v>2143</v>
      </c>
      <c r="G828" s="331">
        <v>178</v>
      </c>
      <c r="H828" s="28">
        <v>2753</v>
      </c>
      <c r="I828" s="28">
        <v>4</v>
      </c>
    </row>
    <row r="829" spans="1:9" x14ac:dyDescent="0.25">
      <c r="A829" s="28" t="s">
        <v>423</v>
      </c>
      <c r="B829" s="28" t="s">
        <v>425</v>
      </c>
      <c r="C829" s="28">
        <v>2269</v>
      </c>
      <c r="D829" s="28" t="s">
        <v>1940</v>
      </c>
      <c r="E829" s="28" t="s">
        <v>215</v>
      </c>
      <c r="F829" s="28" t="s">
        <v>2144</v>
      </c>
      <c r="G829" s="331">
        <v>179</v>
      </c>
      <c r="H829" s="28">
        <v>2753</v>
      </c>
      <c r="I829" s="28">
        <v>3</v>
      </c>
    </row>
    <row r="830" spans="1:9" x14ac:dyDescent="0.25">
      <c r="A830" s="28" t="s">
        <v>423</v>
      </c>
      <c r="B830" s="28" t="s">
        <v>425</v>
      </c>
      <c r="C830" s="28">
        <v>2269</v>
      </c>
      <c r="D830" s="28" t="s">
        <v>1940</v>
      </c>
      <c r="E830" s="28" t="s">
        <v>217</v>
      </c>
      <c r="F830" s="28" t="s">
        <v>2145</v>
      </c>
      <c r="G830" s="331">
        <v>91</v>
      </c>
      <c r="H830" s="28">
        <v>2753</v>
      </c>
      <c r="I830" s="28">
        <v>3</v>
      </c>
    </row>
    <row r="831" spans="1:9" x14ac:dyDescent="0.25">
      <c r="A831" s="28" t="s">
        <v>423</v>
      </c>
      <c r="B831" s="28" t="s">
        <v>425</v>
      </c>
      <c r="C831" s="28">
        <v>2269</v>
      </c>
      <c r="D831" s="28" t="s">
        <v>1940</v>
      </c>
      <c r="E831" s="28" t="s">
        <v>219</v>
      </c>
      <c r="F831" s="28" t="s">
        <v>2146</v>
      </c>
      <c r="G831" s="331">
        <v>180</v>
      </c>
      <c r="H831" s="28">
        <v>2753</v>
      </c>
      <c r="I831" s="28">
        <v>2</v>
      </c>
    </row>
    <row r="832" spans="1:9" x14ac:dyDescent="0.25">
      <c r="A832" s="28" t="s">
        <v>423</v>
      </c>
      <c r="B832" s="28" t="s">
        <v>425</v>
      </c>
      <c r="C832" s="28">
        <v>2269</v>
      </c>
      <c r="D832" s="28" t="s">
        <v>1940</v>
      </c>
      <c r="E832" s="28" t="s">
        <v>421</v>
      </c>
      <c r="F832" s="28" t="s">
        <v>2162</v>
      </c>
      <c r="G832" s="331">
        <v>191</v>
      </c>
      <c r="H832" s="28">
        <v>2753</v>
      </c>
      <c r="I832" s="28">
        <v>5</v>
      </c>
    </row>
    <row r="833" spans="1:9" x14ac:dyDescent="0.25">
      <c r="A833" s="28" t="s">
        <v>423</v>
      </c>
      <c r="B833" s="28" t="s">
        <v>425</v>
      </c>
      <c r="C833" s="28">
        <v>2269</v>
      </c>
      <c r="D833" s="28" t="s">
        <v>1940</v>
      </c>
      <c r="E833" s="28" t="s">
        <v>2147</v>
      </c>
      <c r="F833" s="28" t="s">
        <v>2148</v>
      </c>
      <c r="G833" s="331">
        <v>590</v>
      </c>
      <c r="H833" s="28">
        <v>2753</v>
      </c>
      <c r="I833" s="28">
        <v>4</v>
      </c>
    </row>
    <row r="834" spans="1:9" x14ac:dyDescent="0.25">
      <c r="A834" s="28" t="s">
        <v>423</v>
      </c>
      <c r="B834" s="28" t="s">
        <v>425</v>
      </c>
      <c r="C834" s="28">
        <v>2269</v>
      </c>
      <c r="D834" s="28" t="s">
        <v>1940</v>
      </c>
      <c r="E834" s="28" t="s">
        <v>2149</v>
      </c>
      <c r="F834" s="28" t="s">
        <v>2150</v>
      </c>
      <c r="G834" s="331">
        <v>591</v>
      </c>
      <c r="H834" s="28">
        <v>2753</v>
      </c>
      <c r="I834" s="28">
        <v>4</v>
      </c>
    </row>
    <row r="835" spans="1:9" x14ac:dyDescent="0.25">
      <c r="A835" s="28" t="s">
        <v>2023</v>
      </c>
      <c r="B835" s="28" t="s">
        <v>2024</v>
      </c>
      <c r="C835" s="28">
        <v>2318</v>
      </c>
      <c r="D835" s="28" t="s">
        <v>2025</v>
      </c>
      <c r="E835" s="28" t="s">
        <v>80</v>
      </c>
      <c r="F835" s="28" t="s">
        <v>2079</v>
      </c>
      <c r="G835" s="331">
        <v>699</v>
      </c>
      <c r="H835" s="28">
        <v>155</v>
      </c>
      <c r="I835" s="28">
        <v>3</v>
      </c>
    </row>
    <row r="836" spans="1:9" x14ac:dyDescent="0.25">
      <c r="A836" s="28" t="s">
        <v>2023</v>
      </c>
      <c r="B836" s="28" t="s">
        <v>2024</v>
      </c>
      <c r="C836" s="28">
        <v>2318</v>
      </c>
      <c r="D836" s="28" t="s">
        <v>2025</v>
      </c>
      <c r="E836" s="28" t="s">
        <v>81</v>
      </c>
      <c r="F836" s="28" t="s">
        <v>2080</v>
      </c>
      <c r="G836" s="331">
        <v>700</v>
      </c>
      <c r="H836" s="28">
        <v>155</v>
      </c>
      <c r="I836" s="28">
        <v>3</v>
      </c>
    </row>
    <row r="837" spans="1:9" x14ac:dyDescent="0.25">
      <c r="A837" s="28" t="s">
        <v>2023</v>
      </c>
      <c r="B837" s="28" t="s">
        <v>2024</v>
      </c>
      <c r="C837" s="28">
        <v>2318</v>
      </c>
      <c r="D837" s="28" t="s">
        <v>2025</v>
      </c>
      <c r="E837" s="28" t="s">
        <v>102</v>
      </c>
      <c r="F837" s="28" t="s">
        <v>2089</v>
      </c>
      <c r="G837" s="331">
        <v>701</v>
      </c>
      <c r="H837" s="28">
        <v>155</v>
      </c>
      <c r="I837" s="28">
        <v>3</v>
      </c>
    </row>
    <row r="838" spans="1:9" x14ac:dyDescent="0.25">
      <c r="A838" s="28" t="s">
        <v>2023</v>
      </c>
      <c r="B838" s="28" t="s">
        <v>2024</v>
      </c>
      <c r="C838" s="28">
        <v>2318</v>
      </c>
      <c r="D838" s="28" t="s">
        <v>2025</v>
      </c>
      <c r="E838" s="28" t="s">
        <v>133</v>
      </c>
      <c r="F838" s="28" t="s">
        <v>2103</v>
      </c>
      <c r="G838" s="331">
        <v>702</v>
      </c>
      <c r="H838" s="28">
        <v>155</v>
      </c>
      <c r="I838" s="28">
        <v>3</v>
      </c>
    </row>
    <row r="839" spans="1:9" x14ac:dyDescent="0.25">
      <c r="A839" s="28" t="s">
        <v>2023</v>
      </c>
      <c r="B839" s="28" t="s">
        <v>2024</v>
      </c>
      <c r="C839" s="28">
        <v>2318</v>
      </c>
      <c r="D839" s="28" t="s">
        <v>2025</v>
      </c>
      <c r="E839" s="28" t="s">
        <v>146</v>
      </c>
      <c r="F839" s="28" t="s">
        <v>2109</v>
      </c>
      <c r="G839" s="331">
        <v>703</v>
      </c>
      <c r="H839" s="28">
        <v>155</v>
      </c>
      <c r="I839" s="28">
        <v>3</v>
      </c>
    </row>
    <row r="840" spans="1:9" x14ac:dyDescent="0.25">
      <c r="A840" s="28" t="s">
        <v>2023</v>
      </c>
      <c r="B840" s="28" t="s">
        <v>2024</v>
      </c>
      <c r="C840" s="28">
        <v>2318</v>
      </c>
      <c r="D840" s="28" t="s">
        <v>2025</v>
      </c>
      <c r="E840" s="28" t="s">
        <v>155</v>
      </c>
      <c r="F840" s="28" t="s">
        <v>2113</v>
      </c>
      <c r="G840" s="331">
        <v>704</v>
      </c>
      <c r="H840" s="28">
        <v>155</v>
      </c>
      <c r="I840" s="28">
        <v>3</v>
      </c>
    </row>
    <row r="841" spans="1:9" x14ac:dyDescent="0.25">
      <c r="A841" s="28" t="s">
        <v>2023</v>
      </c>
      <c r="B841" s="28" t="s">
        <v>2024</v>
      </c>
      <c r="C841" s="28">
        <v>2318</v>
      </c>
      <c r="D841" s="28" t="s">
        <v>2025</v>
      </c>
      <c r="E841" s="28" t="s">
        <v>160</v>
      </c>
      <c r="F841" s="28" t="s">
        <v>2116</v>
      </c>
      <c r="G841" s="331">
        <v>705</v>
      </c>
      <c r="H841" s="28">
        <v>155</v>
      </c>
      <c r="I841" s="28">
        <v>3</v>
      </c>
    </row>
    <row r="842" spans="1:9" x14ac:dyDescent="0.25">
      <c r="A842" s="28" t="s">
        <v>2026</v>
      </c>
      <c r="B842" s="28" t="s">
        <v>2027</v>
      </c>
      <c r="C842" s="28">
        <v>2318</v>
      </c>
      <c r="D842" s="28" t="s">
        <v>2025</v>
      </c>
      <c r="E842" s="28" t="s">
        <v>80</v>
      </c>
      <c r="F842" s="28" t="s">
        <v>2079</v>
      </c>
      <c r="G842" s="331">
        <v>699</v>
      </c>
      <c r="H842" s="28">
        <v>155</v>
      </c>
      <c r="I842" s="28">
        <v>3</v>
      </c>
    </row>
    <row r="843" spans="1:9" x14ac:dyDescent="0.25">
      <c r="A843" s="28" t="s">
        <v>2026</v>
      </c>
      <c r="B843" s="28" t="s">
        <v>2027</v>
      </c>
      <c r="C843" s="28">
        <v>2318</v>
      </c>
      <c r="D843" s="28" t="s">
        <v>2025</v>
      </c>
      <c r="E843" s="28" t="s">
        <v>81</v>
      </c>
      <c r="F843" s="28" t="s">
        <v>2080</v>
      </c>
      <c r="G843" s="331">
        <v>700</v>
      </c>
      <c r="H843" s="28">
        <v>155</v>
      </c>
      <c r="I843" s="28">
        <v>3</v>
      </c>
    </row>
    <row r="844" spans="1:9" x14ac:dyDescent="0.25">
      <c r="A844" s="28" t="s">
        <v>2026</v>
      </c>
      <c r="B844" s="28" t="s">
        <v>2027</v>
      </c>
      <c r="C844" s="28">
        <v>2318</v>
      </c>
      <c r="D844" s="28" t="s">
        <v>2025</v>
      </c>
      <c r="E844" s="28" t="s">
        <v>102</v>
      </c>
      <c r="F844" s="28" t="s">
        <v>2089</v>
      </c>
      <c r="G844" s="331">
        <v>701</v>
      </c>
      <c r="H844" s="28">
        <v>155</v>
      </c>
      <c r="I844" s="28">
        <v>3</v>
      </c>
    </row>
    <row r="845" spans="1:9" x14ac:dyDescent="0.25">
      <c r="A845" s="28" t="s">
        <v>2026</v>
      </c>
      <c r="B845" s="28" t="s">
        <v>2027</v>
      </c>
      <c r="C845" s="28">
        <v>2318</v>
      </c>
      <c r="D845" s="28" t="s">
        <v>2025</v>
      </c>
      <c r="E845" s="28" t="s">
        <v>133</v>
      </c>
      <c r="F845" s="28" t="s">
        <v>2103</v>
      </c>
      <c r="G845" s="331">
        <v>702</v>
      </c>
      <c r="H845" s="28">
        <v>155</v>
      </c>
      <c r="I845" s="28">
        <v>3</v>
      </c>
    </row>
    <row r="846" spans="1:9" x14ac:dyDescent="0.25">
      <c r="A846" s="28" t="s">
        <v>2026</v>
      </c>
      <c r="B846" s="28" t="s">
        <v>2027</v>
      </c>
      <c r="C846" s="28">
        <v>2318</v>
      </c>
      <c r="D846" s="28" t="s">
        <v>2025</v>
      </c>
      <c r="E846" s="28" t="s">
        <v>146</v>
      </c>
      <c r="F846" s="28" t="s">
        <v>2109</v>
      </c>
      <c r="G846" s="331">
        <v>703</v>
      </c>
      <c r="H846" s="28">
        <v>155</v>
      </c>
      <c r="I846" s="28">
        <v>3</v>
      </c>
    </row>
    <row r="847" spans="1:9" x14ac:dyDescent="0.25">
      <c r="A847" s="28" t="s">
        <v>2026</v>
      </c>
      <c r="B847" s="28" t="s">
        <v>2027</v>
      </c>
      <c r="C847" s="28">
        <v>2318</v>
      </c>
      <c r="D847" s="28" t="s">
        <v>2025</v>
      </c>
      <c r="E847" s="28" t="s">
        <v>155</v>
      </c>
      <c r="F847" s="28" t="s">
        <v>2113</v>
      </c>
      <c r="G847" s="331">
        <v>704</v>
      </c>
      <c r="H847" s="28">
        <v>155</v>
      </c>
      <c r="I847" s="28">
        <v>3</v>
      </c>
    </row>
    <row r="848" spans="1:9" x14ac:dyDescent="0.25">
      <c r="A848" s="28" t="s">
        <v>2026</v>
      </c>
      <c r="B848" s="28" t="s">
        <v>2027</v>
      </c>
      <c r="C848" s="28">
        <v>2318</v>
      </c>
      <c r="D848" s="28" t="s">
        <v>2025</v>
      </c>
      <c r="E848" s="28" t="s">
        <v>160</v>
      </c>
      <c r="F848" s="28" t="s">
        <v>2116</v>
      </c>
      <c r="G848" s="331">
        <v>705</v>
      </c>
      <c r="H848" s="28">
        <v>155</v>
      </c>
      <c r="I848" s="28">
        <v>3</v>
      </c>
    </row>
    <row r="849" spans="1:9" x14ac:dyDescent="0.25">
      <c r="A849" s="28" t="s">
        <v>2028</v>
      </c>
      <c r="B849" s="28" t="s">
        <v>2029</v>
      </c>
      <c r="C849" s="28">
        <v>2319</v>
      </c>
      <c r="D849" s="28" t="s">
        <v>2030</v>
      </c>
      <c r="E849" s="28" t="s">
        <v>80</v>
      </c>
      <c r="F849" s="28" t="s">
        <v>2079</v>
      </c>
      <c r="G849" s="331">
        <v>699</v>
      </c>
      <c r="H849" s="28">
        <v>275</v>
      </c>
      <c r="I849" s="28">
        <v>3</v>
      </c>
    </row>
    <row r="850" spans="1:9" x14ac:dyDescent="0.25">
      <c r="A850" s="28" t="s">
        <v>2028</v>
      </c>
      <c r="B850" s="28" t="s">
        <v>2029</v>
      </c>
      <c r="C850" s="28">
        <v>2319</v>
      </c>
      <c r="D850" s="28" t="s">
        <v>2030</v>
      </c>
      <c r="E850" s="28" t="s">
        <v>81</v>
      </c>
      <c r="F850" s="28" t="s">
        <v>2080</v>
      </c>
      <c r="G850" s="331">
        <v>700</v>
      </c>
      <c r="H850" s="28">
        <v>275</v>
      </c>
      <c r="I850" s="28">
        <v>3</v>
      </c>
    </row>
    <row r="851" spans="1:9" x14ac:dyDescent="0.25">
      <c r="A851" s="28" t="s">
        <v>2028</v>
      </c>
      <c r="B851" s="28" t="s">
        <v>2029</v>
      </c>
      <c r="C851" s="28">
        <v>2319</v>
      </c>
      <c r="D851" s="28" t="s">
        <v>2030</v>
      </c>
      <c r="E851" s="28" t="s">
        <v>98</v>
      </c>
      <c r="F851" s="28" t="s">
        <v>2163</v>
      </c>
      <c r="G851" s="331">
        <v>650</v>
      </c>
      <c r="H851" s="28">
        <v>275</v>
      </c>
      <c r="I851" s="28">
        <v>3</v>
      </c>
    </row>
    <row r="852" spans="1:9" x14ac:dyDescent="0.25">
      <c r="A852" s="28" t="s">
        <v>2028</v>
      </c>
      <c r="B852" s="28" t="s">
        <v>2029</v>
      </c>
      <c r="C852" s="28">
        <v>2319</v>
      </c>
      <c r="D852" s="28" t="s">
        <v>2030</v>
      </c>
      <c r="E852" s="28" t="s">
        <v>102</v>
      </c>
      <c r="F852" s="28" t="s">
        <v>2089</v>
      </c>
      <c r="G852" s="331">
        <v>701</v>
      </c>
      <c r="H852" s="28">
        <v>275</v>
      </c>
      <c r="I852" s="28">
        <v>3</v>
      </c>
    </row>
    <row r="853" spans="1:9" x14ac:dyDescent="0.25">
      <c r="A853" s="28" t="s">
        <v>2028</v>
      </c>
      <c r="B853" s="28" t="s">
        <v>2029</v>
      </c>
      <c r="C853" s="28">
        <v>2319</v>
      </c>
      <c r="D853" s="28" t="s">
        <v>2030</v>
      </c>
      <c r="E853" s="28" t="s">
        <v>112</v>
      </c>
      <c r="F853" s="28" t="s">
        <v>2164</v>
      </c>
      <c r="G853" s="331">
        <v>651</v>
      </c>
      <c r="H853" s="28">
        <v>275</v>
      </c>
      <c r="I853" s="28">
        <v>3</v>
      </c>
    </row>
    <row r="854" spans="1:9" x14ac:dyDescent="0.25">
      <c r="A854" s="28" t="s">
        <v>2028</v>
      </c>
      <c r="B854" s="28" t="s">
        <v>2029</v>
      </c>
      <c r="C854" s="28">
        <v>2319</v>
      </c>
      <c r="D854" s="28" t="s">
        <v>2030</v>
      </c>
      <c r="E854" s="28" t="s">
        <v>118</v>
      </c>
      <c r="F854" s="28" t="s">
        <v>2165</v>
      </c>
      <c r="G854" s="331">
        <v>652</v>
      </c>
      <c r="H854" s="28">
        <v>275</v>
      </c>
      <c r="I854" s="28">
        <v>3</v>
      </c>
    </row>
    <row r="855" spans="1:9" x14ac:dyDescent="0.25">
      <c r="A855" s="28" t="s">
        <v>2028</v>
      </c>
      <c r="B855" s="28" t="s">
        <v>2029</v>
      </c>
      <c r="C855" s="28">
        <v>2319</v>
      </c>
      <c r="D855" s="28" t="s">
        <v>2030</v>
      </c>
      <c r="E855" s="28" t="s">
        <v>127</v>
      </c>
      <c r="F855" s="28" t="s">
        <v>2166</v>
      </c>
      <c r="G855" s="331">
        <v>653</v>
      </c>
      <c r="H855" s="28">
        <v>275</v>
      </c>
      <c r="I855" s="28">
        <v>3</v>
      </c>
    </row>
    <row r="856" spans="1:9" x14ac:dyDescent="0.25">
      <c r="A856" s="28" t="s">
        <v>2028</v>
      </c>
      <c r="B856" s="28" t="s">
        <v>2029</v>
      </c>
      <c r="C856" s="28">
        <v>2319</v>
      </c>
      <c r="D856" s="28" t="s">
        <v>2030</v>
      </c>
      <c r="E856" s="28" t="s">
        <v>133</v>
      </c>
      <c r="F856" s="28" t="s">
        <v>2103</v>
      </c>
      <c r="G856" s="331">
        <v>702</v>
      </c>
      <c r="H856" s="28">
        <v>275</v>
      </c>
      <c r="I856" s="28">
        <v>3</v>
      </c>
    </row>
    <row r="857" spans="1:9" x14ac:dyDescent="0.25">
      <c r="A857" s="28" t="s">
        <v>2028</v>
      </c>
      <c r="B857" s="28" t="s">
        <v>2029</v>
      </c>
      <c r="C857" s="28">
        <v>2319</v>
      </c>
      <c r="D857" s="28" t="s">
        <v>2030</v>
      </c>
      <c r="E857" s="28" t="s">
        <v>146</v>
      </c>
      <c r="F857" s="28" t="s">
        <v>2109</v>
      </c>
      <c r="G857" s="331">
        <v>703</v>
      </c>
      <c r="H857" s="28">
        <v>275</v>
      </c>
      <c r="I857" s="28">
        <v>3</v>
      </c>
    </row>
    <row r="858" spans="1:9" x14ac:dyDescent="0.25">
      <c r="A858" s="28" t="s">
        <v>2028</v>
      </c>
      <c r="B858" s="28" t="s">
        <v>2029</v>
      </c>
      <c r="C858" s="28">
        <v>2319</v>
      </c>
      <c r="D858" s="28" t="s">
        <v>2030</v>
      </c>
      <c r="E858" s="28" t="s">
        <v>147</v>
      </c>
      <c r="F858" s="28" t="s">
        <v>2167</v>
      </c>
      <c r="G858" s="331">
        <v>654</v>
      </c>
      <c r="H858" s="28">
        <v>275</v>
      </c>
      <c r="I858" s="28">
        <v>3</v>
      </c>
    </row>
    <row r="859" spans="1:9" x14ac:dyDescent="0.25">
      <c r="A859" s="28" t="s">
        <v>2028</v>
      </c>
      <c r="B859" s="28" t="s">
        <v>2029</v>
      </c>
      <c r="C859" s="28">
        <v>2319</v>
      </c>
      <c r="D859" s="28" t="s">
        <v>2030</v>
      </c>
      <c r="E859" s="28" t="s">
        <v>155</v>
      </c>
      <c r="F859" s="28" t="s">
        <v>2113</v>
      </c>
      <c r="G859" s="331">
        <v>704</v>
      </c>
      <c r="H859" s="28">
        <v>275</v>
      </c>
      <c r="I859" s="28">
        <v>3</v>
      </c>
    </row>
    <row r="860" spans="1:9" x14ac:dyDescent="0.25">
      <c r="A860" s="28" t="s">
        <v>2028</v>
      </c>
      <c r="B860" s="28" t="s">
        <v>2029</v>
      </c>
      <c r="C860" s="28">
        <v>2319</v>
      </c>
      <c r="D860" s="28" t="s">
        <v>2030</v>
      </c>
      <c r="E860" s="28" t="s">
        <v>160</v>
      </c>
      <c r="F860" s="28" t="s">
        <v>2116</v>
      </c>
      <c r="G860" s="331">
        <v>705</v>
      </c>
      <c r="H860" s="28">
        <v>275</v>
      </c>
      <c r="I860" s="28">
        <v>3</v>
      </c>
    </row>
    <row r="861" spans="1:9" x14ac:dyDescent="0.25">
      <c r="A861" s="28" t="s">
        <v>2066</v>
      </c>
      <c r="B861" s="28" t="s">
        <v>2067</v>
      </c>
      <c r="C861" s="28">
        <v>2319</v>
      </c>
      <c r="D861" s="28" t="s">
        <v>2030</v>
      </c>
      <c r="E861" s="28" t="s">
        <v>80</v>
      </c>
      <c r="F861" s="28" t="s">
        <v>2079</v>
      </c>
      <c r="G861" s="331">
        <v>699</v>
      </c>
      <c r="H861" s="28">
        <v>275</v>
      </c>
      <c r="I861" s="28">
        <v>3</v>
      </c>
    </row>
    <row r="862" spans="1:9" x14ac:dyDescent="0.25">
      <c r="A862" s="28" t="s">
        <v>2066</v>
      </c>
      <c r="B862" s="28" t="s">
        <v>2067</v>
      </c>
      <c r="C862" s="28">
        <v>2319</v>
      </c>
      <c r="D862" s="28" t="s">
        <v>2030</v>
      </c>
      <c r="E862" s="28" t="s">
        <v>81</v>
      </c>
      <c r="F862" s="28" t="s">
        <v>2080</v>
      </c>
      <c r="G862" s="331">
        <v>700</v>
      </c>
      <c r="H862" s="28">
        <v>275</v>
      </c>
      <c r="I862" s="28">
        <v>3</v>
      </c>
    </row>
    <row r="863" spans="1:9" x14ac:dyDescent="0.25">
      <c r="A863" s="28" t="s">
        <v>2066</v>
      </c>
      <c r="B863" s="28" t="s">
        <v>2067</v>
      </c>
      <c r="C863" s="28">
        <v>2319</v>
      </c>
      <c r="D863" s="28" t="s">
        <v>2030</v>
      </c>
      <c r="E863" s="28" t="s">
        <v>98</v>
      </c>
      <c r="F863" s="28" t="s">
        <v>2163</v>
      </c>
      <c r="G863" s="331">
        <v>650</v>
      </c>
      <c r="H863" s="28">
        <v>275</v>
      </c>
      <c r="I863" s="28">
        <v>3</v>
      </c>
    </row>
    <row r="864" spans="1:9" x14ac:dyDescent="0.25">
      <c r="A864" s="28" t="s">
        <v>2066</v>
      </c>
      <c r="B864" s="28" t="s">
        <v>2067</v>
      </c>
      <c r="C864" s="28">
        <v>2319</v>
      </c>
      <c r="D864" s="28" t="s">
        <v>2030</v>
      </c>
      <c r="E864" s="28" t="s">
        <v>102</v>
      </c>
      <c r="F864" s="28" t="s">
        <v>2089</v>
      </c>
      <c r="G864" s="331">
        <v>701</v>
      </c>
      <c r="H864" s="28">
        <v>275</v>
      </c>
      <c r="I864" s="28">
        <v>3</v>
      </c>
    </row>
    <row r="865" spans="1:9" x14ac:dyDescent="0.25">
      <c r="A865" s="28" t="s">
        <v>2066</v>
      </c>
      <c r="B865" s="28" t="s">
        <v>2067</v>
      </c>
      <c r="C865" s="28">
        <v>2319</v>
      </c>
      <c r="D865" s="28" t="s">
        <v>2030</v>
      </c>
      <c r="E865" s="28" t="s">
        <v>112</v>
      </c>
      <c r="F865" s="28" t="s">
        <v>2164</v>
      </c>
      <c r="G865" s="331">
        <v>651</v>
      </c>
      <c r="H865" s="28">
        <v>275</v>
      </c>
      <c r="I865" s="28">
        <v>3</v>
      </c>
    </row>
    <row r="866" spans="1:9" x14ac:dyDescent="0.25">
      <c r="A866" s="28" t="s">
        <v>2066</v>
      </c>
      <c r="B866" s="28" t="s">
        <v>2067</v>
      </c>
      <c r="C866" s="28">
        <v>2319</v>
      </c>
      <c r="D866" s="28" t="s">
        <v>2030</v>
      </c>
      <c r="E866" s="28" t="s">
        <v>118</v>
      </c>
      <c r="F866" s="28" t="s">
        <v>2165</v>
      </c>
      <c r="G866" s="331">
        <v>652</v>
      </c>
      <c r="H866" s="28">
        <v>275</v>
      </c>
      <c r="I866" s="28">
        <v>3</v>
      </c>
    </row>
    <row r="867" spans="1:9" x14ac:dyDescent="0.25">
      <c r="A867" s="28" t="s">
        <v>2066</v>
      </c>
      <c r="B867" s="28" t="s">
        <v>2067</v>
      </c>
      <c r="C867" s="28">
        <v>2319</v>
      </c>
      <c r="D867" s="28" t="s">
        <v>2030</v>
      </c>
      <c r="E867" s="28" t="s">
        <v>127</v>
      </c>
      <c r="F867" s="28" t="s">
        <v>2166</v>
      </c>
      <c r="G867" s="331">
        <v>653</v>
      </c>
      <c r="H867" s="28">
        <v>275</v>
      </c>
      <c r="I867" s="28">
        <v>3</v>
      </c>
    </row>
    <row r="868" spans="1:9" x14ac:dyDescent="0.25">
      <c r="A868" s="28" t="s">
        <v>2066</v>
      </c>
      <c r="B868" s="28" t="s">
        <v>2067</v>
      </c>
      <c r="C868" s="28">
        <v>2319</v>
      </c>
      <c r="D868" s="28" t="s">
        <v>2030</v>
      </c>
      <c r="E868" s="28" t="s">
        <v>133</v>
      </c>
      <c r="F868" s="28" t="s">
        <v>2103</v>
      </c>
      <c r="G868" s="331">
        <v>702</v>
      </c>
      <c r="H868" s="28">
        <v>275</v>
      </c>
      <c r="I868" s="28">
        <v>3</v>
      </c>
    </row>
    <row r="869" spans="1:9" x14ac:dyDescent="0.25">
      <c r="A869" s="28" t="s">
        <v>2066</v>
      </c>
      <c r="B869" s="28" t="s">
        <v>2067</v>
      </c>
      <c r="C869" s="28">
        <v>2319</v>
      </c>
      <c r="D869" s="28" t="s">
        <v>2030</v>
      </c>
      <c r="E869" s="28" t="s">
        <v>146</v>
      </c>
      <c r="F869" s="28" t="s">
        <v>2109</v>
      </c>
      <c r="G869" s="331">
        <v>703</v>
      </c>
      <c r="H869" s="28">
        <v>275</v>
      </c>
      <c r="I869" s="28">
        <v>3</v>
      </c>
    </row>
    <row r="870" spans="1:9" x14ac:dyDescent="0.25">
      <c r="A870" s="28" t="s">
        <v>2066</v>
      </c>
      <c r="B870" s="28" t="s">
        <v>2067</v>
      </c>
      <c r="C870" s="28">
        <v>2319</v>
      </c>
      <c r="D870" s="28" t="s">
        <v>2030</v>
      </c>
      <c r="E870" s="28" t="s">
        <v>147</v>
      </c>
      <c r="F870" s="28" t="s">
        <v>2167</v>
      </c>
      <c r="G870" s="331">
        <v>654</v>
      </c>
      <c r="H870" s="28">
        <v>275</v>
      </c>
      <c r="I870" s="28">
        <v>3</v>
      </c>
    </row>
    <row r="871" spans="1:9" x14ac:dyDescent="0.25">
      <c r="A871" s="28" t="s">
        <v>2066</v>
      </c>
      <c r="B871" s="28" t="s">
        <v>2067</v>
      </c>
      <c r="C871" s="28">
        <v>2319</v>
      </c>
      <c r="D871" s="28" t="s">
        <v>2030</v>
      </c>
      <c r="E871" s="28" t="s">
        <v>155</v>
      </c>
      <c r="F871" s="28" t="s">
        <v>2113</v>
      </c>
      <c r="G871" s="331">
        <v>704</v>
      </c>
      <c r="H871" s="28">
        <v>275</v>
      </c>
      <c r="I871" s="28">
        <v>3</v>
      </c>
    </row>
    <row r="872" spans="1:9" x14ac:dyDescent="0.25">
      <c r="A872" s="28" t="s">
        <v>2066</v>
      </c>
      <c r="B872" s="28" t="s">
        <v>2067</v>
      </c>
      <c r="C872" s="28">
        <v>2319</v>
      </c>
      <c r="D872" s="28" t="s">
        <v>2030</v>
      </c>
      <c r="E872" s="28" t="s">
        <v>160</v>
      </c>
      <c r="F872" s="28" t="s">
        <v>2116</v>
      </c>
      <c r="G872" s="331">
        <v>705</v>
      </c>
      <c r="H872" s="28">
        <v>275</v>
      </c>
      <c r="I872" s="28">
        <v>3</v>
      </c>
    </row>
    <row r="873" spans="1:9" x14ac:dyDescent="0.25">
      <c r="A873" s="28" t="s">
        <v>1941</v>
      </c>
      <c r="B873" s="28" t="s">
        <v>47</v>
      </c>
      <c r="C873" s="28">
        <v>2269</v>
      </c>
      <c r="D873" s="28" t="s">
        <v>1940</v>
      </c>
      <c r="E873" s="28" t="s">
        <v>70</v>
      </c>
      <c r="F873" s="28" t="s">
        <v>2075</v>
      </c>
      <c r="G873" s="331">
        <v>194</v>
      </c>
      <c r="H873" s="28">
        <v>91</v>
      </c>
      <c r="I873" s="28">
        <v>1</v>
      </c>
    </row>
    <row r="874" spans="1:9" x14ac:dyDescent="0.25">
      <c r="A874" s="28" t="s">
        <v>1941</v>
      </c>
      <c r="B874" s="28" t="s">
        <v>47</v>
      </c>
      <c r="C874" s="28">
        <v>2269</v>
      </c>
      <c r="D874" s="28" t="s">
        <v>1940</v>
      </c>
      <c r="E874" s="28" t="s">
        <v>72</v>
      </c>
      <c r="F874" s="28" t="s">
        <v>2076</v>
      </c>
      <c r="G874" s="331">
        <v>195</v>
      </c>
      <c r="H874" s="28">
        <v>91</v>
      </c>
      <c r="I874" s="28">
        <v>1</v>
      </c>
    </row>
    <row r="875" spans="1:9" x14ac:dyDescent="0.25">
      <c r="A875" s="28" t="s">
        <v>1941</v>
      </c>
      <c r="B875" s="28" t="s">
        <v>47</v>
      </c>
      <c r="C875" s="28">
        <v>2269</v>
      </c>
      <c r="D875" s="28" t="s">
        <v>1940</v>
      </c>
      <c r="E875" s="28" t="s">
        <v>74</v>
      </c>
      <c r="F875" s="28" t="s">
        <v>2077</v>
      </c>
      <c r="G875" s="331">
        <v>185</v>
      </c>
      <c r="H875" s="28">
        <v>91</v>
      </c>
      <c r="I875" s="28">
        <v>1</v>
      </c>
    </row>
    <row r="876" spans="1:9" x14ac:dyDescent="0.25">
      <c r="A876" s="28" t="s">
        <v>1941</v>
      </c>
      <c r="B876" s="28" t="s">
        <v>47</v>
      </c>
      <c r="C876" s="28">
        <v>2269</v>
      </c>
      <c r="D876" s="28" t="s">
        <v>1940</v>
      </c>
      <c r="E876" s="28" t="s">
        <v>76</v>
      </c>
      <c r="F876" s="28" t="s">
        <v>2078</v>
      </c>
      <c r="G876" s="331">
        <v>196</v>
      </c>
      <c r="H876" s="28">
        <v>91</v>
      </c>
      <c r="I876" s="28">
        <v>1</v>
      </c>
    </row>
    <row r="877" spans="1:9" x14ac:dyDescent="0.25">
      <c r="A877" s="28" t="s">
        <v>1941</v>
      </c>
      <c r="B877" s="28" t="s">
        <v>47</v>
      </c>
      <c r="C877" s="28">
        <v>2269</v>
      </c>
      <c r="D877" s="28" t="s">
        <v>1940</v>
      </c>
      <c r="E877" s="28" t="s">
        <v>80</v>
      </c>
      <c r="F877" s="28" t="s">
        <v>2079</v>
      </c>
      <c r="G877" s="331">
        <v>142</v>
      </c>
      <c r="H877" s="28">
        <v>91</v>
      </c>
      <c r="I877" s="28">
        <v>1</v>
      </c>
    </row>
    <row r="878" spans="1:9" x14ac:dyDescent="0.25">
      <c r="A878" s="28" t="s">
        <v>1941</v>
      </c>
      <c r="B878" s="28" t="s">
        <v>47</v>
      </c>
      <c r="C878" s="28">
        <v>2269</v>
      </c>
      <c r="D878" s="28" t="s">
        <v>1940</v>
      </c>
      <c r="E878" s="28" t="s">
        <v>81</v>
      </c>
      <c r="F878" s="28" t="s">
        <v>2080</v>
      </c>
      <c r="G878" s="331">
        <v>143</v>
      </c>
      <c r="H878" s="28">
        <v>91</v>
      </c>
      <c r="I878" s="28">
        <v>1</v>
      </c>
    </row>
    <row r="879" spans="1:9" x14ac:dyDescent="0.25">
      <c r="A879" s="28" t="s">
        <v>1941</v>
      </c>
      <c r="B879" s="28" t="s">
        <v>47</v>
      </c>
      <c r="C879" s="28">
        <v>2269</v>
      </c>
      <c r="D879" s="28" t="s">
        <v>1940</v>
      </c>
      <c r="E879" s="28" t="s">
        <v>83</v>
      </c>
      <c r="F879" s="28" t="s">
        <v>2081</v>
      </c>
      <c r="G879" s="331">
        <v>144</v>
      </c>
      <c r="H879" s="28">
        <v>91</v>
      </c>
      <c r="I879" s="28">
        <v>1</v>
      </c>
    </row>
    <row r="880" spans="1:9" x14ac:dyDescent="0.25">
      <c r="A880" s="28" t="s">
        <v>1941</v>
      </c>
      <c r="B880" s="28" t="s">
        <v>47</v>
      </c>
      <c r="C880" s="28">
        <v>2269</v>
      </c>
      <c r="D880" s="28" t="s">
        <v>1940</v>
      </c>
      <c r="E880" s="28" t="s">
        <v>85</v>
      </c>
      <c r="F880" s="28" t="s">
        <v>2082</v>
      </c>
      <c r="G880" s="331">
        <v>145</v>
      </c>
      <c r="H880" s="28">
        <v>91</v>
      </c>
      <c r="I880" s="28">
        <v>1</v>
      </c>
    </row>
    <row r="881" spans="1:9" x14ac:dyDescent="0.25">
      <c r="A881" s="28" t="s">
        <v>1941</v>
      </c>
      <c r="B881" s="28" t="s">
        <v>47</v>
      </c>
      <c r="C881" s="28">
        <v>2269</v>
      </c>
      <c r="D881" s="28" t="s">
        <v>1940</v>
      </c>
      <c r="E881" s="28" t="s">
        <v>87</v>
      </c>
      <c r="F881" s="28" t="s">
        <v>2083</v>
      </c>
      <c r="G881" s="331">
        <v>147</v>
      </c>
      <c r="H881" s="28">
        <v>91</v>
      </c>
      <c r="I881" s="28">
        <v>1</v>
      </c>
    </row>
    <row r="882" spans="1:9" x14ac:dyDescent="0.25">
      <c r="A882" s="28" t="s">
        <v>1941</v>
      </c>
      <c r="B882" s="28" t="s">
        <v>47</v>
      </c>
      <c r="C882" s="28">
        <v>2269</v>
      </c>
      <c r="D882" s="28" t="s">
        <v>1940</v>
      </c>
      <c r="E882" s="28" t="s">
        <v>89</v>
      </c>
      <c r="F882" s="28" t="s">
        <v>2084</v>
      </c>
      <c r="G882" s="331">
        <v>207</v>
      </c>
      <c r="H882" s="28">
        <v>91</v>
      </c>
      <c r="I882" s="28">
        <v>1</v>
      </c>
    </row>
    <row r="883" spans="1:9" x14ac:dyDescent="0.25">
      <c r="A883" s="28" t="s">
        <v>1941</v>
      </c>
      <c r="B883" s="28" t="s">
        <v>47</v>
      </c>
      <c r="C883" s="28">
        <v>2269</v>
      </c>
      <c r="D883" s="28" t="s">
        <v>1940</v>
      </c>
      <c r="E883" s="28" t="s">
        <v>93</v>
      </c>
      <c r="F883" s="28" t="s">
        <v>2085</v>
      </c>
      <c r="G883" s="331">
        <v>148</v>
      </c>
      <c r="H883" s="28">
        <v>91</v>
      </c>
      <c r="I883" s="28">
        <v>1</v>
      </c>
    </row>
    <row r="884" spans="1:9" x14ac:dyDescent="0.25">
      <c r="A884" s="28" t="s">
        <v>1941</v>
      </c>
      <c r="B884" s="28" t="s">
        <v>47</v>
      </c>
      <c r="C884" s="28">
        <v>2269</v>
      </c>
      <c r="D884" s="28" t="s">
        <v>1940</v>
      </c>
      <c r="E884" s="28" t="s">
        <v>95</v>
      </c>
      <c r="F884" s="28" t="s">
        <v>2086</v>
      </c>
      <c r="G884" s="331">
        <v>149</v>
      </c>
      <c r="H884" s="28">
        <v>91</v>
      </c>
      <c r="I884" s="28">
        <v>1</v>
      </c>
    </row>
    <row r="885" spans="1:9" x14ac:dyDescent="0.25">
      <c r="A885" s="28" t="s">
        <v>1941</v>
      </c>
      <c r="B885" s="28" t="s">
        <v>47</v>
      </c>
      <c r="C885" s="28">
        <v>2269</v>
      </c>
      <c r="D885" s="28" t="s">
        <v>1940</v>
      </c>
      <c r="E885" s="28" t="s">
        <v>96</v>
      </c>
      <c r="F885" s="28" t="s">
        <v>2087</v>
      </c>
      <c r="G885" s="331">
        <v>150</v>
      </c>
      <c r="H885" s="28">
        <v>91</v>
      </c>
      <c r="I885" s="28">
        <v>1</v>
      </c>
    </row>
    <row r="886" spans="1:9" x14ac:dyDescent="0.25">
      <c r="A886" s="28" t="s">
        <v>1941</v>
      </c>
      <c r="B886" s="28" t="s">
        <v>47</v>
      </c>
      <c r="C886" s="28">
        <v>2269</v>
      </c>
      <c r="D886" s="28" t="s">
        <v>1940</v>
      </c>
      <c r="E886" s="28" t="s">
        <v>100</v>
      </c>
      <c r="F886" s="28" t="s">
        <v>2088</v>
      </c>
      <c r="G886" s="331">
        <v>75</v>
      </c>
      <c r="H886" s="28">
        <v>91</v>
      </c>
      <c r="I886" s="28">
        <v>1</v>
      </c>
    </row>
    <row r="887" spans="1:9" x14ac:dyDescent="0.25">
      <c r="A887" s="28" t="s">
        <v>1941</v>
      </c>
      <c r="B887" s="28" t="s">
        <v>47</v>
      </c>
      <c r="C887" s="28">
        <v>2269</v>
      </c>
      <c r="D887" s="28" t="s">
        <v>1940</v>
      </c>
      <c r="E887" s="28" t="s">
        <v>102</v>
      </c>
      <c r="F887" s="28" t="s">
        <v>2089</v>
      </c>
      <c r="G887" s="331">
        <v>152</v>
      </c>
      <c r="H887" s="28">
        <v>91</v>
      </c>
      <c r="I887" s="28">
        <v>1</v>
      </c>
    </row>
    <row r="888" spans="1:9" x14ac:dyDescent="0.25">
      <c r="A888" s="28" t="s">
        <v>1941</v>
      </c>
      <c r="B888" s="28" t="s">
        <v>47</v>
      </c>
      <c r="C888" s="28">
        <v>2269</v>
      </c>
      <c r="D888" s="28" t="s">
        <v>1940</v>
      </c>
      <c r="E888" s="28" t="s">
        <v>104</v>
      </c>
      <c r="F888" s="28" t="s">
        <v>2090</v>
      </c>
      <c r="G888" s="331">
        <v>153</v>
      </c>
      <c r="H888" s="28">
        <v>91</v>
      </c>
      <c r="I888" s="28">
        <v>1</v>
      </c>
    </row>
    <row r="889" spans="1:9" x14ac:dyDescent="0.25">
      <c r="A889" s="28" t="s">
        <v>1941</v>
      </c>
      <c r="B889" s="28" t="s">
        <v>47</v>
      </c>
      <c r="C889" s="28">
        <v>2269</v>
      </c>
      <c r="D889" s="28" t="s">
        <v>1940</v>
      </c>
      <c r="E889" s="28" t="s">
        <v>106</v>
      </c>
      <c r="F889" s="28" t="s">
        <v>2091</v>
      </c>
      <c r="G889" s="331">
        <v>154</v>
      </c>
      <c r="H889" s="28">
        <v>91</v>
      </c>
      <c r="I889" s="28">
        <v>1</v>
      </c>
    </row>
    <row r="890" spans="1:9" x14ac:dyDescent="0.25">
      <c r="A890" s="28" t="s">
        <v>1941</v>
      </c>
      <c r="B890" s="28" t="s">
        <v>47</v>
      </c>
      <c r="C890" s="28">
        <v>2269</v>
      </c>
      <c r="D890" s="28" t="s">
        <v>1940</v>
      </c>
      <c r="E890" s="28" t="s">
        <v>108</v>
      </c>
      <c r="F890" s="28" t="s">
        <v>2092</v>
      </c>
      <c r="G890" s="331">
        <v>156</v>
      </c>
      <c r="H890" s="28">
        <v>91</v>
      </c>
      <c r="I890" s="28">
        <v>1</v>
      </c>
    </row>
    <row r="891" spans="1:9" x14ac:dyDescent="0.25">
      <c r="A891" s="28" t="s">
        <v>1941</v>
      </c>
      <c r="B891" s="28" t="s">
        <v>47</v>
      </c>
      <c r="C891" s="28">
        <v>2269</v>
      </c>
      <c r="D891" s="28" t="s">
        <v>1940</v>
      </c>
      <c r="E891" s="28" t="s">
        <v>110</v>
      </c>
      <c r="F891" s="28" t="s">
        <v>2093</v>
      </c>
      <c r="G891" s="331">
        <v>158</v>
      </c>
      <c r="H891" s="28">
        <v>91</v>
      </c>
      <c r="I891" s="28">
        <v>1</v>
      </c>
    </row>
    <row r="892" spans="1:9" x14ac:dyDescent="0.25">
      <c r="A892" s="28" t="s">
        <v>1941</v>
      </c>
      <c r="B892" s="28" t="s">
        <v>47</v>
      </c>
      <c r="C892" s="28">
        <v>2269</v>
      </c>
      <c r="D892" s="28" t="s">
        <v>1940</v>
      </c>
      <c r="E892" s="28" t="s">
        <v>114</v>
      </c>
      <c r="F892" s="28" t="s">
        <v>2094</v>
      </c>
      <c r="G892" s="331">
        <v>76</v>
      </c>
      <c r="H892" s="28">
        <v>91</v>
      </c>
      <c r="I892" s="28">
        <v>1</v>
      </c>
    </row>
    <row r="893" spans="1:9" x14ac:dyDescent="0.25">
      <c r="A893" s="28" t="s">
        <v>1941</v>
      </c>
      <c r="B893" s="28" t="s">
        <v>47</v>
      </c>
      <c r="C893" s="28">
        <v>2269</v>
      </c>
      <c r="D893" s="28" t="s">
        <v>1940</v>
      </c>
      <c r="E893" s="28" t="s">
        <v>116</v>
      </c>
      <c r="F893" s="28" t="s">
        <v>2095</v>
      </c>
      <c r="G893" s="331">
        <v>77</v>
      </c>
      <c r="H893" s="28">
        <v>91</v>
      </c>
      <c r="I893" s="28">
        <v>1</v>
      </c>
    </row>
    <row r="894" spans="1:9" x14ac:dyDescent="0.25">
      <c r="A894" s="28" t="s">
        <v>1941</v>
      </c>
      <c r="B894" s="28" t="s">
        <v>47</v>
      </c>
      <c r="C894" s="28">
        <v>2269</v>
      </c>
      <c r="D894" s="28" t="s">
        <v>1940</v>
      </c>
      <c r="E894" s="28" t="s">
        <v>119</v>
      </c>
      <c r="F894" s="28" t="s">
        <v>2096</v>
      </c>
      <c r="G894" s="331">
        <v>187</v>
      </c>
      <c r="H894" s="28">
        <v>91</v>
      </c>
      <c r="I894" s="28">
        <v>1</v>
      </c>
    </row>
    <row r="895" spans="1:9" x14ac:dyDescent="0.25">
      <c r="A895" s="28" t="s">
        <v>1941</v>
      </c>
      <c r="B895" s="28" t="s">
        <v>47</v>
      </c>
      <c r="C895" s="28">
        <v>2269</v>
      </c>
      <c r="D895" s="28" t="s">
        <v>1940</v>
      </c>
      <c r="E895" s="28" t="s">
        <v>121</v>
      </c>
      <c r="F895" s="28" t="s">
        <v>2097</v>
      </c>
      <c r="G895" s="331">
        <v>218</v>
      </c>
      <c r="H895" s="28">
        <v>91</v>
      </c>
      <c r="I895" s="28">
        <v>1</v>
      </c>
    </row>
    <row r="896" spans="1:9" x14ac:dyDescent="0.25">
      <c r="A896" s="28" t="s">
        <v>1941</v>
      </c>
      <c r="B896" s="28" t="s">
        <v>47</v>
      </c>
      <c r="C896" s="28">
        <v>2269</v>
      </c>
      <c r="D896" s="28" t="s">
        <v>1940</v>
      </c>
      <c r="E896" s="28" t="s">
        <v>123</v>
      </c>
      <c r="F896" s="28" t="s">
        <v>2098</v>
      </c>
      <c r="G896" s="331">
        <v>208</v>
      </c>
      <c r="H896" s="28">
        <v>91</v>
      </c>
      <c r="I896" s="28">
        <v>1</v>
      </c>
    </row>
    <row r="897" spans="1:9" x14ac:dyDescent="0.25">
      <c r="A897" s="28" t="s">
        <v>1941</v>
      </c>
      <c r="B897" s="28" t="s">
        <v>47</v>
      </c>
      <c r="C897" s="28">
        <v>2269</v>
      </c>
      <c r="D897" s="28" t="s">
        <v>1940</v>
      </c>
      <c r="E897" s="28" t="s">
        <v>124</v>
      </c>
      <c r="F897" s="28" t="s">
        <v>2099</v>
      </c>
      <c r="G897" s="331">
        <v>214</v>
      </c>
      <c r="H897" s="28">
        <v>91</v>
      </c>
      <c r="I897" s="28">
        <v>1</v>
      </c>
    </row>
    <row r="898" spans="1:9" x14ac:dyDescent="0.25">
      <c r="A898" s="28" t="s">
        <v>1941</v>
      </c>
      <c r="B898" s="28" t="s">
        <v>47</v>
      </c>
      <c r="C898" s="28">
        <v>2269</v>
      </c>
      <c r="D898" s="28" t="s">
        <v>1940</v>
      </c>
      <c r="E898" s="28" t="s">
        <v>126</v>
      </c>
      <c r="F898" s="28" t="s">
        <v>2100</v>
      </c>
      <c r="G898" s="331">
        <v>209</v>
      </c>
      <c r="H898" s="28">
        <v>91</v>
      </c>
      <c r="I898" s="28">
        <v>1</v>
      </c>
    </row>
    <row r="899" spans="1:9" x14ac:dyDescent="0.25">
      <c r="A899" s="28" t="s">
        <v>1941</v>
      </c>
      <c r="B899" s="28" t="s">
        <v>47</v>
      </c>
      <c r="C899" s="28">
        <v>2269</v>
      </c>
      <c r="D899" s="28" t="s">
        <v>1940</v>
      </c>
      <c r="E899" s="28" t="s">
        <v>129</v>
      </c>
      <c r="F899" s="28" t="s">
        <v>2101</v>
      </c>
      <c r="G899" s="331">
        <v>99</v>
      </c>
      <c r="H899" s="28">
        <v>91</v>
      </c>
      <c r="I899" s="28">
        <v>1</v>
      </c>
    </row>
    <row r="900" spans="1:9" x14ac:dyDescent="0.25">
      <c r="A900" s="28" t="s">
        <v>1941</v>
      </c>
      <c r="B900" s="28" t="s">
        <v>47</v>
      </c>
      <c r="C900" s="28">
        <v>2269</v>
      </c>
      <c r="D900" s="28" t="s">
        <v>1940</v>
      </c>
      <c r="E900" s="28" t="s">
        <v>131</v>
      </c>
      <c r="F900" s="28" t="s">
        <v>2102</v>
      </c>
      <c r="G900" s="331">
        <v>100</v>
      </c>
      <c r="H900" s="28">
        <v>91</v>
      </c>
      <c r="I900" s="28">
        <v>1</v>
      </c>
    </row>
    <row r="901" spans="1:9" x14ac:dyDescent="0.25">
      <c r="A901" s="28" t="s">
        <v>1941</v>
      </c>
      <c r="B901" s="28" t="s">
        <v>47</v>
      </c>
      <c r="C901" s="28">
        <v>2269</v>
      </c>
      <c r="D901" s="28" t="s">
        <v>1940</v>
      </c>
      <c r="E901" s="28" t="s">
        <v>133</v>
      </c>
      <c r="F901" s="28" t="s">
        <v>2103</v>
      </c>
      <c r="G901" s="331">
        <v>160</v>
      </c>
      <c r="H901" s="28">
        <v>91</v>
      </c>
      <c r="I901" s="28">
        <v>1</v>
      </c>
    </row>
    <row r="902" spans="1:9" x14ac:dyDescent="0.25">
      <c r="A902" s="28" t="s">
        <v>1941</v>
      </c>
      <c r="B902" s="28" t="s">
        <v>47</v>
      </c>
      <c r="C902" s="28">
        <v>2269</v>
      </c>
      <c r="D902" s="28" t="s">
        <v>1940</v>
      </c>
      <c r="E902" s="28" t="s">
        <v>135</v>
      </c>
      <c r="F902" s="28" t="s">
        <v>2104</v>
      </c>
      <c r="G902" s="331">
        <v>161</v>
      </c>
      <c r="H902" s="28">
        <v>91</v>
      </c>
      <c r="I902" s="28">
        <v>1</v>
      </c>
    </row>
    <row r="903" spans="1:9" x14ac:dyDescent="0.25">
      <c r="A903" s="28" t="s">
        <v>1941</v>
      </c>
      <c r="B903" s="28" t="s">
        <v>47</v>
      </c>
      <c r="C903" s="28">
        <v>2269</v>
      </c>
      <c r="D903" s="28" t="s">
        <v>1940</v>
      </c>
      <c r="E903" s="28" t="s">
        <v>137</v>
      </c>
      <c r="F903" s="28" t="s">
        <v>2105</v>
      </c>
      <c r="G903" s="331">
        <v>78</v>
      </c>
      <c r="H903" s="28">
        <v>91</v>
      </c>
      <c r="I903" s="28">
        <v>1</v>
      </c>
    </row>
    <row r="904" spans="1:9" x14ac:dyDescent="0.25">
      <c r="A904" s="28" t="s">
        <v>1941</v>
      </c>
      <c r="B904" s="28" t="s">
        <v>47</v>
      </c>
      <c r="C904" s="28">
        <v>2269</v>
      </c>
      <c r="D904" s="28" t="s">
        <v>1940</v>
      </c>
      <c r="E904" s="28" t="s">
        <v>139</v>
      </c>
      <c r="F904" s="28" t="s">
        <v>2106</v>
      </c>
      <c r="G904" s="331">
        <v>80</v>
      </c>
      <c r="H904" s="28">
        <v>91</v>
      </c>
      <c r="I904" s="28">
        <v>1</v>
      </c>
    </row>
    <row r="905" spans="1:9" x14ac:dyDescent="0.25">
      <c r="A905" s="28" t="s">
        <v>1941</v>
      </c>
      <c r="B905" s="28" t="s">
        <v>47</v>
      </c>
      <c r="C905" s="28">
        <v>2269</v>
      </c>
      <c r="D905" s="28" t="s">
        <v>1940</v>
      </c>
      <c r="E905" s="28" t="s">
        <v>141</v>
      </c>
      <c r="F905" s="28" t="s">
        <v>2107</v>
      </c>
      <c r="G905" s="331">
        <v>210</v>
      </c>
      <c r="H905" s="28">
        <v>91</v>
      </c>
      <c r="I905" s="28">
        <v>1</v>
      </c>
    </row>
    <row r="906" spans="1:9" x14ac:dyDescent="0.25">
      <c r="A906" s="28" t="s">
        <v>1941</v>
      </c>
      <c r="B906" s="28" t="s">
        <v>47</v>
      </c>
      <c r="C906" s="28">
        <v>2269</v>
      </c>
      <c r="D906" s="28" t="s">
        <v>1940</v>
      </c>
      <c r="E906" s="28" t="s">
        <v>145</v>
      </c>
      <c r="F906" s="28" t="s">
        <v>2108</v>
      </c>
      <c r="G906" s="331">
        <v>162</v>
      </c>
      <c r="H906" s="28">
        <v>91</v>
      </c>
      <c r="I906" s="28">
        <v>1</v>
      </c>
    </row>
    <row r="907" spans="1:9" x14ac:dyDescent="0.25">
      <c r="A907" s="28" t="s">
        <v>1941</v>
      </c>
      <c r="B907" s="28" t="s">
        <v>47</v>
      </c>
      <c r="C907" s="28">
        <v>2269</v>
      </c>
      <c r="D907" s="28" t="s">
        <v>1940</v>
      </c>
      <c r="E907" s="28" t="s">
        <v>146</v>
      </c>
      <c r="F907" s="28" t="s">
        <v>2109</v>
      </c>
      <c r="G907" s="331">
        <v>81</v>
      </c>
      <c r="H907" s="28">
        <v>91</v>
      </c>
      <c r="I907" s="28">
        <v>1</v>
      </c>
    </row>
    <row r="908" spans="1:9" x14ac:dyDescent="0.25">
      <c r="A908" s="28" t="s">
        <v>1941</v>
      </c>
      <c r="B908" s="28" t="s">
        <v>47</v>
      </c>
      <c r="C908" s="28">
        <v>2269</v>
      </c>
      <c r="D908" s="28" t="s">
        <v>1940</v>
      </c>
      <c r="E908" s="28" t="s">
        <v>149</v>
      </c>
      <c r="F908" s="28" t="s">
        <v>2110</v>
      </c>
      <c r="G908" s="331">
        <v>200</v>
      </c>
      <c r="H908" s="28">
        <v>91</v>
      </c>
      <c r="I908" s="28">
        <v>1</v>
      </c>
    </row>
    <row r="909" spans="1:9" x14ac:dyDescent="0.25">
      <c r="A909" s="28" t="s">
        <v>1941</v>
      </c>
      <c r="B909" s="28" t="s">
        <v>47</v>
      </c>
      <c r="C909" s="28">
        <v>2269</v>
      </c>
      <c r="D909" s="28" t="s">
        <v>1940</v>
      </c>
      <c r="E909" s="28" t="s">
        <v>151</v>
      </c>
      <c r="F909" s="28" t="s">
        <v>2111</v>
      </c>
      <c r="G909" s="331">
        <v>82</v>
      </c>
      <c r="H909" s="28">
        <v>91</v>
      </c>
      <c r="I909" s="28">
        <v>1</v>
      </c>
    </row>
    <row r="910" spans="1:9" x14ac:dyDescent="0.25">
      <c r="A910" s="28" t="s">
        <v>1941</v>
      </c>
      <c r="B910" s="28" t="s">
        <v>47</v>
      </c>
      <c r="C910" s="28">
        <v>2269</v>
      </c>
      <c r="D910" s="28" t="s">
        <v>1940</v>
      </c>
      <c r="E910" s="28" t="s">
        <v>153</v>
      </c>
      <c r="F910" s="28" t="s">
        <v>2112</v>
      </c>
      <c r="G910" s="331">
        <v>163</v>
      </c>
      <c r="H910" s="28">
        <v>91</v>
      </c>
      <c r="I910" s="28">
        <v>1</v>
      </c>
    </row>
    <row r="911" spans="1:9" x14ac:dyDescent="0.25">
      <c r="A911" s="28" t="s">
        <v>1941</v>
      </c>
      <c r="B911" s="28" t="s">
        <v>47</v>
      </c>
      <c r="C911" s="28">
        <v>2269</v>
      </c>
      <c r="D911" s="28" t="s">
        <v>1940</v>
      </c>
      <c r="E911" s="28" t="s">
        <v>155</v>
      </c>
      <c r="F911" s="28" t="s">
        <v>2113</v>
      </c>
      <c r="G911" s="331">
        <v>201</v>
      </c>
      <c r="H911" s="28">
        <v>91</v>
      </c>
      <c r="I911" s="28">
        <v>1</v>
      </c>
    </row>
    <row r="912" spans="1:9" x14ac:dyDescent="0.25">
      <c r="A912" s="28" t="s">
        <v>1941</v>
      </c>
      <c r="B912" s="28" t="s">
        <v>47</v>
      </c>
      <c r="C912" s="28">
        <v>2269</v>
      </c>
      <c r="D912" s="28" t="s">
        <v>1940</v>
      </c>
      <c r="E912" s="28" t="s">
        <v>156</v>
      </c>
      <c r="F912" s="28" t="s">
        <v>2114</v>
      </c>
      <c r="G912" s="331">
        <v>83</v>
      </c>
      <c r="H912" s="28">
        <v>91</v>
      </c>
      <c r="I912" s="28">
        <v>1</v>
      </c>
    </row>
    <row r="913" spans="1:9" x14ac:dyDescent="0.25">
      <c r="A913" s="28" t="s">
        <v>1941</v>
      </c>
      <c r="B913" s="28" t="s">
        <v>47</v>
      </c>
      <c r="C913" s="28">
        <v>2269</v>
      </c>
      <c r="D913" s="28" t="s">
        <v>1940</v>
      </c>
      <c r="E913" s="28" t="s">
        <v>158</v>
      </c>
      <c r="F913" s="28" t="s">
        <v>2115</v>
      </c>
      <c r="G913" s="331">
        <v>165</v>
      </c>
      <c r="H913" s="28">
        <v>91</v>
      </c>
      <c r="I913" s="28">
        <v>1</v>
      </c>
    </row>
    <row r="914" spans="1:9" x14ac:dyDescent="0.25">
      <c r="A914" s="28" t="s">
        <v>1941</v>
      </c>
      <c r="B914" s="28" t="s">
        <v>47</v>
      </c>
      <c r="C914" s="28">
        <v>2269</v>
      </c>
      <c r="D914" s="28" t="s">
        <v>1940</v>
      </c>
      <c r="E914" s="28" t="s">
        <v>160</v>
      </c>
      <c r="F914" s="28" t="s">
        <v>2116</v>
      </c>
      <c r="G914" s="331">
        <v>166</v>
      </c>
      <c r="H914" s="28">
        <v>91</v>
      </c>
      <c r="I914" s="28">
        <v>1</v>
      </c>
    </row>
    <row r="915" spans="1:9" x14ac:dyDescent="0.25">
      <c r="A915" s="28" t="s">
        <v>1941</v>
      </c>
      <c r="B915" s="28" t="s">
        <v>47</v>
      </c>
      <c r="C915" s="28">
        <v>2269</v>
      </c>
      <c r="D915" s="28" t="s">
        <v>1940</v>
      </c>
      <c r="E915" s="28" t="s">
        <v>162</v>
      </c>
      <c r="F915" s="28" t="s">
        <v>2117</v>
      </c>
      <c r="G915" s="331">
        <v>167</v>
      </c>
      <c r="H915" s="28">
        <v>91</v>
      </c>
      <c r="I915" s="28">
        <v>1</v>
      </c>
    </row>
    <row r="916" spans="1:9" x14ac:dyDescent="0.25">
      <c r="A916" s="28" t="s">
        <v>1941</v>
      </c>
      <c r="B916" s="28" t="s">
        <v>47</v>
      </c>
      <c r="C916" s="28">
        <v>2269</v>
      </c>
      <c r="D916" s="28" t="s">
        <v>1940</v>
      </c>
      <c r="E916" s="28" t="s">
        <v>164</v>
      </c>
      <c r="F916" s="28" t="s">
        <v>2118</v>
      </c>
      <c r="G916" s="331">
        <v>202</v>
      </c>
      <c r="H916" s="28">
        <v>91</v>
      </c>
      <c r="I916" s="28">
        <v>1</v>
      </c>
    </row>
    <row r="917" spans="1:9" x14ac:dyDescent="0.25">
      <c r="A917" s="28" t="s">
        <v>1941</v>
      </c>
      <c r="B917" s="28" t="s">
        <v>47</v>
      </c>
      <c r="C917" s="28">
        <v>2269</v>
      </c>
      <c r="D917" s="28" t="s">
        <v>1940</v>
      </c>
      <c r="E917" s="28" t="s">
        <v>166</v>
      </c>
      <c r="F917" s="28" t="s">
        <v>2119</v>
      </c>
      <c r="G917" s="331">
        <v>168</v>
      </c>
      <c r="H917" s="28">
        <v>91</v>
      </c>
      <c r="I917" s="28">
        <v>1</v>
      </c>
    </row>
    <row r="918" spans="1:9" x14ac:dyDescent="0.25">
      <c r="A918" s="28" t="s">
        <v>1941</v>
      </c>
      <c r="B918" s="28" t="s">
        <v>47</v>
      </c>
      <c r="C918" s="28">
        <v>2269</v>
      </c>
      <c r="D918" s="28" t="s">
        <v>1940</v>
      </c>
      <c r="E918" s="28" t="s">
        <v>168</v>
      </c>
      <c r="F918" s="28" t="s">
        <v>2120</v>
      </c>
      <c r="G918" s="331">
        <v>222</v>
      </c>
      <c r="H918" s="28">
        <v>91</v>
      </c>
      <c r="I918" s="28">
        <v>1</v>
      </c>
    </row>
    <row r="919" spans="1:9" x14ac:dyDescent="0.25">
      <c r="A919" s="28" t="s">
        <v>1941</v>
      </c>
      <c r="B919" s="28" t="s">
        <v>47</v>
      </c>
      <c r="C919" s="28">
        <v>2269</v>
      </c>
      <c r="D919" s="28" t="s">
        <v>1940</v>
      </c>
      <c r="E919" s="28" t="s">
        <v>170</v>
      </c>
      <c r="F919" s="28" t="s">
        <v>2121</v>
      </c>
      <c r="G919" s="331">
        <v>84</v>
      </c>
      <c r="H919" s="28">
        <v>91</v>
      </c>
      <c r="I919" s="28">
        <v>1</v>
      </c>
    </row>
    <row r="920" spans="1:9" x14ac:dyDescent="0.25">
      <c r="A920" s="28" t="s">
        <v>1941</v>
      </c>
      <c r="B920" s="28" t="s">
        <v>47</v>
      </c>
      <c r="C920" s="28">
        <v>2269</v>
      </c>
      <c r="D920" s="28" t="s">
        <v>1940</v>
      </c>
      <c r="E920" s="28" t="s">
        <v>172</v>
      </c>
      <c r="F920" s="28" t="s">
        <v>2122</v>
      </c>
      <c r="G920" s="331">
        <v>85</v>
      </c>
      <c r="H920" s="28">
        <v>91</v>
      </c>
      <c r="I920" s="28">
        <v>1</v>
      </c>
    </row>
    <row r="921" spans="1:9" x14ac:dyDescent="0.25">
      <c r="A921" s="28" t="s">
        <v>1941</v>
      </c>
      <c r="B921" s="28" t="s">
        <v>47</v>
      </c>
      <c r="C921" s="28">
        <v>2269</v>
      </c>
      <c r="D921" s="28" t="s">
        <v>1940</v>
      </c>
      <c r="E921" s="28" t="s">
        <v>174</v>
      </c>
      <c r="F921" s="28" t="s">
        <v>2123</v>
      </c>
      <c r="G921" s="331">
        <v>106</v>
      </c>
      <c r="H921" s="28">
        <v>91</v>
      </c>
      <c r="I921" s="28">
        <v>1</v>
      </c>
    </row>
    <row r="922" spans="1:9" x14ac:dyDescent="0.25">
      <c r="A922" s="28" t="s">
        <v>1941</v>
      </c>
      <c r="B922" s="28" t="s">
        <v>47</v>
      </c>
      <c r="C922" s="28">
        <v>2269</v>
      </c>
      <c r="D922" s="28" t="s">
        <v>1940</v>
      </c>
      <c r="E922" s="28" t="s">
        <v>175</v>
      </c>
      <c r="F922" s="28" t="s">
        <v>2124</v>
      </c>
      <c r="G922" s="331">
        <v>87</v>
      </c>
      <c r="H922" s="28">
        <v>91</v>
      </c>
      <c r="I922" s="28">
        <v>1</v>
      </c>
    </row>
    <row r="923" spans="1:9" x14ac:dyDescent="0.25">
      <c r="A923" s="28" t="s">
        <v>1941</v>
      </c>
      <c r="B923" s="28" t="s">
        <v>47</v>
      </c>
      <c r="C923" s="28">
        <v>2269</v>
      </c>
      <c r="D923" s="28" t="s">
        <v>1940</v>
      </c>
      <c r="E923" s="28" t="s">
        <v>177</v>
      </c>
      <c r="F923" s="28" t="s">
        <v>2125</v>
      </c>
      <c r="G923" s="331">
        <v>171</v>
      </c>
      <c r="H923" s="28">
        <v>91</v>
      </c>
      <c r="I923" s="28">
        <v>1</v>
      </c>
    </row>
    <row r="924" spans="1:9" x14ac:dyDescent="0.25">
      <c r="A924" s="28" t="s">
        <v>1941</v>
      </c>
      <c r="B924" s="28" t="s">
        <v>47</v>
      </c>
      <c r="C924" s="28">
        <v>2269</v>
      </c>
      <c r="D924" s="28" t="s">
        <v>1940</v>
      </c>
      <c r="E924" s="28" t="s">
        <v>179</v>
      </c>
      <c r="F924" s="28" t="s">
        <v>2126</v>
      </c>
      <c r="G924" s="331">
        <v>188</v>
      </c>
      <c r="H924" s="28">
        <v>91</v>
      </c>
      <c r="I924" s="28">
        <v>1</v>
      </c>
    </row>
    <row r="925" spans="1:9" x14ac:dyDescent="0.25">
      <c r="A925" s="28" t="s">
        <v>1941</v>
      </c>
      <c r="B925" s="28" t="s">
        <v>47</v>
      </c>
      <c r="C925" s="28">
        <v>2269</v>
      </c>
      <c r="D925" s="28" t="s">
        <v>1940</v>
      </c>
      <c r="E925" s="28" t="s">
        <v>181</v>
      </c>
      <c r="F925" s="28" t="s">
        <v>2127</v>
      </c>
      <c r="G925" s="331">
        <v>220</v>
      </c>
      <c r="H925" s="28">
        <v>91</v>
      </c>
      <c r="I925" s="28">
        <v>1</v>
      </c>
    </row>
    <row r="926" spans="1:9" x14ac:dyDescent="0.25">
      <c r="A926" s="28" t="s">
        <v>1941</v>
      </c>
      <c r="B926" s="28" t="s">
        <v>47</v>
      </c>
      <c r="C926" s="28">
        <v>2269</v>
      </c>
      <c r="D926" s="28" t="s">
        <v>1940</v>
      </c>
      <c r="E926" s="28" t="s">
        <v>183</v>
      </c>
      <c r="F926" s="28" t="s">
        <v>2128</v>
      </c>
      <c r="G926" s="331">
        <v>223</v>
      </c>
      <c r="H926" s="28">
        <v>91</v>
      </c>
      <c r="I926" s="28">
        <v>1</v>
      </c>
    </row>
    <row r="927" spans="1:9" x14ac:dyDescent="0.25">
      <c r="A927" s="28" t="s">
        <v>1941</v>
      </c>
      <c r="B927" s="28" t="s">
        <v>47</v>
      </c>
      <c r="C927" s="28">
        <v>2269</v>
      </c>
      <c r="D927" s="28" t="s">
        <v>1940</v>
      </c>
      <c r="E927" s="28" t="s">
        <v>185</v>
      </c>
      <c r="F927" s="28" t="s">
        <v>2129</v>
      </c>
      <c r="G927" s="331">
        <v>88</v>
      </c>
      <c r="H927" s="28">
        <v>91</v>
      </c>
      <c r="I927" s="28">
        <v>1</v>
      </c>
    </row>
    <row r="928" spans="1:9" x14ac:dyDescent="0.25">
      <c r="A928" s="28" t="s">
        <v>1941</v>
      </c>
      <c r="B928" s="28" t="s">
        <v>47</v>
      </c>
      <c r="C928" s="28">
        <v>2269</v>
      </c>
      <c r="D928" s="28" t="s">
        <v>1940</v>
      </c>
      <c r="E928" s="28" t="s">
        <v>187</v>
      </c>
      <c r="F928" s="28" t="s">
        <v>2130</v>
      </c>
      <c r="G928" s="331">
        <v>89</v>
      </c>
      <c r="H928" s="28">
        <v>91</v>
      </c>
      <c r="I928" s="28">
        <v>1</v>
      </c>
    </row>
    <row r="929" spans="1:9" x14ac:dyDescent="0.25">
      <c r="A929" s="28" t="s">
        <v>1941</v>
      </c>
      <c r="B929" s="28" t="s">
        <v>47</v>
      </c>
      <c r="C929" s="28">
        <v>2269</v>
      </c>
      <c r="D929" s="28" t="s">
        <v>1940</v>
      </c>
      <c r="E929" s="28" t="s">
        <v>189</v>
      </c>
      <c r="F929" s="28" t="s">
        <v>2131</v>
      </c>
      <c r="G929" s="331">
        <v>189</v>
      </c>
      <c r="H929" s="28">
        <v>91</v>
      </c>
      <c r="I929" s="28">
        <v>1</v>
      </c>
    </row>
    <row r="930" spans="1:9" x14ac:dyDescent="0.25">
      <c r="A930" s="28" t="s">
        <v>1941</v>
      </c>
      <c r="B930" s="28" t="s">
        <v>47</v>
      </c>
      <c r="C930" s="28">
        <v>2269</v>
      </c>
      <c r="D930" s="28" t="s">
        <v>1940</v>
      </c>
      <c r="E930" s="28" t="s">
        <v>191</v>
      </c>
      <c r="F930" s="28" t="s">
        <v>2132</v>
      </c>
      <c r="G930" s="331">
        <v>211</v>
      </c>
      <c r="H930" s="28">
        <v>91</v>
      </c>
      <c r="I930" s="28">
        <v>1</v>
      </c>
    </row>
    <row r="931" spans="1:9" x14ac:dyDescent="0.25">
      <c r="A931" s="28" t="s">
        <v>1941</v>
      </c>
      <c r="B931" s="28" t="s">
        <v>47</v>
      </c>
      <c r="C931" s="28">
        <v>2269</v>
      </c>
      <c r="D931" s="28" t="s">
        <v>1940</v>
      </c>
      <c r="E931" s="28" t="s">
        <v>193</v>
      </c>
      <c r="F931" s="28" t="s">
        <v>2133</v>
      </c>
      <c r="G931" s="331">
        <v>172</v>
      </c>
      <c r="H931" s="28">
        <v>91</v>
      </c>
      <c r="I931" s="28">
        <v>1</v>
      </c>
    </row>
    <row r="932" spans="1:9" x14ac:dyDescent="0.25">
      <c r="A932" s="28" t="s">
        <v>1941</v>
      </c>
      <c r="B932" s="28" t="s">
        <v>47</v>
      </c>
      <c r="C932" s="28">
        <v>2269</v>
      </c>
      <c r="D932" s="28" t="s">
        <v>1940</v>
      </c>
      <c r="E932" s="28" t="s">
        <v>195</v>
      </c>
      <c r="F932" s="28" t="s">
        <v>2134</v>
      </c>
      <c r="G932" s="331">
        <v>173</v>
      </c>
      <c r="H932" s="28">
        <v>91</v>
      </c>
      <c r="I932" s="28">
        <v>1</v>
      </c>
    </row>
    <row r="933" spans="1:9" x14ac:dyDescent="0.25">
      <c r="A933" s="28" t="s">
        <v>1941</v>
      </c>
      <c r="B933" s="28" t="s">
        <v>47</v>
      </c>
      <c r="C933" s="28">
        <v>2269</v>
      </c>
      <c r="D933" s="28" t="s">
        <v>1940</v>
      </c>
      <c r="E933" s="28" t="s">
        <v>197</v>
      </c>
      <c r="F933" s="28" t="s">
        <v>2135</v>
      </c>
      <c r="G933" s="331">
        <v>174</v>
      </c>
      <c r="H933" s="28">
        <v>91</v>
      </c>
      <c r="I933" s="28">
        <v>1</v>
      </c>
    </row>
    <row r="934" spans="1:9" x14ac:dyDescent="0.25">
      <c r="A934" s="28" t="s">
        <v>1941</v>
      </c>
      <c r="B934" s="28" t="s">
        <v>47</v>
      </c>
      <c r="C934" s="28">
        <v>2269</v>
      </c>
      <c r="D934" s="28" t="s">
        <v>1940</v>
      </c>
      <c r="E934" s="28" t="s">
        <v>199</v>
      </c>
      <c r="F934" s="28" t="s">
        <v>2136</v>
      </c>
      <c r="G934" s="331">
        <v>175</v>
      </c>
      <c r="H934" s="28">
        <v>91</v>
      </c>
      <c r="I934" s="28">
        <v>1</v>
      </c>
    </row>
    <row r="935" spans="1:9" x14ac:dyDescent="0.25">
      <c r="A935" s="28" t="s">
        <v>1941</v>
      </c>
      <c r="B935" s="28" t="s">
        <v>47</v>
      </c>
      <c r="C935" s="28">
        <v>2269</v>
      </c>
      <c r="D935" s="28" t="s">
        <v>1940</v>
      </c>
      <c r="E935" s="28" t="s">
        <v>201</v>
      </c>
      <c r="F935" s="28" t="s">
        <v>2137</v>
      </c>
      <c r="G935" s="331">
        <v>190</v>
      </c>
      <c r="H935" s="28">
        <v>91</v>
      </c>
      <c r="I935" s="28">
        <v>1</v>
      </c>
    </row>
    <row r="936" spans="1:9" x14ac:dyDescent="0.25">
      <c r="A936" s="28" t="s">
        <v>1941</v>
      </c>
      <c r="B936" s="28" t="s">
        <v>47</v>
      </c>
      <c r="C936" s="28">
        <v>2269</v>
      </c>
      <c r="D936" s="28" t="s">
        <v>1940</v>
      </c>
      <c r="E936" s="28" t="s">
        <v>203</v>
      </c>
      <c r="F936" s="28" t="s">
        <v>2138</v>
      </c>
      <c r="G936" s="331">
        <v>90</v>
      </c>
      <c r="H936" s="28">
        <v>91</v>
      </c>
      <c r="I936" s="28">
        <v>1</v>
      </c>
    </row>
    <row r="937" spans="1:9" x14ac:dyDescent="0.25">
      <c r="A937" s="28" t="s">
        <v>1941</v>
      </c>
      <c r="B937" s="28" t="s">
        <v>47</v>
      </c>
      <c r="C937" s="28">
        <v>2269</v>
      </c>
      <c r="D937" s="28" t="s">
        <v>1940</v>
      </c>
      <c r="E937" s="28" t="s">
        <v>205</v>
      </c>
      <c r="F937" s="28" t="s">
        <v>2139</v>
      </c>
      <c r="G937" s="331">
        <v>176</v>
      </c>
      <c r="H937" s="28">
        <v>91</v>
      </c>
      <c r="I937" s="28">
        <v>1</v>
      </c>
    </row>
    <row r="938" spans="1:9" x14ac:dyDescent="0.25">
      <c r="A938" s="28" t="s">
        <v>1941</v>
      </c>
      <c r="B938" s="28" t="s">
        <v>47</v>
      </c>
      <c r="C938" s="28">
        <v>2269</v>
      </c>
      <c r="D938" s="28" t="s">
        <v>1940</v>
      </c>
      <c r="E938" s="28" t="s">
        <v>207</v>
      </c>
      <c r="F938" s="28" t="s">
        <v>2140</v>
      </c>
      <c r="G938" s="331">
        <v>177</v>
      </c>
      <c r="H938" s="28">
        <v>91</v>
      </c>
      <c r="I938" s="28">
        <v>1</v>
      </c>
    </row>
    <row r="939" spans="1:9" x14ac:dyDescent="0.25">
      <c r="A939" s="28" t="s">
        <v>1941</v>
      </c>
      <c r="B939" s="28" t="s">
        <v>47</v>
      </c>
      <c r="C939" s="28">
        <v>2269</v>
      </c>
      <c r="D939" s="28" t="s">
        <v>1940</v>
      </c>
      <c r="E939" s="28" t="s">
        <v>209</v>
      </c>
      <c r="F939" s="28" t="s">
        <v>2141</v>
      </c>
      <c r="G939" s="331">
        <v>212</v>
      </c>
      <c r="H939" s="28">
        <v>91</v>
      </c>
      <c r="I939" s="28">
        <v>1</v>
      </c>
    </row>
    <row r="940" spans="1:9" x14ac:dyDescent="0.25">
      <c r="A940" s="28" t="s">
        <v>1941</v>
      </c>
      <c r="B940" s="28" t="s">
        <v>47</v>
      </c>
      <c r="C940" s="28">
        <v>2269</v>
      </c>
      <c r="D940" s="28" t="s">
        <v>1940</v>
      </c>
      <c r="E940" s="28" t="s">
        <v>211</v>
      </c>
      <c r="F940" s="28" t="s">
        <v>2142</v>
      </c>
      <c r="G940" s="331">
        <v>221</v>
      </c>
      <c r="H940" s="28">
        <v>91</v>
      </c>
      <c r="I940" s="28">
        <v>1</v>
      </c>
    </row>
    <row r="941" spans="1:9" x14ac:dyDescent="0.25">
      <c r="A941" s="28" t="s">
        <v>1941</v>
      </c>
      <c r="B941" s="28" t="s">
        <v>47</v>
      </c>
      <c r="C941" s="28">
        <v>2269</v>
      </c>
      <c r="D941" s="28" t="s">
        <v>1940</v>
      </c>
      <c r="E941" s="28" t="s">
        <v>213</v>
      </c>
      <c r="F941" s="28" t="s">
        <v>2143</v>
      </c>
      <c r="G941" s="331">
        <v>178</v>
      </c>
      <c r="H941" s="28">
        <v>91</v>
      </c>
      <c r="I941" s="28">
        <v>1</v>
      </c>
    </row>
    <row r="942" spans="1:9" x14ac:dyDescent="0.25">
      <c r="A942" s="28" t="s">
        <v>1941</v>
      </c>
      <c r="B942" s="28" t="s">
        <v>47</v>
      </c>
      <c r="C942" s="28">
        <v>2269</v>
      </c>
      <c r="D942" s="28" t="s">
        <v>1940</v>
      </c>
      <c r="E942" s="28" t="s">
        <v>215</v>
      </c>
      <c r="F942" s="28" t="s">
        <v>2144</v>
      </c>
      <c r="G942" s="331">
        <v>179</v>
      </c>
      <c r="H942" s="28">
        <v>91</v>
      </c>
      <c r="I942" s="28">
        <v>1</v>
      </c>
    </row>
    <row r="943" spans="1:9" x14ac:dyDescent="0.25">
      <c r="A943" s="28" t="s">
        <v>1941</v>
      </c>
      <c r="B943" s="28" t="s">
        <v>47</v>
      </c>
      <c r="C943" s="28">
        <v>2269</v>
      </c>
      <c r="D943" s="28" t="s">
        <v>1940</v>
      </c>
      <c r="E943" s="28" t="s">
        <v>217</v>
      </c>
      <c r="F943" s="28" t="s">
        <v>2145</v>
      </c>
      <c r="G943" s="331">
        <v>91</v>
      </c>
      <c r="H943" s="28">
        <v>91</v>
      </c>
      <c r="I943" s="28">
        <v>1</v>
      </c>
    </row>
    <row r="944" spans="1:9" x14ac:dyDescent="0.25">
      <c r="A944" s="28" t="s">
        <v>1941</v>
      </c>
      <c r="B944" s="28" t="s">
        <v>47</v>
      </c>
      <c r="C944" s="28">
        <v>2269</v>
      </c>
      <c r="D944" s="28" t="s">
        <v>1940</v>
      </c>
      <c r="E944" s="28" t="s">
        <v>219</v>
      </c>
      <c r="F944" s="28" t="s">
        <v>2146</v>
      </c>
      <c r="G944" s="331">
        <v>180</v>
      </c>
      <c r="H944" s="28">
        <v>91</v>
      </c>
      <c r="I944" s="28">
        <v>1</v>
      </c>
    </row>
    <row r="945" spans="1:9" x14ac:dyDescent="0.25">
      <c r="A945" s="28" t="s">
        <v>1941</v>
      </c>
      <c r="B945" s="28" t="s">
        <v>47</v>
      </c>
      <c r="C945" s="28">
        <v>2269</v>
      </c>
      <c r="D945" s="28" t="s">
        <v>1940</v>
      </c>
      <c r="E945" s="28" t="s">
        <v>2147</v>
      </c>
      <c r="F945" s="28" t="s">
        <v>2148</v>
      </c>
      <c r="G945" s="331">
        <v>590</v>
      </c>
      <c r="H945" s="28">
        <v>91</v>
      </c>
      <c r="I945" s="28">
        <v>1</v>
      </c>
    </row>
    <row r="946" spans="1:9" x14ac:dyDescent="0.25">
      <c r="A946" s="28" t="s">
        <v>1941</v>
      </c>
      <c r="B946" s="28" t="s">
        <v>47</v>
      </c>
      <c r="C946" s="28">
        <v>2269</v>
      </c>
      <c r="D946" s="28" t="s">
        <v>1940</v>
      </c>
      <c r="E946" s="28" t="s">
        <v>2149</v>
      </c>
      <c r="F946" s="28" t="s">
        <v>2150</v>
      </c>
      <c r="G946" s="331">
        <v>591</v>
      </c>
      <c r="H946" s="28">
        <v>91</v>
      </c>
      <c r="I946" s="28">
        <v>1</v>
      </c>
    </row>
  </sheetData>
  <autoFilter ref="A1:I946" xr:uid="{4F36391E-6AAC-4436-98AF-18B0CF7E3455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73DE7-A93D-4A62-B43A-FB3758C134DF}">
  <dimension ref="A1:I31"/>
  <sheetViews>
    <sheetView zoomScale="85" zoomScaleNormal="85" workbookViewId="0">
      <selection activeCell="B42" sqref="B42"/>
    </sheetView>
  </sheetViews>
  <sheetFormatPr baseColWidth="10" defaultRowHeight="15" x14ac:dyDescent="0.25"/>
  <cols>
    <col min="1" max="1" width="15.5703125" customWidth="1"/>
    <col min="2" max="2" width="58.7109375" customWidth="1"/>
    <col min="4" max="4" width="20.5703125" customWidth="1"/>
    <col min="6" max="6" width="45.5703125" customWidth="1"/>
  </cols>
  <sheetData>
    <row r="1" spans="1:9" x14ac:dyDescent="0.25">
      <c r="A1" s="329" t="s">
        <v>1922</v>
      </c>
      <c r="B1" s="329" t="s">
        <v>9</v>
      </c>
      <c r="C1" s="329" t="s">
        <v>1923</v>
      </c>
      <c r="D1" s="329" t="s">
        <v>1924</v>
      </c>
      <c r="E1" s="329" t="s">
        <v>1925</v>
      </c>
      <c r="F1" s="329" t="s">
        <v>1926</v>
      </c>
      <c r="G1" s="330" t="s">
        <v>1927</v>
      </c>
      <c r="H1" s="329" t="s">
        <v>1928</v>
      </c>
      <c r="I1" s="329" t="s">
        <v>1929</v>
      </c>
    </row>
    <row r="2" spans="1:9" x14ac:dyDescent="0.25">
      <c r="A2" s="28" t="s">
        <v>730</v>
      </c>
      <c r="B2" s="28" t="s">
        <v>732</v>
      </c>
      <c r="C2" s="28">
        <v>2250</v>
      </c>
      <c r="D2" s="28" t="s">
        <v>2068</v>
      </c>
      <c r="E2" s="28" t="s">
        <v>98</v>
      </c>
      <c r="F2" s="28" t="s">
        <v>2163</v>
      </c>
      <c r="G2" s="331">
        <v>259</v>
      </c>
      <c r="H2" s="28">
        <v>440</v>
      </c>
      <c r="I2" s="28">
        <v>11</v>
      </c>
    </row>
    <row r="3" spans="1:9" x14ac:dyDescent="0.25">
      <c r="A3" s="28" t="s">
        <v>730</v>
      </c>
      <c r="B3" s="28" t="s">
        <v>732</v>
      </c>
      <c r="C3" s="28">
        <v>2250</v>
      </c>
      <c r="D3" s="28" t="s">
        <v>2068</v>
      </c>
      <c r="E3" s="28" t="s">
        <v>112</v>
      </c>
      <c r="F3" s="28" t="s">
        <v>2164</v>
      </c>
      <c r="G3" s="331">
        <v>260</v>
      </c>
      <c r="H3" s="28">
        <v>440</v>
      </c>
      <c r="I3" s="28">
        <v>11</v>
      </c>
    </row>
    <row r="4" spans="1:9" x14ac:dyDescent="0.25">
      <c r="A4" s="28" t="s">
        <v>730</v>
      </c>
      <c r="B4" s="28" t="s">
        <v>732</v>
      </c>
      <c r="C4" s="28">
        <v>2250</v>
      </c>
      <c r="D4" s="28" t="s">
        <v>2068</v>
      </c>
      <c r="E4" s="28" t="s">
        <v>118</v>
      </c>
      <c r="F4" s="28" t="s">
        <v>2165</v>
      </c>
      <c r="G4" s="331">
        <v>261</v>
      </c>
      <c r="H4" s="28">
        <v>440</v>
      </c>
      <c r="I4" s="28">
        <v>11</v>
      </c>
    </row>
    <row r="5" spans="1:9" x14ac:dyDescent="0.25">
      <c r="A5" s="28" t="s">
        <v>730</v>
      </c>
      <c r="B5" s="28" t="s">
        <v>732</v>
      </c>
      <c r="C5" s="28">
        <v>2250</v>
      </c>
      <c r="D5" s="28" t="s">
        <v>2068</v>
      </c>
      <c r="E5" s="28" t="s">
        <v>127</v>
      </c>
      <c r="F5" s="28" t="s">
        <v>2166</v>
      </c>
      <c r="G5" s="331">
        <v>262</v>
      </c>
      <c r="H5" s="28">
        <v>440</v>
      </c>
      <c r="I5" s="28">
        <v>11</v>
      </c>
    </row>
    <row r="6" spans="1:9" x14ac:dyDescent="0.25">
      <c r="A6" s="28" t="s">
        <v>730</v>
      </c>
      <c r="B6" s="28" t="s">
        <v>732</v>
      </c>
      <c r="C6" s="28">
        <v>2250</v>
      </c>
      <c r="D6" s="28" t="s">
        <v>2068</v>
      </c>
      <c r="E6" s="28" t="s">
        <v>147</v>
      </c>
      <c r="F6" s="28" t="s">
        <v>2167</v>
      </c>
      <c r="G6" s="331">
        <v>263</v>
      </c>
      <c r="H6" s="28">
        <v>440</v>
      </c>
      <c r="I6" s="28">
        <v>11</v>
      </c>
    </row>
    <row r="7" spans="1:9" x14ac:dyDescent="0.25">
      <c r="A7" s="28" t="s">
        <v>727</v>
      </c>
      <c r="B7" s="28" t="s">
        <v>729</v>
      </c>
      <c r="C7" s="28">
        <v>2250</v>
      </c>
      <c r="D7" s="28" t="s">
        <v>2068</v>
      </c>
      <c r="E7" s="28" t="s">
        <v>98</v>
      </c>
      <c r="F7" s="28" t="s">
        <v>2163</v>
      </c>
      <c r="G7" s="331">
        <v>259</v>
      </c>
      <c r="H7" s="28">
        <v>440</v>
      </c>
      <c r="I7" s="28">
        <v>11</v>
      </c>
    </row>
    <row r="8" spans="1:9" x14ac:dyDescent="0.25">
      <c r="A8" s="28" t="s">
        <v>727</v>
      </c>
      <c r="B8" s="28" t="s">
        <v>729</v>
      </c>
      <c r="C8" s="28">
        <v>2250</v>
      </c>
      <c r="D8" s="28" t="s">
        <v>2068</v>
      </c>
      <c r="E8" s="28" t="s">
        <v>112</v>
      </c>
      <c r="F8" s="28" t="s">
        <v>2164</v>
      </c>
      <c r="G8" s="331">
        <v>260</v>
      </c>
      <c r="H8" s="28">
        <v>440</v>
      </c>
      <c r="I8" s="28">
        <v>11</v>
      </c>
    </row>
    <row r="9" spans="1:9" x14ac:dyDescent="0.25">
      <c r="A9" s="28" t="s">
        <v>727</v>
      </c>
      <c r="B9" s="28" t="s">
        <v>729</v>
      </c>
      <c r="C9" s="28">
        <v>2250</v>
      </c>
      <c r="D9" s="28" t="s">
        <v>2068</v>
      </c>
      <c r="E9" s="28" t="s">
        <v>118</v>
      </c>
      <c r="F9" s="28" t="s">
        <v>2165</v>
      </c>
      <c r="G9" s="331">
        <v>261</v>
      </c>
      <c r="H9" s="28">
        <v>440</v>
      </c>
      <c r="I9" s="28">
        <v>11</v>
      </c>
    </row>
    <row r="10" spans="1:9" x14ac:dyDescent="0.25">
      <c r="A10" s="28" t="s">
        <v>727</v>
      </c>
      <c r="B10" s="28" t="s">
        <v>729</v>
      </c>
      <c r="C10" s="28">
        <v>2250</v>
      </c>
      <c r="D10" s="28" t="s">
        <v>2068</v>
      </c>
      <c r="E10" s="28" t="s">
        <v>127</v>
      </c>
      <c r="F10" s="28" t="s">
        <v>2166</v>
      </c>
      <c r="G10" s="331">
        <v>262</v>
      </c>
      <c r="H10" s="28">
        <v>440</v>
      </c>
      <c r="I10" s="28">
        <v>11</v>
      </c>
    </row>
    <row r="11" spans="1:9" x14ac:dyDescent="0.25">
      <c r="A11" s="28" t="s">
        <v>727</v>
      </c>
      <c r="B11" s="28" t="s">
        <v>729</v>
      </c>
      <c r="C11" s="28">
        <v>2250</v>
      </c>
      <c r="D11" s="28" t="s">
        <v>2068</v>
      </c>
      <c r="E11" s="28" t="s">
        <v>147</v>
      </c>
      <c r="F11" s="28" t="s">
        <v>2167</v>
      </c>
      <c r="G11" s="331">
        <v>263</v>
      </c>
      <c r="H11" s="28">
        <v>440</v>
      </c>
      <c r="I11" s="28">
        <v>11</v>
      </c>
    </row>
    <row r="12" spans="1:9" x14ac:dyDescent="0.25">
      <c r="A12" s="28" t="s">
        <v>724</v>
      </c>
      <c r="B12" s="28" t="s">
        <v>726</v>
      </c>
      <c r="C12" s="28">
        <v>2249</v>
      </c>
      <c r="D12" s="28" t="s">
        <v>2069</v>
      </c>
      <c r="E12" s="28" t="s">
        <v>98</v>
      </c>
      <c r="F12" s="28" t="s">
        <v>2163</v>
      </c>
      <c r="G12" s="331">
        <v>259</v>
      </c>
      <c r="H12" s="28">
        <v>440</v>
      </c>
      <c r="I12" s="28">
        <v>11</v>
      </c>
    </row>
    <row r="13" spans="1:9" x14ac:dyDescent="0.25">
      <c r="A13" s="28" t="s">
        <v>724</v>
      </c>
      <c r="B13" s="28" t="s">
        <v>726</v>
      </c>
      <c r="C13" s="28">
        <v>2249</v>
      </c>
      <c r="D13" s="28" t="s">
        <v>2069</v>
      </c>
      <c r="E13" s="28" t="s">
        <v>112</v>
      </c>
      <c r="F13" s="28" t="s">
        <v>2164</v>
      </c>
      <c r="G13" s="331">
        <v>260</v>
      </c>
      <c r="H13" s="28">
        <v>440</v>
      </c>
      <c r="I13" s="28">
        <v>11</v>
      </c>
    </row>
    <row r="14" spans="1:9" x14ac:dyDescent="0.25">
      <c r="A14" s="28" t="s">
        <v>724</v>
      </c>
      <c r="B14" s="28" t="s">
        <v>726</v>
      </c>
      <c r="C14" s="28">
        <v>2249</v>
      </c>
      <c r="D14" s="28" t="s">
        <v>2069</v>
      </c>
      <c r="E14" s="28" t="s">
        <v>118</v>
      </c>
      <c r="F14" s="28" t="s">
        <v>2165</v>
      </c>
      <c r="G14" s="331">
        <v>261</v>
      </c>
      <c r="H14" s="28">
        <v>440</v>
      </c>
      <c r="I14" s="28">
        <v>11</v>
      </c>
    </row>
    <row r="15" spans="1:9" x14ac:dyDescent="0.25">
      <c r="A15" s="28" t="s">
        <v>724</v>
      </c>
      <c r="B15" s="28" t="s">
        <v>726</v>
      </c>
      <c r="C15" s="28">
        <v>2249</v>
      </c>
      <c r="D15" s="28" t="s">
        <v>2069</v>
      </c>
      <c r="E15" s="28" t="s">
        <v>127</v>
      </c>
      <c r="F15" s="28" t="s">
        <v>2166</v>
      </c>
      <c r="G15" s="331">
        <v>262</v>
      </c>
      <c r="H15" s="28">
        <v>440</v>
      </c>
      <c r="I15" s="28">
        <v>11</v>
      </c>
    </row>
    <row r="16" spans="1:9" x14ac:dyDescent="0.25">
      <c r="A16" s="28" t="s">
        <v>724</v>
      </c>
      <c r="B16" s="28" t="s">
        <v>726</v>
      </c>
      <c r="C16" s="28">
        <v>2249</v>
      </c>
      <c r="D16" s="28" t="s">
        <v>2069</v>
      </c>
      <c r="E16" s="28" t="s">
        <v>147</v>
      </c>
      <c r="F16" s="28" t="s">
        <v>2167</v>
      </c>
      <c r="G16" s="331">
        <v>263</v>
      </c>
      <c r="H16" s="28">
        <v>440</v>
      </c>
      <c r="I16" s="28">
        <v>11</v>
      </c>
    </row>
    <row r="17" spans="1:9" x14ac:dyDescent="0.25">
      <c r="A17" s="28" t="s">
        <v>1487</v>
      </c>
      <c r="B17" s="28" t="s">
        <v>2070</v>
      </c>
      <c r="C17" s="28">
        <v>2260</v>
      </c>
      <c r="D17" s="28" t="s">
        <v>2071</v>
      </c>
      <c r="E17" s="28" t="s">
        <v>98</v>
      </c>
      <c r="F17" s="28" t="s">
        <v>2163</v>
      </c>
      <c r="G17" s="331">
        <v>259</v>
      </c>
      <c r="H17" s="28">
        <v>440</v>
      </c>
      <c r="I17" s="28">
        <v>11</v>
      </c>
    </row>
    <row r="18" spans="1:9" x14ac:dyDescent="0.25">
      <c r="A18" s="28" t="s">
        <v>1487</v>
      </c>
      <c r="B18" s="28" t="s">
        <v>2070</v>
      </c>
      <c r="C18" s="28">
        <v>2260</v>
      </c>
      <c r="D18" s="28" t="s">
        <v>2071</v>
      </c>
      <c r="E18" s="28" t="s">
        <v>112</v>
      </c>
      <c r="F18" s="28" t="s">
        <v>2164</v>
      </c>
      <c r="G18" s="331">
        <v>260</v>
      </c>
      <c r="H18" s="28">
        <v>440</v>
      </c>
      <c r="I18" s="28">
        <v>11</v>
      </c>
    </row>
    <row r="19" spans="1:9" x14ac:dyDescent="0.25">
      <c r="A19" s="28" t="s">
        <v>1487</v>
      </c>
      <c r="B19" s="28" t="s">
        <v>2070</v>
      </c>
      <c r="C19" s="28">
        <v>2260</v>
      </c>
      <c r="D19" s="28" t="s">
        <v>2071</v>
      </c>
      <c r="E19" s="28" t="s">
        <v>118</v>
      </c>
      <c r="F19" s="28" t="s">
        <v>2165</v>
      </c>
      <c r="G19" s="331">
        <v>261</v>
      </c>
      <c r="H19" s="28">
        <v>440</v>
      </c>
      <c r="I19" s="28">
        <v>11</v>
      </c>
    </row>
    <row r="20" spans="1:9" x14ac:dyDescent="0.25">
      <c r="A20" s="28" t="s">
        <v>1487</v>
      </c>
      <c r="B20" s="28" t="s">
        <v>2070</v>
      </c>
      <c r="C20" s="28">
        <v>2260</v>
      </c>
      <c r="D20" s="28" t="s">
        <v>2071</v>
      </c>
      <c r="E20" s="28" t="s">
        <v>127</v>
      </c>
      <c r="F20" s="28" t="s">
        <v>2166</v>
      </c>
      <c r="G20" s="331">
        <v>262</v>
      </c>
      <c r="H20" s="28">
        <v>440</v>
      </c>
      <c r="I20" s="28">
        <v>11</v>
      </c>
    </row>
    <row r="21" spans="1:9" x14ac:dyDescent="0.25">
      <c r="A21" s="28" t="s">
        <v>1487</v>
      </c>
      <c r="B21" s="28" t="s">
        <v>2070</v>
      </c>
      <c r="C21" s="28">
        <v>2260</v>
      </c>
      <c r="D21" s="28" t="s">
        <v>2071</v>
      </c>
      <c r="E21" s="28" t="s">
        <v>147</v>
      </c>
      <c r="F21" s="28" t="s">
        <v>2167</v>
      </c>
      <c r="G21" s="331">
        <v>263</v>
      </c>
      <c r="H21" s="28">
        <v>440</v>
      </c>
      <c r="I21" s="28">
        <v>11</v>
      </c>
    </row>
    <row r="22" spans="1:9" x14ac:dyDescent="0.25">
      <c r="A22" s="28" t="s">
        <v>1488</v>
      </c>
      <c r="B22" s="28" t="s">
        <v>2072</v>
      </c>
      <c r="C22" s="28">
        <v>2260</v>
      </c>
      <c r="D22" s="28" t="s">
        <v>2071</v>
      </c>
      <c r="E22" s="28" t="s">
        <v>98</v>
      </c>
      <c r="F22" s="28" t="s">
        <v>2163</v>
      </c>
      <c r="G22" s="331">
        <v>259</v>
      </c>
      <c r="H22" s="28">
        <v>440</v>
      </c>
      <c r="I22" s="28">
        <v>11</v>
      </c>
    </row>
    <row r="23" spans="1:9" x14ac:dyDescent="0.25">
      <c r="A23" s="28" t="s">
        <v>1488</v>
      </c>
      <c r="B23" s="28" t="s">
        <v>2072</v>
      </c>
      <c r="C23" s="28">
        <v>2260</v>
      </c>
      <c r="D23" s="28" t="s">
        <v>2071</v>
      </c>
      <c r="E23" s="28" t="s">
        <v>112</v>
      </c>
      <c r="F23" s="28" t="s">
        <v>2164</v>
      </c>
      <c r="G23" s="331">
        <v>260</v>
      </c>
      <c r="H23" s="28">
        <v>440</v>
      </c>
      <c r="I23" s="28">
        <v>11</v>
      </c>
    </row>
    <row r="24" spans="1:9" x14ac:dyDescent="0.25">
      <c r="A24" s="28" t="s">
        <v>1488</v>
      </c>
      <c r="B24" s="28" t="s">
        <v>2072</v>
      </c>
      <c r="C24" s="28">
        <v>2260</v>
      </c>
      <c r="D24" s="28" t="s">
        <v>2071</v>
      </c>
      <c r="E24" s="28" t="s">
        <v>118</v>
      </c>
      <c r="F24" s="28" t="s">
        <v>2165</v>
      </c>
      <c r="G24" s="331">
        <v>261</v>
      </c>
      <c r="H24" s="28">
        <v>440</v>
      </c>
      <c r="I24" s="28">
        <v>11</v>
      </c>
    </row>
    <row r="25" spans="1:9" x14ac:dyDescent="0.25">
      <c r="A25" s="28" t="s">
        <v>1488</v>
      </c>
      <c r="B25" s="28" t="s">
        <v>2072</v>
      </c>
      <c r="C25" s="28">
        <v>2260</v>
      </c>
      <c r="D25" s="28" t="s">
        <v>2071</v>
      </c>
      <c r="E25" s="28" t="s">
        <v>127</v>
      </c>
      <c r="F25" s="28" t="s">
        <v>2166</v>
      </c>
      <c r="G25" s="331">
        <v>262</v>
      </c>
      <c r="H25" s="28">
        <v>440</v>
      </c>
      <c r="I25" s="28">
        <v>11</v>
      </c>
    </row>
    <row r="26" spans="1:9" x14ac:dyDescent="0.25">
      <c r="A26" s="28" t="s">
        <v>1488</v>
      </c>
      <c r="B26" s="28" t="s">
        <v>2072</v>
      </c>
      <c r="C26" s="28">
        <v>2260</v>
      </c>
      <c r="D26" s="28" t="s">
        <v>2071</v>
      </c>
      <c r="E26" s="28" t="s">
        <v>147</v>
      </c>
      <c r="F26" s="28" t="s">
        <v>2167</v>
      </c>
      <c r="G26" s="331">
        <v>263</v>
      </c>
      <c r="H26" s="28">
        <v>440</v>
      </c>
      <c r="I26" s="28">
        <v>11</v>
      </c>
    </row>
    <row r="27" spans="1:9" x14ac:dyDescent="0.25">
      <c r="A27" s="28" t="s">
        <v>1486</v>
      </c>
      <c r="B27" s="28" t="s">
        <v>2073</v>
      </c>
      <c r="C27" s="28">
        <v>2259</v>
      </c>
      <c r="D27" s="28" t="s">
        <v>2074</v>
      </c>
      <c r="E27" s="28" t="s">
        <v>98</v>
      </c>
      <c r="F27" s="28" t="s">
        <v>2163</v>
      </c>
      <c r="G27" s="331">
        <v>259</v>
      </c>
      <c r="H27" s="28">
        <v>440</v>
      </c>
      <c r="I27" s="28">
        <v>11</v>
      </c>
    </row>
    <row r="28" spans="1:9" x14ac:dyDescent="0.25">
      <c r="A28" s="28" t="s">
        <v>1486</v>
      </c>
      <c r="B28" s="28" t="s">
        <v>2073</v>
      </c>
      <c r="C28" s="28">
        <v>2259</v>
      </c>
      <c r="D28" s="28" t="s">
        <v>2074</v>
      </c>
      <c r="E28" s="28" t="s">
        <v>112</v>
      </c>
      <c r="F28" s="28" t="s">
        <v>2164</v>
      </c>
      <c r="G28" s="331">
        <v>260</v>
      </c>
      <c r="H28" s="28">
        <v>440</v>
      </c>
      <c r="I28" s="28">
        <v>11</v>
      </c>
    </row>
    <row r="29" spans="1:9" x14ac:dyDescent="0.25">
      <c r="A29" s="28" t="s">
        <v>1486</v>
      </c>
      <c r="B29" s="28" t="s">
        <v>2073</v>
      </c>
      <c r="C29" s="28">
        <v>2259</v>
      </c>
      <c r="D29" s="28" t="s">
        <v>2074</v>
      </c>
      <c r="E29" s="28" t="s">
        <v>118</v>
      </c>
      <c r="F29" s="28" t="s">
        <v>2165</v>
      </c>
      <c r="G29" s="331">
        <v>261</v>
      </c>
      <c r="H29" s="28">
        <v>440</v>
      </c>
      <c r="I29" s="28">
        <v>11</v>
      </c>
    </row>
    <row r="30" spans="1:9" x14ac:dyDescent="0.25">
      <c r="A30" s="28" t="s">
        <v>1486</v>
      </c>
      <c r="B30" s="28" t="s">
        <v>2073</v>
      </c>
      <c r="C30" s="28">
        <v>2259</v>
      </c>
      <c r="D30" s="28" t="s">
        <v>2074</v>
      </c>
      <c r="E30" s="28" t="s">
        <v>127</v>
      </c>
      <c r="F30" s="28" t="s">
        <v>2166</v>
      </c>
      <c r="G30" s="331">
        <v>262</v>
      </c>
      <c r="H30" s="28">
        <v>440</v>
      </c>
      <c r="I30" s="28">
        <v>11</v>
      </c>
    </row>
    <row r="31" spans="1:9" x14ac:dyDescent="0.25">
      <c r="A31" s="28" t="s">
        <v>1486</v>
      </c>
      <c r="B31" s="28" t="s">
        <v>2073</v>
      </c>
      <c r="C31" s="28">
        <v>2259</v>
      </c>
      <c r="D31" s="28" t="s">
        <v>2074</v>
      </c>
      <c r="E31" s="28" t="s">
        <v>147</v>
      </c>
      <c r="F31" s="28" t="s">
        <v>2167</v>
      </c>
      <c r="G31" s="331">
        <v>263</v>
      </c>
      <c r="H31" s="28">
        <v>440</v>
      </c>
      <c r="I31" s="28">
        <v>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653C4-5608-4A58-85A7-3B1120155AD2}">
  <dimension ref="A1:I704"/>
  <sheetViews>
    <sheetView zoomScale="70" zoomScaleNormal="70" workbookViewId="0">
      <selection activeCell="B42" sqref="B42"/>
    </sheetView>
  </sheetViews>
  <sheetFormatPr baseColWidth="10" defaultRowHeight="15" x14ac:dyDescent="0.25"/>
  <cols>
    <col min="1" max="1" width="17.140625" customWidth="1"/>
    <col min="2" max="2" width="49.5703125" customWidth="1"/>
    <col min="4" max="4" width="25.28515625" customWidth="1"/>
    <col min="6" max="6" width="64.28515625" customWidth="1"/>
  </cols>
  <sheetData>
    <row r="1" spans="1:9" x14ac:dyDescent="0.25">
      <c r="A1" s="329" t="s">
        <v>1922</v>
      </c>
      <c r="B1" s="329" t="s">
        <v>9</v>
      </c>
      <c r="C1" s="329" t="s">
        <v>1923</v>
      </c>
      <c r="D1" s="329" t="s">
        <v>1924</v>
      </c>
      <c r="E1" s="329" t="s">
        <v>1925</v>
      </c>
      <c r="F1" s="329" t="s">
        <v>1926</v>
      </c>
      <c r="G1" s="330" t="s">
        <v>1927</v>
      </c>
      <c r="H1" s="329" t="s">
        <v>1928</v>
      </c>
      <c r="I1" s="329" t="s">
        <v>1929</v>
      </c>
    </row>
    <row r="2" spans="1:9" x14ac:dyDescent="0.25">
      <c r="A2" s="28" t="s">
        <v>839</v>
      </c>
      <c r="B2" s="28" t="s">
        <v>841</v>
      </c>
      <c r="C2" s="28">
        <v>2271</v>
      </c>
      <c r="D2" s="28" t="s">
        <v>2168</v>
      </c>
      <c r="E2" s="28" t="s">
        <v>742</v>
      </c>
      <c r="F2" s="28" t="s">
        <v>2169</v>
      </c>
      <c r="G2" s="331">
        <v>350</v>
      </c>
      <c r="H2" s="28">
        <v>2465</v>
      </c>
      <c r="I2" s="28">
        <v>99</v>
      </c>
    </row>
    <row r="3" spans="1:9" x14ac:dyDescent="0.25">
      <c r="A3" s="28" t="s">
        <v>839</v>
      </c>
      <c r="B3" s="28" t="s">
        <v>841</v>
      </c>
      <c r="C3" s="28">
        <v>2271</v>
      </c>
      <c r="D3" s="28" t="s">
        <v>2168</v>
      </c>
      <c r="E3" s="28" t="s">
        <v>745</v>
      </c>
      <c r="F3" s="28" t="s">
        <v>2170</v>
      </c>
      <c r="G3" s="331">
        <v>351</v>
      </c>
      <c r="H3" s="28">
        <v>2465</v>
      </c>
      <c r="I3" s="28">
        <v>248</v>
      </c>
    </row>
    <row r="4" spans="1:9" x14ac:dyDescent="0.25">
      <c r="A4" s="28" t="s">
        <v>839</v>
      </c>
      <c r="B4" s="28" t="s">
        <v>841</v>
      </c>
      <c r="C4" s="28">
        <v>2271</v>
      </c>
      <c r="D4" s="28" t="s">
        <v>2168</v>
      </c>
      <c r="E4" s="28" t="s">
        <v>747</v>
      </c>
      <c r="F4" s="28" t="s">
        <v>2171</v>
      </c>
      <c r="G4" s="331">
        <v>352</v>
      </c>
      <c r="H4" s="28">
        <v>2465</v>
      </c>
      <c r="I4" s="28">
        <v>244</v>
      </c>
    </row>
    <row r="5" spans="1:9" x14ac:dyDescent="0.25">
      <c r="A5" s="28" t="s">
        <v>839</v>
      </c>
      <c r="B5" s="28" t="s">
        <v>841</v>
      </c>
      <c r="C5" s="28">
        <v>2271</v>
      </c>
      <c r="D5" s="28" t="s">
        <v>2168</v>
      </c>
      <c r="E5" s="28" t="s">
        <v>750</v>
      </c>
      <c r="F5" s="28" t="s">
        <v>2172</v>
      </c>
      <c r="G5" s="331">
        <v>353</v>
      </c>
      <c r="H5" s="28">
        <v>2465</v>
      </c>
      <c r="I5" s="28">
        <v>53</v>
      </c>
    </row>
    <row r="6" spans="1:9" x14ac:dyDescent="0.25">
      <c r="A6" s="28" t="s">
        <v>839</v>
      </c>
      <c r="B6" s="28" t="s">
        <v>841</v>
      </c>
      <c r="C6" s="28">
        <v>2271</v>
      </c>
      <c r="D6" s="28" t="s">
        <v>2168</v>
      </c>
      <c r="E6" s="28" t="s">
        <v>545</v>
      </c>
      <c r="F6" s="28" t="s">
        <v>2173</v>
      </c>
      <c r="G6" s="331">
        <v>354</v>
      </c>
      <c r="H6" s="28">
        <v>2465</v>
      </c>
      <c r="I6" s="28">
        <v>14</v>
      </c>
    </row>
    <row r="7" spans="1:9" x14ac:dyDescent="0.25">
      <c r="A7" s="28" t="s">
        <v>839</v>
      </c>
      <c r="B7" s="28" t="s">
        <v>841</v>
      </c>
      <c r="C7" s="28">
        <v>2271</v>
      </c>
      <c r="D7" s="28" t="s">
        <v>2168</v>
      </c>
      <c r="E7" s="28" t="s">
        <v>554</v>
      </c>
      <c r="F7" s="28" t="s">
        <v>2174</v>
      </c>
      <c r="G7" s="331">
        <v>355</v>
      </c>
      <c r="H7" s="28">
        <v>2465</v>
      </c>
      <c r="I7" s="28">
        <v>1</v>
      </c>
    </row>
    <row r="8" spans="1:9" x14ac:dyDescent="0.25">
      <c r="A8" s="28" t="s">
        <v>839</v>
      </c>
      <c r="B8" s="28" t="s">
        <v>841</v>
      </c>
      <c r="C8" s="28">
        <v>2271</v>
      </c>
      <c r="D8" s="28" t="s">
        <v>2168</v>
      </c>
      <c r="E8" s="28" t="s">
        <v>752</v>
      </c>
      <c r="F8" s="28" t="s">
        <v>2175</v>
      </c>
      <c r="G8" s="331">
        <v>356</v>
      </c>
      <c r="H8" s="28">
        <v>2465</v>
      </c>
      <c r="I8" s="28">
        <v>16</v>
      </c>
    </row>
    <row r="9" spans="1:9" x14ac:dyDescent="0.25">
      <c r="A9" s="28" t="s">
        <v>839</v>
      </c>
      <c r="B9" s="28" t="s">
        <v>841</v>
      </c>
      <c r="C9" s="28">
        <v>2271</v>
      </c>
      <c r="D9" s="28" t="s">
        <v>2168</v>
      </c>
      <c r="E9" s="28" t="s">
        <v>754</v>
      </c>
      <c r="F9" s="28" t="s">
        <v>2176</v>
      </c>
      <c r="G9" s="331">
        <v>357</v>
      </c>
      <c r="H9" s="28">
        <v>2465</v>
      </c>
      <c r="I9" s="28">
        <v>7</v>
      </c>
    </row>
    <row r="10" spans="1:9" x14ac:dyDescent="0.25">
      <c r="A10" s="28" t="s">
        <v>839</v>
      </c>
      <c r="B10" s="28" t="s">
        <v>841</v>
      </c>
      <c r="C10" s="28">
        <v>2271</v>
      </c>
      <c r="D10" s="28" t="s">
        <v>2168</v>
      </c>
      <c r="E10" s="28" t="s">
        <v>756</v>
      </c>
      <c r="F10" s="28" t="s">
        <v>2177</v>
      </c>
      <c r="G10" s="331">
        <v>358</v>
      </c>
      <c r="H10" s="28">
        <v>2465</v>
      </c>
      <c r="I10" s="28">
        <v>16</v>
      </c>
    </row>
    <row r="11" spans="1:9" x14ac:dyDescent="0.25">
      <c r="A11" s="28" t="s">
        <v>839</v>
      </c>
      <c r="B11" s="28" t="s">
        <v>841</v>
      </c>
      <c r="C11" s="28">
        <v>2271</v>
      </c>
      <c r="D11" s="28" t="s">
        <v>2168</v>
      </c>
      <c r="E11" s="28" t="s">
        <v>758</v>
      </c>
      <c r="F11" s="28" t="s">
        <v>2178</v>
      </c>
      <c r="G11" s="331">
        <v>359</v>
      </c>
      <c r="H11" s="28">
        <v>2465</v>
      </c>
      <c r="I11" s="28">
        <v>26</v>
      </c>
    </row>
    <row r="12" spans="1:9" x14ac:dyDescent="0.25">
      <c r="A12" s="28" t="s">
        <v>839</v>
      </c>
      <c r="B12" s="28" t="s">
        <v>841</v>
      </c>
      <c r="C12" s="28">
        <v>2271</v>
      </c>
      <c r="D12" s="28" t="s">
        <v>2168</v>
      </c>
      <c r="E12" s="28" t="s">
        <v>568</v>
      </c>
      <c r="F12" s="28" t="s">
        <v>2179</v>
      </c>
      <c r="G12" s="331">
        <v>360</v>
      </c>
      <c r="H12" s="28">
        <v>2465</v>
      </c>
      <c r="I12" s="28">
        <v>1</v>
      </c>
    </row>
    <row r="13" spans="1:9" x14ac:dyDescent="0.25">
      <c r="A13" s="28" t="s">
        <v>839</v>
      </c>
      <c r="B13" s="28" t="s">
        <v>841</v>
      </c>
      <c r="C13" s="28">
        <v>2271</v>
      </c>
      <c r="D13" s="28" t="s">
        <v>2168</v>
      </c>
      <c r="E13" s="28" t="s">
        <v>572</v>
      </c>
      <c r="F13" s="28" t="s">
        <v>2180</v>
      </c>
      <c r="G13" s="331">
        <v>361</v>
      </c>
      <c r="H13" s="28">
        <v>2465</v>
      </c>
      <c r="I13" s="28">
        <v>3</v>
      </c>
    </row>
    <row r="14" spans="1:9" x14ac:dyDescent="0.25">
      <c r="A14" s="28" t="s">
        <v>839</v>
      </c>
      <c r="B14" s="28" t="s">
        <v>841</v>
      </c>
      <c r="C14" s="28">
        <v>2271</v>
      </c>
      <c r="D14" s="28" t="s">
        <v>2168</v>
      </c>
      <c r="E14" s="28" t="s">
        <v>760</v>
      </c>
      <c r="F14" s="28" t="s">
        <v>2181</v>
      </c>
      <c r="G14" s="331">
        <v>362</v>
      </c>
      <c r="H14" s="28">
        <v>2465</v>
      </c>
      <c r="I14" s="28">
        <v>215</v>
      </c>
    </row>
    <row r="15" spans="1:9" x14ac:dyDescent="0.25">
      <c r="A15" s="28" t="s">
        <v>839</v>
      </c>
      <c r="B15" s="28" t="s">
        <v>841</v>
      </c>
      <c r="C15" s="28">
        <v>2271</v>
      </c>
      <c r="D15" s="28" t="s">
        <v>2168</v>
      </c>
      <c r="E15" s="28" t="s">
        <v>763</v>
      </c>
      <c r="F15" s="28" t="s">
        <v>2182</v>
      </c>
      <c r="G15" s="331">
        <v>363</v>
      </c>
      <c r="H15" s="28">
        <v>2465</v>
      </c>
      <c r="I15" s="28">
        <v>14</v>
      </c>
    </row>
    <row r="16" spans="1:9" x14ac:dyDescent="0.25">
      <c r="A16" s="28" t="s">
        <v>839</v>
      </c>
      <c r="B16" s="28" t="s">
        <v>841</v>
      </c>
      <c r="C16" s="28">
        <v>2271</v>
      </c>
      <c r="D16" s="28" t="s">
        <v>2168</v>
      </c>
      <c r="E16" s="28" t="s">
        <v>766</v>
      </c>
      <c r="F16" s="28" t="s">
        <v>2183</v>
      </c>
      <c r="G16" s="331">
        <v>364</v>
      </c>
      <c r="H16" s="28">
        <v>2465</v>
      </c>
      <c r="I16" s="28">
        <v>46</v>
      </c>
    </row>
    <row r="17" spans="1:9" x14ac:dyDescent="0.25">
      <c r="A17" s="28" t="s">
        <v>839</v>
      </c>
      <c r="B17" s="28" t="s">
        <v>841</v>
      </c>
      <c r="C17" s="28">
        <v>2271</v>
      </c>
      <c r="D17" s="28" t="s">
        <v>2168</v>
      </c>
      <c r="E17" s="28" t="s">
        <v>768</v>
      </c>
      <c r="F17" s="28" t="s">
        <v>2184</v>
      </c>
      <c r="G17" s="331">
        <v>365</v>
      </c>
      <c r="H17" s="28">
        <v>2465</v>
      </c>
      <c r="I17" s="28">
        <v>27</v>
      </c>
    </row>
    <row r="18" spans="1:9" x14ac:dyDescent="0.25">
      <c r="A18" s="28" t="s">
        <v>839</v>
      </c>
      <c r="B18" s="28" t="s">
        <v>841</v>
      </c>
      <c r="C18" s="28">
        <v>2271</v>
      </c>
      <c r="D18" s="28" t="s">
        <v>2168</v>
      </c>
      <c r="E18" s="28" t="s">
        <v>1739</v>
      </c>
      <c r="F18" s="28" t="s">
        <v>1740</v>
      </c>
      <c r="G18" s="331">
        <v>555</v>
      </c>
      <c r="H18" s="28">
        <v>2465</v>
      </c>
      <c r="I18" s="28">
        <v>1</v>
      </c>
    </row>
    <row r="19" spans="1:9" x14ac:dyDescent="0.25">
      <c r="A19" s="28" t="s">
        <v>839</v>
      </c>
      <c r="B19" s="28" t="s">
        <v>841</v>
      </c>
      <c r="C19" s="28">
        <v>2271</v>
      </c>
      <c r="D19" s="28" t="s">
        <v>2168</v>
      </c>
      <c r="E19" s="28" t="s">
        <v>770</v>
      </c>
      <c r="F19" s="28" t="s">
        <v>2185</v>
      </c>
      <c r="G19" s="331">
        <v>366</v>
      </c>
      <c r="H19" s="28">
        <v>2465</v>
      </c>
      <c r="I19" s="28">
        <v>7</v>
      </c>
    </row>
    <row r="20" spans="1:9" x14ac:dyDescent="0.25">
      <c r="A20" s="28" t="s">
        <v>839</v>
      </c>
      <c r="B20" s="28" t="s">
        <v>841</v>
      </c>
      <c r="C20" s="28">
        <v>2271</v>
      </c>
      <c r="D20" s="28" t="s">
        <v>2168</v>
      </c>
      <c r="E20" s="28" t="s">
        <v>772</v>
      </c>
      <c r="F20" s="28" t="s">
        <v>2186</v>
      </c>
      <c r="G20" s="331">
        <v>367</v>
      </c>
      <c r="H20" s="28">
        <v>2465</v>
      </c>
      <c r="I20" s="28">
        <v>27</v>
      </c>
    </row>
    <row r="21" spans="1:9" x14ac:dyDescent="0.25">
      <c r="A21" s="28" t="s">
        <v>839</v>
      </c>
      <c r="B21" s="28" t="s">
        <v>841</v>
      </c>
      <c r="C21" s="28">
        <v>2271</v>
      </c>
      <c r="D21" s="28" t="s">
        <v>2168</v>
      </c>
      <c r="E21" s="28" t="s">
        <v>774</v>
      </c>
      <c r="F21" s="28" t="s">
        <v>2187</v>
      </c>
      <c r="G21" s="331">
        <v>368</v>
      </c>
      <c r="H21" s="28">
        <v>2465</v>
      </c>
      <c r="I21" s="28">
        <v>32</v>
      </c>
    </row>
    <row r="22" spans="1:9" x14ac:dyDescent="0.25">
      <c r="A22" s="28" t="s">
        <v>839</v>
      </c>
      <c r="B22" s="28" t="s">
        <v>841</v>
      </c>
      <c r="C22" s="28">
        <v>2271</v>
      </c>
      <c r="D22" s="28" t="s">
        <v>2168</v>
      </c>
      <c r="E22" s="28" t="s">
        <v>776</v>
      </c>
      <c r="F22" s="28" t="s">
        <v>2188</v>
      </c>
      <c r="G22" s="331">
        <v>369</v>
      </c>
      <c r="H22" s="28">
        <v>2465</v>
      </c>
      <c r="I22" s="28">
        <v>16</v>
      </c>
    </row>
    <row r="23" spans="1:9" x14ac:dyDescent="0.25">
      <c r="A23" s="28" t="s">
        <v>839</v>
      </c>
      <c r="B23" s="28" t="s">
        <v>841</v>
      </c>
      <c r="C23" s="28">
        <v>2271</v>
      </c>
      <c r="D23" s="28" t="s">
        <v>2168</v>
      </c>
      <c r="E23" s="28" t="s">
        <v>777</v>
      </c>
      <c r="F23" s="28" t="s">
        <v>2189</v>
      </c>
      <c r="G23" s="331">
        <v>370</v>
      </c>
      <c r="H23" s="28">
        <v>2465</v>
      </c>
      <c r="I23" s="28">
        <v>33</v>
      </c>
    </row>
    <row r="24" spans="1:9" x14ac:dyDescent="0.25">
      <c r="A24" s="28" t="s">
        <v>839</v>
      </c>
      <c r="B24" s="28" t="s">
        <v>841</v>
      </c>
      <c r="C24" s="28">
        <v>2271</v>
      </c>
      <c r="D24" s="28" t="s">
        <v>2168</v>
      </c>
      <c r="E24" s="28" t="s">
        <v>780</v>
      </c>
      <c r="F24" s="28" t="s">
        <v>2190</v>
      </c>
      <c r="G24" s="331">
        <v>371</v>
      </c>
      <c r="H24" s="28">
        <v>2465</v>
      </c>
      <c r="I24" s="28">
        <v>19</v>
      </c>
    </row>
    <row r="25" spans="1:9" x14ac:dyDescent="0.25">
      <c r="A25" s="28" t="s">
        <v>839</v>
      </c>
      <c r="B25" s="28" t="s">
        <v>841</v>
      </c>
      <c r="C25" s="28">
        <v>2271</v>
      </c>
      <c r="D25" s="28" t="s">
        <v>2168</v>
      </c>
      <c r="E25" s="28" t="s">
        <v>782</v>
      </c>
      <c r="F25" s="28" t="s">
        <v>2191</v>
      </c>
      <c r="G25" s="331">
        <v>372</v>
      </c>
      <c r="H25" s="28">
        <v>2465</v>
      </c>
      <c r="I25" s="28">
        <v>40</v>
      </c>
    </row>
    <row r="26" spans="1:9" x14ac:dyDescent="0.25">
      <c r="A26" s="28" t="s">
        <v>839</v>
      </c>
      <c r="B26" s="28" t="s">
        <v>841</v>
      </c>
      <c r="C26" s="28">
        <v>2271</v>
      </c>
      <c r="D26" s="28" t="s">
        <v>2168</v>
      </c>
      <c r="E26" s="28" t="s">
        <v>589</v>
      </c>
      <c r="F26" s="28" t="s">
        <v>2192</v>
      </c>
      <c r="G26" s="331">
        <v>373</v>
      </c>
      <c r="H26" s="28">
        <v>2465</v>
      </c>
      <c r="I26" s="28">
        <v>1</v>
      </c>
    </row>
    <row r="27" spans="1:9" x14ac:dyDescent="0.25">
      <c r="A27" s="28" t="s">
        <v>839</v>
      </c>
      <c r="B27" s="28" t="s">
        <v>841</v>
      </c>
      <c r="C27" s="28">
        <v>2271</v>
      </c>
      <c r="D27" s="28" t="s">
        <v>2168</v>
      </c>
      <c r="E27" s="28" t="s">
        <v>593</v>
      </c>
      <c r="F27" s="28" t="s">
        <v>2193</v>
      </c>
      <c r="G27" s="331">
        <v>374</v>
      </c>
      <c r="H27" s="28">
        <v>2465</v>
      </c>
      <c r="I27" s="28">
        <v>8</v>
      </c>
    </row>
    <row r="28" spans="1:9" x14ac:dyDescent="0.25">
      <c r="A28" s="28" t="s">
        <v>839</v>
      </c>
      <c r="B28" s="28" t="s">
        <v>841</v>
      </c>
      <c r="C28" s="28">
        <v>2271</v>
      </c>
      <c r="D28" s="28" t="s">
        <v>2168</v>
      </c>
      <c r="E28" s="28" t="s">
        <v>599</v>
      </c>
      <c r="F28" s="28" t="s">
        <v>2194</v>
      </c>
      <c r="G28" s="331">
        <v>375</v>
      </c>
      <c r="H28" s="28">
        <v>2465</v>
      </c>
      <c r="I28" s="28">
        <v>10</v>
      </c>
    </row>
    <row r="29" spans="1:9" x14ac:dyDescent="0.25">
      <c r="A29" s="28" t="s">
        <v>839</v>
      </c>
      <c r="B29" s="28" t="s">
        <v>841</v>
      </c>
      <c r="C29" s="28">
        <v>2271</v>
      </c>
      <c r="D29" s="28" t="s">
        <v>2168</v>
      </c>
      <c r="E29" s="28" t="s">
        <v>600</v>
      </c>
      <c r="F29" s="28" t="s">
        <v>2195</v>
      </c>
      <c r="G29" s="331">
        <v>376</v>
      </c>
      <c r="H29" s="28">
        <v>2465</v>
      </c>
      <c r="I29" s="28">
        <v>13</v>
      </c>
    </row>
    <row r="30" spans="1:9" x14ac:dyDescent="0.25">
      <c r="A30" s="28" t="s">
        <v>839</v>
      </c>
      <c r="B30" s="28" t="s">
        <v>841</v>
      </c>
      <c r="C30" s="28">
        <v>2271</v>
      </c>
      <c r="D30" s="28" t="s">
        <v>2168</v>
      </c>
      <c r="E30" s="28" t="s">
        <v>785</v>
      </c>
      <c r="F30" s="28" t="s">
        <v>2196</v>
      </c>
      <c r="G30" s="331">
        <v>377</v>
      </c>
      <c r="H30" s="28">
        <v>2465</v>
      </c>
      <c r="I30" s="28">
        <v>222</v>
      </c>
    </row>
    <row r="31" spans="1:9" x14ac:dyDescent="0.25">
      <c r="A31" s="28" t="s">
        <v>839</v>
      </c>
      <c r="B31" s="28" t="s">
        <v>841</v>
      </c>
      <c r="C31" s="28">
        <v>2271</v>
      </c>
      <c r="D31" s="28" t="s">
        <v>2168</v>
      </c>
      <c r="E31" s="28" t="s">
        <v>788</v>
      </c>
      <c r="F31" s="28" t="s">
        <v>2197</v>
      </c>
      <c r="G31" s="331">
        <v>378</v>
      </c>
      <c r="H31" s="28">
        <v>2465</v>
      </c>
      <c r="I31" s="28">
        <v>9</v>
      </c>
    </row>
    <row r="32" spans="1:9" x14ac:dyDescent="0.25">
      <c r="A32" s="28" t="s">
        <v>839</v>
      </c>
      <c r="B32" s="28" t="s">
        <v>841</v>
      </c>
      <c r="C32" s="28">
        <v>2271</v>
      </c>
      <c r="D32" s="28" t="s">
        <v>2168</v>
      </c>
      <c r="E32" s="28" t="s">
        <v>603</v>
      </c>
      <c r="F32" s="28" t="s">
        <v>2198</v>
      </c>
      <c r="G32" s="331">
        <v>379</v>
      </c>
      <c r="H32" s="28">
        <v>2465</v>
      </c>
      <c r="I32" s="28">
        <v>16</v>
      </c>
    </row>
    <row r="33" spans="1:9" x14ac:dyDescent="0.25">
      <c r="A33" s="28" t="s">
        <v>839</v>
      </c>
      <c r="B33" s="28" t="s">
        <v>841</v>
      </c>
      <c r="C33" s="28">
        <v>2271</v>
      </c>
      <c r="D33" s="28" t="s">
        <v>2168</v>
      </c>
      <c r="E33" s="28" t="s">
        <v>789</v>
      </c>
      <c r="F33" s="28" t="s">
        <v>2199</v>
      </c>
      <c r="G33" s="331">
        <v>380</v>
      </c>
      <c r="H33" s="28">
        <v>2465</v>
      </c>
      <c r="I33" s="28">
        <v>168</v>
      </c>
    </row>
    <row r="34" spans="1:9" x14ac:dyDescent="0.25">
      <c r="A34" s="28" t="s">
        <v>839</v>
      </c>
      <c r="B34" s="28" t="s">
        <v>841</v>
      </c>
      <c r="C34" s="28">
        <v>2271</v>
      </c>
      <c r="D34" s="28" t="s">
        <v>2168</v>
      </c>
      <c r="E34" s="28" t="s">
        <v>791</v>
      </c>
      <c r="F34" s="28" t="s">
        <v>2200</v>
      </c>
      <c r="G34" s="331">
        <v>381</v>
      </c>
      <c r="H34" s="28">
        <v>2465</v>
      </c>
      <c r="I34" s="28">
        <v>27</v>
      </c>
    </row>
    <row r="35" spans="1:9" x14ac:dyDescent="0.25">
      <c r="A35" s="28" t="s">
        <v>839</v>
      </c>
      <c r="B35" s="28" t="s">
        <v>841</v>
      </c>
      <c r="C35" s="28">
        <v>2271</v>
      </c>
      <c r="D35" s="28" t="s">
        <v>2168</v>
      </c>
      <c r="E35" s="28" t="s">
        <v>792</v>
      </c>
      <c r="F35" s="28" t="s">
        <v>2201</v>
      </c>
      <c r="G35" s="331">
        <v>382</v>
      </c>
      <c r="H35" s="28">
        <v>2465</v>
      </c>
      <c r="I35" s="28">
        <v>16</v>
      </c>
    </row>
    <row r="36" spans="1:9" x14ac:dyDescent="0.25">
      <c r="A36" s="28" t="s">
        <v>839</v>
      </c>
      <c r="B36" s="28" t="s">
        <v>841</v>
      </c>
      <c r="C36" s="28">
        <v>2271</v>
      </c>
      <c r="D36" s="28" t="s">
        <v>2168</v>
      </c>
      <c r="E36" s="28" t="s">
        <v>2202</v>
      </c>
      <c r="F36" s="28" t="s">
        <v>2203</v>
      </c>
      <c r="G36" s="331">
        <v>557</v>
      </c>
      <c r="H36" s="28">
        <v>2465</v>
      </c>
      <c r="I36" s="28">
        <v>1</v>
      </c>
    </row>
    <row r="37" spans="1:9" x14ac:dyDescent="0.25">
      <c r="A37" s="28" t="s">
        <v>839</v>
      </c>
      <c r="B37" s="28" t="s">
        <v>841</v>
      </c>
      <c r="C37" s="28">
        <v>2271</v>
      </c>
      <c r="D37" s="28" t="s">
        <v>2168</v>
      </c>
      <c r="E37" s="28" t="s">
        <v>794</v>
      </c>
      <c r="F37" s="28" t="s">
        <v>2204</v>
      </c>
      <c r="G37" s="331">
        <v>383</v>
      </c>
      <c r="H37" s="28">
        <v>2465</v>
      </c>
      <c r="I37" s="28">
        <v>122</v>
      </c>
    </row>
    <row r="38" spans="1:9" x14ac:dyDescent="0.25">
      <c r="A38" s="28" t="s">
        <v>839</v>
      </c>
      <c r="B38" s="28" t="s">
        <v>841</v>
      </c>
      <c r="C38" s="28">
        <v>2271</v>
      </c>
      <c r="D38" s="28" t="s">
        <v>2168</v>
      </c>
      <c r="E38" s="28" t="s">
        <v>797</v>
      </c>
      <c r="F38" s="28" t="s">
        <v>2205</v>
      </c>
      <c r="G38" s="331">
        <v>384</v>
      </c>
      <c r="H38" s="28">
        <v>2465</v>
      </c>
      <c r="I38" s="28">
        <v>23</v>
      </c>
    </row>
    <row r="39" spans="1:9" x14ac:dyDescent="0.25">
      <c r="A39" s="28" t="s">
        <v>839</v>
      </c>
      <c r="B39" s="28" t="s">
        <v>841</v>
      </c>
      <c r="C39" s="28">
        <v>2271</v>
      </c>
      <c r="D39" s="28" t="s">
        <v>2168</v>
      </c>
      <c r="E39" s="28" t="s">
        <v>798</v>
      </c>
      <c r="F39" s="28" t="s">
        <v>2206</v>
      </c>
      <c r="G39" s="331">
        <v>385</v>
      </c>
      <c r="H39" s="28">
        <v>2465</v>
      </c>
      <c r="I39" s="28">
        <v>161</v>
      </c>
    </row>
    <row r="40" spans="1:9" x14ac:dyDescent="0.25">
      <c r="A40" s="28" t="s">
        <v>839</v>
      </c>
      <c r="B40" s="28" t="s">
        <v>841</v>
      </c>
      <c r="C40" s="28">
        <v>2271</v>
      </c>
      <c r="D40" s="28" t="s">
        <v>2168</v>
      </c>
      <c r="E40" s="28" t="s">
        <v>801</v>
      </c>
      <c r="F40" s="28" t="s">
        <v>2207</v>
      </c>
      <c r="G40" s="331">
        <v>386</v>
      </c>
      <c r="H40" s="28">
        <v>2465</v>
      </c>
      <c r="I40" s="28">
        <v>161</v>
      </c>
    </row>
    <row r="41" spans="1:9" x14ac:dyDescent="0.25">
      <c r="A41" s="28" t="s">
        <v>839</v>
      </c>
      <c r="B41" s="28" t="s">
        <v>841</v>
      </c>
      <c r="C41" s="28">
        <v>2271</v>
      </c>
      <c r="D41" s="28" t="s">
        <v>2168</v>
      </c>
      <c r="E41" s="28" t="s">
        <v>641</v>
      </c>
      <c r="F41" s="28" t="s">
        <v>2208</v>
      </c>
      <c r="G41" s="331">
        <v>387</v>
      </c>
      <c r="H41" s="28">
        <v>2465</v>
      </c>
      <c r="I41" s="28">
        <v>2</v>
      </c>
    </row>
    <row r="42" spans="1:9" x14ac:dyDescent="0.25">
      <c r="A42" s="28" t="s">
        <v>839</v>
      </c>
      <c r="B42" s="28" t="s">
        <v>841</v>
      </c>
      <c r="C42" s="28">
        <v>2271</v>
      </c>
      <c r="D42" s="28" t="s">
        <v>2168</v>
      </c>
      <c r="E42" s="28" t="s">
        <v>645</v>
      </c>
      <c r="F42" s="28" t="s">
        <v>2209</v>
      </c>
      <c r="G42" s="331">
        <v>556</v>
      </c>
      <c r="H42" s="28">
        <v>2465</v>
      </c>
      <c r="I42" s="28">
        <v>1</v>
      </c>
    </row>
    <row r="43" spans="1:9" x14ac:dyDescent="0.25">
      <c r="A43" s="28" t="s">
        <v>839</v>
      </c>
      <c r="B43" s="28" t="s">
        <v>841</v>
      </c>
      <c r="C43" s="28">
        <v>2271</v>
      </c>
      <c r="D43" s="28" t="s">
        <v>2168</v>
      </c>
      <c r="E43" s="28" t="s">
        <v>804</v>
      </c>
      <c r="F43" s="28" t="s">
        <v>2210</v>
      </c>
      <c r="G43" s="331">
        <v>388</v>
      </c>
      <c r="H43" s="28">
        <v>2465</v>
      </c>
      <c r="I43" s="28">
        <v>28</v>
      </c>
    </row>
    <row r="44" spans="1:9" x14ac:dyDescent="0.25">
      <c r="A44" s="28" t="s">
        <v>839</v>
      </c>
      <c r="B44" s="28" t="s">
        <v>841</v>
      </c>
      <c r="C44" s="28">
        <v>2271</v>
      </c>
      <c r="D44" s="28" t="s">
        <v>2168</v>
      </c>
      <c r="E44" s="28" t="s">
        <v>806</v>
      </c>
      <c r="F44" s="28" t="s">
        <v>2211</v>
      </c>
      <c r="G44" s="331">
        <v>389</v>
      </c>
      <c r="H44" s="28">
        <v>2465</v>
      </c>
      <c r="I44" s="28">
        <v>18</v>
      </c>
    </row>
    <row r="45" spans="1:9" x14ac:dyDescent="0.25">
      <c r="A45" s="28" t="s">
        <v>839</v>
      </c>
      <c r="B45" s="28" t="s">
        <v>841</v>
      </c>
      <c r="C45" s="28">
        <v>2271</v>
      </c>
      <c r="D45" s="28" t="s">
        <v>2168</v>
      </c>
      <c r="E45" s="28" t="s">
        <v>808</v>
      </c>
      <c r="F45" s="28" t="s">
        <v>2212</v>
      </c>
      <c r="G45" s="331">
        <v>390</v>
      </c>
      <c r="H45" s="28">
        <v>2465</v>
      </c>
      <c r="I45" s="28">
        <v>30</v>
      </c>
    </row>
    <row r="46" spans="1:9" x14ac:dyDescent="0.25">
      <c r="A46" s="28" t="s">
        <v>857</v>
      </c>
      <c r="B46" s="28" t="s">
        <v>1252</v>
      </c>
      <c r="C46" s="28">
        <v>2258</v>
      </c>
      <c r="D46" s="28" t="s">
        <v>2213</v>
      </c>
      <c r="E46" s="28" t="s">
        <v>742</v>
      </c>
      <c r="F46" s="28" t="s">
        <v>2169</v>
      </c>
      <c r="G46" s="331">
        <v>350</v>
      </c>
      <c r="H46" s="28">
        <v>2505</v>
      </c>
      <c r="I46" s="28">
        <v>97</v>
      </c>
    </row>
    <row r="47" spans="1:9" x14ac:dyDescent="0.25">
      <c r="A47" s="28" t="s">
        <v>857</v>
      </c>
      <c r="B47" s="28" t="s">
        <v>1252</v>
      </c>
      <c r="C47" s="28">
        <v>2258</v>
      </c>
      <c r="D47" s="28" t="s">
        <v>2213</v>
      </c>
      <c r="E47" s="28" t="s">
        <v>745</v>
      </c>
      <c r="F47" s="28" t="s">
        <v>2170</v>
      </c>
      <c r="G47" s="331">
        <v>351</v>
      </c>
      <c r="H47" s="28">
        <v>2505</v>
      </c>
      <c r="I47" s="28">
        <v>203</v>
      </c>
    </row>
    <row r="48" spans="1:9" x14ac:dyDescent="0.25">
      <c r="A48" s="28" t="s">
        <v>857</v>
      </c>
      <c r="B48" s="28" t="s">
        <v>1252</v>
      </c>
      <c r="C48" s="28">
        <v>2258</v>
      </c>
      <c r="D48" s="28" t="s">
        <v>2213</v>
      </c>
      <c r="E48" s="28" t="s">
        <v>747</v>
      </c>
      <c r="F48" s="28" t="s">
        <v>2171</v>
      </c>
      <c r="G48" s="331">
        <v>352</v>
      </c>
      <c r="H48" s="28">
        <v>2505</v>
      </c>
      <c r="I48" s="28">
        <v>228</v>
      </c>
    </row>
    <row r="49" spans="1:9" x14ac:dyDescent="0.25">
      <c r="A49" s="28" t="s">
        <v>857</v>
      </c>
      <c r="B49" s="28" t="s">
        <v>1252</v>
      </c>
      <c r="C49" s="28">
        <v>2258</v>
      </c>
      <c r="D49" s="28" t="s">
        <v>2213</v>
      </c>
      <c r="E49" s="28" t="s">
        <v>750</v>
      </c>
      <c r="F49" s="28" t="s">
        <v>2172</v>
      </c>
      <c r="G49" s="331">
        <v>353</v>
      </c>
      <c r="H49" s="28">
        <v>2505</v>
      </c>
      <c r="I49" s="28">
        <v>45</v>
      </c>
    </row>
    <row r="50" spans="1:9" x14ac:dyDescent="0.25">
      <c r="A50" s="28" t="s">
        <v>857</v>
      </c>
      <c r="B50" s="28" t="s">
        <v>1252</v>
      </c>
      <c r="C50" s="28">
        <v>2258</v>
      </c>
      <c r="D50" s="28" t="s">
        <v>2213</v>
      </c>
      <c r="E50" s="28" t="s">
        <v>545</v>
      </c>
      <c r="F50" s="28" t="s">
        <v>2173</v>
      </c>
      <c r="G50" s="331">
        <v>354</v>
      </c>
      <c r="H50" s="28">
        <v>2505</v>
      </c>
      <c r="I50" s="28">
        <v>10</v>
      </c>
    </row>
    <row r="51" spans="1:9" x14ac:dyDescent="0.25">
      <c r="A51" s="28" t="s">
        <v>857</v>
      </c>
      <c r="B51" s="28" t="s">
        <v>1252</v>
      </c>
      <c r="C51" s="28">
        <v>2258</v>
      </c>
      <c r="D51" s="28" t="s">
        <v>2213</v>
      </c>
      <c r="E51" s="28" t="s">
        <v>554</v>
      </c>
      <c r="F51" s="28" t="s">
        <v>2174</v>
      </c>
      <c r="G51" s="331">
        <v>355</v>
      </c>
      <c r="H51" s="28">
        <v>2505</v>
      </c>
      <c r="I51" s="28">
        <v>1</v>
      </c>
    </row>
    <row r="52" spans="1:9" x14ac:dyDescent="0.25">
      <c r="A52" s="28" t="s">
        <v>857</v>
      </c>
      <c r="B52" s="28" t="s">
        <v>1252</v>
      </c>
      <c r="C52" s="28">
        <v>2258</v>
      </c>
      <c r="D52" s="28" t="s">
        <v>2213</v>
      </c>
      <c r="E52" s="28" t="s">
        <v>752</v>
      </c>
      <c r="F52" s="28" t="s">
        <v>2175</v>
      </c>
      <c r="G52" s="331">
        <v>356</v>
      </c>
      <c r="H52" s="28">
        <v>2505</v>
      </c>
      <c r="I52" s="28">
        <v>8</v>
      </c>
    </row>
    <row r="53" spans="1:9" x14ac:dyDescent="0.25">
      <c r="A53" s="28" t="s">
        <v>857</v>
      </c>
      <c r="B53" s="28" t="s">
        <v>1252</v>
      </c>
      <c r="C53" s="28">
        <v>2258</v>
      </c>
      <c r="D53" s="28" t="s">
        <v>2213</v>
      </c>
      <c r="E53" s="28" t="s">
        <v>754</v>
      </c>
      <c r="F53" s="28" t="s">
        <v>2176</v>
      </c>
      <c r="G53" s="331">
        <v>357</v>
      </c>
      <c r="H53" s="28">
        <v>2505</v>
      </c>
      <c r="I53" s="28">
        <v>9</v>
      </c>
    </row>
    <row r="54" spans="1:9" x14ac:dyDescent="0.25">
      <c r="A54" s="28" t="s">
        <v>857</v>
      </c>
      <c r="B54" s="28" t="s">
        <v>1252</v>
      </c>
      <c r="C54" s="28">
        <v>2258</v>
      </c>
      <c r="D54" s="28" t="s">
        <v>2213</v>
      </c>
      <c r="E54" s="28" t="s">
        <v>756</v>
      </c>
      <c r="F54" s="28" t="s">
        <v>2177</v>
      </c>
      <c r="G54" s="331">
        <v>358</v>
      </c>
      <c r="H54" s="28">
        <v>2505</v>
      </c>
      <c r="I54" s="28">
        <v>15</v>
      </c>
    </row>
    <row r="55" spans="1:9" x14ac:dyDescent="0.25">
      <c r="A55" s="28" t="s">
        <v>857</v>
      </c>
      <c r="B55" s="28" t="s">
        <v>1252</v>
      </c>
      <c r="C55" s="28">
        <v>2258</v>
      </c>
      <c r="D55" s="28" t="s">
        <v>2213</v>
      </c>
      <c r="E55" s="28" t="s">
        <v>758</v>
      </c>
      <c r="F55" s="28" t="s">
        <v>2178</v>
      </c>
      <c r="G55" s="331">
        <v>359</v>
      </c>
      <c r="H55" s="28">
        <v>2505</v>
      </c>
      <c r="I55" s="28">
        <v>16</v>
      </c>
    </row>
    <row r="56" spans="1:9" x14ac:dyDescent="0.25">
      <c r="A56" s="28" t="s">
        <v>857</v>
      </c>
      <c r="B56" s="28" t="s">
        <v>1252</v>
      </c>
      <c r="C56" s="28">
        <v>2258</v>
      </c>
      <c r="D56" s="28" t="s">
        <v>2213</v>
      </c>
      <c r="E56" s="28" t="s">
        <v>568</v>
      </c>
      <c r="F56" s="28" t="s">
        <v>2179</v>
      </c>
      <c r="G56" s="331">
        <v>360</v>
      </c>
      <c r="H56" s="28">
        <v>2505</v>
      </c>
      <c r="I56" s="28">
        <v>1</v>
      </c>
    </row>
    <row r="57" spans="1:9" x14ac:dyDescent="0.25">
      <c r="A57" s="28" t="s">
        <v>857</v>
      </c>
      <c r="B57" s="28" t="s">
        <v>1252</v>
      </c>
      <c r="C57" s="28">
        <v>2258</v>
      </c>
      <c r="D57" s="28" t="s">
        <v>2213</v>
      </c>
      <c r="E57" s="28" t="s">
        <v>572</v>
      </c>
      <c r="F57" s="28" t="s">
        <v>2180</v>
      </c>
      <c r="G57" s="331">
        <v>361</v>
      </c>
      <c r="H57" s="28">
        <v>2505</v>
      </c>
      <c r="I57" s="28">
        <v>1</v>
      </c>
    </row>
    <row r="58" spans="1:9" x14ac:dyDescent="0.25">
      <c r="A58" s="28" t="s">
        <v>857</v>
      </c>
      <c r="B58" s="28" t="s">
        <v>1252</v>
      </c>
      <c r="C58" s="28">
        <v>2258</v>
      </c>
      <c r="D58" s="28" t="s">
        <v>2213</v>
      </c>
      <c r="E58" s="28" t="s">
        <v>760</v>
      </c>
      <c r="F58" s="28" t="s">
        <v>2181</v>
      </c>
      <c r="G58" s="331">
        <v>362</v>
      </c>
      <c r="H58" s="28">
        <v>2505</v>
      </c>
      <c r="I58" s="28">
        <v>211</v>
      </c>
    </row>
    <row r="59" spans="1:9" x14ac:dyDescent="0.25">
      <c r="A59" s="28" t="s">
        <v>857</v>
      </c>
      <c r="B59" s="28" t="s">
        <v>1252</v>
      </c>
      <c r="C59" s="28">
        <v>2258</v>
      </c>
      <c r="D59" s="28" t="s">
        <v>2213</v>
      </c>
      <c r="E59" s="28" t="s">
        <v>763</v>
      </c>
      <c r="F59" s="28" t="s">
        <v>2182</v>
      </c>
      <c r="G59" s="331">
        <v>363</v>
      </c>
      <c r="H59" s="28">
        <v>2505</v>
      </c>
      <c r="I59" s="28">
        <v>19</v>
      </c>
    </row>
    <row r="60" spans="1:9" x14ac:dyDescent="0.25">
      <c r="A60" s="28" t="s">
        <v>857</v>
      </c>
      <c r="B60" s="28" t="s">
        <v>1252</v>
      </c>
      <c r="C60" s="28">
        <v>2258</v>
      </c>
      <c r="D60" s="28" t="s">
        <v>2213</v>
      </c>
      <c r="E60" s="28" t="s">
        <v>766</v>
      </c>
      <c r="F60" s="28" t="s">
        <v>2183</v>
      </c>
      <c r="G60" s="331">
        <v>364</v>
      </c>
      <c r="H60" s="28">
        <v>2505</v>
      </c>
      <c r="I60" s="28">
        <v>45</v>
      </c>
    </row>
    <row r="61" spans="1:9" x14ac:dyDescent="0.25">
      <c r="A61" s="28" t="s">
        <v>857</v>
      </c>
      <c r="B61" s="28" t="s">
        <v>1252</v>
      </c>
      <c r="C61" s="28">
        <v>2258</v>
      </c>
      <c r="D61" s="28" t="s">
        <v>2213</v>
      </c>
      <c r="E61" s="28" t="s">
        <v>768</v>
      </c>
      <c r="F61" s="28" t="s">
        <v>2184</v>
      </c>
      <c r="G61" s="331">
        <v>365</v>
      </c>
      <c r="H61" s="28">
        <v>2505</v>
      </c>
      <c r="I61" s="28">
        <v>18</v>
      </c>
    </row>
    <row r="62" spans="1:9" x14ac:dyDescent="0.25">
      <c r="A62" s="28" t="s">
        <v>857</v>
      </c>
      <c r="B62" s="28" t="s">
        <v>1252</v>
      </c>
      <c r="C62" s="28">
        <v>2258</v>
      </c>
      <c r="D62" s="28" t="s">
        <v>2213</v>
      </c>
      <c r="E62" s="28" t="s">
        <v>1739</v>
      </c>
      <c r="F62" s="28" t="s">
        <v>1740</v>
      </c>
      <c r="G62" s="331">
        <v>555</v>
      </c>
      <c r="H62" s="28">
        <v>2505</v>
      </c>
      <c r="I62" s="28">
        <v>3</v>
      </c>
    </row>
    <row r="63" spans="1:9" x14ac:dyDescent="0.25">
      <c r="A63" s="28" t="s">
        <v>857</v>
      </c>
      <c r="B63" s="28" t="s">
        <v>1252</v>
      </c>
      <c r="C63" s="28">
        <v>2258</v>
      </c>
      <c r="D63" s="28" t="s">
        <v>2213</v>
      </c>
      <c r="E63" s="28" t="s">
        <v>770</v>
      </c>
      <c r="F63" s="28" t="s">
        <v>2185</v>
      </c>
      <c r="G63" s="331">
        <v>366</v>
      </c>
      <c r="H63" s="28">
        <v>2505</v>
      </c>
      <c r="I63" s="28">
        <v>14</v>
      </c>
    </row>
    <row r="64" spans="1:9" x14ac:dyDescent="0.25">
      <c r="A64" s="28" t="s">
        <v>857</v>
      </c>
      <c r="B64" s="28" t="s">
        <v>1252</v>
      </c>
      <c r="C64" s="28">
        <v>2258</v>
      </c>
      <c r="D64" s="28" t="s">
        <v>2213</v>
      </c>
      <c r="E64" s="28" t="s">
        <v>772</v>
      </c>
      <c r="F64" s="28" t="s">
        <v>2186</v>
      </c>
      <c r="G64" s="331">
        <v>367</v>
      </c>
      <c r="H64" s="28">
        <v>2505</v>
      </c>
      <c r="I64" s="28">
        <v>29</v>
      </c>
    </row>
    <row r="65" spans="1:9" x14ac:dyDescent="0.25">
      <c r="A65" s="28" t="s">
        <v>857</v>
      </c>
      <c r="B65" s="28" t="s">
        <v>1252</v>
      </c>
      <c r="C65" s="28">
        <v>2258</v>
      </c>
      <c r="D65" s="28" t="s">
        <v>2213</v>
      </c>
      <c r="E65" s="28" t="s">
        <v>774</v>
      </c>
      <c r="F65" s="28" t="s">
        <v>2187</v>
      </c>
      <c r="G65" s="331">
        <v>368</v>
      </c>
      <c r="H65" s="28">
        <v>2505</v>
      </c>
      <c r="I65" s="28">
        <v>31</v>
      </c>
    </row>
    <row r="66" spans="1:9" x14ac:dyDescent="0.25">
      <c r="A66" s="28" t="s">
        <v>857</v>
      </c>
      <c r="B66" s="28" t="s">
        <v>1252</v>
      </c>
      <c r="C66" s="28">
        <v>2258</v>
      </c>
      <c r="D66" s="28" t="s">
        <v>2213</v>
      </c>
      <c r="E66" s="28" t="s">
        <v>776</v>
      </c>
      <c r="F66" s="28" t="s">
        <v>2188</v>
      </c>
      <c r="G66" s="331">
        <v>369</v>
      </c>
      <c r="H66" s="28">
        <v>2505</v>
      </c>
      <c r="I66" s="28">
        <v>13</v>
      </c>
    </row>
    <row r="67" spans="1:9" x14ac:dyDescent="0.25">
      <c r="A67" s="28" t="s">
        <v>857</v>
      </c>
      <c r="B67" s="28" t="s">
        <v>1252</v>
      </c>
      <c r="C67" s="28">
        <v>2258</v>
      </c>
      <c r="D67" s="28" t="s">
        <v>2213</v>
      </c>
      <c r="E67" s="28" t="s">
        <v>777</v>
      </c>
      <c r="F67" s="28" t="s">
        <v>2189</v>
      </c>
      <c r="G67" s="331">
        <v>370</v>
      </c>
      <c r="H67" s="28">
        <v>2505</v>
      </c>
      <c r="I67" s="28">
        <v>44</v>
      </c>
    </row>
    <row r="68" spans="1:9" x14ac:dyDescent="0.25">
      <c r="A68" s="28" t="s">
        <v>857</v>
      </c>
      <c r="B68" s="28" t="s">
        <v>1252</v>
      </c>
      <c r="C68" s="28">
        <v>2258</v>
      </c>
      <c r="D68" s="28" t="s">
        <v>2213</v>
      </c>
      <c r="E68" s="28" t="s">
        <v>780</v>
      </c>
      <c r="F68" s="28" t="s">
        <v>2190</v>
      </c>
      <c r="G68" s="331">
        <v>371</v>
      </c>
      <c r="H68" s="28">
        <v>2505</v>
      </c>
      <c r="I68" s="28">
        <v>17</v>
      </c>
    </row>
    <row r="69" spans="1:9" x14ac:dyDescent="0.25">
      <c r="A69" s="28" t="s">
        <v>857</v>
      </c>
      <c r="B69" s="28" t="s">
        <v>1252</v>
      </c>
      <c r="C69" s="28">
        <v>2258</v>
      </c>
      <c r="D69" s="28" t="s">
        <v>2213</v>
      </c>
      <c r="E69" s="28" t="s">
        <v>782</v>
      </c>
      <c r="F69" s="28" t="s">
        <v>2191</v>
      </c>
      <c r="G69" s="331">
        <v>372</v>
      </c>
      <c r="H69" s="28">
        <v>2505</v>
      </c>
      <c r="I69" s="28">
        <v>37</v>
      </c>
    </row>
    <row r="70" spans="1:9" x14ac:dyDescent="0.25">
      <c r="A70" s="28" t="s">
        <v>857</v>
      </c>
      <c r="B70" s="28" t="s">
        <v>1252</v>
      </c>
      <c r="C70" s="28">
        <v>2258</v>
      </c>
      <c r="D70" s="28" t="s">
        <v>2213</v>
      </c>
      <c r="E70" s="28" t="s">
        <v>589</v>
      </c>
      <c r="F70" s="28" t="s">
        <v>2192</v>
      </c>
      <c r="G70" s="331">
        <v>373</v>
      </c>
      <c r="H70" s="28">
        <v>2505</v>
      </c>
      <c r="I70" s="28">
        <v>2</v>
      </c>
    </row>
    <row r="71" spans="1:9" x14ac:dyDescent="0.25">
      <c r="A71" s="28" t="s">
        <v>857</v>
      </c>
      <c r="B71" s="28" t="s">
        <v>1252</v>
      </c>
      <c r="C71" s="28">
        <v>2258</v>
      </c>
      <c r="D71" s="28" t="s">
        <v>2213</v>
      </c>
      <c r="E71" s="28" t="s">
        <v>593</v>
      </c>
      <c r="F71" s="28" t="s">
        <v>2193</v>
      </c>
      <c r="G71" s="331">
        <v>374</v>
      </c>
      <c r="H71" s="28">
        <v>2505</v>
      </c>
      <c r="I71" s="28">
        <v>11</v>
      </c>
    </row>
    <row r="72" spans="1:9" x14ac:dyDescent="0.25">
      <c r="A72" s="28" t="s">
        <v>857</v>
      </c>
      <c r="B72" s="28" t="s">
        <v>1252</v>
      </c>
      <c r="C72" s="28">
        <v>2258</v>
      </c>
      <c r="D72" s="28" t="s">
        <v>2213</v>
      </c>
      <c r="E72" s="28" t="s">
        <v>599</v>
      </c>
      <c r="F72" s="28" t="s">
        <v>2194</v>
      </c>
      <c r="G72" s="331">
        <v>375</v>
      </c>
      <c r="H72" s="28">
        <v>2505</v>
      </c>
      <c r="I72" s="28">
        <v>10</v>
      </c>
    </row>
    <row r="73" spans="1:9" x14ac:dyDescent="0.25">
      <c r="A73" s="28" t="s">
        <v>857</v>
      </c>
      <c r="B73" s="28" t="s">
        <v>1252</v>
      </c>
      <c r="C73" s="28">
        <v>2258</v>
      </c>
      <c r="D73" s="28" t="s">
        <v>2213</v>
      </c>
      <c r="E73" s="28" t="s">
        <v>600</v>
      </c>
      <c r="F73" s="28" t="s">
        <v>2195</v>
      </c>
      <c r="G73" s="331">
        <v>376</v>
      </c>
      <c r="H73" s="28">
        <v>2505</v>
      </c>
      <c r="I73" s="28">
        <v>9</v>
      </c>
    </row>
    <row r="74" spans="1:9" x14ac:dyDescent="0.25">
      <c r="A74" s="28" t="s">
        <v>857</v>
      </c>
      <c r="B74" s="28" t="s">
        <v>1252</v>
      </c>
      <c r="C74" s="28">
        <v>2258</v>
      </c>
      <c r="D74" s="28" t="s">
        <v>2213</v>
      </c>
      <c r="E74" s="28" t="s">
        <v>785</v>
      </c>
      <c r="F74" s="28" t="s">
        <v>2196</v>
      </c>
      <c r="G74" s="331">
        <v>377</v>
      </c>
      <c r="H74" s="28">
        <v>2505</v>
      </c>
      <c r="I74" s="28">
        <v>211</v>
      </c>
    </row>
    <row r="75" spans="1:9" x14ac:dyDescent="0.25">
      <c r="A75" s="28" t="s">
        <v>857</v>
      </c>
      <c r="B75" s="28" t="s">
        <v>1252</v>
      </c>
      <c r="C75" s="28">
        <v>2258</v>
      </c>
      <c r="D75" s="28" t="s">
        <v>2213</v>
      </c>
      <c r="E75" s="28" t="s">
        <v>788</v>
      </c>
      <c r="F75" s="28" t="s">
        <v>2197</v>
      </c>
      <c r="G75" s="331">
        <v>378</v>
      </c>
      <c r="H75" s="28">
        <v>2505</v>
      </c>
      <c r="I75" s="28">
        <v>7</v>
      </c>
    </row>
    <row r="76" spans="1:9" x14ac:dyDescent="0.25">
      <c r="A76" s="28" t="s">
        <v>857</v>
      </c>
      <c r="B76" s="28" t="s">
        <v>1252</v>
      </c>
      <c r="C76" s="28">
        <v>2258</v>
      </c>
      <c r="D76" s="28" t="s">
        <v>2213</v>
      </c>
      <c r="E76" s="28" t="s">
        <v>603</v>
      </c>
      <c r="F76" s="28" t="s">
        <v>2198</v>
      </c>
      <c r="G76" s="331">
        <v>379</v>
      </c>
      <c r="H76" s="28">
        <v>2505</v>
      </c>
      <c r="I76" s="28">
        <v>10</v>
      </c>
    </row>
    <row r="77" spans="1:9" x14ac:dyDescent="0.25">
      <c r="A77" s="28" t="s">
        <v>857</v>
      </c>
      <c r="B77" s="28" t="s">
        <v>1252</v>
      </c>
      <c r="C77" s="28">
        <v>2258</v>
      </c>
      <c r="D77" s="28" t="s">
        <v>2213</v>
      </c>
      <c r="E77" s="28" t="s">
        <v>789</v>
      </c>
      <c r="F77" s="28" t="s">
        <v>2199</v>
      </c>
      <c r="G77" s="331">
        <v>380</v>
      </c>
      <c r="H77" s="28">
        <v>2505</v>
      </c>
      <c r="I77" s="28">
        <v>113</v>
      </c>
    </row>
    <row r="78" spans="1:9" x14ac:dyDescent="0.25">
      <c r="A78" s="28" t="s">
        <v>857</v>
      </c>
      <c r="B78" s="28" t="s">
        <v>1252</v>
      </c>
      <c r="C78" s="28">
        <v>2258</v>
      </c>
      <c r="D78" s="28" t="s">
        <v>2213</v>
      </c>
      <c r="E78" s="28" t="s">
        <v>791</v>
      </c>
      <c r="F78" s="28" t="s">
        <v>2200</v>
      </c>
      <c r="G78" s="331">
        <v>381</v>
      </c>
      <c r="H78" s="28">
        <v>2505</v>
      </c>
      <c r="I78" s="28">
        <v>16</v>
      </c>
    </row>
    <row r="79" spans="1:9" x14ac:dyDescent="0.25">
      <c r="A79" s="28" t="s">
        <v>857</v>
      </c>
      <c r="B79" s="28" t="s">
        <v>1252</v>
      </c>
      <c r="C79" s="28">
        <v>2258</v>
      </c>
      <c r="D79" s="28" t="s">
        <v>2213</v>
      </c>
      <c r="E79" s="28" t="s">
        <v>792</v>
      </c>
      <c r="F79" s="28" t="s">
        <v>2201</v>
      </c>
      <c r="G79" s="331">
        <v>382</v>
      </c>
      <c r="H79" s="28">
        <v>2505</v>
      </c>
      <c r="I79" s="28">
        <v>10</v>
      </c>
    </row>
    <row r="80" spans="1:9" x14ac:dyDescent="0.25">
      <c r="A80" s="28" t="s">
        <v>857</v>
      </c>
      <c r="B80" s="28" t="s">
        <v>1252</v>
      </c>
      <c r="C80" s="28">
        <v>2258</v>
      </c>
      <c r="D80" s="28" t="s">
        <v>2213</v>
      </c>
      <c r="E80" s="28" t="s">
        <v>2202</v>
      </c>
      <c r="F80" s="28" t="s">
        <v>2203</v>
      </c>
      <c r="G80" s="331">
        <v>557</v>
      </c>
      <c r="H80" s="28">
        <v>2505</v>
      </c>
      <c r="I80" s="28">
        <v>1</v>
      </c>
    </row>
    <row r="81" spans="1:9" x14ac:dyDescent="0.25">
      <c r="A81" s="28" t="s">
        <v>857</v>
      </c>
      <c r="B81" s="28" t="s">
        <v>1252</v>
      </c>
      <c r="C81" s="28">
        <v>2258</v>
      </c>
      <c r="D81" s="28" t="s">
        <v>2213</v>
      </c>
      <c r="E81" s="28" t="s">
        <v>794</v>
      </c>
      <c r="F81" s="28" t="s">
        <v>2204</v>
      </c>
      <c r="G81" s="331">
        <v>383</v>
      </c>
      <c r="H81" s="28">
        <v>2505</v>
      </c>
      <c r="I81" s="28">
        <v>95</v>
      </c>
    </row>
    <row r="82" spans="1:9" x14ac:dyDescent="0.25">
      <c r="A82" s="28" t="s">
        <v>857</v>
      </c>
      <c r="B82" s="28" t="s">
        <v>1252</v>
      </c>
      <c r="C82" s="28">
        <v>2258</v>
      </c>
      <c r="D82" s="28" t="s">
        <v>2213</v>
      </c>
      <c r="E82" s="28" t="s">
        <v>797</v>
      </c>
      <c r="F82" s="28" t="s">
        <v>2205</v>
      </c>
      <c r="G82" s="331">
        <v>384</v>
      </c>
      <c r="H82" s="28">
        <v>2505</v>
      </c>
      <c r="I82" s="28">
        <v>28</v>
      </c>
    </row>
    <row r="83" spans="1:9" x14ac:dyDescent="0.25">
      <c r="A83" s="28" t="s">
        <v>857</v>
      </c>
      <c r="B83" s="28" t="s">
        <v>1252</v>
      </c>
      <c r="C83" s="28">
        <v>2258</v>
      </c>
      <c r="D83" s="28" t="s">
        <v>2213</v>
      </c>
      <c r="E83" s="28" t="s">
        <v>798</v>
      </c>
      <c r="F83" s="28" t="s">
        <v>2206</v>
      </c>
      <c r="G83" s="331">
        <v>385</v>
      </c>
      <c r="H83" s="28">
        <v>2505</v>
      </c>
      <c r="I83" s="28">
        <v>149</v>
      </c>
    </row>
    <row r="84" spans="1:9" x14ac:dyDescent="0.25">
      <c r="A84" s="28" t="s">
        <v>857</v>
      </c>
      <c r="B84" s="28" t="s">
        <v>1252</v>
      </c>
      <c r="C84" s="28">
        <v>2258</v>
      </c>
      <c r="D84" s="28" t="s">
        <v>2213</v>
      </c>
      <c r="E84" s="28" t="s">
        <v>801</v>
      </c>
      <c r="F84" s="28" t="s">
        <v>2207</v>
      </c>
      <c r="G84" s="331">
        <v>386</v>
      </c>
      <c r="H84" s="28">
        <v>2505</v>
      </c>
      <c r="I84" s="28">
        <v>142</v>
      </c>
    </row>
    <row r="85" spans="1:9" x14ac:dyDescent="0.25">
      <c r="A85" s="28" t="s">
        <v>857</v>
      </c>
      <c r="B85" s="28" t="s">
        <v>1252</v>
      </c>
      <c r="C85" s="28">
        <v>2258</v>
      </c>
      <c r="D85" s="28" t="s">
        <v>2213</v>
      </c>
      <c r="E85" s="28" t="s">
        <v>641</v>
      </c>
      <c r="F85" s="28" t="s">
        <v>2208</v>
      </c>
      <c r="G85" s="331">
        <v>387</v>
      </c>
      <c r="H85" s="28">
        <v>2505</v>
      </c>
      <c r="I85" s="28">
        <v>1</v>
      </c>
    </row>
    <row r="86" spans="1:9" x14ac:dyDescent="0.25">
      <c r="A86" s="28" t="s">
        <v>857</v>
      </c>
      <c r="B86" s="28" t="s">
        <v>1252</v>
      </c>
      <c r="C86" s="28">
        <v>2258</v>
      </c>
      <c r="D86" s="28" t="s">
        <v>2213</v>
      </c>
      <c r="E86" s="28" t="s">
        <v>645</v>
      </c>
      <c r="F86" s="28" t="s">
        <v>2209</v>
      </c>
      <c r="G86" s="331">
        <v>556</v>
      </c>
      <c r="H86" s="28">
        <v>2505</v>
      </c>
      <c r="I86" s="28">
        <v>1</v>
      </c>
    </row>
    <row r="87" spans="1:9" x14ac:dyDescent="0.25">
      <c r="A87" s="28" t="s">
        <v>857</v>
      </c>
      <c r="B87" s="28" t="s">
        <v>1252</v>
      </c>
      <c r="C87" s="28">
        <v>2258</v>
      </c>
      <c r="D87" s="28" t="s">
        <v>2213</v>
      </c>
      <c r="E87" s="28" t="s">
        <v>804</v>
      </c>
      <c r="F87" s="28" t="s">
        <v>2210</v>
      </c>
      <c r="G87" s="331">
        <v>388</v>
      </c>
      <c r="H87" s="28">
        <v>2505</v>
      </c>
      <c r="I87" s="28">
        <v>30</v>
      </c>
    </row>
    <row r="88" spans="1:9" x14ac:dyDescent="0.25">
      <c r="A88" s="28" t="s">
        <v>857</v>
      </c>
      <c r="B88" s="28" t="s">
        <v>1252</v>
      </c>
      <c r="C88" s="28">
        <v>2258</v>
      </c>
      <c r="D88" s="28" t="s">
        <v>2213</v>
      </c>
      <c r="E88" s="28" t="s">
        <v>806</v>
      </c>
      <c r="F88" s="28" t="s">
        <v>2211</v>
      </c>
      <c r="G88" s="331">
        <v>389</v>
      </c>
      <c r="H88" s="28">
        <v>2505</v>
      </c>
      <c r="I88" s="28">
        <v>19</v>
      </c>
    </row>
    <row r="89" spans="1:9" x14ac:dyDescent="0.25">
      <c r="A89" s="28" t="s">
        <v>857</v>
      </c>
      <c r="B89" s="28" t="s">
        <v>1252</v>
      </c>
      <c r="C89" s="28">
        <v>2258</v>
      </c>
      <c r="D89" s="28" t="s">
        <v>2213</v>
      </c>
      <c r="E89" s="28" t="s">
        <v>808</v>
      </c>
      <c r="F89" s="28" t="s">
        <v>2212</v>
      </c>
      <c r="G89" s="331">
        <v>390</v>
      </c>
      <c r="H89" s="28">
        <v>2505</v>
      </c>
      <c r="I89" s="28">
        <v>31</v>
      </c>
    </row>
    <row r="90" spans="1:9" x14ac:dyDescent="0.25">
      <c r="A90" s="28" t="s">
        <v>870</v>
      </c>
      <c r="B90" s="28" t="s">
        <v>872</v>
      </c>
      <c r="C90" s="28">
        <v>2303</v>
      </c>
      <c r="D90" s="28" t="s">
        <v>2214</v>
      </c>
      <c r="E90" s="28" t="s">
        <v>742</v>
      </c>
      <c r="F90" s="28" t="s">
        <v>2169</v>
      </c>
      <c r="G90" s="331">
        <v>350</v>
      </c>
      <c r="H90" s="28">
        <v>2509</v>
      </c>
      <c r="I90" s="28">
        <v>97</v>
      </c>
    </row>
    <row r="91" spans="1:9" x14ac:dyDescent="0.25">
      <c r="A91" s="28" t="s">
        <v>870</v>
      </c>
      <c r="B91" s="28" t="s">
        <v>872</v>
      </c>
      <c r="C91" s="28">
        <v>2303</v>
      </c>
      <c r="D91" s="28" t="s">
        <v>2214</v>
      </c>
      <c r="E91" s="28" t="s">
        <v>745</v>
      </c>
      <c r="F91" s="28" t="s">
        <v>2170</v>
      </c>
      <c r="G91" s="331">
        <v>351</v>
      </c>
      <c r="H91" s="28">
        <v>2509</v>
      </c>
      <c r="I91" s="28">
        <v>268</v>
      </c>
    </row>
    <row r="92" spans="1:9" x14ac:dyDescent="0.25">
      <c r="A92" s="28" t="s">
        <v>870</v>
      </c>
      <c r="B92" s="28" t="s">
        <v>872</v>
      </c>
      <c r="C92" s="28">
        <v>2303</v>
      </c>
      <c r="D92" s="28" t="s">
        <v>2214</v>
      </c>
      <c r="E92" s="28" t="s">
        <v>747</v>
      </c>
      <c r="F92" s="28" t="s">
        <v>2171</v>
      </c>
      <c r="G92" s="331">
        <v>352</v>
      </c>
      <c r="H92" s="28">
        <v>2509</v>
      </c>
      <c r="I92" s="28">
        <v>235</v>
      </c>
    </row>
    <row r="93" spans="1:9" x14ac:dyDescent="0.25">
      <c r="A93" s="28" t="s">
        <v>870</v>
      </c>
      <c r="B93" s="28" t="s">
        <v>872</v>
      </c>
      <c r="C93" s="28">
        <v>2303</v>
      </c>
      <c r="D93" s="28" t="s">
        <v>2214</v>
      </c>
      <c r="E93" s="28" t="s">
        <v>750</v>
      </c>
      <c r="F93" s="28" t="s">
        <v>2172</v>
      </c>
      <c r="G93" s="331">
        <v>353</v>
      </c>
      <c r="H93" s="28">
        <v>2509</v>
      </c>
      <c r="I93" s="28">
        <v>47</v>
      </c>
    </row>
    <row r="94" spans="1:9" x14ac:dyDescent="0.25">
      <c r="A94" s="28" t="s">
        <v>870</v>
      </c>
      <c r="B94" s="28" t="s">
        <v>872</v>
      </c>
      <c r="C94" s="28">
        <v>2303</v>
      </c>
      <c r="D94" s="28" t="s">
        <v>2214</v>
      </c>
      <c r="E94" s="28" t="s">
        <v>545</v>
      </c>
      <c r="F94" s="28" t="s">
        <v>2173</v>
      </c>
      <c r="G94" s="331">
        <v>354</v>
      </c>
      <c r="H94" s="28">
        <v>2509</v>
      </c>
      <c r="I94" s="28">
        <v>11</v>
      </c>
    </row>
    <row r="95" spans="1:9" x14ac:dyDescent="0.25">
      <c r="A95" s="28" t="s">
        <v>870</v>
      </c>
      <c r="B95" s="28" t="s">
        <v>872</v>
      </c>
      <c r="C95" s="28">
        <v>2303</v>
      </c>
      <c r="D95" s="28" t="s">
        <v>2214</v>
      </c>
      <c r="E95" s="28" t="s">
        <v>554</v>
      </c>
      <c r="F95" s="28" t="s">
        <v>2174</v>
      </c>
      <c r="G95" s="331">
        <v>355</v>
      </c>
      <c r="H95" s="28">
        <v>2509</v>
      </c>
      <c r="I95" s="28">
        <v>3</v>
      </c>
    </row>
    <row r="96" spans="1:9" x14ac:dyDescent="0.25">
      <c r="A96" s="28" t="s">
        <v>870</v>
      </c>
      <c r="B96" s="28" t="s">
        <v>872</v>
      </c>
      <c r="C96" s="28">
        <v>2303</v>
      </c>
      <c r="D96" s="28" t="s">
        <v>2214</v>
      </c>
      <c r="E96" s="28" t="s">
        <v>752</v>
      </c>
      <c r="F96" s="28" t="s">
        <v>2175</v>
      </c>
      <c r="G96" s="331">
        <v>356</v>
      </c>
      <c r="H96" s="28">
        <v>2509</v>
      </c>
      <c r="I96" s="28">
        <v>8</v>
      </c>
    </row>
    <row r="97" spans="1:9" x14ac:dyDescent="0.25">
      <c r="A97" s="28" t="s">
        <v>870</v>
      </c>
      <c r="B97" s="28" t="s">
        <v>872</v>
      </c>
      <c r="C97" s="28">
        <v>2303</v>
      </c>
      <c r="D97" s="28" t="s">
        <v>2214</v>
      </c>
      <c r="E97" s="28" t="s">
        <v>754</v>
      </c>
      <c r="F97" s="28" t="s">
        <v>2176</v>
      </c>
      <c r="G97" s="331">
        <v>357</v>
      </c>
      <c r="H97" s="28">
        <v>2509</v>
      </c>
      <c r="I97" s="28">
        <v>9</v>
      </c>
    </row>
    <row r="98" spans="1:9" x14ac:dyDescent="0.25">
      <c r="A98" s="28" t="s">
        <v>870</v>
      </c>
      <c r="B98" s="28" t="s">
        <v>872</v>
      </c>
      <c r="C98" s="28">
        <v>2303</v>
      </c>
      <c r="D98" s="28" t="s">
        <v>2214</v>
      </c>
      <c r="E98" s="28" t="s">
        <v>756</v>
      </c>
      <c r="F98" s="28" t="s">
        <v>2177</v>
      </c>
      <c r="G98" s="331">
        <v>358</v>
      </c>
      <c r="H98" s="28">
        <v>2509</v>
      </c>
      <c r="I98" s="28">
        <v>10</v>
      </c>
    </row>
    <row r="99" spans="1:9" x14ac:dyDescent="0.25">
      <c r="A99" s="28" t="s">
        <v>870</v>
      </c>
      <c r="B99" s="28" t="s">
        <v>872</v>
      </c>
      <c r="C99" s="28">
        <v>2303</v>
      </c>
      <c r="D99" s="28" t="s">
        <v>2214</v>
      </c>
      <c r="E99" s="28" t="s">
        <v>758</v>
      </c>
      <c r="F99" s="28" t="s">
        <v>2178</v>
      </c>
      <c r="G99" s="331">
        <v>359</v>
      </c>
      <c r="H99" s="28">
        <v>2509</v>
      </c>
      <c r="I99" s="28">
        <v>11</v>
      </c>
    </row>
    <row r="100" spans="1:9" x14ac:dyDescent="0.25">
      <c r="A100" s="28" t="s">
        <v>870</v>
      </c>
      <c r="B100" s="28" t="s">
        <v>872</v>
      </c>
      <c r="C100" s="28">
        <v>2303</v>
      </c>
      <c r="D100" s="28" t="s">
        <v>2214</v>
      </c>
      <c r="E100" s="28" t="s">
        <v>568</v>
      </c>
      <c r="F100" s="28" t="s">
        <v>2179</v>
      </c>
      <c r="G100" s="331">
        <v>360</v>
      </c>
      <c r="H100" s="28">
        <v>2509</v>
      </c>
      <c r="I100" s="28">
        <v>1</v>
      </c>
    </row>
    <row r="101" spans="1:9" x14ac:dyDescent="0.25">
      <c r="A101" s="28" t="s">
        <v>870</v>
      </c>
      <c r="B101" s="28" t="s">
        <v>872</v>
      </c>
      <c r="C101" s="28">
        <v>2303</v>
      </c>
      <c r="D101" s="28" t="s">
        <v>2214</v>
      </c>
      <c r="E101" s="28" t="s">
        <v>572</v>
      </c>
      <c r="F101" s="28" t="s">
        <v>2180</v>
      </c>
      <c r="G101" s="331">
        <v>361</v>
      </c>
      <c r="H101" s="28">
        <v>2509</v>
      </c>
      <c r="I101" s="28">
        <v>1</v>
      </c>
    </row>
    <row r="102" spans="1:9" x14ac:dyDescent="0.25">
      <c r="A102" s="28" t="s">
        <v>870</v>
      </c>
      <c r="B102" s="28" t="s">
        <v>872</v>
      </c>
      <c r="C102" s="28">
        <v>2303</v>
      </c>
      <c r="D102" s="28" t="s">
        <v>2214</v>
      </c>
      <c r="E102" s="28" t="s">
        <v>760</v>
      </c>
      <c r="F102" s="28" t="s">
        <v>2181</v>
      </c>
      <c r="G102" s="331">
        <v>362</v>
      </c>
      <c r="H102" s="28">
        <v>2509</v>
      </c>
      <c r="I102" s="28">
        <v>218</v>
      </c>
    </row>
    <row r="103" spans="1:9" x14ac:dyDescent="0.25">
      <c r="A103" s="28" t="s">
        <v>870</v>
      </c>
      <c r="B103" s="28" t="s">
        <v>872</v>
      </c>
      <c r="C103" s="28">
        <v>2303</v>
      </c>
      <c r="D103" s="28" t="s">
        <v>2214</v>
      </c>
      <c r="E103" s="28" t="s">
        <v>763</v>
      </c>
      <c r="F103" s="28" t="s">
        <v>2182</v>
      </c>
      <c r="G103" s="331">
        <v>363</v>
      </c>
      <c r="H103" s="28">
        <v>2509</v>
      </c>
      <c r="I103" s="28">
        <v>16</v>
      </c>
    </row>
    <row r="104" spans="1:9" x14ac:dyDescent="0.25">
      <c r="A104" s="28" t="s">
        <v>870</v>
      </c>
      <c r="B104" s="28" t="s">
        <v>872</v>
      </c>
      <c r="C104" s="28">
        <v>2303</v>
      </c>
      <c r="D104" s="28" t="s">
        <v>2214</v>
      </c>
      <c r="E104" s="28" t="s">
        <v>766</v>
      </c>
      <c r="F104" s="28" t="s">
        <v>2183</v>
      </c>
      <c r="G104" s="331">
        <v>364</v>
      </c>
      <c r="H104" s="28">
        <v>2509</v>
      </c>
      <c r="I104" s="28">
        <v>53</v>
      </c>
    </row>
    <row r="105" spans="1:9" x14ac:dyDescent="0.25">
      <c r="A105" s="28" t="s">
        <v>870</v>
      </c>
      <c r="B105" s="28" t="s">
        <v>872</v>
      </c>
      <c r="C105" s="28">
        <v>2303</v>
      </c>
      <c r="D105" s="28" t="s">
        <v>2214</v>
      </c>
      <c r="E105" s="28" t="s">
        <v>768</v>
      </c>
      <c r="F105" s="28" t="s">
        <v>2184</v>
      </c>
      <c r="G105" s="331">
        <v>365</v>
      </c>
      <c r="H105" s="28">
        <v>2509</v>
      </c>
      <c r="I105" s="28">
        <v>21</v>
      </c>
    </row>
    <row r="106" spans="1:9" x14ac:dyDescent="0.25">
      <c r="A106" s="28" t="s">
        <v>870</v>
      </c>
      <c r="B106" s="28" t="s">
        <v>872</v>
      </c>
      <c r="C106" s="28">
        <v>2303</v>
      </c>
      <c r="D106" s="28" t="s">
        <v>2214</v>
      </c>
      <c r="E106" s="28" t="s">
        <v>1739</v>
      </c>
      <c r="F106" s="28" t="s">
        <v>1740</v>
      </c>
      <c r="G106" s="331">
        <v>555</v>
      </c>
      <c r="H106" s="28">
        <v>2509</v>
      </c>
      <c r="I106" s="28">
        <v>2</v>
      </c>
    </row>
    <row r="107" spans="1:9" x14ac:dyDescent="0.25">
      <c r="A107" s="28" t="s">
        <v>870</v>
      </c>
      <c r="B107" s="28" t="s">
        <v>872</v>
      </c>
      <c r="C107" s="28">
        <v>2303</v>
      </c>
      <c r="D107" s="28" t="s">
        <v>2214</v>
      </c>
      <c r="E107" s="28" t="s">
        <v>770</v>
      </c>
      <c r="F107" s="28" t="s">
        <v>2185</v>
      </c>
      <c r="G107" s="331">
        <v>366</v>
      </c>
      <c r="H107" s="28">
        <v>2509</v>
      </c>
      <c r="I107" s="28">
        <v>18</v>
      </c>
    </row>
    <row r="108" spans="1:9" x14ac:dyDescent="0.25">
      <c r="A108" s="28" t="s">
        <v>870</v>
      </c>
      <c r="B108" s="28" t="s">
        <v>872</v>
      </c>
      <c r="C108" s="28">
        <v>2303</v>
      </c>
      <c r="D108" s="28" t="s">
        <v>2214</v>
      </c>
      <c r="E108" s="28" t="s">
        <v>772</v>
      </c>
      <c r="F108" s="28" t="s">
        <v>2186</v>
      </c>
      <c r="G108" s="331">
        <v>367</v>
      </c>
      <c r="H108" s="28">
        <v>2509</v>
      </c>
      <c r="I108" s="28">
        <v>28</v>
      </c>
    </row>
    <row r="109" spans="1:9" x14ac:dyDescent="0.25">
      <c r="A109" s="28" t="s">
        <v>870</v>
      </c>
      <c r="B109" s="28" t="s">
        <v>872</v>
      </c>
      <c r="C109" s="28">
        <v>2303</v>
      </c>
      <c r="D109" s="28" t="s">
        <v>2214</v>
      </c>
      <c r="E109" s="28" t="s">
        <v>774</v>
      </c>
      <c r="F109" s="28" t="s">
        <v>2187</v>
      </c>
      <c r="G109" s="331">
        <v>368</v>
      </c>
      <c r="H109" s="28">
        <v>2509</v>
      </c>
      <c r="I109" s="28">
        <v>35</v>
      </c>
    </row>
    <row r="110" spans="1:9" x14ac:dyDescent="0.25">
      <c r="A110" s="28" t="s">
        <v>870</v>
      </c>
      <c r="B110" s="28" t="s">
        <v>872</v>
      </c>
      <c r="C110" s="28">
        <v>2303</v>
      </c>
      <c r="D110" s="28" t="s">
        <v>2214</v>
      </c>
      <c r="E110" s="28" t="s">
        <v>776</v>
      </c>
      <c r="F110" s="28" t="s">
        <v>2188</v>
      </c>
      <c r="G110" s="331">
        <v>369</v>
      </c>
      <c r="H110" s="28">
        <v>2509</v>
      </c>
      <c r="I110" s="28">
        <v>20</v>
      </c>
    </row>
    <row r="111" spans="1:9" x14ac:dyDescent="0.25">
      <c r="A111" s="28" t="s">
        <v>870</v>
      </c>
      <c r="B111" s="28" t="s">
        <v>872</v>
      </c>
      <c r="C111" s="28">
        <v>2303</v>
      </c>
      <c r="D111" s="28" t="s">
        <v>2214</v>
      </c>
      <c r="E111" s="28" t="s">
        <v>777</v>
      </c>
      <c r="F111" s="28" t="s">
        <v>2189</v>
      </c>
      <c r="G111" s="331">
        <v>370</v>
      </c>
      <c r="H111" s="28">
        <v>2509</v>
      </c>
      <c r="I111" s="28">
        <v>40</v>
      </c>
    </row>
    <row r="112" spans="1:9" x14ac:dyDescent="0.25">
      <c r="A112" s="28" t="s">
        <v>870</v>
      </c>
      <c r="B112" s="28" t="s">
        <v>872</v>
      </c>
      <c r="C112" s="28">
        <v>2303</v>
      </c>
      <c r="D112" s="28" t="s">
        <v>2214</v>
      </c>
      <c r="E112" s="28" t="s">
        <v>780</v>
      </c>
      <c r="F112" s="28" t="s">
        <v>2190</v>
      </c>
      <c r="G112" s="331">
        <v>371</v>
      </c>
      <c r="H112" s="28">
        <v>2509</v>
      </c>
      <c r="I112" s="28">
        <v>14</v>
      </c>
    </row>
    <row r="113" spans="1:9" x14ac:dyDescent="0.25">
      <c r="A113" s="28" t="s">
        <v>870</v>
      </c>
      <c r="B113" s="28" t="s">
        <v>872</v>
      </c>
      <c r="C113" s="28">
        <v>2303</v>
      </c>
      <c r="D113" s="28" t="s">
        <v>2214</v>
      </c>
      <c r="E113" s="28" t="s">
        <v>782</v>
      </c>
      <c r="F113" s="28" t="s">
        <v>2191</v>
      </c>
      <c r="G113" s="331">
        <v>372</v>
      </c>
      <c r="H113" s="28">
        <v>2509</v>
      </c>
      <c r="I113" s="28">
        <v>40</v>
      </c>
    </row>
    <row r="114" spans="1:9" x14ac:dyDescent="0.25">
      <c r="A114" s="28" t="s">
        <v>870</v>
      </c>
      <c r="B114" s="28" t="s">
        <v>872</v>
      </c>
      <c r="C114" s="28">
        <v>2303</v>
      </c>
      <c r="D114" s="28" t="s">
        <v>2214</v>
      </c>
      <c r="E114" s="28" t="s">
        <v>589</v>
      </c>
      <c r="F114" s="28" t="s">
        <v>2192</v>
      </c>
      <c r="G114" s="331">
        <v>373</v>
      </c>
      <c r="H114" s="28">
        <v>2509</v>
      </c>
      <c r="I114" s="28">
        <v>1</v>
      </c>
    </row>
    <row r="115" spans="1:9" x14ac:dyDescent="0.25">
      <c r="A115" s="28" t="s">
        <v>870</v>
      </c>
      <c r="B115" s="28" t="s">
        <v>872</v>
      </c>
      <c r="C115" s="28">
        <v>2303</v>
      </c>
      <c r="D115" s="28" t="s">
        <v>2214</v>
      </c>
      <c r="E115" s="28" t="s">
        <v>593</v>
      </c>
      <c r="F115" s="28" t="s">
        <v>2193</v>
      </c>
      <c r="G115" s="331">
        <v>374</v>
      </c>
      <c r="H115" s="28">
        <v>2509</v>
      </c>
      <c r="I115" s="28">
        <v>18</v>
      </c>
    </row>
    <row r="116" spans="1:9" x14ac:dyDescent="0.25">
      <c r="A116" s="28" t="s">
        <v>870</v>
      </c>
      <c r="B116" s="28" t="s">
        <v>872</v>
      </c>
      <c r="C116" s="28">
        <v>2303</v>
      </c>
      <c r="D116" s="28" t="s">
        <v>2214</v>
      </c>
      <c r="E116" s="28" t="s">
        <v>599</v>
      </c>
      <c r="F116" s="28" t="s">
        <v>2194</v>
      </c>
      <c r="G116" s="331">
        <v>375</v>
      </c>
      <c r="H116" s="28">
        <v>2509</v>
      </c>
      <c r="I116" s="28">
        <v>12</v>
      </c>
    </row>
    <row r="117" spans="1:9" x14ac:dyDescent="0.25">
      <c r="A117" s="28" t="s">
        <v>870</v>
      </c>
      <c r="B117" s="28" t="s">
        <v>872</v>
      </c>
      <c r="C117" s="28">
        <v>2303</v>
      </c>
      <c r="D117" s="28" t="s">
        <v>2214</v>
      </c>
      <c r="E117" s="28" t="s">
        <v>600</v>
      </c>
      <c r="F117" s="28" t="s">
        <v>2195</v>
      </c>
      <c r="G117" s="331">
        <v>376</v>
      </c>
      <c r="H117" s="28">
        <v>2509</v>
      </c>
      <c r="I117" s="28">
        <v>15</v>
      </c>
    </row>
    <row r="118" spans="1:9" x14ac:dyDescent="0.25">
      <c r="A118" s="28" t="s">
        <v>870</v>
      </c>
      <c r="B118" s="28" t="s">
        <v>872</v>
      </c>
      <c r="C118" s="28">
        <v>2303</v>
      </c>
      <c r="D118" s="28" t="s">
        <v>2214</v>
      </c>
      <c r="E118" s="28" t="s">
        <v>785</v>
      </c>
      <c r="F118" s="28" t="s">
        <v>2196</v>
      </c>
      <c r="G118" s="331">
        <v>377</v>
      </c>
      <c r="H118" s="28">
        <v>2509</v>
      </c>
      <c r="I118" s="28">
        <v>197</v>
      </c>
    </row>
    <row r="119" spans="1:9" x14ac:dyDescent="0.25">
      <c r="A119" s="28" t="s">
        <v>870</v>
      </c>
      <c r="B119" s="28" t="s">
        <v>872</v>
      </c>
      <c r="C119" s="28">
        <v>2303</v>
      </c>
      <c r="D119" s="28" t="s">
        <v>2214</v>
      </c>
      <c r="E119" s="28" t="s">
        <v>788</v>
      </c>
      <c r="F119" s="28" t="s">
        <v>2197</v>
      </c>
      <c r="G119" s="331">
        <v>378</v>
      </c>
      <c r="H119" s="28">
        <v>2509</v>
      </c>
      <c r="I119" s="28">
        <v>12</v>
      </c>
    </row>
    <row r="120" spans="1:9" x14ac:dyDescent="0.25">
      <c r="A120" s="28" t="s">
        <v>870</v>
      </c>
      <c r="B120" s="28" t="s">
        <v>872</v>
      </c>
      <c r="C120" s="28">
        <v>2303</v>
      </c>
      <c r="D120" s="28" t="s">
        <v>2214</v>
      </c>
      <c r="E120" s="28" t="s">
        <v>603</v>
      </c>
      <c r="F120" s="28" t="s">
        <v>2198</v>
      </c>
      <c r="G120" s="331">
        <v>379</v>
      </c>
      <c r="H120" s="28">
        <v>2509</v>
      </c>
      <c r="I120" s="28">
        <v>13</v>
      </c>
    </row>
    <row r="121" spans="1:9" x14ac:dyDescent="0.25">
      <c r="A121" s="28" t="s">
        <v>870</v>
      </c>
      <c r="B121" s="28" t="s">
        <v>872</v>
      </c>
      <c r="C121" s="28">
        <v>2303</v>
      </c>
      <c r="D121" s="28" t="s">
        <v>2214</v>
      </c>
      <c r="E121" s="28" t="s">
        <v>789</v>
      </c>
      <c r="F121" s="28" t="s">
        <v>2199</v>
      </c>
      <c r="G121" s="331">
        <v>380</v>
      </c>
      <c r="H121" s="28">
        <v>2509</v>
      </c>
      <c r="I121" s="28">
        <v>156</v>
      </c>
    </row>
    <row r="122" spans="1:9" x14ac:dyDescent="0.25">
      <c r="A122" s="28" t="s">
        <v>870</v>
      </c>
      <c r="B122" s="28" t="s">
        <v>872</v>
      </c>
      <c r="C122" s="28">
        <v>2303</v>
      </c>
      <c r="D122" s="28" t="s">
        <v>2214</v>
      </c>
      <c r="E122" s="28" t="s">
        <v>791</v>
      </c>
      <c r="F122" s="28" t="s">
        <v>2200</v>
      </c>
      <c r="G122" s="331">
        <v>381</v>
      </c>
      <c r="H122" s="28">
        <v>2509</v>
      </c>
      <c r="I122" s="28">
        <v>23</v>
      </c>
    </row>
    <row r="123" spans="1:9" x14ac:dyDescent="0.25">
      <c r="A123" s="28" t="s">
        <v>870</v>
      </c>
      <c r="B123" s="28" t="s">
        <v>872</v>
      </c>
      <c r="C123" s="28">
        <v>2303</v>
      </c>
      <c r="D123" s="28" t="s">
        <v>2214</v>
      </c>
      <c r="E123" s="28" t="s">
        <v>792</v>
      </c>
      <c r="F123" s="28" t="s">
        <v>2201</v>
      </c>
      <c r="G123" s="331">
        <v>382</v>
      </c>
      <c r="H123" s="28">
        <v>2509</v>
      </c>
      <c r="I123" s="28">
        <v>20</v>
      </c>
    </row>
    <row r="124" spans="1:9" x14ac:dyDescent="0.25">
      <c r="A124" s="28" t="s">
        <v>870</v>
      </c>
      <c r="B124" s="28" t="s">
        <v>872</v>
      </c>
      <c r="C124" s="28">
        <v>2303</v>
      </c>
      <c r="D124" s="28" t="s">
        <v>2214</v>
      </c>
      <c r="E124" s="28" t="s">
        <v>2202</v>
      </c>
      <c r="F124" s="28" t="s">
        <v>2203</v>
      </c>
      <c r="G124" s="331">
        <v>557</v>
      </c>
      <c r="H124" s="28">
        <v>2509</v>
      </c>
      <c r="I124" s="28">
        <v>2</v>
      </c>
    </row>
    <row r="125" spans="1:9" x14ac:dyDescent="0.25">
      <c r="A125" s="28" t="s">
        <v>870</v>
      </c>
      <c r="B125" s="28" t="s">
        <v>872</v>
      </c>
      <c r="C125" s="28">
        <v>2303</v>
      </c>
      <c r="D125" s="28" t="s">
        <v>2214</v>
      </c>
      <c r="E125" s="28" t="s">
        <v>794</v>
      </c>
      <c r="F125" s="28" t="s">
        <v>2204</v>
      </c>
      <c r="G125" s="331">
        <v>383</v>
      </c>
      <c r="H125" s="28">
        <v>2509</v>
      </c>
      <c r="I125" s="28">
        <v>120</v>
      </c>
    </row>
    <row r="126" spans="1:9" x14ac:dyDescent="0.25">
      <c r="A126" s="28" t="s">
        <v>870</v>
      </c>
      <c r="B126" s="28" t="s">
        <v>872</v>
      </c>
      <c r="C126" s="28">
        <v>2303</v>
      </c>
      <c r="D126" s="28" t="s">
        <v>2214</v>
      </c>
      <c r="E126" s="28" t="s">
        <v>797</v>
      </c>
      <c r="F126" s="28" t="s">
        <v>2205</v>
      </c>
      <c r="G126" s="331">
        <v>384</v>
      </c>
      <c r="H126" s="28">
        <v>2509</v>
      </c>
      <c r="I126" s="28">
        <v>38</v>
      </c>
    </row>
    <row r="127" spans="1:9" x14ac:dyDescent="0.25">
      <c r="A127" s="28" t="s">
        <v>870</v>
      </c>
      <c r="B127" s="28" t="s">
        <v>872</v>
      </c>
      <c r="C127" s="28">
        <v>2303</v>
      </c>
      <c r="D127" s="28" t="s">
        <v>2214</v>
      </c>
      <c r="E127" s="28" t="s">
        <v>798</v>
      </c>
      <c r="F127" s="28" t="s">
        <v>2206</v>
      </c>
      <c r="G127" s="331">
        <v>385</v>
      </c>
      <c r="H127" s="28">
        <v>2509</v>
      </c>
      <c r="I127" s="28">
        <v>152</v>
      </c>
    </row>
    <row r="128" spans="1:9" x14ac:dyDescent="0.25">
      <c r="A128" s="28" t="s">
        <v>870</v>
      </c>
      <c r="B128" s="28" t="s">
        <v>872</v>
      </c>
      <c r="C128" s="28">
        <v>2303</v>
      </c>
      <c r="D128" s="28" t="s">
        <v>2214</v>
      </c>
      <c r="E128" s="28" t="s">
        <v>801</v>
      </c>
      <c r="F128" s="28" t="s">
        <v>2207</v>
      </c>
      <c r="G128" s="331">
        <v>386</v>
      </c>
      <c r="H128" s="28">
        <v>2509</v>
      </c>
      <c r="I128" s="28">
        <v>157</v>
      </c>
    </row>
    <row r="129" spans="1:9" x14ac:dyDescent="0.25">
      <c r="A129" s="28" t="s">
        <v>870</v>
      </c>
      <c r="B129" s="28" t="s">
        <v>872</v>
      </c>
      <c r="C129" s="28">
        <v>2303</v>
      </c>
      <c r="D129" s="28" t="s">
        <v>2214</v>
      </c>
      <c r="E129" s="28" t="s">
        <v>641</v>
      </c>
      <c r="F129" s="28" t="s">
        <v>2208</v>
      </c>
      <c r="G129" s="331">
        <v>387</v>
      </c>
      <c r="H129" s="28">
        <v>2509</v>
      </c>
      <c r="I129" s="28">
        <v>1</v>
      </c>
    </row>
    <row r="130" spans="1:9" x14ac:dyDescent="0.25">
      <c r="A130" s="28" t="s">
        <v>870</v>
      </c>
      <c r="B130" s="28" t="s">
        <v>872</v>
      </c>
      <c r="C130" s="28">
        <v>2303</v>
      </c>
      <c r="D130" s="28" t="s">
        <v>2214</v>
      </c>
      <c r="E130" s="28" t="s">
        <v>645</v>
      </c>
      <c r="F130" s="28" t="s">
        <v>2209</v>
      </c>
      <c r="G130" s="331">
        <v>556</v>
      </c>
      <c r="H130" s="28">
        <v>2509</v>
      </c>
      <c r="I130" s="28">
        <v>1</v>
      </c>
    </row>
    <row r="131" spans="1:9" x14ac:dyDescent="0.25">
      <c r="A131" s="28" t="s">
        <v>870</v>
      </c>
      <c r="B131" s="28" t="s">
        <v>872</v>
      </c>
      <c r="C131" s="28">
        <v>2303</v>
      </c>
      <c r="D131" s="28" t="s">
        <v>2214</v>
      </c>
      <c r="E131" s="28" t="s">
        <v>804</v>
      </c>
      <c r="F131" s="28" t="s">
        <v>2210</v>
      </c>
      <c r="G131" s="331">
        <v>388</v>
      </c>
      <c r="H131" s="28">
        <v>2509</v>
      </c>
      <c r="I131" s="28">
        <v>25</v>
      </c>
    </row>
    <row r="132" spans="1:9" x14ac:dyDescent="0.25">
      <c r="A132" s="28" t="s">
        <v>870</v>
      </c>
      <c r="B132" s="28" t="s">
        <v>872</v>
      </c>
      <c r="C132" s="28">
        <v>2303</v>
      </c>
      <c r="D132" s="28" t="s">
        <v>2214</v>
      </c>
      <c r="E132" s="28" t="s">
        <v>806</v>
      </c>
      <c r="F132" s="28" t="s">
        <v>2211</v>
      </c>
      <c r="G132" s="331">
        <v>389</v>
      </c>
      <c r="H132" s="28">
        <v>2509</v>
      </c>
      <c r="I132" s="28">
        <v>23</v>
      </c>
    </row>
    <row r="133" spans="1:9" x14ac:dyDescent="0.25">
      <c r="A133" s="28" t="s">
        <v>870</v>
      </c>
      <c r="B133" s="28" t="s">
        <v>872</v>
      </c>
      <c r="C133" s="28">
        <v>2303</v>
      </c>
      <c r="D133" s="28" t="s">
        <v>2214</v>
      </c>
      <c r="E133" s="28" t="s">
        <v>808</v>
      </c>
      <c r="F133" s="28" t="s">
        <v>2212</v>
      </c>
      <c r="G133" s="331">
        <v>390</v>
      </c>
      <c r="H133" s="28">
        <v>2509</v>
      </c>
      <c r="I133" s="28">
        <v>27</v>
      </c>
    </row>
    <row r="134" spans="1:9" x14ac:dyDescent="0.25">
      <c r="A134" s="28" t="s">
        <v>880</v>
      </c>
      <c r="B134" s="28" t="s">
        <v>882</v>
      </c>
      <c r="C134" s="28">
        <v>2271</v>
      </c>
      <c r="D134" s="28" t="s">
        <v>2168</v>
      </c>
      <c r="E134" s="28" t="s">
        <v>742</v>
      </c>
      <c r="F134" s="28" t="s">
        <v>2169</v>
      </c>
      <c r="G134" s="331">
        <v>350</v>
      </c>
      <c r="H134" s="28">
        <v>2505</v>
      </c>
      <c r="I134" s="28">
        <v>124</v>
      </c>
    </row>
    <row r="135" spans="1:9" x14ac:dyDescent="0.25">
      <c r="A135" s="28" t="s">
        <v>880</v>
      </c>
      <c r="B135" s="28" t="s">
        <v>882</v>
      </c>
      <c r="C135" s="28">
        <v>2271</v>
      </c>
      <c r="D135" s="28" t="s">
        <v>2168</v>
      </c>
      <c r="E135" s="28" t="s">
        <v>745</v>
      </c>
      <c r="F135" s="28" t="s">
        <v>2170</v>
      </c>
      <c r="G135" s="331">
        <v>351</v>
      </c>
      <c r="H135" s="28">
        <v>2505</v>
      </c>
      <c r="I135" s="28">
        <v>211</v>
      </c>
    </row>
    <row r="136" spans="1:9" x14ac:dyDescent="0.25">
      <c r="A136" s="28" t="s">
        <v>880</v>
      </c>
      <c r="B136" s="28" t="s">
        <v>882</v>
      </c>
      <c r="C136" s="28">
        <v>2271</v>
      </c>
      <c r="D136" s="28" t="s">
        <v>2168</v>
      </c>
      <c r="E136" s="28" t="s">
        <v>747</v>
      </c>
      <c r="F136" s="28" t="s">
        <v>2171</v>
      </c>
      <c r="G136" s="331">
        <v>352</v>
      </c>
      <c r="H136" s="28">
        <v>2505</v>
      </c>
      <c r="I136" s="28">
        <v>246</v>
      </c>
    </row>
    <row r="137" spans="1:9" x14ac:dyDescent="0.25">
      <c r="A137" s="28" t="s">
        <v>880</v>
      </c>
      <c r="B137" s="28" t="s">
        <v>882</v>
      </c>
      <c r="C137" s="28">
        <v>2271</v>
      </c>
      <c r="D137" s="28" t="s">
        <v>2168</v>
      </c>
      <c r="E137" s="28" t="s">
        <v>750</v>
      </c>
      <c r="F137" s="28" t="s">
        <v>2172</v>
      </c>
      <c r="G137" s="331">
        <v>353</v>
      </c>
      <c r="H137" s="28">
        <v>2505</v>
      </c>
      <c r="I137" s="28">
        <v>51</v>
      </c>
    </row>
    <row r="138" spans="1:9" x14ac:dyDescent="0.25">
      <c r="A138" s="28" t="s">
        <v>880</v>
      </c>
      <c r="B138" s="28" t="s">
        <v>882</v>
      </c>
      <c r="C138" s="28">
        <v>2271</v>
      </c>
      <c r="D138" s="28" t="s">
        <v>2168</v>
      </c>
      <c r="E138" s="28" t="s">
        <v>545</v>
      </c>
      <c r="F138" s="28" t="s">
        <v>2173</v>
      </c>
      <c r="G138" s="331">
        <v>354</v>
      </c>
      <c r="H138" s="28">
        <v>2505</v>
      </c>
      <c r="I138" s="28">
        <v>19</v>
      </c>
    </row>
    <row r="139" spans="1:9" x14ac:dyDescent="0.25">
      <c r="A139" s="28" t="s">
        <v>880</v>
      </c>
      <c r="B139" s="28" t="s">
        <v>882</v>
      </c>
      <c r="C139" s="28">
        <v>2271</v>
      </c>
      <c r="D139" s="28" t="s">
        <v>2168</v>
      </c>
      <c r="E139" s="28" t="s">
        <v>554</v>
      </c>
      <c r="F139" s="28" t="s">
        <v>2174</v>
      </c>
      <c r="G139" s="331">
        <v>355</v>
      </c>
      <c r="H139" s="28">
        <v>2505</v>
      </c>
      <c r="I139" s="28">
        <v>1</v>
      </c>
    </row>
    <row r="140" spans="1:9" x14ac:dyDescent="0.25">
      <c r="A140" s="28" t="s">
        <v>880</v>
      </c>
      <c r="B140" s="28" t="s">
        <v>882</v>
      </c>
      <c r="C140" s="28">
        <v>2271</v>
      </c>
      <c r="D140" s="28" t="s">
        <v>2168</v>
      </c>
      <c r="E140" s="28" t="s">
        <v>752</v>
      </c>
      <c r="F140" s="28" t="s">
        <v>2175</v>
      </c>
      <c r="G140" s="331">
        <v>356</v>
      </c>
      <c r="H140" s="28">
        <v>2505</v>
      </c>
      <c r="I140" s="28">
        <v>19</v>
      </c>
    </row>
    <row r="141" spans="1:9" x14ac:dyDescent="0.25">
      <c r="A141" s="28" t="s">
        <v>880</v>
      </c>
      <c r="B141" s="28" t="s">
        <v>882</v>
      </c>
      <c r="C141" s="28">
        <v>2271</v>
      </c>
      <c r="D141" s="28" t="s">
        <v>2168</v>
      </c>
      <c r="E141" s="28" t="s">
        <v>754</v>
      </c>
      <c r="F141" s="28" t="s">
        <v>2176</v>
      </c>
      <c r="G141" s="331">
        <v>357</v>
      </c>
      <c r="H141" s="28">
        <v>2505</v>
      </c>
      <c r="I141" s="28">
        <v>8</v>
      </c>
    </row>
    <row r="142" spans="1:9" x14ac:dyDescent="0.25">
      <c r="A142" s="28" t="s">
        <v>880</v>
      </c>
      <c r="B142" s="28" t="s">
        <v>882</v>
      </c>
      <c r="C142" s="28">
        <v>2271</v>
      </c>
      <c r="D142" s="28" t="s">
        <v>2168</v>
      </c>
      <c r="E142" s="28" t="s">
        <v>756</v>
      </c>
      <c r="F142" s="28" t="s">
        <v>2177</v>
      </c>
      <c r="G142" s="331">
        <v>358</v>
      </c>
      <c r="H142" s="28">
        <v>2505</v>
      </c>
      <c r="I142" s="28">
        <v>13</v>
      </c>
    </row>
    <row r="143" spans="1:9" x14ac:dyDescent="0.25">
      <c r="A143" s="28" t="s">
        <v>880</v>
      </c>
      <c r="B143" s="28" t="s">
        <v>882</v>
      </c>
      <c r="C143" s="28">
        <v>2271</v>
      </c>
      <c r="D143" s="28" t="s">
        <v>2168</v>
      </c>
      <c r="E143" s="28" t="s">
        <v>758</v>
      </c>
      <c r="F143" s="28" t="s">
        <v>2178</v>
      </c>
      <c r="G143" s="331">
        <v>359</v>
      </c>
      <c r="H143" s="28">
        <v>2505</v>
      </c>
      <c r="I143" s="28">
        <v>21</v>
      </c>
    </row>
    <row r="144" spans="1:9" x14ac:dyDescent="0.25">
      <c r="A144" s="28" t="s">
        <v>880</v>
      </c>
      <c r="B144" s="28" t="s">
        <v>882</v>
      </c>
      <c r="C144" s="28">
        <v>2271</v>
      </c>
      <c r="D144" s="28" t="s">
        <v>2168</v>
      </c>
      <c r="E144" s="28" t="s">
        <v>568</v>
      </c>
      <c r="F144" s="28" t="s">
        <v>2179</v>
      </c>
      <c r="G144" s="331">
        <v>360</v>
      </c>
      <c r="H144" s="28">
        <v>2505</v>
      </c>
      <c r="I144" s="28">
        <v>1</v>
      </c>
    </row>
    <row r="145" spans="1:9" x14ac:dyDescent="0.25">
      <c r="A145" s="28" t="s">
        <v>880</v>
      </c>
      <c r="B145" s="28" t="s">
        <v>882</v>
      </c>
      <c r="C145" s="28">
        <v>2271</v>
      </c>
      <c r="D145" s="28" t="s">
        <v>2168</v>
      </c>
      <c r="E145" s="28" t="s">
        <v>572</v>
      </c>
      <c r="F145" s="28" t="s">
        <v>2180</v>
      </c>
      <c r="G145" s="331">
        <v>361</v>
      </c>
      <c r="H145" s="28">
        <v>2505</v>
      </c>
      <c r="I145" s="28">
        <v>1</v>
      </c>
    </row>
    <row r="146" spans="1:9" x14ac:dyDescent="0.25">
      <c r="A146" s="28" t="s">
        <v>880</v>
      </c>
      <c r="B146" s="28" t="s">
        <v>882</v>
      </c>
      <c r="C146" s="28">
        <v>2271</v>
      </c>
      <c r="D146" s="28" t="s">
        <v>2168</v>
      </c>
      <c r="E146" s="28" t="s">
        <v>760</v>
      </c>
      <c r="F146" s="28" t="s">
        <v>2181</v>
      </c>
      <c r="G146" s="331">
        <v>362</v>
      </c>
      <c r="H146" s="28">
        <v>2505</v>
      </c>
      <c r="I146" s="28">
        <v>221</v>
      </c>
    </row>
    <row r="147" spans="1:9" x14ac:dyDescent="0.25">
      <c r="A147" s="28" t="s">
        <v>880</v>
      </c>
      <c r="B147" s="28" t="s">
        <v>882</v>
      </c>
      <c r="C147" s="28">
        <v>2271</v>
      </c>
      <c r="D147" s="28" t="s">
        <v>2168</v>
      </c>
      <c r="E147" s="28" t="s">
        <v>763</v>
      </c>
      <c r="F147" s="28" t="s">
        <v>2182</v>
      </c>
      <c r="G147" s="331">
        <v>363</v>
      </c>
      <c r="H147" s="28">
        <v>2505</v>
      </c>
      <c r="I147" s="28">
        <v>12</v>
      </c>
    </row>
    <row r="148" spans="1:9" x14ac:dyDescent="0.25">
      <c r="A148" s="28" t="s">
        <v>880</v>
      </c>
      <c r="B148" s="28" t="s">
        <v>882</v>
      </c>
      <c r="C148" s="28">
        <v>2271</v>
      </c>
      <c r="D148" s="28" t="s">
        <v>2168</v>
      </c>
      <c r="E148" s="28" t="s">
        <v>766</v>
      </c>
      <c r="F148" s="28" t="s">
        <v>2183</v>
      </c>
      <c r="G148" s="331">
        <v>364</v>
      </c>
      <c r="H148" s="28">
        <v>2505</v>
      </c>
      <c r="I148" s="28">
        <v>59</v>
      </c>
    </row>
    <row r="149" spans="1:9" x14ac:dyDescent="0.25">
      <c r="A149" s="28" t="s">
        <v>880</v>
      </c>
      <c r="B149" s="28" t="s">
        <v>882</v>
      </c>
      <c r="C149" s="28">
        <v>2271</v>
      </c>
      <c r="D149" s="28" t="s">
        <v>2168</v>
      </c>
      <c r="E149" s="28" t="s">
        <v>768</v>
      </c>
      <c r="F149" s="28" t="s">
        <v>2184</v>
      </c>
      <c r="G149" s="331">
        <v>365</v>
      </c>
      <c r="H149" s="28">
        <v>2505</v>
      </c>
      <c r="I149" s="28">
        <v>16</v>
      </c>
    </row>
    <row r="150" spans="1:9" x14ac:dyDescent="0.25">
      <c r="A150" s="28" t="s">
        <v>880</v>
      </c>
      <c r="B150" s="28" t="s">
        <v>882</v>
      </c>
      <c r="C150" s="28">
        <v>2271</v>
      </c>
      <c r="D150" s="28" t="s">
        <v>2168</v>
      </c>
      <c r="E150" s="28" t="s">
        <v>1739</v>
      </c>
      <c r="F150" s="28" t="s">
        <v>1740</v>
      </c>
      <c r="G150" s="331">
        <v>555</v>
      </c>
      <c r="H150" s="28">
        <v>2505</v>
      </c>
      <c r="I150" s="28">
        <v>1</v>
      </c>
    </row>
    <row r="151" spans="1:9" x14ac:dyDescent="0.25">
      <c r="A151" s="28" t="s">
        <v>880</v>
      </c>
      <c r="B151" s="28" t="s">
        <v>882</v>
      </c>
      <c r="C151" s="28">
        <v>2271</v>
      </c>
      <c r="D151" s="28" t="s">
        <v>2168</v>
      </c>
      <c r="E151" s="28" t="s">
        <v>770</v>
      </c>
      <c r="F151" s="28" t="s">
        <v>2185</v>
      </c>
      <c r="G151" s="331">
        <v>366</v>
      </c>
      <c r="H151" s="28">
        <v>2505</v>
      </c>
      <c r="I151" s="28">
        <v>18</v>
      </c>
    </row>
    <row r="152" spans="1:9" x14ac:dyDescent="0.25">
      <c r="A152" s="28" t="s">
        <v>880</v>
      </c>
      <c r="B152" s="28" t="s">
        <v>882</v>
      </c>
      <c r="C152" s="28">
        <v>2271</v>
      </c>
      <c r="D152" s="28" t="s">
        <v>2168</v>
      </c>
      <c r="E152" s="28" t="s">
        <v>772</v>
      </c>
      <c r="F152" s="28" t="s">
        <v>2186</v>
      </c>
      <c r="G152" s="331">
        <v>367</v>
      </c>
      <c r="H152" s="28">
        <v>2505</v>
      </c>
      <c r="I152" s="28">
        <v>25</v>
      </c>
    </row>
    <row r="153" spans="1:9" x14ac:dyDescent="0.25">
      <c r="A153" s="28" t="s">
        <v>880</v>
      </c>
      <c r="B153" s="28" t="s">
        <v>882</v>
      </c>
      <c r="C153" s="28">
        <v>2271</v>
      </c>
      <c r="D153" s="28" t="s">
        <v>2168</v>
      </c>
      <c r="E153" s="28" t="s">
        <v>774</v>
      </c>
      <c r="F153" s="28" t="s">
        <v>2187</v>
      </c>
      <c r="G153" s="331">
        <v>368</v>
      </c>
      <c r="H153" s="28">
        <v>2505</v>
      </c>
      <c r="I153" s="28">
        <v>22</v>
      </c>
    </row>
    <row r="154" spans="1:9" x14ac:dyDescent="0.25">
      <c r="A154" s="28" t="s">
        <v>880</v>
      </c>
      <c r="B154" s="28" t="s">
        <v>882</v>
      </c>
      <c r="C154" s="28">
        <v>2271</v>
      </c>
      <c r="D154" s="28" t="s">
        <v>2168</v>
      </c>
      <c r="E154" s="28" t="s">
        <v>776</v>
      </c>
      <c r="F154" s="28" t="s">
        <v>2188</v>
      </c>
      <c r="G154" s="331">
        <v>369</v>
      </c>
      <c r="H154" s="28">
        <v>2505</v>
      </c>
      <c r="I154" s="28">
        <v>16</v>
      </c>
    </row>
    <row r="155" spans="1:9" x14ac:dyDescent="0.25">
      <c r="A155" s="28" t="s">
        <v>880</v>
      </c>
      <c r="B155" s="28" t="s">
        <v>882</v>
      </c>
      <c r="C155" s="28">
        <v>2271</v>
      </c>
      <c r="D155" s="28" t="s">
        <v>2168</v>
      </c>
      <c r="E155" s="28" t="s">
        <v>777</v>
      </c>
      <c r="F155" s="28" t="s">
        <v>2189</v>
      </c>
      <c r="G155" s="331">
        <v>370</v>
      </c>
      <c r="H155" s="28">
        <v>2505</v>
      </c>
      <c r="I155" s="28">
        <v>50</v>
      </c>
    </row>
    <row r="156" spans="1:9" x14ac:dyDescent="0.25">
      <c r="A156" s="28" t="s">
        <v>880</v>
      </c>
      <c r="B156" s="28" t="s">
        <v>882</v>
      </c>
      <c r="C156" s="28">
        <v>2271</v>
      </c>
      <c r="D156" s="28" t="s">
        <v>2168</v>
      </c>
      <c r="E156" s="28" t="s">
        <v>780</v>
      </c>
      <c r="F156" s="28" t="s">
        <v>2190</v>
      </c>
      <c r="G156" s="331">
        <v>371</v>
      </c>
      <c r="H156" s="28">
        <v>2505</v>
      </c>
      <c r="I156" s="28">
        <v>20</v>
      </c>
    </row>
    <row r="157" spans="1:9" x14ac:dyDescent="0.25">
      <c r="A157" s="28" t="s">
        <v>880</v>
      </c>
      <c r="B157" s="28" t="s">
        <v>882</v>
      </c>
      <c r="C157" s="28">
        <v>2271</v>
      </c>
      <c r="D157" s="28" t="s">
        <v>2168</v>
      </c>
      <c r="E157" s="28" t="s">
        <v>782</v>
      </c>
      <c r="F157" s="28" t="s">
        <v>2191</v>
      </c>
      <c r="G157" s="331">
        <v>372</v>
      </c>
      <c r="H157" s="28">
        <v>2505</v>
      </c>
      <c r="I157" s="28">
        <v>34</v>
      </c>
    </row>
    <row r="158" spans="1:9" x14ac:dyDescent="0.25">
      <c r="A158" s="28" t="s">
        <v>880</v>
      </c>
      <c r="B158" s="28" t="s">
        <v>882</v>
      </c>
      <c r="C158" s="28">
        <v>2271</v>
      </c>
      <c r="D158" s="28" t="s">
        <v>2168</v>
      </c>
      <c r="E158" s="28" t="s">
        <v>589</v>
      </c>
      <c r="F158" s="28" t="s">
        <v>2192</v>
      </c>
      <c r="G158" s="331">
        <v>373</v>
      </c>
      <c r="H158" s="28">
        <v>2505</v>
      </c>
      <c r="I158" s="28">
        <v>1</v>
      </c>
    </row>
    <row r="159" spans="1:9" x14ac:dyDescent="0.25">
      <c r="A159" s="28" t="s">
        <v>880</v>
      </c>
      <c r="B159" s="28" t="s">
        <v>882</v>
      </c>
      <c r="C159" s="28">
        <v>2271</v>
      </c>
      <c r="D159" s="28" t="s">
        <v>2168</v>
      </c>
      <c r="E159" s="28" t="s">
        <v>593</v>
      </c>
      <c r="F159" s="28" t="s">
        <v>2193</v>
      </c>
      <c r="G159" s="331">
        <v>374</v>
      </c>
      <c r="H159" s="28">
        <v>2505</v>
      </c>
      <c r="I159" s="28">
        <v>9</v>
      </c>
    </row>
    <row r="160" spans="1:9" x14ac:dyDescent="0.25">
      <c r="A160" s="28" t="s">
        <v>880</v>
      </c>
      <c r="B160" s="28" t="s">
        <v>882</v>
      </c>
      <c r="C160" s="28">
        <v>2271</v>
      </c>
      <c r="D160" s="28" t="s">
        <v>2168</v>
      </c>
      <c r="E160" s="28" t="s">
        <v>599</v>
      </c>
      <c r="F160" s="28" t="s">
        <v>2194</v>
      </c>
      <c r="G160" s="331">
        <v>375</v>
      </c>
      <c r="H160" s="28">
        <v>2505</v>
      </c>
      <c r="I160" s="28">
        <v>15</v>
      </c>
    </row>
    <row r="161" spans="1:9" x14ac:dyDescent="0.25">
      <c r="A161" s="28" t="s">
        <v>880</v>
      </c>
      <c r="B161" s="28" t="s">
        <v>882</v>
      </c>
      <c r="C161" s="28">
        <v>2271</v>
      </c>
      <c r="D161" s="28" t="s">
        <v>2168</v>
      </c>
      <c r="E161" s="28" t="s">
        <v>600</v>
      </c>
      <c r="F161" s="28" t="s">
        <v>2195</v>
      </c>
      <c r="G161" s="331">
        <v>376</v>
      </c>
      <c r="H161" s="28">
        <v>2505</v>
      </c>
      <c r="I161" s="28">
        <v>9</v>
      </c>
    </row>
    <row r="162" spans="1:9" x14ac:dyDescent="0.25">
      <c r="A162" s="28" t="s">
        <v>880</v>
      </c>
      <c r="B162" s="28" t="s">
        <v>882</v>
      </c>
      <c r="C162" s="28">
        <v>2271</v>
      </c>
      <c r="D162" s="28" t="s">
        <v>2168</v>
      </c>
      <c r="E162" s="28" t="s">
        <v>785</v>
      </c>
      <c r="F162" s="28" t="s">
        <v>2196</v>
      </c>
      <c r="G162" s="331">
        <v>377</v>
      </c>
      <c r="H162" s="28">
        <v>2505</v>
      </c>
      <c r="I162" s="28">
        <v>194</v>
      </c>
    </row>
    <row r="163" spans="1:9" x14ac:dyDescent="0.25">
      <c r="A163" s="28" t="s">
        <v>880</v>
      </c>
      <c r="B163" s="28" t="s">
        <v>882</v>
      </c>
      <c r="C163" s="28">
        <v>2271</v>
      </c>
      <c r="D163" s="28" t="s">
        <v>2168</v>
      </c>
      <c r="E163" s="28" t="s">
        <v>788</v>
      </c>
      <c r="F163" s="28" t="s">
        <v>2197</v>
      </c>
      <c r="G163" s="331">
        <v>378</v>
      </c>
      <c r="H163" s="28">
        <v>2505</v>
      </c>
      <c r="I163" s="28">
        <v>11</v>
      </c>
    </row>
    <row r="164" spans="1:9" x14ac:dyDescent="0.25">
      <c r="A164" s="28" t="s">
        <v>880</v>
      </c>
      <c r="B164" s="28" t="s">
        <v>882</v>
      </c>
      <c r="C164" s="28">
        <v>2271</v>
      </c>
      <c r="D164" s="28" t="s">
        <v>2168</v>
      </c>
      <c r="E164" s="28" t="s">
        <v>603</v>
      </c>
      <c r="F164" s="28" t="s">
        <v>2198</v>
      </c>
      <c r="G164" s="331">
        <v>379</v>
      </c>
      <c r="H164" s="28">
        <v>2505</v>
      </c>
      <c r="I164" s="28">
        <v>10</v>
      </c>
    </row>
    <row r="165" spans="1:9" x14ac:dyDescent="0.25">
      <c r="A165" s="28" t="s">
        <v>880</v>
      </c>
      <c r="B165" s="28" t="s">
        <v>882</v>
      </c>
      <c r="C165" s="28">
        <v>2271</v>
      </c>
      <c r="D165" s="28" t="s">
        <v>2168</v>
      </c>
      <c r="E165" s="28" t="s">
        <v>789</v>
      </c>
      <c r="F165" s="28" t="s">
        <v>2199</v>
      </c>
      <c r="G165" s="331">
        <v>380</v>
      </c>
      <c r="H165" s="28">
        <v>2505</v>
      </c>
      <c r="I165" s="28">
        <v>129</v>
      </c>
    </row>
    <row r="166" spans="1:9" x14ac:dyDescent="0.25">
      <c r="A166" s="28" t="s">
        <v>880</v>
      </c>
      <c r="B166" s="28" t="s">
        <v>882</v>
      </c>
      <c r="C166" s="28">
        <v>2271</v>
      </c>
      <c r="D166" s="28" t="s">
        <v>2168</v>
      </c>
      <c r="E166" s="28" t="s">
        <v>791</v>
      </c>
      <c r="F166" s="28" t="s">
        <v>2200</v>
      </c>
      <c r="G166" s="331">
        <v>381</v>
      </c>
      <c r="H166" s="28">
        <v>2505</v>
      </c>
      <c r="I166" s="28">
        <v>16</v>
      </c>
    </row>
    <row r="167" spans="1:9" x14ac:dyDescent="0.25">
      <c r="A167" s="28" t="s">
        <v>880</v>
      </c>
      <c r="B167" s="28" t="s">
        <v>882</v>
      </c>
      <c r="C167" s="28">
        <v>2271</v>
      </c>
      <c r="D167" s="28" t="s">
        <v>2168</v>
      </c>
      <c r="E167" s="28" t="s">
        <v>792</v>
      </c>
      <c r="F167" s="28" t="s">
        <v>2201</v>
      </c>
      <c r="G167" s="331">
        <v>382</v>
      </c>
      <c r="H167" s="28">
        <v>2505</v>
      </c>
      <c r="I167" s="28">
        <v>16</v>
      </c>
    </row>
    <row r="168" spans="1:9" x14ac:dyDescent="0.25">
      <c r="A168" s="28" t="s">
        <v>880</v>
      </c>
      <c r="B168" s="28" t="s">
        <v>882</v>
      </c>
      <c r="C168" s="28">
        <v>2271</v>
      </c>
      <c r="D168" s="28" t="s">
        <v>2168</v>
      </c>
      <c r="E168" s="28" t="s">
        <v>2202</v>
      </c>
      <c r="F168" s="28" t="s">
        <v>2203</v>
      </c>
      <c r="G168" s="331">
        <v>557</v>
      </c>
      <c r="H168" s="28">
        <v>2505</v>
      </c>
      <c r="I168" s="28">
        <v>1</v>
      </c>
    </row>
    <row r="169" spans="1:9" x14ac:dyDescent="0.25">
      <c r="A169" s="28" t="s">
        <v>880</v>
      </c>
      <c r="B169" s="28" t="s">
        <v>882</v>
      </c>
      <c r="C169" s="28">
        <v>2271</v>
      </c>
      <c r="D169" s="28" t="s">
        <v>2168</v>
      </c>
      <c r="E169" s="28" t="s">
        <v>794</v>
      </c>
      <c r="F169" s="28" t="s">
        <v>2204</v>
      </c>
      <c r="G169" s="331">
        <v>383</v>
      </c>
      <c r="H169" s="28">
        <v>2505</v>
      </c>
      <c r="I169" s="28">
        <v>87</v>
      </c>
    </row>
    <row r="170" spans="1:9" x14ac:dyDescent="0.25">
      <c r="A170" s="28" t="s">
        <v>880</v>
      </c>
      <c r="B170" s="28" t="s">
        <v>882</v>
      </c>
      <c r="C170" s="28">
        <v>2271</v>
      </c>
      <c r="D170" s="28" t="s">
        <v>2168</v>
      </c>
      <c r="E170" s="28" t="s">
        <v>797</v>
      </c>
      <c r="F170" s="28" t="s">
        <v>2205</v>
      </c>
      <c r="G170" s="331">
        <v>384</v>
      </c>
      <c r="H170" s="28">
        <v>2505</v>
      </c>
      <c r="I170" s="28">
        <v>26</v>
      </c>
    </row>
    <row r="171" spans="1:9" x14ac:dyDescent="0.25">
      <c r="A171" s="28" t="s">
        <v>880</v>
      </c>
      <c r="B171" s="28" t="s">
        <v>882</v>
      </c>
      <c r="C171" s="28">
        <v>2271</v>
      </c>
      <c r="D171" s="28" t="s">
        <v>2168</v>
      </c>
      <c r="E171" s="28" t="s">
        <v>798</v>
      </c>
      <c r="F171" s="28" t="s">
        <v>2206</v>
      </c>
      <c r="G171" s="331">
        <v>385</v>
      </c>
      <c r="H171" s="28">
        <v>2505</v>
      </c>
      <c r="I171" s="28">
        <v>124</v>
      </c>
    </row>
    <row r="172" spans="1:9" x14ac:dyDescent="0.25">
      <c r="A172" s="28" t="s">
        <v>880</v>
      </c>
      <c r="B172" s="28" t="s">
        <v>882</v>
      </c>
      <c r="C172" s="28">
        <v>2271</v>
      </c>
      <c r="D172" s="28" t="s">
        <v>2168</v>
      </c>
      <c r="E172" s="28" t="s">
        <v>801</v>
      </c>
      <c r="F172" s="28" t="s">
        <v>2207</v>
      </c>
      <c r="G172" s="331">
        <v>386</v>
      </c>
      <c r="H172" s="28">
        <v>2505</v>
      </c>
      <c r="I172" s="28">
        <v>152</v>
      </c>
    </row>
    <row r="173" spans="1:9" x14ac:dyDescent="0.25">
      <c r="A173" s="28" t="s">
        <v>880</v>
      </c>
      <c r="B173" s="28" t="s">
        <v>882</v>
      </c>
      <c r="C173" s="28">
        <v>2271</v>
      </c>
      <c r="D173" s="28" t="s">
        <v>2168</v>
      </c>
      <c r="E173" s="28" t="s">
        <v>641</v>
      </c>
      <c r="F173" s="28" t="s">
        <v>2208</v>
      </c>
      <c r="G173" s="331">
        <v>387</v>
      </c>
      <c r="H173" s="28">
        <v>2505</v>
      </c>
      <c r="I173" s="28">
        <v>1</v>
      </c>
    </row>
    <row r="174" spans="1:9" x14ac:dyDescent="0.25">
      <c r="A174" s="28" t="s">
        <v>880</v>
      </c>
      <c r="B174" s="28" t="s">
        <v>882</v>
      </c>
      <c r="C174" s="28">
        <v>2271</v>
      </c>
      <c r="D174" s="28" t="s">
        <v>2168</v>
      </c>
      <c r="E174" s="28" t="s">
        <v>645</v>
      </c>
      <c r="F174" s="28" t="s">
        <v>2209</v>
      </c>
      <c r="G174" s="331">
        <v>556</v>
      </c>
      <c r="H174" s="28">
        <v>2505</v>
      </c>
      <c r="I174" s="28">
        <v>2</v>
      </c>
    </row>
    <row r="175" spans="1:9" x14ac:dyDescent="0.25">
      <c r="A175" s="28" t="s">
        <v>880</v>
      </c>
      <c r="B175" s="28" t="s">
        <v>882</v>
      </c>
      <c r="C175" s="28">
        <v>2271</v>
      </c>
      <c r="D175" s="28" t="s">
        <v>2168</v>
      </c>
      <c r="E175" s="28" t="s">
        <v>804</v>
      </c>
      <c r="F175" s="28" t="s">
        <v>2210</v>
      </c>
      <c r="G175" s="331">
        <v>388</v>
      </c>
      <c r="H175" s="28">
        <v>2505</v>
      </c>
      <c r="I175" s="28">
        <v>26</v>
      </c>
    </row>
    <row r="176" spans="1:9" x14ac:dyDescent="0.25">
      <c r="A176" s="28" t="s">
        <v>880</v>
      </c>
      <c r="B176" s="28" t="s">
        <v>882</v>
      </c>
      <c r="C176" s="28">
        <v>2271</v>
      </c>
      <c r="D176" s="28" t="s">
        <v>2168</v>
      </c>
      <c r="E176" s="28" t="s">
        <v>806</v>
      </c>
      <c r="F176" s="28" t="s">
        <v>2211</v>
      </c>
      <c r="G176" s="331">
        <v>389</v>
      </c>
      <c r="H176" s="28">
        <v>2505</v>
      </c>
      <c r="I176" s="28">
        <v>17</v>
      </c>
    </row>
    <row r="177" spans="1:9" x14ac:dyDescent="0.25">
      <c r="A177" s="28" t="s">
        <v>880</v>
      </c>
      <c r="B177" s="28" t="s">
        <v>882</v>
      </c>
      <c r="C177" s="28">
        <v>2271</v>
      </c>
      <c r="D177" s="28" t="s">
        <v>2168</v>
      </c>
      <c r="E177" s="28" t="s">
        <v>808</v>
      </c>
      <c r="F177" s="28" t="s">
        <v>2212</v>
      </c>
      <c r="G177" s="331">
        <v>390</v>
      </c>
      <c r="H177" s="28">
        <v>2505</v>
      </c>
      <c r="I177" s="28">
        <v>41</v>
      </c>
    </row>
    <row r="178" spans="1:9" x14ac:dyDescent="0.25">
      <c r="A178" s="28" t="s">
        <v>884</v>
      </c>
      <c r="B178" s="28" t="s">
        <v>886</v>
      </c>
      <c r="C178" s="28">
        <v>2300</v>
      </c>
      <c r="D178" s="28" t="s">
        <v>2215</v>
      </c>
      <c r="E178" s="28" t="s">
        <v>742</v>
      </c>
      <c r="F178" s="28" t="s">
        <v>2169</v>
      </c>
      <c r="G178" s="331">
        <v>350</v>
      </c>
      <c r="H178" s="28">
        <v>2460</v>
      </c>
      <c r="I178" s="28">
        <v>95</v>
      </c>
    </row>
    <row r="179" spans="1:9" x14ac:dyDescent="0.25">
      <c r="A179" s="28" t="s">
        <v>884</v>
      </c>
      <c r="B179" s="28" t="s">
        <v>886</v>
      </c>
      <c r="C179" s="28">
        <v>2300</v>
      </c>
      <c r="D179" s="28" t="s">
        <v>2215</v>
      </c>
      <c r="E179" s="28" t="s">
        <v>745</v>
      </c>
      <c r="F179" s="28" t="s">
        <v>2170</v>
      </c>
      <c r="G179" s="331">
        <v>351</v>
      </c>
      <c r="H179" s="28">
        <v>2460</v>
      </c>
      <c r="I179" s="28">
        <v>173</v>
      </c>
    </row>
    <row r="180" spans="1:9" x14ac:dyDescent="0.25">
      <c r="A180" s="28" t="s">
        <v>884</v>
      </c>
      <c r="B180" s="28" t="s">
        <v>886</v>
      </c>
      <c r="C180" s="28">
        <v>2300</v>
      </c>
      <c r="D180" s="28" t="s">
        <v>2215</v>
      </c>
      <c r="E180" s="28" t="s">
        <v>747</v>
      </c>
      <c r="F180" s="28" t="s">
        <v>2171</v>
      </c>
      <c r="G180" s="331">
        <v>352</v>
      </c>
      <c r="H180" s="28">
        <v>2460</v>
      </c>
      <c r="I180" s="28">
        <v>232</v>
      </c>
    </row>
    <row r="181" spans="1:9" x14ac:dyDescent="0.25">
      <c r="A181" s="28" t="s">
        <v>884</v>
      </c>
      <c r="B181" s="28" t="s">
        <v>886</v>
      </c>
      <c r="C181" s="28">
        <v>2300</v>
      </c>
      <c r="D181" s="28" t="s">
        <v>2215</v>
      </c>
      <c r="E181" s="28" t="s">
        <v>750</v>
      </c>
      <c r="F181" s="28" t="s">
        <v>2172</v>
      </c>
      <c r="G181" s="331">
        <v>353</v>
      </c>
      <c r="H181" s="28">
        <v>2460</v>
      </c>
      <c r="I181" s="28">
        <v>56</v>
      </c>
    </row>
    <row r="182" spans="1:9" x14ac:dyDescent="0.25">
      <c r="A182" s="28" t="s">
        <v>884</v>
      </c>
      <c r="B182" s="28" t="s">
        <v>886</v>
      </c>
      <c r="C182" s="28">
        <v>2300</v>
      </c>
      <c r="D182" s="28" t="s">
        <v>2215</v>
      </c>
      <c r="E182" s="28" t="s">
        <v>752</v>
      </c>
      <c r="F182" s="28" t="s">
        <v>2175</v>
      </c>
      <c r="G182" s="331">
        <v>356</v>
      </c>
      <c r="H182" s="28">
        <v>2460</v>
      </c>
      <c r="I182" s="28">
        <v>13</v>
      </c>
    </row>
    <row r="183" spans="1:9" x14ac:dyDescent="0.25">
      <c r="A183" s="28" t="s">
        <v>884</v>
      </c>
      <c r="B183" s="28" t="s">
        <v>886</v>
      </c>
      <c r="C183" s="28">
        <v>2300</v>
      </c>
      <c r="D183" s="28" t="s">
        <v>2215</v>
      </c>
      <c r="E183" s="28" t="s">
        <v>754</v>
      </c>
      <c r="F183" s="28" t="s">
        <v>2176</v>
      </c>
      <c r="G183" s="331">
        <v>357</v>
      </c>
      <c r="H183" s="28">
        <v>2460</v>
      </c>
      <c r="I183" s="28">
        <v>10</v>
      </c>
    </row>
    <row r="184" spans="1:9" x14ac:dyDescent="0.25">
      <c r="A184" s="28" t="s">
        <v>884</v>
      </c>
      <c r="B184" s="28" t="s">
        <v>886</v>
      </c>
      <c r="C184" s="28">
        <v>2300</v>
      </c>
      <c r="D184" s="28" t="s">
        <v>2215</v>
      </c>
      <c r="E184" s="28" t="s">
        <v>756</v>
      </c>
      <c r="F184" s="28" t="s">
        <v>2177</v>
      </c>
      <c r="G184" s="331">
        <v>358</v>
      </c>
      <c r="H184" s="28">
        <v>2460</v>
      </c>
      <c r="I184" s="28">
        <v>4</v>
      </c>
    </row>
    <row r="185" spans="1:9" x14ac:dyDescent="0.25">
      <c r="A185" s="28" t="s">
        <v>884</v>
      </c>
      <c r="B185" s="28" t="s">
        <v>886</v>
      </c>
      <c r="C185" s="28">
        <v>2300</v>
      </c>
      <c r="D185" s="28" t="s">
        <v>2215</v>
      </c>
      <c r="E185" s="28" t="s">
        <v>758</v>
      </c>
      <c r="F185" s="28" t="s">
        <v>2178</v>
      </c>
      <c r="G185" s="331">
        <v>359</v>
      </c>
      <c r="H185" s="28">
        <v>2460</v>
      </c>
      <c r="I185" s="28">
        <v>12</v>
      </c>
    </row>
    <row r="186" spans="1:9" x14ac:dyDescent="0.25">
      <c r="A186" s="28" t="s">
        <v>884</v>
      </c>
      <c r="B186" s="28" t="s">
        <v>886</v>
      </c>
      <c r="C186" s="28">
        <v>2300</v>
      </c>
      <c r="D186" s="28" t="s">
        <v>2215</v>
      </c>
      <c r="E186" s="28" t="s">
        <v>760</v>
      </c>
      <c r="F186" s="28" t="s">
        <v>2181</v>
      </c>
      <c r="G186" s="331">
        <v>362</v>
      </c>
      <c r="H186" s="28">
        <v>2460</v>
      </c>
      <c r="I186" s="28">
        <v>208</v>
      </c>
    </row>
    <row r="187" spans="1:9" x14ac:dyDescent="0.25">
      <c r="A187" s="28" t="s">
        <v>884</v>
      </c>
      <c r="B187" s="28" t="s">
        <v>886</v>
      </c>
      <c r="C187" s="28">
        <v>2300</v>
      </c>
      <c r="D187" s="28" t="s">
        <v>2215</v>
      </c>
      <c r="E187" s="28" t="s">
        <v>763</v>
      </c>
      <c r="F187" s="28" t="s">
        <v>2182</v>
      </c>
      <c r="G187" s="331">
        <v>363</v>
      </c>
      <c r="H187" s="28">
        <v>2460</v>
      </c>
      <c r="I187" s="28">
        <v>14</v>
      </c>
    </row>
    <row r="188" spans="1:9" x14ac:dyDescent="0.25">
      <c r="A188" s="28" t="s">
        <v>884</v>
      </c>
      <c r="B188" s="28" t="s">
        <v>886</v>
      </c>
      <c r="C188" s="28">
        <v>2300</v>
      </c>
      <c r="D188" s="28" t="s">
        <v>2215</v>
      </c>
      <c r="E188" s="28" t="s">
        <v>766</v>
      </c>
      <c r="F188" s="28" t="s">
        <v>2183</v>
      </c>
      <c r="G188" s="331">
        <v>364</v>
      </c>
      <c r="H188" s="28">
        <v>2460</v>
      </c>
      <c r="I188" s="28">
        <v>50</v>
      </c>
    </row>
    <row r="189" spans="1:9" x14ac:dyDescent="0.25">
      <c r="A189" s="28" t="s">
        <v>884</v>
      </c>
      <c r="B189" s="28" t="s">
        <v>886</v>
      </c>
      <c r="C189" s="28">
        <v>2300</v>
      </c>
      <c r="D189" s="28" t="s">
        <v>2215</v>
      </c>
      <c r="E189" s="28" t="s">
        <v>768</v>
      </c>
      <c r="F189" s="28" t="s">
        <v>2184</v>
      </c>
      <c r="G189" s="331">
        <v>365</v>
      </c>
      <c r="H189" s="28">
        <v>2460</v>
      </c>
      <c r="I189" s="28">
        <v>17</v>
      </c>
    </row>
    <row r="190" spans="1:9" x14ac:dyDescent="0.25">
      <c r="A190" s="28" t="s">
        <v>884</v>
      </c>
      <c r="B190" s="28" t="s">
        <v>886</v>
      </c>
      <c r="C190" s="28">
        <v>2300</v>
      </c>
      <c r="D190" s="28" t="s">
        <v>2215</v>
      </c>
      <c r="E190" s="28" t="s">
        <v>1739</v>
      </c>
      <c r="F190" s="28" t="s">
        <v>1740</v>
      </c>
      <c r="G190" s="331">
        <v>555</v>
      </c>
      <c r="H190" s="28">
        <v>2460</v>
      </c>
      <c r="I190" s="28">
        <v>1</v>
      </c>
    </row>
    <row r="191" spans="1:9" x14ac:dyDescent="0.25">
      <c r="A191" s="28" t="s">
        <v>884</v>
      </c>
      <c r="B191" s="28" t="s">
        <v>886</v>
      </c>
      <c r="C191" s="28">
        <v>2300</v>
      </c>
      <c r="D191" s="28" t="s">
        <v>2215</v>
      </c>
      <c r="E191" s="28" t="s">
        <v>770</v>
      </c>
      <c r="F191" s="28" t="s">
        <v>2185</v>
      </c>
      <c r="G191" s="331">
        <v>366</v>
      </c>
      <c r="H191" s="28">
        <v>2460</v>
      </c>
      <c r="I191" s="28">
        <v>14</v>
      </c>
    </row>
    <row r="192" spans="1:9" x14ac:dyDescent="0.25">
      <c r="A192" s="28" t="s">
        <v>884</v>
      </c>
      <c r="B192" s="28" t="s">
        <v>886</v>
      </c>
      <c r="C192" s="28">
        <v>2300</v>
      </c>
      <c r="D192" s="28" t="s">
        <v>2215</v>
      </c>
      <c r="E192" s="28" t="s">
        <v>772</v>
      </c>
      <c r="F192" s="28" t="s">
        <v>2186</v>
      </c>
      <c r="G192" s="331">
        <v>367</v>
      </c>
      <c r="H192" s="28">
        <v>2460</v>
      </c>
      <c r="I192" s="28">
        <v>25</v>
      </c>
    </row>
    <row r="193" spans="1:9" x14ac:dyDescent="0.25">
      <c r="A193" s="28" t="s">
        <v>884</v>
      </c>
      <c r="B193" s="28" t="s">
        <v>886</v>
      </c>
      <c r="C193" s="28">
        <v>2300</v>
      </c>
      <c r="D193" s="28" t="s">
        <v>2215</v>
      </c>
      <c r="E193" s="28" t="s">
        <v>774</v>
      </c>
      <c r="F193" s="28" t="s">
        <v>2187</v>
      </c>
      <c r="G193" s="331">
        <v>368</v>
      </c>
      <c r="H193" s="28">
        <v>2460</v>
      </c>
      <c r="I193" s="28">
        <v>26</v>
      </c>
    </row>
    <row r="194" spans="1:9" x14ac:dyDescent="0.25">
      <c r="A194" s="28" t="s">
        <v>884</v>
      </c>
      <c r="B194" s="28" t="s">
        <v>886</v>
      </c>
      <c r="C194" s="28">
        <v>2300</v>
      </c>
      <c r="D194" s="28" t="s">
        <v>2215</v>
      </c>
      <c r="E194" s="28" t="s">
        <v>776</v>
      </c>
      <c r="F194" s="28" t="s">
        <v>2188</v>
      </c>
      <c r="G194" s="331">
        <v>369</v>
      </c>
      <c r="H194" s="28">
        <v>2460</v>
      </c>
      <c r="I194" s="28">
        <v>18</v>
      </c>
    </row>
    <row r="195" spans="1:9" x14ac:dyDescent="0.25">
      <c r="A195" s="28" t="s">
        <v>884</v>
      </c>
      <c r="B195" s="28" t="s">
        <v>886</v>
      </c>
      <c r="C195" s="28">
        <v>2300</v>
      </c>
      <c r="D195" s="28" t="s">
        <v>2215</v>
      </c>
      <c r="E195" s="28" t="s">
        <v>777</v>
      </c>
      <c r="F195" s="28" t="s">
        <v>2189</v>
      </c>
      <c r="G195" s="331">
        <v>370</v>
      </c>
      <c r="H195" s="28">
        <v>2460</v>
      </c>
      <c r="I195" s="28">
        <v>48</v>
      </c>
    </row>
    <row r="196" spans="1:9" x14ac:dyDescent="0.25">
      <c r="A196" s="28" t="s">
        <v>884</v>
      </c>
      <c r="B196" s="28" t="s">
        <v>886</v>
      </c>
      <c r="C196" s="28">
        <v>2300</v>
      </c>
      <c r="D196" s="28" t="s">
        <v>2215</v>
      </c>
      <c r="E196" s="28" t="s">
        <v>780</v>
      </c>
      <c r="F196" s="28" t="s">
        <v>2190</v>
      </c>
      <c r="G196" s="331">
        <v>371</v>
      </c>
      <c r="H196" s="28">
        <v>2460</v>
      </c>
      <c r="I196" s="28">
        <v>22</v>
      </c>
    </row>
    <row r="197" spans="1:9" x14ac:dyDescent="0.25">
      <c r="A197" s="28" t="s">
        <v>884</v>
      </c>
      <c r="B197" s="28" t="s">
        <v>886</v>
      </c>
      <c r="C197" s="28">
        <v>2300</v>
      </c>
      <c r="D197" s="28" t="s">
        <v>2215</v>
      </c>
      <c r="E197" s="28" t="s">
        <v>782</v>
      </c>
      <c r="F197" s="28" t="s">
        <v>2191</v>
      </c>
      <c r="G197" s="331">
        <v>372</v>
      </c>
      <c r="H197" s="28">
        <v>2460</v>
      </c>
      <c r="I197" s="28">
        <v>27</v>
      </c>
    </row>
    <row r="198" spans="1:9" x14ac:dyDescent="0.25">
      <c r="A198" s="28" t="s">
        <v>884</v>
      </c>
      <c r="B198" s="28" t="s">
        <v>886</v>
      </c>
      <c r="C198" s="28">
        <v>2300</v>
      </c>
      <c r="D198" s="28" t="s">
        <v>2215</v>
      </c>
      <c r="E198" s="28" t="s">
        <v>785</v>
      </c>
      <c r="F198" s="28" t="s">
        <v>2196</v>
      </c>
      <c r="G198" s="331">
        <v>377</v>
      </c>
      <c r="H198" s="28">
        <v>2460</v>
      </c>
      <c r="I198" s="28">
        <v>208</v>
      </c>
    </row>
    <row r="199" spans="1:9" x14ac:dyDescent="0.25">
      <c r="A199" s="28" t="s">
        <v>884</v>
      </c>
      <c r="B199" s="28" t="s">
        <v>886</v>
      </c>
      <c r="C199" s="28">
        <v>2300</v>
      </c>
      <c r="D199" s="28" t="s">
        <v>2215</v>
      </c>
      <c r="E199" s="28" t="s">
        <v>788</v>
      </c>
      <c r="F199" s="28" t="s">
        <v>2197</v>
      </c>
      <c r="G199" s="331">
        <v>378</v>
      </c>
      <c r="H199" s="28">
        <v>2460</v>
      </c>
      <c r="I199" s="28">
        <v>4</v>
      </c>
    </row>
    <row r="200" spans="1:9" x14ac:dyDescent="0.25">
      <c r="A200" s="28" t="s">
        <v>884</v>
      </c>
      <c r="B200" s="28" t="s">
        <v>886</v>
      </c>
      <c r="C200" s="28">
        <v>2300</v>
      </c>
      <c r="D200" s="28" t="s">
        <v>2215</v>
      </c>
      <c r="E200" s="28" t="s">
        <v>789</v>
      </c>
      <c r="F200" s="28" t="s">
        <v>2199</v>
      </c>
      <c r="G200" s="331">
        <v>380</v>
      </c>
      <c r="H200" s="28">
        <v>2460</v>
      </c>
      <c r="I200" s="28">
        <v>130</v>
      </c>
    </row>
    <row r="201" spans="1:9" x14ac:dyDescent="0.25">
      <c r="A201" s="28" t="s">
        <v>884</v>
      </c>
      <c r="B201" s="28" t="s">
        <v>886</v>
      </c>
      <c r="C201" s="28">
        <v>2300</v>
      </c>
      <c r="D201" s="28" t="s">
        <v>2215</v>
      </c>
      <c r="E201" s="28" t="s">
        <v>791</v>
      </c>
      <c r="F201" s="28" t="s">
        <v>2200</v>
      </c>
      <c r="G201" s="331">
        <v>381</v>
      </c>
      <c r="H201" s="28">
        <v>2460</v>
      </c>
      <c r="I201" s="28">
        <v>15</v>
      </c>
    </row>
    <row r="202" spans="1:9" x14ac:dyDescent="0.25">
      <c r="A202" s="28" t="s">
        <v>884</v>
      </c>
      <c r="B202" s="28" t="s">
        <v>886</v>
      </c>
      <c r="C202" s="28">
        <v>2300</v>
      </c>
      <c r="D202" s="28" t="s">
        <v>2215</v>
      </c>
      <c r="E202" s="28" t="s">
        <v>792</v>
      </c>
      <c r="F202" s="28" t="s">
        <v>2201</v>
      </c>
      <c r="G202" s="331">
        <v>382</v>
      </c>
      <c r="H202" s="28">
        <v>2460</v>
      </c>
      <c r="I202" s="28">
        <v>11</v>
      </c>
    </row>
    <row r="203" spans="1:9" x14ac:dyDescent="0.25">
      <c r="A203" s="28" t="s">
        <v>884</v>
      </c>
      <c r="B203" s="28" t="s">
        <v>886</v>
      </c>
      <c r="C203" s="28">
        <v>2300</v>
      </c>
      <c r="D203" s="28" t="s">
        <v>2215</v>
      </c>
      <c r="E203" s="28" t="s">
        <v>2202</v>
      </c>
      <c r="F203" s="28" t="s">
        <v>2203</v>
      </c>
      <c r="G203" s="331">
        <v>557</v>
      </c>
      <c r="H203" s="28">
        <v>2460</v>
      </c>
      <c r="I203" s="28">
        <v>1</v>
      </c>
    </row>
    <row r="204" spans="1:9" x14ac:dyDescent="0.25">
      <c r="A204" s="28" t="s">
        <v>884</v>
      </c>
      <c r="B204" s="28" t="s">
        <v>886</v>
      </c>
      <c r="C204" s="28">
        <v>2300</v>
      </c>
      <c r="D204" s="28" t="s">
        <v>2215</v>
      </c>
      <c r="E204" s="28" t="s">
        <v>794</v>
      </c>
      <c r="F204" s="28" t="s">
        <v>2204</v>
      </c>
      <c r="G204" s="331">
        <v>383</v>
      </c>
      <c r="H204" s="28">
        <v>2460</v>
      </c>
      <c r="I204" s="28">
        <v>92</v>
      </c>
    </row>
    <row r="205" spans="1:9" x14ac:dyDescent="0.25">
      <c r="A205" s="28" t="s">
        <v>884</v>
      </c>
      <c r="B205" s="28" t="s">
        <v>886</v>
      </c>
      <c r="C205" s="28">
        <v>2300</v>
      </c>
      <c r="D205" s="28" t="s">
        <v>2215</v>
      </c>
      <c r="E205" s="28" t="s">
        <v>797</v>
      </c>
      <c r="F205" s="28" t="s">
        <v>2205</v>
      </c>
      <c r="G205" s="331">
        <v>384</v>
      </c>
      <c r="H205" s="28">
        <v>2460</v>
      </c>
      <c r="I205" s="28">
        <v>22</v>
      </c>
    </row>
    <row r="206" spans="1:9" x14ac:dyDescent="0.25">
      <c r="A206" s="28" t="s">
        <v>884</v>
      </c>
      <c r="B206" s="28" t="s">
        <v>886</v>
      </c>
      <c r="C206" s="28">
        <v>2300</v>
      </c>
      <c r="D206" s="28" t="s">
        <v>2215</v>
      </c>
      <c r="E206" s="28" t="s">
        <v>798</v>
      </c>
      <c r="F206" s="28" t="s">
        <v>2206</v>
      </c>
      <c r="G206" s="331">
        <v>385</v>
      </c>
      <c r="H206" s="28">
        <v>2460</v>
      </c>
      <c r="I206" s="28">
        <v>132</v>
      </c>
    </row>
    <row r="207" spans="1:9" x14ac:dyDescent="0.25">
      <c r="A207" s="28" t="s">
        <v>884</v>
      </c>
      <c r="B207" s="28" t="s">
        <v>886</v>
      </c>
      <c r="C207" s="28">
        <v>2300</v>
      </c>
      <c r="D207" s="28" t="s">
        <v>2215</v>
      </c>
      <c r="E207" s="28" t="s">
        <v>801</v>
      </c>
      <c r="F207" s="28" t="s">
        <v>2207</v>
      </c>
      <c r="G207" s="331">
        <v>386</v>
      </c>
      <c r="H207" s="28">
        <v>2460</v>
      </c>
      <c r="I207" s="28">
        <v>138</v>
      </c>
    </row>
    <row r="208" spans="1:9" x14ac:dyDescent="0.25">
      <c r="A208" s="28" t="s">
        <v>884</v>
      </c>
      <c r="B208" s="28" t="s">
        <v>886</v>
      </c>
      <c r="C208" s="28">
        <v>2300</v>
      </c>
      <c r="D208" s="28" t="s">
        <v>2215</v>
      </c>
      <c r="E208" s="28" t="s">
        <v>804</v>
      </c>
      <c r="F208" s="28" t="s">
        <v>2210</v>
      </c>
      <c r="G208" s="331">
        <v>388</v>
      </c>
      <c r="H208" s="28">
        <v>2460</v>
      </c>
      <c r="I208" s="28">
        <v>25</v>
      </c>
    </row>
    <row r="209" spans="1:9" x14ac:dyDescent="0.25">
      <c r="A209" s="28" t="s">
        <v>884</v>
      </c>
      <c r="B209" s="28" t="s">
        <v>886</v>
      </c>
      <c r="C209" s="28">
        <v>2300</v>
      </c>
      <c r="D209" s="28" t="s">
        <v>2215</v>
      </c>
      <c r="E209" s="28" t="s">
        <v>806</v>
      </c>
      <c r="F209" s="28" t="s">
        <v>2211</v>
      </c>
      <c r="G209" s="331">
        <v>389</v>
      </c>
      <c r="H209" s="28">
        <v>2460</v>
      </c>
      <c r="I209" s="28">
        <v>18</v>
      </c>
    </row>
    <row r="210" spans="1:9" x14ac:dyDescent="0.25">
      <c r="A210" s="28" t="s">
        <v>884</v>
      </c>
      <c r="B210" s="28" t="s">
        <v>886</v>
      </c>
      <c r="C210" s="28">
        <v>2300</v>
      </c>
      <c r="D210" s="28" t="s">
        <v>2215</v>
      </c>
      <c r="E210" s="28" t="s">
        <v>808</v>
      </c>
      <c r="F210" s="28" t="s">
        <v>2212</v>
      </c>
      <c r="G210" s="331">
        <v>390</v>
      </c>
      <c r="H210" s="28">
        <v>2460</v>
      </c>
      <c r="I210" s="28">
        <v>42</v>
      </c>
    </row>
    <row r="211" spans="1:9" x14ac:dyDescent="0.25">
      <c r="A211" s="28" t="s">
        <v>890</v>
      </c>
      <c r="B211" s="28" t="s">
        <v>892</v>
      </c>
      <c r="C211" s="28">
        <v>2257</v>
      </c>
      <c r="D211" s="28" t="s">
        <v>2216</v>
      </c>
      <c r="E211" s="28" t="s">
        <v>742</v>
      </c>
      <c r="F211" s="28" t="s">
        <v>2169</v>
      </c>
      <c r="G211" s="331">
        <v>350</v>
      </c>
      <c r="H211" s="28">
        <v>2505</v>
      </c>
      <c r="I211" s="28">
        <v>97</v>
      </c>
    </row>
    <row r="212" spans="1:9" x14ac:dyDescent="0.25">
      <c r="A212" s="28" t="s">
        <v>890</v>
      </c>
      <c r="B212" s="28" t="s">
        <v>892</v>
      </c>
      <c r="C212" s="28">
        <v>2257</v>
      </c>
      <c r="D212" s="28" t="s">
        <v>2216</v>
      </c>
      <c r="E212" s="28" t="s">
        <v>745</v>
      </c>
      <c r="F212" s="28" t="s">
        <v>2170</v>
      </c>
      <c r="G212" s="331">
        <v>351</v>
      </c>
      <c r="H212" s="28">
        <v>2505</v>
      </c>
      <c r="I212" s="28">
        <v>203</v>
      </c>
    </row>
    <row r="213" spans="1:9" x14ac:dyDescent="0.25">
      <c r="A213" s="28" t="s">
        <v>890</v>
      </c>
      <c r="B213" s="28" t="s">
        <v>892</v>
      </c>
      <c r="C213" s="28">
        <v>2257</v>
      </c>
      <c r="D213" s="28" t="s">
        <v>2216</v>
      </c>
      <c r="E213" s="28" t="s">
        <v>747</v>
      </c>
      <c r="F213" s="28" t="s">
        <v>2171</v>
      </c>
      <c r="G213" s="331">
        <v>352</v>
      </c>
      <c r="H213" s="28">
        <v>2505</v>
      </c>
      <c r="I213" s="28">
        <v>228</v>
      </c>
    </row>
    <row r="214" spans="1:9" x14ac:dyDescent="0.25">
      <c r="A214" s="28" t="s">
        <v>890</v>
      </c>
      <c r="B214" s="28" t="s">
        <v>892</v>
      </c>
      <c r="C214" s="28">
        <v>2257</v>
      </c>
      <c r="D214" s="28" t="s">
        <v>2216</v>
      </c>
      <c r="E214" s="28" t="s">
        <v>750</v>
      </c>
      <c r="F214" s="28" t="s">
        <v>2172</v>
      </c>
      <c r="G214" s="331">
        <v>353</v>
      </c>
      <c r="H214" s="28">
        <v>2505</v>
      </c>
      <c r="I214" s="28">
        <v>45</v>
      </c>
    </row>
    <row r="215" spans="1:9" x14ac:dyDescent="0.25">
      <c r="A215" s="28" t="s">
        <v>890</v>
      </c>
      <c r="B215" s="28" t="s">
        <v>892</v>
      </c>
      <c r="C215" s="28">
        <v>2257</v>
      </c>
      <c r="D215" s="28" t="s">
        <v>2216</v>
      </c>
      <c r="E215" s="28" t="s">
        <v>545</v>
      </c>
      <c r="F215" s="28" t="s">
        <v>2173</v>
      </c>
      <c r="G215" s="331">
        <v>354</v>
      </c>
      <c r="H215" s="28">
        <v>2505</v>
      </c>
      <c r="I215" s="28">
        <v>10</v>
      </c>
    </row>
    <row r="216" spans="1:9" x14ac:dyDescent="0.25">
      <c r="A216" s="28" t="s">
        <v>890</v>
      </c>
      <c r="B216" s="28" t="s">
        <v>892</v>
      </c>
      <c r="C216" s="28">
        <v>2257</v>
      </c>
      <c r="D216" s="28" t="s">
        <v>2216</v>
      </c>
      <c r="E216" s="28" t="s">
        <v>554</v>
      </c>
      <c r="F216" s="28" t="s">
        <v>2174</v>
      </c>
      <c r="G216" s="331">
        <v>355</v>
      </c>
      <c r="H216" s="28">
        <v>2505</v>
      </c>
      <c r="I216" s="28">
        <v>1</v>
      </c>
    </row>
    <row r="217" spans="1:9" x14ac:dyDescent="0.25">
      <c r="A217" s="28" t="s">
        <v>890</v>
      </c>
      <c r="B217" s="28" t="s">
        <v>892</v>
      </c>
      <c r="C217" s="28">
        <v>2257</v>
      </c>
      <c r="D217" s="28" t="s">
        <v>2216</v>
      </c>
      <c r="E217" s="28" t="s">
        <v>752</v>
      </c>
      <c r="F217" s="28" t="s">
        <v>2175</v>
      </c>
      <c r="G217" s="331">
        <v>356</v>
      </c>
      <c r="H217" s="28">
        <v>2505</v>
      </c>
      <c r="I217" s="28">
        <v>8</v>
      </c>
    </row>
    <row r="218" spans="1:9" x14ac:dyDescent="0.25">
      <c r="A218" s="28" t="s">
        <v>890</v>
      </c>
      <c r="B218" s="28" t="s">
        <v>892</v>
      </c>
      <c r="C218" s="28">
        <v>2257</v>
      </c>
      <c r="D218" s="28" t="s">
        <v>2216</v>
      </c>
      <c r="E218" s="28" t="s">
        <v>754</v>
      </c>
      <c r="F218" s="28" t="s">
        <v>2176</v>
      </c>
      <c r="G218" s="331">
        <v>357</v>
      </c>
      <c r="H218" s="28">
        <v>2505</v>
      </c>
      <c r="I218" s="28">
        <v>9</v>
      </c>
    </row>
    <row r="219" spans="1:9" x14ac:dyDescent="0.25">
      <c r="A219" s="28" t="s">
        <v>890</v>
      </c>
      <c r="B219" s="28" t="s">
        <v>892</v>
      </c>
      <c r="C219" s="28">
        <v>2257</v>
      </c>
      <c r="D219" s="28" t="s">
        <v>2216</v>
      </c>
      <c r="E219" s="28" t="s">
        <v>756</v>
      </c>
      <c r="F219" s="28" t="s">
        <v>2177</v>
      </c>
      <c r="G219" s="331">
        <v>358</v>
      </c>
      <c r="H219" s="28">
        <v>2505</v>
      </c>
      <c r="I219" s="28">
        <v>15</v>
      </c>
    </row>
    <row r="220" spans="1:9" x14ac:dyDescent="0.25">
      <c r="A220" s="28" t="s">
        <v>890</v>
      </c>
      <c r="B220" s="28" t="s">
        <v>892</v>
      </c>
      <c r="C220" s="28">
        <v>2257</v>
      </c>
      <c r="D220" s="28" t="s">
        <v>2216</v>
      </c>
      <c r="E220" s="28" t="s">
        <v>758</v>
      </c>
      <c r="F220" s="28" t="s">
        <v>2178</v>
      </c>
      <c r="G220" s="331">
        <v>359</v>
      </c>
      <c r="H220" s="28">
        <v>2505</v>
      </c>
      <c r="I220" s="28">
        <v>16</v>
      </c>
    </row>
    <row r="221" spans="1:9" x14ac:dyDescent="0.25">
      <c r="A221" s="28" t="s">
        <v>890</v>
      </c>
      <c r="B221" s="28" t="s">
        <v>892</v>
      </c>
      <c r="C221" s="28">
        <v>2257</v>
      </c>
      <c r="D221" s="28" t="s">
        <v>2216</v>
      </c>
      <c r="E221" s="28" t="s">
        <v>568</v>
      </c>
      <c r="F221" s="28" t="s">
        <v>2179</v>
      </c>
      <c r="G221" s="331">
        <v>360</v>
      </c>
      <c r="H221" s="28">
        <v>2505</v>
      </c>
      <c r="I221" s="28">
        <v>1</v>
      </c>
    </row>
    <row r="222" spans="1:9" x14ac:dyDescent="0.25">
      <c r="A222" s="28" t="s">
        <v>890</v>
      </c>
      <c r="B222" s="28" t="s">
        <v>892</v>
      </c>
      <c r="C222" s="28">
        <v>2257</v>
      </c>
      <c r="D222" s="28" t="s">
        <v>2216</v>
      </c>
      <c r="E222" s="28" t="s">
        <v>572</v>
      </c>
      <c r="F222" s="28" t="s">
        <v>2180</v>
      </c>
      <c r="G222" s="331">
        <v>361</v>
      </c>
      <c r="H222" s="28">
        <v>2505</v>
      </c>
      <c r="I222" s="28">
        <v>1</v>
      </c>
    </row>
    <row r="223" spans="1:9" x14ac:dyDescent="0.25">
      <c r="A223" s="28" t="s">
        <v>890</v>
      </c>
      <c r="B223" s="28" t="s">
        <v>892</v>
      </c>
      <c r="C223" s="28">
        <v>2257</v>
      </c>
      <c r="D223" s="28" t="s">
        <v>2216</v>
      </c>
      <c r="E223" s="28" t="s">
        <v>760</v>
      </c>
      <c r="F223" s="28" t="s">
        <v>2181</v>
      </c>
      <c r="G223" s="331">
        <v>362</v>
      </c>
      <c r="H223" s="28">
        <v>2505</v>
      </c>
      <c r="I223" s="28">
        <v>211</v>
      </c>
    </row>
    <row r="224" spans="1:9" x14ac:dyDescent="0.25">
      <c r="A224" s="28" t="s">
        <v>890</v>
      </c>
      <c r="B224" s="28" t="s">
        <v>892</v>
      </c>
      <c r="C224" s="28">
        <v>2257</v>
      </c>
      <c r="D224" s="28" t="s">
        <v>2216</v>
      </c>
      <c r="E224" s="28" t="s">
        <v>763</v>
      </c>
      <c r="F224" s="28" t="s">
        <v>2182</v>
      </c>
      <c r="G224" s="331">
        <v>363</v>
      </c>
      <c r="H224" s="28">
        <v>2505</v>
      </c>
      <c r="I224" s="28">
        <v>19</v>
      </c>
    </row>
    <row r="225" spans="1:9" x14ac:dyDescent="0.25">
      <c r="A225" s="28" t="s">
        <v>890</v>
      </c>
      <c r="B225" s="28" t="s">
        <v>892</v>
      </c>
      <c r="C225" s="28">
        <v>2257</v>
      </c>
      <c r="D225" s="28" t="s">
        <v>2216</v>
      </c>
      <c r="E225" s="28" t="s">
        <v>766</v>
      </c>
      <c r="F225" s="28" t="s">
        <v>2183</v>
      </c>
      <c r="G225" s="331">
        <v>364</v>
      </c>
      <c r="H225" s="28">
        <v>2505</v>
      </c>
      <c r="I225" s="28">
        <v>45</v>
      </c>
    </row>
    <row r="226" spans="1:9" x14ac:dyDescent="0.25">
      <c r="A226" s="28" t="s">
        <v>890</v>
      </c>
      <c r="B226" s="28" t="s">
        <v>892</v>
      </c>
      <c r="C226" s="28">
        <v>2257</v>
      </c>
      <c r="D226" s="28" t="s">
        <v>2216</v>
      </c>
      <c r="E226" s="28" t="s">
        <v>768</v>
      </c>
      <c r="F226" s="28" t="s">
        <v>2184</v>
      </c>
      <c r="G226" s="331">
        <v>365</v>
      </c>
      <c r="H226" s="28">
        <v>2505</v>
      </c>
      <c r="I226" s="28">
        <v>18</v>
      </c>
    </row>
    <row r="227" spans="1:9" x14ac:dyDescent="0.25">
      <c r="A227" s="28" t="s">
        <v>890</v>
      </c>
      <c r="B227" s="28" t="s">
        <v>892</v>
      </c>
      <c r="C227" s="28">
        <v>2257</v>
      </c>
      <c r="D227" s="28" t="s">
        <v>2216</v>
      </c>
      <c r="E227" s="28" t="s">
        <v>1739</v>
      </c>
      <c r="F227" s="28" t="s">
        <v>1740</v>
      </c>
      <c r="G227" s="331">
        <v>555</v>
      </c>
      <c r="H227" s="28">
        <v>2505</v>
      </c>
      <c r="I227" s="28">
        <v>3</v>
      </c>
    </row>
    <row r="228" spans="1:9" x14ac:dyDescent="0.25">
      <c r="A228" s="28" t="s">
        <v>890</v>
      </c>
      <c r="B228" s="28" t="s">
        <v>892</v>
      </c>
      <c r="C228" s="28">
        <v>2257</v>
      </c>
      <c r="D228" s="28" t="s">
        <v>2216</v>
      </c>
      <c r="E228" s="28" t="s">
        <v>770</v>
      </c>
      <c r="F228" s="28" t="s">
        <v>2185</v>
      </c>
      <c r="G228" s="331">
        <v>366</v>
      </c>
      <c r="H228" s="28">
        <v>2505</v>
      </c>
      <c r="I228" s="28">
        <v>14</v>
      </c>
    </row>
    <row r="229" spans="1:9" x14ac:dyDescent="0.25">
      <c r="A229" s="28" t="s">
        <v>890</v>
      </c>
      <c r="B229" s="28" t="s">
        <v>892</v>
      </c>
      <c r="C229" s="28">
        <v>2257</v>
      </c>
      <c r="D229" s="28" t="s">
        <v>2216</v>
      </c>
      <c r="E229" s="28" t="s">
        <v>772</v>
      </c>
      <c r="F229" s="28" t="s">
        <v>2186</v>
      </c>
      <c r="G229" s="331">
        <v>367</v>
      </c>
      <c r="H229" s="28">
        <v>2505</v>
      </c>
      <c r="I229" s="28">
        <v>29</v>
      </c>
    </row>
    <row r="230" spans="1:9" x14ac:dyDescent="0.25">
      <c r="A230" s="28" t="s">
        <v>890</v>
      </c>
      <c r="B230" s="28" t="s">
        <v>892</v>
      </c>
      <c r="C230" s="28">
        <v>2257</v>
      </c>
      <c r="D230" s="28" t="s">
        <v>2216</v>
      </c>
      <c r="E230" s="28" t="s">
        <v>774</v>
      </c>
      <c r="F230" s="28" t="s">
        <v>2187</v>
      </c>
      <c r="G230" s="331">
        <v>368</v>
      </c>
      <c r="H230" s="28">
        <v>2505</v>
      </c>
      <c r="I230" s="28">
        <v>31</v>
      </c>
    </row>
    <row r="231" spans="1:9" x14ac:dyDescent="0.25">
      <c r="A231" s="28" t="s">
        <v>890</v>
      </c>
      <c r="B231" s="28" t="s">
        <v>892</v>
      </c>
      <c r="C231" s="28">
        <v>2257</v>
      </c>
      <c r="D231" s="28" t="s">
        <v>2216</v>
      </c>
      <c r="E231" s="28" t="s">
        <v>776</v>
      </c>
      <c r="F231" s="28" t="s">
        <v>2188</v>
      </c>
      <c r="G231" s="331">
        <v>369</v>
      </c>
      <c r="H231" s="28">
        <v>2505</v>
      </c>
      <c r="I231" s="28">
        <v>13</v>
      </c>
    </row>
    <row r="232" spans="1:9" x14ac:dyDescent="0.25">
      <c r="A232" s="28" t="s">
        <v>890</v>
      </c>
      <c r="B232" s="28" t="s">
        <v>892</v>
      </c>
      <c r="C232" s="28">
        <v>2257</v>
      </c>
      <c r="D232" s="28" t="s">
        <v>2216</v>
      </c>
      <c r="E232" s="28" t="s">
        <v>777</v>
      </c>
      <c r="F232" s="28" t="s">
        <v>2189</v>
      </c>
      <c r="G232" s="331">
        <v>370</v>
      </c>
      <c r="H232" s="28">
        <v>2505</v>
      </c>
      <c r="I232" s="28">
        <v>44</v>
      </c>
    </row>
    <row r="233" spans="1:9" x14ac:dyDescent="0.25">
      <c r="A233" s="28" t="s">
        <v>890</v>
      </c>
      <c r="B233" s="28" t="s">
        <v>892</v>
      </c>
      <c r="C233" s="28">
        <v>2257</v>
      </c>
      <c r="D233" s="28" t="s">
        <v>2216</v>
      </c>
      <c r="E233" s="28" t="s">
        <v>780</v>
      </c>
      <c r="F233" s="28" t="s">
        <v>2190</v>
      </c>
      <c r="G233" s="331">
        <v>371</v>
      </c>
      <c r="H233" s="28">
        <v>2505</v>
      </c>
      <c r="I233" s="28">
        <v>17</v>
      </c>
    </row>
    <row r="234" spans="1:9" x14ac:dyDescent="0.25">
      <c r="A234" s="28" t="s">
        <v>890</v>
      </c>
      <c r="B234" s="28" t="s">
        <v>892</v>
      </c>
      <c r="C234" s="28">
        <v>2257</v>
      </c>
      <c r="D234" s="28" t="s">
        <v>2216</v>
      </c>
      <c r="E234" s="28" t="s">
        <v>782</v>
      </c>
      <c r="F234" s="28" t="s">
        <v>2191</v>
      </c>
      <c r="G234" s="331">
        <v>372</v>
      </c>
      <c r="H234" s="28">
        <v>2505</v>
      </c>
      <c r="I234" s="28">
        <v>37</v>
      </c>
    </row>
    <row r="235" spans="1:9" x14ac:dyDescent="0.25">
      <c r="A235" s="28" t="s">
        <v>890</v>
      </c>
      <c r="B235" s="28" t="s">
        <v>892</v>
      </c>
      <c r="C235" s="28">
        <v>2257</v>
      </c>
      <c r="D235" s="28" t="s">
        <v>2216</v>
      </c>
      <c r="E235" s="28" t="s">
        <v>589</v>
      </c>
      <c r="F235" s="28" t="s">
        <v>2192</v>
      </c>
      <c r="G235" s="331">
        <v>373</v>
      </c>
      <c r="H235" s="28">
        <v>2505</v>
      </c>
      <c r="I235" s="28">
        <v>2</v>
      </c>
    </row>
    <row r="236" spans="1:9" x14ac:dyDescent="0.25">
      <c r="A236" s="28" t="s">
        <v>890</v>
      </c>
      <c r="B236" s="28" t="s">
        <v>892</v>
      </c>
      <c r="C236" s="28">
        <v>2257</v>
      </c>
      <c r="D236" s="28" t="s">
        <v>2216</v>
      </c>
      <c r="E236" s="28" t="s">
        <v>593</v>
      </c>
      <c r="F236" s="28" t="s">
        <v>2193</v>
      </c>
      <c r="G236" s="331">
        <v>374</v>
      </c>
      <c r="H236" s="28">
        <v>2505</v>
      </c>
      <c r="I236" s="28">
        <v>11</v>
      </c>
    </row>
    <row r="237" spans="1:9" x14ac:dyDescent="0.25">
      <c r="A237" s="28" t="s">
        <v>890</v>
      </c>
      <c r="B237" s="28" t="s">
        <v>892</v>
      </c>
      <c r="C237" s="28">
        <v>2257</v>
      </c>
      <c r="D237" s="28" t="s">
        <v>2216</v>
      </c>
      <c r="E237" s="28" t="s">
        <v>599</v>
      </c>
      <c r="F237" s="28" t="s">
        <v>2194</v>
      </c>
      <c r="G237" s="331">
        <v>375</v>
      </c>
      <c r="H237" s="28">
        <v>2505</v>
      </c>
      <c r="I237" s="28">
        <v>10</v>
      </c>
    </row>
    <row r="238" spans="1:9" x14ac:dyDescent="0.25">
      <c r="A238" s="28" t="s">
        <v>890</v>
      </c>
      <c r="B238" s="28" t="s">
        <v>892</v>
      </c>
      <c r="C238" s="28">
        <v>2257</v>
      </c>
      <c r="D238" s="28" t="s">
        <v>2216</v>
      </c>
      <c r="E238" s="28" t="s">
        <v>600</v>
      </c>
      <c r="F238" s="28" t="s">
        <v>2195</v>
      </c>
      <c r="G238" s="331">
        <v>376</v>
      </c>
      <c r="H238" s="28">
        <v>2505</v>
      </c>
      <c r="I238" s="28">
        <v>9</v>
      </c>
    </row>
    <row r="239" spans="1:9" x14ac:dyDescent="0.25">
      <c r="A239" s="28" t="s">
        <v>890</v>
      </c>
      <c r="B239" s="28" t="s">
        <v>892</v>
      </c>
      <c r="C239" s="28">
        <v>2257</v>
      </c>
      <c r="D239" s="28" t="s">
        <v>2216</v>
      </c>
      <c r="E239" s="28" t="s">
        <v>785</v>
      </c>
      <c r="F239" s="28" t="s">
        <v>2196</v>
      </c>
      <c r="G239" s="331">
        <v>377</v>
      </c>
      <c r="H239" s="28">
        <v>2505</v>
      </c>
      <c r="I239" s="28">
        <v>211</v>
      </c>
    </row>
    <row r="240" spans="1:9" x14ac:dyDescent="0.25">
      <c r="A240" s="28" t="s">
        <v>890</v>
      </c>
      <c r="B240" s="28" t="s">
        <v>892</v>
      </c>
      <c r="C240" s="28">
        <v>2257</v>
      </c>
      <c r="D240" s="28" t="s">
        <v>2216</v>
      </c>
      <c r="E240" s="28" t="s">
        <v>788</v>
      </c>
      <c r="F240" s="28" t="s">
        <v>2197</v>
      </c>
      <c r="G240" s="331">
        <v>378</v>
      </c>
      <c r="H240" s="28">
        <v>2505</v>
      </c>
      <c r="I240" s="28">
        <v>7</v>
      </c>
    </row>
    <row r="241" spans="1:9" x14ac:dyDescent="0.25">
      <c r="A241" s="28" t="s">
        <v>890</v>
      </c>
      <c r="B241" s="28" t="s">
        <v>892</v>
      </c>
      <c r="C241" s="28">
        <v>2257</v>
      </c>
      <c r="D241" s="28" t="s">
        <v>2216</v>
      </c>
      <c r="E241" s="28" t="s">
        <v>603</v>
      </c>
      <c r="F241" s="28" t="s">
        <v>2198</v>
      </c>
      <c r="G241" s="331">
        <v>379</v>
      </c>
      <c r="H241" s="28">
        <v>2505</v>
      </c>
      <c r="I241" s="28">
        <v>10</v>
      </c>
    </row>
    <row r="242" spans="1:9" x14ac:dyDescent="0.25">
      <c r="A242" s="28" t="s">
        <v>890</v>
      </c>
      <c r="B242" s="28" t="s">
        <v>892</v>
      </c>
      <c r="C242" s="28">
        <v>2257</v>
      </c>
      <c r="D242" s="28" t="s">
        <v>2216</v>
      </c>
      <c r="E242" s="28" t="s">
        <v>789</v>
      </c>
      <c r="F242" s="28" t="s">
        <v>2199</v>
      </c>
      <c r="G242" s="331">
        <v>380</v>
      </c>
      <c r="H242" s="28">
        <v>2505</v>
      </c>
      <c r="I242" s="28">
        <v>113</v>
      </c>
    </row>
    <row r="243" spans="1:9" x14ac:dyDescent="0.25">
      <c r="A243" s="28" t="s">
        <v>890</v>
      </c>
      <c r="B243" s="28" t="s">
        <v>892</v>
      </c>
      <c r="C243" s="28">
        <v>2257</v>
      </c>
      <c r="D243" s="28" t="s">
        <v>2216</v>
      </c>
      <c r="E243" s="28" t="s">
        <v>791</v>
      </c>
      <c r="F243" s="28" t="s">
        <v>2200</v>
      </c>
      <c r="G243" s="331">
        <v>381</v>
      </c>
      <c r="H243" s="28">
        <v>2505</v>
      </c>
      <c r="I243" s="28">
        <v>16</v>
      </c>
    </row>
    <row r="244" spans="1:9" x14ac:dyDescent="0.25">
      <c r="A244" s="28" t="s">
        <v>890</v>
      </c>
      <c r="B244" s="28" t="s">
        <v>892</v>
      </c>
      <c r="C244" s="28">
        <v>2257</v>
      </c>
      <c r="D244" s="28" t="s">
        <v>2216</v>
      </c>
      <c r="E244" s="28" t="s">
        <v>792</v>
      </c>
      <c r="F244" s="28" t="s">
        <v>2201</v>
      </c>
      <c r="G244" s="331">
        <v>382</v>
      </c>
      <c r="H244" s="28">
        <v>2505</v>
      </c>
      <c r="I244" s="28">
        <v>10</v>
      </c>
    </row>
    <row r="245" spans="1:9" x14ac:dyDescent="0.25">
      <c r="A245" s="28" t="s">
        <v>890</v>
      </c>
      <c r="B245" s="28" t="s">
        <v>892</v>
      </c>
      <c r="C245" s="28">
        <v>2257</v>
      </c>
      <c r="D245" s="28" t="s">
        <v>2216</v>
      </c>
      <c r="E245" s="28" t="s">
        <v>2202</v>
      </c>
      <c r="F245" s="28" t="s">
        <v>2203</v>
      </c>
      <c r="G245" s="331">
        <v>557</v>
      </c>
      <c r="H245" s="28">
        <v>2505</v>
      </c>
      <c r="I245" s="28">
        <v>1</v>
      </c>
    </row>
    <row r="246" spans="1:9" x14ac:dyDescent="0.25">
      <c r="A246" s="28" t="s">
        <v>890</v>
      </c>
      <c r="B246" s="28" t="s">
        <v>892</v>
      </c>
      <c r="C246" s="28">
        <v>2257</v>
      </c>
      <c r="D246" s="28" t="s">
        <v>2216</v>
      </c>
      <c r="E246" s="28" t="s">
        <v>794</v>
      </c>
      <c r="F246" s="28" t="s">
        <v>2204</v>
      </c>
      <c r="G246" s="331">
        <v>383</v>
      </c>
      <c r="H246" s="28">
        <v>2505</v>
      </c>
      <c r="I246" s="28">
        <v>95</v>
      </c>
    </row>
    <row r="247" spans="1:9" x14ac:dyDescent="0.25">
      <c r="A247" s="28" t="s">
        <v>890</v>
      </c>
      <c r="B247" s="28" t="s">
        <v>892</v>
      </c>
      <c r="C247" s="28">
        <v>2257</v>
      </c>
      <c r="D247" s="28" t="s">
        <v>2216</v>
      </c>
      <c r="E247" s="28" t="s">
        <v>797</v>
      </c>
      <c r="F247" s="28" t="s">
        <v>2205</v>
      </c>
      <c r="G247" s="331">
        <v>384</v>
      </c>
      <c r="H247" s="28">
        <v>2505</v>
      </c>
      <c r="I247" s="28">
        <v>28</v>
      </c>
    </row>
    <row r="248" spans="1:9" x14ac:dyDescent="0.25">
      <c r="A248" s="28" t="s">
        <v>890</v>
      </c>
      <c r="B248" s="28" t="s">
        <v>892</v>
      </c>
      <c r="C248" s="28">
        <v>2257</v>
      </c>
      <c r="D248" s="28" t="s">
        <v>2216</v>
      </c>
      <c r="E248" s="28" t="s">
        <v>798</v>
      </c>
      <c r="F248" s="28" t="s">
        <v>2206</v>
      </c>
      <c r="G248" s="331">
        <v>385</v>
      </c>
      <c r="H248" s="28">
        <v>2505</v>
      </c>
      <c r="I248" s="28">
        <v>149</v>
      </c>
    </row>
    <row r="249" spans="1:9" x14ac:dyDescent="0.25">
      <c r="A249" s="28" t="s">
        <v>890</v>
      </c>
      <c r="B249" s="28" t="s">
        <v>892</v>
      </c>
      <c r="C249" s="28">
        <v>2257</v>
      </c>
      <c r="D249" s="28" t="s">
        <v>2216</v>
      </c>
      <c r="E249" s="28" t="s">
        <v>801</v>
      </c>
      <c r="F249" s="28" t="s">
        <v>2207</v>
      </c>
      <c r="G249" s="331">
        <v>386</v>
      </c>
      <c r="H249" s="28">
        <v>2505</v>
      </c>
      <c r="I249" s="28">
        <v>142</v>
      </c>
    </row>
    <row r="250" spans="1:9" x14ac:dyDescent="0.25">
      <c r="A250" s="28" t="s">
        <v>890</v>
      </c>
      <c r="B250" s="28" t="s">
        <v>892</v>
      </c>
      <c r="C250" s="28">
        <v>2257</v>
      </c>
      <c r="D250" s="28" t="s">
        <v>2216</v>
      </c>
      <c r="E250" s="28" t="s">
        <v>641</v>
      </c>
      <c r="F250" s="28" t="s">
        <v>2208</v>
      </c>
      <c r="G250" s="331">
        <v>387</v>
      </c>
      <c r="H250" s="28">
        <v>2505</v>
      </c>
      <c r="I250" s="28">
        <v>1</v>
      </c>
    </row>
    <row r="251" spans="1:9" x14ac:dyDescent="0.25">
      <c r="A251" s="28" t="s">
        <v>890</v>
      </c>
      <c r="B251" s="28" t="s">
        <v>892</v>
      </c>
      <c r="C251" s="28">
        <v>2257</v>
      </c>
      <c r="D251" s="28" t="s">
        <v>2216</v>
      </c>
      <c r="E251" s="28" t="s">
        <v>645</v>
      </c>
      <c r="F251" s="28" t="s">
        <v>2209</v>
      </c>
      <c r="G251" s="331">
        <v>556</v>
      </c>
      <c r="H251" s="28">
        <v>2505</v>
      </c>
      <c r="I251" s="28">
        <v>1</v>
      </c>
    </row>
    <row r="252" spans="1:9" x14ac:dyDescent="0.25">
      <c r="A252" s="28" t="s">
        <v>890</v>
      </c>
      <c r="B252" s="28" t="s">
        <v>892</v>
      </c>
      <c r="C252" s="28">
        <v>2257</v>
      </c>
      <c r="D252" s="28" t="s">
        <v>2216</v>
      </c>
      <c r="E252" s="28" t="s">
        <v>804</v>
      </c>
      <c r="F252" s="28" t="s">
        <v>2210</v>
      </c>
      <c r="G252" s="331">
        <v>388</v>
      </c>
      <c r="H252" s="28">
        <v>2505</v>
      </c>
      <c r="I252" s="28">
        <v>30</v>
      </c>
    </row>
    <row r="253" spans="1:9" x14ac:dyDescent="0.25">
      <c r="A253" s="28" t="s">
        <v>890</v>
      </c>
      <c r="B253" s="28" t="s">
        <v>892</v>
      </c>
      <c r="C253" s="28">
        <v>2257</v>
      </c>
      <c r="D253" s="28" t="s">
        <v>2216</v>
      </c>
      <c r="E253" s="28" t="s">
        <v>806</v>
      </c>
      <c r="F253" s="28" t="s">
        <v>2211</v>
      </c>
      <c r="G253" s="331">
        <v>389</v>
      </c>
      <c r="H253" s="28">
        <v>2505</v>
      </c>
      <c r="I253" s="28">
        <v>19</v>
      </c>
    </row>
    <row r="254" spans="1:9" x14ac:dyDescent="0.25">
      <c r="A254" s="28" t="s">
        <v>890</v>
      </c>
      <c r="B254" s="28" t="s">
        <v>892</v>
      </c>
      <c r="C254" s="28">
        <v>2257</v>
      </c>
      <c r="D254" s="28" t="s">
        <v>2216</v>
      </c>
      <c r="E254" s="28" t="s">
        <v>808</v>
      </c>
      <c r="F254" s="28" t="s">
        <v>2212</v>
      </c>
      <c r="G254" s="331">
        <v>390</v>
      </c>
      <c r="H254" s="28">
        <v>2505</v>
      </c>
      <c r="I254" s="28">
        <v>31</v>
      </c>
    </row>
    <row r="255" spans="1:9" x14ac:dyDescent="0.25">
      <c r="A255" s="28" t="s">
        <v>893</v>
      </c>
      <c r="B255" s="28" t="s">
        <v>895</v>
      </c>
      <c r="C255" s="28">
        <v>2303</v>
      </c>
      <c r="D255" s="28" t="s">
        <v>2214</v>
      </c>
      <c r="E255" s="28" t="s">
        <v>742</v>
      </c>
      <c r="F255" s="28" t="s">
        <v>2169</v>
      </c>
      <c r="G255" s="331">
        <v>350</v>
      </c>
      <c r="H255" s="28">
        <v>2465</v>
      </c>
      <c r="I255" s="28">
        <v>99</v>
      </c>
    </row>
    <row r="256" spans="1:9" x14ac:dyDescent="0.25">
      <c r="A256" s="28" t="s">
        <v>893</v>
      </c>
      <c r="B256" s="28" t="s">
        <v>895</v>
      </c>
      <c r="C256" s="28">
        <v>2303</v>
      </c>
      <c r="D256" s="28" t="s">
        <v>2214</v>
      </c>
      <c r="E256" s="28" t="s">
        <v>745</v>
      </c>
      <c r="F256" s="28" t="s">
        <v>2170</v>
      </c>
      <c r="G256" s="331">
        <v>351</v>
      </c>
      <c r="H256" s="28">
        <v>2465</v>
      </c>
      <c r="I256" s="28">
        <v>248</v>
      </c>
    </row>
    <row r="257" spans="1:9" x14ac:dyDescent="0.25">
      <c r="A257" s="28" t="s">
        <v>893</v>
      </c>
      <c r="B257" s="28" t="s">
        <v>895</v>
      </c>
      <c r="C257" s="28">
        <v>2303</v>
      </c>
      <c r="D257" s="28" t="s">
        <v>2214</v>
      </c>
      <c r="E257" s="28" t="s">
        <v>747</v>
      </c>
      <c r="F257" s="28" t="s">
        <v>2171</v>
      </c>
      <c r="G257" s="331">
        <v>352</v>
      </c>
      <c r="H257" s="28">
        <v>2465</v>
      </c>
      <c r="I257" s="28">
        <v>244</v>
      </c>
    </row>
    <row r="258" spans="1:9" x14ac:dyDescent="0.25">
      <c r="A258" s="28" t="s">
        <v>893</v>
      </c>
      <c r="B258" s="28" t="s">
        <v>895</v>
      </c>
      <c r="C258" s="28">
        <v>2303</v>
      </c>
      <c r="D258" s="28" t="s">
        <v>2214</v>
      </c>
      <c r="E258" s="28" t="s">
        <v>750</v>
      </c>
      <c r="F258" s="28" t="s">
        <v>2172</v>
      </c>
      <c r="G258" s="331">
        <v>353</v>
      </c>
      <c r="H258" s="28">
        <v>2465</v>
      </c>
      <c r="I258" s="28">
        <v>53</v>
      </c>
    </row>
    <row r="259" spans="1:9" x14ac:dyDescent="0.25">
      <c r="A259" s="28" t="s">
        <v>893</v>
      </c>
      <c r="B259" s="28" t="s">
        <v>895</v>
      </c>
      <c r="C259" s="28">
        <v>2303</v>
      </c>
      <c r="D259" s="28" t="s">
        <v>2214</v>
      </c>
      <c r="E259" s="28" t="s">
        <v>545</v>
      </c>
      <c r="F259" s="28" t="s">
        <v>2173</v>
      </c>
      <c r="G259" s="331">
        <v>354</v>
      </c>
      <c r="H259" s="28">
        <v>2465</v>
      </c>
      <c r="I259" s="28">
        <v>14</v>
      </c>
    </row>
    <row r="260" spans="1:9" x14ac:dyDescent="0.25">
      <c r="A260" s="28" t="s">
        <v>893</v>
      </c>
      <c r="B260" s="28" t="s">
        <v>895</v>
      </c>
      <c r="C260" s="28">
        <v>2303</v>
      </c>
      <c r="D260" s="28" t="s">
        <v>2214</v>
      </c>
      <c r="E260" s="28" t="s">
        <v>554</v>
      </c>
      <c r="F260" s="28" t="s">
        <v>2174</v>
      </c>
      <c r="G260" s="331">
        <v>355</v>
      </c>
      <c r="H260" s="28">
        <v>2465</v>
      </c>
      <c r="I260" s="28">
        <v>1</v>
      </c>
    </row>
    <row r="261" spans="1:9" x14ac:dyDescent="0.25">
      <c r="A261" s="28" t="s">
        <v>893</v>
      </c>
      <c r="B261" s="28" t="s">
        <v>895</v>
      </c>
      <c r="C261" s="28">
        <v>2303</v>
      </c>
      <c r="D261" s="28" t="s">
        <v>2214</v>
      </c>
      <c r="E261" s="28" t="s">
        <v>752</v>
      </c>
      <c r="F261" s="28" t="s">
        <v>2175</v>
      </c>
      <c r="G261" s="331">
        <v>356</v>
      </c>
      <c r="H261" s="28">
        <v>2465</v>
      </c>
      <c r="I261" s="28">
        <v>16</v>
      </c>
    </row>
    <row r="262" spans="1:9" x14ac:dyDescent="0.25">
      <c r="A262" s="28" t="s">
        <v>893</v>
      </c>
      <c r="B262" s="28" t="s">
        <v>895</v>
      </c>
      <c r="C262" s="28">
        <v>2303</v>
      </c>
      <c r="D262" s="28" t="s">
        <v>2214</v>
      </c>
      <c r="E262" s="28" t="s">
        <v>754</v>
      </c>
      <c r="F262" s="28" t="s">
        <v>2176</v>
      </c>
      <c r="G262" s="331">
        <v>357</v>
      </c>
      <c r="H262" s="28">
        <v>2465</v>
      </c>
      <c r="I262" s="28">
        <v>7</v>
      </c>
    </row>
    <row r="263" spans="1:9" x14ac:dyDescent="0.25">
      <c r="A263" s="28" t="s">
        <v>893</v>
      </c>
      <c r="B263" s="28" t="s">
        <v>895</v>
      </c>
      <c r="C263" s="28">
        <v>2303</v>
      </c>
      <c r="D263" s="28" t="s">
        <v>2214</v>
      </c>
      <c r="E263" s="28" t="s">
        <v>756</v>
      </c>
      <c r="F263" s="28" t="s">
        <v>2177</v>
      </c>
      <c r="G263" s="331">
        <v>358</v>
      </c>
      <c r="H263" s="28">
        <v>2465</v>
      </c>
      <c r="I263" s="28">
        <v>16</v>
      </c>
    </row>
    <row r="264" spans="1:9" x14ac:dyDescent="0.25">
      <c r="A264" s="28" t="s">
        <v>893</v>
      </c>
      <c r="B264" s="28" t="s">
        <v>895</v>
      </c>
      <c r="C264" s="28">
        <v>2303</v>
      </c>
      <c r="D264" s="28" t="s">
        <v>2214</v>
      </c>
      <c r="E264" s="28" t="s">
        <v>758</v>
      </c>
      <c r="F264" s="28" t="s">
        <v>2178</v>
      </c>
      <c r="G264" s="331">
        <v>359</v>
      </c>
      <c r="H264" s="28">
        <v>2465</v>
      </c>
      <c r="I264" s="28">
        <v>26</v>
      </c>
    </row>
    <row r="265" spans="1:9" x14ac:dyDescent="0.25">
      <c r="A265" s="28" t="s">
        <v>893</v>
      </c>
      <c r="B265" s="28" t="s">
        <v>895</v>
      </c>
      <c r="C265" s="28">
        <v>2303</v>
      </c>
      <c r="D265" s="28" t="s">
        <v>2214</v>
      </c>
      <c r="E265" s="28" t="s">
        <v>568</v>
      </c>
      <c r="F265" s="28" t="s">
        <v>2179</v>
      </c>
      <c r="G265" s="331">
        <v>360</v>
      </c>
      <c r="H265" s="28">
        <v>2465</v>
      </c>
      <c r="I265" s="28">
        <v>1</v>
      </c>
    </row>
    <row r="266" spans="1:9" x14ac:dyDescent="0.25">
      <c r="A266" s="28" t="s">
        <v>893</v>
      </c>
      <c r="B266" s="28" t="s">
        <v>895</v>
      </c>
      <c r="C266" s="28">
        <v>2303</v>
      </c>
      <c r="D266" s="28" t="s">
        <v>2214</v>
      </c>
      <c r="E266" s="28" t="s">
        <v>572</v>
      </c>
      <c r="F266" s="28" t="s">
        <v>2180</v>
      </c>
      <c r="G266" s="331">
        <v>361</v>
      </c>
      <c r="H266" s="28">
        <v>2465</v>
      </c>
      <c r="I266" s="28">
        <v>3</v>
      </c>
    </row>
    <row r="267" spans="1:9" x14ac:dyDescent="0.25">
      <c r="A267" s="28" t="s">
        <v>893</v>
      </c>
      <c r="B267" s="28" t="s">
        <v>895</v>
      </c>
      <c r="C267" s="28">
        <v>2303</v>
      </c>
      <c r="D267" s="28" t="s">
        <v>2214</v>
      </c>
      <c r="E267" s="28" t="s">
        <v>760</v>
      </c>
      <c r="F267" s="28" t="s">
        <v>2181</v>
      </c>
      <c r="G267" s="331">
        <v>362</v>
      </c>
      <c r="H267" s="28">
        <v>2465</v>
      </c>
      <c r="I267" s="28">
        <v>215</v>
      </c>
    </row>
    <row r="268" spans="1:9" x14ac:dyDescent="0.25">
      <c r="A268" s="28" t="s">
        <v>893</v>
      </c>
      <c r="B268" s="28" t="s">
        <v>895</v>
      </c>
      <c r="C268" s="28">
        <v>2303</v>
      </c>
      <c r="D268" s="28" t="s">
        <v>2214</v>
      </c>
      <c r="E268" s="28" t="s">
        <v>763</v>
      </c>
      <c r="F268" s="28" t="s">
        <v>2182</v>
      </c>
      <c r="G268" s="331">
        <v>363</v>
      </c>
      <c r="H268" s="28">
        <v>2465</v>
      </c>
      <c r="I268" s="28">
        <v>14</v>
      </c>
    </row>
    <row r="269" spans="1:9" x14ac:dyDescent="0.25">
      <c r="A269" s="28" t="s">
        <v>893</v>
      </c>
      <c r="B269" s="28" t="s">
        <v>895</v>
      </c>
      <c r="C269" s="28">
        <v>2303</v>
      </c>
      <c r="D269" s="28" t="s">
        <v>2214</v>
      </c>
      <c r="E269" s="28" t="s">
        <v>766</v>
      </c>
      <c r="F269" s="28" t="s">
        <v>2183</v>
      </c>
      <c r="G269" s="331">
        <v>364</v>
      </c>
      <c r="H269" s="28">
        <v>2465</v>
      </c>
      <c r="I269" s="28">
        <v>46</v>
      </c>
    </row>
    <row r="270" spans="1:9" x14ac:dyDescent="0.25">
      <c r="A270" s="28" t="s">
        <v>893</v>
      </c>
      <c r="B270" s="28" t="s">
        <v>895</v>
      </c>
      <c r="C270" s="28">
        <v>2303</v>
      </c>
      <c r="D270" s="28" t="s">
        <v>2214</v>
      </c>
      <c r="E270" s="28" t="s">
        <v>768</v>
      </c>
      <c r="F270" s="28" t="s">
        <v>2184</v>
      </c>
      <c r="G270" s="331">
        <v>365</v>
      </c>
      <c r="H270" s="28">
        <v>2465</v>
      </c>
      <c r="I270" s="28">
        <v>27</v>
      </c>
    </row>
    <row r="271" spans="1:9" x14ac:dyDescent="0.25">
      <c r="A271" s="28" t="s">
        <v>893</v>
      </c>
      <c r="B271" s="28" t="s">
        <v>895</v>
      </c>
      <c r="C271" s="28">
        <v>2303</v>
      </c>
      <c r="D271" s="28" t="s">
        <v>2214</v>
      </c>
      <c r="E271" s="28" t="s">
        <v>1739</v>
      </c>
      <c r="F271" s="28" t="s">
        <v>1740</v>
      </c>
      <c r="G271" s="331">
        <v>555</v>
      </c>
      <c r="H271" s="28">
        <v>2465</v>
      </c>
      <c r="I271" s="28">
        <v>1</v>
      </c>
    </row>
    <row r="272" spans="1:9" x14ac:dyDescent="0.25">
      <c r="A272" s="28" t="s">
        <v>893</v>
      </c>
      <c r="B272" s="28" t="s">
        <v>895</v>
      </c>
      <c r="C272" s="28">
        <v>2303</v>
      </c>
      <c r="D272" s="28" t="s">
        <v>2214</v>
      </c>
      <c r="E272" s="28" t="s">
        <v>770</v>
      </c>
      <c r="F272" s="28" t="s">
        <v>2185</v>
      </c>
      <c r="G272" s="331">
        <v>366</v>
      </c>
      <c r="H272" s="28">
        <v>2465</v>
      </c>
      <c r="I272" s="28">
        <v>7</v>
      </c>
    </row>
    <row r="273" spans="1:9" x14ac:dyDescent="0.25">
      <c r="A273" s="28" t="s">
        <v>893</v>
      </c>
      <c r="B273" s="28" t="s">
        <v>895</v>
      </c>
      <c r="C273" s="28">
        <v>2303</v>
      </c>
      <c r="D273" s="28" t="s">
        <v>2214</v>
      </c>
      <c r="E273" s="28" t="s">
        <v>772</v>
      </c>
      <c r="F273" s="28" t="s">
        <v>2186</v>
      </c>
      <c r="G273" s="331">
        <v>367</v>
      </c>
      <c r="H273" s="28">
        <v>2465</v>
      </c>
      <c r="I273" s="28">
        <v>27</v>
      </c>
    </row>
    <row r="274" spans="1:9" x14ac:dyDescent="0.25">
      <c r="A274" s="28" t="s">
        <v>893</v>
      </c>
      <c r="B274" s="28" t="s">
        <v>895</v>
      </c>
      <c r="C274" s="28">
        <v>2303</v>
      </c>
      <c r="D274" s="28" t="s">
        <v>2214</v>
      </c>
      <c r="E274" s="28" t="s">
        <v>774</v>
      </c>
      <c r="F274" s="28" t="s">
        <v>2187</v>
      </c>
      <c r="G274" s="331">
        <v>368</v>
      </c>
      <c r="H274" s="28">
        <v>2465</v>
      </c>
      <c r="I274" s="28">
        <v>32</v>
      </c>
    </row>
    <row r="275" spans="1:9" x14ac:dyDescent="0.25">
      <c r="A275" s="28" t="s">
        <v>893</v>
      </c>
      <c r="B275" s="28" t="s">
        <v>895</v>
      </c>
      <c r="C275" s="28">
        <v>2303</v>
      </c>
      <c r="D275" s="28" t="s">
        <v>2214</v>
      </c>
      <c r="E275" s="28" t="s">
        <v>776</v>
      </c>
      <c r="F275" s="28" t="s">
        <v>2188</v>
      </c>
      <c r="G275" s="331">
        <v>369</v>
      </c>
      <c r="H275" s="28">
        <v>2465</v>
      </c>
      <c r="I275" s="28">
        <v>16</v>
      </c>
    </row>
    <row r="276" spans="1:9" x14ac:dyDescent="0.25">
      <c r="A276" s="28" t="s">
        <v>893</v>
      </c>
      <c r="B276" s="28" t="s">
        <v>895</v>
      </c>
      <c r="C276" s="28">
        <v>2303</v>
      </c>
      <c r="D276" s="28" t="s">
        <v>2214</v>
      </c>
      <c r="E276" s="28" t="s">
        <v>777</v>
      </c>
      <c r="F276" s="28" t="s">
        <v>2189</v>
      </c>
      <c r="G276" s="331">
        <v>370</v>
      </c>
      <c r="H276" s="28">
        <v>2465</v>
      </c>
      <c r="I276" s="28">
        <v>33</v>
      </c>
    </row>
    <row r="277" spans="1:9" x14ac:dyDescent="0.25">
      <c r="A277" s="28" t="s">
        <v>893</v>
      </c>
      <c r="B277" s="28" t="s">
        <v>895</v>
      </c>
      <c r="C277" s="28">
        <v>2303</v>
      </c>
      <c r="D277" s="28" t="s">
        <v>2214</v>
      </c>
      <c r="E277" s="28" t="s">
        <v>780</v>
      </c>
      <c r="F277" s="28" t="s">
        <v>2190</v>
      </c>
      <c r="G277" s="331">
        <v>371</v>
      </c>
      <c r="H277" s="28">
        <v>2465</v>
      </c>
      <c r="I277" s="28">
        <v>19</v>
      </c>
    </row>
    <row r="278" spans="1:9" x14ac:dyDescent="0.25">
      <c r="A278" s="28" t="s">
        <v>893</v>
      </c>
      <c r="B278" s="28" t="s">
        <v>895</v>
      </c>
      <c r="C278" s="28">
        <v>2303</v>
      </c>
      <c r="D278" s="28" t="s">
        <v>2214</v>
      </c>
      <c r="E278" s="28" t="s">
        <v>782</v>
      </c>
      <c r="F278" s="28" t="s">
        <v>2191</v>
      </c>
      <c r="G278" s="331">
        <v>372</v>
      </c>
      <c r="H278" s="28">
        <v>2465</v>
      </c>
      <c r="I278" s="28">
        <v>40</v>
      </c>
    </row>
    <row r="279" spans="1:9" x14ac:dyDescent="0.25">
      <c r="A279" s="28" t="s">
        <v>893</v>
      </c>
      <c r="B279" s="28" t="s">
        <v>895</v>
      </c>
      <c r="C279" s="28">
        <v>2303</v>
      </c>
      <c r="D279" s="28" t="s">
        <v>2214</v>
      </c>
      <c r="E279" s="28" t="s">
        <v>589</v>
      </c>
      <c r="F279" s="28" t="s">
        <v>2192</v>
      </c>
      <c r="G279" s="331">
        <v>373</v>
      </c>
      <c r="H279" s="28">
        <v>2465</v>
      </c>
      <c r="I279" s="28">
        <v>1</v>
      </c>
    </row>
    <row r="280" spans="1:9" x14ac:dyDescent="0.25">
      <c r="A280" s="28" t="s">
        <v>893</v>
      </c>
      <c r="B280" s="28" t="s">
        <v>895</v>
      </c>
      <c r="C280" s="28">
        <v>2303</v>
      </c>
      <c r="D280" s="28" t="s">
        <v>2214</v>
      </c>
      <c r="E280" s="28" t="s">
        <v>593</v>
      </c>
      <c r="F280" s="28" t="s">
        <v>2193</v>
      </c>
      <c r="G280" s="331">
        <v>374</v>
      </c>
      <c r="H280" s="28">
        <v>2465</v>
      </c>
      <c r="I280" s="28">
        <v>8</v>
      </c>
    </row>
    <row r="281" spans="1:9" x14ac:dyDescent="0.25">
      <c r="A281" s="28" t="s">
        <v>893</v>
      </c>
      <c r="B281" s="28" t="s">
        <v>895</v>
      </c>
      <c r="C281" s="28">
        <v>2303</v>
      </c>
      <c r="D281" s="28" t="s">
        <v>2214</v>
      </c>
      <c r="E281" s="28" t="s">
        <v>599</v>
      </c>
      <c r="F281" s="28" t="s">
        <v>2194</v>
      </c>
      <c r="G281" s="331">
        <v>375</v>
      </c>
      <c r="H281" s="28">
        <v>2465</v>
      </c>
      <c r="I281" s="28">
        <v>10</v>
      </c>
    </row>
    <row r="282" spans="1:9" x14ac:dyDescent="0.25">
      <c r="A282" s="28" t="s">
        <v>893</v>
      </c>
      <c r="B282" s="28" t="s">
        <v>895</v>
      </c>
      <c r="C282" s="28">
        <v>2303</v>
      </c>
      <c r="D282" s="28" t="s">
        <v>2214</v>
      </c>
      <c r="E282" s="28" t="s">
        <v>600</v>
      </c>
      <c r="F282" s="28" t="s">
        <v>2195</v>
      </c>
      <c r="G282" s="331">
        <v>376</v>
      </c>
      <c r="H282" s="28">
        <v>2465</v>
      </c>
      <c r="I282" s="28">
        <v>13</v>
      </c>
    </row>
    <row r="283" spans="1:9" x14ac:dyDescent="0.25">
      <c r="A283" s="28" t="s">
        <v>893</v>
      </c>
      <c r="B283" s="28" t="s">
        <v>895</v>
      </c>
      <c r="C283" s="28">
        <v>2303</v>
      </c>
      <c r="D283" s="28" t="s">
        <v>2214</v>
      </c>
      <c r="E283" s="28" t="s">
        <v>785</v>
      </c>
      <c r="F283" s="28" t="s">
        <v>2196</v>
      </c>
      <c r="G283" s="331">
        <v>377</v>
      </c>
      <c r="H283" s="28">
        <v>2465</v>
      </c>
      <c r="I283" s="28">
        <v>222</v>
      </c>
    </row>
    <row r="284" spans="1:9" x14ac:dyDescent="0.25">
      <c r="A284" s="28" t="s">
        <v>893</v>
      </c>
      <c r="B284" s="28" t="s">
        <v>895</v>
      </c>
      <c r="C284" s="28">
        <v>2303</v>
      </c>
      <c r="D284" s="28" t="s">
        <v>2214</v>
      </c>
      <c r="E284" s="28" t="s">
        <v>788</v>
      </c>
      <c r="F284" s="28" t="s">
        <v>2197</v>
      </c>
      <c r="G284" s="331">
        <v>378</v>
      </c>
      <c r="H284" s="28">
        <v>2465</v>
      </c>
      <c r="I284" s="28">
        <v>9</v>
      </c>
    </row>
    <row r="285" spans="1:9" x14ac:dyDescent="0.25">
      <c r="A285" s="28" t="s">
        <v>893</v>
      </c>
      <c r="B285" s="28" t="s">
        <v>895</v>
      </c>
      <c r="C285" s="28">
        <v>2303</v>
      </c>
      <c r="D285" s="28" t="s">
        <v>2214</v>
      </c>
      <c r="E285" s="28" t="s">
        <v>603</v>
      </c>
      <c r="F285" s="28" t="s">
        <v>2198</v>
      </c>
      <c r="G285" s="331">
        <v>379</v>
      </c>
      <c r="H285" s="28">
        <v>2465</v>
      </c>
      <c r="I285" s="28">
        <v>16</v>
      </c>
    </row>
    <row r="286" spans="1:9" x14ac:dyDescent="0.25">
      <c r="A286" s="28" t="s">
        <v>893</v>
      </c>
      <c r="B286" s="28" t="s">
        <v>895</v>
      </c>
      <c r="C286" s="28">
        <v>2303</v>
      </c>
      <c r="D286" s="28" t="s">
        <v>2214</v>
      </c>
      <c r="E286" s="28" t="s">
        <v>789</v>
      </c>
      <c r="F286" s="28" t="s">
        <v>2199</v>
      </c>
      <c r="G286" s="331">
        <v>380</v>
      </c>
      <c r="H286" s="28">
        <v>2465</v>
      </c>
      <c r="I286" s="28">
        <v>168</v>
      </c>
    </row>
    <row r="287" spans="1:9" x14ac:dyDescent="0.25">
      <c r="A287" s="28" t="s">
        <v>893</v>
      </c>
      <c r="B287" s="28" t="s">
        <v>895</v>
      </c>
      <c r="C287" s="28">
        <v>2303</v>
      </c>
      <c r="D287" s="28" t="s">
        <v>2214</v>
      </c>
      <c r="E287" s="28" t="s">
        <v>791</v>
      </c>
      <c r="F287" s="28" t="s">
        <v>2200</v>
      </c>
      <c r="G287" s="331">
        <v>381</v>
      </c>
      <c r="H287" s="28">
        <v>2465</v>
      </c>
      <c r="I287" s="28">
        <v>27</v>
      </c>
    </row>
    <row r="288" spans="1:9" x14ac:dyDescent="0.25">
      <c r="A288" s="28" t="s">
        <v>893</v>
      </c>
      <c r="B288" s="28" t="s">
        <v>895</v>
      </c>
      <c r="C288" s="28">
        <v>2303</v>
      </c>
      <c r="D288" s="28" t="s">
        <v>2214</v>
      </c>
      <c r="E288" s="28" t="s">
        <v>792</v>
      </c>
      <c r="F288" s="28" t="s">
        <v>2201</v>
      </c>
      <c r="G288" s="331">
        <v>382</v>
      </c>
      <c r="H288" s="28">
        <v>2465</v>
      </c>
      <c r="I288" s="28">
        <v>16</v>
      </c>
    </row>
    <row r="289" spans="1:9" x14ac:dyDescent="0.25">
      <c r="A289" s="28" t="s">
        <v>893</v>
      </c>
      <c r="B289" s="28" t="s">
        <v>895</v>
      </c>
      <c r="C289" s="28">
        <v>2303</v>
      </c>
      <c r="D289" s="28" t="s">
        <v>2214</v>
      </c>
      <c r="E289" s="28" t="s">
        <v>2202</v>
      </c>
      <c r="F289" s="28" t="s">
        <v>2203</v>
      </c>
      <c r="G289" s="331">
        <v>557</v>
      </c>
      <c r="H289" s="28">
        <v>2465</v>
      </c>
      <c r="I289" s="28">
        <v>1</v>
      </c>
    </row>
    <row r="290" spans="1:9" x14ac:dyDescent="0.25">
      <c r="A290" s="28" t="s">
        <v>893</v>
      </c>
      <c r="B290" s="28" t="s">
        <v>895</v>
      </c>
      <c r="C290" s="28">
        <v>2303</v>
      </c>
      <c r="D290" s="28" t="s">
        <v>2214</v>
      </c>
      <c r="E290" s="28" t="s">
        <v>794</v>
      </c>
      <c r="F290" s="28" t="s">
        <v>2204</v>
      </c>
      <c r="G290" s="331">
        <v>383</v>
      </c>
      <c r="H290" s="28">
        <v>2465</v>
      </c>
      <c r="I290" s="28">
        <v>122</v>
      </c>
    </row>
    <row r="291" spans="1:9" x14ac:dyDescent="0.25">
      <c r="A291" s="28" t="s">
        <v>893</v>
      </c>
      <c r="B291" s="28" t="s">
        <v>895</v>
      </c>
      <c r="C291" s="28">
        <v>2303</v>
      </c>
      <c r="D291" s="28" t="s">
        <v>2214</v>
      </c>
      <c r="E291" s="28" t="s">
        <v>797</v>
      </c>
      <c r="F291" s="28" t="s">
        <v>2205</v>
      </c>
      <c r="G291" s="331">
        <v>384</v>
      </c>
      <c r="H291" s="28">
        <v>2465</v>
      </c>
      <c r="I291" s="28">
        <v>23</v>
      </c>
    </row>
    <row r="292" spans="1:9" x14ac:dyDescent="0.25">
      <c r="A292" s="28" t="s">
        <v>893</v>
      </c>
      <c r="B292" s="28" t="s">
        <v>895</v>
      </c>
      <c r="C292" s="28">
        <v>2303</v>
      </c>
      <c r="D292" s="28" t="s">
        <v>2214</v>
      </c>
      <c r="E292" s="28" t="s">
        <v>798</v>
      </c>
      <c r="F292" s="28" t="s">
        <v>2206</v>
      </c>
      <c r="G292" s="331">
        <v>385</v>
      </c>
      <c r="H292" s="28">
        <v>2465</v>
      </c>
      <c r="I292" s="28">
        <v>161</v>
      </c>
    </row>
    <row r="293" spans="1:9" x14ac:dyDescent="0.25">
      <c r="A293" s="28" t="s">
        <v>893</v>
      </c>
      <c r="B293" s="28" t="s">
        <v>895</v>
      </c>
      <c r="C293" s="28">
        <v>2303</v>
      </c>
      <c r="D293" s="28" t="s">
        <v>2214</v>
      </c>
      <c r="E293" s="28" t="s">
        <v>801</v>
      </c>
      <c r="F293" s="28" t="s">
        <v>2207</v>
      </c>
      <c r="G293" s="331">
        <v>386</v>
      </c>
      <c r="H293" s="28">
        <v>2465</v>
      </c>
      <c r="I293" s="28">
        <v>161</v>
      </c>
    </row>
    <row r="294" spans="1:9" x14ac:dyDescent="0.25">
      <c r="A294" s="28" t="s">
        <v>893</v>
      </c>
      <c r="B294" s="28" t="s">
        <v>895</v>
      </c>
      <c r="C294" s="28">
        <v>2303</v>
      </c>
      <c r="D294" s="28" t="s">
        <v>2214</v>
      </c>
      <c r="E294" s="28" t="s">
        <v>641</v>
      </c>
      <c r="F294" s="28" t="s">
        <v>2208</v>
      </c>
      <c r="G294" s="331">
        <v>387</v>
      </c>
      <c r="H294" s="28">
        <v>2465</v>
      </c>
      <c r="I294" s="28">
        <v>2</v>
      </c>
    </row>
    <row r="295" spans="1:9" x14ac:dyDescent="0.25">
      <c r="A295" s="28" t="s">
        <v>893</v>
      </c>
      <c r="B295" s="28" t="s">
        <v>895</v>
      </c>
      <c r="C295" s="28">
        <v>2303</v>
      </c>
      <c r="D295" s="28" t="s">
        <v>2214</v>
      </c>
      <c r="E295" s="28" t="s">
        <v>645</v>
      </c>
      <c r="F295" s="28" t="s">
        <v>2209</v>
      </c>
      <c r="G295" s="331">
        <v>556</v>
      </c>
      <c r="H295" s="28">
        <v>2465</v>
      </c>
      <c r="I295" s="28">
        <v>1</v>
      </c>
    </row>
    <row r="296" spans="1:9" x14ac:dyDescent="0.25">
      <c r="A296" s="28" t="s">
        <v>893</v>
      </c>
      <c r="B296" s="28" t="s">
        <v>895</v>
      </c>
      <c r="C296" s="28">
        <v>2303</v>
      </c>
      <c r="D296" s="28" t="s">
        <v>2214</v>
      </c>
      <c r="E296" s="28" t="s">
        <v>804</v>
      </c>
      <c r="F296" s="28" t="s">
        <v>2210</v>
      </c>
      <c r="G296" s="331">
        <v>388</v>
      </c>
      <c r="H296" s="28">
        <v>2465</v>
      </c>
      <c r="I296" s="28">
        <v>28</v>
      </c>
    </row>
    <row r="297" spans="1:9" x14ac:dyDescent="0.25">
      <c r="A297" s="28" t="s">
        <v>893</v>
      </c>
      <c r="B297" s="28" t="s">
        <v>895</v>
      </c>
      <c r="C297" s="28">
        <v>2303</v>
      </c>
      <c r="D297" s="28" t="s">
        <v>2214</v>
      </c>
      <c r="E297" s="28" t="s">
        <v>806</v>
      </c>
      <c r="F297" s="28" t="s">
        <v>2211</v>
      </c>
      <c r="G297" s="331">
        <v>389</v>
      </c>
      <c r="H297" s="28">
        <v>2465</v>
      </c>
      <c r="I297" s="28">
        <v>18</v>
      </c>
    </row>
    <row r="298" spans="1:9" x14ac:dyDescent="0.25">
      <c r="A298" s="28" t="s">
        <v>893</v>
      </c>
      <c r="B298" s="28" t="s">
        <v>895</v>
      </c>
      <c r="C298" s="28">
        <v>2303</v>
      </c>
      <c r="D298" s="28" t="s">
        <v>2214</v>
      </c>
      <c r="E298" s="28" t="s">
        <v>808</v>
      </c>
      <c r="F298" s="28" t="s">
        <v>2212</v>
      </c>
      <c r="G298" s="331">
        <v>390</v>
      </c>
      <c r="H298" s="28">
        <v>2465</v>
      </c>
      <c r="I298" s="28">
        <v>30</v>
      </c>
    </row>
    <row r="299" spans="1:9" x14ac:dyDescent="0.25">
      <c r="A299" s="28" t="s">
        <v>896</v>
      </c>
      <c r="B299" s="28" t="s">
        <v>898</v>
      </c>
      <c r="C299" s="28">
        <v>2301</v>
      </c>
      <c r="D299" s="28" t="s">
        <v>2217</v>
      </c>
      <c r="E299" s="28" t="s">
        <v>742</v>
      </c>
      <c r="F299" s="28" t="s">
        <v>2169</v>
      </c>
      <c r="G299" s="331">
        <v>350</v>
      </c>
      <c r="H299" s="28">
        <v>2509</v>
      </c>
      <c r="I299" s="28">
        <v>97</v>
      </c>
    </row>
    <row r="300" spans="1:9" x14ac:dyDescent="0.25">
      <c r="A300" s="28" t="s">
        <v>896</v>
      </c>
      <c r="B300" s="28" t="s">
        <v>898</v>
      </c>
      <c r="C300" s="28">
        <v>2301</v>
      </c>
      <c r="D300" s="28" t="s">
        <v>2217</v>
      </c>
      <c r="E300" s="28" t="s">
        <v>745</v>
      </c>
      <c r="F300" s="28" t="s">
        <v>2170</v>
      </c>
      <c r="G300" s="331">
        <v>351</v>
      </c>
      <c r="H300" s="28">
        <v>2509</v>
      </c>
      <c r="I300" s="28">
        <v>268</v>
      </c>
    </row>
    <row r="301" spans="1:9" x14ac:dyDescent="0.25">
      <c r="A301" s="28" t="s">
        <v>896</v>
      </c>
      <c r="B301" s="28" t="s">
        <v>898</v>
      </c>
      <c r="C301" s="28">
        <v>2301</v>
      </c>
      <c r="D301" s="28" t="s">
        <v>2217</v>
      </c>
      <c r="E301" s="28" t="s">
        <v>747</v>
      </c>
      <c r="F301" s="28" t="s">
        <v>2171</v>
      </c>
      <c r="G301" s="331">
        <v>352</v>
      </c>
      <c r="H301" s="28">
        <v>2509</v>
      </c>
      <c r="I301" s="28">
        <v>235</v>
      </c>
    </row>
    <row r="302" spans="1:9" x14ac:dyDescent="0.25">
      <c r="A302" s="28" t="s">
        <v>896</v>
      </c>
      <c r="B302" s="28" t="s">
        <v>898</v>
      </c>
      <c r="C302" s="28">
        <v>2301</v>
      </c>
      <c r="D302" s="28" t="s">
        <v>2217</v>
      </c>
      <c r="E302" s="28" t="s">
        <v>750</v>
      </c>
      <c r="F302" s="28" t="s">
        <v>2172</v>
      </c>
      <c r="G302" s="331">
        <v>353</v>
      </c>
      <c r="H302" s="28">
        <v>2509</v>
      </c>
      <c r="I302" s="28">
        <v>47</v>
      </c>
    </row>
    <row r="303" spans="1:9" x14ac:dyDescent="0.25">
      <c r="A303" s="28" t="s">
        <v>896</v>
      </c>
      <c r="B303" s="28" t="s">
        <v>898</v>
      </c>
      <c r="C303" s="28">
        <v>2301</v>
      </c>
      <c r="D303" s="28" t="s">
        <v>2217</v>
      </c>
      <c r="E303" s="28" t="s">
        <v>545</v>
      </c>
      <c r="F303" s="28" t="s">
        <v>2173</v>
      </c>
      <c r="G303" s="331">
        <v>354</v>
      </c>
      <c r="H303" s="28">
        <v>2509</v>
      </c>
      <c r="I303" s="28">
        <v>11</v>
      </c>
    </row>
    <row r="304" spans="1:9" x14ac:dyDescent="0.25">
      <c r="A304" s="28" t="s">
        <v>896</v>
      </c>
      <c r="B304" s="28" t="s">
        <v>898</v>
      </c>
      <c r="C304" s="28">
        <v>2301</v>
      </c>
      <c r="D304" s="28" t="s">
        <v>2217</v>
      </c>
      <c r="E304" s="28" t="s">
        <v>554</v>
      </c>
      <c r="F304" s="28" t="s">
        <v>2174</v>
      </c>
      <c r="G304" s="331">
        <v>355</v>
      </c>
      <c r="H304" s="28">
        <v>2509</v>
      </c>
      <c r="I304" s="28">
        <v>3</v>
      </c>
    </row>
    <row r="305" spans="1:9" x14ac:dyDescent="0.25">
      <c r="A305" s="28" t="s">
        <v>896</v>
      </c>
      <c r="B305" s="28" t="s">
        <v>898</v>
      </c>
      <c r="C305" s="28">
        <v>2301</v>
      </c>
      <c r="D305" s="28" t="s">
        <v>2217</v>
      </c>
      <c r="E305" s="28" t="s">
        <v>752</v>
      </c>
      <c r="F305" s="28" t="s">
        <v>2175</v>
      </c>
      <c r="G305" s="331">
        <v>356</v>
      </c>
      <c r="H305" s="28">
        <v>2509</v>
      </c>
      <c r="I305" s="28">
        <v>8</v>
      </c>
    </row>
    <row r="306" spans="1:9" x14ac:dyDescent="0.25">
      <c r="A306" s="28" t="s">
        <v>896</v>
      </c>
      <c r="B306" s="28" t="s">
        <v>898</v>
      </c>
      <c r="C306" s="28">
        <v>2301</v>
      </c>
      <c r="D306" s="28" t="s">
        <v>2217</v>
      </c>
      <c r="E306" s="28" t="s">
        <v>754</v>
      </c>
      <c r="F306" s="28" t="s">
        <v>2176</v>
      </c>
      <c r="G306" s="331">
        <v>357</v>
      </c>
      <c r="H306" s="28">
        <v>2509</v>
      </c>
      <c r="I306" s="28">
        <v>9</v>
      </c>
    </row>
    <row r="307" spans="1:9" x14ac:dyDescent="0.25">
      <c r="A307" s="28" t="s">
        <v>896</v>
      </c>
      <c r="B307" s="28" t="s">
        <v>898</v>
      </c>
      <c r="C307" s="28">
        <v>2301</v>
      </c>
      <c r="D307" s="28" t="s">
        <v>2217</v>
      </c>
      <c r="E307" s="28" t="s">
        <v>756</v>
      </c>
      <c r="F307" s="28" t="s">
        <v>2177</v>
      </c>
      <c r="G307" s="331">
        <v>358</v>
      </c>
      <c r="H307" s="28">
        <v>2509</v>
      </c>
      <c r="I307" s="28">
        <v>10</v>
      </c>
    </row>
    <row r="308" spans="1:9" x14ac:dyDescent="0.25">
      <c r="A308" s="28" t="s">
        <v>896</v>
      </c>
      <c r="B308" s="28" t="s">
        <v>898</v>
      </c>
      <c r="C308" s="28">
        <v>2301</v>
      </c>
      <c r="D308" s="28" t="s">
        <v>2217</v>
      </c>
      <c r="E308" s="28" t="s">
        <v>758</v>
      </c>
      <c r="F308" s="28" t="s">
        <v>2178</v>
      </c>
      <c r="G308" s="331">
        <v>359</v>
      </c>
      <c r="H308" s="28">
        <v>2509</v>
      </c>
      <c r="I308" s="28">
        <v>11</v>
      </c>
    </row>
    <row r="309" spans="1:9" x14ac:dyDescent="0.25">
      <c r="A309" s="28" t="s">
        <v>896</v>
      </c>
      <c r="B309" s="28" t="s">
        <v>898</v>
      </c>
      <c r="C309" s="28">
        <v>2301</v>
      </c>
      <c r="D309" s="28" t="s">
        <v>2217</v>
      </c>
      <c r="E309" s="28" t="s">
        <v>568</v>
      </c>
      <c r="F309" s="28" t="s">
        <v>2179</v>
      </c>
      <c r="G309" s="331">
        <v>360</v>
      </c>
      <c r="H309" s="28">
        <v>2509</v>
      </c>
      <c r="I309" s="28">
        <v>1</v>
      </c>
    </row>
    <row r="310" spans="1:9" x14ac:dyDescent="0.25">
      <c r="A310" s="28" t="s">
        <v>896</v>
      </c>
      <c r="B310" s="28" t="s">
        <v>898</v>
      </c>
      <c r="C310" s="28">
        <v>2301</v>
      </c>
      <c r="D310" s="28" t="s">
        <v>2217</v>
      </c>
      <c r="E310" s="28" t="s">
        <v>572</v>
      </c>
      <c r="F310" s="28" t="s">
        <v>2180</v>
      </c>
      <c r="G310" s="331">
        <v>361</v>
      </c>
      <c r="H310" s="28">
        <v>2509</v>
      </c>
      <c r="I310" s="28">
        <v>1</v>
      </c>
    </row>
    <row r="311" spans="1:9" x14ac:dyDescent="0.25">
      <c r="A311" s="28" t="s">
        <v>896</v>
      </c>
      <c r="B311" s="28" t="s">
        <v>898</v>
      </c>
      <c r="C311" s="28">
        <v>2301</v>
      </c>
      <c r="D311" s="28" t="s">
        <v>2217</v>
      </c>
      <c r="E311" s="28" t="s">
        <v>760</v>
      </c>
      <c r="F311" s="28" t="s">
        <v>2181</v>
      </c>
      <c r="G311" s="331">
        <v>362</v>
      </c>
      <c r="H311" s="28">
        <v>2509</v>
      </c>
      <c r="I311" s="28">
        <v>218</v>
      </c>
    </row>
    <row r="312" spans="1:9" x14ac:dyDescent="0.25">
      <c r="A312" s="28" t="s">
        <v>896</v>
      </c>
      <c r="B312" s="28" t="s">
        <v>898</v>
      </c>
      <c r="C312" s="28">
        <v>2301</v>
      </c>
      <c r="D312" s="28" t="s">
        <v>2217</v>
      </c>
      <c r="E312" s="28" t="s">
        <v>763</v>
      </c>
      <c r="F312" s="28" t="s">
        <v>2182</v>
      </c>
      <c r="G312" s="331">
        <v>363</v>
      </c>
      <c r="H312" s="28">
        <v>2509</v>
      </c>
      <c r="I312" s="28">
        <v>16</v>
      </c>
    </row>
    <row r="313" spans="1:9" x14ac:dyDescent="0.25">
      <c r="A313" s="28" t="s">
        <v>896</v>
      </c>
      <c r="B313" s="28" t="s">
        <v>898</v>
      </c>
      <c r="C313" s="28">
        <v>2301</v>
      </c>
      <c r="D313" s="28" t="s">
        <v>2217</v>
      </c>
      <c r="E313" s="28" t="s">
        <v>766</v>
      </c>
      <c r="F313" s="28" t="s">
        <v>2183</v>
      </c>
      <c r="G313" s="331">
        <v>364</v>
      </c>
      <c r="H313" s="28">
        <v>2509</v>
      </c>
      <c r="I313" s="28">
        <v>53</v>
      </c>
    </row>
    <row r="314" spans="1:9" x14ac:dyDescent="0.25">
      <c r="A314" s="28" t="s">
        <v>896</v>
      </c>
      <c r="B314" s="28" t="s">
        <v>898</v>
      </c>
      <c r="C314" s="28">
        <v>2301</v>
      </c>
      <c r="D314" s="28" t="s">
        <v>2217</v>
      </c>
      <c r="E314" s="28" t="s">
        <v>768</v>
      </c>
      <c r="F314" s="28" t="s">
        <v>2184</v>
      </c>
      <c r="G314" s="331">
        <v>365</v>
      </c>
      <c r="H314" s="28">
        <v>2509</v>
      </c>
      <c r="I314" s="28">
        <v>21</v>
      </c>
    </row>
    <row r="315" spans="1:9" x14ac:dyDescent="0.25">
      <c r="A315" s="28" t="s">
        <v>896</v>
      </c>
      <c r="B315" s="28" t="s">
        <v>898</v>
      </c>
      <c r="C315" s="28">
        <v>2301</v>
      </c>
      <c r="D315" s="28" t="s">
        <v>2217</v>
      </c>
      <c r="E315" s="28" t="s">
        <v>1739</v>
      </c>
      <c r="F315" s="28" t="s">
        <v>1740</v>
      </c>
      <c r="G315" s="331">
        <v>555</v>
      </c>
      <c r="H315" s="28">
        <v>2509</v>
      </c>
      <c r="I315" s="28">
        <v>2</v>
      </c>
    </row>
    <row r="316" spans="1:9" x14ac:dyDescent="0.25">
      <c r="A316" s="28" t="s">
        <v>896</v>
      </c>
      <c r="B316" s="28" t="s">
        <v>898</v>
      </c>
      <c r="C316" s="28">
        <v>2301</v>
      </c>
      <c r="D316" s="28" t="s">
        <v>2217</v>
      </c>
      <c r="E316" s="28" t="s">
        <v>770</v>
      </c>
      <c r="F316" s="28" t="s">
        <v>2185</v>
      </c>
      <c r="G316" s="331">
        <v>366</v>
      </c>
      <c r="H316" s="28">
        <v>2509</v>
      </c>
      <c r="I316" s="28">
        <v>18</v>
      </c>
    </row>
    <row r="317" spans="1:9" x14ac:dyDescent="0.25">
      <c r="A317" s="28" t="s">
        <v>896</v>
      </c>
      <c r="B317" s="28" t="s">
        <v>898</v>
      </c>
      <c r="C317" s="28">
        <v>2301</v>
      </c>
      <c r="D317" s="28" t="s">
        <v>2217</v>
      </c>
      <c r="E317" s="28" t="s">
        <v>772</v>
      </c>
      <c r="F317" s="28" t="s">
        <v>2186</v>
      </c>
      <c r="G317" s="331">
        <v>367</v>
      </c>
      <c r="H317" s="28">
        <v>2509</v>
      </c>
      <c r="I317" s="28">
        <v>28</v>
      </c>
    </row>
    <row r="318" spans="1:9" x14ac:dyDescent="0.25">
      <c r="A318" s="28" t="s">
        <v>896</v>
      </c>
      <c r="B318" s="28" t="s">
        <v>898</v>
      </c>
      <c r="C318" s="28">
        <v>2301</v>
      </c>
      <c r="D318" s="28" t="s">
        <v>2217</v>
      </c>
      <c r="E318" s="28" t="s">
        <v>774</v>
      </c>
      <c r="F318" s="28" t="s">
        <v>2187</v>
      </c>
      <c r="G318" s="331">
        <v>368</v>
      </c>
      <c r="H318" s="28">
        <v>2509</v>
      </c>
      <c r="I318" s="28">
        <v>35</v>
      </c>
    </row>
    <row r="319" spans="1:9" x14ac:dyDescent="0.25">
      <c r="A319" s="28" t="s">
        <v>896</v>
      </c>
      <c r="B319" s="28" t="s">
        <v>898</v>
      </c>
      <c r="C319" s="28">
        <v>2301</v>
      </c>
      <c r="D319" s="28" t="s">
        <v>2217</v>
      </c>
      <c r="E319" s="28" t="s">
        <v>776</v>
      </c>
      <c r="F319" s="28" t="s">
        <v>2188</v>
      </c>
      <c r="G319" s="331">
        <v>369</v>
      </c>
      <c r="H319" s="28">
        <v>2509</v>
      </c>
      <c r="I319" s="28">
        <v>20</v>
      </c>
    </row>
    <row r="320" spans="1:9" x14ac:dyDescent="0.25">
      <c r="A320" s="28" t="s">
        <v>896</v>
      </c>
      <c r="B320" s="28" t="s">
        <v>898</v>
      </c>
      <c r="C320" s="28">
        <v>2301</v>
      </c>
      <c r="D320" s="28" t="s">
        <v>2217</v>
      </c>
      <c r="E320" s="28" t="s">
        <v>777</v>
      </c>
      <c r="F320" s="28" t="s">
        <v>2189</v>
      </c>
      <c r="G320" s="331">
        <v>370</v>
      </c>
      <c r="H320" s="28">
        <v>2509</v>
      </c>
      <c r="I320" s="28">
        <v>40</v>
      </c>
    </row>
    <row r="321" spans="1:9" x14ac:dyDescent="0.25">
      <c r="A321" s="28" t="s">
        <v>896</v>
      </c>
      <c r="B321" s="28" t="s">
        <v>898</v>
      </c>
      <c r="C321" s="28">
        <v>2301</v>
      </c>
      <c r="D321" s="28" t="s">
        <v>2217</v>
      </c>
      <c r="E321" s="28" t="s">
        <v>780</v>
      </c>
      <c r="F321" s="28" t="s">
        <v>2190</v>
      </c>
      <c r="G321" s="331">
        <v>371</v>
      </c>
      <c r="H321" s="28">
        <v>2509</v>
      </c>
      <c r="I321" s="28">
        <v>14</v>
      </c>
    </row>
    <row r="322" spans="1:9" x14ac:dyDescent="0.25">
      <c r="A322" s="28" t="s">
        <v>896</v>
      </c>
      <c r="B322" s="28" t="s">
        <v>898</v>
      </c>
      <c r="C322" s="28">
        <v>2301</v>
      </c>
      <c r="D322" s="28" t="s">
        <v>2217</v>
      </c>
      <c r="E322" s="28" t="s">
        <v>782</v>
      </c>
      <c r="F322" s="28" t="s">
        <v>2191</v>
      </c>
      <c r="G322" s="331">
        <v>372</v>
      </c>
      <c r="H322" s="28">
        <v>2509</v>
      </c>
      <c r="I322" s="28">
        <v>40</v>
      </c>
    </row>
    <row r="323" spans="1:9" x14ac:dyDescent="0.25">
      <c r="A323" s="28" t="s">
        <v>896</v>
      </c>
      <c r="B323" s="28" t="s">
        <v>898</v>
      </c>
      <c r="C323" s="28">
        <v>2301</v>
      </c>
      <c r="D323" s="28" t="s">
        <v>2217</v>
      </c>
      <c r="E323" s="28" t="s">
        <v>589</v>
      </c>
      <c r="F323" s="28" t="s">
        <v>2192</v>
      </c>
      <c r="G323" s="331">
        <v>373</v>
      </c>
      <c r="H323" s="28">
        <v>2509</v>
      </c>
      <c r="I323" s="28">
        <v>1</v>
      </c>
    </row>
    <row r="324" spans="1:9" x14ac:dyDescent="0.25">
      <c r="A324" s="28" t="s">
        <v>896</v>
      </c>
      <c r="B324" s="28" t="s">
        <v>898</v>
      </c>
      <c r="C324" s="28">
        <v>2301</v>
      </c>
      <c r="D324" s="28" t="s">
        <v>2217</v>
      </c>
      <c r="E324" s="28" t="s">
        <v>593</v>
      </c>
      <c r="F324" s="28" t="s">
        <v>2193</v>
      </c>
      <c r="G324" s="331">
        <v>374</v>
      </c>
      <c r="H324" s="28">
        <v>2509</v>
      </c>
      <c r="I324" s="28">
        <v>18</v>
      </c>
    </row>
    <row r="325" spans="1:9" x14ac:dyDescent="0.25">
      <c r="A325" s="28" t="s">
        <v>896</v>
      </c>
      <c r="B325" s="28" t="s">
        <v>898</v>
      </c>
      <c r="C325" s="28">
        <v>2301</v>
      </c>
      <c r="D325" s="28" t="s">
        <v>2217</v>
      </c>
      <c r="E325" s="28" t="s">
        <v>599</v>
      </c>
      <c r="F325" s="28" t="s">
        <v>2194</v>
      </c>
      <c r="G325" s="331">
        <v>375</v>
      </c>
      <c r="H325" s="28">
        <v>2509</v>
      </c>
      <c r="I325" s="28">
        <v>12</v>
      </c>
    </row>
    <row r="326" spans="1:9" x14ac:dyDescent="0.25">
      <c r="A326" s="28" t="s">
        <v>896</v>
      </c>
      <c r="B326" s="28" t="s">
        <v>898</v>
      </c>
      <c r="C326" s="28">
        <v>2301</v>
      </c>
      <c r="D326" s="28" t="s">
        <v>2217</v>
      </c>
      <c r="E326" s="28" t="s">
        <v>600</v>
      </c>
      <c r="F326" s="28" t="s">
        <v>2195</v>
      </c>
      <c r="G326" s="331">
        <v>376</v>
      </c>
      <c r="H326" s="28">
        <v>2509</v>
      </c>
      <c r="I326" s="28">
        <v>15</v>
      </c>
    </row>
    <row r="327" spans="1:9" x14ac:dyDescent="0.25">
      <c r="A327" s="28" t="s">
        <v>896</v>
      </c>
      <c r="B327" s="28" t="s">
        <v>898</v>
      </c>
      <c r="C327" s="28">
        <v>2301</v>
      </c>
      <c r="D327" s="28" t="s">
        <v>2217</v>
      </c>
      <c r="E327" s="28" t="s">
        <v>785</v>
      </c>
      <c r="F327" s="28" t="s">
        <v>2196</v>
      </c>
      <c r="G327" s="331">
        <v>377</v>
      </c>
      <c r="H327" s="28">
        <v>2509</v>
      </c>
      <c r="I327" s="28">
        <v>197</v>
      </c>
    </row>
    <row r="328" spans="1:9" x14ac:dyDescent="0.25">
      <c r="A328" s="28" t="s">
        <v>896</v>
      </c>
      <c r="B328" s="28" t="s">
        <v>898</v>
      </c>
      <c r="C328" s="28">
        <v>2301</v>
      </c>
      <c r="D328" s="28" t="s">
        <v>2217</v>
      </c>
      <c r="E328" s="28" t="s">
        <v>788</v>
      </c>
      <c r="F328" s="28" t="s">
        <v>2197</v>
      </c>
      <c r="G328" s="331">
        <v>378</v>
      </c>
      <c r="H328" s="28">
        <v>2509</v>
      </c>
      <c r="I328" s="28">
        <v>12</v>
      </c>
    </row>
    <row r="329" spans="1:9" x14ac:dyDescent="0.25">
      <c r="A329" s="28" t="s">
        <v>896</v>
      </c>
      <c r="B329" s="28" t="s">
        <v>898</v>
      </c>
      <c r="C329" s="28">
        <v>2301</v>
      </c>
      <c r="D329" s="28" t="s">
        <v>2217</v>
      </c>
      <c r="E329" s="28" t="s">
        <v>603</v>
      </c>
      <c r="F329" s="28" t="s">
        <v>2198</v>
      </c>
      <c r="G329" s="331">
        <v>379</v>
      </c>
      <c r="H329" s="28">
        <v>2509</v>
      </c>
      <c r="I329" s="28">
        <v>13</v>
      </c>
    </row>
    <row r="330" spans="1:9" x14ac:dyDescent="0.25">
      <c r="A330" s="28" t="s">
        <v>896</v>
      </c>
      <c r="B330" s="28" t="s">
        <v>898</v>
      </c>
      <c r="C330" s="28">
        <v>2301</v>
      </c>
      <c r="D330" s="28" t="s">
        <v>2217</v>
      </c>
      <c r="E330" s="28" t="s">
        <v>789</v>
      </c>
      <c r="F330" s="28" t="s">
        <v>2199</v>
      </c>
      <c r="G330" s="331">
        <v>380</v>
      </c>
      <c r="H330" s="28">
        <v>2509</v>
      </c>
      <c r="I330" s="28">
        <v>156</v>
      </c>
    </row>
    <row r="331" spans="1:9" x14ac:dyDescent="0.25">
      <c r="A331" s="28" t="s">
        <v>896</v>
      </c>
      <c r="B331" s="28" t="s">
        <v>898</v>
      </c>
      <c r="C331" s="28">
        <v>2301</v>
      </c>
      <c r="D331" s="28" t="s">
        <v>2217</v>
      </c>
      <c r="E331" s="28" t="s">
        <v>791</v>
      </c>
      <c r="F331" s="28" t="s">
        <v>2200</v>
      </c>
      <c r="G331" s="331">
        <v>381</v>
      </c>
      <c r="H331" s="28">
        <v>2509</v>
      </c>
      <c r="I331" s="28">
        <v>23</v>
      </c>
    </row>
    <row r="332" spans="1:9" x14ac:dyDescent="0.25">
      <c r="A332" s="28" t="s">
        <v>896</v>
      </c>
      <c r="B332" s="28" t="s">
        <v>898</v>
      </c>
      <c r="C332" s="28">
        <v>2301</v>
      </c>
      <c r="D332" s="28" t="s">
        <v>2217</v>
      </c>
      <c r="E332" s="28" t="s">
        <v>792</v>
      </c>
      <c r="F332" s="28" t="s">
        <v>2201</v>
      </c>
      <c r="G332" s="331">
        <v>382</v>
      </c>
      <c r="H332" s="28">
        <v>2509</v>
      </c>
      <c r="I332" s="28">
        <v>20</v>
      </c>
    </row>
    <row r="333" spans="1:9" x14ac:dyDescent="0.25">
      <c r="A333" s="28" t="s">
        <v>896</v>
      </c>
      <c r="B333" s="28" t="s">
        <v>898</v>
      </c>
      <c r="C333" s="28">
        <v>2301</v>
      </c>
      <c r="D333" s="28" t="s">
        <v>2217</v>
      </c>
      <c r="E333" s="28" t="s">
        <v>2202</v>
      </c>
      <c r="F333" s="28" t="s">
        <v>2203</v>
      </c>
      <c r="G333" s="331">
        <v>557</v>
      </c>
      <c r="H333" s="28">
        <v>2509</v>
      </c>
      <c r="I333" s="28">
        <v>2</v>
      </c>
    </row>
    <row r="334" spans="1:9" x14ac:dyDescent="0.25">
      <c r="A334" s="28" t="s">
        <v>896</v>
      </c>
      <c r="B334" s="28" t="s">
        <v>898</v>
      </c>
      <c r="C334" s="28">
        <v>2301</v>
      </c>
      <c r="D334" s="28" t="s">
        <v>2217</v>
      </c>
      <c r="E334" s="28" t="s">
        <v>794</v>
      </c>
      <c r="F334" s="28" t="s">
        <v>2204</v>
      </c>
      <c r="G334" s="331">
        <v>383</v>
      </c>
      <c r="H334" s="28">
        <v>2509</v>
      </c>
      <c r="I334" s="28">
        <v>120</v>
      </c>
    </row>
    <row r="335" spans="1:9" x14ac:dyDescent="0.25">
      <c r="A335" s="28" t="s">
        <v>896</v>
      </c>
      <c r="B335" s="28" t="s">
        <v>898</v>
      </c>
      <c r="C335" s="28">
        <v>2301</v>
      </c>
      <c r="D335" s="28" t="s">
        <v>2217</v>
      </c>
      <c r="E335" s="28" t="s">
        <v>797</v>
      </c>
      <c r="F335" s="28" t="s">
        <v>2205</v>
      </c>
      <c r="G335" s="331">
        <v>384</v>
      </c>
      <c r="H335" s="28">
        <v>2509</v>
      </c>
      <c r="I335" s="28">
        <v>38</v>
      </c>
    </row>
    <row r="336" spans="1:9" x14ac:dyDescent="0.25">
      <c r="A336" s="28" t="s">
        <v>896</v>
      </c>
      <c r="B336" s="28" t="s">
        <v>898</v>
      </c>
      <c r="C336" s="28">
        <v>2301</v>
      </c>
      <c r="D336" s="28" t="s">
        <v>2217</v>
      </c>
      <c r="E336" s="28" t="s">
        <v>798</v>
      </c>
      <c r="F336" s="28" t="s">
        <v>2206</v>
      </c>
      <c r="G336" s="331">
        <v>385</v>
      </c>
      <c r="H336" s="28">
        <v>2509</v>
      </c>
      <c r="I336" s="28">
        <v>152</v>
      </c>
    </row>
    <row r="337" spans="1:9" x14ac:dyDescent="0.25">
      <c r="A337" s="28" t="s">
        <v>896</v>
      </c>
      <c r="B337" s="28" t="s">
        <v>898</v>
      </c>
      <c r="C337" s="28">
        <v>2301</v>
      </c>
      <c r="D337" s="28" t="s">
        <v>2217</v>
      </c>
      <c r="E337" s="28" t="s">
        <v>801</v>
      </c>
      <c r="F337" s="28" t="s">
        <v>2207</v>
      </c>
      <c r="G337" s="331">
        <v>386</v>
      </c>
      <c r="H337" s="28">
        <v>2509</v>
      </c>
      <c r="I337" s="28">
        <v>157</v>
      </c>
    </row>
    <row r="338" spans="1:9" x14ac:dyDescent="0.25">
      <c r="A338" s="28" t="s">
        <v>896</v>
      </c>
      <c r="B338" s="28" t="s">
        <v>898</v>
      </c>
      <c r="C338" s="28">
        <v>2301</v>
      </c>
      <c r="D338" s="28" t="s">
        <v>2217</v>
      </c>
      <c r="E338" s="28" t="s">
        <v>641</v>
      </c>
      <c r="F338" s="28" t="s">
        <v>2208</v>
      </c>
      <c r="G338" s="331">
        <v>387</v>
      </c>
      <c r="H338" s="28">
        <v>2509</v>
      </c>
      <c r="I338" s="28">
        <v>1</v>
      </c>
    </row>
    <row r="339" spans="1:9" x14ac:dyDescent="0.25">
      <c r="A339" s="28" t="s">
        <v>896</v>
      </c>
      <c r="B339" s="28" t="s">
        <v>898</v>
      </c>
      <c r="C339" s="28">
        <v>2301</v>
      </c>
      <c r="D339" s="28" t="s">
        <v>2217</v>
      </c>
      <c r="E339" s="28" t="s">
        <v>645</v>
      </c>
      <c r="F339" s="28" t="s">
        <v>2209</v>
      </c>
      <c r="G339" s="331">
        <v>556</v>
      </c>
      <c r="H339" s="28">
        <v>2509</v>
      </c>
      <c r="I339" s="28">
        <v>1</v>
      </c>
    </row>
    <row r="340" spans="1:9" x14ac:dyDescent="0.25">
      <c r="A340" s="28" t="s">
        <v>896</v>
      </c>
      <c r="B340" s="28" t="s">
        <v>898</v>
      </c>
      <c r="C340" s="28">
        <v>2301</v>
      </c>
      <c r="D340" s="28" t="s">
        <v>2217</v>
      </c>
      <c r="E340" s="28" t="s">
        <v>804</v>
      </c>
      <c r="F340" s="28" t="s">
        <v>2210</v>
      </c>
      <c r="G340" s="331">
        <v>388</v>
      </c>
      <c r="H340" s="28">
        <v>2509</v>
      </c>
      <c r="I340" s="28">
        <v>25</v>
      </c>
    </row>
    <row r="341" spans="1:9" x14ac:dyDescent="0.25">
      <c r="A341" s="28" t="s">
        <v>896</v>
      </c>
      <c r="B341" s="28" t="s">
        <v>898</v>
      </c>
      <c r="C341" s="28">
        <v>2301</v>
      </c>
      <c r="D341" s="28" t="s">
        <v>2217</v>
      </c>
      <c r="E341" s="28" t="s">
        <v>806</v>
      </c>
      <c r="F341" s="28" t="s">
        <v>2211</v>
      </c>
      <c r="G341" s="331">
        <v>389</v>
      </c>
      <c r="H341" s="28">
        <v>2509</v>
      </c>
      <c r="I341" s="28">
        <v>23</v>
      </c>
    </row>
    <row r="342" spans="1:9" x14ac:dyDescent="0.25">
      <c r="A342" s="28" t="s">
        <v>896</v>
      </c>
      <c r="B342" s="28" t="s">
        <v>898</v>
      </c>
      <c r="C342" s="28">
        <v>2301</v>
      </c>
      <c r="D342" s="28" t="s">
        <v>2217</v>
      </c>
      <c r="E342" s="28" t="s">
        <v>808</v>
      </c>
      <c r="F342" s="28" t="s">
        <v>2212</v>
      </c>
      <c r="G342" s="331">
        <v>390</v>
      </c>
      <c r="H342" s="28">
        <v>2509</v>
      </c>
      <c r="I342" s="28">
        <v>27</v>
      </c>
    </row>
    <row r="343" spans="1:9" x14ac:dyDescent="0.25">
      <c r="A343" s="28" t="s">
        <v>811</v>
      </c>
      <c r="B343" s="28" t="s">
        <v>813</v>
      </c>
      <c r="C343" s="28">
        <v>2303</v>
      </c>
      <c r="D343" s="28" t="s">
        <v>2214</v>
      </c>
      <c r="E343" s="28" t="s">
        <v>742</v>
      </c>
      <c r="F343" s="28" t="s">
        <v>2169</v>
      </c>
      <c r="G343" s="331">
        <v>350</v>
      </c>
      <c r="H343" s="28">
        <v>2505</v>
      </c>
      <c r="I343" s="28">
        <v>124</v>
      </c>
    </row>
    <row r="344" spans="1:9" x14ac:dyDescent="0.25">
      <c r="A344" s="28" t="s">
        <v>811</v>
      </c>
      <c r="B344" s="28" t="s">
        <v>813</v>
      </c>
      <c r="C344" s="28">
        <v>2303</v>
      </c>
      <c r="D344" s="28" t="s">
        <v>2214</v>
      </c>
      <c r="E344" s="28" t="s">
        <v>745</v>
      </c>
      <c r="F344" s="28" t="s">
        <v>2170</v>
      </c>
      <c r="G344" s="331">
        <v>351</v>
      </c>
      <c r="H344" s="28">
        <v>2505</v>
      </c>
      <c r="I344" s="28">
        <v>211</v>
      </c>
    </row>
    <row r="345" spans="1:9" x14ac:dyDescent="0.25">
      <c r="A345" s="28" t="s">
        <v>811</v>
      </c>
      <c r="B345" s="28" t="s">
        <v>813</v>
      </c>
      <c r="C345" s="28">
        <v>2303</v>
      </c>
      <c r="D345" s="28" t="s">
        <v>2214</v>
      </c>
      <c r="E345" s="28" t="s">
        <v>747</v>
      </c>
      <c r="F345" s="28" t="s">
        <v>2171</v>
      </c>
      <c r="G345" s="331">
        <v>352</v>
      </c>
      <c r="H345" s="28">
        <v>2505</v>
      </c>
      <c r="I345" s="28">
        <v>246</v>
      </c>
    </row>
    <row r="346" spans="1:9" x14ac:dyDescent="0.25">
      <c r="A346" s="28" t="s">
        <v>811</v>
      </c>
      <c r="B346" s="28" t="s">
        <v>813</v>
      </c>
      <c r="C346" s="28">
        <v>2303</v>
      </c>
      <c r="D346" s="28" t="s">
        <v>2214</v>
      </c>
      <c r="E346" s="28" t="s">
        <v>750</v>
      </c>
      <c r="F346" s="28" t="s">
        <v>2172</v>
      </c>
      <c r="G346" s="331">
        <v>353</v>
      </c>
      <c r="H346" s="28">
        <v>2505</v>
      </c>
      <c r="I346" s="28">
        <v>51</v>
      </c>
    </row>
    <row r="347" spans="1:9" x14ac:dyDescent="0.25">
      <c r="A347" s="28" t="s">
        <v>811</v>
      </c>
      <c r="B347" s="28" t="s">
        <v>813</v>
      </c>
      <c r="C347" s="28">
        <v>2303</v>
      </c>
      <c r="D347" s="28" t="s">
        <v>2214</v>
      </c>
      <c r="E347" s="28" t="s">
        <v>545</v>
      </c>
      <c r="F347" s="28" t="s">
        <v>2173</v>
      </c>
      <c r="G347" s="331">
        <v>354</v>
      </c>
      <c r="H347" s="28">
        <v>2505</v>
      </c>
      <c r="I347" s="28">
        <v>9</v>
      </c>
    </row>
    <row r="348" spans="1:9" x14ac:dyDescent="0.25">
      <c r="A348" s="28" t="s">
        <v>811</v>
      </c>
      <c r="B348" s="28" t="s">
        <v>813</v>
      </c>
      <c r="C348" s="28">
        <v>2303</v>
      </c>
      <c r="D348" s="28" t="s">
        <v>2214</v>
      </c>
      <c r="E348" s="28" t="s">
        <v>554</v>
      </c>
      <c r="F348" s="28" t="s">
        <v>2174</v>
      </c>
      <c r="G348" s="331">
        <v>355</v>
      </c>
      <c r="H348" s="28">
        <v>2505</v>
      </c>
      <c r="I348" s="28">
        <v>1</v>
      </c>
    </row>
    <row r="349" spans="1:9" x14ac:dyDescent="0.25">
      <c r="A349" s="28" t="s">
        <v>811</v>
      </c>
      <c r="B349" s="28" t="s">
        <v>813</v>
      </c>
      <c r="C349" s="28">
        <v>2303</v>
      </c>
      <c r="D349" s="28" t="s">
        <v>2214</v>
      </c>
      <c r="E349" s="28" t="s">
        <v>752</v>
      </c>
      <c r="F349" s="28" t="s">
        <v>2175</v>
      </c>
      <c r="G349" s="331">
        <v>356</v>
      </c>
      <c r="H349" s="28">
        <v>2505</v>
      </c>
      <c r="I349" s="28">
        <v>19</v>
      </c>
    </row>
    <row r="350" spans="1:9" x14ac:dyDescent="0.25">
      <c r="A350" s="28" t="s">
        <v>811</v>
      </c>
      <c r="B350" s="28" t="s">
        <v>813</v>
      </c>
      <c r="C350" s="28">
        <v>2303</v>
      </c>
      <c r="D350" s="28" t="s">
        <v>2214</v>
      </c>
      <c r="E350" s="28" t="s">
        <v>754</v>
      </c>
      <c r="F350" s="28" t="s">
        <v>2176</v>
      </c>
      <c r="G350" s="331">
        <v>357</v>
      </c>
      <c r="H350" s="28">
        <v>2505</v>
      </c>
      <c r="I350" s="28">
        <v>8</v>
      </c>
    </row>
    <row r="351" spans="1:9" x14ac:dyDescent="0.25">
      <c r="A351" s="28" t="s">
        <v>811</v>
      </c>
      <c r="B351" s="28" t="s">
        <v>813</v>
      </c>
      <c r="C351" s="28">
        <v>2303</v>
      </c>
      <c r="D351" s="28" t="s">
        <v>2214</v>
      </c>
      <c r="E351" s="28" t="s">
        <v>756</v>
      </c>
      <c r="F351" s="28" t="s">
        <v>2177</v>
      </c>
      <c r="G351" s="331">
        <v>358</v>
      </c>
      <c r="H351" s="28">
        <v>2505</v>
      </c>
      <c r="I351" s="28">
        <v>13</v>
      </c>
    </row>
    <row r="352" spans="1:9" x14ac:dyDescent="0.25">
      <c r="A352" s="28" t="s">
        <v>811</v>
      </c>
      <c r="B352" s="28" t="s">
        <v>813</v>
      </c>
      <c r="C352" s="28">
        <v>2303</v>
      </c>
      <c r="D352" s="28" t="s">
        <v>2214</v>
      </c>
      <c r="E352" s="28" t="s">
        <v>758</v>
      </c>
      <c r="F352" s="28" t="s">
        <v>2178</v>
      </c>
      <c r="G352" s="331">
        <v>359</v>
      </c>
      <c r="H352" s="28">
        <v>2505</v>
      </c>
      <c r="I352" s="28">
        <v>21</v>
      </c>
    </row>
    <row r="353" spans="1:9" x14ac:dyDescent="0.25">
      <c r="A353" s="28" t="s">
        <v>811</v>
      </c>
      <c r="B353" s="28" t="s">
        <v>813</v>
      </c>
      <c r="C353" s="28">
        <v>2303</v>
      </c>
      <c r="D353" s="28" t="s">
        <v>2214</v>
      </c>
      <c r="E353" s="28" t="s">
        <v>568</v>
      </c>
      <c r="F353" s="28" t="s">
        <v>2179</v>
      </c>
      <c r="G353" s="331">
        <v>360</v>
      </c>
      <c r="H353" s="28">
        <v>2505</v>
      </c>
      <c r="I353" s="28">
        <v>1</v>
      </c>
    </row>
    <row r="354" spans="1:9" x14ac:dyDescent="0.25">
      <c r="A354" s="28" t="s">
        <v>811</v>
      </c>
      <c r="B354" s="28" t="s">
        <v>813</v>
      </c>
      <c r="C354" s="28">
        <v>2303</v>
      </c>
      <c r="D354" s="28" t="s">
        <v>2214</v>
      </c>
      <c r="E354" s="28" t="s">
        <v>572</v>
      </c>
      <c r="F354" s="28" t="s">
        <v>2180</v>
      </c>
      <c r="G354" s="331">
        <v>361</v>
      </c>
      <c r="H354" s="28">
        <v>2505</v>
      </c>
      <c r="I354" s="28">
        <v>1</v>
      </c>
    </row>
    <row r="355" spans="1:9" x14ac:dyDescent="0.25">
      <c r="A355" s="28" t="s">
        <v>811</v>
      </c>
      <c r="B355" s="28" t="s">
        <v>813</v>
      </c>
      <c r="C355" s="28">
        <v>2303</v>
      </c>
      <c r="D355" s="28" t="s">
        <v>2214</v>
      </c>
      <c r="E355" s="28" t="s">
        <v>760</v>
      </c>
      <c r="F355" s="28" t="s">
        <v>2181</v>
      </c>
      <c r="G355" s="331">
        <v>362</v>
      </c>
      <c r="H355" s="28">
        <v>2505</v>
      </c>
      <c r="I355" s="28">
        <v>221</v>
      </c>
    </row>
    <row r="356" spans="1:9" x14ac:dyDescent="0.25">
      <c r="A356" s="28" t="s">
        <v>811</v>
      </c>
      <c r="B356" s="28" t="s">
        <v>813</v>
      </c>
      <c r="C356" s="28">
        <v>2303</v>
      </c>
      <c r="D356" s="28" t="s">
        <v>2214</v>
      </c>
      <c r="E356" s="28" t="s">
        <v>763</v>
      </c>
      <c r="F356" s="28" t="s">
        <v>2182</v>
      </c>
      <c r="G356" s="331">
        <v>363</v>
      </c>
      <c r="H356" s="28">
        <v>2505</v>
      </c>
      <c r="I356" s="28">
        <v>12</v>
      </c>
    </row>
    <row r="357" spans="1:9" x14ac:dyDescent="0.25">
      <c r="A357" s="28" t="s">
        <v>811</v>
      </c>
      <c r="B357" s="28" t="s">
        <v>813</v>
      </c>
      <c r="C357" s="28">
        <v>2303</v>
      </c>
      <c r="D357" s="28" t="s">
        <v>2214</v>
      </c>
      <c r="E357" s="28" t="s">
        <v>766</v>
      </c>
      <c r="F357" s="28" t="s">
        <v>2183</v>
      </c>
      <c r="G357" s="331">
        <v>364</v>
      </c>
      <c r="H357" s="28">
        <v>2505</v>
      </c>
      <c r="I357" s="28">
        <v>59</v>
      </c>
    </row>
    <row r="358" spans="1:9" x14ac:dyDescent="0.25">
      <c r="A358" s="28" t="s">
        <v>811</v>
      </c>
      <c r="B358" s="28" t="s">
        <v>813</v>
      </c>
      <c r="C358" s="28">
        <v>2303</v>
      </c>
      <c r="D358" s="28" t="s">
        <v>2214</v>
      </c>
      <c r="E358" s="28" t="s">
        <v>768</v>
      </c>
      <c r="F358" s="28" t="s">
        <v>2184</v>
      </c>
      <c r="G358" s="331">
        <v>365</v>
      </c>
      <c r="H358" s="28">
        <v>2505</v>
      </c>
      <c r="I358" s="28">
        <v>16</v>
      </c>
    </row>
    <row r="359" spans="1:9" x14ac:dyDescent="0.25">
      <c r="A359" s="28" t="s">
        <v>811</v>
      </c>
      <c r="B359" s="28" t="s">
        <v>813</v>
      </c>
      <c r="C359" s="28">
        <v>2303</v>
      </c>
      <c r="D359" s="28" t="s">
        <v>2214</v>
      </c>
      <c r="E359" s="28" t="s">
        <v>1739</v>
      </c>
      <c r="F359" s="28" t="s">
        <v>1740</v>
      </c>
      <c r="G359" s="331">
        <v>555</v>
      </c>
      <c r="H359" s="28">
        <v>2505</v>
      </c>
      <c r="I359" s="28">
        <v>1</v>
      </c>
    </row>
    <row r="360" spans="1:9" x14ac:dyDescent="0.25">
      <c r="A360" s="28" t="s">
        <v>811</v>
      </c>
      <c r="B360" s="28" t="s">
        <v>813</v>
      </c>
      <c r="C360" s="28">
        <v>2303</v>
      </c>
      <c r="D360" s="28" t="s">
        <v>2214</v>
      </c>
      <c r="E360" s="28" t="s">
        <v>770</v>
      </c>
      <c r="F360" s="28" t="s">
        <v>2185</v>
      </c>
      <c r="G360" s="331">
        <v>366</v>
      </c>
      <c r="H360" s="28">
        <v>2505</v>
      </c>
      <c r="I360" s="28">
        <v>18</v>
      </c>
    </row>
    <row r="361" spans="1:9" x14ac:dyDescent="0.25">
      <c r="A361" s="28" t="s">
        <v>811</v>
      </c>
      <c r="B361" s="28" t="s">
        <v>813</v>
      </c>
      <c r="C361" s="28">
        <v>2303</v>
      </c>
      <c r="D361" s="28" t="s">
        <v>2214</v>
      </c>
      <c r="E361" s="28" t="s">
        <v>772</v>
      </c>
      <c r="F361" s="28" t="s">
        <v>2186</v>
      </c>
      <c r="G361" s="331">
        <v>367</v>
      </c>
      <c r="H361" s="28">
        <v>2505</v>
      </c>
      <c r="I361" s="28">
        <v>25</v>
      </c>
    </row>
    <row r="362" spans="1:9" x14ac:dyDescent="0.25">
      <c r="A362" s="28" t="s">
        <v>811</v>
      </c>
      <c r="B362" s="28" t="s">
        <v>813</v>
      </c>
      <c r="C362" s="28">
        <v>2303</v>
      </c>
      <c r="D362" s="28" t="s">
        <v>2214</v>
      </c>
      <c r="E362" s="28" t="s">
        <v>774</v>
      </c>
      <c r="F362" s="28" t="s">
        <v>2187</v>
      </c>
      <c r="G362" s="331">
        <v>368</v>
      </c>
      <c r="H362" s="28">
        <v>2505</v>
      </c>
      <c r="I362" s="28">
        <v>22</v>
      </c>
    </row>
    <row r="363" spans="1:9" x14ac:dyDescent="0.25">
      <c r="A363" s="28" t="s">
        <v>811</v>
      </c>
      <c r="B363" s="28" t="s">
        <v>813</v>
      </c>
      <c r="C363" s="28">
        <v>2303</v>
      </c>
      <c r="D363" s="28" t="s">
        <v>2214</v>
      </c>
      <c r="E363" s="28" t="s">
        <v>776</v>
      </c>
      <c r="F363" s="28" t="s">
        <v>2188</v>
      </c>
      <c r="G363" s="331">
        <v>369</v>
      </c>
      <c r="H363" s="28">
        <v>2505</v>
      </c>
      <c r="I363" s="28">
        <v>16</v>
      </c>
    </row>
    <row r="364" spans="1:9" x14ac:dyDescent="0.25">
      <c r="A364" s="28" t="s">
        <v>811</v>
      </c>
      <c r="B364" s="28" t="s">
        <v>813</v>
      </c>
      <c r="C364" s="28">
        <v>2303</v>
      </c>
      <c r="D364" s="28" t="s">
        <v>2214</v>
      </c>
      <c r="E364" s="28" t="s">
        <v>777</v>
      </c>
      <c r="F364" s="28" t="s">
        <v>2189</v>
      </c>
      <c r="G364" s="331">
        <v>370</v>
      </c>
      <c r="H364" s="28">
        <v>2505</v>
      </c>
      <c r="I364" s="28">
        <v>50</v>
      </c>
    </row>
    <row r="365" spans="1:9" x14ac:dyDescent="0.25">
      <c r="A365" s="28" t="s">
        <v>811</v>
      </c>
      <c r="B365" s="28" t="s">
        <v>813</v>
      </c>
      <c r="C365" s="28">
        <v>2303</v>
      </c>
      <c r="D365" s="28" t="s">
        <v>2214</v>
      </c>
      <c r="E365" s="28" t="s">
        <v>780</v>
      </c>
      <c r="F365" s="28" t="s">
        <v>2190</v>
      </c>
      <c r="G365" s="331">
        <v>371</v>
      </c>
      <c r="H365" s="28">
        <v>2505</v>
      </c>
      <c r="I365" s="28">
        <v>20</v>
      </c>
    </row>
    <row r="366" spans="1:9" x14ac:dyDescent="0.25">
      <c r="A366" s="28" t="s">
        <v>811</v>
      </c>
      <c r="B366" s="28" t="s">
        <v>813</v>
      </c>
      <c r="C366" s="28">
        <v>2303</v>
      </c>
      <c r="D366" s="28" t="s">
        <v>2214</v>
      </c>
      <c r="E366" s="28" t="s">
        <v>782</v>
      </c>
      <c r="F366" s="28" t="s">
        <v>2191</v>
      </c>
      <c r="G366" s="331">
        <v>372</v>
      </c>
      <c r="H366" s="28">
        <v>2505</v>
      </c>
      <c r="I366" s="28">
        <v>34</v>
      </c>
    </row>
    <row r="367" spans="1:9" x14ac:dyDescent="0.25">
      <c r="A367" s="28" t="s">
        <v>811</v>
      </c>
      <c r="B367" s="28" t="s">
        <v>813</v>
      </c>
      <c r="C367" s="28">
        <v>2303</v>
      </c>
      <c r="D367" s="28" t="s">
        <v>2214</v>
      </c>
      <c r="E367" s="28" t="s">
        <v>589</v>
      </c>
      <c r="F367" s="28" t="s">
        <v>2192</v>
      </c>
      <c r="G367" s="331">
        <v>373</v>
      </c>
      <c r="H367" s="28">
        <v>2505</v>
      </c>
      <c r="I367" s="28">
        <v>1</v>
      </c>
    </row>
    <row r="368" spans="1:9" x14ac:dyDescent="0.25">
      <c r="A368" s="28" t="s">
        <v>811</v>
      </c>
      <c r="B368" s="28" t="s">
        <v>813</v>
      </c>
      <c r="C368" s="28">
        <v>2303</v>
      </c>
      <c r="D368" s="28" t="s">
        <v>2214</v>
      </c>
      <c r="E368" s="28" t="s">
        <v>593</v>
      </c>
      <c r="F368" s="28" t="s">
        <v>2193</v>
      </c>
      <c r="G368" s="331">
        <v>374</v>
      </c>
      <c r="H368" s="28">
        <v>2505</v>
      </c>
      <c r="I368" s="28">
        <v>9</v>
      </c>
    </row>
    <row r="369" spans="1:9" x14ac:dyDescent="0.25">
      <c r="A369" s="28" t="s">
        <v>811</v>
      </c>
      <c r="B369" s="28" t="s">
        <v>813</v>
      </c>
      <c r="C369" s="28">
        <v>2303</v>
      </c>
      <c r="D369" s="28" t="s">
        <v>2214</v>
      </c>
      <c r="E369" s="28" t="s">
        <v>599</v>
      </c>
      <c r="F369" s="28" t="s">
        <v>2194</v>
      </c>
      <c r="G369" s="331">
        <v>375</v>
      </c>
      <c r="H369" s="28">
        <v>2505</v>
      </c>
      <c r="I369" s="28">
        <v>15</v>
      </c>
    </row>
    <row r="370" spans="1:9" x14ac:dyDescent="0.25">
      <c r="A370" s="28" t="s">
        <v>811</v>
      </c>
      <c r="B370" s="28" t="s">
        <v>813</v>
      </c>
      <c r="C370" s="28">
        <v>2303</v>
      </c>
      <c r="D370" s="28" t="s">
        <v>2214</v>
      </c>
      <c r="E370" s="28" t="s">
        <v>600</v>
      </c>
      <c r="F370" s="28" t="s">
        <v>2195</v>
      </c>
      <c r="G370" s="331">
        <v>376</v>
      </c>
      <c r="H370" s="28">
        <v>2505</v>
      </c>
      <c r="I370" s="28">
        <v>9</v>
      </c>
    </row>
    <row r="371" spans="1:9" x14ac:dyDescent="0.25">
      <c r="A371" s="28" t="s">
        <v>811</v>
      </c>
      <c r="B371" s="28" t="s">
        <v>813</v>
      </c>
      <c r="C371" s="28">
        <v>2303</v>
      </c>
      <c r="D371" s="28" t="s">
        <v>2214</v>
      </c>
      <c r="E371" s="28" t="s">
        <v>785</v>
      </c>
      <c r="F371" s="28" t="s">
        <v>2196</v>
      </c>
      <c r="G371" s="331">
        <v>377</v>
      </c>
      <c r="H371" s="28">
        <v>2505</v>
      </c>
      <c r="I371" s="28">
        <v>194</v>
      </c>
    </row>
    <row r="372" spans="1:9" x14ac:dyDescent="0.25">
      <c r="A372" s="28" t="s">
        <v>811</v>
      </c>
      <c r="B372" s="28" t="s">
        <v>813</v>
      </c>
      <c r="C372" s="28">
        <v>2303</v>
      </c>
      <c r="D372" s="28" t="s">
        <v>2214</v>
      </c>
      <c r="E372" s="28" t="s">
        <v>788</v>
      </c>
      <c r="F372" s="28" t="s">
        <v>2197</v>
      </c>
      <c r="G372" s="331">
        <v>378</v>
      </c>
      <c r="H372" s="28">
        <v>2505</v>
      </c>
      <c r="I372" s="28">
        <v>11</v>
      </c>
    </row>
    <row r="373" spans="1:9" x14ac:dyDescent="0.25">
      <c r="A373" s="28" t="s">
        <v>811</v>
      </c>
      <c r="B373" s="28" t="s">
        <v>813</v>
      </c>
      <c r="C373" s="28">
        <v>2303</v>
      </c>
      <c r="D373" s="28" t="s">
        <v>2214</v>
      </c>
      <c r="E373" s="28" t="s">
        <v>603</v>
      </c>
      <c r="F373" s="28" t="s">
        <v>2198</v>
      </c>
      <c r="G373" s="331">
        <v>379</v>
      </c>
      <c r="H373" s="28">
        <v>2505</v>
      </c>
      <c r="I373" s="28">
        <v>10</v>
      </c>
    </row>
    <row r="374" spans="1:9" x14ac:dyDescent="0.25">
      <c r="A374" s="28" t="s">
        <v>811</v>
      </c>
      <c r="B374" s="28" t="s">
        <v>813</v>
      </c>
      <c r="C374" s="28">
        <v>2303</v>
      </c>
      <c r="D374" s="28" t="s">
        <v>2214</v>
      </c>
      <c r="E374" s="28" t="s">
        <v>789</v>
      </c>
      <c r="F374" s="28" t="s">
        <v>2199</v>
      </c>
      <c r="G374" s="331">
        <v>380</v>
      </c>
      <c r="H374" s="28">
        <v>2505</v>
      </c>
      <c r="I374" s="28">
        <v>129</v>
      </c>
    </row>
    <row r="375" spans="1:9" x14ac:dyDescent="0.25">
      <c r="A375" s="28" t="s">
        <v>811</v>
      </c>
      <c r="B375" s="28" t="s">
        <v>813</v>
      </c>
      <c r="C375" s="28">
        <v>2303</v>
      </c>
      <c r="D375" s="28" t="s">
        <v>2214</v>
      </c>
      <c r="E375" s="28" t="s">
        <v>791</v>
      </c>
      <c r="F375" s="28" t="s">
        <v>2200</v>
      </c>
      <c r="G375" s="331">
        <v>381</v>
      </c>
      <c r="H375" s="28">
        <v>2505</v>
      </c>
      <c r="I375" s="28">
        <v>16</v>
      </c>
    </row>
    <row r="376" spans="1:9" x14ac:dyDescent="0.25">
      <c r="A376" s="28" t="s">
        <v>811</v>
      </c>
      <c r="B376" s="28" t="s">
        <v>813</v>
      </c>
      <c r="C376" s="28">
        <v>2303</v>
      </c>
      <c r="D376" s="28" t="s">
        <v>2214</v>
      </c>
      <c r="E376" s="28" t="s">
        <v>792</v>
      </c>
      <c r="F376" s="28" t="s">
        <v>2201</v>
      </c>
      <c r="G376" s="331">
        <v>382</v>
      </c>
      <c r="H376" s="28">
        <v>2505</v>
      </c>
      <c r="I376" s="28">
        <v>16</v>
      </c>
    </row>
    <row r="377" spans="1:9" x14ac:dyDescent="0.25">
      <c r="A377" s="28" t="s">
        <v>811</v>
      </c>
      <c r="B377" s="28" t="s">
        <v>813</v>
      </c>
      <c r="C377" s="28">
        <v>2303</v>
      </c>
      <c r="D377" s="28" t="s">
        <v>2214</v>
      </c>
      <c r="E377" s="28" t="s">
        <v>2202</v>
      </c>
      <c r="F377" s="28" t="s">
        <v>2203</v>
      </c>
      <c r="G377" s="331">
        <v>557</v>
      </c>
      <c r="H377" s="28">
        <v>2505</v>
      </c>
      <c r="I377" s="28">
        <v>1</v>
      </c>
    </row>
    <row r="378" spans="1:9" x14ac:dyDescent="0.25">
      <c r="A378" s="28" t="s">
        <v>811</v>
      </c>
      <c r="B378" s="28" t="s">
        <v>813</v>
      </c>
      <c r="C378" s="28">
        <v>2303</v>
      </c>
      <c r="D378" s="28" t="s">
        <v>2214</v>
      </c>
      <c r="E378" s="28" t="s">
        <v>794</v>
      </c>
      <c r="F378" s="28" t="s">
        <v>2204</v>
      </c>
      <c r="G378" s="331">
        <v>383</v>
      </c>
      <c r="H378" s="28">
        <v>2505</v>
      </c>
      <c r="I378" s="28">
        <v>87</v>
      </c>
    </row>
    <row r="379" spans="1:9" x14ac:dyDescent="0.25">
      <c r="A379" s="28" t="s">
        <v>811</v>
      </c>
      <c r="B379" s="28" t="s">
        <v>813</v>
      </c>
      <c r="C379" s="28">
        <v>2303</v>
      </c>
      <c r="D379" s="28" t="s">
        <v>2214</v>
      </c>
      <c r="E379" s="28" t="s">
        <v>797</v>
      </c>
      <c r="F379" s="28" t="s">
        <v>2205</v>
      </c>
      <c r="G379" s="331">
        <v>384</v>
      </c>
      <c r="H379" s="28">
        <v>2505</v>
      </c>
      <c r="I379" s="28">
        <v>26</v>
      </c>
    </row>
    <row r="380" spans="1:9" x14ac:dyDescent="0.25">
      <c r="A380" s="28" t="s">
        <v>811</v>
      </c>
      <c r="B380" s="28" t="s">
        <v>813</v>
      </c>
      <c r="C380" s="28">
        <v>2303</v>
      </c>
      <c r="D380" s="28" t="s">
        <v>2214</v>
      </c>
      <c r="E380" s="28" t="s">
        <v>798</v>
      </c>
      <c r="F380" s="28" t="s">
        <v>2206</v>
      </c>
      <c r="G380" s="331">
        <v>385</v>
      </c>
      <c r="H380" s="28">
        <v>2505</v>
      </c>
      <c r="I380" s="28">
        <v>124</v>
      </c>
    </row>
    <row r="381" spans="1:9" x14ac:dyDescent="0.25">
      <c r="A381" s="28" t="s">
        <v>811</v>
      </c>
      <c r="B381" s="28" t="s">
        <v>813</v>
      </c>
      <c r="C381" s="28">
        <v>2303</v>
      </c>
      <c r="D381" s="28" t="s">
        <v>2214</v>
      </c>
      <c r="E381" s="28" t="s">
        <v>801</v>
      </c>
      <c r="F381" s="28" t="s">
        <v>2207</v>
      </c>
      <c r="G381" s="331">
        <v>386</v>
      </c>
      <c r="H381" s="28">
        <v>2505</v>
      </c>
      <c r="I381" s="28">
        <v>152</v>
      </c>
    </row>
    <row r="382" spans="1:9" x14ac:dyDescent="0.25">
      <c r="A382" s="28" t="s">
        <v>811</v>
      </c>
      <c r="B382" s="28" t="s">
        <v>813</v>
      </c>
      <c r="C382" s="28">
        <v>2303</v>
      </c>
      <c r="D382" s="28" t="s">
        <v>2214</v>
      </c>
      <c r="E382" s="28" t="s">
        <v>641</v>
      </c>
      <c r="F382" s="28" t="s">
        <v>2208</v>
      </c>
      <c r="G382" s="331">
        <v>387</v>
      </c>
      <c r="H382" s="28">
        <v>2505</v>
      </c>
      <c r="I382" s="28">
        <v>1</v>
      </c>
    </row>
    <row r="383" spans="1:9" x14ac:dyDescent="0.25">
      <c r="A383" s="28" t="s">
        <v>811</v>
      </c>
      <c r="B383" s="28" t="s">
        <v>813</v>
      </c>
      <c r="C383" s="28">
        <v>2303</v>
      </c>
      <c r="D383" s="28" t="s">
        <v>2214</v>
      </c>
      <c r="E383" s="28" t="s">
        <v>645</v>
      </c>
      <c r="F383" s="28" t="s">
        <v>2209</v>
      </c>
      <c r="G383" s="331">
        <v>556</v>
      </c>
      <c r="H383" s="28">
        <v>2505</v>
      </c>
      <c r="I383" s="28">
        <v>2</v>
      </c>
    </row>
    <row r="384" spans="1:9" x14ac:dyDescent="0.25">
      <c r="A384" s="28" t="s">
        <v>811</v>
      </c>
      <c r="B384" s="28" t="s">
        <v>813</v>
      </c>
      <c r="C384" s="28">
        <v>2303</v>
      </c>
      <c r="D384" s="28" t="s">
        <v>2214</v>
      </c>
      <c r="E384" s="28" t="s">
        <v>804</v>
      </c>
      <c r="F384" s="28" t="s">
        <v>2210</v>
      </c>
      <c r="G384" s="331">
        <v>388</v>
      </c>
      <c r="H384" s="28">
        <v>2505</v>
      </c>
      <c r="I384" s="28">
        <v>26</v>
      </c>
    </row>
    <row r="385" spans="1:9" x14ac:dyDescent="0.25">
      <c r="A385" s="28" t="s">
        <v>811</v>
      </c>
      <c r="B385" s="28" t="s">
        <v>813</v>
      </c>
      <c r="C385" s="28">
        <v>2303</v>
      </c>
      <c r="D385" s="28" t="s">
        <v>2214</v>
      </c>
      <c r="E385" s="28" t="s">
        <v>806</v>
      </c>
      <c r="F385" s="28" t="s">
        <v>2211</v>
      </c>
      <c r="G385" s="331">
        <v>389</v>
      </c>
      <c r="H385" s="28">
        <v>2505</v>
      </c>
      <c r="I385" s="28">
        <v>17</v>
      </c>
    </row>
    <row r="386" spans="1:9" x14ac:dyDescent="0.25">
      <c r="A386" s="28" t="s">
        <v>811</v>
      </c>
      <c r="B386" s="28" t="s">
        <v>813</v>
      </c>
      <c r="C386" s="28">
        <v>2303</v>
      </c>
      <c r="D386" s="28" t="s">
        <v>2214</v>
      </c>
      <c r="E386" s="28" t="s">
        <v>808</v>
      </c>
      <c r="F386" s="28" t="s">
        <v>2212</v>
      </c>
      <c r="G386" s="331">
        <v>390</v>
      </c>
      <c r="H386" s="28">
        <v>2505</v>
      </c>
      <c r="I386" s="28">
        <v>41</v>
      </c>
    </row>
    <row r="387" spans="1:9" x14ac:dyDescent="0.25">
      <c r="A387" s="28" t="s">
        <v>826</v>
      </c>
      <c r="B387" s="28" t="s">
        <v>828</v>
      </c>
      <c r="C387" s="28">
        <v>2271</v>
      </c>
      <c r="D387" s="28" t="s">
        <v>2168</v>
      </c>
      <c r="E387" s="28" t="s">
        <v>742</v>
      </c>
      <c r="F387" s="28" t="s">
        <v>2169</v>
      </c>
      <c r="G387" s="331">
        <v>350</v>
      </c>
      <c r="H387" s="28">
        <v>2179</v>
      </c>
      <c r="I387" s="28">
        <v>195</v>
      </c>
    </row>
    <row r="388" spans="1:9" x14ac:dyDescent="0.25">
      <c r="A388" s="28" t="s">
        <v>826</v>
      </c>
      <c r="B388" s="28" t="s">
        <v>828</v>
      </c>
      <c r="C388" s="28">
        <v>2271</v>
      </c>
      <c r="D388" s="28" t="s">
        <v>2168</v>
      </c>
      <c r="E388" s="28" t="s">
        <v>745</v>
      </c>
      <c r="F388" s="28" t="s">
        <v>2170</v>
      </c>
      <c r="G388" s="331">
        <v>351</v>
      </c>
      <c r="H388" s="28">
        <v>2179</v>
      </c>
      <c r="I388" s="28">
        <v>171</v>
      </c>
    </row>
    <row r="389" spans="1:9" x14ac:dyDescent="0.25">
      <c r="A389" s="28" t="s">
        <v>826</v>
      </c>
      <c r="B389" s="28" t="s">
        <v>828</v>
      </c>
      <c r="C389" s="28">
        <v>2271</v>
      </c>
      <c r="D389" s="28" t="s">
        <v>2168</v>
      </c>
      <c r="E389" s="28" t="s">
        <v>747</v>
      </c>
      <c r="F389" s="28" t="s">
        <v>2171</v>
      </c>
      <c r="G389" s="331">
        <v>352</v>
      </c>
      <c r="H389" s="28">
        <v>2179</v>
      </c>
      <c r="I389" s="28">
        <v>232</v>
      </c>
    </row>
    <row r="390" spans="1:9" x14ac:dyDescent="0.25">
      <c r="A390" s="28" t="s">
        <v>826</v>
      </c>
      <c r="B390" s="28" t="s">
        <v>828</v>
      </c>
      <c r="C390" s="28">
        <v>2271</v>
      </c>
      <c r="D390" s="28" t="s">
        <v>2168</v>
      </c>
      <c r="E390" s="28" t="s">
        <v>750</v>
      </c>
      <c r="F390" s="28" t="s">
        <v>2172</v>
      </c>
      <c r="G390" s="331">
        <v>353</v>
      </c>
      <c r="H390" s="28">
        <v>2179</v>
      </c>
      <c r="I390" s="28">
        <v>56</v>
      </c>
    </row>
    <row r="391" spans="1:9" x14ac:dyDescent="0.25">
      <c r="A391" s="28" t="s">
        <v>826</v>
      </c>
      <c r="B391" s="28" t="s">
        <v>828</v>
      </c>
      <c r="C391" s="28">
        <v>2271</v>
      </c>
      <c r="D391" s="28" t="s">
        <v>2168</v>
      </c>
      <c r="E391" s="28" t="s">
        <v>752</v>
      </c>
      <c r="F391" s="28" t="s">
        <v>2175</v>
      </c>
      <c r="G391" s="331">
        <v>356</v>
      </c>
      <c r="H391" s="28">
        <v>2179</v>
      </c>
      <c r="I391" s="28">
        <v>13</v>
      </c>
    </row>
    <row r="392" spans="1:9" x14ac:dyDescent="0.25">
      <c r="A392" s="28" t="s">
        <v>826</v>
      </c>
      <c r="B392" s="28" t="s">
        <v>828</v>
      </c>
      <c r="C392" s="28">
        <v>2271</v>
      </c>
      <c r="D392" s="28" t="s">
        <v>2168</v>
      </c>
      <c r="E392" s="28" t="s">
        <v>754</v>
      </c>
      <c r="F392" s="28" t="s">
        <v>2176</v>
      </c>
      <c r="G392" s="331">
        <v>357</v>
      </c>
      <c r="H392" s="28">
        <v>2179</v>
      </c>
      <c r="I392" s="28">
        <v>10</v>
      </c>
    </row>
    <row r="393" spans="1:9" x14ac:dyDescent="0.25">
      <c r="A393" s="28" t="s">
        <v>826</v>
      </c>
      <c r="B393" s="28" t="s">
        <v>828</v>
      </c>
      <c r="C393" s="28">
        <v>2271</v>
      </c>
      <c r="D393" s="28" t="s">
        <v>2168</v>
      </c>
      <c r="E393" s="28" t="s">
        <v>756</v>
      </c>
      <c r="F393" s="28" t="s">
        <v>2177</v>
      </c>
      <c r="G393" s="331">
        <v>358</v>
      </c>
      <c r="H393" s="28">
        <v>2179</v>
      </c>
      <c r="I393" s="28">
        <v>4</v>
      </c>
    </row>
    <row r="394" spans="1:9" x14ac:dyDescent="0.25">
      <c r="A394" s="28" t="s">
        <v>826</v>
      </c>
      <c r="B394" s="28" t="s">
        <v>828</v>
      </c>
      <c r="C394" s="28">
        <v>2271</v>
      </c>
      <c r="D394" s="28" t="s">
        <v>2168</v>
      </c>
      <c r="E394" s="28" t="s">
        <v>758</v>
      </c>
      <c r="F394" s="28" t="s">
        <v>2178</v>
      </c>
      <c r="G394" s="331">
        <v>359</v>
      </c>
      <c r="H394" s="28">
        <v>2179</v>
      </c>
      <c r="I394" s="28">
        <v>12</v>
      </c>
    </row>
    <row r="395" spans="1:9" x14ac:dyDescent="0.25">
      <c r="A395" s="28" t="s">
        <v>826</v>
      </c>
      <c r="B395" s="28" t="s">
        <v>828</v>
      </c>
      <c r="C395" s="28">
        <v>2271</v>
      </c>
      <c r="D395" s="28" t="s">
        <v>2168</v>
      </c>
      <c r="E395" s="28" t="s">
        <v>760</v>
      </c>
      <c r="F395" s="28" t="s">
        <v>2181</v>
      </c>
      <c r="G395" s="331">
        <v>362</v>
      </c>
      <c r="H395" s="28">
        <v>2179</v>
      </c>
      <c r="I395" s="28">
        <v>207</v>
      </c>
    </row>
    <row r="396" spans="1:9" x14ac:dyDescent="0.25">
      <c r="A396" s="28" t="s">
        <v>826</v>
      </c>
      <c r="B396" s="28" t="s">
        <v>828</v>
      </c>
      <c r="C396" s="28">
        <v>2271</v>
      </c>
      <c r="D396" s="28" t="s">
        <v>2168</v>
      </c>
      <c r="E396" s="28" t="s">
        <v>763</v>
      </c>
      <c r="F396" s="28" t="s">
        <v>2182</v>
      </c>
      <c r="G396" s="331">
        <v>363</v>
      </c>
      <c r="H396" s="28">
        <v>2179</v>
      </c>
      <c r="I396" s="28">
        <v>14</v>
      </c>
    </row>
    <row r="397" spans="1:9" x14ac:dyDescent="0.25">
      <c r="A397" s="28" t="s">
        <v>826</v>
      </c>
      <c r="B397" s="28" t="s">
        <v>828</v>
      </c>
      <c r="C397" s="28">
        <v>2271</v>
      </c>
      <c r="D397" s="28" t="s">
        <v>2168</v>
      </c>
      <c r="E397" s="28" t="s">
        <v>766</v>
      </c>
      <c r="F397" s="28" t="s">
        <v>2183</v>
      </c>
      <c r="G397" s="331">
        <v>364</v>
      </c>
      <c r="H397" s="28">
        <v>2179</v>
      </c>
      <c r="I397" s="28">
        <v>50</v>
      </c>
    </row>
    <row r="398" spans="1:9" x14ac:dyDescent="0.25">
      <c r="A398" s="28" t="s">
        <v>826</v>
      </c>
      <c r="B398" s="28" t="s">
        <v>828</v>
      </c>
      <c r="C398" s="28">
        <v>2271</v>
      </c>
      <c r="D398" s="28" t="s">
        <v>2168</v>
      </c>
      <c r="E398" s="28" t="s">
        <v>768</v>
      </c>
      <c r="F398" s="28" t="s">
        <v>2184</v>
      </c>
      <c r="G398" s="331">
        <v>365</v>
      </c>
      <c r="H398" s="28">
        <v>2179</v>
      </c>
      <c r="I398" s="28">
        <v>17</v>
      </c>
    </row>
    <row r="399" spans="1:9" x14ac:dyDescent="0.25">
      <c r="A399" s="28" t="s">
        <v>826</v>
      </c>
      <c r="B399" s="28" t="s">
        <v>828</v>
      </c>
      <c r="C399" s="28">
        <v>2271</v>
      </c>
      <c r="D399" s="28" t="s">
        <v>2168</v>
      </c>
      <c r="E399" s="28" t="s">
        <v>1739</v>
      </c>
      <c r="F399" s="28" t="s">
        <v>1740</v>
      </c>
      <c r="G399" s="331">
        <v>555</v>
      </c>
      <c r="H399" s="28">
        <v>2179</v>
      </c>
      <c r="I399" s="28">
        <v>1</v>
      </c>
    </row>
    <row r="400" spans="1:9" x14ac:dyDescent="0.25">
      <c r="A400" s="28" t="s">
        <v>826</v>
      </c>
      <c r="B400" s="28" t="s">
        <v>828</v>
      </c>
      <c r="C400" s="28">
        <v>2271</v>
      </c>
      <c r="D400" s="28" t="s">
        <v>2168</v>
      </c>
      <c r="E400" s="28" t="s">
        <v>770</v>
      </c>
      <c r="F400" s="28" t="s">
        <v>2185</v>
      </c>
      <c r="G400" s="331">
        <v>366</v>
      </c>
      <c r="H400" s="28">
        <v>2179</v>
      </c>
      <c r="I400" s="28">
        <v>14</v>
      </c>
    </row>
    <row r="401" spans="1:9" x14ac:dyDescent="0.25">
      <c r="A401" s="28" t="s">
        <v>826</v>
      </c>
      <c r="B401" s="28" t="s">
        <v>828</v>
      </c>
      <c r="C401" s="28">
        <v>2271</v>
      </c>
      <c r="D401" s="28" t="s">
        <v>2168</v>
      </c>
      <c r="E401" s="28" t="s">
        <v>772</v>
      </c>
      <c r="F401" s="28" t="s">
        <v>2186</v>
      </c>
      <c r="G401" s="331">
        <v>367</v>
      </c>
      <c r="H401" s="28">
        <v>2179</v>
      </c>
      <c r="I401" s="28">
        <v>25</v>
      </c>
    </row>
    <row r="402" spans="1:9" x14ac:dyDescent="0.25">
      <c r="A402" s="28" t="s">
        <v>826</v>
      </c>
      <c r="B402" s="28" t="s">
        <v>828</v>
      </c>
      <c r="C402" s="28">
        <v>2271</v>
      </c>
      <c r="D402" s="28" t="s">
        <v>2168</v>
      </c>
      <c r="E402" s="28" t="s">
        <v>774</v>
      </c>
      <c r="F402" s="28" t="s">
        <v>2187</v>
      </c>
      <c r="G402" s="331">
        <v>368</v>
      </c>
      <c r="H402" s="28">
        <v>2179</v>
      </c>
      <c r="I402" s="28">
        <v>26</v>
      </c>
    </row>
    <row r="403" spans="1:9" x14ac:dyDescent="0.25">
      <c r="A403" s="28" t="s">
        <v>826</v>
      </c>
      <c r="B403" s="28" t="s">
        <v>828</v>
      </c>
      <c r="C403" s="28">
        <v>2271</v>
      </c>
      <c r="D403" s="28" t="s">
        <v>2168</v>
      </c>
      <c r="E403" s="28" t="s">
        <v>776</v>
      </c>
      <c r="F403" s="28" t="s">
        <v>2188</v>
      </c>
      <c r="G403" s="331">
        <v>369</v>
      </c>
      <c r="H403" s="28">
        <v>2179</v>
      </c>
      <c r="I403" s="28">
        <v>18</v>
      </c>
    </row>
    <row r="404" spans="1:9" x14ac:dyDescent="0.25">
      <c r="A404" s="28" t="s">
        <v>826</v>
      </c>
      <c r="B404" s="28" t="s">
        <v>828</v>
      </c>
      <c r="C404" s="28">
        <v>2271</v>
      </c>
      <c r="D404" s="28" t="s">
        <v>2168</v>
      </c>
      <c r="E404" s="28" t="s">
        <v>777</v>
      </c>
      <c r="F404" s="28" t="s">
        <v>2189</v>
      </c>
      <c r="G404" s="331">
        <v>370</v>
      </c>
      <c r="H404" s="28">
        <v>2179</v>
      </c>
      <c r="I404" s="28">
        <v>48</v>
      </c>
    </row>
    <row r="405" spans="1:9" x14ac:dyDescent="0.25">
      <c r="A405" s="28" t="s">
        <v>826</v>
      </c>
      <c r="B405" s="28" t="s">
        <v>828</v>
      </c>
      <c r="C405" s="28">
        <v>2271</v>
      </c>
      <c r="D405" s="28" t="s">
        <v>2168</v>
      </c>
      <c r="E405" s="28" t="s">
        <v>780</v>
      </c>
      <c r="F405" s="28" t="s">
        <v>2190</v>
      </c>
      <c r="G405" s="331">
        <v>371</v>
      </c>
      <c r="H405" s="28">
        <v>2179</v>
      </c>
      <c r="I405" s="28">
        <v>22</v>
      </c>
    </row>
    <row r="406" spans="1:9" x14ac:dyDescent="0.25">
      <c r="A406" s="28" t="s">
        <v>826</v>
      </c>
      <c r="B406" s="28" t="s">
        <v>828</v>
      </c>
      <c r="C406" s="28">
        <v>2271</v>
      </c>
      <c r="D406" s="28" t="s">
        <v>2168</v>
      </c>
      <c r="E406" s="28" t="s">
        <v>782</v>
      </c>
      <c r="F406" s="28" t="s">
        <v>2191</v>
      </c>
      <c r="G406" s="331">
        <v>372</v>
      </c>
      <c r="H406" s="28">
        <v>2179</v>
      </c>
      <c r="I406" s="28">
        <v>27</v>
      </c>
    </row>
    <row r="407" spans="1:9" x14ac:dyDescent="0.25">
      <c r="A407" s="28" t="s">
        <v>826</v>
      </c>
      <c r="B407" s="28" t="s">
        <v>828</v>
      </c>
      <c r="C407" s="28">
        <v>2271</v>
      </c>
      <c r="D407" s="28" t="s">
        <v>2168</v>
      </c>
      <c r="E407" s="28" t="s">
        <v>785</v>
      </c>
      <c r="F407" s="28" t="s">
        <v>2196</v>
      </c>
      <c r="G407" s="331">
        <v>377</v>
      </c>
      <c r="H407" s="28">
        <v>2179</v>
      </c>
      <c r="I407" s="28">
        <v>208</v>
      </c>
    </row>
    <row r="408" spans="1:9" x14ac:dyDescent="0.25">
      <c r="A408" s="28" t="s">
        <v>826</v>
      </c>
      <c r="B408" s="28" t="s">
        <v>828</v>
      </c>
      <c r="C408" s="28">
        <v>2271</v>
      </c>
      <c r="D408" s="28" t="s">
        <v>2168</v>
      </c>
      <c r="E408" s="28" t="s">
        <v>788</v>
      </c>
      <c r="F408" s="28" t="s">
        <v>2197</v>
      </c>
      <c r="G408" s="331">
        <v>378</v>
      </c>
      <c r="H408" s="28">
        <v>2179</v>
      </c>
      <c r="I408" s="28">
        <v>8</v>
      </c>
    </row>
    <row r="409" spans="1:9" x14ac:dyDescent="0.25">
      <c r="A409" s="28" t="s">
        <v>826</v>
      </c>
      <c r="B409" s="28" t="s">
        <v>828</v>
      </c>
      <c r="C409" s="28">
        <v>2271</v>
      </c>
      <c r="D409" s="28" t="s">
        <v>2168</v>
      </c>
      <c r="E409" s="28" t="s">
        <v>789</v>
      </c>
      <c r="F409" s="28" t="s">
        <v>2199</v>
      </c>
      <c r="G409" s="331">
        <v>380</v>
      </c>
      <c r="H409" s="28">
        <v>2179</v>
      </c>
      <c r="I409" s="28">
        <v>130</v>
      </c>
    </row>
    <row r="410" spans="1:9" x14ac:dyDescent="0.25">
      <c r="A410" s="28" t="s">
        <v>826</v>
      </c>
      <c r="B410" s="28" t="s">
        <v>828</v>
      </c>
      <c r="C410" s="28">
        <v>2271</v>
      </c>
      <c r="D410" s="28" t="s">
        <v>2168</v>
      </c>
      <c r="E410" s="28" t="s">
        <v>791</v>
      </c>
      <c r="F410" s="28" t="s">
        <v>2200</v>
      </c>
      <c r="G410" s="331">
        <v>381</v>
      </c>
      <c r="H410" s="28">
        <v>2179</v>
      </c>
      <c r="I410" s="28">
        <v>15</v>
      </c>
    </row>
    <row r="411" spans="1:9" x14ac:dyDescent="0.25">
      <c r="A411" s="28" t="s">
        <v>826</v>
      </c>
      <c r="B411" s="28" t="s">
        <v>828</v>
      </c>
      <c r="C411" s="28">
        <v>2271</v>
      </c>
      <c r="D411" s="28" t="s">
        <v>2168</v>
      </c>
      <c r="E411" s="28" t="s">
        <v>792</v>
      </c>
      <c r="F411" s="28" t="s">
        <v>2201</v>
      </c>
      <c r="G411" s="331">
        <v>382</v>
      </c>
      <c r="H411" s="28">
        <v>2179</v>
      </c>
      <c r="I411" s="28">
        <v>11</v>
      </c>
    </row>
    <row r="412" spans="1:9" x14ac:dyDescent="0.25">
      <c r="A412" s="28" t="s">
        <v>826</v>
      </c>
      <c r="B412" s="28" t="s">
        <v>828</v>
      </c>
      <c r="C412" s="28">
        <v>2271</v>
      </c>
      <c r="D412" s="28" t="s">
        <v>2168</v>
      </c>
      <c r="E412" s="28" t="s">
        <v>2202</v>
      </c>
      <c r="F412" s="28" t="s">
        <v>2203</v>
      </c>
      <c r="G412" s="331">
        <v>557</v>
      </c>
      <c r="H412" s="28">
        <v>2179</v>
      </c>
      <c r="I412" s="28">
        <v>1</v>
      </c>
    </row>
    <row r="413" spans="1:9" x14ac:dyDescent="0.25">
      <c r="A413" s="28" t="s">
        <v>826</v>
      </c>
      <c r="B413" s="28" t="s">
        <v>828</v>
      </c>
      <c r="C413" s="28">
        <v>2271</v>
      </c>
      <c r="D413" s="28" t="s">
        <v>2168</v>
      </c>
      <c r="E413" s="28" t="s">
        <v>794</v>
      </c>
      <c r="F413" s="28" t="s">
        <v>2204</v>
      </c>
      <c r="G413" s="331">
        <v>383</v>
      </c>
      <c r="H413" s="28">
        <v>2179</v>
      </c>
      <c r="I413" s="28">
        <v>92</v>
      </c>
    </row>
    <row r="414" spans="1:9" x14ac:dyDescent="0.25">
      <c r="A414" s="28" t="s">
        <v>826</v>
      </c>
      <c r="B414" s="28" t="s">
        <v>828</v>
      </c>
      <c r="C414" s="28">
        <v>2271</v>
      </c>
      <c r="D414" s="28" t="s">
        <v>2168</v>
      </c>
      <c r="E414" s="28" t="s">
        <v>797</v>
      </c>
      <c r="F414" s="28" t="s">
        <v>2205</v>
      </c>
      <c r="G414" s="331">
        <v>384</v>
      </c>
      <c r="H414" s="28">
        <v>2179</v>
      </c>
      <c r="I414" s="28">
        <v>25</v>
      </c>
    </row>
    <row r="415" spans="1:9" x14ac:dyDescent="0.25">
      <c r="A415" s="28" t="s">
        <v>826</v>
      </c>
      <c r="B415" s="28" t="s">
        <v>828</v>
      </c>
      <c r="C415" s="28">
        <v>2271</v>
      </c>
      <c r="D415" s="28" t="s">
        <v>2168</v>
      </c>
      <c r="E415" s="28" t="s">
        <v>798</v>
      </c>
      <c r="F415" s="28" t="s">
        <v>2206</v>
      </c>
      <c r="G415" s="331">
        <v>385</v>
      </c>
      <c r="H415" s="28">
        <v>2179</v>
      </c>
      <c r="I415" s="28">
        <v>132</v>
      </c>
    </row>
    <row r="416" spans="1:9" x14ac:dyDescent="0.25">
      <c r="A416" s="28" t="s">
        <v>826</v>
      </c>
      <c r="B416" s="28" t="s">
        <v>828</v>
      </c>
      <c r="C416" s="28">
        <v>2271</v>
      </c>
      <c r="D416" s="28" t="s">
        <v>2168</v>
      </c>
      <c r="E416" s="28" t="s">
        <v>801</v>
      </c>
      <c r="F416" s="28" t="s">
        <v>2207</v>
      </c>
      <c r="G416" s="331">
        <v>386</v>
      </c>
      <c r="H416" s="28">
        <v>2179</v>
      </c>
      <c r="I416" s="28">
        <v>137</v>
      </c>
    </row>
    <row r="417" spans="1:9" x14ac:dyDescent="0.25">
      <c r="A417" s="28" t="s">
        <v>826</v>
      </c>
      <c r="B417" s="28" t="s">
        <v>828</v>
      </c>
      <c r="C417" s="28">
        <v>2271</v>
      </c>
      <c r="D417" s="28" t="s">
        <v>2168</v>
      </c>
      <c r="E417" s="28" t="s">
        <v>804</v>
      </c>
      <c r="F417" s="28" t="s">
        <v>2210</v>
      </c>
      <c r="G417" s="331">
        <v>388</v>
      </c>
      <c r="H417" s="28">
        <v>2179</v>
      </c>
      <c r="I417" s="28">
        <v>24</v>
      </c>
    </row>
    <row r="418" spans="1:9" x14ac:dyDescent="0.25">
      <c r="A418" s="28" t="s">
        <v>826</v>
      </c>
      <c r="B418" s="28" t="s">
        <v>828</v>
      </c>
      <c r="C418" s="28">
        <v>2271</v>
      </c>
      <c r="D418" s="28" t="s">
        <v>2168</v>
      </c>
      <c r="E418" s="28" t="s">
        <v>806</v>
      </c>
      <c r="F418" s="28" t="s">
        <v>2211</v>
      </c>
      <c r="G418" s="331">
        <v>389</v>
      </c>
      <c r="H418" s="28">
        <v>2179</v>
      </c>
      <c r="I418" s="28">
        <v>18</v>
      </c>
    </row>
    <row r="419" spans="1:9" x14ac:dyDescent="0.25">
      <c r="A419" s="28" t="s">
        <v>826</v>
      </c>
      <c r="B419" s="28" t="s">
        <v>828</v>
      </c>
      <c r="C419" s="28">
        <v>2271</v>
      </c>
      <c r="D419" s="28" t="s">
        <v>2168</v>
      </c>
      <c r="E419" s="28" t="s">
        <v>808</v>
      </c>
      <c r="F419" s="28" t="s">
        <v>2212</v>
      </c>
      <c r="G419" s="331">
        <v>390</v>
      </c>
      <c r="H419" s="28">
        <v>2179</v>
      </c>
      <c r="I419" s="28">
        <v>42</v>
      </c>
    </row>
    <row r="420" spans="1:9" x14ac:dyDescent="0.25">
      <c r="A420" s="28" t="s">
        <v>835</v>
      </c>
      <c r="B420" s="28" t="s">
        <v>837</v>
      </c>
      <c r="C420" s="28">
        <v>2304</v>
      </c>
      <c r="D420" s="28" t="s">
        <v>2218</v>
      </c>
      <c r="E420" s="28" t="s">
        <v>742</v>
      </c>
      <c r="F420" s="28" t="s">
        <v>2169</v>
      </c>
      <c r="G420" s="331">
        <v>350</v>
      </c>
      <c r="H420" s="28">
        <v>2179</v>
      </c>
      <c r="I420" s="28">
        <v>95</v>
      </c>
    </row>
    <row r="421" spans="1:9" x14ac:dyDescent="0.25">
      <c r="A421" s="28" t="s">
        <v>835</v>
      </c>
      <c r="B421" s="28" t="s">
        <v>837</v>
      </c>
      <c r="C421" s="28">
        <v>2304</v>
      </c>
      <c r="D421" s="28" t="s">
        <v>2218</v>
      </c>
      <c r="E421" s="28" t="s">
        <v>745</v>
      </c>
      <c r="F421" s="28" t="s">
        <v>2170</v>
      </c>
      <c r="G421" s="331">
        <v>351</v>
      </c>
      <c r="H421" s="28">
        <v>2179</v>
      </c>
      <c r="I421" s="28">
        <v>171</v>
      </c>
    </row>
    <row r="422" spans="1:9" x14ac:dyDescent="0.25">
      <c r="A422" s="28" t="s">
        <v>835</v>
      </c>
      <c r="B422" s="28" t="s">
        <v>837</v>
      </c>
      <c r="C422" s="28">
        <v>2304</v>
      </c>
      <c r="D422" s="28" t="s">
        <v>2218</v>
      </c>
      <c r="E422" s="28" t="s">
        <v>747</v>
      </c>
      <c r="F422" s="28" t="s">
        <v>2171</v>
      </c>
      <c r="G422" s="331">
        <v>352</v>
      </c>
      <c r="H422" s="28">
        <v>2179</v>
      </c>
      <c r="I422" s="28">
        <v>232</v>
      </c>
    </row>
    <row r="423" spans="1:9" x14ac:dyDescent="0.25">
      <c r="A423" s="28" t="s">
        <v>835</v>
      </c>
      <c r="B423" s="28" t="s">
        <v>837</v>
      </c>
      <c r="C423" s="28">
        <v>2304</v>
      </c>
      <c r="D423" s="28" t="s">
        <v>2218</v>
      </c>
      <c r="E423" s="28" t="s">
        <v>750</v>
      </c>
      <c r="F423" s="28" t="s">
        <v>2172</v>
      </c>
      <c r="G423" s="331">
        <v>353</v>
      </c>
      <c r="H423" s="28">
        <v>2179</v>
      </c>
      <c r="I423" s="28">
        <v>56</v>
      </c>
    </row>
    <row r="424" spans="1:9" x14ac:dyDescent="0.25">
      <c r="A424" s="28" t="s">
        <v>835</v>
      </c>
      <c r="B424" s="28" t="s">
        <v>837</v>
      </c>
      <c r="C424" s="28">
        <v>2304</v>
      </c>
      <c r="D424" s="28" t="s">
        <v>2218</v>
      </c>
      <c r="E424" s="28" t="s">
        <v>752</v>
      </c>
      <c r="F424" s="28" t="s">
        <v>2175</v>
      </c>
      <c r="G424" s="331">
        <v>356</v>
      </c>
      <c r="H424" s="28">
        <v>2179</v>
      </c>
      <c r="I424" s="28">
        <v>13</v>
      </c>
    </row>
    <row r="425" spans="1:9" x14ac:dyDescent="0.25">
      <c r="A425" s="28" t="s">
        <v>835</v>
      </c>
      <c r="B425" s="28" t="s">
        <v>837</v>
      </c>
      <c r="C425" s="28">
        <v>2304</v>
      </c>
      <c r="D425" s="28" t="s">
        <v>2218</v>
      </c>
      <c r="E425" s="28" t="s">
        <v>754</v>
      </c>
      <c r="F425" s="28" t="s">
        <v>2176</v>
      </c>
      <c r="G425" s="331">
        <v>357</v>
      </c>
      <c r="H425" s="28">
        <v>2179</v>
      </c>
      <c r="I425" s="28">
        <v>10</v>
      </c>
    </row>
    <row r="426" spans="1:9" x14ac:dyDescent="0.25">
      <c r="A426" s="28" t="s">
        <v>835</v>
      </c>
      <c r="B426" s="28" t="s">
        <v>837</v>
      </c>
      <c r="C426" s="28">
        <v>2304</v>
      </c>
      <c r="D426" s="28" t="s">
        <v>2218</v>
      </c>
      <c r="E426" s="28" t="s">
        <v>756</v>
      </c>
      <c r="F426" s="28" t="s">
        <v>2177</v>
      </c>
      <c r="G426" s="331">
        <v>358</v>
      </c>
      <c r="H426" s="28">
        <v>2179</v>
      </c>
      <c r="I426" s="28">
        <v>4</v>
      </c>
    </row>
    <row r="427" spans="1:9" x14ac:dyDescent="0.25">
      <c r="A427" s="28" t="s">
        <v>835</v>
      </c>
      <c r="B427" s="28" t="s">
        <v>837</v>
      </c>
      <c r="C427" s="28">
        <v>2304</v>
      </c>
      <c r="D427" s="28" t="s">
        <v>2218</v>
      </c>
      <c r="E427" s="28" t="s">
        <v>758</v>
      </c>
      <c r="F427" s="28" t="s">
        <v>2178</v>
      </c>
      <c r="G427" s="331">
        <v>359</v>
      </c>
      <c r="H427" s="28">
        <v>2179</v>
      </c>
      <c r="I427" s="28">
        <v>12</v>
      </c>
    </row>
    <row r="428" spans="1:9" x14ac:dyDescent="0.25">
      <c r="A428" s="28" t="s">
        <v>835</v>
      </c>
      <c r="B428" s="28" t="s">
        <v>837</v>
      </c>
      <c r="C428" s="28">
        <v>2304</v>
      </c>
      <c r="D428" s="28" t="s">
        <v>2218</v>
      </c>
      <c r="E428" s="28" t="s">
        <v>760</v>
      </c>
      <c r="F428" s="28" t="s">
        <v>2181</v>
      </c>
      <c r="G428" s="331">
        <v>362</v>
      </c>
      <c r="H428" s="28">
        <v>2179</v>
      </c>
      <c r="I428" s="28">
        <v>207</v>
      </c>
    </row>
    <row r="429" spans="1:9" x14ac:dyDescent="0.25">
      <c r="A429" s="28" t="s">
        <v>835</v>
      </c>
      <c r="B429" s="28" t="s">
        <v>837</v>
      </c>
      <c r="C429" s="28">
        <v>2304</v>
      </c>
      <c r="D429" s="28" t="s">
        <v>2218</v>
      </c>
      <c r="E429" s="28" t="s">
        <v>763</v>
      </c>
      <c r="F429" s="28" t="s">
        <v>2182</v>
      </c>
      <c r="G429" s="331">
        <v>363</v>
      </c>
      <c r="H429" s="28">
        <v>2179</v>
      </c>
      <c r="I429" s="28">
        <v>14</v>
      </c>
    </row>
    <row r="430" spans="1:9" x14ac:dyDescent="0.25">
      <c r="A430" s="28" t="s">
        <v>835</v>
      </c>
      <c r="B430" s="28" t="s">
        <v>837</v>
      </c>
      <c r="C430" s="28">
        <v>2304</v>
      </c>
      <c r="D430" s="28" t="s">
        <v>2218</v>
      </c>
      <c r="E430" s="28" t="s">
        <v>766</v>
      </c>
      <c r="F430" s="28" t="s">
        <v>2183</v>
      </c>
      <c r="G430" s="331">
        <v>364</v>
      </c>
      <c r="H430" s="28">
        <v>2179</v>
      </c>
      <c r="I430" s="28">
        <v>50</v>
      </c>
    </row>
    <row r="431" spans="1:9" x14ac:dyDescent="0.25">
      <c r="A431" s="28" t="s">
        <v>835</v>
      </c>
      <c r="B431" s="28" t="s">
        <v>837</v>
      </c>
      <c r="C431" s="28">
        <v>2304</v>
      </c>
      <c r="D431" s="28" t="s">
        <v>2218</v>
      </c>
      <c r="E431" s="28" t="s">
        <v>768</v>
      </c>
      <c r="F431" s="28" t="s">
        <v>2184</v>
      </c>
      <c r="G431" s="331">
        <v>365</v>
      </c>
      <c r="H431" s="28">
        <v>2179</v>
      </c>
      <c r="I431" s="28">
        <v>17</v>
      </c>
    </row>
    <row r="432" spans="1:9" x14ac:dyDescent="0.25">
      <c r="A432" s="28" t="s">
        <v>835</v>
      </c>
      <c r="B432" s="28" t="s">
        <v>837</v>
      </c>
      <c r="C432" s="28">
        <v>2304</v>
      </c>
      <c r="D432" s="28" t="s">
        <v>2218</v>
      </c>
      <c r="E432" s="28" t="s">
        <v>1739</v>
      </c>
      <c r="F432" s="28" t="s">
        <v>1740</v>
      </c>
      <c r="G432" s="331">
        <v>555</v>
      </c>
      <c r="H432" s="28">
        <v>2179</v>
      </c>
      <c r="I432" s="28">
        <v>1</v>
      </c>
    </row>
    <row r="433" spans="1:9" x14ac:dyDescent="0.25">
      <c r="A433" s="28" t="s">
        <v>835</v>
      </c>
      <c r="B433" s="28" t="s">
        <v>837</v>
      </c>
      <c r="C433" s="28">
        <v>2304</v>
      </c>
      <c r="D433" s="28" t="s">
        <v>2218</v>
      </c>
      <c r="E433" s="28" t="s">
        <v>770</v>
      </c>
      <c r="F433" s="28" t="s">
        <v>2185</v>
      </c>
      <c r="G433" s="331">
        <v>366</v>
      </c>
      <c r="H433" s="28">
        <v>2179</v>
      </c>
      <c r="I433" s="28">
        <v>14</v>
      </c>
    </row>
    <row r="434" spans="1:9" x14ac:dyDescent="0.25">
      <c r="A434" s="28" t="s">
        <v>835</v>
      </c>
      <c r="B434" s="28" t="s">
        <v>837</v>
      </c>
      <c r="C434" s="28">
        <v>2304</v>
      </c>
      <c r="D434" s="28" t="s">
        <v>2218</v>
      </c>
      <c r="E434" s="28" t="s">
        <v>772</v>
      </c>
      <c r="F434" s="28" t="s">
        <v>2186</v>
      </c>
      <c r="G434" s="331">
        <v>367</v>
      </c>
      <c r="H434" s="28">
        <v>2179</v>
      </c>
      <c r="I434" s="28">
        <v>25</v>
      </c>
    </row>
    <row r="435" spans="1:9" x14ac:dyDescent="0.25">
      <c r="A435" s="28" t="s">
        <v>835</v>
      </c>
      <c r="B435" s="28" t="s">
        <v>837</v>
      </c>
      <c r="C435" s="28">
        <v>2304</v>
      </c>
      <c r="D435" s="28" t="s">
        <v>2218</v>
      </c>
      <c r="E435" s="28" t="s">
        <v>774</v>
      </c>
      <c r="F435" s="28" t="s">
        <v>2187</v>
      </c>
      <c r="G435" s="331">
        <v>368</v>
      </c>
      <c r="H435" s="28">
        <v>2179</v>
      </c>
      <c r="I435" s="28">
        <v>26</v>
      </c>
    </row>
    <row r="436" spans="1:9" x14ac:dyDescent="0.25">
      <c r="A436" s="28" t="s">
        <v>835</v>
      </c>
      <c r="B436" s="28" t="s">
        <v>837</v>
      </c>
      <c r="C436" s="28">
        <v>2304</v>
      </c>
      <c r="D436" s="28" t="s">
        <v>2218</v>
      </c>
      <c r="E436" s="28" t="s">
        <v>776</v>
      </c>
      <c r="F436" s="28" t="s">
        <v>2188</v>
      </c>
      <c r="G436" s="331">
        <v>369</v>
      </c>
      <c r="H436" s="28">
        <v>2179</v>
      </c>
      <c r="I436" s="28">
        <v>18</v>
      </c>
    </row>
    <row r="437" spans="1:9" x14ac:dyDescent="0.25">
      <c r="A437" s="28" t="s">
        <v>835</v>
      </c>
      <c r="B437" s="28" t="s">
        <v>837</v>
      </c>
      <c r="C437" s="28">
        <v>2304</v>
      </c>
      <c r="D437" s="28" t="s">
        <v>2218</v>
      </c>
      <c r="E437" s="28" t="s">
        <v>777</v>
      </c>
      <c r="F437" s="28" t="s">
        <v>2189</v>
      </c>
      <c r="G437" s="331">
        <v>370</v>
      </c>
      <c r="H437" s="28">
        <v>2179</v>
      </c>
      <c r="I437" s="28">
        <v>48</v>
      </c>
    </row>
    <row r="438" spans="1:9" x14ac:dyDescent="0.25">
      <c r="A438" s="28" t="s">
        <v>835</v>
      </c>
      <c r="B438" s="28" t="s">
        <v>837</v>
      </c>
      <c r="C438" s="28">
        <v>2304</v>
      </c>
      <c r="D438" s="28" t="s">
        <v>2218</v>
      </c>
      <c r="E438" s="28" t="s">
        <v>780</v>
      </c>
      <c r="F438" s="28" t="s">
        <v>2190</v>
      </c>
      <c r="G438" s="331">
        <v>371</v>
      </c>
      <c r="H438" s="28">
        <v>2179</v>
      </c>
      <c r="I438" s="28">
        <v>22</v>
      </c>
    </row>
    <row r="439" spans="1:9" x14ac:dyDescent="0.25">
      <c r="A439" s="28" t="s">
        <v>835</v>
      </c>
      <c r="B439" s="28" t="s">
        <v>837</v>
      </c>
      <c r="C439" s="28">
        <v>2304</v>
      </c>
      <c r="D439" s="28" t="s">
        <v>2218</v>
      </c>
      <c r="E439" s="28" t="s">
        <v>782</v>
      </c>
      <c r="F439" s="28" t="s">
        <v>2191</v>
      </c>
      <c r="G439" s="331">
        <v>372</v>
      </c>
      <c r="H439" s="28">
        <v>2179</v>
      </c>
      <c r="I439" s="28">
        <v>27</v>
      </c>
    </row>
    <row r="440" spans="1:9" x14ac:dyDescent="0.25">
      <c r="A440" s="28" t="s">
        <v>835</v>
      </c>
      <c r="B440" s="28" t="s">
        <v>837</v>
      </c>
      <c r="C440" s="28">
        <v>2304</v>
      </c>
      <c r="D440" s="28" t="s">
        <v>2218</v>
      </c>
      <c r="E440" s="28" t="s">
        <v>785</v>
      </c>
      <c r="F440" s="28" t="s">
        <v>2196</v>
      </c>
      <c r="G440" s="331">
        <v>377</v>
      </c>
      <c r="H440" s="28">
        <v>2179</v>
      </c>
      <c r="I440" s="28">
        <v>208</v>
      </c>
    </row>
    <row r="441" spans="1:9" x14ac:dyDescent="0.25">
      <c r="A441" s="28" t="s">
        <v>835</v>
      </c>
      <c r="B441" s="28" t="s">
        <v>837</v>
      </c>
      <c r="C441" s="28">
        <v>2304</v>
      </c>
      <c r="D441" s="28" t="s">
        <v>2218</v>
      </c>
      <c r="E441" s="28" t="s">
        <v>788</v>
      </c>
      <c r="F441" s="28" t="s">
        <v>2197</v>
      </c>
      <c r="G441" s="331">
        <v>378</v>
      </c>
      <c r="H441" s="28">
        <v>2179</v>
      </c>
      <c r="I441" s="28">
        <v>8</v>
      </c>
    </row>
    <row r="442" spans="1:9" x14ac:dyDescent="0.25">
      <c r="A442" s="28" t="s">
        <v>835</v>
      </c>
      <c r="B442" s="28" t="s">
        <v>837</v>
      </c>
      <c r="C442" s="28">
        <v>2304</v>
      </c>
      <c r="D442" s="28" t="s">
        <v>2218</v>
      </c>
      <c r="E442" s="28" t="s">
        <v>789</v>
      </c>
      <c r="F442" s="28" t="s">
        <v>2199</v>
      </c>
      <c r="G442" s="331">
        <v>380</v>
      </c>
      <c r="H442" s="28">
        <v>2179</v>
      </c>
      <c r="I442" s="28">
        <v>130</v>
      </c>
    </row>
    <row r="443" spans="1:9" x14ac:dyDescent="0.25">
      <c r="A443" s="28" t="s">
        <v>835</v>
      </c>
      <c r="B443" s="28" t="s">
        <v>837</v>
      </c>
      <c r="C443" s="28">
        <v>2304</v>
      </c>
      <c r="D443" s="28" t="s">
        <v>2218</v>
      </c>
      <c r="E443" s="28" t="s">
        <v>791</v>
      </c>
      <c r="F443" s="28" t="s">
        <v>2200</v>
      </c>
      <c r="G443" s="331">
        <v>381</v>
      </c>
      <c r="H443" s="28">
        <v>2179</v>
      </c>
      <c r="I443" s="28">
        <v>15</v>
      </c>
    </row>
    <row r="444" spans="1:9" x14ac:dyDescent="0.25">
      <c r="A444" s="28" t="s">
        <v>835</v>
      </c>
      <c r="B444" s="28" t="s">
        <v>837</v>
      </c>
      <c r="C444" s="28">
        <v>2304</v>
      </c>
      <c r="D444" s="28" t="s">
        <v>2218</v>
      </c>
      <c r="E444" s="28" t="s">
        <v>792</v>
      </c>
      <c r="F444" s="28" t="s">
        <v>2201</v>
      </c>
      <c r="G444" s="331">
        <v>382</v>
      </c>
      <c r="H444" s="28">
        <v>2179</v>
      </c>
      <c r="I444" s="28">
        <v>11</v>
      </c>
    </row>
    <row r="445" spans="1:9" x14ac:dyDescent="0.25">
      <c r="A445" s="28" t="s">
        <v>835</v>
      </c>
      <c r="B445" s="28" t="s">
        <v>837</v>
      </c>
      <c r="C445" s="28">
        <v>2304</v>
      </c>
      <c r="D445" s="28" t="s">
        <v>2218</v>
      </c>
      <c r="E445" s="28" t="s">
        <v>2202</v>
      </c>
      <c r="F445" s="28" t="s">
        <v>2203</v>
      </c>
      <c r="G445" s="331">
        <v>557</v>
      </c>
      <c r="H445" s="28">
        <v>2179</v>
      </c>
      <c r="I445" s="28">
        <v>1</v>
      </c>
    </row>
    <row r="446" spans="1:9" x14ac:dyDescent="0.25">
      <c r="A446" s="28" t="s">
        <v>835</v>
      </c>
      <c r="B446" s="28" t="s">
        <v>837</v>
      </c>
      <c r="C446" s="28">
        <v>2304</v>
      </c>
      <c r="D446" s="28" t="s">
        <v>2218</v>
      </c>
      <c r="E446" s="28" t="s">
        <v>794</v>
      </c>
      <c r="F446" s="28" t="s">
        <v>2204</v>
      </c>
      <c r="G446" s="331">
        <v>383</v>
      </c>
      <c r="H446" s="28">
        <v>2179</v>
      </c>
      <c r="I446" s="28">
        <v>92</v>
      </c>
    </row>
    <row r="447" spans="1:9" x14ac:dyDescent="0.25">
      <c r="A447" s="28" t="s">
        <v>835</v>
      </c>
      <c r="B447" s="28" t="s">
        <v>837</v>
      </c>
      <c r="C447" s="28">
        <v>2304</v>
      </c>
      <c r="D447" s="28" t="s">
        <v>2218</v>
      </c>
      <c r="E447" s="28" t="s">
        <v>797</v>
      </c>
      <c r="F447" s="28" t="s">
        <v>2205</v>
      </c>
      <c r="G447" s="331">
        <v>384</v>
      </c>
      <c r="H447" s="28">
        <v>2179</v>
      </c>
      <c r="I447" s="28">
        <v>25</v>
      </c>
    </row>
    <row r="448" spans="1:9" x14ac:dyDescent="0.25">
      <c r="A448" s="28" t="s">
        <v>835</v>
      </c>
      <c r="B448" s="28" t="s">
        <v>837</v>
      </c>
      <c r="C448" s="28">
        <v>2304</v>
      </c>
      <c r="D448" s="28" t="s">
        <v>2218</v>
      </c>
      <c r="E448" s="28" t="s">
        <v>798</v>
      </c>
      <c r="F448" s="28" t="s">
        <v>2206</v>
      </c>
      <c r="G448" s="331">
        <v>385</v>
      </c>
      <c r="H448" s="28">
        <v>2179</v>
      </c>
      <c r="I448" s="28">
        <v>132</v>
      </c>
    </row>
    <row r="449" spans="1:9" x14ac:dyDescent="0.25">
      <c r="A449" s="28" t="s">
        <v>835</v>
      </c>
      <c r="B449" s="28" t="s">
        <v>837</v>
      </c>
      <c r="C449" s="28">
        <v>2304</v>
      </c>
      <c r="D449" s="28" t="s">
        <v>2218</v>
      </c>
      <c r="E449" s="28" t="s">
        <v>801</v>
      </c>
      <c r="F449" s="28" t="s">
        <v>2207</v>
      </c>
      <c r="G449" s="331">
        <v>386</v>
      </c>
      <c r="H449" s="28">
        <v>2179</v>
      </c>
      <c r="I449" s="28">
        <v>137</v>
      </c>
    </row>
    <row r="450" spans="1:9" x14ac:dyDescent="0.25">
      <c r="A450" s="28" t="s">
        <v>835</v>
      </c>
      <c r="B450" s="28" t="s">
        <v>837</v>
      </c>
      <c r="C450" s="28">
        <v>2304</v>
      </c>
      <c r="D450" s="28" t="s">
        <v>2218</v>
      </c>
      <c r="E450" s="28" t="s">
        <v>804</v>
      </c>
      <c r="F450" s="28" t="s">
        <v>2210</v>
      </c>
      <c r="G450" s="331">
        <v>388</v>
      </c>
      <c r="H450" s="28">
        <v>2179</v>
      </c>
      <c r="I450" s="28">
        <v>24</v>
      </c>
    </row>
    <row r="451" spans="1:9" x14ac:dyDescent="0.25">
      <c r="A451" s="28" t="s">
        <v>835</v>
      </c>
      <c r="B451" s="28" t="s">
        <v>837</v>
      </c>
      <c r="C451" s="28">
        <v>2304</v>
      </c>
      <c r="D451" s="28" t="s">
        <v>2218</v>
      </c>
      <c r="E451" s="28" t="s">
        <v>806</v>
      </c>
      <c r="F451" s="28" t="s">
        <v>2211</v>
      </c>
      <c r="G451" s="331">
        <v>389</v>
      </c>
      <c r="H451" s="28">
        <v>2179</v>
      </c>
      <c r="I451" s="28">
        <v>18</v>
      </c>
    </row>
    <row r="452" spans="1:9" x14ac:dyDescent="0.25">
      <c r="A452" s="28" t="s">
        <v>835</v>
      </c>
      <c r="B452" s="28" t="s">
        <v>837</v>
      </c>
      <c r="C452" s="28">
        <v>2304</v>
      </c>
      <c r="D452" s="28" t="s">
        <v>2218</v>
      </c>
      <c r="E452" s="28" t="s">
        <v>808</v>
      </c>
      <c r="F452" s="28" t="s">
        <v>2212</v>
      </c>
      <c r="G452" s="331">
        <v>390</v>
      </c>
      <c r="H452" s="28">
        <v>2179</v>
      </c>
      <c r="I452" s="28">
        <v>42</v>
      </c>
    </row>
    <row r="453" spans="1:9" x14ac:dyDescent="0.25">
      <c r="A453" s="28" t="s">
        <v>2219</v>
      </c>
      <c r="B453" s="28" t="s">
        <v>2220</v>
      </c>
      <c r="C453" s="28">
        <v>2320</v>
      </c>
      <c r="D453" s="28" t="s">
        <v>2221</v>
      </c>
      <c r="E453" s="28" t="s">
        <v>542</v>
      </c>
      <c r="F453" s="28" t="s">
        <v>1706</v>
      </c>
      <c r="G453" s="331">
        <v>706</v>
      </c>
      <c r="H453" s="28">
        <v>379</v>
      </c>
      <c r="I453" s="28">
        <v>3</v>
      </c>
    </row>
    <row r="454" spans="1:9" x14ac:dyDescent="0.25">
      <c r="A454" s="28" t="s">
        <v>2219</v>
      </c>
      <c r="B454" s="28" t="s">
        <v>2220</v>
      </c>
      <c r="C454" s="28">
        <v>2320</v>
      </c>
      <c r="D454" s="28" t="s">
        <v>2221</v>
      </c>
      <c r="E454" s="28" t="s">
        <v>544</v>
      </c>
      <c r="F454" s="28" t="s">
        <v>1707</v>
      </c>
      <c r="G454" s="331">
        <v>707</v>
      </c>
      <c r="H454" s="28">
        <v>379</v>
      </c>
      <c r="I454" s="28">
        <v>12</v>
      </c>
    </row>
    <row r="455" spans="1:9" x14ac:dyDescent="0.25">
      <c r="A455" s="28" t="s">
        <v>2219</v>
      </c>
      <c r="B455" s="28" t="s">
        <v>2220</v>
      </c>
      <c r="C455" s="28">
        <v>2320</v>
      </c>
      <c r="D455" s="28" t="s">
        <v>2221</v>
      </c>
      <c r="E455" s="28" t="s">
        <v>545</v>
      </c>
      <c r="F455" s="28" t="s">
        <v>2173</v>
      </c>
      <c r="G455" s="331">
        <v>708</v>
      </c>
      <c r="H455" s="28">
        <v>379</v>
      </c>
      <c r="I455" s="28">
        <v>3</v>
      </c>
    </row>
    <row r="456" spans="1:9" x14ac:dyDescent="0.25">
      <c r="A456" s="28" t="s">
        <v>2219</v>
      </c>
      <c r="B456" s="28" t="s">
        <v>2220</v>
      </c>
      <c r="C456" s="28">
        <v>2320</v>
      </c>
      <c r="D456" s="28" t="s">
        <v>2221</v>
      </c>
      <c r="E456" s="28" t="s">
        <v>547</v>
      </c>
      <c r="F456" s="28" t="s">
        <v>1708</v>
      </c>
      <c r="G456" s="331">
        <v>709</v>
      </c>
      <c r="H456" s="28">
        <v>379</v>
      </c>
      <c r="I456" s="28">
        <v>14</v>
      </c>
    </row>
    <row r="457" spans="1:9" x14ac:dyDescent="0.25">
      <c r="A457" s="28" t="s">
        <v>2219</v>
      </c>
      <c r="B457" s="28" t="s">
        <v>2220</v>
      </c>
      <c r="C457" s="28">
        <v>2320</v>
      </c>
      <c r="D457" s="28" t="s">
        <v>2221</v>
      </c>
      <c r="E457" s="28" t="s">
        <v>549</v>
      </c>
      <c r="F457" s="28" t="s">
        <v>1709</v>
      </c>
      <c r="G457" s="331">
        <v>710</v>
      </c>
      <c r="H457" s="28">
        <v>379</v>
      </c>
      <c r="I457" s="28">
        <v>6</v>
      </c>
    </row>
    <row r="458" spans="1:9" x14ac:dyDescent="0.25">
      <c r="A458" s="28" t="s">
        <v>2219</v>
      </c>
      <c r="B458" s="28" t="s">
        <v>2220</v>
      </c>
      <c r="C458" s="28">
        <v>2320</v>
      </c>
      <c r="D458" s="28" t="s">
        <v>2221</v>
      </c>
      <c r="E458" s="28" t="s">
        <v>550</v>
      </c>
      <c r="F458" s="28" t="s">
        <v>1710</v>
      </c>
      <c r="G458" s="331">
        <v>711</v>
      </c>
      <c r="H458" s="28">
        <v>379</v>
      </c>
      <c r="I458" s="28">
        <v>2</v>
      </c>
    </row>
    <row r="459" spans="1:9" x14ac:dyDescent="0.25">
      <c r="A459" s="28" t="s">
        <v>2219</v>
      </c>
      <c r="B459" s="28" t="s">
        <v>2220</v>
      </c>
      <c r="C459" s="28">
        <v>2320</v>
      </c>
      <c r="D459" s="28" t="s">
        <v>2221</v>
      </c>
      <c r="E459" s="28" t="s">
        <v>551</v>
      </c>
      <c r="F459" s="28" t="s">
        <v>1711</v>
      </c>
      <c r="G459" s="331">
        <v>712</v>
      </c>
      <c r="H459" s="28">
        <v>379</v>
      </c>
      <c r="I459" s="28">
        <v>7</v>
      </c>
    </row>
    <row r="460" spans="1:9" x14ac:dyDescent="0.25">
      <c r="A460" s="28" t="s">
        <v>2219</v>
      </c>
      <c r="B460" s="28" t="s">
        <v>2220</v>
      </c>
      <c r="C460" s="28">
        <v>2320</v>
      </c>
      <c r="D460" s="28" t="s">
        <v>2221</v>
      </c>
      <c r="E460" s="28" t="s">
        <v>553</v>
      </c>
      <c r="F460" s="28" t="s">
        <v>1712</v>
      </c>
      <c r="G460" s="331">
        <v>713</v>
      </c>
      <c r="H460" s="28">
        <v>379</v>
      </c>
      <c r="I460" s="28">
        <v>7</v>
      </c>
    </row>
    <row r="461" spans="1:9" x14ac:dyDescent="0.25">
      <c r="A461" s="28" t="s">
        <v>2219</v>
      </c>
      <c r="B461" s="28" t="s">
        <v>2220</v>
      </c>
      <c r="C461" s="28">
        <v>2320</v>
      </c>
      <c r="D461" s="28" t="s">
        <v>2221</v>
      </c>
      <c r="E461" s="28" t="s">
        <v>554</v>
      </c>
      <c r="F461" s="28" t="s">
        <v>2174</v>
      </c>
      <c r="G461" s="331">
        <v>714</v>
      </c>
      <c r="H461" s="28">
        <v>379</v>
      </c>
      <c r="I461" s="28">
        <v>1</v>
      </c>
    </row>
    <row r="462" spans="1:9" x14ac:dyDescent="0.25">
      <c r="A462" s="28" t="s">
        <v>2219</v>
      </c>
      <c r="B462" s="28" t="s">
        <v>2220</v>
      </c>
      <c r="C462" s="28">
        <v>2320</v>
      </c>
      <c r="D462" s="28" t="s">
        <v>2221</v>
      </c>
      <c r="E462" s="28" t="s">
        <v>556</v>
      </c>
      <c r="F462" s="28" t="s">
        <v>1715</v>
      </c>
      <c r="G462" s="331">
        <v>715</v>
      </c>
      <c r="H462" s="28">
        <v>379</v>
      </c>
      <c r="I462" s="28">
        <v>1</v>
      </c>
    </row>
    <row r="463" spans="1:9" x14ac:dyDescent="0.25">
      <c r="A463" s="28" t="s">
        <v>2219</v>
      </c>
      <c r="B463" s="28" t="s">
        <v>2220</v>
      </c>
      <c r="C463" s="28">
        <v>2320</v>
      </c>
      <c r="D463" s="28" t="s">
        <v>2221</v>
      </c>
      <c r="E463" s="28" t="s">
        <v>557</v>
      </c>
      <c r="F463" s="28" t="s">
        <v>1716</v>
      </c>
      <c r="G463" s="331">
        <v>716</v>
      </c>
      <c r="H463" s="28">
        <v>379</v>
      </c>
      <c r="I463" s="28">
        <v>5</v>
      </c>
    </row>
    <row r="464" spans="1:9" x14ac:dyDescent="0.25">
      <c r="A464" s="28" t="s">
        <v>2219</v>
      </c>
      <c r="B464" s="28" t="s">
        <v>2220</v>
      </c>
      <c r="C464" s="28">
        <v>2320</v>
      </c>
      <c r="D464" s="28" t="s">
        <v>2221</v>
      </c>
      <c r="E464" s="28" t="s">
        <v>559</v>
      </c>
      <c r="F464" s="28" t="s">
        <v>1717</v>
      </c>
      <c r="G464" s="331">
        <v>717</v>
      </c>
      <c r="H464" s="28">
        <v>379</v>
      </c>
      <c r="I464" s="28">
        <v>1</v>
      </c>
    </row>
    <row r="465" spans="1:9" x14ac:dyDescent="0.25">
      <c r="A465" s="28" t="s">
        <v>2219</v>
      </c>
      <c r="B465" s="28" t="s">
        <v>2220</v>
      </c>
      <c r="C465" s="28">
        <v>2320</v>
      </c>
      <c r="D465" s="28" t="s">
        <v>2221</v>
      </c>
      <c r="E465" s="28" t="s">
        <v>560</v>
      </c>
      <c r="F465" s="28" t="s">
        <v>1718</v>
      </c>
      <c r="G465" s="331">
        <v>718</v>
      </c>
      <c r="H465" s="28">
        <v>379</v>
      </c>
      <c r="I465" s="28">
        <v>6</v>
      </c>
    </row>
    <row r="466" spans="1:9" x14ac:dyDescent="0.25">
      <c r="A466" s="28" t="s">
        <v>2219</v>
      </c>
      <c r="B466" s="28" t="s">
        <v>2220</v>
      </c>
      <c r="C466" s="28">
        <v>2320</v>
      </c>
      <c r="D466" s="28" t="s">
        <v>2221</v>
      </c>
      <c r="E466" s="28" t="s">
        <v>561</v>
      </c>
      <c r="F466" s="28" t="s">
        <v>1719</v>
      </c>
      <c r="G466" s="331">
        <v>719</v>
      </c>
      <c r="H466" s="28">
        <v>379</v>
      </c>
      <c r="I466" s="28">
        <v>1</v>
      </c>
    </row>
    <row r="467" spans="1:9" x14ac:dyDescent="0.25">
      <c r="A467" s="28" t="s">
        <v>2219</v>
      </c>
      <c r="B467" s="28" t="s">
        <v>2220</v>
      </c>
      <c r="C467" s="28">
        <v>2320</v>
      </c>
      <c r="D467" s="28" t="s">
        <v>2221</v>
      </c>
      <c r="E467" s="28" t="s">
        <v>563</v>
      </c>
      <c r="F467" s="28" t="s">
        <v>1723</v>
      </c>
      <c r="G467" s="331">
        <v>720</v>
      </c>
      <c r="H467" s="28">
        <v>379</v>
      </c>
      <c r="I467" s="28">
        <v>2</v>
      </c>
    </row>
    <row r="468" spans="1:9" x14ac:dyDescent="0.25">
      <c r="A468" s="28" t="s">
        <v>2219</v>
      </c>
      <c r="B468" s="28" t="s">
        <v>2220</v>
      </c>
      <c r="C468" s="28">
        <v>2320</v>
      </c>
      <c r="D468" s="28" t="s">
        <v>2221</v>
      </c>
      <c r="E468" s="28" t="s">
        <v>564</v>
      </c>
      <c r="F468" s="28" t="s">
        <v>1724</v>
      </c>
      <c r="G468" s="331">
        <v>721</v>
      </c>
      <c r="H468" s="28">
        <v>379</v>
      </c>
      <c r="I468" s="28">
        <v>3</v>
      </c>
    </row>
    <row r="469" spans="1:9" x14ac:dyDescent="0.25">
      <c r="A469" s="28" t="s">
        <v>2219</v>
      </c>
      <c r="B469" s="28" t="s">
        <v>2220</v>
      </c>
      <c r="C469" s="28">
        <v>2320</v>
      </c>
      <c r="D469" s="28" t="s">
        <v>2221</v>
      </c>
      <c r="E469" s="28" t="s">
        <v>567</v>
      </c>
      <c r="F469" s="28" t="s">
        <v>1727</v>
      </c>
      <c r="G469" s="331">
        <v>722</v>
      </c>
      <c r="H469" s="28">
        <v>379</v>
      </c>
      <c r="I469" s="28">
        <v>5</v>
      </c>
    </row>
    <row r="470" spans="1:9" x14ac:dyDescent="0.25">
      <c r="A470" s="28" t="s">
        <v>2219</v>
      </c>
      <c r="B470" s="28" t="s">
        <v>2220</v>
      </c>
      <c r="C470" s="28">
        <v>2320</v>
      </c>
      <c r="D470" s="28" t="s">
        <v>2221</v>
      </c>
      <c r="E470" s="28" t="s">
        <v>568</v>
      </c>
      <c r="F470" s="28" t="s">
        <v>2179</v>
      </c>
      <c r="G470" s="331">
        <v>723</v>
      </c>
      <c r="H470" s="28">
        <v>379</v>
      </c>
      <c r="I470" s="28">
        <v>2</v>
      </c>
    </row>
    <row r="471" spans="1:9" x14ac:dyDescent="0.25">
      <c r="A471" s="28" t="s">
        <v>2219</v>
      </c>
      <c r="B471" s="28" t="s">
        <v>2220</v>
      </c>
      <c r="C471" s="28">
        <v>2320</v>
      </c>
      <c r="D471" s="28" t="s">
        <v>2221</v>
      </c>
      <c r="E471" s="28" t="s">
        <v>570</v>
      </c>
      <c r="F471" s="28" t="s">
        <v>1728</v>
      </c>
      <c r="G471" s="331">
        <v>724</v>
      </c>
      <c r="H471" s="28">
        <v>379</v>
      </c>
      <c r="I471" s="28">
        <v>7</v>
      </c>
    </row>
    <row r="472" spans="1:9" x14ac:dyDescent="0.25">
      <c r="A472" s="28" t="s">
        <v>2219</v>
      </c>
      <c r="B472" s="28" t="s">
        <v>2220</v>
      </c>
      <c r="C472" s="28">
        <v>2320</v>
      </c>
      <c r="D472" s="28" t="s">
        <v>2221</v>
      </c>
      <c r="E472" s="28" t="s">
        <v>572</v>
      </c>
      <c r="F472" s="28" t="s">
        <v>2180</v>
      </c>
      <c r="G472" s="331">
        <v>725</v>
      </c>
      <c r="H472" s="28">
        <v>379</v>
      </c>
      <c r="I472" s="28">
        <v>1</v>
      </c>
    </row>
    <row r="473" spans="1:9" x14ac:dyDescent="0.25">
      <c r="A473" s="28" t="s">
        <v>2219</v>
      </c>
      <c r="B473" s="28" t="s">
        <v>2220</v>
      </c>
      <c r="C473" s="28">
        <v>2320</v>
      </c>
      <c r="D473" s="28" t="s">
        <v>2221</v>
      </c>
      <c r="E473" s="28" t="s">
        <v>574</v>
      </c>
      <c r="F473" s="28" t="s">
        <v>1731</v>
      </c>
      <c r="G473" s="331">
        <v>726</v>
      </c>
      <c r="H473" s="28">
        <v>379</v>
      </c>
      <c r="I473" s="28">
        <v>4</v>
      </c>
    </row>
    <row r="474" spans="1:9" x14ac:dyDescent="0.25">
      <c r="A474" s="28" t="s">
        <v>2219</v>
      </c>
      <c r="B474" s="28" t="s">
        <v>2220</v>
      </c>
      <c r="C474" s="28">
        <v>2320</v>
      </c>
      <c r="D474" s="28" t="s">
        <v>2221</v>
      </c>
      <c r="E474" s="28" t="s">
        <v>576</v>
      </c>
      <c r="F474" s="28" t="s">
        <v>1734</v>
      </c>
      <c r="G474" s="331">
        <v>727</v>
      </c>
      <c r="H474" s="28">
        <v>379</v>
      </c>
      <c r="I474" s="28">
        <v>4</v>
      </c>
    </row>
    <row r="475" spans="1:9" x14ac:dyDescent="0.25">
      <c r="A475" s="28" t="s">
        <v>2219</v>
      </c>
      <c r="B475" s="28" t="s">
        <v>2220</v>
      </c>
      <c r="C475" s="28">
        <v>2320</v>
      </c>
      <c r="D475" s="28" t="s">
        <v>2221</v>
      </c>
      <c r="E475" s="28" t="s">
        <v>578</v>
      </c>
      <c r="F475" s="28" t="s">
        <v>1735</v>
      </c>
      <c r="G475" s="331">
        <v>728</v>
      </c>
      <c r="H475" s="28">
        <v>379</v>
      </c>
      <c r="I475" s="28">
        <v>6</v>
      </c>
    </row>
    <row r="476" spans="1:9" x14ac:dyDescent="0.25">
      <c r="A476" s="28" t="s">
        <v>2219</v>
      </c>
      <c r="B476" s="28" t="s">
        <v>2220</v>
      </c>
      <c r="C476" s="28">
        <v>2320</v>
      </c>
      <c r="D476" s="28" t="s">
        <v>2221</v>
      </c>
      <c r="E476" s="28" t="s">
        <v>580</v>
      </c>
      <c r="F476" s="28" t="s">
        <v>1738</v>
      </c>
      <c r="G476" s="331">
        <v>729</v>
      </c>
      <c r="H476" s="28">
        <v>379</v>
      </c>
      <c r="I476" s="28">
        <v>1</v>
      </c>
    </row>
    <row r="477" spans="1:9" x14ac:dyDescent="0.25">
      <c r="A477" s="28" t="s">
        <v>2219</v>
      </c>
      <c r="B477" s="28" t="s">
        <v>2220</v>
      </c>
      <c r="C477" s="28">
        <v>2320</v>
      </c>
      <c r="D477" s="28" t="s">
        <v>2221</v>
      </c>
      <c r="E477" s="28" t="s">
        <v>582</v>
      </c>
      <c r="F477" s="28" t="s">
        <v>1750</v>
      </c>
      <c r="G477" s="331">
        <v>730</v>
      </c>
      <c r="H477" s="28">
        <v>379</v>
      </c>
      <c r="I477" s="28">
        <v>1</v>
      </c>
    </row>
    <row r="478" spans="1:9" x14ac:dyDescent="0.25">
      <c r="A478" s="28" t="s">
        <v>2219</v>
      </c>
      <c r="B478" s="28" t="s">
        <v>2220</v>
      </c>
      <c r="C478" s="28">
        <v>2320</v>
      </c>
      <c r="D478" s="28" t="s">
        <v>2221</v>
      </c>
      <c r="E478" s="28" t="s">
        <v>583</v>
      </c>
      <c r="F478" s="28" t="s">
        <v>1766</v>
      </c>
      <c r="G478" s="331">
        <v>731</v>
      </c>
      <c r="H478" s="28">
        <v>379</v>
      </c>
      <c r="I478" s="28">
        <v>3</v>
      </c>
    </row>
    <row r="479" spans="1:9" x14ac:dyDescent="0.25">
      <c r="A479" s="28" t="s">
        <v>2219</v>
      </c>
      <c r="B479" s="28" t="s">
        <v>2220</v>
      </c>
      <c r="C479" s="28">
        <v>2320</v>
      </c>
      <c r="D479" s="28" t="s">
        <v>2221</v>
      </c>
      <c r="E479" s="28" t="s">
        <v>585</v>
      </c>
      <c r="F479" s="28" t="s">
        <v>1767</v>
      </c>
      <c r="G479" s="331">
        <v>732</v>
      </c>
      <c r="H479" s="28">
        <v>379</v>
      </c>
      <c r="I479" s="28">
        <v>2</v>
      </c>
    </row>
    <row r="480" spans="1:9" x14ac:dyDescent="0.25">
      <c r="A480" s="28" t="s">
        <v>2219</v>
      </c>
      <c r="B480" s="28" t="s">
        <v>2220</v>
      </c>
      <c r="C480" s="28">
        <v>2320</v>
      </c>
      <c r="D480" s="28" t="s">
        <v>2221</v>
      </c>
      <c r="E480" s="28" t="s">
        <v>587</v>
      </c>
      <c r="F480" s="28" t="s">
        <v>1772</v>
      </c>
      <c r="G480" s="331">
        <v>733</v>
      </c>
      <c r="H480" s="28">
        <v>379</v>
      </c>
      <c r="I480" s="28">
        <v>2</v>
      </c>
    </row>
    <row r="481" spans="1:9" x14ac:dyDescent="0.25">
      <c r="A481" s="28" t="s">
        <v>2219</v>
      </c>
      <c r="B481" s="28" t="s">
        <v>2220</v>
      </c>
      <c r="C481" s="28">
        <v>2320</v>
      </c>
      <c r="D481" s="28" t="s">
        <v>2221</v>
      </c>
      <c r="E481" s="28" t="s">
        <v>589</v>
      </c>
      <c r="F481" s="28" t="s">
        <v>2192</v>
      </c>
      <c r="G481" s="331">
        <v>734</v>
      </c>
      <c r="H481" s="28">
        <v>379</v>
      </c>
      <c r="I481" s="28">
        <v>1</v>
      </c>
    </row>
    <row r="482" spans="1:9" x14ac:dyDescent="0.25">
      <c r="A482" s="28" t="s">
        <v>2219</v>
      </c>
      <c r="B482" s="28" t="s">
        <v>2220</v>
      </c>
      <c r="C482" s="28">
        <v>2320</v>
      </c>
      <c r="D482" s="28" t="s">
        <v>2221</v>
      </c>
      <c r="E482" s="28" t="s">
        <v>591</v>
      </c>
      <c r="F482" s="28" t="s">
        <v>1776</v>
      </c>
      <c r="G482" s="331">
        <v>735</v>
      </c>
      <c r="H482" s="28">
        <v>379</v>
      </c>
      <c r="I482" s="28">
        <v>5</v>
      </c>
    </row>
    <row r="483" spans="1:9" x14ac:dyDescent="0.25">
      <c r="A483" s="28" t="s">
        <v>2219</v>
      </c>
      <c r="B483" s="28" t="s">
        <v>2220</v>
      </c>
      <c r="C483" s="28">
        <v>2320</v>
      </c>
      <c r="D483" s="28" t="s">
        <v>2221</v>
      </c>
      <c r="E483" s="28" t="s">
        <v>593</v>
      </c>
      <c r="F483" s="28" t="s">
        <v>2193</v>
      </c>
      <c r="G483" s="331">
        <v>736</v>
      </c>
      <c r="H483" s="28">
        <v>379</v>
      </c>
      <c r="I483" s="28">
        <v>16</v>
      </c>
    </row>
    <row r="484" spans="1:9" x14ac:dyDescent="0.25">
      <c r="A484" s="28" t="s">
        <v>2219</v>
      </c>
      <c r="B484" s="28" t="s">
        <v>2220</v>
      </c>
      <c r="C484" s="28">
        <v>2320</v>
      </c>
      <c r="D484" s="28" t="s">
        <v>2221</v>
      </c>
      <c r="E484" s="28" t="s">
        <v>596</v>
      </c>
      <c r="F484" s="28" t="s">
        <v>1777</v>
      </c>
      <c r="G484" s="331">
        <v>737</v>
      </c>
      <c r="H484" s="28">
        <v>379</v>
      </c>
      <c r="I484" s="28">
        <v>4</v>
      </c>
    </row>
    <row r="485" spans="1:9" x14ac:dyDescent="0.25">
      <c r="A485" s="28" t="s">
        <v>2219</v>
      </c>
      <c r="B485" s="28" t="s">
        <v>2220</v>
      </c>
      <c r="C485" s="28">
        <v>2320</v>
      </c>
      <c r="D485" s="28" t="s">
        <v>2221</v>
      </c>
      <c r="E485" s="28" t="s">
        <v>597</v>
      </c>
      <c r="F485" s="28" t="s">
        <v>1778</v>
      </c>
      <c r="G485" s="331">
        <v>738</v>
      </c>
      <c r="H485" s="28">
        <v>379</v>
      </c>
      <c r="I485" s="28">
        <v>1</v>
      </c>
    </row>
    <row r="486" spans="1:9" x14ac:dyDescent="0.25">
      <c r="A486" s="28" t="s">
        <v>2219</v>
      </c>
      <c r="B486" s="28" t="s">
        <v>2220</v>
      </c>
      <c r="C486" s="28">
        <v>2320</v>
      </c>
      <c r="D486" s="28" t="s">
        <v>2221</v>
      </c>
      <c r="E486" s="28" t="s">
        <v>599</v>
      </c>
      <c r="F486" s="28" t="s">
        <v>2194</v>
      </c>
      <c r="G486" s="331">
        <v>739</v>
      </c>
      <c r="H486" s="28">
        <v>379</v>
      </c>
      <c r="I486" s="28">
        <v>14</v>
      </c>
    </row>
    <row r="487" spans="1:9" x14ac:dyDescent="0.25">
      <c r="A487" s="28" t="s">
        <v>2219</v>
      </c>
      <c r="B487" s="28" t="s">
        <v>2220</v>
      </c>
      <c r="C487" s="28">
        <v>2320</v>
      </c>
      <c r="D487" s="28" t="s">
        <v>2221</v>
      </c>
      <c r="E487" s="28" t="s">
        <v>600</v>
      </c>
      <c r="F487" s="28" t="s">
        <v>2195</v>
      </c>
      <c r="G487" s="331">
        <v>740</v>
      </c>
      <c r="H487" s="28">
        <v>379</v>
      </c>
      <c r="I487" s="28">
        <v>14</v>
      </c>
    </row>
    <row r="488" spans="1:9" x14ac:dyDescent="0.25">
      <c r="A488" s="28" t="s">
        <v>2219</v>
      </c>
      <c r="B488" s="28" t="s">
        <v>2220</v>
      </c>
      <c r="C488" s="28">
        <v>2320</v>
      </c>
      <c r="D488" s="28" t="s">
        <v>2221</v>
      </c>
      <c r="E488" s="28" t="s">
        <v>601</v>
      </c>
      <c r="F488" s="28" t="s">
        <v>1781</v>
      </c>
      <c r="G488" s="331">
        <v>741</v>
      </c>
      <c r="H488" s="28">
        <v>379</v>
      </c>
      <c r="I488" s="28">
        <v>8</v>
      </c>
    </row>
    <row r="489" spans="1:9" x14ac:dyDescent="0.25">
      <c r="A489" s="28" t="s">
        <v>2219</v>
      </c>
      <c r="B489" s="28" t="s">
        <v>2220</v>
      </c>
      <c r="C489" s="28">
        <v>2320</v>
      </c>
      <c r="D489" s="28" t="s">
        <v>2221</v>
      </c>
      <c r="E489" s="28" t="s">
        <v>603</v>
      </c>
      <c r="F489" s="28" t="s">
        <v>2198</v>
      </c>
      <c r="G489" s="331">
        <v>742</v>
      </c>
      <c r="H489" s="28">
        <v>379</v>
      </c>
      <c r="I489" s="28">
        <v>16</v>
      </c>
    </row>
    <row r="490" spans="1:9" x14ac:dyDescent="0.25">
      <c r="A490" s="28" t="s">
        <v>2219</v>
      </c>
      <c r="B490" s="28" t="s">
        <v>2220</v>
      </c>
      <c r="C490" s="28">
        <v>2320</v>
      </c>
      <c r="D490" s="28" t="s">
        <v>2221</v>
      </c>
      <c r="E490" s="28" t="s">
        <v>605</v>
      </c>
      <c r="F490" s="28" t="s">
        <v>1784</v>
      </c>
      <c r="G490" s="331">
        <v>743</v>
      </c>
      <c r="H490" s="28">
        <v>379</v>
      </c>
      <c r="I490" s="28">
        <v>3</v>
      </c>
    </row>
    <row r="491" spans="1:9" x14ac:dyDescent="0.25">
      <c r="A491" s="28" t="s">
        <v>2219</v>
      </c>
      <c r="B491" s="28" t="s">
        <v>2220</v>
      </c>
      <c r="C491" s="28">
        <v>2320</v>
      </c>
      <c r="D491" s="28" t="s">
        <v>2221</v>
      </c>
      <c r="E491" s="28" t="s">
        <v>607</v>
      </c>
      <c r="F491" s="28" t="s">
        <v>1789</v>
      </c>
      <c r="G491" s="331">
        <v>744</v>
      </c>
      <c r="H491" s="28">
        <v>379</v>
      </c>
      <c r="I491" s="28">
        <v>10</v>
      </c>
    </row>
    <row r="492" spans="1:9" x14ac:dyDescent="0.25">
      <c r="A492" s="28" t="s">
        <v>2219</v>
      </c>
      <c r="B492" s="28" t="s">
        <v>2220</v>
      </c>
      <c r="C492" s="28">
        <v>2320</v>
      </c>
      <c r="D492" s="28" t="s">
        <v>2221</v>
      </c>
      <c r="E492" s="28" t="s">
        <v>609</v>
      </c>
      <c r="F492" s="28" t="s">
        <v>1790</v>
      </c>
      <c r="G492" s="331">
        <v>745</v>
      </c>
      <c r="H492" s="28">
        <v>379</v>
      </c>
      <c r="I492" s="28">
        <v>3</v>
      </c>
    </row>
    <row r="493" spans="1:9" x14ac:dyDescent="0.25">
      <c r="A493" s="28" t="s">
        <v>2219</v>
      </c>
      <c r="B493" s="28" t="s">
        <v>2220</v>
      </c>
      <c r="C493" s="28">
        <v>2320</v>
      </c>
      <c r="D493" s="28" t="s">
        <v>2221</v>
      </c>
      <c r="E493" s="28" t="s">
        <v>611</v>
      </c>
      <c r="F493" s="28" t="s">
        <v>1793</v>
      </c>
      <c r="G493" s="331">
        <v>746</v>
      </c>
      <c r="H493" s="28">
        <v>379</v>
      </c>
      <c r="I493" s="28">
        <v>2</v>
      </c>
    </row>
    <row r="494" spans="1:9" x14ac:dyDescent="0.25">
      <c r="A494" s="28" t="s">
        <v>2219</v>
      </c>
      <c r="B494" s="28" t="s">
        <v>2220</v>
      </c>
      <c r="C494" s="28">
        <v>2320</v>
      </c>
      <c r="D494" s="28" t="s">
        <v>2221</v>
      </c>
      <c r="E494" s="28" t="s">
        <v>613</v>
      </c>
      <c r="F494" s="28" t="s">
        <v>1794</v>
      </c>
      <c r="G494" s="331">
        <v>747</v>
      </c>
      <c r="H494" s="28">
        <v>379</v>
      </c>
      <c r="I494" s="28">
        <v>2</v>
      </c>
    </row>
    <row r="495" spans="1:9" x14ac:dyDescent="0.25">
      <c r="A495" s="28" t="s">
        <v>2219</v>
      </c>
      <c r="B495" s="28" t="s">
        <v>2220</v>
      </c>
      <c r="C495" s="28">
        <v>2320</v>
      </c>
      <c r="D495" s="28" t="s">
        <v>2221</v>
      </c>
      <c r="E495" s="28" t="s">
        <v>615</v>
      </c>
      <c r="F495" s="28" t="s">
        <v>1801</v>
      </c>
      <c r="G495" s="331">
        <v>748</v>
      </c>
      <c r="H495" s="28">
        <v>379</v>
      </c>
      <c r="I495" s="28">
        <v>2</v>
      </c>
    </row>
    <row r="496" spans="1:9" x14ac:dyDescent="0.25">
      <c r="A496" s="28" t="s">
        <v>2219</v>
      </c>
      <c r="B496" s="28" t="s">
        <v>2220</v>
      </c>
      <c r="C496" s="28">
        <v>2320</v>
      </c>
      <c r="D496" s="28" t="s">
        <v>2221</v>
      </c>
      <c r="E496" s="28" t="s">
        <v>617</v>
      </c>
      <c r="F496" s="28" t="s">
        <v>1802</v>
      </c>
      <c r="G496" s="331">
        <v>749</v>
      </c>
      <c r="H496" s="28">
        <v>379</v>
      </c>
      <c r="I496" s="28">
        <v>1</v>
      </c>
    </row>
    <row r="497" spans="1:9" x14ac:dyDescent="0.25">
      <c r="A497" s="28" t="s">
        <v>2219</v>
      </c>
      <c r="B497" s="28" t="s">
        <v>2220</v>
      </c>
      <c r="C497" s="28">
        <v>2320</v>
      </c>
      <c r="D497" s="28" t="s">
        <v>2221</v>
      </c>
      <c r="E497" s="28" t="s">
        <v>619</v>
      </c>
      <c r="F497" s="28" t="s">
        <v>1809</v>
      </c>
      <c r="G497" s="331">
        <v>750</v>
      </c>
      <c r="H497" s="28">
        <v>379</v>
      </c>
      <c r="I497" s="28">
        <v>12</v>
      </c>
    </row>
    <row r="498" spans="1:9" x14ac:dyDescent="0.25">
      <c r="A498" s="28" t="s">
        <v>2219</v>
      </c>
      <c r="B498" s="28" t="s">
        <v>2220</v>
      </c>
      <c r="C498" s="28">
        <v>2320</v>
      </c>
      <c r="D498" s="28" t="s">
        <v>2221</v>
      </c>
      <c r="E498" s="28" t="s">
        <v>620</v>
      </c>
      <c r="F498" s="28" t="s">
        <v>1811</v>
      </c>
      <c r="G498" s="331">
        <v>751</v>
      </c>
      <c r="H498" s="28">
        <v>379</v>
      </c>
      <c r="I498" s="28">
        <v>2</v>
      </c>
    </row>
    <row r="499" spans="1:9" x14ac:dyDescent="0.25">
      <c r="A499" s="28" t="s">
        <v>2219</v>
      </c>
      <c r="B499" s="28" t="s">
        <v>2220</v>
      </c>
      <c r="C499" s="28">
        <v>2320</v>
      </c>
      <c r="D499" s="28" t="s">
        <v>2221</v>
      </c>
      <c r="E499" s="28" t="s">
        <v>622</v>
      </c>
      <c r="F499" s="28" t="s">
        <v>1812</v>
      </c>
      <c r="G499" s="331">
        <v>752</v>
      </c>
      <c r="H499" s="28">
        <v>379</v>
      </c>
      <c r="I499" s="28">
        <v>3</v>
      </c>
    </row>
    <row r="500" spans="1:9" x14ac:dyDescent="0.25">
      <c r="A500" s="28" t="s">
        <v>2219</v>
      </c>
      <c r="B500" s="28" t="s">
        <v>2220</v>
      </c>
      <c r="C500" s="28">
        <v>2320</v>
      </c>
      <c r="D500" s="28" t="s">
        <v>2221</v>
      </c>
      <c r="E500" s="28" t="s">
        <v>624</v>
      </c>
      <c r="F500" s="28" t="s">
        <v>1813</v>
      </c>
      <c r="G500" s="331">
        <v>753</v>
      </c>
      <c r="H500" s="28">
        <v>379</v>
      </c>
      <c r="I500" s="28">
        <v>9</v>
      </c>
    </row>
    <row r="501" spans="1:9" x14ac:dyDescent="0.25">
      <c r="A501" s="28" t="s">
        <v>2219</v>
      </c>
      <c r="B501" s="28" t="s">
        <v>2220</v>
      </c>
      <c r="C501" s="28">
        <v>2320</v>
      </c>
      <c r="D501" s="28" t="s">
        <v>2221</v>
      </c>
      <c r="E501" s="28" t="s">
        <v>625</v>
      </c>
      <c r="F501" s="28" t="s">
        <v>1820</v>
      </c>
      <c r="G501" s="331">
        <v>754</v>
      </c>
      <c r="H501" s="28">
        <v>379</v>
      </c>
      <c r="I501" s="28">
        <v>4</v>
      </c>
    </row>
    <row r="502" spans="1:9" x14ac:dyDescent="0.25">
      <c r="A502" s="28" t="s">
        <v>2219</v>
      </c>
      <c r="B502" s="28" t="s">
        <v>2220</v>
      </c>
      <c r="C502" s="28">
        <v>2320</v>
      </c>
      <c r="D502" s="28" t="s">
        <v>2221</v>
      </c>
      <c r="E502" s="28" t="s">
        <v>627</v>
      </c>
      <c r="F502" s="28" t="s">
        <v>1823</v>
      </c>
      <c r="G502" s="331">
        <v>755</v>
      </c>
      <c r="H502" s="28">
        <v>379</v>
      </c>
      <c r="I502" s="28">
        <v>3</v>
      </c>
    </row>
    <row r="503" spans="1:9" x14ac:dyDescent="0.25">
      <c r="A503" s="28" t="s">
        <v>2219</v>
      </c>
      <c r="B503" s="28" t="s">
        <v>2220</v>
      </c>
      <c r="C503" s="28">
        <v>2320</v>
      </c>
      <c r="D503" s="28" t="s">
        <v>2221</v>
      </c>
      <c r="E503" s="28" t="s">
        <v>629</v>
      </c>
      <c r="F503" s="28" t="s">
        <v>1824</v>
      </c>
      <c r="G503" s="331">
        <v>756</v>
      </c>
      <c r="H503" s="28">
        <v>379</v>
      </c>
      <c r="I503" s="28">
        <v>1</v>
      </c>
    </row>
    <row r="504" spans="1:9" x14ac:dyDescent="0.25">
      <c r="A504" s="28" t="s">
        <v>2219</v>
      </c>
      <c r="B504" s="28" t="s">
        <v>2220</v>
      </c>
      <c r="C504" s="28">
        <v>2320</v>
      </c>
      <c r="D504" s="28" t="s">
        <v>2221</v>
      </c>
      <c r="E504" s="28" t="s">
        <v>631</v>
      </c>
      <c r="F504" s="28" t="s">
        <v>1825</v>
      </c>
      <c r="G504" s="331">
        <v>757</v>
      </c>
      <c r="H504" s="28">
        <v>379</v>
      </c>
      <c r="I504" s="28">
        <v>3</v>
      </c>
    </row>
    <row r="505" spans="1:9" x14ac:dyDescent="0.25">
      <c r="A505" s="28" t="s">
        <v>2219</v>
      </c>
      <c r="B505" s="28" t="s">
        <v>2220</v>
      </c>
      <c r="C505" s="28">
        <v>2320</v>
      </c>
      <c r="D505" s="28" t="s">
        <v>2221</v>
      </c>
      <c r="E505" s="28" t="s">
        <v>633</v>
      </c>
      <c r="F505" s="28" t="s">
        <v>1826</v>
      </c>
      <c r="G505" s="331">
        <v>758</v>
      </c>
      <c r="H505" s="28">
        <v>379</v>
      </c>
      <c r="I505" s="28">
        <v>1</v>
      </c>
    </row>
    <row r="506" spans="1:9" x14ac:dyDescent="0.25">
      <c r="A506" s="28" t="s">
        <v>2219</v>
      </c>
      <c r="B506" s="28" t="s">
        <v>2220</v>
      </c>
      <c r="C506" s="28">
        <v>2320</v>
      </c>
      <c r="D506" s="28" t="s">
        <v>2221</v>
      </c>
      <c r="E506" s="28" t="s">
        <v>635</v>
      </c>
      <c r="F506" s="28" t="s">
        <v>1827</v>
      </c>
      <c r="G506" s="331">
        <v>759</v>
      </c>
      <c r="H506" s="28">
        <v>379</v>
      </c>
      <c r="I506" s="28">
        <v>3</v>
      </c>
    </row>
    <row r="507" spans="1:9" x14ac:dyDescent="0.25">
      <c r="A507" s="28" t="s">
        <v>2219</v>
      </c>
      <c r="B507" s="28" t="s">
        <v>2220</v>
      </c>
      <c r="C507" s="28">
        <v>2320</v>
      </c>
      <c r="D507" s="28" t="s">
        <v>2221</v>
      </c>
      <c r="E507" s="28" t="s">
        <v>636</v>
      </c>
      <c r="F507" s="28" t="s">
        <v>1828</v>
      </c>
      <c r="G507" s="331">
        <v>760</v>
      </c>
      <c r="H507" s="28">
        <v>379</v>
      </c>
      <c r="I507" s="28">
        <v>1</v>
      </c>
    </row>
    <row r="508" spans="1:9" x14ac:dyDescent="0.25">
      <c r="A508" s="28" t="s">
        <v>2219</v>
      </c>
      <c r="B508" s="28" t="s">
        <v>2220</v>
      </c>
      <c r="C508" s="28">
        <v>2320</v>
      </c>
      <c r="D508" s="28" t="s">
        <v>2221</v>
      </c>
      <c r="E508" s="28" t="s">
        <v>638</v>
      </c>
      <c r="F508" s="28" t="s">
        <v>1829</v>
      </c>
      <c r="G508" s="331">
        <v>761</v>
      </c>
      <c r="H508" s="28">
        <v>379</v>
      </c>
      <c r="I508" s="28">
        <v>4</v>
      </c>
    </row>
    <row r="509" spans="1:9" x14ac:dyDescent="0.25">
      <c r="A509" s="28" t="s">
        <v>2219</v>
      </c>
      <c r="B509" s="28" t="s">
        <v>2220</v>
      </c>
      <c r="C509" s="28">
        <v>2320</v>
      </c>
      <c r="D509" s="28" t="s">
        <v>2221</v>
      </c>
      <c r="E509" s="28" t="s">
        <v>640</v>
      </c>
      <c r="F509" s="28" t="s">
        <v>1830</v>
      </c>
      <c r="G509" s="331">
        <v>762</v>
      </c>
      <c r="H509" s="28">
        <v>379</v>
      </c>
      <c r="I509" s="28">
        <v>6</v>
      </c>
    </row>
    <row r="510" spans="1:9" x14ac:dyDescent="0.25">
      <c r="A510" s="28" t="s">
        <v>2219</v>
      </c>
      <c r="B510" s="28" t="s">
        <v>2220</v>
      </c>
      <c r="C510" s="28">
        <v>2320</v>
      </c>
      <c r="D510" s="28" t="s">
        <v>2221</v>
      </c>
      <c r="E510" s="28" t="s">
        <v>641</v>
      </c>
      <c r="F510" s="28" t="s">
        <v>2208</v>
      </c>
      <c r="G510" s="331">
        <v>763</v>
      </c>
      <c r="H510" s="28">
        <v>379</v>
      </c>
      <c r="I510" s="28">
        <v>2</v>
      </c>
    </row>
    <row r="511" spans="1:9" x14ac:dyDescent="0.25">
      <c r="A511" s="28" t="s">
        <v>2219</v>
      </c>
      <c r="B511" s="28" t="s">
        <v>2220</v>
      </c>
      <c r="C511" s="28">
        <v>2320</v>
      </c>
      <c r="D511" s="28" t="s">
        <v>2221</v>
      </c>
      <c r="E511" s="28" t="s">
        <v>643</v>
      </c>
      <c r="F511" s="28" t="s">
        <v>1833</v>
      </c>
      <c r="G511" s="331">
        <v>764</v>
      </c>
      <c r="H511" s="28">
        <v>379</v>
      </c>
      <c r="I511" s="28">
        <v>1</v>
      </c>
    </row>
    <row r="512" spans="1:9" x14ac:dyDescent="0.25">
      <c r="A512" s="28" t="s">
        <v>2219</v>
      </c>
      <c r="B512" s="28" t="s">
        <v>2220</v>
      </c>
      <c r="C512" s="28">
        <v>2320</v>
      </c>
      <c r="D512" s="28" t="s">
        <v>2221</v>
      </c>
      <c r="E512" s="28" t="s">
        <v>645</v>
      </c>
      <c r="F512" s="28" t="s">
        <v>2209</v>
      </c>
      <c r="G512" s="331">
        <v>765</v>
      </c>
      <c r="H512" s="28">
        <v>379</v>
      </c>
      <c r="I512" s="28">
        <v>1</v>
      </c>
    </row>
    <row r="513" spans="1:9" x14ac:dyDescent="0.25">
      <c r="A513" s="28" t="s">
        <v>2219</v>
      </c>
      <c r="B513" s="28" t="s">
        <v>2220</v>
      </c>
      <c r="C513" s="28">
        <v>2320</v>
      </c>
      <c r="D513" s="28" t="s">
        <v>2221</v>
      </c>
      <c r="E513" s="28" t="s">
        <v>647</v>
      </c>
      <c r="F513" s="28" t="s">
        <v>1840</v>
      </c>
      <c r="G513" s="331">
        <v>766</v>
      </c>
      <c r="H513" s="28">
        <v>379</v>
      </c>
      <c r="I513" s="28">
        <v>2</v>
      </c>
    </row>
    <row r="514" spans="1:9" x14ac:dyDescent="0.25">
      <c r="A514" s="28" t="s">
        <v>2219</v>
      </c>
      <c r="B514" s="28" t="s">
        <v>2220</v>
      </c>
      <c r="C514" s="28">
        <v>2320</v>
      </c>
      <c r="D514" s="28" t="s">
        <v>2221</v>
      </c>
      <c r="E514" s="28" t="s">
        <v>649</v>
      </c>
      <c r="F514" s="28" t="s">
        <v>1841</v>
      </c>
      <c r="G514" s="331">
        <v>767</v>
      </c>
      <c r="H514" s="28">
        <v>379</v>
      </c>
      <c r="I514" s="28">
        <v>2</v>
      </c>
    </row>
    <row r="515" spans="1:9" x14ac:dyDescent="0.25">
      <c r="A515" s="28" t="s">
        <v>2219</v>
      </c>
      <c r="B515" s="28" t="s">
        <v>2220</v>
      </c>
      <c r="C515" s="28">
        <v>2320</v>
      </c>
      <c r="D515" s="28" t="s">
        <v>2221</v>
      </c>
      <c r="E515" s="28" t="s">
        <v>651</v>
      </c>
      <c r="F515" s="28" t="s">
        <v>1842</v>
      </c>
      <c r="G515" s="331">
        <v>768</v>
      </c>
      <c r="H515" s="28">
        <v>379</v>
      </c>
      <c r="I515" s="28">
        <v>6</v>
      </c>
    </row>
    <row r="516" spans="1:9" x14ac:dyDescent="0.25">
      <c r="A516" s="28" t="s">
        <v>2219</v>
      </c>
      <c r="B516" s="28" t="s">
        <v>2220</v>
      </c>
      <c r="C516" s="28">
        <v>2320</v>
      </c>
      <c r="D516" s="28" t="s">
        <v>2221</v>
      </c>
      <c r="E516" s="28" t="s">
        <v>652</v>
      </c>
      <c r="F516" s="28" t="s">
        <v>1843</v>
      </c>
      <c r="G516" s="331">
        <v>769</v>
      </c>
      <c r="H516" s="28">
        <v>379</v>
      </c>
      <c r="I516" s="28">
        <v>3</v>
      </c>
    </row>
    <row r="517" spans="1:9" x14ac:dyDescent="0.25">
      <c r="A517" s="28" t="s">
        <v>2219</v>
      </c>
      <c r="B517" s="28" t="s">
        <v>2220</v>
      </c>
      <c r="C517" s="28">
        <v>2320</v>
      </c>
      <c r="D517" s="28" t="s">
        <v>2221</v>
      </c>
      <c r="E517" s="28" t="s">
        <v>654</v>
      </c>
      <c r="F517" s="28" t="s">
        <v>1844</v>
      </c>
      <c r="G517" s="331">
        <v>770</v>
      </c>
      <c r="H517" s="28">
        <v>379</v>
      </c>
      <c r="I517" s="28">
        <v>3</v>
      </c>
    </row>
    <row r="518" spans="1:9" x14ac:dyDescent="0.25">
      <c r="A518" s="28" t="s">
        <v>2219</v>
      </c>
      <c r="B518" s="28" t="s">
        <v>2220</v>
      </c>
      <c r="C518" s="28">
        <v>2320</v>
      </c>
      <c r="D518" s="28" t="s">
        <v>2221</v>
      </c>
      <c r="E518" s="28" t="s">
        <v>655</v>
      </c>
      <c r="F518" s="28" t="s">
        <v>1845</v>
      </c>
      <c r="G518" s="331">
        <v>771</v>
      </c>
      <c r="H518" s="28">
        <v>379</v>
      </c>
      <c r="I518" s="28">
        <v>2</v>
      </c>
    </row>
    <row r="519" spans="1:9" x14ac:dyDescent="0.25">
      <c r="A519" s="28" t="s">
        <v>2219</v>
      </c>
      <c r="B519" s="28" t="s">
        <v>2220</v>
      </c>
      <c r="C519" s="28">
        <v>2320</v>
      </c>
      <c r="D519" s="28" t="s">
        <v>2221</v>
      </c>
      <c r="E519" s="28" t="s">
        <v>657</v>
      </c>
      <c r="F519" s="28" t="s">
        <v>1847</v>
      </c>
      <c r="G519" s="331">
        <v>772</v>
      </c>
      <c r="H519" s="28">
        <v>379</v>
      </c>
      <c r="I519" s="28">
        <v>2</v>
      </c>
    </row>
    <row r="520" spans="1:9" x14ac:dyDescent="0.25">
      <c r="A520" s="28" t="s">
        <v>2219</v>
      </c>
      <c r="B520" s="28" t="s">
        <v>2220</v>
      </c>
      <c r="C520" s="28">
        <v>2320</v>
      </c>
      <c r="D520" s="28" t="s">
        <v>2221</v>
      </c>
      <c r="E520" s="28" t="s">
        <v>659</v>
      </c>
      <c r="F520" s="28" t="s">
        <v>1848</v>
      </c>
      <c r="G520" s="331">
        <v>773</v>
      </c>
      <c r="H520" s="28">
        <v>379</v>
      </c>
      <c r="I520" s="28">
        <v>1</v>
      </c>
    </row>
    <row r="521" spans="1:9" x14ac:dyDescent="0.25">
      <c r="A521" s="28" t="s">
        <v>2219</v>
      </c>
      <c r="B521" s="28" t="s">
        <v>2220</v>
      </c>
      <c r="C521" s="28">
        <v>2320</v>
      </c>
      <c r="D521" s="28" t="s">
        <v>2221</v>
      </c>
      <c r="E521" s="28" t="s">
        <v>661</v>
      </c>
      <c r="F521" s="28" t="s">
        <v>1850</v>
      </c>
      <c r="G521" s="331">
        <v>774</v>
      </c>
      <c r="H521" s="28">
        <v>379</v>
      </c>
      <c r="I521" s="28">
        <v>2</v>
      </c>
    </row>
    <row r="522" spans="1:9" x14ac:dyDescent="0.25">
      <c r="A522" s="28" t="s">
        <v>2219</v>
      </c>
      <c r="B522" s="28" t="s">
        <v>2220</v>
      </c>
      <c r="C522" s="28">
        <v>2320</v>
      </c>
      <c r="D522" s="28" t="s">
        <v>2221</v>
      </c>
      <c r="E522" s="28" t="s">
        <v>663</v>
      </c>
      <c r="F522" s="28" t="s">
        <v>1851</v>
      </c>
      <c r="G522" s="331">
        <v>775</v>
      </c>
      <c r="H522" s="28">
        <v>379</v>
      </c>
      <c r="I522" s="28">
        <v>1</v>
      </c>
    </row>
    <row r="523" spans="1:9" x14ac:dyDescent="0.25">
      <c r="A523" s="28" t="s">
        <v>2219</v>
      </c>
      <c r="B523" s="28" t="s">
        <v>2220</v>
      </c>
      <c r="C523" s="28">
        <v>2320</v>
      </c>
      <c r="D523" s="28" t="s">
        <v>2221</v>
      </c>
      <c r="E523" s="28" t="s">
        <v>665</v>
      </c>
      <c r="F523" s="28" t="s">
        <v>1852</v>
      </c>
      <c r="G523" s="331">
        <v>776</v>
      </c>
      <c r="H523" s="28">
        <v>379</v>
      </c>
      <c r="I523" s="28">
        <v>4</v>
      </c>
    </row>
    <row r="524" spans="1:9" x14ac:dyDescent="0.25">
      <c r="A524" s="28" t="s">
        <v>2219</v>
      </c>
      <c r="B524" s="28" t="s">
        <v>2220</v>
      </c>
      <c r="C524" s="28">
        <v>2320</v>
      </c>
      <c r="D524" s="28" t="s">
        <v>2221</v>
      </c>
      <c r="E524" s="28" t="s">
        <v>667</v>
      </c>
      <c r="F524" s="28" t="s">
        <v>1855</v>
      </c>
      <c r="G524" s="331">
        <v>777</v>
      </c>
      <c r="H524" s="28">
        <v>379</v>
      </c>
      <c r="I524" s="28">
        <v>1</v>
      </c>
    </row>
    <row r="525" spans="1:9" x14ac:dyDescent="0.25">
      <c r="A525" s="28" t="s">
        <v>2219</v>
      </c>
      <c r="B525" s="28" t="s">
        <v>2220</v>
      </c>
      <c r="C525" s="28">
        <v>2320</v>
      </c>
      <c r="D525" s="28" t="s">
        <v>2221</v>
      </c>
      <c r="E525" s="28" t="s">
        <v>669</v>
      </c>
      <c r="F525" s="28" t="s">
        <v>1856</v>
      </c>
      <c r="G525" s="331">
        <v>778</v>
      </c>
      <c r="H525" s="28">
        <v>379</v>
      </c>
      <c r="I525" s="28">
        <v>4</v>
      </c>
    </row>
    <row r="526" spans="1:9" x14ac:dyDescent="0.25">
      <c r="A526" s="28" t="s">
        <v>2222</v>
      </c>
      <c r="B526" s="28" t="s">
        <v>2223</v>
      </c>
      <c r="C526" s="28">
        <v>2271</v>
      </c>
      <c r="D526" s="28" t="s">
        <v>2168</v>
      </c>
      <c r="E526" s="28" t="s">
        <v>742</v>
      </c>
      <c r="F526" s="28" t="s">
        <v>2169</v>
      </c>
      <c r="G526" s="331">
        <v>350</v>
      </c>
      <c r="H526" s="28">
        <v>2460</v>
      </c>
      <c r="I526" s="28">
        <v>95</v>
      </c>
    </row>
    <row r="527" spans="1:9" x14ac:dyDescent="0.25">
      <c r="A527" s="28" t="s">
        <v>2222</v>
      </c>
      <c r="B527" s="28" t="s">
        <v>2223</v>
      </c>
      <c r="C527" s="28">
        <v>2271</v>
      </c>
      <c r="D527" s="28" t="s">
        <v>2168</v>
      </c>
      <c r="E527" s="28" t="s">
        <v>745</v>
      </c>
      <c r="F527" s="28" t="s">
        <v>2170</v>
      </c>
      <c r="G527" s="331">
        <v>351</v>
      </c>
      <c r="H527" s="28">
        <v>2460</v>
      </c>
      <c r="I527" s="28">
        <v>173</v>
      </c>
    </row>
    <row r="528" spans="1:9" x14ac:dyDescent="0.25">
      <c r="A528" s="28" t="s">
        <v>2222</v>
      </c>
      <c r="B528" s="28" t="s">
        <v>2223</v>
      </c>
      <c r="C528" s="28">
        <v>2271</v>
      </c>
      <c r="D528" s="28" t="s">
        <v>2168</v>
      </c>
      <c r="E528" s="28" t="s">
        <v>747</v>
      </c>
      <c r="F528" s="28" t="s">
        <v>2171</v>
      </c>
      <c r="G528" s="331">
        <v>352</v>
      </c>
      <c r="H528" s="28">
        <v>2460</v>
      </c>
      <c r="I528" s="28">
        <v>232</v>
      </c>
    </row>
    <row r="529" spans="1:9" x14ac:dyDescent="0.25">
      <c r="A529" s="28" t="s">
        <v>2222</v>
      </c>
      <c r="B529" s="28" t="s">
        <v>2223</v>
      </c>
      <c r="C529" s="28">
        <v>2271</v>
      </c>
      <c r="D529" s="28" t="s">
        <v>2168</v>
      </c>
      <c r="E529" s="28" t="s">
        <v>750</v>
      </c>
      <c r="F529" s="28" t="s">
        <v>2172</v>
      </c>
      <c r="G529" s="331">
        <v>353</v>
      </c>
      <c r="H529" s="28">
        <v>2460</v>
      </c>
      <c r="I529" s="28">
        <v>56</v>
      </c>
    </row>
    <row r="530" spans="1:9" x14ac:dyDescent="0.25">
      <c r="A530" s="28" t="s">
        <v>2222</v>
      </c>
      <c r="B530" s="28" t="s">
        <v>2223</v>
      </c>
      <c r="C530" s="28">
        <v>2271</v>
      </c>
      <c r="D530" s="28" t="s">
        <v>2168</v>
      </c>
      <c r="E530" s="28" t="s">
        <v>752</v>
      </c>
      <c r="F530" s="28" t="s">
        <v>2175</v>
      </c>
      <c r="G530" s="331">
        <v>356</v>
      </c>
      <c r="H530" s="28">
        <v>2460</v>
      </c>
      <c r="I530" s="28">
        <v>13</v>
      </c>
    </row>
    <row r="531" spans="1:9" x14ac:dyDescent="0.25">
      <c r="A531" s="28" t="s">
        <v>2222</v>
      </c>
      <c r="B531" s="28" t="s">
        <v>2223</v>
      </c>
      <c r="C531" s="28">
        <v>2271</v>
      </c>
      <c r="D531" s="28" t="s">
        <v>2168</v>
      </c>
      <c r="E531" s="28" t="s">
        <v>754</v>
      </c>
      <c r="F531" s="28" t="s">
        <v>2176</v>
      </c>
      <c r="G531" s="331">
        <v>357</v>
      </c>
      <c r="H531" s="28">
        <v>2460</v>
      </c>
      <c r="I531" s="28">
        <v>10</v>
      </c>
    </row>
    <row r="532" spans="1:9" x14ac:dyDescent="0.25">
      <c r="A532" s="28" t="s">
        <v>2222</v>
      </c>
      <c r="B532" s="28" t="s">
        <v>2223</v>
      </c>
      <c r="C532" s="28">
        <v>2271</v>
      </c>
      <c r="D532" s="28" t="s">
        <v>2168</v>
      </c>
      <c r="E532" s="28" t="s">
        <v>756</v>
      </c>
      <c r="F532" s="28" t="s">
        <v>2177</v>
      </c>
      <c r="G532" s="331">
        <v>358</v>
      </c>
      <c r="H532" s="28">
        <v>2460</v>
      </c>
      <c r="I532" s="28">
        <v>4</v>
      </c>
    </row>
    <row r="533" spans="1:9" x14ac:dyDescent="0.25">
      <c r="A533" s="28" t="s">
        <v>2222</v>
      </c>
      <c r="B533" s="28" t="s">
        <v>2223</v>
      </c>
      <c r="C533" s="28">
        <v>2271</v>
      </c>
      <c r="D533" s="28" t="s">
        <v>2168</v>
      </c>
      <c r="E533" s="28" t="s">
        <v>758</v>
      </c>
      <c r="F533" s="28" t="s">
        <v>2178</v>
      </c>
      <c r="G533" s="331">
        <v>359</v>
      </c>
      <c r="H533" s="28">
        <v>2460</v>
      </c>
      <c r="I533" s="28">
        <v>12</v>
      </c>
    </row>
    <row r="534" spans="1:9" x14ac:dyDescent="0.25">
      <c r="A534" s="28" t="s">
        <v>2222</v>
      </c>
      <c r="B534" s="28" t="s">
        <v>2223</v>
      </c>
      <c r="C534" s="28">
        <v>2271</v>
      </c>
      <c r="D534" s="28" t="s">
        <v>2168</v>
      </c>
      <c r="E534" s="28" t="s">
        <v>760</v>
      </c>
      <c r="F534" s="28" t="s">
        <v>2181</v>
      </c>
      <c r="G534" s="331">
        <v>362</v>
      </c>
      <c r="H534" s="28">
        <v>2460</v>
      </c>
      <c r="I534" s="28">
        <v>208</v>
      </c>
    </row>
    <row r="535" spans="1:9" x14ac:dyDescent="0.25">
      <c r="A535" s="28" t="s">
        <v>2222</v>
      </c>
      <c r="B535" s="28" t="s">
        <v>2223</v>
      </c>
      <c r="C535" s="28">
        <v>2271</v>
      </c>
      <c r="D535" s="28" t="s">
        <v>2168</v>
      </c>
      <c r="E535" s="28" t="s">
        <v>763</v>
      </c>
      <c r="F535" s="28" t="s">
        <v>2182</v>
      </c>
      <c r="G535" s="331">
        <v>363</v>
      </c>
      <c r="H535" s="28">
        <v>2460</v>
      </c>
      <c r="I535" s="28">
        <v>14</v>
      </c>
    </row>
    <row r="536" spans="1:9" x14ac:dyDescent="0.25">
      <c r="A536" s="28" t="s">
        <v>2222</v>
      </c>
      <c r="B536" s="28" t="s">
        <v>2223</v>
      </c>
      <c r="C536" s="28">
        <v>2271</v>
      </c>
      <c r="D536" s="28" t="s">
        <v>2168</v>
      </c>
      <c r="E536" s="28" t="s">
        <v>766</v>
      </c>
      <c r="F536" s="28" t="s">
        <v>2183</v>
      </c>
      <c r="G536" s="331">
        <v>364</v>
      </c>
      <c r="H536" s="28">
        <v>2460</v>
      </c>
      <c r="I536" s="28">
        <v>50</v>
      </c>
    </row>
    <row r="537" spans="1:9" x14ac:dyDescent="0.25">
      <c r="A537" s="28" t="s">
        <v>2222</v>
      </c>
      <c r="B537" s="28" t="s">
        <v>2223</v>
      </c>
      <c r="C537" s="28">
        <v>2271</v>
      </c>
      <c r="D537" s="28" t="s">
        <v>2168</v>
      </c>
      <c r="E537" s="28" t="s">
        <v>768</v>
      </c>
      <c r="F537" s="28" t="s">
        <v>2184</v>
      </c>
      <c r="G537" s="331">
        <v>365</v>
      </c>
      <c r="H537" s="28">
        <v>2460</v>
      </c>
      <c r="I537" s="28">
        <v>17</v>
      </c>
    </row>
    <row r="538" spans="1:9" x14ac:dyDescent="0.25">
      <c r="A538" s="28" t="s">
        <v>2222</v>
      </c>
      <c r="B538" s="28" t="s">
        <v>2223</v>
      </c>
      <c r="C538" s="28">
        <v>2271</v>
      </c>
      <c r="D538" s="28" t="s">
        <v>2168</v>
      </c>
      <c r="E538" s="28" t="s">
        <v>1739</v>
      </c>
      <c r="F538" s="28" t="s">
        <v>1740</v>
      </c>
      <c r="G538" s="331">
        <v>555</v>
      </c>
      <c r="H538" s="28">
        <v>2460</v>
      </c>
      <c r="I538" s="28">
        <v>1</v>
      </c>
    </row>
    <row r="539" spans="1:9" x14ac:dyDescent="0.25">
      <c r="A539" s="28" t="s">
        <v>2222</v>
      </c>
      <c r="B539" s="28" t="s">
        <v>2223</v>
      </c>
      <c r="C539" s="28">
        <v>2271</v>
      </c>
      <c r="D539" s="28" t="s">
        <v>2168</v>
      </c>
      <c r="E539" s="28" t="s">
        <v>770</v>
      </c>
      <c r="F539" s="28" t="s">
        <v>2185</v>
      </c>
      <c r="G539" s="331">
        <v>366</v>
      </c>
      <c r="H539" s="28">
        <v>2460</v>
      </c>
      <c r="I539" s="28">
        <v>14</v>
      </c>
    </row>
    <row r="540" spans="1:9" x14ac:dyDescent="0.25">
      <c r="A540" s="28" t="s">
        <v>2222</v>
      </c>
      <c r="B540" s="28" t="s">
        <v>2223</v>
      </c>
      <c r="C540" s="28">
        <v>2271</v>
      </c>
      <c r="D540" s="28" t="s">
        <v>2168</v>
      </c>
      <c r="E540" s="28" t="s">
        <v>772</v>
      </c>
      <c r="F540" s="28" t="s">
        <v>2186</v>
      </c>
      <c r="G540" s="331">
        <v>367</v>
      </c>
      <c r="H540" s="28">
        <v>2460</v>
      </c>
      <c r="I540" s="28">
        <v>25</v>
      </c>
    </row>
    <row r="541" spans="1:9" x14ac:dyDescent="0.25">
      <c r="A541" s="28" t="s">
        <v>2222</v>
      </c>
      <c r="B541" s="28" t="s">
        <v>2223</v>
      </c>
      <c r="C541" s="28">
        <v>2271</v>
      </c>
      <c r="D541" s="28" t="s">
        <v>2168</v>
      </c>
      <c r="E541" s="28" t="s">
        <v>774</v>
      </c>
      <c r="F541" s="28" t="s">
        <v>2187</v>
      </c>
      <c r="G541" s="331">
        <v>368</v>
      </c>
      <c r="H541" s="28">
        <v>2460</v>
      </c>
      <c r="I541" s="28">
        <v>26</v>
      </c>
    </row>
    <row r="542" spans="1:9" x14ac:dyDescent="0.25">
      <c r="A542" s="28" t="s">
        <v>2222</v>
      </c>
      <c r="B542" s="28" t="s">
        <v>2223</v>
      </c>
      <c r="C542" s="28">
        <v>2271</v>
      </c>
      <c r="D542" s="28" t="s">
        <v>2168</v>
      </c>
      <c r="E542" s="28" t="s">
        <v>776</v>
      </c>
      <c r="F542" s="28" t="s">
        <v>2188</v>
      </c>
      <c r="G542" s="331">
        <v>369</v>
      </c>
      <c r="H542" s="28">
        <v>2460</v>
      </c>
      <c r="I542" s="28">
        <v>18</v>
      </c>
    </row>
    <row r="543" spans="1:9" x14ac:dyDescent="0.25">
      <c r="A543" s="28" t="s">
        <v>2222</v>
      </c>
      <c r="B543" s="28" t="s">
        <v>2223</v>
      </c>
      <c r="C543" s="28">
        <v>2271</v>
      </c>
      <c r="D543" s="28" t="s">
        <v>2168</v>
      </c>
      <c r="E543" s="28" t="s">
        <v>777</v>
      </c>
      <c r="F543" s="28" t="s">
        <v>2189</v>
      </c>
      <c r="G543" s="331">
        <v>370</v>
      </c>
      <c r="H543" s="28">
        <v>2460</v>
      </c>
      <c r="I543" s="28">
        <v>48</v>
      </c>
    </row>
    <row r="544" spans="1:9" x14ac:dyDescent="0.25">
      <c r="A544" s="28" t="s">
        <v>2222</v>
      </c>
      <c r="B544" s="28" t="s">
        <v>2223</v>
      </c>
      <c r="C544" s="28">
        <v>2271</v>
      </c>
      <c r="D544" s="28" t="s">
        <v>2168</v>
      </c>
      <c r="E544" s="28" t="s">
        <v>780</v>
      </c>
      <c r="F544" s="28" t="s">
        <v>2190</v>
      </c>
      <c r="G544" s="331">
        <v>371</v>
      </c>
      <c r="H544" s="28">
        <v>2460</v>
      </c>
      <c r="I544" s="28">
        <v>22</v>
      </c>
    </row>
    <row r="545" spans="1:9" x14ac:dyDescent="0.25">
      <c r="A545" s="28" t="s">
        <v>2222</v>
      </c>
      <c r="B545" s="28" t="s">
        <v>2223</v>
      </c>
      <c r="C545" s="28">
        <v>2271</v>
      </c>
      <c r="D545" s="28" t="s">
        <v>2168</v>
      </c>
      <c r="E545" s="28" t="s">
        <v>782</v>
      </c>
      <c r="F545" s="28" t="s">
        <v>2191</v>
      </c>
      <c r="G545" s="331">
        <v>372</v>
      </c>
      <c r="H545" s="28">
        <v>2460</v>
      </c>
      <c r="I545" s="28">
        <v>27</v>
      </c>
    </row>
    <row r="546" spans="1:9" x14ac:dyDescent="0.25">
      <c r="A546" s="28" t="s">
        <v>2222</v>
      </c>
      <c r="B546" s="28" t="s">
        <v>2223</v>
      </c>
      <c r="C546" s="28">
        <v>2271</v>
      </c>
      <c r="D546" s="28" t="s">
        <v>2168</v>
      </c>
      <c r="E546" s="28" t="s">
        <v>785</v>
      </c>
      <c r="F546" s="28" t="s">
        <v>2196</v>
      </c>
      <c r="G546" s="331">
        <v>377</v>
      </c>
      <c r="H546" s="28">
        <v>2460</v>
      </c>
      <c r="I546" s="28">
        <v>208</v>
      </c>
    </row>
    <row r="547" spans="1:9" x14ac:dyDescent="0.25">
      <c r="A547" s="28" t="s">
        <v>2222</v>
      </c>
      <c r="B547" s="28" t="s">
        <v>2223</v>
      </c>
      <c r="C547" s="28">
        <v>2271</v>
      </c>
      <c r="D547" s="28" t="s">
        <v>2168</v>
      </c>
      <c r="E547" s="28" t="s">
        <v>788</v>
      </c>
      <c r="F547" s="28" t="s">
        <v>2197</v>
      </c>
      <c r="G547" s="331">
        <v>378</v>
      </c>
      <c r="H547" s="28">
        <v>2460</v>
      </c>
      <c r="I547" s="28">
        <v>4</v>
      </c>
    </row>
    <row r="548" spans="1:9" x14ac:dyDescent="0.25">
      <c r="A548" s="28" t="s">
        <v>2222</v>
      </c>
      <c r="B548" s="28" t="s">
        <v>2223</v>
      </c>
      <c r="C548" s="28">
        <v>2271</v>
      </c>
      <c r="D548" s="28" t="s">
        <v>2168</v>
      </c>
      <c r="E548" s="28" t="s">
        <v>789</v>
      </c>
      <c r="F548" s="28" t="s">
        <v>2199</v>
      </c>
      <c r="G548" s="331">
        <v>380</v>
      </c>
      <c r="H548" s="28">
        <v>2460</v>
      </c>
      <c r="I548" s="28">
        <v>130</v>
      </c>
    </row>
    <row r="549" spans="1:9" x14ac:dyDescent="0.25">
      <c r="A549" s="28" t="s">
        <v>2222</v>
      </c>
      <c r="B549" s="28" t="s">
        <v>2223</v>
      </c>
      <c r="C549" s="28">
        <v>2271</v>
      </c>
      <c r="D549" s="28" t="s">
        <v>2168</v>
      </c>
      <c r="E549" s="28" t="s">
        <v>791</v>
      </c>
      <c r="F549" s="28" t="s">
        <v>2200</v>
      </c>
      <c r="G549" s="331">
        <v>381</v>
      </c>
      <c r="H549" s="28">
        <v>2460</v>
      </c>
      <c r="I549" s="28">
        <v>15</v>
      </c>
    </row>
    <row r="550" spans="1:9" x14ac:dyDescent="0.25">
      <c r="A550" s="28" t="s">
        <v>2222</v>
      </c>
      <c r="B550" s="28" t="s">
        <v>2223</v>
      </c>
      <c r="C550" s="28">
        <v>2271</v>
      </c>
      <c r="D550" s="28" t="s">
        <v>2168</v>
      </c>
      <c r="E550" s="28" t="s">
        <v>792</v>
      </c>
      <c r="F550" s="28" t="s">
        <v>2201</v>
      </c>
      <c r="G550" s="331">
        <v>382</v>
      </c>
      <c r="H550" s="28">
        <v>2460</v>
      </c>
      <c r="I550" s="28">
        <v>11</v>
      </c>
    </row>
    <row r="551" spans="1:9" x14ac:dyDescent="0.25">
      <c r="A551" s="28" t="s">
        <v>2222</v>
      </c>
      <c r="B551" s="28" t="s">
        <v>2223</v>
      </c>
      <c r="C551" s="28">
        <v>2271</v>
      </c>
      <c r="D551" s="28" t="s">
        <v>2168</v>
      </c>
      <c r="E551" s="28" t="s">
        <v>2202</v>
      </c>
      <c r="F551" s="28" t="s">
        <v>2203</v>
      </c>
      <c r="G551" s="331">
        <v>557</v>
      </c>
      <c r="H551" s="28">
        <v>2460</v>
      </c>
      <c r="I551" s="28">
        <v>1</v>
      </c>
    </row>
    <row r="552" spans="1:9" x14ac:dyDescent="0.25">
      <c r="A552" s="28" t="s">
        <v>2222</v>
      </c>
      <c r="B552" s="28" t="s">
        <v>2223</v>
      </c>
      <c r="C552" s="28">
        <v>2271</v>
      </c>
      <c r="D552" s="28" t="s">
        <v>2168</v>
      </c>
      <c r="E552" s="28" t="s">
        <v>794</v>
      </c>
      <c r="F552" s="28" t="s">
        <v>2204</v>
      </c>
      <c r="G552" s="331">
        <v>383</v>
      </c>
      <c r="H552" s="28">
        <v>2460</v>
      </c>
      <c r="I552" s="28">
        <v>92</v>
      </c>
    </row>
    <row r="553" spans="1:9" x14ac:dyDescent="0.25">
      <c r="A553" s="28" t="s">
        <v>2222</v>
      </c>
      <c r="B553" s="28" t="s">
        <v>2223</v>
      </c>
      <c r="C553" s="28">
        <v>2271</v>
      </c>
      <c r="D553" s="28" t="s">
        <v>2168</v>
      </c>
      <c r="E553" s="28" t="s">
        <v>797</v>
      </c>
      <c r="F553" s="28" t="s">
        <v>2205</v>
      </c>
      <c r="G553" s="331">
        <v>384</v>
      </c>
      <c r="H553" s="28">
        <v>2460</v>
      </c>
      <c r="I553" s="28">
        <v>22</v>
      </c>
    </row>
    <row r="554" spans="1:9" x14ac:dyDescent="0.25">
      <c r="A554" s="28" t="s">
        <v>2222</v>
      </c>
      <c r="B554" s="28" t="s">
        <v>2223</v>
      </c>
      <c r="C554" s="28">
        <v>2271</v>
      </c>
      <c r="D554" s="28" t="s">
        <v>2168</v>
      </c>
      <c r="E554" s="28" t="s">
        <v>798</v>
      </c>
      <c r="F554" s="28" t="s">
        <v>2206</v>
      </c>
      <c r="G554" s="331">
        <v>385</v>
      </c>
      <c r="H554" s="28">
        <v>2460</v>
      </c>
      <c r="I554" s="28">
        <v>132</v>
      </c>
    </row>
    <row r="555" spans="1:9" x14ac:dyDescent="0.25">
      <c r="A555" s="28" t="s">
        <v>2222</v>
      </c>
      <c r="B555" s="28" t="s">
        <v>2223</v>
      </c>
      <c r="C555" s="28">
        <v>2271</v>
      </c>
      <c r="D555" s="28" t="s">
        <v>2168</v>
      </c>
      <c r="E555" s="28" t="s">
        <v>801</v>
      </c>
      <c r="F555" s="28" t="s">
        <v>2207</v>
      </c>
      <c r="G555" s="331">
        <v>386</v>
      </c>
      <c r="H555" s="28">
        <v>2460</v>
      </c>
      <c r="I555" s="28">
        <v>138</v>
      </c>
    </row>
    <row r="556" spans="1:9" x14ac:dyDescent="0.25">
      <c r="A556" s="28" t="s">
        <v>2222</v>
      </c>
      <c r="B556" s="28" t="s">
        <v>2223</v>
      </c>
      <c r="C556" s="28">
        <v>2271</v>
      </c>
      <c r="D556" s="28" t="s">
        <v>2168</v>
      </c>
      <c r="E556" s="28" t="s">
        <v>804</v>
      </c>
      <c r="F556" s="28" t="s">
        <v>2210</v>
      </c>
      <c r="G556" s="331">
        <v>388</v>
      </c>
      <c r="H556" s="28">
        <v>2460</v>
      </c>
      <c r="I556" s="28">
        <v>25</v>
      </c>
    </row>
    <row r="557" spans="1:9" x14ac:dyDescent="0.25">
      <c r="A557" s="28" t="s">
        <v>2222</v>
      </c>
      <c r="B557" s="28" t="s">
        <v>2223</v>
      </c>
      <c r="C557" s="28">
        <v>2271</v>
      </c>
      <c r="D557" s="28" t="s">
        <v>2168</v>
      </c>
      <c r="E557" s="28" t="s">
        <v>806</v>
      </c>
      <c r="F557" s="28" t="s">
        <v>2211</v>
      </c>
      <c r="G557" s="331">
        <v>389</v>
      </c>
      <c r="H557" s="28">
        <v>2460</v>
      </c>
      <c r="I557" s="28">
        <v>18</v>
      </c>
    </row>
    <row r="558" spans="1:9" x14ac:dyDescent="0.25">
      <c r="A558" s="28" t="s">
        <v>2222</v>
      </c>
      <c r="B558" s="28" t="s">
        <v>2223</v>
      </c>
      <c r="C558" s="28">
        <v>2271</v>
      </c>
      <c r="D558" s="28" t="s">
        <v>2168</v>
      </c>
      <c r="E558" s="28" t="s">
        <v>808</v>
      </c>
      <c r="F558" s="28" t="s">
        <v>2212</v>
      </c>
      <c r="G558" s="331">
        <v>390</v>
      </c>
      <c r="H558" s="28">
        <v>2460</v>
      </c>
      <c r="I558" s="28">
        <v>42</v>
      </c>
    </row>
    <row r="559" spans="1:9" x14ac:dyDescent="0.25">
      <c r="A559" s="28" t="s">
        <v>2224</v>
      </c>
      <c r="B559" s="28" t="s">
        <v>2225</v>
      </c>
      <c r="C559" s="28">
        <v>2320</v>
      </c>
      <c r="D559" s="28" t="s">
        <v>2221</v>
      </c>
      <c r="E559" s="28" t="s">
        <v>542</v>
      </c>
      <c r="F559" s="28" t="s">
        <v>1706</v>
      </c>
      <c r="G559" s="331">
        <v>706</v>
      </c>
      <c r="H559" s="28">
        <v>370</v>
      </c>
      <c r="I559" s="28">
        <v>4</v>
      </c>
    </row>
    <row r="560" spans="1:9" x14ac:dyDescent="0.25">
      <c r="A560" s="28" t="s">
        <v>2224</v>
      </c>
      <c r="B560" s="28" t="s">
        <v>2225</v>
      </c>
      <c r="C560" s="28">
        <v>2320</v>
      </c>
      <c r="D560" s="28" t="s">
        <v>2221</v>
      </c>
      <c r="E560" s="28" t="s">
        <v>544</v>
      </c>
      <c r="F560" s="28" t="s">
        <v>1707</v>
      </c>
      <c r="G560" s="331">
        <v>707</v>
      </c>
      <c r="H560" s="28">
        <v>370</v>
      </c>
      <c r="I560" s="28">
        <v>13</v>
      </c>
    </row>
    <row r="561" spans="1:9" x14ac:dyDescent="0.25">
      <c r="A561" s="28" t="s">
        <v>2224</v>
      </c>
      <c r="B561" s="28" t="s">
        <v>2225</v>
      </c>
      <c r="C561" s="28">
        <v>2320</v>
      </c>
      <c r="D561" s="28" t="s">
        <v>2221</v>
      </c>
      <c r="E561" s="28" t="s">
        <v>545</v>
      </c>
      <c r="F561" s="28" t="s">
        <v>2173</v>
      </c>
      <c r="G561" s="331">
        <v>708</v>
      </c>
      <c r="H561" s="28">
        <v>370</v>
      </c>
      <c r="I561" s="28">
        <v>9</v>
      </c>
    </row>
    <row r="562" spans="1:9" x14ac:dyDescent="0.25">
      <c r="A562" s="28" t="s">
        <v>2224</v>
      </c>
      <c r="B562" s="28" t="s">
        <v>2225</v>
      </c>
      <c r="C562" s="28">
        <v>2320</v>
      </c>
      <c r="D562" s="28" t="s">
        <v>2221</v>
      </c>
      <c r="E562" s="28" t="s">
        <v>547</v>
      </c>
      <c r="F562" s="28" t="s">
        <v>1708</v>
      </c>
      <c r="G562" s="331">
        <v>709</v>
      </c>
      <c r="H562" s="28">
        <v>370</v>
      </c>
      <c r="I562" s="28">
        <v>9</v>
      </c>
    </row>
    <row r="563" spans="1:9" x14ac:dyDescent="0.25">
      <c r="A563" s="28" t="s">
        <v>2224</v>
      </c>
      <c r="B563" s="28" t="s">
        <v>2225</v>
      </c>
      <c r="C563" s="28">
        <v>2320</v>
      </c>
      <c r="D563" s="28" t="s">
        <v>2221</v>
      </c>
      <c r="E563" s="28" t="s">
        <v>549</v>
      </c>
      <c r="F563" s="28" t="s">
        <v>1709</v>
      </c>
      <c r="G563" s="331">
        <v>710</v>
      </c>
      <c r="H563" s="28">
        <v>370</v>
      </c>
      <c r="I563" s="28">
        <v>7</v>
      </c>
    </row>
    <row r="564" spans="1:9" x14ac:dyDescent="0.25">
      <c r="A564" s="28" t="s">
        <v>2224</v>
      </c>
      <c r="B564" s="28" t="s">
        <v>2225</v>
      </c>
      <c r="C564" s="28">
        <v>2320</v>
      </c>
      <c r="D564" s="28" t="s">
        <v>2221</v>
      </c>
      <c r="E564" s="28" t="s">
        <v>550</v>
      </c>
      <c r="F564" s="28" t="s">
        <v>1710</v>
      </c>
      <c r="G564" s="331">
        <v>711</v>
      </c>
      <c r="H564" s="28">
        <v>370</v>
      </c>
      <c r="I564" s="28">
        <v>11</v>
      </c>
    </row>
    <row r="565" spans="1:9" x14ac:dyDescent="0.25">
      <c r="A565" s="28" t="s">
        <v>2224</v>
      </c>
      <c r="B565" s="28" t="s">
        <v>2225</v>
      </c>
      <c r="C565" s="28">
        <v>2320</v>
      </c>
      <c r="D565" s="28" t="s">
        <v>2221</v>
      </c>
      <c r="E565" s="28" t="s">
        <v>551</v>
      </c>
      <c r="F565" s="28" t="s">
        <v>1711</v>
      </c>
      <c r="G565" s="331">
        <v>712</v>
      </c>
      <c r="H565" s="28">
        <v>370</v>
      </c>
      <c r="I565" s="28">
        <v>3</v>
      </c>
    </row>
    <row r="566" spans="1:9" x14ac:dyDescent="0.25">
      <c r="A566" s="28" t="s">
        <v>2224</v>
      </c>
      <c r="B566" s="28" t="s">
        <v>2225</v>
      </c>
      <c r="C566" s="28">
        <v>2320</v>
      </c>
      <c r="D566" s="28" t="s">
        <v>2221</v>
      </c>
      <c r="E566" s="28" t="s">
        <v>553</v>
      </c>
      <c r="F566" s="28" t="s">
        <v>1712</v>
      </c>
      <c r="G566" s="331">
        <v>713</v>
      </c>
      <c r="H566" s="28">
        <v>370</v>
      </c>
      <c r="I566" s="28">
        <v>6</v>
      </c>
    </row>
    <row r="567" spans="1:9" x14ac:dyDescent="0.25">
      <c r="A567" s="28" t="s">
        <v>2224</v>
      </c>
      <c r="B567" s="28" t="s">
        <v>2225</v>
      </c>
      <c r="C567" s="28">
        <v>2320</v>
      </c>
      <c r="D567" s="28" t="s">
        <v>2221</v>
      </c>
      <c r="E567" s="28" t="s">
        <v>554</v>
      </c>
      <c r="F567" s="28" t="s">
        <v>2174</v>
      </c>
      <c r="G567" s="331">
        <v>714</v>
      </c>
      <c r="H567" s="28">
        <v>370</v>
      </c>
      <c r="I567" s="28">
        <v>1</v>
      </c>
    </row>
    <row r="568" spans="1:9" x14ac:dyDescent="0.25">
      <c r="A568" s="28" t="s">
        <v>2224</v>
      </c>
      <c r="B568" s="28" t="s">
        <v>2225</v>
      </c>
      <c r="C568" s="28">
        <v>2320</v>
      </c>
      <c r="D568" s="28" t="s">
        <v>2221</v>
      </c>
      <c r="E568" s="28" t="s">
        <v>556</v>
      </c>
      <c r="F568" s="28" t="s">
        <v>1715</v>
      </c>
      <c r="G568" s="331">
        <v>715</v>
      </c>
      <c r="H568" s="28">
        <v>370</v>
      </c>
      <c r="I568" s="28">
        <v>1</v>
      </c>
    </row>
    <row r="569" spans="1:9" x14ac:dyDescent="0.25">
      <c r="A569" s="28" t="s">
        <v>2224</v>
      </c>
      <c r="B569" s="28" t="s">
        <v>2225</v>
      </c>
      <c r="C569" s="28">
        <v>2320</v>
      </c>
      <c r="D569" s="28" t="s">
        <v>2221</v>
      </c>
      <c r="E569" s="28" t="s">
        <v>557</v>
      </c>
      <c r="F569" s="28" t="s">
        <v>1716</v>
      </c>
      <c r="G569" s="331">
        <v>716</v>
      </c>
      <c r="H569" s="28">
        <v>370</v>
      </c>
      <c r="I569" s="28">
        <v>3</v>
      </c>
    </row>
    <row r="570" spans="1:9" x14ac:dyDescent="0.25">
      <c r="A570" s="28" t="s">
        <v>2224</v>
      </c>
      <c r="B570" s="28" t="s">
        <v>2225</v>
      </c>
      <c r="C570" s="28">
        <v>2320</v>
      </c>
      <c r="D570" s="28" t="s">
        <v>2221</v>
      </c>
      <c r="E570" s="28" t="s">
        <v>559</v>
      </c>
      <c r="F570" s="28" t="s">
        <v>1717</v>
      </c>
      <c r="G570" s="331">
        <v>717</v>
      </c>
      <c r="H570" s="28">
        <v>370</v>
      </c>
      <c r="I570" s="28">
        <v>1</v>
      </c>
    </row>
    <row r="571" spans="1:9" x14ac:dyDescent="0.25">
      <c r="A571" s="28" t="s">
        <v>2224</v>
      </c>
      <c r="B571" s="28" t="s">
        <v>2225</v>
      </c>
      <c r="C571" s="28">
        <v>2320</v>
      </c>
      <c r="D571" s="28" t="s">
        <v>2221</v>
      </c>
      <c r="E571" s="28" t="s">
        <v>560</v>
      </c>
      <c r="F571" s="28" t="s">
        <v>1718</v>
      </c>
      <c r="G571" s="331">
        <v>718</v>
      </c>
      <c r="H571" s="28">
        <v>370</v>
      </c>
      <c r="I571" s="28">
        <v>5</v>
      </c>
    </row>
    <row r="572" spans="1:9" x14ac:dyDescent="0.25">
      <c r="A572" s="28" t="s">
        <v>2224</v>
      </c>
      <c r="B572" s="28" t="s">
        <v>2225</v>
      </c>
      <c r="C572" s="28">
        <v>2320</v>
      </c>
      <c r="D572" s="28" t="s">
        <v>2221</v>
      </c>
      <c r="E572" s="28" t="s">
        <v>561</v>
      </c>
      <c r="F572" s="28" t="s">
        <v>1719</v>
      </c>
      <c r="G572" s="331">
        <v>719</v>
      </c>
      <c r="H572" s="28">
        <v>370</v>
      </c>
      <c r="I572" s="28">
        <v>1</v>
      </c>
    </row>
    <row r="573" spans="1:9" x14ac:dyDescent="0.25">
      <c r="A573" s="28" t="s">
        <v>2224</v>
      </c>
      <c r="B573" s="28" t="s">
        <v>2225</v>
      </c>
      <c r="C573" s="28">
        <v>2320</v>
      </c>
      <c r="D573" s="28" t="s">
        <v>2221</v>
      </c>
      <c r="E573" s="28" t="s">
        <v>563</v>
      </c>
      <c r="F573" s="28" t="s">
        <v>1723</v>
      </c>
      <c r="G573" s="331">
        <v>720</v>
      </c>
      <c r="H573" s="28">
        <v>370</v>
      </c>
      <c r="I573" s="28">
        <v>8</v>
      </c>
    </row>
    <row r="574" spans="1:9" x14ac:dyDescent="0.25">
      <c r="A574" s="28" t="s">
        <v>2224</v>
      </c>
      <c r="B574" s="28" t="s">
        <v>2225</v>
      </c>
      <c r="C574" s="28">
        <v>2320</v>
      </c>
      <c r="D574" s="28" t="s">
        <v>2221</v>
      </c>
      <c r="E574" s="28" t="s">
        <v>564</v>
      </c>
      <c r="F574" s="28" t="s">
        <v>1724</v>
      </c>
      <c r="G574" s="331">
        <v>721</v>
      </c>
      <c r="H574" s="28">
        <v>370</v>
      </c>
      <c r="I574" s="28">
        <v>1</v>
      </c>
    </row>
    <row r="575" spans="1:9" x14ac:dyDescent="0.25">
      <c r="A575" s="28" t="s">
        <v>2224</v>
      </c>
      <c r="B575" s="28" t="s">
        <v>2225</v>
      </c>
      <c r="C575" s="28">
        <v>2320</v>
      </c>
      <c r="D575" s="28" t="s">
        <v>2221</v>
      </c>
      <c r="E575" s="28" t="s">
        <v>567</v>
      </c>
      <c r="F575" s="28" t="s">
        <v>1727</v>
      </c>
      <c r="G575" s="331">
        <v>722</v>
      </c>
      <c r="H575" s="28">
        <v>370</v>
      </c>
      <c r="I575" s="28">
        <v>4</v>
      </c>
    </row>
    <row r="576" spans="1:9" x14ac:dyDescent="0.25">
      <c r="A576" s="28" t="s">
        <v>2224</v>
      </c>
      <c r="B576" s="28" t="s">
        <v>2225</v>
      </c>
      <c r="C576" s="28">
        <v>2320</v>
      </c>
      <c r="D576" s="28" t="s">
        <v>2221</v>
      </c>
      <c r="E576" s="28" t="s">
        <v>568</v>
      </c>
      <c r="F576" s="28" t="s">
        <v>2179</v>
      </c>
      <c r="G576" s="331">
        <v>723</v>
      </c>
      <c r="H576" s="28">
        <v>370</v>
      </c>
      <c r="I576" s="28">
        <v>1</v>
      </c>
    </row>
    <row r="577" spans="1:9" x14ac:dyDescent="0.25">
      <c r="A577" s="28" t="s">
        <v>2224</v>
      </c>
      <c r="B577" s="28" t="s">
        <v>2225</v>
      </c>
      <c r="C577" s="28">
        <v>2320</v>
      </c>
      <c r="D577" s="28" t="s">
        <v>2221</v>
      </c>
      <c r="E577" s="28" t="s">
        <v>570</v>
      </c>
      <c r="F577" s="28" t="s">
        <v>1728</v>
      </c>
      <c r="G577" s="331">
        <v>724</v>
      </c>
      <c r="H577" s="28">
        <v>370</v>
      </c>
      <c r="I577" s="28">
        <v>5</v>
      </c>
    </row>
    <row r="578" spans="1:9" x14ac:dyDescent="0.25">
      <c r="A578" s="28" t="s">
        <v>2224</v>
      </c>
      <c r="B578" s="28" t="s">
        <v>2225</v>
      </c>
      <c r="C578" s="28">
        <v>2320</v>
      </c>
      <c r="D578" s="28" t="s">
        <v>2221</v>
      </c>
      <c r="E578" s="28" t="s">
        <v>572</v>
      </c>
      <c r="F578" s="28" t="s">
        <v>2180</v>
      </c>
      <c r="G578" s="331">
        <v>725</v>
      </c>
      <c r="H578" s="28">
        <v>370</v>
      </c>
      <c r="I578" s="28">
        <v>1</v>
      </c>
    </row>
    <row r="579" spans="1:9" x14ac:dyDescent="0.25">
      <c r="A579" s="28" t="s">
        <v>2224</v>
      </c>
      <c r="B579" s="28" t="s">
        <v>2225</v>
      </c>
      <c r="C579" s="28">
        <v>2320</v>
      </c>
      <c r="D579" s="28" t="s">
        <v>2221</v>
      </c>
      <c r="E579" s="28" t="s">
        <v>574</v>
      </c>
      <c r="F579" s="28" t="s">
        <v>1731</v>
      </c>
      <c r="G579" s="331">
        <v>726</v>
      </c>
      <c r="H579" s="28">
        <v>370</v>
      </c>
      <c r="I579" s="28">
        <v>7</v>
      </c>
    </row>
    <row r="580" spans="1:9" x14ac:dyDescent="0.25">
      <c r="A580" s="28" t="s">
        <v>2224</v>
      </c>
      <c r="B580" s="28" t="s">
        <v>2225</v>
      </c>
      <c r="C580" s="28">
        <v>2320</v>
      </c>
      <c r="D580" s="28" t="s">
        <v>2221</v>
      </c>
      <c r="E580" s="28" t="s">
        <v>576</v>
      </c>
      <c r="F580" s="28" t="s">
        <v>1734</v>
      </c>
      <c r="G580" s="331">
        <v>727</v>
      </c>
      <c r="H580" s="28">
        <v>370</v>
      </c>
      <c r="I580" s="28">
        <v>7</v>
      </c>
    </row>
    <row r="581" spans="1:9" x14ac:dyDescent="0.25">
      <c r="A581" s="28" t="s">
        <v>2224</v>
      </c>
      <c r="B581" s="28" t="s">
        <v>2225</v>
      </c>
      <c r="C581" s="28">
        <v>2320</v>
      </c>
      <c r="D581" s="28" t="s">
        <v>2221</v>
      </c>
      <c r="E581" s="28" t="s">
        <v>578</v>
      </c>
      <c r="F581" s="28" t="s">
        <v>1735</v>
      </c>
      <c r="G581" s="331">
        <v>728</v>
      </c>
      <c r="H581" s="28">
        <v>370</v>
      </c>
      <c r="I581" s="28">
        <v>3</v>
      </c>
    </row>
    <row r="582" spans="1:9" x14ac:dyDescent="0.25">
      <c r="A582" s="28" t="s">
        <v>2224</v>
      </c>
      <c r="B582" s="28" t="s">
        <v>2225</v>
      </c>
      <c r="C582" s="28">
        <v>2320</v>
      </c>
      <c r="D582" s="28" t="s">
        <v>2221</v>
      </c>
      <c r="E582" s="28" t="s">
        <v>580</v>
      </c>
      <c r="F582" s="28" t="s">
        <v>1738</v>
      </c>
      <c r="G582" s="331">
        <v>729</v>
      </c>
      <c r="H582" s="28">
        <v>370</v>
      </c>
      <c r="I582" s="28">
        <v>1</v>
      </c>
    </row>
    <row r="583" spans="1:9" x14ac:dyDescent="0.25">
      <c r="A583" s="28" t="s">
        <v>2224</v>
      </c>
      <c r="B583" s="28" t="s">
        <v>2225</v>
      </c>
      <c r="C583" s="28">
        <v>2320</v>
      </c>
      <c r="D583" s="28" t="s">
        <v>2221</v>
      </c>
      <c r="E583" s="28" t="s">
        <v>582</v>
      </c>
      <c r="F583" s="28" t="s">
        <v>1750</v>
      </c>
      <c r="G583" s="331">
        <v>730</v>
      </c>
      <c r="H583" s="28">
        <v>370</v>
      </c>
      <c r="I583" s="28">
        <v>1</v>
      </c>
    </row>
    <row r="584" spans="1:9" x14ac:dyDescent="0.25">
      <c r="A584" s="28" t="s">
        <v>2224</v>
      </c>
      <c r="B584" s="28" t="s">
        <v>2225</v>
      </c>
      <c r="C584" s="28">
        <v>2320</v>
      </c>
      <c r="D584" s="28" t="s">
        <v>2221</v>
      </c>
      <c r="E584" s="28" t="s">
        <v>583</v>
      </c>
      <c r="F584" s="28" t="s">
        <v>1766</v>
      </c>
      <c r="G584" s="331">
        <v>731</v>
      </c>
      <c r="H584" s="28">
        <v>370</v>
      </c>
      <c r="I584" s="28">
        <v>4</v>
      </c>
    </row>
    <row r="585" spans="1:9" x14ac:dyDescent="0.25">
      <c r="A585" s="28" t="s">
        <v>2224</v>
      </c>
      <c r="B585" s="28" t="s">
        <v>2225</v>
      </c>
      <c r="C585" s="28">
        <v>2320</v>
      </c>
      <c r="D585" s="28" t="s">
        <v>2221</v>
      </c>
      <c r="E585" s="28" t="s">
        <v>585</v>
      </c>
      <c r="F585" s="28" t="s">
        <v>1767</v>
      </c>
      <c r="G585" s="331">
        <v>732</v>
      </c>
      <c r="H585" s="28">
        <v>370</v>
      </c>
      <c r="I585" s="28">
        <v>4</v>
      </c>
    </row>
    <row r="586" spans="1:9" x14ac:dyDescent="0.25">
      <c r="A586" s="28" t="s">
        <v>2224</v>
      </c>
      <c r="B586" s="28" t="s">
        <v>2225</v>
      </c>
      <c r="C586" s="28">
        <v>2320</v>
      </c>
      <c r="D586" s="28" t="s">
        <v>2221</v>
      </c>
      <c r="E586" s="28" t="s">
        <v>587</v>
      </c>
      <c r="F586" s="28" t="s">
        <v>1772</v>
      </c>
      <c r="G586" s="331">
        <v>733</v>
      </c>
      <c r="H586" s="28">
        <v>370</v>
      </c>
      <c r="I586" s="28">
        <v>1</v>
      </c>
    </row>
    <row r="587" spans="1:9" x14ac:dyDescent="0.25">
      <c r="A587" s="28" t="s">
        <v>2224</v>
      </c>
      <c r="B587" s="28" t="s">
        <v>2225</v>
      </c>
      <c r="C587" s="28">
        <v>2320</v>
      </c>
      <c r="D587" s="28" t="s">
        <v>2221</v>
      </c>
      <c r="E587" s="28" t="s">
        <v>589</v>
      </c>
      <c r="F587" s="28" t="s">
        <v>2192</v>
      </c>
      <c r="G587" s="331">
        <v>734</v>
      </c>
      <c r="H587" s="28">
        <v>370</v>
      </c>
      <c r="I587" s="28">
        <v>1</v>
      </c>
    </row>
    <row r="588" spans="1:9" x14ac:dyDescent="0.25">
      <c r="A588" s="28" t="s">
        <v>2224</v>
      </c>
      <c r="B588" s="28" t="s">
        <v>2225</v>
      </c>
      <c r="C588" s="28">
        <v>2320</v>
      </c>
      <c r="D588" s="28" t="s">
        <v>2221</v>
      </c>
      <c r="E588" s="28" t="s">
        <v>591</v>
      </c>
      <c r="F588" s="28" t="s">
        <v>1776</v>
      </c>
      <c r="G588" s="331">
        <v>735</v>
      </c>
      <c r="H588" s="28">
        <v>370</v>
      </c>
      <c r="I588" s="28">
        <v>9</v>
      </c>
    </row>
    <row r="589" spans="1:9" x14ac:dyDescent="0.25">
      <c r="A589" s="28" t="s">
        <v>2224</v>
      </c>
      <c r="B589" s="28" t="s">
        <v>2225</v>
      </c>
      <c r="C589" s="28">
        <v>2320</v>
      </c>
      <c r="D589" s="28" t="s">
        <v>2221</v>
      </c>
      <c r="E589" s="28" t="s">
        <v>593</v>
      </c>
      <c r="F589" s="28" t="s">
        <v>2193</v>
      </c>
      <c r="G589" s="331">
        <v>736</v>
      </c>
      <c r="H589" s="28">
        <v>370</v>
      </c>
      <c r="I589" s="28">
        <v>14</v>
      </c>
    </row>
    <row r="590" spans="1:9" x14ac:dyDescent="0.25">
      <c r="A590" s="28" t="s">
        <v>2224</v>
      </c>
      <c r="B590" s="28" t="s">
        <v>2225</v>
      </c>
      <c r="C590" s="28">
        <v>2320</v>
      </c>
      <c r="D590" s="28" t="s">
        <v>2221</v>
      </c>
      <c r="E590" s="28" t="s">
        <v>596</v>
      </c>
      <c r="F590" s="28" t="s">
        <v>1777</v>
      </c>
      <c r="G590" s="331">
        <v>737</v>
      </c>
      <c r="H590" s="28">
        <v>370</v>
      </c>
      <c r="I590" s="28">
        <v>3</v>
      </c>
    </row>
    <row r="591" spans="1:9" x14ac:dyDescent="0.25">
      <c r="A591" s="28" t="s">
        <v>2224</v>
      </c>
      <c r="B591" s="28" t="s">
        <v>2225</v>
      </c>
      <c r="C591" s="28">
        <v>2320</v>
      </c>
      <c r="D591" s="28" t="s">
        <v>2221</v>
      </c>
      <c r="E591" s="28" t="s">
        <v>597</v>
      </c>
      <c r="F591" s="28" t="s">
        <v>1778</v>
      </c>
      <c r="G591" s="331">
        <v>738</v>
      </c>
      <c r="H591" s="28">
        <v>370</v>
      </c>
      <c r="I591" s="28">
        <v>4</v>
      </c>
    </row>
    <row r="592" spans="1:9" x14ac:dyDescent="0.25">
      <c r="A592" s="28" t="s">
        <v>2224</v>
      </c>
      <c r="B592" s="28" t="s">
        <v>2225</v>
      </c>
      <c r="C592" s="28">
        <v>2320</v>
      </c>
      <c r="D592" s="28" t="s">
        <v>2221</v>
      </c>
      <c r="E592" s="28" t="s">
        <v>599</v>
      </c>
      <c r="F592" s="28" t="s">
        <v>2194</v>
      </c>
      <c r="G592" s="331">
        <v>739</v>
      </c>
      <c r="H592" s="28">
        <v>370</v>
      </c>
      <c r="I592" s="28">
        <v>3</v>
      </c>
    </row>
    <row r="593" spans="1:9" x14ac:dyDescent="0.25">
      <c r="A593" s="28" t="s">
        <v>2224</v>
      </c>
      <c r="B593" s="28" t="s">
        <v>2225</v>
      </c>
      <c r="C593" s="28">
        <v>2320</v>
      </c>
      <c r="D593" s="28" t="s">
        <v>2221</v>
      </c>
      <c r="E593" s="28" t="s">
        <v>600</v>
      </c>
      <c r="F593" s="28" t="s">
        <v>2195</v>
      </c>
      <c r="G593" s="331">
        <v>740</v>
      </c>
      <c r="H593" s="28">
        <v>370</v>
      </c>
      <c r="I593" s="28">
        <v>12</v>
      </c>
    </row>
    <row r="594" spans="1:9" x14ac:dyDescent="0.25">
      <c r="A594" s="28" t="s">
        <v>2224</v>
      </c>
      <c r="B594" s="28" t="s">
        <v>2225</v>
      </c>
      <c r="C594" s="28">
        <v>2320</v>
      </c>
      <c r="D594" s="28" t="s">
        <v>2221</v>
      </c>
      <c r="E594" s="28" t="s">
        <v>601</v>
      </c>
      <c r="F594" s="28" t="s">
        <v>1781</v>
      </c>
      <c r="G594" s="331">
        <v>741</v>
      </c>
      <c r="H594" s="28">
        <v>370</v>
      </c>
      <c r="I594" s="28">
        <v>10</v>
      </c>
    </row>
    <row r="595" spans="1:9" x14ac:dyDescent="0.25">
      <c r="A595" s="28" t="s">
        <v>2224</v>
      </c>
      <c r="B595" s="28" t="s">
        <v>2225</v>
      </c>
      <c r="C595" s="28">
        <v>2320</v>
      </c>
      <c r="D595" s="28" t="s">
        <v>2221</v>
      </c>
      <c r="E595" s="28" t="s">
        <v>603</v>
      </c>
      <c r="F595" s="28" t="s">
        <v>2198</v>
      </c>
      <c r="G595" s="331">
        <v>742</v>
      </c>
      <c r="H595" s="28">
        <v>370</v>
      </c>
      <c r="I595" s="28">
        <v>7</v>
      </c>
    </row>
    <row r="596" spans="1:9" x14ac:dyDescent="0.25">
      <c r="A596" s="28" t="s">
        <v>2224</v>
      </c>
      <c r="B596" s="28" t="s">
        <v>2225</v>
      </c>
      <c r="C596" s="28">
        <v>2320</v>
      </c>
      <c r="D596" s="28" t="s">
        <v>2221</v>
      </c>
      <c r="E596" s="28" t="s">
        <v>605</v>
      </c>
      <c r="F596" s="28" t="s">
        <v>1784</v>
      </c>
      <c r="G596" s="331">
        <v>743</v>
      </c>
      <c r="H596" s="28">
        <v>370</v>
      </c>
      <c r="I596" s="28">
        <v>3</v>
      </c>
    </row>
    <row r="597" spans="1:9" x14ac:dyDescent="0.25">
      <c r="A597" s="28" t="s">
        <v>2224</v>
      </c>
      <c r="B597" s="28" t="s">
        <v>2225</v>
      </c>
      <c r="C597" s="28">
        <v>2320</v>
      </c>
      <c r="D597" s="28" t="s">
        <v>2221</v>
      </c>
      <c r="E597" s="28" t="s">
        <v>607</v>
      </c>
      <c r="F597" s="28" t="s">
        <v>1789</v>
      </c>
      <c r="G597" s="331">
        <v>744</v>
      </c>
      <c r="H597" s="28">
        <v>370</v>
      </c>
      <c r="I597" s="28">
        <v>6</v>
      </c>
    </row>
    <row r="598" spans="1:9" x14ac:dyDescent="0.25">
      <c r="A598" s="28" t="s">
        <v>2224</v>
      </c>
      <c r="B598" s="28" t="s">
        <v>2225</v>
      </c>
      <c r="C598" s="28">
        <v>2320</v>
      </c>
      <c r="D598" s="28" t="s">
        <v>2221</v>
      </c>
      <c r="E598" s="28" t="s">
        <v>609</v>
      </c>
      <c r="F598" s="28" t="s">
        <v>1790</v>
      </c>
      <c r="G598" s="331">
        <v>745</v>
      </c>
      <c r="H598" s="28">
        <v>370</v>
      </c>
      <c r="I598" s="28">
        <v>1</v>
      </c>
    </row>
    <row r="599" spans="1:9" x14ac:dyDescent="0.25">
      <c r="A599" s="28" t="s">
        <v>2224</v>
      </c>
      <c r="B599" s="28" t="s">
        <v>2225</v>
      </c>
      <c r="C599" s="28">
        <v>2320</v>
      </c>
      <c r="D599" s="28" t="s">
        <v>2221</v>
      </c>
      <c r="E599" s="28" t="s">
        <v>611</v>
      </c>
      <c r="F599" s="28" t="s">
        <v>1793</v>
      </c>
      <c r="G599" s="331">
        <v>746</v>
      </c>
      <c r="H599" s="28">
        <v>370</v>
      </c>
      <c r="I599" s="28">
        <v>3</v>
      </c>
    </row>
    <row r="600" spans="1:9" x14ac:dyDescent="0.25">
      <c r="A600" s="28" t="s">
        <v>2224</v>
      </c>
      <c r="B600" s="28" t="s">
        <v>2225</v>
      </c>
      <c r="C600" s="28">
        <v>2320</v>
      </c>
      <c r="D600" s="28" t="s">
        <v>2221</v>
      </c>
      <c r="E600" s="28" t="s">
        <v>613</v>
      </c>
      <c r="F600" s="28" t="s">
        <v>1794</v>
      </c>
      <c r="G600" s="331">
        <v>747</v>
      </c>
      <c r="H600" s="28">
        <v>370</v>
      </c>
      <c r="I600" s="28">
        <v>5</v>
      </c>
    </row>
    <row r="601" spans="1:9" x14ac:dyDescent="0.25">
      <c r="A601" s="28" t="s">
        <v>2224</v>
      </c>
      <c r="B601" s="28" t="s">
        <v>2225</v>
      </c>
      <c r="C601" s="28">
        <v>2320</v>
      </c>
      <c r="D601" s="28" t="s">
        <v>2221</v>
      </c>
      <c r="E601" s="28" t="s">
        <v>615</v>
      </c>
      <c r="F601" s="28" t="s">
        <v>1801</v>
      </c>
      <c r="G601" s="331">
        <v>748</v>
      </c>
      <c r="H601" s="28">
        <v>370</v>
      </c>
      <c r="I601" s="28">
        <v>5</v>
      </c>
    </row>
    <row r="602" spans="1:9" x14ac:dyDescent="0.25">
      <c r="A602" s="28" t="s">
        <v>2224</v>
      </c>
      <c r="B602" s="28" t="s">
        <v>2225</v>
      </c>
      <c r="C602" s="28">
        <v>2320</v>
      </c>
      <c r="D602" s="28" t="s">
        <v>2221</v>
      </c>
      <c r="E602" s="28" t="s">
        <v>617</v>
      </c>
      <c r="F602" s="28" t="s">
        <v>1802</v>
      </c>
      <c r="G602" s="331">
        <v>749</v>
      </c>
      <c r="H602" s="28">
        <v>370</v>
      </c>
      <c r="I602" s="28">
        <v>1</v>
      </c>
    </row>
    <row r="603" spans="1:9" x14ac:dyDescent="0.25">
      <c r="A603" s="28" t="s">
        <v>2224</v>
      </c>
      <c r="B603" s="28" t="s">
        <v>2225</v>
      </c>
      <c r="C603" s="28">
        <v>2320</v>
      </c>
      <c r="D603" s="28" t="s">
        <v>2221</v>
      </c>
      <c r="E603" s="28" t="s">
        <v>619</v>
      </c>
      <c r="F603" s="28" t="s">
        <v>1809</v>
      </c>
      <c r="G603" s="331">
        <v>750</v>
      </c>
      <c r="H603" s="28">
        <v>370</v>
      </c>
      <c r="I603" s="28">
        <v>7</v>
      </c>
    </row>
    <row r="604" spans="1:9" x14ac:dyDescent="0.25">
      <c r="A604" s="28" t="s">
        <v>2224</v>
      </c>
      <c r="B604" s="28" t="s">
        <v>2225</v>
      </c>
      <c r="C604" s="28">
        <v>2320</v>
      </c>
      <c r="D604" s="28" t="s">
        <v>2221</v>
      </c>
      <c r="E604" s="28" t="s">
        <v>620</v>
      </c>
      <c r="F604" s="28" t="s">
        <v>1811</v>
      </c>
      <c r="G604" s="331">
        <v>751</v>
      </c>
      <c r="H604" s="28">
        <v>370</v>
      </c>
      <c r="I604" s="28">
        <v>3</v>
      </c>
    </row>
    <row r="605" spans="1:9" x14ac:dyDescent="0.25">
      <c r="A605" s="28" t="s">
        <v>2224</v>
      </c>
      <c r="B605" s="28" t="s">
        <v>2225</v>
      </c>
      <c r="C605" s="28">
        <v>2320</v>
      </c>
      <c r="D605" s="28" t="s">
        <v>2221</v>
      </c>
      <c r="E605" s="28" t="s">
        <v>622</v>
      </c>
      <c r="F605" s="28" t="s">
        <v>1812</v>
      </c>
      <c r="G605" s="331">
        <v>752</v>
      </c>
      <c r="H605" s="28">
        <v>370</v>
      </c>
      <c r="I605" s="28">
        <v>4</v>
      </c>
    </row>
    <row r="606" spans="1:9" x14ac:dyDescent="0.25">
      <c r="A606" s="28" t="s">
        <v>2224</v>
      </c>
      <c r="B606" s="28" t="s">
        <v>2225</v>
      </c>
      <c r="C606" s="28">
        <v>2320</v>
      </c>
      <c r="D606" s="28" t="s">
        <v>2221</v>
      </c>
      <c r="E606" s="28" t="s">
        <v>624</v>
      </c>
      <c r="F606" s="28" t="s">
        <v>1813</v>
      </c>
      <c r="G606" s="331">
        <v>753</v>
      </c>
      <c r="H606" s="28">
        <v>370</v>
      </c>
      <c r="I606" s="28">
        <v>5</v>
      </c>
    </row>
    <row r="607" spans="1:9" x14ac:dyDescent="0.25">
      <c r="A607" s="28" t="s">
        <v>2224</v>
      </c>
      <c r="B607" s="28" t="s">
        <v>2225</v>
      </c>
      <c r="C607" s="28">
        <v>2320</v>
      </c>
      <c r="D607" s="28" t="s">
        <v>2221</v>
      </c>
      <c r="E607" s="28" t="s">
        <v>625</v>
      </c>
      <c r="F607" s="28" t="s">
        <v>1820</v>
      </c>
      <c r="G607" s="331">
        <v>754</v>
      </c>
      <c r="H607" s="28">
        <v>370</v>
      </c>
      <c r="I607" s="28">
        <v>1</v>
      </c>
    </row>
    <row r="608" spans="1:9" x14ac:dyDescent="0.25">
      <c r="A608" s="28" t="s">
        <v>2224</v>
      </c>
      <c r="B608" s="28" t="s">
        <v>2225</v>
      </c>
      <c r="C608" s="28">
        <v>2320</v>
      </c>
      <c r="D608" s="28" t="s">
        <v>2221</v>
      </c>
      <c r="E608" s="28" t="s">
        <v>627</v>
      </c>
      <c r="F608" s="28" t="s">
        <v>1823</v>
      </c>
      <c r="G608" s="331">
        <v>755</v>
      </c>
      <c r="H608" s="28">
        <v>370</v>
      </c>
      <c r="I608" s="28">
        <v>8</v>
      </c>
    </row>
    <row r="609" spans="1:9" x14ac:dyDescent="0.25">
      <c r="A609" s="28" t="s">
        <v>2224</v>
      </c>
      <c r="B609" s="28" t="s">
        <v>2225</v>
      </c>
      <c r="C609" s="28">
        <v>2320</v>
      </c>
      <c r="D609" s="28" t="s">
        <v>2221</v>
      </c>
      <c r="E609" s="28" t="s">
        <v>629</v>
      </c>
      <c r="F609" s="28" t="s">
        <v>1824</v>
      </c>
      <c r="G609" s="331">
        <v>756</v>
      </c>
      <c r="H609" s="28">
        <v>370</v>
      </c>
      <c r="I609" s="28">
        <v>4</v>
      </c>
    </row>
    <row r="610" spans="1:9" x14ac:dyDescent="0.25">
      <c r="A610" s="28" t="s">
        <v>2224</v>
      </c>
      <c r="B610" s="28" t="s">
        <v>2225</v>
      </c>
      <c r="C610" s="28">
        <v>2320</v>
      </c>
      <c r="D610" s="28" t="s">
        <v>2221</v>
      </c>
      <c r="E610" s="28" t="s">
        <v>631</v>
      </c>
      <c r="F610" s="28" t="s">
        <v>1825</v>
      </c>
      <c r="G610" s="331">
        <v>757</v>
      </c>
      <c r="H610" s="28">
        <v>370</v>
      </c>
      <c r="I610" s="28">
        <v>4</v>
      </c>
    </row>
    <row r="611" spans="1:9" x14ac:dyDescent="0.25">
      <c r="A611" s="28" t="s">
        <v>2224</v>
      </c>
      <c r="B611" s="28" t="s">
        <v>2225</v>
      </c>
      <c r="C611" s="28">
        <v>2320</v>
      </c>
      <c r="D611" s="28" t="s">
        <v>2221</v>
      </c>
      <c r="E611" s="28" t="s">
        <v>633</v>
      </c>
      <c r="F611" s="28" t="s">
        <v>1826</v>
      </c>
      <c r="G611" s="331">
        <v>758</v>
      </c>
      <c r="H611" s="28">
        <v>370</v>
      </c>
      <c r="I611" s="28">
        <v>3</v>
      </c>
    </row>
    <row r="612" spans="1:9" x14ac:dyDescent="0.25">
      <c r="A612" s="28" t="s">
        <v>2224</v>
      </c>
      <c r="B612" s="28" t="s">
        <v>2225</v>
      </c>
      <c r="C612" s="28">
        <v>2320</v>
      </c>
      <c r="D612" s="28" t="s">
        <v>2221</v>
      </c>
      <c r="E612" s="28" t="s">
        <v>635</v>
      </c>
      <c r="F612" s="28" t="s">
        <v>1827</v>
      </c>
      <c r="G612" s="331">
        <v>759</v>
      </c>
      <c r="H612" s="28">
        <v>370</v>
      </c>
      <c r="I612" s="28">
        <v>5</v>
      </c>
    </row>
    <row r="613" spans="1:9" x14ac:dyDescent="0.25">
      <c r="A613" s="28" t="s">
        <v>2224</v>
      </c>
      <c r="B613" s="28" t="s">
        <v>2225</v>
      </c>
      <c r="C613" s="28">
        <v>2320</v>
      </c>
      <c r="D613" s="28" t="s">
        <v>2221</v>
      </c>
      <c r="E613" s="28" t="s">
        <v>636</v>
      </c>
      <c r="F613" s="28" t="s">
        <v>1828</v>
      </c>
      <c r="G613" s="331">
        <v>760</v>
      </c>
      <c r="H613" s="28">
        <v>370</v>
      </c>
      <c r="I613" s="28">
        <v>1</v>
      </c>
    </row>
    <row r="614" spans="1:9" x14ac:dyDescent="0.25">
      <c r="A614" s="28" t="s">
        <v>2224</v>
      </c>
      <c r="B614" s="28" t="s">
        <v>2225</v>
      </c>
      <c r="C614" s="28">
        <v>2320</v>
      </c>
      <c r="D614" s="28" t="s">
        <v>2221</v>
      </c>
      <c r="E614" s="28" t="s">
        <v>638</v>
      </c>
      <c r="F614" s="28" t="s">
        <v>1829</v>
      </c>
      <c r="G614" s="331">
        <v>761</v>
      </c>
      <c r="H614" s="28">
        <v>370</v>
      </c>
      <c r="I614" s="28">
        <v>1</v>
      </c>
    </row>
    <row r="615" spans="1:9" x14ac:dyDescent="0.25">
      <c r="A615" s="28" t="s">
        <v>2224</v>
      </c>
      <c r="B615" s="28" t="s">
        <v>2225</v>
      </c>
      <c r="C615" s="28">
        <v>2320</v>
      </c>
      <c r="D615" s="28" t="s">
        <v>2221</v>
      </c>
      <c r="E615" s="28" t="s">
        <v>640</v>
      </c>
      <c r="F615" s="28" t="s">
        <v>1830</v>
      </c>
      <c r="G615" s="331">
        <v>762</v>
      </c>
      <c r="H615" s="28">
        <v>370</v>
      </c>
      <c r="I615" s="28">
        <v>4</v>
      </c>
    </row>
    <row r="616" spans="1:9" x14ac:dyDescent="0.25">
      <c r="A616" s="28" t="s">
        <v>2224</v>
      </c>
      <c r="B616" s="28" t="s">
        <v>2225</v>
      </c>
      <c r="C616" s="28">
        <v>2320</v>
      </c>
      <c r="D616" s="28" t="s">
        <v>2221</v>
      </c>
      <c r="E616" s="28" t="s">
        <v>641</v>
      </c>
      <c r="F616" s="28" t="s">
        <v>2208</v>
      </c>
      <c r="G616" s="331">
        <v>763</v>
      </c>
      <c r="H616" s="28">
        <v>370</v>
      </c>
      <c r="I616" s="28">
        <v>1</v>
      </c>
    </row>
    <row r="617" spans="1:9" x14ac:dyDescent="0.25">
      <c r="A617" s="28" t="s">
        <v>2224</v>
      </c>
      <c r="B617" s="28" t="s">
        <v>2225</v>
      </c>
      <c r="C617" s="28">
        <v>2320</v>
      </c>
      <c r="D617" s="28" t="s">
        <v>2221</v>
      </c>
      <c r="E617" s="28" t="s">
        <v>643</v>
      </c>
      <c r="F617" s="28" t="s">
        <v>1833</v>
      </c>
      <c r="G617" s="331">
        <v>764</v>
      </c>
      <c r="H617" s="28">
        <v>370</v>
      </c>
      <c r="I617" s="28">
        <v>7</v>
      </c>
    </row>
    <row r="618" spans="1:9" x14ac:dyDescent="0.25">
      <c r="A618" s="28" t="s">
        <v>2224</v>
      </c>
      <c r="B618" s="28" t="s">
        <v>2225</v>
      </c>
      <c r="C618" s="28">
        <v>2320</v>
      </c>
      <c r="D618" s="28" t="s">
        <v>2221</v>
      </c>
      <c r="E618" s="28" t="s">
        <v>645</v>
      </c>
      <c r="F618" s="28" t="s">
        <v>2209</v>
      </c>
      <c r="G618" s="331">
        <v>765</v>
      </c>
      <c r="H618" s="28">
        <v>370</v>
      </c>
      <c r="I618" s="28">
        <v>3</v>
      </c>
    </row>
    <row r="619" spans="1:9" x14ac:dyDescent="0.25">
      <c r="A619" s="28" t="s">
        <v>2224</v>
      </c>
      <c r="B619" s="28" t="s">
        <v>2225</v>
      </c>
      <c r="C619" s="28">
        <v>2320</v>
      </c>
      <c r="D619" s="28" t="s">
        <v>2221</v>
      </c>
      <c r="E619" s="28" t="s">
        <v>647</v>
      </c>
      <c r="F619" s="28" t="s">
        <v>1840</v>
      </c>
      <c r="G619" s="331">
        <v>766</v>
      </c>
      <c r="H619" s="28">
        <v>370</v>
      </c>
      <c r="I619" s="28">
        <v>3</v>
      </c>
    </row>
    <row r="620" spans="1:9" x14ac:dyDescent="0.25">
      <c r="A620" s="28" t="s">
        <v>2224</v>
      </c>
      <c r="B620" s="28" t="s">
        <v>2225</v>
      </c>
      <c r="C620" s="28">
        <v>2320</v>
      </c>
      <c r="D620" s="28" t="s">
        <v>2221</v>
      </c>
      <c r="E620" s="28" t="s">
        <v>649</v>
      </c>
      <c r="F620" s="28" t="s">
        <v>1841</v>
      </c>
      <c r="G620" s="331">
        <v>767</v>
      </c>
      <c r="H620" s="28">
        <v>370</v>
      </c>
      <c r="I620" s="28">
        <v>4</v>
      </c>
    </row>
    <row r="621" spans="1:9" x14ac:dyDescent="0.25">
      <c r="A621" s="28" t="s">
        <v>2224</v>
      </c>
      <c r="B621" s="28" t="s">
        <v>2225</v>
      </c>
      <c r="C621" s="28">
        <v>2320</v>
      </c>
      <c r="D621" s="28" t="s">
        <v>2221</v>
      </c>
      <c r="E621" s="28" t="s">
        <v>651</v>
      </c>
      <c r="F621" s="28" t="s">
        <v>1842</v>
      </c>
      <c r="G621" s="331">
        <v>768</v>
      </c>
      <c r="H621" s="28">
        <v>370</v>
      </c>
      <c r="I621" s="28">
        <v>1</v>
      </c>
    </row>
    <row r="622" spans="1:9" x14ac:dyDescent="0.25">
      <c r="A622" s="28" t="s">
        <v>2224</v>
      </c>
      <c r="B622" s="28" t="s">
        <v>2225</v>
      </c>
      <c r="C622" s="28">
        <v>2320</v>
      </c>
      <c r="D622" s="28" t="s">
        <v>2221</v>
      </c>
      <c r="E622" s="28" t="s">
        <v>652</v>
      </c>
      <c r="F622" s="28" t="s">
        <v>1843</v>
      </c>
      <c r="G622" s="331">
        <v>769</v>
      </c>
      <c r="H622" s="28">
        <v>370</v>
      </c>
      <c r="I622" s="28">
        <v>3</v>
      </c>
    </row>
    <row r="623" spans="1:9" x14ac:dyDescent="0.25">
      <c r="A623" s="28" t="s">
        <v>2224</v>
      </c>
      <c r="B623" s="28" t="s">
        <v>2225</v>
      </c>
      <c r="C623" s="28">
        <v>2320</v>
      </c>
      <c r="D623" s="28" t="s">
        <v>2221</v>
      </c>
      <c r="E623" s="28" t="s">
        <v>654</v>
      </c>
      <c r="F623" s="28" t="s">
        <v>1844</v>
      </c>
      <c r="G623" s="331">
        <v>770</v>
      </c>
      <c r="H623" s="28">
        <v>370</v>
      </c>
      <c r="I623" s="28">
        <v>4</v>
      </c>
    </row>
    <row r="624" spans="1:9" x14ac:dyDescent="0.25">
      <c r="A624" s="28" t="s">
        <v>2224</v>
      </c>
      <c r="B624" s="28" t="s">
        <v>2225</v>
      </c>
      <c r="C624" s="28">
        <v>2320</v>
      </c>
      <c r="D624" s="28" t="s">
        <v>2221</v>
      </c>
      <c r="E624" s="28" t="s">
        <v>655</v>
      </c>
      <c r="F624" s="28" t="s">
        <v>1845</v>
      </c>
      <c r="G624" s="331">
        <v>771</v>
      </c>
      <c r="H624" s="28">
        <v>370</v>
      </c>
      <c r="I624" s="28">
        <v>1</v>
      </c>
    </row>
    <row r="625" spans="1:9" x14ac:dyDescent="0.25">
      <c r="A625" s="28" t="s">
        <v>2224</v>
      </c>
      <c r="B625" s="28" t="s">
        <v>2225</v>
      </c>
      <c r="C625" s="28">
        <v>2320</v>
      </c>
      <c r="D625" s="28" t="s">
        <v>2221</v>
      </c>
      <c r="E625" s="28" t="s">
        <v>657</v>
      </c>
      <c r="F625" s="28" t="s">
        <v>1847</v>
      </c>
      <c r="G625" s="331">
        <v>772</v>
      </c>
      <c r="H625" s="28">
        <v>370</v>
      </c>
      <c r="I625" s="28">
        <v>1</v>
      </c>
    </row>
    <row r="626" spans="1:9" x14ac:dyDescent="0.25">
      <c r="A626" s="28" t="s">
        <v>2224</v>
      </c>
      <c r="B626" s="28" t="s">
        <v>2225</v>
      </c>
      <c r="C626" s="28">
        <v>2320</v>
      </c>
      <c r="D626" s="28" t="s">
        <v>2221</v>
      </c>
      <c r="E626" s="28" t="s">
        <v>659</v>
      </c>
      <c r="F626" s="28" t="s">
        <v>1848</v>
      </c>
      <c r="G626" s="331">
        <v>773</v>
      </c>
      <c r="H626" s="28">
        <v>370</v>
      </c>
      <c r="I626" s="28">
        <v>5</v>
      </c>
    </row>
    <row r="627" spans="1:9" x14ac:dyDescent="0.25">
      <c r="A627" s="28" t="s">
        <v>2224</v>
      </c>
      <c r="B627" s="28" t="s">
        <v>2225</v>
      </c>
      <c r="C627" s="28">
        <v>2320</v>
      </c>
      <c r="D627" s="28" t="s">
        <v>2221</v>
      </c>
      <c r="E627" s="28" t="s">
        <v>661</v>
      </c>
      <c r="F627" s="28" t="s">
        <v>1850</v>
      </c>
      <c r="G627" s="331">
        <v>774</v>
      </c>
      <c r="H627" s="28">
        <v>370</v>
      </c>
      <c r="I627" s="28">
        <v>1</v>
      </c>
    </row>
    <row r="628" spans="1:9" x14ac:dyDescent="0.25">
      <c r="A628" s="28" t="s">
        <v>2224</v>
      </c>
      <c r="B628" s="28" t="s">
        <v>2225</v>
      </c>
      <c r="C628" s="28">
        <v>2320</v>
      </c>
      <c r="D628" s="28" t="s">
        <v>2221</v>
      </c>
      <c r="E628" s="28" t="s">
        <v>663</v>
      </c>
      <c r="F628" s="28" t="s">
        <v>1851</v>
      </c>
      <c r="G628" s="331">
        <v>775</v>
      </c>
      <c r="H628" s="28">
        <v>370</v>
      </c>
      <c r="I628" s="28">
        <v>3</v>
      </c>
    </row>
    <row r="629" spans="1:9" x14ac:dyDescent="0.25">
      <c r="A629" s="28" t="s">
        <v>2224</v>
      </c>
      <c r="B629" s="28" t="s">
        <v>2225</v>
      </c>
      <c r="C629" s="28">
        <v>2320</v>
      </c>
      <c r="D629" s="28" t="s">
        <v>2221</v>
      </c>
      <c r="E629" s="28" t="s">
        <v>665</v>
      </c>
      <c r="F629" s="28" t="s">
        <v>1852</v>
      </c>
      <c r="G629" s="331">
        <v>776</v>
      </c>
      <c r="H629" s="28">
        <v>370</v>
      </c>
      <c r="I629" s="28">
        <v>3</v>
      </c>
    </row>
    <row r="630" spans="1:9" x14ac:dyDescent="0.25">
      <c r="A630" s="28" t="s">
        <v>2224</v>
      </c>
      <c r="B630" s="28" t="s">
        <v>2225</v>
      </c>
      <c r="C630" s="28">
        <v>2320</v>
      </c>
      <c r="D630" s="28" t="s">
        <v>2221</v>
      </c>
      <c r="E630" s="28" t="s">
        <v>667</v>
      </c>
      <c r="F630" s="28" t="s">
        <v>1855</v>
      </c>
      <c r="G630" s="331">
        <v>777</v>
      </c>
      <c r="H630" s="28">
        <v>370</v>
      </c>
      <c r="I630" s="28">
        <v>3</v>
      </c>
    </row>
    <row r="631" spans="1:9" x14ac:dyDescent="0.25">
      <c r="A631" s="28" t="s">
        <v>2224</v>
      </c>
      <c r="B631" s="28" t="s">
        <v>2225</v>
      </c>
      <c r="C631" s="28">
        <v>2320</v>
      </c>
      <c r="D631" s="28" t="s">
        <v>2221</v>
      </c>
      <c r="E631" s="28" t="s">
        <v>669</v>
      </c>
      <c r="F631" s="28" t="s">
        <v>1856</v>
      </c>
      <c r="G631" s="331">
        <v>778</v>
      </c>
      <c r="H631" s="28">
        <v>370</v>
      </c>
      <c r="I631" s="28">
        <v>5</v>
      </c>
    </row>
    <row r="632" spans="1:9" x14ac:dyDescent="0.25">
      <c r="A632" s="28" t="s">
        <v>2226</v>
      </c>
      <c r="B632" s="28" t="s">
        <v>2227</v>
      </c>
      <c r="C632" s="28">
        <v>2320</v>
      </c>
      <c r="D632" s="28" t="s">
        <v>2221</v>
      </c>
      <c r="E632" s="28" t="s">
        <v>542</v>
      </c>
      <c r="F632" s="28" t="s">
        <v>1706</v>
      </c>
      <c r="G632" s="331">
        <v>706</v>
      </c>
      <c r="H632" s="28">
        <v>397</v>
      </c>
      <c r="I632" s="28">
        <v>4</v>
      </c>
    </row>
    <row r="633" spans="1:9" x14ac:dyDescent="0.25">
      <c r="A633" s="28" t="s">
        <v>2226</v>
      </c>
      <c r="B633" s="28" t="s">
        <v>2227</v>
      </c>
      <c r="C633" s="28">
        <v>2320</v>
      </c>
      <c r="D633" s="28" t="s">
        <v>2221</v>
      </c>
      <c r="E633" s="28" t="s">
        <v>544</v>
      </c>
      <c r="F633" s="28" t="s">
        <v>1707</v>
      </c>
      <c r="G633" s="331">
        <v>707</v>
      </c>
      <c r="H633" s="28">
        <v>397</v>
      </c>
      <c r="I633" s="28">
        <v>13</v>
      </c>
    </row>
    <row r="634" spans="1:9" x14ac:dyDescent="0.25">
      <c r="A634" s="28" t="s">
        <v>2226</v>
      </c>
      <c r="B634" s="28" t="s">
        <v>2227</v>
      </c>
      <c r="C634" s="28">
        <v>2320</v>
      </c>
      <c r="D634" s="28" t="s">
        <v>2221</v>
      </c>
      <c r="E634" s="28" t="s">
        <v>545</v>
      </c>
      <c r="F634" s="28" t="s">
        <v>2173</v>
      </c>
      <c r="G634" s="331">
        <v>708</v>
      </c>
      <c r="H634" s="28">
        <v>397</v>
      </c>
      <c r="I634" s="28">
        <v>11</v>
      </c>
    </row>
    <row r="635" spans="1:9" x14ac:dyDescent="0.25">
      <c r="A635" s="28" t="s">
        <v>2226</v>
      </c>
      <c r="B635" s="28" t="s">
        <v>2227</v>
      </c>
      <c r="C635" s="28">
        <v>2320</v>
      </c>
      <c r="D635" s="28" t="s">
        <v>2221</v>
      </c>
      <c r="E635" s="28" t="s">
        <v>547</v>
      </c>
      <c r="F635" s="28" t="s">
        <v>1708</v>
      </c>
      <c r="G635" s="331">
        <v>709</v>
      </c>
      <c r="H635" s="28">
        <v>397</v>
      </c>
      <c r="I635" s="28">
        <v>11</v>
      </c>
    </row>
    <row r="636" spans="1:9" x14ac:dyDescent="0.25">
      <c r="A636" s="28" t="s">
        <v>2226</v>
      </c>
      <c r="B636" s="28" t="s">
        <v>2227</v>
      </c>
      <c r="C636" s="28">
        <v>2320</v>
      </c>
      <c r="D636" s="28" t="s">
        <v>2221</v>
      </c>
      <c r="E636" s="28" t="s">
        <v>549</v>
      </c>
      <c r="F636" s="28" t="s">
        <v>1709</v>
      </c>
      <c r="G636" s="331">
        <v>710</v>
      </c>
      <c r="H636" s="28">
        <v>397</v>
      </c>
      <c r="I636" s="28">
        <v>5</v>
      </c>
    </row>
    <row r="637" spans="1:9" x14ac:dyDescent="0.25">
      <c r="A637" s="28" t="s">
        <v>2226</v>
      </c>
      <c r="B637" s="28" t="s">
        <v>2227</v>
      </c>
      <c r="C637" s="28">
        <v>2320</v>
      </c>
      <c r="D637" s="28" t="s">
        <v>2221</v>
      </c>
      <c r="E637" s="28" t="s">
        <v>550</v>
      </c>
      <c r="F637" s="28" t="s">
        <v>1710</v>
      </c>
      <c r="G637" s="331">
        <v>711</v>
      </c>
      <c r="H637" s="28">
        <v>397</v>
      </c>
      <c r="I637" s="28">
        <v>5</v>
      </c>
    </row>
    <row r="638" spans="1:9" x14ac:dyDescent="0.25">
      <c r="A638" s="28" t="s">
        <v>2226</v>
      </c>
      <c r="B638" s="28" t="s">
        <v>2227</v>
      </c>
      <c r="C638" s="28">
        <v>2320</v>
      </c>
      <c r="D638" s="28" t="s">
        <v>2221</v>
      </c>
      <c r="E638" s="28" t="s">
        <v>551</v>
      </c>
      <c r="F638" s="28" t="s">
        <v>1711</v>
      </c>
      <c r="G638" s="331">
        <v>712</v>
      </c>
      <c r="H638" s="28">
        <v>397</v>
      </c>
      <c r="I638" s="28">
        <v>7</v>
      </c>
    </row>
    <row r="639" spans="1:9" x14ac:dyDescent="0.25">
      <c r="A639" s="28" t="s">
        <v>2226</v>
      </c>
      <c r="B639" s="28" t="s">
        <v>2227</v>
      </c>
      <c r="C639" s="28">
        <v>2320</v>
      </c>
      <c r="D639" s="28" t="s">
        <v>2221</v>
      </c>
      <c r="E639" s="28" t="s">
        <v>553</v>
      </c>
      <c r="F639" s="28" t="s">
        <v>1712</v>
      </c>
      <c r="G639" s="331">
        <v>713</v>
      </c>
      <c r="H639" s="28">
        <v>397</v>
      </c>
      <c r="I639" s="28">
        <v>5</v>
      </c>
    </row>
    <row r="640" spans="1:9" x14ac:dyDescent="0.25">
      <c r="A640" s="28" t="s">
        <v>2226</v>
      </c>
      <c r="B640" s="28" t="s">
        <v>2227</v>
      </c>
      <c r="C640" s="28">
        <v>2320</v>
      </c>
      <c r="D640" s="28" t="s">
        <v>2221</v>
      </c>
      <c r="E640" s="28" t="s">
        <v>554</v>
      </c>
      <c r="F640" s="28" t="s">
        <v>2174</v>
      </c>
      <c r="G640" s="331">
        <v>714</v>
      </c>
      <c r="H640" s="28">
        <v>397</v>
      </c>
      <c r="I640" s="28">
        <v>1</v>
      </c>
    </row>
    <row r="641" spans="1:9" x14ac:dyDescent="0.25">
      <c r="A641" s="28" t="s">
        <v>2226</v>
      </c>
      <c r="B641" s="28" t="s">
        <v>2227</v>
      </c>
      <c r="C641" s="28">
        <v>2320</v>
      </c>
      <c r="D641" s="28" t="s">
        <v>2221</v>
      </c>
      <c r="E641" s="28" t="s">
        <v>556</v>
      </c>
      <c r="F641" s="28" t="s">
        <v>1715</v>
      </c>
      <c r="G641" s="331">
        <v>715</v>
      </c>
      <c r="H641" s="28">
        <v>397</v>
      </c>
      <c r="I641" s="28">
        <v>5</v>
      </c>
    </row>
    <row r="642" spans="1:9" x14ac:dyDescent="0.25">
      <c r="A642" s="28" t="s">
        <v>2226</v>
      </c>
      <c r="B642" s="28" t="s">
        <v>2227</v>
      </c>
      <c r="C642" s="28">
        <v>2320</v>
      </c>
      <c r="D642" s="28" t="s">
        <v>2221</v>
      </c>
      <c r="E642" s="28" t="s">
        <v>557</v>
      </c>
      <c r="F642" s="28" t="s">
        <v>1716</v>
      </c>
      <c r="G642" s="331">
        <v>716</v>
      </c>
      <c r="H642" s="28">
        <v>397</v>
      </c>
      <c r="I642" s="28">
        <v>8</v>
      </c>
    </row>
    <row r="643" spans="1:9" x14ac:dyDescent="0.25">
      <c r="A643" s="28" t="s">
        <v>2226</v>
      </c>
      <c r="B643" s="28" t="s">
        <v>2227</v>
      </c>
      <c r="C643" s="28">
        <v>2320</v>
      </c>
      <c r="D643" s="28" t="s">
        <v>2221</v>
      </c>
      <c r="E643" s="28" t="s">
        <v>559</v>
      </c>
      <c r="F643" s="28" t="s">
        <v>1717</v>
      </c>
      <c r="G643" s="331">
        <v>717</v>
      </c>
      <c r="H643" s="28">
        <v>397</v>
      </c>
      <c r="I643" s="28">
        <v>1</v>
      </c>
    </row>
    <row r="644" spans="1:9" x14ac:dyDescent="0.25">
      <c r="A644" s="28" t="s">
        <v>2226</v>
      </c>
      <c r="B644" s="28" t="s">
        <v>2227</v>
      </c>
      <c r="C644" s="28">
        <v>2320</v>
      </c>
      <c r="D644" s="28" t="s">
        <v>2221</v>
      </c>
      <c r="E644" s="28" t="s">
        <v>560</v>
      </c>
      <c r="F644" s="28" t="s">
        <v>1718</v>
      </c>
      <c r="G644" s="331">
        <v>718</v>
      </c>
      <c r="H644" s="28">
        <v>397</v>
      </c>
      <c r="I644" s="28">
        <v>6</v>
      </c>
    </row>
    <row r="645" spans="1:9" x14ac:dyDescent="0.25">
      <c r="A645" s="28" t="s">
        <v>2226</v>
      </c>
      <c r="B645" s="28" t="s">
        <v>2227</v>
      </c>
      <c r="C645" s="28">
        <v>2320</v>
      </c>
      <c r="D645" s="28" t="s">
        <v>2221</v>
      </c>
      <c r="E645" s="28" t="s">
        <v>561</v>
      </c>
      <c r="F645" s="28" t="s">
        <v>1719</v>
      </c>
      <c r="G645" s="331">
        <v>719</v>
      </c>
      <c r="H645" s="28">
        <v>397</v>
      </c>
      <c r="I645" s="28">
        <v>5</v>
      </c>
    </row>
    <row r="646" spans="1:9" x14ac:dyDescent="0.25">
      <c r="A646" s="28" t="s">
        <v>2226</v>
      </c>
      <c r="B646" s="28" t="s">
        <v>2227</v>
      </c>
      <c r="C646" s="28">
        <v>2320</v>
      </c>
      <c r="D646" s="28" t="s">
        <v>2221</v>
      </c>
      <c r="E646" s="28" t="s">
        <v>563</v>
      </c>
      <c r="F646" s="28" t="s">
        <v>1723</v>
      </c>
      <c r="G646" s="331">
        <v>720</v>
      </c>
      <c r="H646" s="28">
        <v>397</v>
      </c>
      <c r="I646" s="28">
        <v>7</v>
      </c>
    </row>
    <row r="647" spans="1:9" x14ac:dyDescent="0.25">
      <c r="A647" s="28" t="s">
        <v>2226</v>
      </c>
      <c r="B647" s="28" t="s">
        <v>2227</v>
      </c>
      <c r="C647" s="28">
        <v>2320</v>
      </c>
      <c r="D647" s="28" t="s">
        <v>2221</v>
      </c>
      <c r="E647" s="28" t="s">
        <v>564</v>
      </c>
      <c r="F647" s="28" t="s">
        <v>1724</v>
      </c>
      <c r="G647" s="331">
        <v>721</v>
      </c>
      <c r="H647" s="28">
        <v>397</v>
      </c>
      <c r="I647" s="28">
        <v>1</v>
      </c>
    </row>
    <row r="648" spans="1:9" x14ac:dyDescent="0.25">
      <c r="A648" s="28" t="s">
        <v>2226</v>
      </c>
      <c r="B648" s="28" t="s">
        <v>2227</v>
      </c>
      <c r="C648" s="28">
        <v>2320</v>
      </c>
      <c r="D648" s="28" t="s">
        <v>2221</v>
      </c>
      <c r="E648" s="28" t="s">
        <v>567</v>
      </c>
      <c r="F648" s="28" t="s">
        <v>1727</v>
      </c>
      <c r="G648" s="331">
        <v>722</v>
      </c>
      <c r="H648" s="28">
        <v>397</v>
      </c>
      <c r="I648" s="28">
        <v>8</v>
      </c>
    </row>
    <row r="649" spans="1:9" x14ac:dyDescent="0.25">
      <c r="A649" s="28" t="s">
        <v>2226</v>
      </c>
      <c r="B649" s="28" t="s">
        <v>2227</v>
      </c>
      <c r="C649" s="28">
        <v>2320</v>
      </c>
      <c r="D649" s="28" t="s">
        <v>2221</v>
      </c>
      <c r="E649" s="28" t="s">
        <v>568</v>
      </c>
      <c r="F649" s="28" t="s">
        <v>2179</v>
      </c>
      <c r="G649" s="331">
        <v>723</v>
      </c>
      <c r="H649" s="28">
        <v>397</v>
      </c>
      <c r="I649" s="28">
        <v>1</v>
      </c>
    </row>
    <row r="650" spans="1:9" x14ac:dyDescent="0.25">
      <c r="A650" s="28" t="s">
        <v>2226</v>
      </c>
      <c r="B650" s="28" t="s">
        <v>2227</v>
      </c>
      <c r="C650" s="28">
        <v>2320</v>
      </c>
      <c r="D650" s="28" t="s">
        <v>2221</v>
      </c>
      <c r="E650" s="28" t="s">
        <v>570</v>
      </c>
      <c r="F650" s="28" t="s">
        <v>1728</v>
      </c>
      <c r="G650" s="331">
        <v>724</v>
      </c>
      <c r="H650" s="28">
        <v>397</v>
      </c>
      <c r="I650" s="28">
        <v>6</v>
      </c>
    </row>
    <row r="651" spans="1:9" x14ac:dyDescent="0.25">
      <c r="A651" s="28" t="s">
        <v>2226</v>
      </c>
      <c r="B651" s="28" t="s">
        <v>2227</v>
      </c>
      <c r="C651" s="28">
        <v>2320</v>
      </c>
      <c r="D651" s="28" t="s">
        <v>2221</v>
      </c>
      <c r="E651" s="28" t="s">
        <v>572</v>
      </c>
      <c r="F651" s="28" t="s">
        <v>2180</v>
      </c>
      <c r="G651" s="331">
        <v>725</v>
      </c>
      <c r="H651" s="28">
        <v>397</v>
      </c>
      <c r="I651" s="28">
        <v>1</v>
      </c>
    </row>
    <row r="652" spans="1:9" x14ac:dyDescent="0.25">
      <c r="A652" s="28" t="s">
        <v>2226</v>
      </c>
      <c r="B652" s="28" t="s">
        <v>2227</v>
      </c>
      <c r="C652" s="28">
        <v>2320</v>
      </c>
      <c r="D652" s="28" t="s">
        <v>2221</v>
      </c>
      <c r="E652" s="28" t="s">
        <v>574</v>
      </c>
      <c r="F652" s="28" t="s">
        <v>1731</v>
      </c>
      <c r="G652" s="331">
        <v>726</v>
      </c>
      <c r="H652" s="28">
        <v>397</v>
      </c>
      <c r="I652" s="28">
        <v>4</v>
      </c>
    </row>
    <row r="653" spans="1:9" x14ac:dyDescent="0.25">
      <c r="A653" s="28" t="s">
        <v>2226</v>
      </c>
      <c r="B653" s="28" t="s">
        <v>2227</v>
      </c>
      <c r="C653" s="28">
        <v>2320</v>
      </c>
      <c r="D653" s="28" t="s">
        <v>2221</v>
      </c>
      <c r="E653" s="28" t="s">
        <v>576</v>
      </c>
      <c r="F653" s="28" t="s">
        <v>1734</v>
      </c>
      <c r="G653" s="331">
        <v>727</v>
      </c>
      <c r="H653" s="28">
        <v>397</v>
      </c>
      <c r="I653" s="28">
        <v>6</v>
      </c>
    </row>
    <row r="654" spans="1:9" x14ac:dyDescent="0.25">
      <c r="A654" s="28" t="s">
        <v>2226</v>
      </c>
      <c r="B654" s="28" t="s">
        <v>2227</v>
      </c>
      <c r="C654" s="28">
        <v>2320</v>
      </c>
      <c r="D654" s="28" t="s">
        <v>2221</v>
      </c>
      <c r="E654" s="28" t="s">
        <v>578</v>
      </c>
      <c r="F654" s="28" t="s">
        <v>1735</v>
      </c>
      <c r="G654" s="331">
        <v>728</v>
      </c>
      <c r="H654" s="28">
        <v>397</v>
      </c>
      <c r="I654" s="28">
        <v>7</v>
      </c>
    </row>
    <row r="655" spans="1:9" x14ac:dyDescent="0.25">
      <c r="A655" s="28" t="s">
        <v>2226</v>
      </c>
      <c r="B655" s="28" t="s">
        <v>2227</v>
      </c>
      <c r="C655" s="28">
        <v>2320</v>
      </c>
      <c r="D655" s="28" t="s">
        <v>2221</v>
      </c>
      <c r="E655" s="28" t="s">
        <v>580</v>
      </c>
      <c r="F655" s="28" t="s">
        <v>1738</v>
      </c>
      <c r="G655" s="331">
        <v>729</v>
      </c>
      <c r="H655" s="28">
        <v>397</v>
      </c>
      <c r="I655" s="28">
        <v>1</v>
      </c>
    </row>
    <row r="656" spans="1:9" x14ac:dyDescent="0.25">
      <c r="A656" s="28" t="s">
        <v>2226</v>
      </c>
      <c r="B656" s="28" t="s">
        <v>2227</v>
      </c>
      <c r="C656" s="28">
        <v>2320</v>
      </c>
      <c r="D656" s="28" t="s">
        <v>2221</v>
      </c>
      <c r="E656" s="28" t="s">
        <v>582</v>
      </c>
      <c r="F656" s="28" t="s">
        <v>1750</v>
      </c>
      <c r="G656" s="331">
        <v>730</v>
      </c>
      <c r="H656" s="28">
        <v>397</v>
      </c>
      <c r="I656" s="28">
        <v>5</v>
      </c>
    </row>
    <row r="657" spans="1:9" x14ac:dyDescent="0.25">
      <c r="A657" s="28" t="s">
        <v>2226</v>
      </c>
      <c r="B657" s="28" t="s">
        <v>2227</v>
      </c>
      <c r="C657" s="28">
        <v>2320</v>
      </c>
      <c r="D657" s="28" t="s">
        <v>2221</v>
      </c>
      <c r="E657" s="28" t="s">
        <v>583</v>
      </c>
      <c r="F657" s="28" t="s">
        <v>1766</v>
      </c>
      <c r="G657" s="331">
        <v>731</v>
      </c>
      <c r="H657" s="28">
        <v>397</v>
      </c>
      <c r="I657" s="28">
        <v>4</v>
      </c>
    </row>
    <row r="658" spans="1:9" x14ac:dyDescent="0.25">
      <c r="A658" s="28" t="s">
        <v>2226</v>
      </c>
      <c r="B658" s="28" t="s">
        <v>2227</v>
      </c>
      <c r="C658" s="28">
        <v>2320</v>
      </c>
      <c r="D658" s="28" t="s">
        <v>2221</v>
      </c>
      <c r="E658" s="28" t="s">
        <v>585</v>
      </c>
      <c r="F658" s="28" t="s">
        <v>1767</v>
      </c>
      <c r="G658" s="331">
        <v>732</v>
      </c>
      <c r="H658" s="28">
        <v>397</v>
      </c>
      <c r="I658" s="28">
        <v>5</v>
      </c>
    </row>
    <row r="659" spans="1:9" x14ac:dyDescent="0.25">
      <c r="A659" s="28" t="s">
        <v>2226</v>
      </c>
      <c r="B659" s="28" t="s">
        <v>2227</v>
      </c>
      <c r="C659" s="28">
        <v>2320</v>
      </c>
      <c r="D659" s="28" t="s">
        <v>2221</v>
      </c>
      <c r="E659" s="28" t="s">
        <v>587</v>
      </c>
      <c r="F659" s="28" t="s">
        <v>1772</v>
      </c>
      <c r="G659" s="331">
        <v>733</v>
      </c>
      <c r="H659" s="28">
        <v>397</v>
      </c>
      <c r="I659" s="28">
        <v>3</v>
      </c>
    </row>
    <row r="660" spans="1:9" x14ac:dyDescent="0.25">
      <c r="A660" s="28" t="s">
        <v>2226</v>
      </c>
      <c r="B660" s="28" t="s">
        <v>2227</v>
      </c>
      <c r="C660" s="28">
        <v>2320</v>
      </c>
      <c r="D660" s="28" t="s">
        <v>2221</v>
      </c>
      <c r="E660" s="28" t="s">
        <v>589</v>
      </c>
      <c r="F660" s="28" t="s">
        <v>2192</v>
      </c>
      <c r="G660" s="331">
        <v>734</v>
      </c>
      <c r="H660" s="28">
        <v>397</v>
      </c>
      <c r="I660" s="28">
        <v>3</v>
      </c>
    </row>
    <row r="661" spans="1:9" x14ac:dyDescent="0.25">
      <c r="A661" s="28" t="s">
        <v>2226</v>
      </c>
      <c r="B661" s="28" t="s">
        <v>2227</v>
      </c>
      <c r="C661" s="28">
        <v>2320</v>
      </c>
      <c r="D661" s="28" t="s">
        <v>2221</v>
      </c>
      <c r="E661" s="28" t="s">
        <v>591</v>
      </c>
      <c r="F661" s="28" t="s">
        <v>1776</v>
      </c>
      <c r="G661" s="331">
        <v>735</v>
      </c>
      <c r="H661" s="28">
        <v>397</v>
      </c>
      <c r="I661" s="28">
        <v>8</v>
      </c>
    </row>
    <row r="662" spans="1:9" x14ac:dyDescent="0.25">
      <c r="A662" s="28" t="s">
        <v>2226</v>
      </c>
      <c r="B662" s="28" t="s">
        <v>2227</v>
      </c>
      <c r="C662" s="28">
        <v>2320</v>
      </c>
      <c r="D662" s="28" t="s">
        <v>2221</v>
      </c>
      <c r="E662" s="28" t="s">
        <v>593</v>
      </c>
      <c r="F662" s="28" t="s">
        <v>2193</v>
      </c>
      <c r="G662" s="331">
        <v>736</v>
      </c>
      <c r="H662" s="28">
        <v>397</v>
      </c>
      <c r="I662" s="28">
        <v>13</v>
      </c>
    </row>
    <row r="663" spans="1:9" x14ac:dyDescent="0.25">
      <c r="A663" s="28" t="s">
        <v>2226</v>
      </c>
      <c r="B663" s="28" t="s">
        <v>2227</v>
      </c>
      <c r="C663" s="28">
        <v>2320</v>
      </c>
      <c r="D663" s="28" t="s">
        <v>2221</v>
      </c>
      <c r="E663" s="28" t="s">
        <v>596</v>
      </c>
      <c r="F663" s="28" t="s">
        <v>1777</v>
      </c>
      <c r="G663" s="331">
        <v>737</v>
      </c>
      <c r="H663" s="28">
        <v>397</v>
      </c>
      <c r="I663" s="28">
        <v>6</v>
      </c>
    </row>
    <row r="664" spans="1:9" x14ac:dyDescent="0.25">
      <c r="A664" s="28" t="s">
        <v>2226</v>
      </c>
      <c r="B664" s="28" t="s">
        <v>2227</v>
      </c>
      <c r="C664" s="28">
        <v>2320</v>
      </c>
      <c r="D664" s="28" t="s">
        <v>2221</v>
      </c>
      <c r="E664" s="28" t="s">
        <v>597</v>
      </c>
      <c r="F664" s="28" t="s">
        <v>1778</v>
      </c>
      <c r="G664" s="331">
        <v>738</v>
      </c>
      <c r="H664" s="28">
        <v>397</v>
      </c>
      <c r="I664" s="28">
        <v>1</v>
      </c>
    </row>
    <row r="665" spans="1:9" x14ac:dyDescent="0.25">
      <c r="A665" s="28" t="s">
        <v>2226</v>
      </c>
      <c r="B665" s="28" t="s">
        <v>2227</v>
      </c>
      <c r="C665" s="28">
        <v>2320</v>
      </c>
      <c r="D665" s="28" t="s">
        <v>2221</v>
      </c>
      <c r="E665" s="28" t="s">
        <v>599</v>
      </c>
      <c r="F665" s="28" t="s">
        <v>2194</v>
      </c>
      <c r="G665" s="331">
        <v>739</v>
      </c>
      <c r="H665" s="28">
        <v>397</v>
      </c>
      <c r="I665" s="28">
        <v>11</v>
      </c>
    </row>
    <row r="666" spans="1:9" x14ac:dyDescent="0.25">
      <c r="A666" s="28" t="s">
        <v>2226</v>
      </c>
      <c r="B666" s="28" t="s">
        <v>2227</v>
      </c>
      <c r="C666" s="28">
        <v>2320</v>
      </c>
      <c r="D666" s="28" t="s">
        <v>2221</v>
      </c>
      <c r="E666" s="28" t="s">
        <v>600</v>
      </c>
      <c r="F666" s="28" t="s">
        <v>2195</v>
      </c>
      <c r="G666" s="331">
        <v>740</v>
      </c>
      <c r="H666" s="28">
        <v>397</v>
      </c>
      <c r="I666" s="28">
        <v>8</v>
      </c>
    </row>
    <row r="667" spans="1:9" x14ac:dyDescent="0.25">
      <c r="A667" s="28" t="s">
        <v>2226</v>
      </c>
      <c r="B667" s="28" t="s">
        <v>2227</v>
      </c>
      <c r="C667" s="28">
        <v>2320</v>
      </c>
      <c r="D667" s="28" t="s">
        <v>2221</v>
      </c>
      <c r="E667" s="28" t="s">
        <v>601</v>
      </c>
      <c r="F667" s="28" t="s">
        <v>1781</v>
      </c>
      <c r="G667" s="331">
        <v>741</v>
      </c>
      <c r="H667" s="28">
        <v>397</v>
      </c>
      <c r="I667" s="28">
        <v>8</v>
      </c>
    </row>
    <row r="668" spans="1:9" x14ac:dyDescent="0.25">
      <c r="A668" s="28" t="s">
        <v>2226</v>
      </c>
      <c r="B668" s="28" t="s">
        <v>2227</v>
      </c>
      <c r="C668" s="28">
        <v>2320</v>
      </c>
      <c r="D668" s="28" t="s">
        <v>2221</v>
      </c>
      <c r="E668" s="28" t="s">
        <v>603</v>
      </c>
      <c r="F668" s="28" t="s">
        <v>2198</v>
      </c>
      <c r="G668" s="331">
        <v>742</v>
      </c>
      <c r="H668" s="28">
        <v>397</v>
      </c>
      <c r="I668" s="28">
        <v>11</v>
      </c>
    </row>
    <row r="669" spans="1:9" x14ac:dyDescent="0.25">
      <c r="A669" s="28" t="s">
        <v>2226</v>
      </c>
      <c r="B669" s="28" t="s">
        <v>2227</v>
      </c>
      <c r="C669" s="28">
        <v>2320</v>
      </c>
      <c r="D669" s="28" t="s">
        <v>2221</v>
      </c>
      <c r="E669" s="28" t="s">
        <v>605</v>
      </c>
      <c r="F669" s="28" t="s">
        <v>1784</v>
      </c>
      <c r="G669" s="331">
        <v>743</v>
      </c>
      <c r="H669" s="28">
        <v>397</v>
      </c>
      <c r="I669" s="28">
        <v>1</v>
      </c>
    </row>
    <row r="670" spans="1:9" x14ac:dyDescent="0.25">
      <c r="A670" s="28" t="s">
        <v>2226</v>
      </c>
      <c r="B670" s="28" t="s">
        <v>2227</v>
      </c>
      <c r="C670" s="28">
        <v>2320</v>
      </c>
      <c r="D670" s="28" t="s">
        <v>2221</v>
      </c>
      <c r="E670" s="28" t="s">
        <v>607</v>
      </c>
      <c r="F670" s="28" t="s">
        <v>1789</v>
      </c>
      <c r="G670" s="331">
        <v>744</v>
      </c>
      <c r="H670" s="28">
        <v>397</v>
      </c>
      <c r="I670" s="28">
        <v>10</v>
      </c>
    </row>
    <row r="671" spans="1:9" x14ac:dyDescent="0.25">
      <c r="A671" s="28" t="s">
        <v>2226</v>
      </c>
      <c r="B671" s="28" t="s">
        <v>2227</v>
      </c>
      <c r="C671" s="28">
        <v>2320</v>
      </c>
      <c r="D671" s="28" t="s">
        <v>2221</v>
      </c>
      <c r="E671" s="28" t="s">
        <v>609</v>
      </c>
      <c r="F671" s="28" t="s">
        <v>1790</v>
      </c>
      <c r="G671" s="331">
        <v>745</v>
      </c>
      <c r="H671" s="28">
        <v>397</v>
      </c>
      <c r="I671" s="28">
        <v>1</v>
      </c>
    </row>
    <row r="672" spans="1:9" x14ac:dyDescent="0.25">
      <c r="A672" s="28" t="s">
        <v>2226</v>
      </c>
      <c r="B672" s="28" t="s">
        <v>2227</v>
      </c>
      <c r="C672" s="28">
        <v>2320</v>
      </c>
      <c r="D672" s="28" t="s">
        <v>2221</v>
      </c>
      <c r="E672" s="28" t="s">
        <v>611</v>
      </c>
      <c r="F672" s="28" t="s">
        <v>1793</v>
      </c>
      <c r="G672" s="331">
        <v>746</v>
      </c>
      <c r="H672" s="28">
        <v>397</v>
      </c>
      <c r="I672" s="28">
        <v>1</v>
      </c>
    </row>
    <row r="673" spans="1:9" x14ac:dyDescent="0.25">
      <c r="A673" s="28" t="s">
        <v>2226</v>
      </c>
      <c r="B673" s="28" t="s">
        <v>2227</v>
      </c>
      <c r="C673" s="28">
        <v>2320</v>
      </c>
      <c r="D673" s="28" t="s">
        <v>2221</v>
      </c>
      <c r="E673" s="28" t="s">
        <v>613</v>
      </c>
      <c r="F673" s="28" t="s">
        <v>1794</v>
      </c>
      <c r="G673" s="331">
        <v>747</v>
      </c>
      <c r="H673" s="28">
        <v>397</v>
      </c>
      <c r="I673" s="28">
        <v>4</v>
      </c>
    </row>
    <row r="674" spans="1:9" x14ac:dyDescent="0.25">
      <c r="A674" s="28" t="s">
        <v>2226</v>
      </c>
      <c r="B674" s="28" t="s">
        <v>2227</v>
      </c>
      <c r="C674" s="28">
        <v>2320</v>
      </c>
      <c r="D674" s="28" t="s">
        <v>2221</v>
      </c>
      <c r="E674" s="28" t="s">
        <v>615</v>
      </c>
      <c r="F674" s="28" t="s">
        <v>1801</v>
      </c>
      <c r="G674" s="331">
        <v>748</v>
      </c>
      <c r="H674" s="28">
        <v>397</v>
      </c>
      <c r="I674" s="28">
        <v>4</v>
      </c>
    </row>
    <row r="675" spans="1:9" x14ac:dyDescent="0.25">
      <c r="A675" s="28" t="s">
        <v>2226</v>
      </c>
      <c r="B675" s="28" t="s">
        <v>2227</v>
      </c>
      <c r="C675" s="28">
        <v>2320</v>
      </c>
      <c r="D675" s="28" t="s">
        <v>2221</v>
      </c>
      <c r="E675" s="28" t="s">
        <v>617</v>
      </c>
      <c r="F675" s="28" t="s">
        <v>1802</v>
      </c>
      <c r="G675" s="331">
        <v>749</v>
      </c>
      <c r="H675" s="28">
        <v>397</v>
      </c>
      <c r="I675" s="28">
        <v>1</v>
      </c>
    </row>
    <row r="676" spans="1:9" x14ac:dyDescent="0.25">
      <c r="A676" s="28" t="s">
        <v>2226</v>
      </c>
      <c r="B676" s="28" t="s">
        <v>2227</v>
      </c>
      <c r="C676" s="28">
        <v>2320</v>
      </c>
      <c r="D676" s="28" t="s">
        <v>2221</v>
      </c>
      <c r="E676" s="28" t="s">
        <v>619</v>
      </c>
      <c r="F676" s="28" t="s">
        <v>1809</v>
      </c>
      <c r="G676" s="331">
        <v>750</v>
      </c>
      <c r="H676" s="28">
        <v>397</v>
      </c>
      <c r="I676" s="28">
        <v>7</v>
      </c>
    </row>
    <row r="677" spans="1:9" x14ac:dyDescent="0.25">
      <c r="A677" s="28" t="s">
        <v>2226</v>
      </c>
      <c r="B677" s="28" t="s">
        <v>2227</v>
      </c>
      <c r="C677" s="28">
        <v>2320</v>
      </c>
      <c r="D677" s="28" t="s">
        <v>2221</v>
      </c>
      <c r="E677" s="28" t="s">
        <v>620</v>
      </c>
      <c r="F677" s="28" t="s">
        <v>1811</v>
      </c>
      <c r="G677" s="331">
        <v>751</v>
      </c>
      <c r="H677" s="28">
        <v>397</v>
      </c>
      <c r="I677" s="28">
        <v>4</v>
      </c>
    </row>
    <row r="678" spans="1:9" x14ac:dyDescent="0.25">
      <c r="A678" s="28" t="s">
        <v>2226</v>
      </c>
      <c r="B678" s="28" t="s">
        <v>2227</v>
      </c>
      <c r="C678" s="28">
        <v>2320</v>
      </c>
      <c r="D678" s="28" t="s">
        <v>2221</v>
      </c>
      <c r="E678" s="28" t="s">
        <v>622</v>
      </c>
      <c r="F678" s="28" t="s">
        <v>1812</v>
      </c>
      <c r="G678" s="331">
        <v>752</v>
      </c>
      <c r="H678" s="28">
        <v>397</v>
      </c>
      <c r="I678" s="28">
        <v>4</v>
      </c>
    </row>
    <row r="679" spans="1:9" x14ac:dyDescent="0.25">
      <c r="A679" s="28" t="s">
        <v>2226</v>
      </c>
      <c r="B679" s="28" t="s">
        <v>2227</v>
      </c>
      <c r="C679" s="28">
        <v>2320</v>
      </c>
      <c r="D679" s="28" t="s">
        <v>2221</v>
      </c>
      <c r="E679" s="28" t="s">
        <v>624</v>
      </c>
      <c r="F679" s="28" t="s">
        <v>1813</v>
      </c>
      <c r="G679" s="331">
        <v>753</v>
      </c>
      <c r="H679" s="28">
        <v>397</v>
      </c>
      <c r="I679" s="28">
        <v>6</v>
      </c>
    </row>
    <row r="680" spans="1:9" x14ac:dyDescent="0.25">
      <c r="A680" s="28" t="s">
        <v>2226</v>
      </c>
      <c r="B680" s="28" t="s">
        <v>2227</v>
      </c>
      <c r="C680" s="28">
        <v>2320</v>
      </c>
      <c r="D680" s="28" t="s">
        <v>2221</v>
      </c>
      <c r="E680" s="28" t="s">
        <v>625</v>
      </c>
      <c r="F680" s="28" t="s">
        <v>1820</v>
      </c>
      <c r="G680" s="331">
        <v>754</v>
      </c>
      <c r="H680" s="28">
        <v>397</v>
      </c>
      <c r="I680" s="28">
        <v>1</v>
      </c>
    </row>
    <row r="681" spans="1:9" x14ac:dyDescent="0.25">
      <c r="A681" s="28" t="s">
        <v>2226</v>
      </c>
      <c r="B681" s="28" t="s">
        <v>2227</v>
      </c>
      <c r="C681" s="28">
        <v>2320</v>
      </c>
      <c r="D681" s="28" t="s">
        <v>2221</v>
      </c>
      <c r="E681" s="28" t="s">
        <v>627</v>
      </c>
      <c r="F681" s="28" t="s">
        <v>1823</v>
      </c>
      <c r="G681" s="331">
        <v>755</v>
      </c>
      <c r="H681" s="28">
        <v>397</v>
      </c>
      <c r="I681" s="28">
        <v>6</v>
      </c>
    </row>
    <row r="682" spans="1:9" x14ac:dyDescent="0.25">
      <c r="A682" s="28" t="s">
        <v>2226</v>
      </c>
      <c r="B682" s="28" t="s">
        <v>2227</v>
      </c>
      <c r="C682" s="28">
        <v>2320</v>
      </c>
      <c r="D682" s="28" t="s">
        <v>2221</v>
      </c>
      <c r="E682" s="28" t="s">
        <v>629</v>
      </c>
      <c r="F682" s="28" t="s">
        <v>1824</v>
      </c>
      <c r="G682" s="331">
        <v>756</v>
      </c>
      <c r="H682" s="28">
        <v>397</v>
      </c>
      <c r="I682" s="28">
        <v>4</v>
      </c>
    </row>
    <row r="683" spans="1:9" x14ac:dyDescent="0.25">
      <c r="A683" s="28" t="s">
        <v>2226</v>
      </c>
      <c r="B683" s="28" t="s">
        <v>2227</v>
      </c>
      <c r="C683" s="28">
        <v>2320</v>
      </c>
      <c r="D683" s="28" t="s">
        <v>2221</v>
      </c>
      <c r="E683" s="28" t="s">
        <v>631</v>
      </c>
      <c r="F683" s="28" t="s">
        <v>1825</v>
      </c>
      <c r="G683" s="331">
        <v>757</v>
      </c>
      <c r="H683" s="28">
        <v>397</v>
      </c>
      <c r="I683" s="28">
        <v>1</v>
      </c>
    </row>
    <row r="684" spans="1:9" x14ac:dyDescent="0.25">
      <c r="A684" s="28" t="s">
        <v>2226</v>
      </c>
      <c r="B684" s="28" t="s">
        <v>2227</v>
      </c>
      <c r="C684" s="28">
        <v>2320</v>
      </c>
      <c r="D684" s="28" t="s">
        <v>2221</v>
      </c>
      <c r="E684" s="28" t="s">
        <v>633</v>
      </c>
      <c r="F684" s="28" t="s">
        <v>1826</v>
      </c>
      <c r="G684" s="331">
        <v>758</v>
      </c>
      <c r="H684" s="28">
        <v>397</v>
      </c>
      <c r="I684" s="28">
        <v>5</v>
      </c>
    </row>
    <row r="685" spans="1:9" x14ac:dyDescent="0.25">
      <c r="A685" s="28" t="s">
        <v>2226</v>
      </c>
      <c r="B685" s="28" t="s">
        <v>2227</v>
      </c>
      <c r="C685" s="28">
        <v>2320</v>
      </c>
      <c r="D685" s="28" t="s">
        <v>2221</v>
      </c>
      <c r="E685" s="28" t="s">
        <v>635</v>
      </c>
      <c r="F685" s="28" t="s">
        <v>1827</v>
      </c>
      <c r="G685" s="331">
        <v>759</v>
      </c>
      <c r="H685" s="28">
        <v>397</v>
      </c>
      <c r="I685" s="28">
        <v>6</v>
      </c>
    </row>
    <row r="686" spans="1:9" x14ac:dyDescent="0.25">
      <c r="A686" s="28" t="s">
        <v>2226</v>
      </c>
      <c r="B686" s="28" t="s">
        <v>2227</v>
      </c>
      <c r="C686" s="28">
        <v>2320</v>
      </c>
      <c r="D686" s="28" t="s">
        <v>2221</v>
      </c>
      <c r="E686" s="28" t="s">
        <v>636</v>
      </c>
      <c r="F686" s="28" t="s">
        <v>1828</v>
      </c>
      <c r="G686" s="331">
        <v>760</v>
      </c>
      <c r="H686" s="28">
        <v>397</v>
      </c>
      <c r="I686" s="28">
        <v>1</v>
      </c>
    </row>
    <row r="687" spans="1:9" x14ac:dyDescent="0.25">
      <c r="A687" s="28" t="s">
        <v>2226</v>
      </c>
      <c r="B687" s="28" t="s">
        <v>2227</v>
      </c>
      <c r="C687" s="28">
        <v>2320</v>
      </c>
      <c r="D687" s="28" t="s">
        <v>2221</v>
      </c>
      <c r="E687" s="28" t="s">
        <v>638</v>
      </c>
      <c r="F687" s="28" t="s">
        <v>1829</v>
      </c>
      <c r="G687" s="331">
        <v>761</v>
      </c>
      <c r="H687" s="28">
        <v>397</v>
      </c>
      <c r="I687" s="28">
        <v>4</v>
      </c>
    </row>
    <row r="688" spans="1:9" x14ac:dyDescent="0.25">
      <c r="A688" s="28" t="s">
        <v>2226</v>
      </c>
      <c r="B688" s="28" t="s">
        <v>2227</v>
      </c>
      <c r="C688" s="28">
        <v>2320</v>
      </c>
      <c r="D688" s="28" t="s">
        <v>2221</v>
      </c>
      <c r="E688" s="28" t="s">
        <v>640</v>
      </c>
      <c r="F688" s="28" t="s">
        <v>1830</v>
      </c>
      <c r="G688" s="331">
        <v>762</v>
      </c>
      <c r="H688" s="28">
        <v>397</v>
      </c>
      <c r="I688" s="28">
        <v>3</v>
      </c>
    </row>
    <row r="689" spans="1:9" x14ac:dyDescent="0.25">
      <c r="A689" s="28" t="s">
        <v>2226</v>
      </c>
      <c r="B689" s="28" t="s">
        <v>2227</v>
      </c>
      <c r="C689" s="28">
        <v>2320</v>
      </c>
      <c r="D689" s="28" t="s">
        <v>2221</v>
      </c>
      <c r="E689" s="28" t="s">
        <v>641</v>
      </c>
      <c r="F689" s="28" t="s">
        <v>2208</v>
      </c>
      <c r="G689" s="331">
        <v>763</v>
      </c>
      <c r="H689" s="28">
        <v>397</v>
      </c>
      <c r="I689" s="28">
        <v>1</v>
      </c>
    </row>
    <row r="690" spans="1:9" x14ac:dyDescent="0.25">
      <c r="A690" s="28" t="s">
        <v>2226</v>
      </c>
      <c r="B690" s="28" t="s">
        <v>2227</v>
      </c>
      <c r="C690" s="28">
        <v>2320</v>
      </c>
      <c r="D690" s="28" t="s">
        <v>2221</v>
      </c>
      <c r="E690" s="28" t="s">
        <v>643</v>
      </c>
      <c r="F690" s="28" t="s">
        <v>1833</v>
      </c>
      <c r="G690" s="331">
        <v>764</v>
      </c>
      <c r="H690" s="28">
        <v>397</v>
      </c>
      <c r="I690" s="28">
        <v>1</v>
      </c>
    </row>
    <row r="691" spans="1:9" x14ac:dyDescent="0.25">
      <c r="A691" s="28" t="s">
        <v>2226</v>
      </c>
      <c r="B691" s="28" t="s">
        <v>2227</v>
      </c>
      <c r="C691" s="28">
        <v>2320</v>
      </c>
      <c r="D691" s="28" t="s">
        <v>2221</v>
      </c>
      <c r="E691" s="28" t="s">
        <v>645</v>
      </c>
      <c r="F691" s="28" t="s">
        <v>2209</v>
      </c>
      <c r="G691" s="331">
        <v>765</v>
      </c>
      <c r="H691" s="28">
        <v>397</v>
      </c>
      <c r="I691" s="28">
        <v>1</v>
      </c>
    </row>
    <row r="692" spans="1:9" x14ac:dyDescent="0.25">
      <c r="A692" s="28" t="s">
        <v>2226</v>
      </c>
      <c r="B692" s="28" t="s">
        <v>2227</v>
      </c>
      <c r="C692" s="28">
        <v>2320</v>
      </c>
      <c r="D692" s="28" t="s">
        <v>2221</v>
      </c>
      <c r="E692" s="28" t="s">
        <v>647</v>
      </c>
      <c r="F692" s="28" t="s">
        <v>1840</v>
      </c>
      <c r="G692" s="331">
        <v>766</v>
      </c>
      <c r="H692" s="28">
        <v>397</v>
      </c>
      <c r="I692" s="28">
        <v>4</v>
      </c>
    </row>
    <row r="693" spans="1:9" x14ac:dyDescent="0.25">
      <c r="A693" s="28" t="s">
        <v>2226</v>
      </c>
      <c r="B693" s="28" t="s">
        <v>2227</v>
      </c>
      <c r="C693" s="28">
        <v>2320</v>
      </c>
      <c r="D693" s="28" t="s">
        <v>2221</v>
      </c>
      <c r="E693" s="28" t="s">
        <v>649</v>
      </c>
      <c r="F693" s="28" t="s">
        <v>1841</v>
      </c>
      <c r="G693" s="331">
        <v>767</v>
      </c>
      <c r="H693" s="28">
        <v>397</v>
      </c>
      <c r="I693" s="28">
        <v>5</v>
      </c>
    </row>
    <row r="694" spans="1:9" x14ac:dyDescent="0.25">
      <c r="A694" s="28" t="s">
        <v>2226</v>
      </c>
      <c r="B694" s="28" t="s">
        <v>2227</v>
      </c>
      <c r="C694" s="28">
        <v>2320</v>
      </c>
      <c r="D694" s="28" t="s">
        <v>2221</v>
      </c>
      <c r="E694" s="28" t="s">
        <v>651</v>
      </c>
      <c r="F694" s="28" t="s">
        <v>1842</v>
      </c>
      <c r="G694" s="331">
        <v>768</v>
      </c>
      <c r="H694" s="28">
        <v>397</v>
      </c>
      <c r="I694" s="28">
        <v>4</v>
      </c>
    </row>
    <row r="695" spans="1:9" x14ac:dyDescent="0.25">
      <c r="A695" s="28" t="s">
        <v>2226</v>
      </c>
      <c r="B695" s="28" t="s">
        <v>2227</v>
      </c>
      <c r="C695" s="28">
        <v>2320</v>
      </c>
      <c r="D695" s="28" t="s">
        <v>2221</v>
      </c>
      <c r="E695" s="28" t="s">
        <v>652</v>
      </c>
      <c r="F695" s="28" t="s">
        <v>1843</v>
      </c>
      <c r="G695" s="331">
        <v>769</v>
      </c>
      <c r="H695" s="28">
        <v>397</v>
      </c>
      <c r="I695" s="28">
        <v>9</v>
      </c>
    </row>
    <row r="696" spans="1:9" x14ac:dyDescent="0.25">
      <c r="A696" s="28" t="s">
        <v>2226</v>
      </c>
      <c r="B696" s="28" t="s">
        <v>2227</v>
      </c>
      <c r="C696" s="28">
        <v>2320</v>
      </c>
      <c r="D696" s="28" t="s">
        <v>2221</v>
      </c>
      <c r="E696" s="28" t="s">
        <v>654</v>
      </c>
      <c r="F696" s="28" t="s">
        <v>1844</v>
      </c>
      <c r="G696" s="331">
        <v>770</v>
      </c>
      <c r="H696" s="28">
        <v>397</v>
      </c>
      <c r="I696" s="28">
        <v>4</v>
      </c>
    </row>
    <row r="697" spans="1:9" x14ac:dyDescent="0.25">
      <c r="A697" s="28" t="s">
        <v>2226</v>
      </c>
      <c r="B697" s="28" t="s">
        <v>2227</v>
      </c>
      <c r="C697" s="28">
        <v>2320</v>
      </c>
      <c r="D697" s="28" t="s">
        <v>2221</v>
      </c>
      <c r="E697" s="28" t="s">
        <v>655</v>
      </c>
      <c r="F697" s="28" t="s">
        <v>1845</v>
      </c>
      <c r="G697" s="331">
        <v>771</v>
      </c>
      <c r="H697" s="28">
        <v>397</v>
      </c>
      <c r="I697" s="28">
        <v>1</v>
      </c>
    </row>
    <row r="698" spans="1:9" x14ac:dyDescent="0.25">
      <c r="A698" s="28" t="s">
        <v>2226</v>
      </c>
      <c r="B698" s="28" t="s">
        <v>2227</v>
      </c>
      <c r="C698" s="28">
        <v>2320</v>
      </c>
      <c r="D698" s="28" t="s">
        <v>2221</v>
      </c>
      <c r="E698" s="28" t="s">
        <v>657</v>
      </c>
      <c r="F698" s="28" t="s">
        <v>1847</v>
      </c>
      <c r="G698" s="331">
        <v>772</v>
      </c>
      <c r="H698" s="28">
        <v>397</v>
      </c>
      <c r="I698" s="28">
        <v>1</v>
      </c>
    </row>
    <row r="699" spans="1:9" x14ac:dyDescent="0.25">
      <c r="A699" s="28" t="s">
        <v>2226</v>
      </c>
      <c r="B699" s="28" t="s">
        <v>2227</v>
      </c>
      <c r="C699" s="28">
        <v>2320</v>
      </c>
      <c r="D699" s="28" t="s">
        <v>2221</v>
      </c>
      <c r="E699" s="28" t="s">
        <v>659</v>
      </c>
      <c r="F699" s="28" t="s">
        <v>1848</v>
      </c>
      <c r="G699" s="331">
        <v>773</v>
      </c>
      <c r="H699" s="28">
        <v>397</v>
      </c>
      <c r="I699" s="28">
        <v>1</v>
      </c>
    </row>
    <row r="700" spans="1:9" x14ac:dyDescent="0.25">
      <c r="A700" s="28" t="s">
        <v>2226</v>
      </c>
      <c r="B700" s="28" t="s">
        <v>2227</v>
      </c>
      <c r="C700" s="28">
        <v>2320</v>
      </c>
      <c r="D700" s="28" t="s">
        <v>2221</v>
      </c>
      <c r="E700" s="28" t="s">
        <v>661</v>
      </c>
      <c r="F700" s="28" t="s">
        <v>1850</v>
      </c>
      <c r="G700" s="331">
        <v>774</v>
      </c>
      <c r="H700" s="28">
        <v>397</v>
      </c>
      <c r="I700" s="28">
        <v>5</v>
      </c>
    </row>
    <row r="701" spans="1:9" x14ac:dyDescent="0.25">
      <c r="A701" s="28" t="s">
        <v>2226</v>
      </c>
      <c r="B701" s="28" t="s">
        <v>2227</v>
      </c>
      <c r="C701" s="28">
        <v>2320</v>
      </c>
      <c r="D701" s="28" t="s">
        <v>2221</v>
      </c>
      <c r="E701" s="28" t="s">
        <v>663</v>
      </c>
      <c r="F701" s="28" t="s">
        <v>1851</v>
      </c>
      <c r="G701" s="331">
        <v>775</v>
      </c>
      <c r="H701" s="28">
        <v>397</v>
      </c>
      <c r="I701" s="28">
        <v>1</v>
      </c>
    </row>
    <row r="702" spans="1:9" x14ac:dyDescent="0.25">
      <c r="A702" s="28" t="s">
        <v>2226</v>
      </c>
      <c r="B702" s="28" t="s">
        <v>2227</v>
      </c>
      <c r="C702" s="28">
        <v>2320</v>
      </c>
      <c r="D702" s="28" t="s">
        <v>2221</v>
      </c>
      <c r="E702" s="28" t="s">
        <v>665</v>
      </c>
      <c r="F702" s="28" t="s">
        <v>1852</v>
      </c>
      <c r="G702" s="331">
        <v>776</v>
      </c>
      <c r="H702" s="28">
        <v>397</v>
      </c>
      <c r="I702" s="28">
        <v>5</v>
      </c>
    </row>
    <row r="703" spans="1:9" x14ac:dyDescent="0.25">
      <c r="A703" s="28" t="s">
        <v>2226</v>
      </c>
      <c r="B703" s="28" t="s">
        <v>2227</v>
      </c>
      <c r="C703" s="28">
        <v>2320</v>
      </c>
      <c r="D703" s="28" t="s">
        <v>2221</v>
      </c>
      <c r="E703" s="28" t="s">
        <v>667</v>
      </c>
      <c r="F703" s="28" t="s">
        <v>1855</v>
      </c>
      <c r="G703" s="331">
        <v>777</v>
      </c>
      <c r="H703" s="28">
        <v>397</v>
      </c>
      <c r="I703" s="28">
        <v>6</v>
      </c>
    </row>
    <row r="704" spans="1:9" x14ac:dyDescent="0.25">
      <c r="A704" s="28" t="s">
        <v>2226</v>
      </c>
      <c r="B704" s="28" t="s">
        <v>2227</v>
      </c>
      <c r="C704" s="28">
        <v>2320</v>
      </c>
      <c r="D704" s="28" t="s">
        <v>2221</v>
      </c>
      <c r="E704" s="28" t="s">
        <v>669</v>
      </c>
      <c r="F704" s="28" t="s">
        <v>1856</v>
      </c>
      <c r="G704" s="331">
        <v>778</v>
      </c>
      <c r="H704" s="28">
        <v>397</v>
      </c>
      <c r="I704" s="28">
        <v>7</v>
      </c>
    </row>
  </sheetData>
  <autoFilter ref="A1:I704" xr:uid="{B03E31C0-C358-425D-B63C-A93CC501A74B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DA02E-70FD-45D7-98CF-E310DE3171B6}">
  <dimension ref="A1:I220"/>
  <sheetViews>
    <sheetView zoomScale="85" zoomScaleNormal="85" workbookViewId="0">
      <selection activeCell="B42" sqref="B42"/>
    </sheetView>
  </sheetViews>
  <sheetFormatPr baseColWidth="10" defaultRowHeight="15" x14ac:dyDescent="0.25"/>
  <cols>
    <col min="1" max="1" width="13.28515625" customWidth="1"/>
    <col min="2" max="2" width="87" customWidth="1"/>
    <col min="4" max="4" width="20.85546875" customWidth="1"/>
    <col min="6" max="6" width="52.7109375" customWidth="1"/>
  </cols>
  <sheetData>
    <row r="1" spans="1:9" x14ac:dyDescent="0.25">
      <c r="A1" s="329" t="s">
        <v>1922</v>
      </c>
      <c r="B1" s="329" t="s">
        <v>9</v>
      </c>
      <c r="C1" s="329" t="s">
        <v>1923</v>
      </c>
      <c r="D1" s="329" t="s">
        <v>1924</v>
      </c>
      <c r="E1" s="329" t="s">
        <v>1925</v>
      </c>
      <c r="F1" s="329" t="s">
        <v>1926</v>
      </c>
      <c r="G1" s="330" t="s">
        <v>1927</v>
      </c>
      <c r="H1" s="329" t="s">
        <v>1928</v>
      </c>
      <c r="I1" s="329" t="s">
        <v>1929</v>
      </c>
    </row>
    <row r="2" spans="1:9" x14ac:dyDescent="0.25">
      <c r="A2" s="28" t="s">
        <v>1489</v>
      </c>
      <c r="B2" s="28" t="s">
        <v>2228</v>
      </c>
      <c r="C2" s="28">
        <v>2259</v>
      </c>
      <c r="D2" s="28" t="s">
        <v>2074</v>
      </c>
      <c r="E2" s="28" t="s">
        <v>542</v>
      </c>
      <c r="F2" s="28" t="s">
        <v>1706</v>
      </c>
      <c r="G2" s="331">
        <v>264</v>
      </c>
      <c r="H2" s="28">
        <v>647</v>
      </c>
      <c r="I2" s="28">
        <v>9</v>
      </c>
    </row>
    <row r="3" spans="1:9" x14ac:dyDescent="0.25">
      <c r="A3" s="28" t="s">
        <v>1489</v>
      </c>
      <c r="B3" s="28" t="s">
        <v>2228</v>
      </c>
      <c r="C3" s="28">
        <v>2259</v>
      </c>
      <c r="D3" s="28" t="s">
        <v>2074</v>
      </c>
      <c r="E3" s="28" t="s">
        <v>544</v>
      </c>
      <c r="F3" s="28" t="s">
        <v>1707</v>
      </c>
      <c r="G3" s="331">
        <v>265</v>
      </c>
      <c r="H3" s="28">
        <v>647</v>
      </c>
      <c r="I3" s="28">
        <v>8</v>
      </c>
    </row>
    <row r="4" spans="1:9" x14ac:dyDescent="0.25">
      <c r="A4" s="28" t="s">
        <v>1489</v>
      </c>
      <c r="B4" s="28" t="s">
        <v>2228</v>
      </c>
      <c r="C4" s="28">
        <v>2259</v>
      </c>
      <c r="D4" s="28" t="s">
        <v>2074</v>
      </c>
      <c r="E4" s="28" t="s">
        <v>545</v>
      </c>
      <c r="F4" s="28" t="s">
        <v>2173</v>
      </c>
      <c r="G4" s="331">
        <v>266</v>
      </c>
      <c r="H4" s="28">
        <v>647</v>
      </c>
      <c r="I4" s="28">
        <v>8</v>
      </c>
    </row>
    <row r="5" spans="1:9" x14ac:dyDescent="0.25">
      <c r="A5" s="28" t="s">
        <v>1489</v>
      </c>
      <c r="B5" s="28" t="s">
        <v>2228</v>
      </c>
      <c r="C5" s="28">
        <v>2259</v>
      </c>
      <c r="D5" s="28" t="s">
        <v>2074</v>
      </c>
      <c r="E5" s="28" t="s">
        <v>547</v>
      </c>
      <c r="F5" s="28" t="s">
        <v>1708</v>
      </c>
      <c r="G5" s="331">
        <v>267</v>
      </c>
      <c r="H5" s="28">
        <v>647</v>
      </c>
      <c r="I5" s="28">
        <v>8</v>
      </c>
    </row>
    <row r="6" spans="1:9" x14ac:dyDescent="0.25">
      <c r="A6" s="28" t="s">
        <v>1489</v>
      </c>
      <c r="B6" s="28" t="s">
        <v>2228</v>
      </c>
      <c r="C6" s="28">
        <v>2259</v>
      </c>
      <c r="D6" s="28" t="s">
        <v>2074</v>
      </c>
      <c r="E6" s="28" t="s">
        <v>549</v>
      </c>
      <c r="F6" s="28" t="s">
        <v>1709</v>
      </c>
      <c r="G6" s="331">
        <v>268</v>
      </c>
      <c r="H6" s="28">
        <v>647</v>
      </c>
      <c r="I6" s="28">
        <v>9</v>
      </c>
    </row>
    <row r="7" spans="1:9" x14ac:dyDescent="0.25">
      <c r="A7" s="28" t="s">
        <v>1489</v>
      </c>
      <c r="B7" s="28" t="s">
        <v>2228</v>
      </c>
      <c r="C7" s="28">
        <v>2259</v>
      </c>
      <c r="D7" s="28" t="s">
        <v>2074</v>
      </c>
      <c r="E7" s="28" t="s">
        <v>550</v>
      </c>
      <c r="F7" s="28" t="s">
        <v>1710</v>
      </c>
      <c r="G7" s="331">
        <v>269</v>
      </c>
      <c r="H7" s="28">
        <v>647</v>
      </c>
      <c r="I7" s="28">
        <v>9</v>
      </c>
    </row>
    <row r="8" spans="1:9" x14ac:dyDescent="0.25">
      <c r="A8" s="28" t="s">
        <v>1489</v>
      </c>
      <c r="B8" s="28" t="s">
        <v>2228</v>
      </c>
      <c r="C8" s="28">
        <v>2259</v>
      </c>
      <c r="D8" s="28" t="s">
        <v>2074</v>
      </c>
      <c r="E8" s="28" t="s">
        <v>551</v>
      </c>
      <c r="F8" s="28" t="s">
        <v>1711</v>
      </c>
      <c r="G8" s="331">
        <v>270</v>
      </c>
      <c r="H8" s="28">
        <v>647</v>
      </c>
      <c r="I8" s="28">
        <v>9</v>
      </c>
    </row>
    <row r="9" spans="1:9" x14ac:dyDescent="0.25">
      <c r="A9" s="28" t="s">
        <v>1489</v>
      </c>
      <c r="B9" s="28" t="s">
        <v>2228</v>
      </c>
      <c r="C9" s="28">
        <v>2259</v>
      </c>
      <c r="D9" s="28" t="s">
        <v>2074</v>
      </c>
      <c r="E9" s="28" t="s">
        <v>553</v>
      </c>
      <c r="F9" s="28" t="s">
        <v>1712</v>
      </c>
      <c r="G9" s="331">
        <v>271</v>
      </c>
      <c r="H9" s="28">
        <v>647</v>
      </c>
      <c r="I9" s="28">
        <v>9</v>
      </c>
    </row>
    <row r="10" spans="1:9" x14ac:dyDescent="0.25">
      <c r="A10" s="28" t="s">
        <v>1489</v>
      </c>
      <c r="B10" s="28" t="s">
        <v>2228</v>
      </c>
      <c r="C10" s="28">
        <v>2259</v>
      </c>
      <c r="D10" s="28" t="s">
        <v>2074</v>
      </c>
      <c r="E10" s="28" t="s">
        <v>554</v>
      </c>
      <c r="F10" s="28" t="s">
        <v>2174</v>
      </c>
      <c r="G10" s="331">
        <v>272</v>
      </c>
      <c r="H10" s="28">
        <v>647</v>
      </c>
      <c r="I10" s="28">
        <v>9</v>
      </c>
    </row>
    <row r="11" spans="1:9" x14ac:dyDescent="0.25">
      <c r="A11" s="28" t="s">
        <v>1489</v>
      </c>
      <c r="B11" s="28" t="s">
        <v>2228</v>
      </c>
      <c r="C11" s="28">
        <v>2259</v>
      </c>
      <c r="D11" s="28" t="s">
        <v>2074</v>
      </c>
      <c r="E11" s="28" t="s">
        <v>556</v>
      </c>
      <c r="F11" s="28" t="s">
        <v>1715</v>
      </c>
      <c r="G11" s="331">
        <v>273</v>
      </c>
      <c r="H11" s="28">
        <v>647</v>
      </c>
      <c r="I11" s="28">
        <v>9</v>
      </c>
    </row>
    <row r="12" spans="1:9" x14ac:dyDescent="0.25">
      <c r="A12" s="28" t="s">
        <v>1489</v>
      </c>
      <c r="B12" s="28" t="s">
        <v>2228</v>
      </c>
      <c r="C12" s="28">
        <v>2259</v>
      </c>
      <c r="D12" s="28" t="s">
        <v>2074</v>
      </c>
      <c r="E12" s="28" t="s">
        <v>557</v>
      </c>
      <c r="F12" s="28" t="s">
        <v>1716</v>
      </c>
      <c r="G12" s="331">
        <v>274</v>
      </c>
      <c r="H12" s="28">
        <v>647</v>
      </c>
      <c r="I12" s="28">
        <v>9</v>
      </c>
    </row>
    <row r="13" spans="1:9" x14ac:dyDescent="0.25">
      <c r="A13" s="28" t="s">
        <v>1489</v>
      </c>
      <c r="B13" s="28" t="s">
        <v>2228</v>
      </c>
      <c r="C13" s="28">
        <v>2259</v>
      </c>
      <c r="D13" s="28" t="s">
        <v>2074</v>
      </c>
      <c r="E13" s="28" t="s">
        <v>559</v>
      </c>
      <c r="F13" s="28" t="s">
        <v>1717</v>
      </c>
      <c r="G13" s="331">
        <v>275</v>
      </c>
      <c r="H13" s="28">
        <v>647</v>
      </c>
      <c r="I13" s="28">
        <v>9</v>
      </c>
    </row>
    <row r="14" spans="1:9" x14ac:dyDescent="0.25">
      <c r="A14" s="28" t="s">
        <v>1489</v>
      </c>
      <c r="B14" s="28" t="s">
        <v>2228</v>
      </c>
      <c r="C14" s="28">
        <v>2259</v>
      </c>
      <c r="D14" s="28" t="s">
        <v>2074</v>
      </c>
      <c r="E14" s="28" t="s">
        <v>560</v>
      </c>
      <c r="F14" s="28" t="s">
        <v>1718</v>
      </c>
      <c r="G14" s="331">
        <v>276</v>
      </c>
      <c r="H14" s="28">
        <v>647</v>
      </c>
      <c r="I14" s="28">
        <v>9</v>
      </c>
    </row>
    <row r="15" spans="1:9" x14ac:dyDescent="0.25">
      <c r="A15" s="28" t="s">
        <v>1489</v>
      </c>
      <c r="B15" s="28" t="s">
        <v>2228</v>
      </c>
      <c r="C15" s="28">
        <v>2259</v>
      </c>
      <c r="D15" s="28" t="s">
        <v>2074</v>
      </c>
      <c r="E15" s="28" t="s">
        <v>561</v>
      </c>
      <c r="F15" s="28" t="s">
        <v>1719</v>
      </c>
      <c r="G15" s="331">
        <v>277</v>
      </c>
      <c r="H15" s="28">
        <v>647</v>
      </c>
      <c r="I15" s="28">
        <v>9</v>
      </c>
    </row>
    <row r="16" spans="1:9" x14ac:dyDescent="0.25">
      <c r="A16" s="28" t="s">
        <v>1489</v>
      </c>
      <c r="B16" s="28" t="s">
        <v>2228</v>
      </c>
      <c r="C16" s="28">
        <v>2259</v>
      </c>
      <c r="D16" s="28" t="s">
        <v>2074</v>
      </c>
      <c r="E16" s="28" t="s">
        <v>563</v>
      </c>
      <c r="F16" s="28" t="s">
        <v>1723</v>
      </c>
      <c r="G16" s="331">
        <v>278</v>
      </c>
      <c r="H16" s="28">
        <v>647</v>
      </c>
      <c r="I16" s="28">
        <v>9</v>
      </c>
    </row>
    <row r="17" spans="1:9" x14ac:dyDescent="0.25">
      <c r="A17" s="28" t="s">
        <v>1489</v>
      </c>
      <c r="B17" s="28" t="s">
        <v>2228</v>
      </c>
      <c r="C17" s="28">
        <v>2259</v>
      </c>
      <c r="D17" s="28" t="s">
        <v>2074</v>
      </c>
      <c r="E17" s="28" t="s">
        <v>564</v>
      </c>
      <c r="F17" s="28" t="s">
        <v>1724</v>
      </c>
      <c r="G17" s="331">
        <v>279</v>
      </c>
      <c r="H17" s="28">
        <v>647</v>
      </c>
      <c r="I17" s="28">
        <v>9</v>
      </c>
    </row>
    <row r="18" spans="1:9" x14ac:dyDescent="0.25">
      <c r="A18" s="28" t="s">
        <v>1489</v>
      </c>
      <c r="B18" s="28" t="s">
        <v>2228</v>
      </c>
      <c r="C18" s="28">
        <v>2259</v>
      </c>
      <c r="D18" s="28" t="s">
        <v>2074</v>
      </c>
      <c r="E18" s="28" t="s">
        <v>567</v>
      </c>
      <c r="F18" s="28" t="s">
        <v>1727</v>
      </c>
      <c r="G18" s="331">
        <v>280</v>
      </c>
      <c r="H18" s="28">
        <v>647</v>
      </c>
      <c r="I18" s="28">
        <v>9</v>
      </c>
    </row>
    <row r="19" spans="1:9" x14ac:dyDescent="0.25">
      <c r="A19" s="28" t="s">
        <v>1489</v>
      </c>
      <c r="B19" s="28" t="s">
        <v>2228</v>
      </c>
      <c r="C19" s="28">
        <v>2259</v>
      </c>
      <c r="D19" s="28" t="s">
        <v>2074</v>
      </c>
      <c r="E19" s="28" t="s">
        <v>568</v>
      </c>
      <c r="F19" s="28" t="s">
        <v>2179</v>
      </c>
      <c r="G19" s="331">
        <v>281</v>
      </c>
      <c r="H19" s="28">
        <v>647</v>
      </c>
      <c r="I19" s="28">
        <v>9</v>
      </c>
    </row>
    <row r="20" spans="1:9" x14ac:dyDescent="0.25">
      <c r="A20" s="28" t="s">
        <v>1489</v>
      </c>
      <c r="B20" s="28" t="s">
        <v>2228</v>
      </c>
      <c r="C20" s="28">
        <v>2259</v>
      </c>
      <c r="D20" s="28" t="s">
        <v>2074</v>
      </c>
      <c r="E20" s="28" t="s">
        <v>570</v>
      </c>
      <c r="F20" s="28" t="s">
        <v>1728</v>
      </c>
      <c r="G20" s="331">
        <v>282</v>
      </c>
      <c r="H20" s="28">
        <v>647</v>
      </c>
      <c r="I20" s="28">
        <v>9</v>
      </c>
    </row>
    <row r="21" spans="1:9" x14ac:dyDescent="0.25">
      <c r="A21" s="28" t="s">
        <v>1489</v>
      </c>
      <c r="B21" s="28" t="s">
        <v>2228</v>
      </c>
      <c r="C21" s="28">
        <v>2259</v>
      </c>
      <c r="D21" s="28" t="s">
        <v>2074</v>
      </c>
      <c r="E21" s="28" t="s">
        <v>572</v>
      </c>
      <c r="F21" s="28" t="s">
        <v>2180</v>
      </c>
      <c r="G21" s="331">
        <v>283</v>
      </c>
      <c r="H21" s="28">
        <v>647</v>
      </c>
      <c r="I21" s="28">
        <v>9</v>
      </c>
    </row>
    <row r="22" spans="1:9" x14ac:dyDescent="0.25">
      <c r="A22" s="28" t="s">
        <v>1489</v>
      </c>
      <c r="B22" s="28" t="s">
        <v>2228</v>
      </c>
      <c r="C22" s="28">
        <v>2259</v>
      </c>
      <c r="D22" s="28" t="s">
        <v>2074</v>
      </c>
      <c r="E22" s="28" t="s">
        <v>574</v>
      </c>
      <c r="F22" s="28" t="s">
        <v>1731</v>
      </c>
      <c r="G22" s="331">
        <v>284</v>
      </c>
      <c r="H22" s="28">
        <v>647</v>
      </c>
      <c r="I22" s="28">
        <v>9</v>
      </c>
    </row>
    <row r="23" spans="1:9" x14ac:dyDescent="0.25">
      <c r="A23" s="28" t="s">
        <v>1489</v>
      </c>
      <c r="B23" s="28" t="s">
        <v>2228</v>
      </c>
      <c r="C23" s="28">
        <v>2259</v>
      </c>
      <c r="D23" s="28" t="s">
        <v>2074</v>
      </c>
      <c r="E23" s="28" t="s">
        <v>576</v>
      </c>
      <c r="F23" s="28" t="s">
        <v>1734</v>
      </c>
      <c r="G23" s="331">
        <v>285</v>
      </c>
      <c r="H23" s="28">
        <v>647</v>
      </c>
      <c r="I23" s="28">
        <v>9</v>
      </c>
    </row>
    <row r="24" spans="1:9" x14ac:dyDescent="0.25">
      <c r="A24" s="28" t="s">
        <v>1489</v>
      </c>
      <c r="B24" s="28" t="s">
        <v>2228</v>
      </c>
      <c r="C24" s="28">
        <v>2259</v>
      </c>
      <c r="D24" s="28" t="s">
        <v>2074</v>
      </c>
      <c r="E24" s="28" t="s">
        <v>578</v>
      </c>
      <c r="F24" s="28" t="s">
        <v>1735</v>
      </c>
      <c r="G24" s="331">
        <v>286</v>
      </c>
      <c r="H24" s="28">
        <v>647</v>
      </c>
      <c r="I24" s="28">
        <v>9</v>
      </c>
    </row>
    <row r="25" spans="1:9" x14ac:dyDescent="0.25">
      <c r="A25" s="28" t="s">
        <v>1489</v>
      </c>
      <c r="B25" s="28" t="s">
        <v>2228</v>
      </c>
      <c r="C25" s="28">
        <v>2259</v>
      </c>
      <c r="D25" s="28" t="s">
        <v>2074</v>
      </c>
      <c r="E25" s="28" t="s">
        <v>580</v>
      </c>
      <c r="F25" s="28" t="s">
        <v>1738</v>
      </c>
      <c r="G25" s="331">
        <v>287</v>
      </c>
      <c r="H25" s="28">
        <v>647</v>
      </c>
      <c r="I25" s="28">
        <v>9</v>
      </c>
    </row>
    <row r="26" spans="1:9" x14ac:dyDescent="0.25">
      <c r="A26" s="28" t="s">
        <v>1489</v>
      </c>
      <c r="B26" s="28" t="s">
        <v>2228</v>
      </c>
      <c r="C26" s="28">
        <v>2259</v>
      </c>
      <c r="D26" s="28" t="s">
        <v>2074</v>
      </c>
      <c r="E26" s="28" t="s">
        <v>582</v>
      </c>
      <c r="F26" s="28" t="s">
        <v>1750</v>
      </c>
      <c r="G26" s="331">
        <v>288</v>
      </c>
      <c r="H26" s="28">
        <v>647</v>
      </c>
      <c r="I26" s="28">
        <v>9</v>
      </c>
    </row>
    <row r="27" spans="1:9" x14ac:dyDescent="0.25">
      <c r="A27" s="28" t="s">
        <v>1489</v>
      </c>
      <c r="B27" s="28" t="s">
        <v>2228</v>
      </c>
      <c r="C27" s="28">
        <v>2259</v>
      </c>
      <c r="D27" s="28" t="s">
        <v>2074</v>
      </c>
      <c r="E27" s="28" t="s">
        <v>583</v>
      </c>
      <c r="F27" s="28" t="s">
        <v>1766</v>
      </c>
      <c r="G27" s="331">
        <v>289</v>
      </c>
      <c r="H27" s="28">
        <v>647</v>
      </c>
      <c r="I27" s="28">
        <v>9</v>
      </c>
    </row>
    <row r="28" spans="1:9" x14ac:dyDescent="0.25">
      <c r="A28" s="28" t="s">
        <v>1489</v>
      </c>
      <c r="B28" s="28" t="s">
        <v>2228</v>
      </c>
      <c r="C28" s="28">
        <v>2259</v>
      </c>
      <c r="D28" s="28" t="s">
        <v>2074</v>
      </c>
      <c r="E28" s="28" t="s">
        <v>585</v>
      </c>
      <c r="F28" s="28" t="s">
        <v>1767</v>
      </c>
      <c r="G28" s="331">
        <v>290</v>
      </c>
      <c r="H28" s="28">
        <v>647</v>
      </c>
      <c r="I28" s="28">
        <v>9</v>
      </c>
    </row>
    <row r="29" spans="1:9" x14ac:dyDescent="0.25">
      <c r="A29" s="28" t="s">
        <v>1489</v>
      </c>
      <c r="B29" s="28" t="s">
        <v>2228</v>
      </c>
      <c r="C29" s="28">
        <v>2259</v>
      </c>
      <c r="D29" s="28" t="s">
        <v>2074</v>
      </c>
      <c r="E29" s="28" t="s">
        <v>587</v>
      </c>
      <c r="F29" s="28" t="s">
        <v>1772</v>
      </c>
      <c r="G29" s="331">
        <v>291</v>
      </c>
      <c r="H29" s="28">
        <v>647</v>
      </c>
      <c r="I29" s="28">
        <v>9</v>
      </c>
    </row>
    <row r="30" spans="1:9" x14ac:dyDescent="0.25">
      <c r="A30" s="28" t="s">
        <v>1489</v>
      </c>
      <c r="B30" s="28" t="s">
        <v>2228</v>
      </c>
      <c r="C30" s="28">
        <v>2259</v>
      </c>
      <c r="D30" s="28" t="s">
        <v>2074</v>
      </c>
      <c r="E30" s="28" t="s">
        <v>589</v>
      </c>
      <c r="F30" s="28" t="s">
        <v>2192</v>
      </c>
      <c r="G30" s="331">
        <v>292</v>
      </c>
      <c r="H30" s="28">
        <v>647</v>
      </c>
      <c r="I30" s="28">
        <v>9</v>
      </c>
    </row>
    <row r="31" spans="1:9" x14ac:dyDescent="0.25">
      <c r="A31" s="28" t="s">
        <v>1489</v>
      </c>
      <c r="B31" s="28" t="s">
        <v>2228</v>
      </c>
      <c r="C31" s="28">
        <v>2259</v>
      </c>
      <c r="D31" s="28" t="s">
        <v>2074</v>
      </c>
      <c r="E31" s="28" t="s">
        <v>591</v>
      </c>
      <c r="F31" s="28" t="s">
        <v>1776</v>
      </c>
      <c r="G31" s="331">
        <v>293</v>
      </c>
      <c r="H31" s="28">
        <v>647</v>
      </c>
      <c r="I31" s="28">
        <v>9</v>
      </c>
    </row>
    <row r="32" spans="1:9" x14ac:dyDescent="0.25">
      <c r="A32" s="28" t="s">
        <v>1489</v>
      </c>
      <c r="B32" s="28" t="s">
        <v>2228</v>
      </c>
      <c r="C32" s="28">
        <v>2259</v>
      </c>
      <c r="D32" s="28" t="s">
        <v>2074</v>
      </c>
      <c r="E32" s="28" t="s">
        <v>593</v>
      </c>
      <c r="F32" s="28" t="s">
        <v>2193</v>
      </c>
      <c r="G32" s="331">
        <v>294</v>
      </c>
      <c r="H32" s="28">
        <v>647</v>
      </c>
      <c r="I32" s="28">
        <v>8</v>
      </c>
    </row>
    <row r="33" spans="1:9" x14ac:dyDescent="0.25">
      <c r="A33" s="28" t="s">
        <v>1489</v>
      </c>
      <c r="B33" s="28" t="s">
        <v>2228</v>
      </c>
      <c r="C33" s="28">
        <v>2259</v>
      </c>
      <c r="D33" s="28" t="s">
        <v>2074</v>
      </c>
      <c r="E33" s="28" t="s">
        <v>596</v>
      </c>
      <c r="F33" s="28" t="s">
        <v>1777</v>
      </c>
      <c r="G33" s="331">
        <v>295</v>
      </c>
      <c r="H33" s="28">
        <v>647</v>
      </c>
      <c r="I33" s="28">
        <v>9</v>
      </c>
    </row>
    <row r="34" spans="1:9" x14ac:dyDescent="0.25">
      <c r="A34" s="28" t="s">
        <v>1489</v>
      </c>
      <c r="B34" s="28" t="s">
        <v>2228</v>
      </c>
      <c r="C34" s="28">
        <v>2259</v>
      </c>
      <c r="D34" s="28" t="s">
        <v>2074</v>
      </c>
      <c r="E34" s="28" t="s">
        <v>597</v>
      </c>
      <c r="F34" s="28" t="s">
        <v>1778</v>
      </c>
      <c r="G34" s="331">
        <v>296</v>
      </c>
      <c r="H34" s="28">
        <v>647</v>
      </c>
      <c r="I34" s="28">
        <v>9</v>
      </c>
    </row>
    <row r="35" spans="1:9" x14ac:dyDescent="0.25">
      <c r="A35" s="28" t="s">
        <v>1489</v>
      </c>
      <c r="B35" s="28" t="s">
        <v>2228</v>
      </c>
      <c r="C35" s="28">
        <v>2259</v>
      </c>
      <c r="D35" s="28" t="s">
        <v>2074</v>
      </c>
      <c r="E35" s="28" t="s">
        <v>599</v>
      </c>
      <c r="F35" s="28" t="s">
        <v>2194</v>
      </c>
      <c r="G35" s="331">
        <v>297</v>
      </c>
      <c r="H35" s="28">
        <v>647</v>
      </c>
      <c r="I35" s="28">
        <v>8</v>
      </c>
    </row>
    <row r="36" spans="1:9" x14ac:dyDescent="0.25">
      <c r="A36" s="28" t="s">
        <v>1489</v>
      </c>
      <c r="B36" s="28" t="s">
        <v>2228</v>
      </c>
      <c r="C36" s="28">
        <v>2259</v>
      </c>
      <c r="D36" s="28" t="s">
        <v>2074</v>
      </c>
      <c r="E36" s="28" t="s">
        <v>600</v>
      </c>
      <c r="F36" s="28" t="s">
        <v>2195</v>
      </c>
      <c r="G36" s="331">
        <v>298</v>
      </c>
      <c r="H36" s="28">
        <v>647</v>
      </c>
      <c r="I36" s="28">
        <v>8</v>
      </c>
    </row>
    <row r="37" spans="1:9" x14ac:dyDescent="0.25">
      <c r="A37" s="28" t="s">
        <v>1489</v>
      </c>
      <c r="B37" s="28" t="s">
        <v>2228</v>
      </c>
      <c r="C37" s="28">
        <v>2259</v>
      </c>
      <c r="D37" s="28" t="s">
        <v>2074</v>
      </c>
      <c r="E37" s="28" t="s">
        <v>601</v>
      </c>
      <c r="F37" s="28" t="s">
        <v>1781</v>
      </c>
      <c r="G37" s="331">
        <v>299</v>
      </c>
      <c r="H37" s="28">
        <v>647</v>
      </c>
      <c r="I37" s="28">
        <v>8</v>
      </c>
    </row>
    <row r="38" spans="1:9" x14ac:dyDescent="0.25">
      <c r="A38" s="28" t="s">
        <v>1489</v>
      </c>
      <c r="B38" s="28" t="s">
        <v>2228</v>
      </c>
      <c r="C38" s="28">
        <v>2259</v>
      </c>
      <c r="D38" s="28" t="s">
        <v>2074</v>
      </c>
      <c r="E38" s="28" t="s">
        <v>603</v>
      </c>
      <c r="F38" s="28" t="s">
        <v>2198</v>
      </c>
      <c r="G38" s="331">
        <v>300</v>
      </c>
      <c r="H38" s="28">
        <v>647</v>
      </c>
      <c r="I38" s="28">
        <v>8</v>
      </c>
    </row>
    <row r="39" spans="1:9" x14ac:dyDescent="0.25">
      <c r="A39" s="28" t="s">
        <v>1489</v>
      </c>
      <c r="B39" s="28" t="s">
        <v>2228</v>
      </c>
      <c r="C39" s="28">
        <v>2259</v>
      </c>
      <c r="D39" s="28" t="s">
        <v>2074</v>
      </c>
      <c r="E39" s="28" t="s">
        <v>605</v>
      </c>
      <c r="F39" s="28" t="s">
        <v>1784</v>
      </c>
      <c r="G39" s="331">
        <v>301</v>
      </c>
      <c r="H39" s="28">
        <v>647</v>
      </c>
      <c r="I39" s="28">
        <v>9</v>
      </c>
    </row>
    <row r="40" spans="1:9" x14ac:dyDescent="0.25">
      <c r="A40" s="28" t="s">
        <v>1489</v>
      </c>
      <c r="B40" s="28" t="s">
        <v>2228</v>
      </c>
      <c r="C40" s="28">
        <v>2259</v>
      </c>
      <c r="D40" s="28" t="s">
        <v>2074</v>
      </c>
      <c r="E40" s="28" t="s">
        <v>607</v>
      </c>
      <c r="F40" s="28" t="s">
        <v>1789</v>
      </c>
      <c r="G40" s="331">
        <v>302</v>
      </c>
      <c r="H40" s="28">
        <v>647</v>
      </c>
      <c r="I40" s="28">
        <v>8</v>
      </c>
    </row>
    <row r="41" spans="1:9" x14ac:dyDescent="0.25">
      <c r="A41" s="28" t="s">
        <v>1489</v>
      </c>
      <c r="B41" s="28" t="s">
        <v>2228</v>
      </c>
      <c r="C41" s="28">
        <v>2259</v>
      </c>
      <c r="D41" s="28" t="s">
        <v>2074</v>
      </c>
      <c r="E41" s="28" t="s">
        <v>609</v>
      </c>
      <c r="F41" s="28" t="s">
        <v>1790</v>
      </c>
      <c r="G41" s="331">
        <v>303</v>
      </c>
      <c r="H41" s="28">
        <v>647</v>
      </c>
      <c r="I41" s="28">
        <v>9</v>
      </c>
    </row>
    <row r="42" spans="1:9" x14ac:dyDescent="0.25">
      <c r="A42" s="28" t="s">
        <v>1489</v>
      </c>
      <c r="B42" s="28" t="s">
        <v>2228</v>
      </c>
      <c r="C42" s="28">
        <v>2259</v>
      </c>
      <c r="D42" s="28" t="s">
        <v>2074</v>
      </c>
      <c r="E42" s="28" t="s">
        <v>611</v>
      </c>
      <c r="F42" s="28" t="s">
        <v>1793</v>
      </c>
      <c r="G42" s="331">
        <v>304</v>
      </c>
      <c r="H42" s="28">
        <v>647</v>
      </c>
      <c r="I42" s="28">
        <v>9</v>
      </c>
    </row>
    <row r="43" spans="1:9" x14ac:dyDescent="0.25">
      <c r="A43" s="28" t="s">
        <v>1489</v>
      </c>
      <c r="B43" s="28" t="s">
        <v>2228</v>
      </c>
      <c r="C43" s="28">
        <v>2259</v>
      </c>
      <c r="D43" s="28" t="s">
        <v>2074</v>
      </c>
      <c r="E43" s="28" t="s">
        <v>613</v>
      </c>
      <c r="F43" s="28" t="s">
        <v>1794</v>
      </c>
      <c r="G43" s="331">
        <v>305</v>
      </c>
      <c r="H43" s="28">
        <v>647</v>
      </c>
      <c r="I43" s="28">
        <v>9</v>
      </c>
    </row>
    <row r="44" spans="1:9" x14ac:dyDescent="0.25">
      <c r="A44" s="28" t="s">
        <v>1489</v>
      </c>
      <c r="B44" s="28" t="s">
        <v>2228</v>
      </c>
      <c r="C44" s="28">
        <v>2259</v>
      </c>
      <c r="D44" s="28" t="s">
        <v>2074</v>
      </c>
      <c r="E44" s="28" t="s">
        <v>615</v>
      </c>
      <c r="F44" s="28" t="s">
        <v>1801</v>
      </c>
      <c r="G44" s="331">
        <v>306</v>
      </c>
      <c r="H44" s="28">
        <v>647</v>
      </c>
      <c r="I44" s="28">
        <v>9</v>
      </c>
    </row>
    <row r="45" spans="1:9" x14ac:dyDescent="0.25">
      <c r="A45" s="28" t="s">
        <v>1489</v>
      </c>
      <c r="B45" s="28" t="s">
        <v>2228</v>
      </c>
      <c r="C45" s="28">
        <v>2259</v>
      </c>
      <c r="D45" s="28" t="s">
        <v>2074</v>
      </c>
      <c r="E45" s="28" t="s">
        <v>617</v>
      </c>
      <c r="F45" s="28" t="s">
        <v>1802</v>
      </c>
      <c r="G45" s="331">
        <v>307</v>
      </c>
      <c r="H45" s="28">
        <v>647</v>
      </c>
      <c r="I45" s="28">
        <v>9</v>
      </c>
    </row>
    <row r="46" spans="1:9" x14ac:dyDescent="0.25">
      <c r="A46" s="28" t="s">
        <v>1489</v>
      </c>
      <c r="B46" s="28" t="s">
        <v>2228</v>
      </c>
      <c r="C46" s="28">
        <v>2259</v>
      </c>
      <c r="D46" s="28" t="s">
        <v>2074</v>
      </c>
      <c r="E46" s="28" t="s">
        <v>619</v>
      </c>
      <c r="F46" s="28" t="s">
        <v>1809</v>
      </c>
      <c r="G46" s="331">
        <v>308</v>
      </c>
      <c r="H46" s="28">
        <v>647</v>
      </c>
      <c r="I46" s="28">
        <v>8</v>
      </c>
    </row>
    <row r="47" spans="1:9" x14ac:dyDescent="0.25">
      <c r="A47" s="28" t="s">
        <v>1489</v>
      </c>
      <c r="B47" s="28" t="s">
        <v>2228</v>
      </c>
      <c r="C47" s="28">
        <v>2259</v>
      </c>
      <c r="D47" s="28" t="s">
        <v>2074</v>
      </c>
      <c r="E47" s="28" t="s">
        <v>620</v>
      </c>
      <c r="F47" s="28" t="s">
        <v>1811</v>
      </c>
      <c r="G47" s="331">
        <v>309</v>
      </c>
      <c r="H47" s="28">
        <v>647</v>
      </c>
      <c r="I47" s="28">
        <v>9</v>
      </c>
    </row>
    <row r="48" spans="1:9" x14ac:dyDescent="0.25">
      <c r="A48" s="28" t="s">
        <v>1489</v>
      </c>
      <c r="B48" s="28" t="s">
        <v>2228</v>
      </c>
      <c r="C48" s="28">
        <v>2259</v>
      </c>
      <c r="D48" s="28" t="s">
        <v>2074</v>
      </c>
      <c r="E48" s="28" t="s">
        <v>622</v>
      </c>
      <c r="F48" s="28" t="s">
        <v>1812</v>
      </c>
      <c r="G48" s="331">
        <v>310</v>
      </c>
      <c r="H48" s="28">
        <v>647</v>
      </c>
      <c r="I48" s="28">
        <v>9</v>
      </c>
    </row>
    <row r="49" spans="1:9" x14ac:dyDescent="0.25">
      <c r="A49" s="28" t="s">
        <v>1489</v>
      </c>
      <c r="B49" s="28" t="s">
        <v>2228</v>
      </c>
      <c r="C49" s="28">
        <v>2259</v>
      </c>
      <c r="D49" s="28" t="s">
        <v>2074</v>
      </c>
      <c r="E49" s="28" t="s">
        <v>624</v>
      </c>
      <c r="F49" s="28" t="s">
        <v>1813</v>
      </c>
      <c r="G49" s="331">
        <v>311</v>
      </c>
      <c r="H49" s="28">
        <v>647</v>
      </c>
      <c r="I49" s="28">
        <v>9</v>
      </c>
    </row>
    <row r="50" spans="1:9" x14ac:dyDescent="0.25">
      <c r="A50" s="28" t="s">
        <v>1489</v>
      </c>
      <c r="B50" s="28" t="s">
        <v>2228</v>
      </c>
      <c r="C50" s="28">
        <v>2259</v>
      </c>
      <c r="D50" s="28" t="s">
        <v>2074</v>
      </c>
      <c r="E50" s="28" t="s">
        <v>625</v>
      </c>
      <c r="F50" s="28" t="s">
        <v>1820</v>
      </c>
      <c r="G50" s="331">
        <v>312</v>
      </c>
      <c r="H50" s="28">
        <v>647</v>
      </c>
      <c r="I50" s="28">
        <v>9</v>
      </c>
    </row>
    <row r="51" spans="1:9" x14ac:dyDescent="0.25">
      <c r="A51" s="28" t="s">
        <v>1489</v>
      </c>
      <c r="B51" s="28" t="s">
        <v>2228</v>
      </c>
      <c r="C51" s="28">
        <v>2259</v>
      </c>
      <c r="D51" s="28" t="s">
        <v>2074</v>
      </c>
      <c r="E51" s="28" t="s">
        <v>627</v>
      </c>
      <c r="F51" s="28" t="s">
        <v>1823</v>
      </c>
      <c r="G51" s="331">
        <v>313</v>
      </c>
      <c r="H51" s="28">
        <v>647</v>
      </c>
      <c r="I51" s="28">
        <v>9</v>
      </c>
    </row>
    <row r="52" spans="1:9" x14ac:dyDescent="0.25">
      <c r="A52" s="28" t="s">
        <v>1489</v>
      </c>
      <c r="B52" s="28" t="s">
        <v>2228</v>
      </c>
      <c r="C52" s="28">
        <v>2259</v>
      </c>
      <c r="D52" s="28" t="s">
        <v>2074</v>
      </c>
      <c r="E52" s="28" t="s">
        <v>629</v>
      </c>
      <c r="F52" s="28" t="s">
        <v>1824</v>
      </c>
      <c r="G52" s="331">
        <v>314</v>
      </c>
      <c r="H52" s="28">
        <v>647</v>
      </c>
      <c r="I52" s="28">
        <v>9</v>
      </c>
    </row>
    <row r="53" spans="1:9" x14ac:dyDescent="0.25">
      <c r="A53" s="28" t="s">
        <v>1489</v>
      </c>
      <c r="B53" s="28" t="s">
        <v>2228</v>
      </c>
      <c r="C53" s="28">
        <v>2259</v>
      </c>
      <c r="D53" s="28" t="s">
        <v>2074</v>
      </c>
      <c r="E53" s="28" t="s">
        <v>631</v>
      </c>
      <c r="F53" s="28" t="s">
        <v>1825</v>
      </c>
      <c r="G53" s="331">
        <v>315</v>
      </c>
      <c r="H53" s="28">
        <v>647</v>
      </c>
      <c r="I53" s="28">
        <v>9</v>
      </c>
    </row>
    <row r="54" spans="1:9" x14ac:dyDescent="0.25">
      <c r="A54" s="28" t="s">
        <v>1489</v>
      </c>
      <c r="B54" s="28" t="s">
        <v>2228</v>
      </c>
      <c r="C54" s="28">
        <v>2259</v>
      </c>
      <c r="D54" s="28" t="s">
        <v>2074</v>
      </c>
      <c r="E54" s="28" t="s">
        <v>633</v>
      </c>
      <c r="F54" s="28" t="s">
        <v>1826</v>
      </c>
      <c r="G54" s="331">
        <v>316</v>
      </c>
      <c r="H54" s="28">
        <v>647</v>
      </c>
      <c r="I54" s="28">
        <v>9</v>
      </c>
    </row>
    <row r="55" spans="1:9" x14ac:dyDescent="0.25">
      <c r="A55" s="28" t="s">
        <v>1489</v>
      </c>
      <c r="B55" s="28" t="s">
        <v>2228</v>
      </c>
      <c r="C55" s="28">
        <v>2259</v>
      </c>
      <c r="D55" s="28" t="s">
        <v>2074</v>
      </c>
      <c r="E55" s="28" t="s">
        <v>635</v>
      </c>
      <c r="F55" s="28" t="s">
        <v>1827</v>
      </c>
      <c r="G55" s="331">
        <v>317</v>
      </c>
      <c r="H55" s="28">
        <v>647</v>
      </c>
      <c r="I55" s="28">
        <v>9</v>
      </c>
    </row>
    <row r="56" spans="1:9" x14ac:dyDescent="0.25">
      <c r="A56" s="28" t="s">
        <v>1489</v>
      </c>
      <c r="B56" s="28" t="s">
        <v>2228</v>
      </c>
      <c r="C56" s="28">
        <v>2259</v>
      </c>
      <c r="D56" s="28" t="s">
        <v>2074</v>
      </c>
      <c r="E56" s="28" t="s">
        <v>636</v>
      </c>
      <c r="F56" s="28" t="s">
        <v>1828</v>
      </c>
      <c r="G56" s="331">
        <v>318</v>
      </c>
      <c r="H56" s="28">
        <v>647</v>
      </c>
      <c r="I56" s="28">
        <v>9</v>
      </c>
    </row>
    <row r="57" spans="1:9" x14ac:dyDescent="0.25">
      <c r="A57" s="28" t="s">
        <v>1489</v>
      </c>
      <c r="B57" s="28" t="s">
        <v>2228</v>
      </c>
      <c r="C57" s="28">
        <v>2259</v>
      </c>
      <c r="D57" s="28" t="s">
        <v>2074</v>
      </c>
      <c r="E57" s="28" t="s">
        <v>638</v>
      </c>
      <c r="F57" s="28" t="s">
        <v>1829</v>
      </c>
      <c r="G57" s="331">
        <v>319</v>
      </c>
      <c r="H57" s="28">
        <v>647</v>
      </c>
      <c r="I57" s="28">
        <v>9</v>
      </c>
    </row>
    <row r="58" spans="1:9" x14ac:dyDescent="0.25">
      <c r="A58" s="28" t="s">
        <v>1489</v>
      </c>
      <c r="B58" s="28" t="s">
        <v>2228</v>
      </c>
      <c r="C58" s="28">
        <v>2259</v>
      </c>
      <c r="D58" s="28" t="s">
        <v>2074</v>
      </c>
      <c r="E58" s="28" t="s">
        <v>640</v>
      </c>
      <c r="F58" s="28" t="s">
        <v>1830</v>
      </c>
      <c r="G58" s="331">
        <v>320</v>
      </c>
      <c r="H58" s="28">
        <v>647</v>
      </c>
      <c r="I58" s="28">
        <v>9</v>
      </c>
    </row>
    <row r="59" spans="1:9" x14ac:dyDescent="0.25">
      <c r="A59" s="28" t="s">
        <v>1489</v>
      </c>
      <c r="B59" s="28" t="s">
        <v>2228</v>
      </c>
      <c r="C59" s="28">
        <v>2259</v>
      </c>
      <c r="D59" s="28" t="s">
        <v>2074</v>
      </c>
      <c r="E59" s="28" t="s">
        <v>641</v>
      </c>
      <c r="F59" s="28" t="s">
        <v>2208</v>
      </c>
      <c r="G59" s="331">
        <v>321</v>
      </c>
      <c r="H59" s="28">
        <v>647</v>
      </c>
      <c r="I59" s="28">
        <v>9</v>
      </c>
    </row>
    <row r="60" spans="1:9" x14ac:dyDescent="0.25">
      <c r="A60" s="28" t="s">
        <v>1489</v>
      </c>
      <c r="B60" s="28" t="s">
        <v>2228</v>
      </c>
      <c r="C60" s="28">
        <v>2259</v>
      </c>
      <c r="D60" s="28" t="s">
        <v>2074</v>
      </c>
      <c r="E60" s="28" t="s">
        <v>643</v>
      </c>
      <c r="F60" s="28" t="s">
        <v>1833</v>
      </c>
      <c r="G60" s="331">
        <v>322</v>
      </c>
      <c r="H60" s="28">
        <v>647</v>
      </c>
      <c r="I60" s="28">
        <v>9</v>
      </c>
    </row>
    <row r="61" spans="1:9" x14ac:dyDescent="0.25">
      <c r="A61" s="28" t="s">
        <v>1489</v>
      </c>
      <c r="B61" s="28" t="s">
        <v>2228</v>
      </c>
      <c r="C61" s="28">
        <v>2259</v>
      </c>
      <c r="D61" s="28" t="s">
        <v>2074</v>
      </c>
      <c r="E61" s="28" t="s">
        <v>645</v>
      </c>
      <c r="F61" s="28" t="s">
        <v>2209</v>
      </c>
      <c r="G61" s="331">
        <v>323</v>
      </c>
      <c r="H61" s="28">
        <v>647</v>
      </c>
      <c r="I61" s="28">
        <v>9</v>
      </c>
    </row>
    <row r="62" spans="1:9" x14ac:dyDescent="0.25">
      <c r="A62" s="28" t="s">
        <v>1489</v>
      </c>
      <c r="B62" s="28" t="s">
        <v>2228</v>
      </c>
      <c r="C62" s="28">
        <v>2259</v>
      </c>
      <c r="D62" s="28" t="s">
        <v>2074</v>
      </c>
      <c r="E62" s="28" t="s">
        <v>647</v>
      </c>
      <c r="F62" s="28" t="s">
        <v>1840</v>
      </c>
      <c r="G62" s="331">
        <v>324</v>
      </c>
      <c r="H62" s="28">
        <v>647</v>
      </c>
      <c r="I62" s="28">
        <v>9</v>
      </c>
    </row>
    <row r="63" spans="1:9" x14ac:dyDescent="0.25">
      <c r="A63" s="28" t="s">
        <v>1489</v>
      </c>
      <c r="B63" s="28" t="s">
        <v>2228</v>
      </c>
      <c r="C63" s="28">
        <v>2259</v>
      </c>
      <c r="D63" s="28" t="s">
        <v>2074</v>
      </c>
      <c r="E63" s="28" t="s">
        <v>649</v>
      </c>
      <c r="F63" s="28" t="s">
        <v>1841</v>
      </c>
      <c r="G63" s="331">
        <v>325</v>
      </c>
      <c r="H63" s="28">
        <v>647</v>
      </c>
      <c r="I63" s="28">
        <v>9</v>
      </c>
    </row>
    <row r="64" spans="1:9" x14ac:dyDescent="0.25">
      <c r="A64" s="28" t="s">
        <v>1489</v>
      </c>
      <c r="B64" s="28" t="s">
        <v>2228</v>
      </c>
      <c r="C64" s="28">
        <v>2259</v>
      </c>
      <c r="D64" s="28" t="s">
        <v>2074</v>
      </c>
      <c r="E64" s="28" t="s">
        <v>651</v>
      </c>
      <c r="F64" s="28" t="s">
        <v>1842</v>
      </c>
      <c r="G64" s="331">
        <v>326</v>
      </c>
      <c r="H64" s="28">
        <v>647</v>
      </c>
      <c r="I64" s="28">
        <v>9</v>
      </c>
    </row>
    <row r="65" spans="1:9" x14ac:dyDescent="0.25">
      <c r="A65" s="28" t="s">
        <v>1489</v>
      </c>
      <c r="B65" s="28" t="s">
        <v>2228</v>
      </c>
      <c r="C65" s="28">
        <v>2259</v>
      </c>
      <c r="D65" s="28" t="s">
        <v>2074</v>
      </c>
      <c r="E65" s="28" t="s">
        <v>652</v>
      </c>
      <c r="F65" s="28" t="s">
        <v>1843</v>
      </c>
      <c r="G65" s="331">
        <v>327</v>
      </c>
      <c r="H65" s="28">
        <v>647</v>
      </c>
      <c r="I65" s="28">
        <v>9</v>
      </c>
    </row>
    <row r="66" spans="1:9" x14ac:dyDescent="0.25">
      <c r="A66" s="28" t="s">
        <v>1489</v>
      </c>
      <c r="B66" s="28" t="s">
        <v>2228</v>
      </c>
      <c r="C66" s="28">
        <v>2259</v>
      </c>
      <c r="D66" s="28" t="s">
        <v>2074</v>
      </c>
      <c r="E66" s="28" t="s">
        <v>654</v>
      </c>
      <c r="F66" s="28" t="s">
        <v>1844</v>
      </c>
      <c r="G66" s="331">
        <v>328</v>
      </c>
      <c r="H66" s="28">
        <v>647</v>
      </c>
      <c r="I66" s="28">
        <v>9</v>
      </c>
    </row>
    <row r="67" spans="1:9" x14ac:dyDescent="0.25">
      <c r="A67" s="28" t="s">
        <v>1489</v>
      </c>
      <c r="B67" s="28" t="s">
        <v>2228</v>
      </c>
      <c r="C67" s="28">
        <v>2259</v>
      </c>
      <c r="D67" s="28" t="s">
        <v>2074</v>
      </c>
      <c r="E67" s="28" t="s">
        <v>655</v>
      </c>
      <c r="F67" s="28" t="s">
        <v>1845</v>
      </c>
      <c r="G67" s="331">
        <v>329</v>
      </c>
      <c r="H67" s="28">
        <v>647</v>
      </c>
      <c r="I67" s="28">
        <v>9</v>
      </c>
    </row>
    <row r="68" spans="1:9" x14ac:dyDescent="0.25">
      <c r="A68" s="28" t="s">
        <v>1489</v>
      </c>
      <c r="B68" s="28" t="s">
        <v>2228</v>
      </c>
      <c r="C68" s="28">
        <v>2259</v>
      </c>
      <c r="D68" s="28" t="s">
        <v>2074</v>
      </c>
      <c r="E68" s="28" t="s">
        <v>657</v>
      </c>
      <c r="F68" s="28" t="s">
        <v>1847</v>
      </c>
      <c r="G68" s="331">
        <v>330</v>
      </c>
      <c r="H68" s="28">
        <v>647</v>
      </c>
      <c r="I68" s="28">
        <v>9</v>
      </c>
    </row>
    <row r="69" spans="1:9" x14ac:dyDescent="0.25">
      <c r="A69" s="28" t="s">
        <v>1489</v>
      </c>
      <c r="B69" s="28" t="s">
        <v>2228</v>
      </c>
      <c r="C69" s="28">
        <v>2259</v>
      </c>
      <c r="D69" s="28" t="s">
        <v>2074</v>
      </c>
      <c r="E69" s="28" t="s">
        <v>659</v>
      </c>
      <c r="F69" s="28" t="s">
        <v>1848</v>
      </c>
      <c r="G69" s="331">
        <v>331</v>
      </c>
      <c r="H69" s="28">
        <v>647</v>
      </c>
      <c r="I69" s="28">
        <v>9</v>
      </c>
    </row>
    <row r="70" spans="1:9" x14ac:dyDescent="0.25">
      <c r="A70" s="28" t="s">
        <v>1489</v>
      </c>
      <c r="B70" s="28" t="s">
        <v>2228</v>
      </c>
      <c r="C70" s="28">
        <v>2259</v>
      </c>
      <c r="D70" s="28" t="s">
        <v>2074</v>
      </c>
      <c r="E70" s="28" t="s">
        <v>661</v>
      </c>
      <c r="F70" s="28" t="s">
        <v>1850</v>
      </c>
      <c r="G70" s="331">
        <v>332</v>
      </c>
      <c r="H70" s="28">
        <v>647</v>
      </c>
      <c r="I70" s="28">
        <v>9</v>
      </c>
    </row>
    <row r="71" spans="1:9" x14ac:dyDescent="0.25">
      <c r="A71" s="28" t="s">
        <v>1489</v>
      </c>
      <c r="B71" s="28" t="s">
        <v>2228</v>
      </c>
      <c r="C71" s="28">
        <v>2259</v>
      </c>
      <c r="D71" s="28" t="s">
        <v>2074</v>
      </c>
      <c r="E71" s="28" t="s">
        <v>663</v>
      </c>
      <c r="F71" s="28" t="s">
        <v>1851</v>
      </c>
      <c r="G71" s="331">
        <v>333</v>
      </c>
      <c r="H71" s="28">
        <v>647</v>
      </c>
      <c r="I71" s="28">
        <v>9</v>
      </c>
    </row>
    <row r="72" spans="1:9" x14ac:dyDescent="0.25">
      <c r="A72" s="28" t="s">
        <v>1489</v>
      </c>
      <c r="B72" s="28" t="s">
        <v>2228</v>
      </c>
      <c r="C72" s="28">
        <v>2259</v>
      </c>
      <c r="D72" s="28" t="s">
        <v>2074</v>
      </c>
      <c r="E72" s="28" t="s">
        <v>665</v>
      </c>
      <c r="F72" s="28" t="s">
        <v>1852</v>
      </c>
      <c r="G72" s="331">
        <v>334</v>
      </c>
      <c r="H72" s="28">
        <v>647</v>
      </c>
      <c r="I72" s="28">
        <v>9</v>
      </c>
    </row>
    <row r="73" spans="1:9" x14ac:dyDescent="0.25">
      <c r="A73" s="28" t="s">
        <v>1489</v>
      </c>
      <c r="B73" s="28" t="s">
        <v>2228</v>
      </c>
      <c r="C73" s="28">
        <v>2259</v>
      </c>
      <c r="D73" s="28" t="s">
        <v>2074</v>
      </c>
      <c r="E73" s="28" t="s">
        <v>667</v>
      </c>
      <c r="F73" s="28" t="s">
        <v>1855</v>
      </c>
      <c r="G73" s="331">
        <v>335</v>
      </c>
      <c r="H73" s="28">
        <v>647</v>
      </c>
      <c r="I73" s="28">
        <v>9</v>
      </c>
    </row>
    <row r="74" spans="1:9" x14ac:dyDescent="0.25">
      <c r="A74" s="28" t="s">
        <v>1489</v>
      </c>
      <c r="B74" s="28" t="s">
        <v>2228</v>
      </c>
      <c r="C74" s="28">
        <v>2259</v>
      </c>
      <c r="D74" s="28" t="s">
        <v>2074</v>
      </c>
      <c r="E74" s="28" t="s">
        <v>669</v>
      </c>
      <c r="F74" s="28" t="s">
        <v>1856</v>
      </c>
      <c r="G74" s="331">
        <v>336</v>
      </c>
      <c r="H74" s="28">
        <v>647</v>
      </c>
      <c r="I74" s="28">
        <v>9</v>
      </c>
    </row>
    <row r="75" spans="1:9" x14ac:dyDescent="0.25">
      <c r="A75" s="28" t="s">
        <v>1490</v>
      </c>
      <c r="B75" s="28" t="s">
        <v>2229</v>
      </c>
      <c r="C75" s="28">
        <v>2259</v>
      </c>
      <c r="D75" s="28" t="s">
        <v>2074</v>
      </c>
      <c r="E75" s="28" t="s">
        <v>542</v>
      </c>
      <c r="F75" s="28" t="s">
        <v>1706</v>
      </c>
      <c r="G75" s="331">
        <v>264</v>
      </c>
      <c r="H75" s="28">
        <v>653</v>
      </c>
      <c r="I75" s="28">
        <v>9</v>
      </c>
    </row>
    <row r="76" spans="1:9" x14ac:dyDescent="0.25">
      <c r="A76" s="28" t="s">
        <v>1490</v>
      </c>
      <c r="B76" s="28" t="s">
        <v>2229</v>
      </c>
      <c r="C76" s="28">
        <v>2259</v>
      </c>
      <c r="D76" s="28" t="s">
        <v>2074</v>
      </c>
      <c r="E76" s="28" t="s">
        <v>544</v>
      </c>
      <c r="F76" s="28" t="s">
        <v>1707</v>
      </c>
      <c r="G76" s="331">
        <v>265</v>
      </c>
      <c r="H76" s="28">
        <v>653</v>
      </c>
      <c r="I76" s="28">
        <v>9</v>
      </c>
    </row>
    <row r="77" spans="1:9" x14ac:dyDescent="0.25">
      <c r="A77" s="28" t="s">
        <v>1490</v>
      </c>
      <c r="B77" s="28" t="s">
        <v>2229</v>
      </c>
      <c r="C77" s="28">
        <v>2259</v>
      </c>
      <c r="D77" s="28" t="s">
        <v>2074</v>
      </c>
      <c r="E77" s="28" t="s">
        <v>545</v>
      </c>
      <c r="F77" s="28" t="s">
        <v>2173</v>
      </c>
      <c r="G77" s="331">
        <v>266</v>
      </c>
      <c r="H77" s="28">
        <v>653</v>
      </c>
      <c r="I77" s="28">
        <v>9</v>
      </c>
    </row>
    <row r="78" spans="1:9" x14ac:dyDescent="0.25">
      <c r="A78" s="28" t="s">
        <v>1490</v>
      </c>
      <c r="B78" s="28" t="s">
        <v>2229</v>
      </c>
      <c r="C78" s="28">
        <v>2259</v>
      </c>
      <c r="D78" s="28" t="s">
        <v>2074</v>
      </c>
      <c r="E78" s="28" t="s">
        <v>547</v>
      </c>
      <c r="F78" s="28" t="s">
        <v>1708</v>
      </c>
      <c r="G78" s="331">
        <v>267</v>
      </c>
      <c r="H78" s="28">
        <v>653</v>
      </c>
      <c r="I78" s="28">
        <v>9</v>
      </c>
    </row>
    <row r="79" spans="1:9" x14ac:dyDescent="0.25">
      <c r="A79" s="28" t="s">
        <v>1490</v>
      </c>
      <c r="B79" s="28" t="s">
        <v>2229</v>
      </c>
      <c r="C79" s="28">
        <v>2259</v>
      </c>
      <c r="D79" s="28" t="s">
        <v>2074</v>
      </c>
      <c r="E79" s="28" t="s">
        <v>549</v>
      </c>
      <c r="F79" s="28" t="s">
        <v>1709</v>
      </c>
      <c r="G79" s="331">
        <v>268</v>
      </c>
      <c r="H79" s="28">
        <v>653</v>
      </c>
      <c r="I79" s="28">
        <v>9</v>
      </c>
    </row>
    <row r="80" spans="1:9" x14ac:dyDescent="0.25">
      <c r="A80" s="28" t="s">
        <v>1490</v>
      </c>
      <c r="B80" s="28" t="s">
        <v>2229</v>
      </c>
      <c r="C80" s="28">
        <v>2259</v>
      </c>
      <c r="D80" s="28" t="s">
        <v>2074</v>
      </c>
      <c r="E80" s="28" t="s">
        <v>550</v>
      </c>
      <c r="F80" s="28" t="s">
        <v>1710</v>
      </c>
      <c r="G80" s="331">
        <v>269</v>
      </c>
      <c r="H80" s="28">
        <v>653</v>
      </c>
      <c r="I80" s="28">
        <v>9</v>
      </c>
    </row>
    <row r="81" spans="1:9" x14ac:dyDescent="0.25">
      <c r="A81" s="28" t="s">
        <v>1490</v>
      </c>
      <c r="B81" s="28" t="s">
        <v>2229</v>
      </c>
      <c r="C81" s="28">
        <v>2259</v>
      </c>
      <c r="D81" s="28" t="s">
        <v>2074</v>
      </c>
      <c r="E81" s="28" t="s">
        <v>551</v>
      </c>
      <c r="F81" s="28" t="s">
        <v>1711</v>
      </c>
      <c r="G81" s="331">
        <v>270</v>
      </c>
      <c r="H81" s="28">
        <v>653</v>
      </c>
      <c r="I81" s="28">
        <v>9</v>
      </c>
    </row>
    <row r="82" spans="1:9" x14ac:dyDescent="0.25">
      <c r="A82" s="28" t="s">
        <v>1490</v>
      </c>
      <c r="B82" s="28" t="s">
        <v>2229</v>
      </c>
      <c r="C82" s="28">
        <v>2259</v>
      </c>
      <c r="D82" s="28" t="s">
        <v>2074</v>
      </c>
      <c r="E82" s="28" t="s">
        <v>553</v>
      </c>
      <c r="F82" s="28" t="s">
        <v>1712</v>
      </c>
      <c r="G82" s="331">
        <v>271</v>
      </c>
      <c r="H82" s="28">
        <v>653</v>
      </c>
      <c r="I82" s="28">
        <v>9</v>
      </c>
    </row>
    <row r="83" spans="1:9" x14ac:dyDescent="0.25">
      <c r="A83" s="28" t="s">
        <v>1490</v>
      </c>
      <c r="B83" s="28" t="s">
        <v>2229</v>
      </c>
      <c r="C83" s="28">
        <v>2259</v>
      </c>
      <c r="D83" s="28" t="s">
        <v>2074</v>
      </c>
      <c r="E83" s="28" t="s">
        <v>554</v>
      </c>
      <c r="F83" s="28" t="s">
        <v>2174</v>
      </c>
      <c r="G83" s="331">
        <v>272</v>
      </c>
      <c r="H83" s="28">
        <v>653</v>
      </c>
      <c r="I83" s="28">
        <v>9</v>
      </c>
    </row>
    <row r="84" spans="1:9" x14ac:dyDescent="0.25">
      <c r="A84" s="28" t="s">
        <v>1490</v>
      </c>
      <c r="B84" s="28" t="s">
        <v>2229</v>
      </c>
      <c r="C84" s="28">
        <v>2259</v>
      </c>
      <c r="D84" s="28" t="s">
        <v>2074</v>
      </c>
      <c r="E84" s="28" t="s">
        <v>556</v>
      </c>
      <c r="F84" s="28" t="s">
        <v>1715</v>
      </c>
      <c r="G84" s="331">
        <v>273</v>
      </c>
      <c r="H84" s="28">
        <v>653</v>
      </c>
      <c r="I84" s="28">
        <v>9</v>
      </c>
    </row>
    <row r="85" spans="1:9" x14ac:dyDescent="0.25">
      <c r="A85" s="28" t="s">
        <v>1490</v>
      </c>
      <c r="B85" s="28" t="s">
        <v>2229</v>
      </c>
      <c r="C85" s="28">
        <v>2259</v>
      </c>
      <c r="D85" s="28" t="s">
        <v>2074</v>
      </c>
      <c r="E85" s="28" t="s">
        <v>557</v>
      </c>
      <c r="F85" s="28" t="s">
        <v>1716</v>
      </c>
      <c r="G85" s="331">
        <v>274</v>
      </c>
      <c r="H85" s="28">
        <v>653</v>
      </c>
      <c r="I85" s="28">
        <v>9</v>
      </c>
    </row>
    <row r="86" spans="1:9" x14ac:dyDescent="0.25">
      <c r="A86" s="28" t="s">
        <v>1490</v>
      </c>
      <c r="B86" s="28" t="s">
        <v>2229</v>
      </c>
      <c r="C86" s="28">
        <v>2259</v>
      </c>
      <c r="D86" s="28" t="s">
        <v>2074</v>
      </c>
      <c r="E86" s="28" t="s">
        <v>559</v>
      </c>
      <c r="F86" s="28" t="s">
        <v>1717</v>
      </c>
      <c r="G86" s="331">
        <v>275</v>
      </c>
      <c r="H86" s="28">
        <v>653</v>
      </c>
      <c r="I86" s="28">
        <v>9</v>
      </c>
    </row>
    <row r="87" spans="1:9" x14ac:dyDescent="0.25">
      <c r="A87" s="28" t="s">
        <v>1490</v>
      </c>
      <c r="B87" s="28" t="s">
        <v>2229</v>
      </c>
      <c r="C87" s="28">
        <v>2259</v>
      </c>
      <c r="D87" s="28" t="s">
        <v>2074</v>
      </c>
      <c r="E87" s="28" t="s">
        <v>560</v>
      </c>
      <c r="F87" s="28" t="s">
        <v>1718</v>
      </c>
      <c r="G87" s="331">
        <v>276</v>
      </c>
      <c r="H87" s="28">
        <v>653</v>
      </c>
      <c r="I87" s="28">
        <v>9</v>
      </c>
    </row>
    <row r="88" spans="1:9" x14ac:dyDescent="0.25">
      <c r="A88" s="28" t="s">
        <v>1490</v>
      </c>
      <c r="B88" s="28" t="s">
        <v>2229</v>
      </c>
      <c r="C88" s="28">
        <v>2259</v>
      </c>
      <c r="D88" s="28" t="s">
        <v>2074</v>
      </c>
      <c r="E88" s="28" t="s">
        <v>561</v>
      </c>
      <c r="F88" s="28" t="s">
        <v>1719</v>
      </c>
      <c r="G88" s="331">
        <v>277</v>
      </c>
      <c r="H88" s="28">
        <v>653</v>
      </c>
      <c r="I88" s="28">
        <v>9</v>
      </c>
    </row>
    <row r="89" spans="1:9" x14ac:dyDescent="0.25">
      <c r="A89" s="28" t="s">
        <v>1490</v>
      </c>
      <c r="B89" s="28" t="s">
        <v>2229</v>
      </c>
      <c r="C89" s="28">
        <v>2259</v>
      </c>
      <c r="D89" s="28" t="s">
        <v>2074</v>
      </c>
      <c r="E89" s="28" t="s">
        <v>563</v>
      </c>
      <c r="F89" s="28" t="s">
        <v>1723</v>
      </c>
      <c r="G89" s="331">
        <v>278</v>
      </c>
      <c r="H89" s="28">
        <v>653</v>
      </c>
      <c r="I89" s="28">
        <v>9</v>
      </c>
    </row>
    <row r="90" spans="1:9" x14ac:dyDescent="0.25">
      <c r="A90" s="28" t="s">
        <v>1490</v>
      </c>
      <c r="B90" s="28" t="s">
        <v>2229</v>
      </c>
      <c r="C90" s="28">
        <v>2259</v>
      </c>
      <c r="D90" s="28" t="s">
        <v>2074</v>
      </c>
      <c r="E90" s="28" t="s">
        <v>564</v>
      </c>
      <c r="F90" s="28" t="s">
        <v>1724</v>
      </c>
      <c r="G90" s="331">
        <v>279</v>
      </c>
      <c r="H90" s="28">
        <v>653</v>
      </c>
      <c r="I90" s="28">
        <v>9</v>
      </c>
    </row>
    <row r="91" spans="1:9" x14ac:dyDescent="0.25">
      <c r="A91" s="28" t="s">
        <v>1490</v>
      </c>
      <c r="B91" s="28" t="s">
        <v>2229</v>
      </c>
      <c r="C91" s="28">
        <v>2259</v>
      </c>
      <c r="D91" s="28" t="s">
        <v>2074</v>
      </c>
      <c r="E91" s="28" t="s">
        <v>567</v>
      </c>
      <c r="F91" s="28" t="s">
        <v>1727</v>
      </c>
      <c r="G91" s="331">
        <v>280</v>
      </c>
      <c r="H91" s="28">
        <v>653</v>
      </c>
      <c r="I91" s="28">
        <v>9</v>
      </c>
    </row>
    <row r="92" spans="1:9" x14ac:dyDescent="0.25">
      <c r="A92" s="28" t="s">
        <v>1490</v>
      </c>
      <c r="B92" s="28" t="s">
        <v>2229</v>
      </c>
      <c r="C92" s="28">
        <v>2259</v>
      </c>
      <c r="D92" s="28" t="s">
        <v>2074</v>
      </c>
      <c r="E92" s="28" t="s">
        <v>568</v>
      </c>
      <c r="F92" s="28" t="s">
        <v>2179</v>
      </c>
      <c r="G92" s="331">
        <v>281</v>
      </c>
      <c r="H92" s="28">
        <v>653</v>
      </c>
      <c r="I92" s="28">
        <v>9</v>
      </c>
    </row>
    <row r="93" spans="1:9" x14ac:dyDescent="0.25">
      <c r="A93" s="28" t="s">
        <v>1490</v>
      </c>
      <c r="B93" s="28" t="s">
        <v>2229</v>
      </c>
      <c r="C93" s="28">
        <v>2259</v>
      </c>
      <c r="D93" s="28" t="s">
        <v>2074</v>
      </c>
      <c r="E93" s="28" t="s">
        <v>570</v>
      </c>
      <c r="F93" s="28" t="s">
        <v>1728</v>
      </c>
      <c r="G93" s="331">
        <v>282</v>
      </c>
      <c r="H93" s="28">
        <v>653</v>
      </c>
      <c r="I93" s="28">
        <v>9</v>
      </c>
    </row>
    <row r="94" spans="1:9" x14ac:dyDescent="0.25">
      <c r="A94" s="28" t="s">
        <v>1490</v>
      </c>
      <c r="B94" s="28" t="s">
        <v>2229</v>
      </c>
      <c r="C94" s="28">
        <v>2259</v>
      </c>
      <c r="D94" s="28" t="s">
        <v>2074</v>
      </c>
      <c r="E94" s="28" t="s">
        <v>572</v>
      </c>
      <c r="F94" s="28" t="s">
        <v>2180</v>
      </c>
      <c r="G94" s="331">
        <v>283</v>
      </c>
      <c r="H94" s="28">
        <v>653</v>
      </c>
      <c r="I94" s="28">
        <v>9</v>
      </c>
    </row>
    <row r="95" spans="1:9" x14ac:dyDescent="0.25">
      <c r="A95" s="28" t="s">
        <v>1490</v>
      </c>
      <c r="B95" s="28" t="s">
        <v>2229</v>
      </c>
      <c r="C95" s="28">
        <v>2259</v>
      </c>
      <c r="D95" s="28" t="s">
        <v>2074</v>
      </c>
      <c r="E95" s="28" t="s">
        <v>574</v>
      </c>
      <c r="F95" s="28" t="s">
        <v>1731</v>
      </c>
      <c r="G95" s="331">
        <v>284</v>
      </c>
      <c r="H95" s="28">
        <v>653</v>
      </c>
      <c r="I95" s="28">
        <v>9</v>
      </c>
    </row>
    <row r="96" spans="1:9" x14ac:dyDescent="0.25">
      <c r="A96" s="28" t="s">
        <v>1490</v>
      </c>
      <c r="B96" s="28" t="s">
        <v>2229</v>
      </c>
      <c r="C96" s="28">
        <v>2259</v>
      </c>
      <c r="D96" s="28" t="s">
        <v>2074</v>
      </c>
      <c r="E96" s="28" t="s">
        <v>576</v>
      </c>
      <c r="F96" s="28" t="s">
        <v>1734</v>
      </c>
      <c r="G96" s="331">
        <v>285</v>
      </c>
      <c r="H96" s="28">
        <v>653</v>
      </c>
      <c r="I96" s="28">
        <v>9</v>
      </c>
    </row>
    <row r="97" spans="1:9" x14ac:dyDescent="0.25">
      <c r="A97" s="28" t="s">
        <v>1490</v>
      </c>
      <c r="B97" s="28" t="s">
        <v>2229</v>
      </c>
      <c r="C97" s="28">
        <v>2259</v>
      </c>
      <c r="D97" s="28" t="s">
        <v>2074</v>
      </c>
      <c r="E97" s="28" t="s">
        <v>578</v>
      </c>
      <c r="F97" s="28" t="s">
        <v>1735</v>
      </c>
      <c r="G97" s="331">
        <v>286</v>
      </c>
      <c r="H97" s="28">
        <v>653</v>
      </c>
      <c r="I97" s="28">
        <v>9</v>
      </c>
    </row>
    <row r="98" spans="1:9" x14ac:dyDescent="0.25">
      <c r="A98" s="28" t="s">
        <v>1490</v>
      </c>
      <c r="B98" s="28" t="s">
        <v>2229</v>
      </c>
      <c r="C98" s="28">
        <v>2259</v>
      </c>
      <c r="D98" s="28" t="s">
        <v>2074</v>
      </c>
      <c r="E98" s="28" t="s">
        <v>580</v>
      </c>
      <c r="F98" s="28" t="s">
        <v>1738</v>
      </c>
      <c r="G98" s="331">
        <v>287</v>
      </c>
      <c r="H98" s="28">
        <v>653</v>
      </c>
      <c r="I98" s="28">
        <v>9</v>
      </c>
    </row>
    <row r="99" spans="1:9" x14ac:dyDescent="0.25">
      <c r="A99" s="28" t="s">
        <v>1490</v>
      </c>
      <c r="B99" s="28" t="s">
        <v>2229</v>
      </c>
      <c r="C99" s="28">
        <v>2259</v>
      </c>
      <c r="D99" s="28" t="s">
        <v>2074</v>
      </c>
      <c r="E99" s="28" t="s">
        <v>582</v>
      </c>
      <c r="F99" s="28" t="s">
        <v>1750</v>
      </c>
      <c r="G99" s="331">
        <v>288</v>
      </c>
      <c r="H99" s="28">
        <v>653</v>
      </c>
      <c r="I99" s="28">
        <v>9</v>
      </c>
    </row>
    <row r="100" spans="1:9" x14ac:dyDescent="0.25">
      <c r="A100" s="28" t="s">
        <v>1490</v>
      </c>
      <c r="B100" s="28" t="s">
        <v>2229</v>
      </c>
      <c r="C100" s="28">
        <v>2259</v>
      </c>
      <c r="D100" s="28" t="s">
        <v>2074</v>
      </c>
      <c r="E100" s="28" t="s">
        <v>583</v>
      </c>
      <c r="F100" s="28" t="s">
        <v>1766</v>
      </c>
      <c r="G100" s="331">
        <v>289</v>
      </c>
      <c r="H100" s="28">
        <v>653</v>
      </c>
      <c r="I100" s="28">
        <v>9</v>
      </c>
    </row>
    <row r="101" spans="1:9" x14ac:dyDescent="0.25">
      <c r="A101" s="28" t="s">
        <v>1490</v>
      </c>
      <c r="B101" s="28" t="s">
        <v>2229</v>
      </c>
      <c r="C101" s="28">
        <v>2259</v>
      </c>
      <c r="D101" s="28" t="s">
        <v>2074</v>
      </c>
      <c r="E101" s="28" t="s">
        <v>585</v>
      </c>
      <c r="F101" s="28" t="s">
        <v>1767</v>
      </c>
      <c r="G101" s="331">
        <v>290</v>
      </c>
      <c r="H101" s="28">
        <v>653</v>
      </c>
      <c r="I101" s="28">
        <v>9</v>
      </c>
    </row>
    <row r="102" spans="1:9" x14ac:dyDescent="0.25">
      <c r="A102" s="28" t="s">
        <v>1490</v>
      </c>
      <c r="B102" s="28" t="s">
        <v>2229</v>
      </c>
      <c r="C102" s="28">
        <v>2259</v>
      </c>
      <c r="D102" s="28" t="s">
        <v>2074</v>
      </c>
      <c r="E102" s="28" t="s">
        <v>587</v>
      </c>
      <c r="F102" s="28" t="s">
        <v>1772</v>
      </c>
      <c r="G102" s="331">
        <v>291</v>
      </c>
      <c r="H102" s="28">
        <v>653</v>
      </c>
      <c r="I102" s="28">
        <v>9</v>
      </c>
    </row>
    <row r="103" spans="1:9" x14ac:dyDescent="0.25">
      <c r="A103" s="28" t="s">
        <v>1490</v>
      </c>
      <c r="B103" s="28" t="s">
        <v>2229</v>
      </c>
      <c r="C103" s="28">
        <v>2259</v>
      </c>
      <c r="D103" s="28" t="s">
        <v>2074</v>
      </c>
      <c r="E103" s="28" t="s">
        <v>589</v>
      </c>
      <c r="F103" s="28" t="s">
        <v>2192</v>
      </c>
      <c r="G103" s="331">
        <v>292</v>
      </c>
      <c r="H103" s="28">
        <v>653</v>
      </c>
      <c r="I103" s="28">
        <v>9</v>
      </c>
    </row>
    <row r="104" spans="1:9" x14ac:dyDescent="0.25">
      <c r="A104" s="28" t="s">
        <v>1490</v>
      </c>
      <c r="B104" s="28" t="s">
        <v>2229</v>
      </c>
      <c r="C104" s="28">
        <v>2259</v>
      </c>
      <c r="D104" s="28" t="s">
        <v>2074</v>
      </c>
      <c r="E104" s="28" t="s">
        <v>591</v>
      </c>
      <c r="F104" s="28" t="s">
        <v>1776</v>
      </c>
      <c r="G104" s="331">
        <v>293</v>
      </c>
      <c r="H104" s="28">
        <v>653</v>
      </c>
      <c r="I104" s="28">
        <v>9</v>
      </c>
    </row>
    <row r="105" spans="1:9" x14ac:dyDescent="0.25">
      <c r="A105" s="28" t="s">
        <v>1490</v>
      </c>
      <c r="B105" s="28" t="s">
        <v>2229</v>
      </c>
      <c r="C105" s="28">
        <v>2259</v>
      </c>
      <c r="D105" s="28" t="s">
        <v>2074</v>
      </c>
      <c r="E105" s="28" t="s">
        <v>593</v>
      </c>
      <c r="F105" s="28" t="s">
        <v>2193</v>
      </c>
      <c r="G105" s="331">
        <v>294</v>
      </c>
      <c r="H105" s="28">
        <v>653</v>
      </c>
      <c r="I105" s="28">
        <v>8</v>
      </c>
    </row>
    <row r="106" spans="1:9" x14ac:dyDescent="0.25">
      <c r="A106" s="28" t="s">
        <v>1490</v>
      </c>
      <c r="B106" s="28" t="s">
        <v>2229</v>
      </c>
      <c r="C106" s="28">
        <v>2259</v>
      </c>
      <c r="D106" s="28" t="s">
        <v>2074</v>
      </c>
      <c r="E106" s="28" t="s">
        <v>596</v>
      </c>
      <c r="F106" s="28" t="s">
        <v>1777</v>
      </c>
      <c r="G106" s="331">
        <v>295</v>
      </c>
      <c r="H106" s="28">
        <v>653</v>
      </c>
      <c r="I106" s="28">
        <v>9</v>
      </c>
    </row>
    <row r="107" spans="1:9" x14ac:dyDescent="0.25">
      <c r="A107" s="28" t="s">
        <v>1490</v>
      </c>
      <c r="B107" s="28" t="s">
        <v>2229</v>
      </c>
      <c r="C107" s="28">
        <v>2259</v>
      </c>
      <c r="D107" s="28" t="s">
        <v>2074</v>
      </c>
      <c r="E107" s="28" t="s">
        <v>597</v>
      </c>
      <c r="F107" s="28" t="s">
        <v>1778</v>
      </c>
      <c r="G107" s="331">
        <v>296</v>
      </c>
      <c r="H107" s="28">
        <v>653</v>
      </c>
      <c r="I107" s="28">
        <v>9</v>
      </c>
    </row>
    <row r="108" spans="1:9" x14ac:dyDescent="0.25">
      <c r="A108" s="28" t="s">
        <v>1490</v>
      </c>
      <c r="B108" s="28" t="s">
        <v>2229</v>
      </c>
      <c r="C108" s="28">
        <v>2259</v>
      </c>
      <c r="D108" s="28" t="s">
        <v>2074</v>
      </c>
      <c r="E108" s="28" t="s">
        <v>599</v>
      </c>
      <c r="F108" s="28" t="s">
        <v>2194</v>
      </c>
      <c r="G108" s="331">
        <v>297</v>
      </c>
      <c r="H108" s="28">
        <v>653</v>
      </c>
      <c r="I108" s="28">
        <v>9</v>
      </c>
    </row>
    <row r="109" spans="1:9" x14ac:dyDescent="0.25">
      <c r="A109" s="28" t="s">
        <v>1490</v>
      </c>
      <c r="B109" s="28" t="s">
        <v>2229</v>
      </c>
      <c r="C109" s="28">
        <v>2259</v>
      </c>
      <c r="D109" s="28" t="s">
        <v>2074</v>
      </c>
      <c r="E109" s="28" t="s">
        <v>600</v>
      </c>
      <c r="F109" s="28" t="s">
        <v>2195</v>
      </c>
      <c r="G109" s="331">
        <v>298</v>
      </c>
      <c r="H109" s="28">
        <v>653</v>
      </c>
      <c r="I109" s="28">
        <v>8</v>
      </c>
    </row>
    <row r="110" spans="1:9" x14ac:dyDescent="0.25">
      <c r="A110" s="28" t="s">
        <v>1490</v>
      </c>
      <c r="B110" s="28" t="s">
        <v>2229</v>
      </c>
      <c r="C110" s="28">
        <v>2259</v>
      </c>
      <c r="D110" s="28" t="s">
        <v>2074</v>
      </c>
      <c r="E110" s="28" t="s">
        <v>601</v>
      </c>
      <c r="F110" s="28" t="s">
        <v>1781</v>
      </c>
      <c r="G110" s="331">
        <v>299</v>
      </c>
      <c r="H110" s="28">
        <v>653</v>
      </c>
      <c r="I110" s="28">
        <v>8</v>
      </c>
    </row>
    <row r="111" spans="1:9" x14ac:dyDescent="0.25">
      <c r="A111" s="28" t="s">
        <v>1490</v>
      </c>
      <c r="B111" s="28" t="s">
        <v>2229</v>
      </c>
      <c r="C111" s="28">
        <v>2259</v>
      </c>
      <c r="D111" s="28" t="s">
        <v>2074</v>
      </c>
      <c r="E111" s="28" t="s">
        <v>603</v>
      </c>
      <c r="F111" s="28" t="s">
        <v>2198</v>
      </c>
      <c r="G111" s="331">
        <v>300</v>
      </c>
      <c r="H111" s="28">
        <v>653</v>
      </c>
      <c r="I111" s="28">
        <v>8</v>
      </c>
    </row>
    <row r="112" spans="1:9" x14ac:dyDescent="0.25">
      <c r="A112" s="28" t="s">
        <v>1490</v>
      </c>
      <c r="B112" s="28" t="s">
        <v>2229</v>
      </c>
      <c r="C112" s="28">
        <v>2259</v>
      </c>
      <c r="D112" s="28" t="s">
        <v>2074</v>
      </c>
      <c r="E112" s="28" t="s">
        <v>605</v>
      </c>
      <c r="F112" s="28" t="s">
        <v>1784</v>
      </c>
      <c r="G112" s="331">
        <v>301</v>
      </c>
      <c r="H112" s="28">
        <v>653</v>
      </c>
      <c r="I112" s="28">
        <v>9</v>
      </c>
    </row>
    <row r="113" spans="1:9" x14ac:dyDescent="0.25">
      <c r="A113" s="28" t="s">
        <v>1490</v>
      </c>
      <c r="B113" s="28" t="s">
        <v>2229</v>
      </c>
      <c r="C113" s="28">
        <v>2259</v>
      </c>
      <c r="D113" s="28" t="s">
        <v>2074</v>
      </c>
      <c r="E113" s="28" t="s">
        <v>607</v>
      </c>
      <c r="F113" s="28" t="s">
        <v>1789</v>
      </c>
      <c r="G113" s="331">
        <v>302</v>
      </c>
      <c r="H113" s="28">
        <v>653</v>
      </c>
      <c r="I113" s="28">
        <v>9</v>
      </c>
    </row>
    <row r="114" spans="1:9" x14ac:dyDescent="0.25">
      <c r="A114" s="28" t="s">
        <v>1490</v>
      </c>
      <c r="B114" s="28" t="s">
        <v>2229</v>
      </c>
      <c r="C114" s="28">
        <v>2259</v>
      </c>
      <c r="D114" s="28" t="s">
        <v>2074</v>
      </c>
      <c r="E114" s="28" t="s">
        <v>609</v>
      </c>
      <c r="F114" s="28" t="s">
        <v>1790</v>
      </c>
      <c r="G114" s="331">
        <v>303</v>
      </c>
      <c r="H114" s="28">
        <v>653</v>
      </c>
      <c r="I114" s="28">
        <v>9</v>
      </c>
    </row>
    <row r="115" spans="1:9" x14ac:dyDescent="0.25">
      <c r="A115" s="28" t="s">
        <v>1490</v>
      </c>
      <c r="B115" s="28" t="s">
        <v>2229</v>
      </c>
      <c r="C115" s="28">
        <v>2259</v>
      </c>
      <c r="D115" s="28" t="s">
        <v>2074</v>
      </c>
      <c r="E115" s="28" t="s">
        <v>611</v>
      </c>
      <c r="F115" s="28" t="s">
        <v>1793</v>
      </c>
      <c r="G115" s="331">
        <v>304</v>
      </c>
      <c r="H115" s="28">
        <v>653</v>
      </c>
      <c r="I115" s="28">
        <v>9</v>
      </c>
    </row>
    <row r="116" spans="1:9" x14ac:dyDescent="0.25">
      <c r="A116" s="28" t="s">
        <v>1490</v>
      </c>
      <c r="B116" s="28" t="s">
        <v>2229</v>
      </c>
      <c r="C116" s="28">
        <v>2259</v>
      </c>
      <c r="D116" s="28" t="s">
        <v>2074</v>
      </c>
      <c r="E116" s="28" t="s">
        <v>613</v>
      </c>
      <c r="F116" s="28" t="s">
        <v>1794</v>
      </c>
      <c r="G116" s="331">
        <v>305</v>
      </c>
      <c r="H116" s="28">
        <v>653</v>
      </c>
      <c r="I116" s="28">
        <v>9</v>
      </c>
    </row>
    <row r="117" spans="1:9" x14ac:dyDescent="0.25">
      <c r="A117" s="28" t="s">
        <v>1490</v>
      </c>
      <c r="B117" s="28" t="s">
        <v>2229</v>
      </c>
      <c r="C117" s="28">
        <v>2259</v>
      </c>
      <c r="D117" s="28" t="s">
        <v>2074</v>
      </c>
      <c r="E117" s="28" t="s">
        <v>615</v>
      </c>
      <c r="F117" s="28" t="s">
        <v>1801</v>
      </c>
      <c r="G117" s="331">
        <v>306</v>
      </c>
      <c r="H117" s="28">
        <v>653</v>
      </c>
      <c r="I117" s="28">
        <v>9</v>
      </c>
    </row>
    <row r="118" spans="1:9" x14ac:dyDescent="0.25">
      <c r="A118" s="28" t="s">
        <v>1490</v>
      </c>
      <c r="B118" s="28" t="s">
        <v>2229</v>
      </c>
      <c r="C118" s="28">
        <v>2259</v>
      </c>
      <c r="D118" s="28" t="s">
        <v>2074</v>
      </c>
      <c r="E118" s="28" t="s">
        <v>617</v>
      </c>
      <c r="F118" s="28" t="s">
        <v>1802</v>
      </c>
      <c r="G118" s="331">
        <v>307</v>
      </c>
      <c r="H118" s="28">
        <v>653</v>
      </c>
      <c r="I118" s="28">
        <v>9</v>
      </c>
    </row>
    <row r="119" spans="1:9" x14ac:dyDescent="0.25">
      <c r="A119" s="28" t="s">
        <v>1490</v>
      </c>
      <c r="B119" s="28" t="s">
        <v>2229</v>
      </c>
      <c r="C119" s="28">
        <v>2259</v>
      </c>
      <c r="D119" s="28" t="s">
        <v>2074</v>
      </c>
      <c r="E119" s="28" t="s">
        <v>619</v>
      </c>
      <c r="F119" s="28" t="s">
        <v>1809</v>
      </c>
      <c r="G119" s="331">
        <v>308</v>
      </c>
      <c r="H119" s="28">
        <v>653</v>
      </c>
      <c r="I119" s="28">
        <v>9</v>
      </c>
    </row>
    <row r="120" spans="1:9" x14ac:dyDescent="0.25">
      <c r="A120" s="28" t="s">
        <v>1490</v>
      </c>
      <c r="B120" s="28" t="s">
        <v>2229</v>
      </c>
      <c r="C120" s="28">
        <v>2259</v>
      </c>
      <c r="D120" s="28" t="s">
        <v>2074</v>
      </c>
      <c r="E120" s="28" t="s">
        <v>620</v>
      </c>
      <c r="F120" s="28" t="s">
        <v>1811</v>
      </c>
      <c r="G120" s="331">
        <v>309</v>
      </c>
      <c r="H120" s="28">
        <v>653</v>
      </c>
      <c r="I120" s="28">
        <v>9</v>
      </c>
    </row>
    <row r="121" spans="1:9" x14ac:dyDescent="0.25">
      <c r="A121" s="28" t="s">
        <v>1490</v>
      </c>
      <c r="B121" s="28" t="s">
        <v>2229</v>
      </c>
      <c r="C121" s="28">
        <v>2259</v>
      </c>
      <c r="D121" s="28" t="s">
        <v>2074</v>
      </c>
      <c r="E121" s="28" t="s">
        <v>622</v>
      </c>
      <c r="F121" s="28" t="s">
        <v>1812</v>
      </c>
      <c r="G121" s="331">
        <v>310</v>
      </c>
      <c r="H121" s="28">
        <v>653</v>
      </c>
      <c r="I121" s="28">
        <v>9</v>
      </c>
    </row>
    <row r="122" spans="1:9" x14ac:dyDescent="0.25">
      <c r="A122" s="28" t="s">
        <v>1490</v>
      </c>
      <c r="B122" s="28" t="s">
        <v>2229</v>
      </c>
      <c r="C122" s="28">
        <v>2259</v>
      </c>
      <c r="D122" s="28" t="s">
        <v>2074</v>
      </c>
      <c r="E122" s="28" t="s">
        <v>624</v>
      </c>
      <c r="F122" s="28" t="s">
        <v>1813</v>
      </c>
      <c r="G122" s="331">
        <v>311</v>
      </c>
      <c r="H122" s="28">
        <v>653</v>
      </c>
      <c r="I122" s="28">
        <v>9</v>
      </c>
    </row>
    <row r="123" spans="1:9" x14ac:dyDescent="0.25">
      <c r="A123" s="28" t="s">
        <v>1490</v>
      </c>
      <c r="B123" s="28" t="s">
        <v>2229</v>
      </c>
      <c r="C123" s="28">
        <v>2259</v>
      </c>
      <c r="D123" s="28" t="s">
        <v>2074</v>
      </c>
      <c r="E123" s="28" t="s">
        <v>625</v>
      </c>
      <c r="F123" s="28" t="s">
        <v>1820</v>
      </c>
      <c r="G123" s="331">
        <v>312</v>
      </c>
      <c r="H123" s="28">
        <v>653</v>
      </c>
      <c r="I123" s="28">
        <v>9</v>
      </c>
    </row>
    <row r="124" spans="1:9" x14ac:dyDescent="0.25">
      <c r="A124" s="28" t="s">
        <v>1490</v>
      </c>
      <c r="B124" s="28" t="s">
        <v>2229</v>
      </c>
      <c r="C124" s="28">
        <v>2259</v>
      </c>
      <c r="D124" s="28" t="s">
        <v>2074</v>
      </c>
      <c r="E124" s="28" t="s">
        <v>627</v>
      </c>
      <c r="F124" s="28" t="s">
        <v>1823</v>
      </c>
      <c r="G124" s="331">
        <v>313</v>
      </c>
      <c r="H124" s="28">
        <v>653</v>
      </c>
      <c r="I124" s="28">
        <v>9</v>
      </c>
    </row>
    <row r="125" spans="1:9" x14ac:dyDescent="0.25">
      <c r="A125" s="28" t="s">
        <v>1490</v>
      </c>
      <c r="B125" s="28" t="s">
        <v>2229</v>
      </c>
      <c r="C125" s="28">
        <v>2259</v>
      </c>
      <c r="D125" s="28" t="s">
        <v>2074</v>
      </c>
      <c r="E125" s="28" t="s">
        <v>629</v>
      </c>
      <c r="F125" s="28" t="s">
        <v>1824</v>
      </c>
      <c r="G125" s="331">
        <v>314</v>
      </c>
      <c r="H125" s="28">
        <v>653</v>
      </c>
      <c r="I125" s="28">
        <v>9</v>
      </c>
    </row>
    <row r="126" spans="1:9" x14ac:dyDescent="0.25">
      <c r="A126" s="28" t="s">
        <v>1490</v>
      </c>
      <c r="B126" s="28" t="s">
        <v>2229</v>
      </c>
      <c r="C126" s="28">
        <v>2259</v>
      </c>
      <c r="D126" s="28" t="s">
        <v>2074</v>
      </c>
      <c r="E126" s="28" t="s">
        <v>631</v>
      </c>
      <c r="F126" s="28" t="s">
        <v>1825</v>
      </c>
      <c r="G126" s="331">
        <v>315</v>
      </c>
      <c r="H126" s="28">
        <v>653</v>
      </c>
      <c r="I126" s="28">
        <v>9</v>
      </c>
    </row>
    <row r="127" spans="1:9" x14ac:dyDescent="0.25">
      <c r="A127" s="28" t="s">
        <v>1490</v>
      </c>
      <c r="B127" s="28" t="s">
        <v>2229</v>
      </c>
      <c r="C127" s="28">
        <v>2259</v>
      </c>
      <c r="D127" s="28" t="s">
        <v>2074</v>
      </c>
      <c r="E127" s="28" t="s">
        <v>633</v>
      </c>
      <c r="F127" s="28" t="s">
        <v>1826</v>
      </c>
      <c r="G127" s="331">
        <v>316</v>
      </c>
      <c r="H127" s="28">
        <v>653</v>
      </c>
      <c r="I127" s="28">
        <v>9</v>
      </c>
    </row>
    <row r="128" spans="1:9" x14ac:dyDescent="0.25">
      <c r="A128" s="28" t="s">
        <v>1490</v>
      </c>
      <c r="B128" s="28" t="s">
        <v>2229</v>
      </c>
      <c r="C128" s="28">
        <v>2259</v>
      </c>
      <c r="D128" s="28" t="s">
        <v>2074</v>
      </c>
      <c r="E128" s="28" t="s">
        <v>635</v>
      </c>
      <c r="F128" s="28" t="s">
        <v>1827</v>
      </c>
      <c r="G128" s="331">
        <v>317</v>
      </c>
      <c r="H128" s="28">
        <v>653</v>
      </c>
      <c r="I128" s="28">
        <v>9</v>
      </c>
    </row>
    <row r="129" spans="1:9" x14ac:dyDescent="0.25">
      <c r="A129" s="28" t="s">
        <v>1490</v>
      </c>
      <c r="B129" s="28" t="s">
        <v>2229</v>
      </c>
      <c r="C129" s="28">
        <v>2259</v>
      </c>
      <c r="D129" s="28" t="s">
        <v>2074</v>
      </c>
      <c r="E129" s="28" t="s">
        <v>636</v>
      </c>
      <c r="F129" s="28" t="s">
        <v>1828</v>
      </c>
      <c r="G129" s="331">
        <v>318</v>
      </c>
      <c r="H129" s="28">
        <v>653</v>
      </c>
      <c r="I129" s="28">
        <v>9</v>
      </c>
    </row>
    <row r="130" spans="1:9" x14ac:dyDescent="0.25">
      <c r="A130" s="28" t="s">
        <v>1490</v>
      </c>
      <c r="B130" s="28" t="s">
        <v>2229</v>
      </c>
      <c r="C130" s="28">
        <v>2259</v>
      </c>
      <c r="D130" s="28" t="s">
        <v>2074</v>
      </c>
      <c r="E130" s="28" t="s">
        <v>638</v>
      </c>
      <c r="F130" s="28" t="s">
        <v>1829</v>
      </c>
      <c r="G130" s="331">
        <v>319</v>
      </c>
      <c r="H130" s="28">
        <v>653</v>
      </c>
      <c r="I130" s="28">
        <v>9</v>
      </c>
    </row>
    <row r="131" spans="1:9" x14ac:dyDescent="0.25">
      <c r="A131" s="28" t="s">
        <v>1490</v>
      </c>
      <c r="B131" s="28" t="s">
        <v>2229</v>
      </c>
      <c r="C131" s="28">
        <v>2259</v>
      </c>
      <c r="D131" s="28" t="s">
        <v>2074</v>
      </c>
      <c r="E131" s="28" t="s">
        <v>640</v>
      </c>
      <c r="F131" s="28" t="s">
        <v>1830</v>
      </c>
      <c r="G131" s="331">
        <v>320</v>
      </c>
      <c r="H131" s="28">
        <v>653</v>
      </c>
      <c r="I131" s="28">
        <v>9</v>
      </c>
    </row>
    <row r="132" spans="1:9" x14ac:dyDescent="0.25">
      <c r="A132" s="28" t="s">
        <v>1490</v>
      </c>
      <c r="B132" s="28" t="s">
        <v>2229</v>
      </c>
      <c r="C132" s="28">
        <v>2259</v>
      </c>
      <c r="D132" s="28" t="s">
        <v>2074</v>
      </c>
      <c r="E132" s="28" t="s">
        <v>641</v>
      </c>
      <c r="F132" s="28" t="s">
        <v>2208</v>
      </c>
      <c r="G132" s="331">
        <v>321</v>
      </c>
      <c r="H132" s="28">
        <v>653</v>
      </c>
      <c r="I132" s="28">
        <v>9</v>
      </c>
    </row>
    <row r="133" spans="1:9" x14ac:dyDescent="0.25">
      <c r="A133" s="28" t="s">
        <v>1490</v>
      </c>
      <c r="B133" s="28" t="s">
        <v>2229</v>
      </c>
      <c r="C133" s="28">
        <v>2259</v>
      </c>
      <c r="D133" s="28" t="s">
        <v>2074</v>
      </c>
      <c r="E133" s="28" t="s">
        <v>643</v>
      </c>
      <c r="F133" s="28" t="s">
        <v>1833</v>
      </c>
      <c r="G133" s="331">
        <v>322</v>
      </c>
      <c r="H133" s="28">
        <v>653</v>
      </c>
      <c r="I133" s="28">
        <v>9</v>
      </c>
    </row>
    <row r="134" spans="1:9" x14ac:dyDescent="0.25">
      <c r="A134" s="28" t="s">
        <v>1490</v>
      </c>
      <c r="B134" s="28" t="s">
        <v>2229</v>
      </c>
      <c r="C134" s="28">
        <v>2259</v>
      </c>
      <c r="D134" s="28" t="s">
        <v>2074</v>
      </c>
      <c r="E134" s="28" t="s">
        <v>645</v>
      </c>
      <c r="F134" s="28" t="s">
        <v>2209</v>
      </c>
      <c r="G134" s="331">
        <v>323</v>
      </c>
      <c r="H134" s="28">
        <v>653</v>
      </c>
      <c r="I134" s="28">
        <v>9</v>
      </c>
    </row>
    <row r="135" spans="1:9" x14ac:dyDescent="0.25">
      <c r="A135" s="28" t="s">
        <v>1490</v>
      </c>
      <c r="B135" s="28" t="s">
        <v>2229</v>
      </c>
      <c r="C135" s="28">
        <v>2259</v>
      </c>
      <c r="D135" s="28" t="s">
        <v>2074</v>
      </c>
      <c r="E135" s="28" t="s">
        <v>647</v>
      </c>
      <c r="F135" s="28" t="s">
        <v>1840</v>
      </c>
      <c r="G135" s="331">
        <v>324</v>
      </c>
      <c r="H135" s="28">
        <v>653</v>
      </c>
      <c r="I135" s="28">
        <v>9</v>
      </c>
    </row>
    <row r="136" spans="1:9" x14ac:dyDescent="0.25">
      <c r="A136" s="28" t="s">
        <v>1490</v>
      </c>
      <c r="B136" s="28" t="s">
        <v>2229</v>
      </c>
      <c r="C136" s="28">
        <v>2259</v>
      </c>
      <c r="D136" s="28" t="s">
        <v>2074</v>
      </c>
      <c r="E136" s="28" t="s">
        <v>649</v>
      </c>
      <c r="F136" s="28" t="s">
        <v>1841</v>
      </c>
      <c r="G136" s="331">
        <v>325</v>
      </c>
      <c r="H136" s="28">
        <v>653</v>
      </c>
      <c r="I136" s="28">
        <v>9</v>
      </c>
    </row>
    <row r="137" spans="1:9" x14ac:dyDescent="0.25">
      <c r="A137" s="28" t="s">
        <v>1490</v>
      </c>
      <c r="B137" s="28" t="s">
        <v>2229</v>
      </c>
      <c r="C137" s="28">
        <v>2259</v>
      </c>
      <c r="D137" s="28" t="s">
        <v>2074</v>
      </c>
      <c r="E137" s="28" t="s">
        <v>651</v>
      </c>
      <c r="F137" s="28" t="s">
        <v>1842</v>
      </c>
      <c r="G137" s="331">
        <v>326</v>
      </c>
      <c r="H137" s="28">
        <v>653</v>
      </c>
      <c r="I137" s="28">
        <v>9</v>
      </c>
    </row>
    <row r="138" spans="1:9" x14ac:dyDescent="0.25">
      <c r="A138" s="28" t="s">
        <v>1490</v>
      </c>
      <c r="B138" s="28" t="s">
        <v>2229</v>
      </c>
      <c r="C138" s="28">
        <v>2259</v>
      </c>
      <c r="D138" s="28" t="s">
        <v>2074</v>
      </c>
      <c r="E138" s="28" t="s">
        <v>652</v>
      </c>
      <c r="F138" s="28" t="s">
        <v>1843</v>
      </c>
      <c r="G138" s="331">
        <v>327</v>
      </c>
      <c r="H138" s="28">
        <v>653</v>
      </c>
      <c r="I138" s="28">
        <v>9</v>
      </c>
    </row>
    <row r="139" spans="1:9" x14ac:dyDescent="0.25">
      <c r="A139" s="28" t="s">
        <v>1490</v>
      </c>
      <c r="B139" s="28" t="s">
        <v>2229</v>
      </c>
      <c r="C139" s="28">
        <v>2259</v>
      </c>
      <c r="D139" s="28" t="s">
        <v>2074</v>
      </c>
      <c r="E139" s="28" t="s">
        <v>654</v>
      </c>
      <c r="F139" s="28" t="s">
        <v>1844</v>
      </c>
      <c r="G139" s="331">
        <v>328</v>
      </c>
      <c r="H139" s="28">
        <v>653</v>
      </c>
      <c r="I139" s="28">
        <v>9</v>
      </c>
    </row>
    <row r="140" spans="1:9" x14ac:dyDescent="0.25">
      <c r="A140" s="28" t="s">
        <v>1490</v>
      </c>
      <c r="B140" s="28" t="s">
        <v>2229</v>
      </c>
      <c r="C140" s="28">
        <v>2259</v>
      </c>
      <c r="D140" s="28" t="s">
        <v>2074</v>
      </c>
      <c r="E140" s="28" t="s">
        <v>655</v>
      </c>
      <c r="F140" s="28" t="s">
        <v>1845</v>
      </c>
      <c r="G140" s="331">
        <v>329</v>
      </c>
      <c r="H140" s="28">
        <v>653</v>
      </c>
      <c r="I140" s="28">
        <v>9</v>
      </c>
    </row>
    <row r="141" spans="1:9" x14ac:dyDescent="0.25">
      <c r="A141" s="28" t="s">
        <v>1490</v>
      </c>
      <c r="B141" s="28" t="s">
        <v>2229</v>
      </c>
      <c r="C141" s="28">
        <v>2259</v>
      </c>
      <c r="D141" s="28" t="s">
        <v>2074</v>
      </c>
      <c r="E141" s="28" t="s">
        <v>657</v>
      </c>
      <c r="F141" s="28" t="s">
        <v>1847</v>
      </c>
      <c r="G141" s="331">
        <v>330</v>
      </c>
      <c r="H141" s="28">
        <v>653</v>
      </c>
      <c r="I141" s="28">
        <v>9</v>
      </c>
    </row>
    <row r="142" spans="1:9" x14ac:dyDescent="0.25">
      <c r="A142" s="28" t="s">
        <v>1490</v>
      </c>
      <c r="B142" s="28" t="s">
        <v>2229</v>
      </c>
      <c r="C142" s="28">
        <v>2259</v>
      </c>
      <c r="D142" s="28" t="s">
        <v>2074</v>
      </c>
      <c r="E142" s="28" t="s">
        <v>659</v>
      </c>
      <c r="F142" s="28" t="s">
        <v>1848</v>
      </c>
      <c r="G142" s="331">
        <v>331</v>
      </c>
      <c r="H142" s="28">
        <v>653</v>
      </c>
      <c r="I142" s="28">
        <v>9</v>
      </c>
    </row>
    <row r="143" spans="1:9" x14ac:dyDescent="0.25">
      <c r="A143" s="28" t="s">
        <v>1490</v>
      </c>
      <c r="B143" s="28" t="s">
        <v>2229</v>
      </c>
      <c r="C143" s="28">
        <v>2259</v>
      </c>
      <c r="D143" s="28" t="s">
        <v>2074</v>
      </c>
      <c r="E143" s="28" t="s">
        <v>661</v>
      </c>
      <c r="F143" s="28" t="s">
        <v>1850</v>
      </c>
      <c r="G143" s="331">
        <v>332</v>
      </c>
      <c r="H143" s="28">
        <v>653</v>
      </c>
      <c r="I143" s="28">
        <v>9</v>
      </c>
    </row>
    <row r="144" spans="1:9" x14ac:dyDescent="0.25">
      <c r="A144" s="28" t="s">
        <v>1490</v>
      </c>
      <c r="B144" s="28" t="s">
        <v>2229</v>
      </c>
      <c r="C144" s="28">
        <v>2259</v>
      </c>
      <c r="D144" s="28" t="s">
        <v>2074</v>
      </c>
      <c r="E144" s="28" t="s">
        <v>663</v>
      </c>
      <c r="F144" s="28" t="s">
        <v>1851</v>
      </c>
      <c r="G144" s="331">
        <v>333</v>
      </c>
      <c r="H144" s="28">
        <v>653</v>
      </c>
      <c r="I144" s="28">
        <v>9</v>
      </c>
    </row>
    <row r="145" spans="1:9" x14ac:dyDescent="0.25">
      <c r="A145" s="28" t="s">
        <v>1490</v>
      </c>
      <c r="B145" s="28" t="s">
        <v>2229</v>
      </c>
      <c r="C145" s="28">
        <v>2259</v>
      </c>
      <c r="D145" s="28" t="s">
        <v>2074</v>
      </c>
      <c r="E145" s="28" t="s">
        <v>665</v>
      </c>
      <c r="F145" s="28" t="s">
        <v>1852</v>
      </c>
      <c r="G145" s="331">
        <v>334</v>
      </c>
      <c r="H145" s="28">
        <v>653</v>
      </c>
      <c r="I145" s="28">
        <v>9</v>
      </c>
    </row>
    <row r="146" spans="1:9" x14ac:dyDescent="0.25">
      <c r="A146" s="28" t="s">
        <v>1490</v>
      </c>
      <c r="B146" s="28" t="s">
        <v>2229</v>
      </c>
      <c r="C146" s="28">
        <v>2259</v>
      </c>
      <c r="D146" s="28" t="s">
        <v>2074</v>
      </c>
      <c r="E146" s="28" t="s">
        <v>667</v>
      </c>
      <c r="F146" s="28" t="s">
        <v>1855</v>
      </c>
      <c r="G146" s="331">
        <v>335</v>
      </c>
      <c r="H146" s="28">
        <v>653</v>
      </c>
      <c r="I146" s="28">
        <v>9</v>
      </c>
    </row>
    <row r="147" spans="1:9" x14ac:dyDescent="0.25">
      <c r="A147" s="28" t="s">
        <v>1490</v>
      </c>
      <c r="B147" s="28" t="s">
        <v>2229</v>
      </c>
      <c r="C147" s="28">
        <v>2259</v>
      </c>
      <c r="D147" s="28" t="s">
        <v>2074</v>
      </c>
      <c r="E147" s="28" t="s">
        <v>669</v>
      </c>
      <c r="F147" s="28" t="s">
        <v>1856</v>
      </c>
      <c r="G147" s="331">
        <v>336</v>
      </c>
      <c r="H147" s="28">
        <v>653</v>
      </c>
      <c r="I147" s="28">
        <v>9</v>
      </c>
    </row>
    <row r="148" spans="1:9" x14ac:dyDescent="0.25">
      <c r="A148" s="28" t="s">
        <v>1491</v>
      </c>
      <c r="B148" s="28" t="s">
        <v>2230</v>
      </c>
      <c r="C148" s="28">
        <v>2259</v>
      </c>
      <c r="D148" s="28" t="s">
        <v>2074</v>
      </c>
      <c r="E148" s="28" t="s">
        <v>542</v>
      </c>
      <c r="F148" s="28" t="s">
        <v>1706</v>
      </c>
      <c r="G148" s="331">
        <v>264</v>
      </c>
      <c r="H148" s="28">
        <v>648</v>
      </c>
      <c r="I148" s="28">
        <v>8</v>
      </c>
    </row>
    <row r="149" spans="1:9" x14ac:dyDescent="0.25">
      <c r="A149" s="28" t="s">
        <v>1491</v>
      </c>
      <c r="B149" s="28" t="s">
        <v>2230</v>
      </c>
      <c r="C149" s="28">
        <v>2259</v>
      </c>
      <c r="D149" s="28" t="s">
        <v>2074</v>
      </c>
      <c r="E149" s="28" t="s">
        <v>544</v>
      </c>
      <c r="F149" s="28" t="s">
        <v>1707</v>
      </c>
      <c r="G149" s="331">
        <v>265</v>
      </c>
      <c r="H149" s="28">
        <v>648</v>
      </c>
      <c r="I149" s="28">
        <v>9</v>
      </c>
    </row>
    <row r="150" spans="1:9" x14ac:dyDescent="0.25">
      <c r="A150" s="28" t="s">
        <v>1491</v>
      </c>
      <c r="B150" s="28" t="s">
        <v>2230</v>
      </c>
      <c r="C150" s="28">
        <v>2259</v>
      </c>
      <c r="D150" s="28" t="s">
        <v>2074</v>
      </c>
      <c r="E150" s="28" t="s">
        <v>545</v>
      </c>
      <c r="F150" s="28" t="s">
        <v>2173</v>
      </c>
      <c r="G150" s="331">
        <v>266</v>
      </c>
      <c r="H150" s="28">
        <v>648</v>
      </c>
      <c r="I150" s="28">
        <v>8</v>
      </c>
    </row>
    <row r="151" spans="1:9" x14ac:dyDescent="0.25">
      <c r="A151" s="28" t="s">
        <v>1491</v>
      </c>
      <c r="B151" s="28" t="s">
        <v>2230</v>
      </c>
      <c r="C151" s="28">
        <v>2259</v>
      </c>
      <c r="D151" s="28" t="s">
        <v>2074</v>
      </c>
      <c r="E151" s="28" t="s">
        <v>547</v>
      </c>
      <c r="F151" s="28" t="s">
        <v>1708</v>
      </c>
      <c r="G151" s="331">
        <v>267</v>
      </c>
      <c r="H151" s="28">
        <v>648</v>
      </c>
      <c r="I151" s="28">
        <v>9</v>
      </c>
    </row>
    <row r="152" spans="1:9" x14ac:dyDescent="0.25">
      <c r="A152" s="28" t="s">
        <v>1491</v>
      </c>
      <c r="B152" s="28" t="s">
        <v>2230</v>
      </c>
      <c r="C152" s="28">
        <v>2259</v>
      </c>
      <c r="D152" s="28" t="s">
        <v>2074</v>
      </c>
      <c r="E152" s="28" t="s">
        <v>549</v>
      </c>
      <c r="F152" s="28" t="s">
        <v>1709</v>
      </c>
      <c r="G152" s="331">
        <v>268</v>
      </c>
      <c r="H152" s="28">
        <v>648</v>
      </c>
      <c r="I152" s="28">
        <v>9</v>
      </c>
    </row>
    <row r="153" spans="1:9" x14ac:dyDescent="0.25">
      <c r="A153" s="28" t="s">
        <v>1491</v>
      </c>
      <c r="B153" s="28" t="s">
        <v>2230</v>
      </c>
      <c r="C153" s="28">
        <v>2259</v>
      </c>
      <c r="D153" s="28" t="s">
        <v>2074</v>
      </c>
      <c r="E153" s="28" t="s">
        <v>550</v>
      </c>
      <c r="F153" s="28" t="s">
        <v>1710</v>
      </c>
      <c r="G153" s="331">
        <v>269</v>
      </c>
      <c r="H153" s="28">
        <v>648</v>
      </c>
      <c r="I153" s="28">
        <v>9</v>
      </c>
    </row>
    <row r="154" spans="1:9" x14ac:dyDescent="0.25">
      <c r="A154" s="28" t="s">
        <v>1491</v>
      </c>
      <c r="B154" s="28" t="s">
        <v>2230</v>
      </c>
      <c r="C154" s="28">
        <v>2259</v>
      </c>
      <c r="D154" s="28" t="s">
        <v>2074</v>
      </c>
      <c r="E154" s="28" t="s">
        <v>551</v>
      </c>
      <c r="F154" s="28" t="s">
        <v>1711</v>
      </c>
      <c r="G154" s="331">
        <v>270</v>
      </c>
      <c r="H154" s="28">
        <v>648</v>
      </c>
      <c r="I154" s="28">
        <v>9</v>
      </c>
    </row>
    <row r="155" spans="1:9" x14ac:dyDescent="0.25">
      <c r="A155" s="28" t="s">
        <v>1491</v>
      </c>
      <c r="B155" s="28" t="s">
        <v>2230</v>
      </c>
      <c r="C155" s="28">
        <v>2259</v>
      </c>
      <c r="D155" s="28" t="s">
        <v>2074</v>
      </c>
      <c r="E155" s="28" t="s">
        <v>553</v>
      </c>
      <c r="F155" s="28" t="s">
        <v>1712</v>
      </c>
      <c r="G155" s="331">
        <v>271</v>
      </c>
      <c r="H155" s="28">
        <v>648</v>
      </c>
      <c r="I155" s="28">
        <v>9</v>
      </c>
    </row>
    <row r="156" spans="1:9" x14ac:dyDescent="0.25">
      <c r="A156" s="28" t="s">
        <v>1491</v>
      </c>
      <c r="B156" s="28" t="s">
        <v>2230</v>
      </c>
      <c r="C156" s="28">
        <v>2259</v>
      </c>
      <c r="D156" s="28" t="s">
        <v>2074</v>
      </c>
      <c r="E156" s="28" t="s">
        <v>554</v>
      </c>
      <c r="F156" s="28" t="s">
        <v>2174</v>
      </c>
      <c r="G156" s="331">
        <v>272</v>
      </c>
      <c r="H156" s="28">
        <v>648</v>
      </c>
      <c r="I156" s="28">
        <v>9</v>
      </c>
    </row>
    <row r="157" spans="1:9" x14ac:dyDescent="0.25">
      <c r="A157" s="28" t="s">
        <v>1491</v>
      </c>
      <c r="B157" s="28" t="s">
        <v>2230</v>
      </c>
      <c r="C157" s="28">
        <v>2259</v>
      </c>
      <c r="D157" s="28" t="s">
        <v>2074</v>
      </c>
      <c r="E157" s="28" t="s">
        <v>556</v>
      </c>
      <c r="F157" s="28" t="s">
        <v>1715</v>
      </c>
      <c r="G157" s="331">
        <v>273</v>
      </c>
      <c r="H157" s="28">
        <v>648</v>
      </c>
      <c r="I157" s="28">
        <v>9</v>
      </c>
    </row>
    <row r="158" spans="1:9" x14ac:dyDescent="0.25">
      <c r="A158" s="28" t="s">
        <v>1491</v>
      </c>
      <c r="B158" s="28" t="s">
        <v>2230</v>
      </c>
      <c r="C158" s="28">
        <v>2259</v>
      </c>
      <c r="D158" s="28" t="s">
        <v>2074</v>
      </c>
      <c r="E158" s="28" t="s">
        <v>557</v>
      </c>
      <c r="F158" s="28" t="s">
        <v>1716</v>
      </c>
      <c r="G158" s="331">
        <v>274</v>
      </c>
      <c r="H158" s="28">
        <v>648</v>
      </c>
      <c r="I158" s="28">
        <v>9</v>
      </c>
    </row>
    <row r="159" spans="1:9" x14ac:dyDescent="0.25">
      <c r="A159" s="28" t="s">
        <v>1491</v>
      </c>
      <c r="B159" s="28" t="s">
        <v>2230</v>
      </c>
      <c r="C159" s="28">
        <v>2259</v>
      </c>
      <c r="D159" s="28" t="s">
        <v>2074</v>
      </c>
      <c r="E159" s="28" t="s">
        <v>559</v>
      </c>
      <c r="F159" s="28" t="s">
        <v>1717</v>
      </c>
      <c r="G159" s="331">
        <v>275</v>
      </c>
      <c r="H159" s="28">
        <v>648</v>
      </c>
      <c r="I159" s="28">
        <v>9</v>
      </c>
    </row>
    <row r="160" spans="1:9" x14ac:dyDescent="0.25">
      <c r="A160" s="28" t="s">
        <v>1491</v>
      </c>
      <c r="B160" s="28" t="s">
        <v>2230</v>
      </c>
      <c r="C160" s="28">
        <v>2259</v>
      </c>
      <c r="D160" s="28" t="s">
        <v>2074</v>
      </c>
      <c r="E160" s="28" t="s">
        <v>560</v>
      </c>
      <c r="F160" s="28" t="s">
        <v>1718</v>
      </c>
      <c r="G160" s="331">
        <v>276</v>
      </c>
      <c r="H160" s="28">
        <v>648</v>
      </c>
      <c r="I160" s="28">
        <v>9</v>
      </c>
    </row>
    <row r="161" spans="1:9" x14ac:dyDescent="0.25">
      <c r="A161" s="28" t="s">
        <v>1491</v>
      </c>
      <c r="B161" s="28" t="s">
        <v>2230</v>
      </c>
      <c r="C161" s="28">
        <v>2259</v>
      </c>
      <c r="D161" s="28" t="s">
        <v>2074</v>
      </c>
      <c r="E161" s="28" t="s">
        <v>561</v>
      </c>
      <c r="F161" s="28" t="s">
        <v>1719</v>
      </c>
      <c r="G161" s="331">
        <v>277</v>
      </c>
      <c r="H161" s="28">
        <v>648</v>
      </c>
      <c r="I161" s="28">
        <v>9</v>
      </c>
    </row>
    <row r="162" spans="1:9" x14ac:dyDescent="0.25">
      <c r="A162" s="28" t="s">
        <v>1491</v>
      </c>
      <c r="B162" s="28" t="s">
        <v>2230</v>
      </c>
      <c r="C162" s="28">
        <v>2259</v>
      </c>
      <c r="D162" s="28" t="s">
        <v>2074</v>
      </c>
      <c r="E162" s="28" t="s">
        <v>563</v>
      </c>
      <c r="F162" s="28" t="s">
        <v>1723</v>
      </c>
      <c r="G162" s="331">
        <v>278</v>
      </c>
      <c r="H162" s="28">
        <v>648</v>
      </c>
      <c r="I162" s="28">
        <v>9</v>
      </c>
    </row>
    <row r="163" spans="1:9" x14ac:dyDescent="0.25">
      <c r="A163" s="28" t="s">
        <v>1491</v>
      </c>
      <c r="B163" s="28" t="s">
        <v>2230</v>
      </c>
      <c r="C163" s="28">
        <v>2259</v>
      </c>
      <c r="D163" s="28" t="s">
        <v>2074</v>
      </c>
      <c r="E163" s="28" t="s">
        <v>564</v>
      </c>
      <c r="F163" s="28" t="s">
        <v>1724</v>
      </c>
      <c r="G163" s="331">
        <v>279</v>
      </c>
      <c r="H163" s="28">
        <v>648</v>
      </c>
      <c r="I163" s="28">
        <v>9</v>
      </c>
    </row>
    <row r="164" spans="1:9" x14ac:dyDescent="0.25">
      <c r="A164" s="28" t="s">
        <v>1491</v>
      </c>
      <c r="B164" s="28" t="s">
        <v>2230</v>
      </c>
      <c r="C164" s="28">
        <v>2259</v>
      </c>
      <c r="D164" s="28" t="s">
        <v>2074</v>
      </c>
      <c r="E164" s="28" t="s">
        <v>567</v>
      </c>
      <c r="F164" s="28" t="s">
        <v>1727</v>
      </c>
      <c r="G164" s="331">
        <v>280</v>
      </c>
      <c r="H164" s="28">
        <v>648</v>
      </c>
      <c r="I164" s="28">
        <v>8</v>
      </c>
    </row>
    <row r="165" spans="1:9" x14ac:dyDescent="0.25">
      <c r="A165" s="28" t="s">
        <v>1491</v>
      </c>
      <c r="B165" s="28" t="s">
        <v>2230</v>
      </c>
      <c r="C165" s="28">
        <v>2259</v>
      </c>
      <c r="D165" s="28" t="s">
        <v>2074</v>
      </c>
      <c r="E165" s="28" t="s">
        <v>568</v>
      </c>
      <c r="F165" s="28" t="s">
        <v>2179</v>
      </c>
      <c r="G165" s="331">
        <v>281</v>
      </c>
      <c r="H165" s="28">
        <v>648</v>
      </c>
      <c r="I165" s="28">
        <v>9</v>
      </c>
    </row>
    <row r="166" spans="1:9" x14ac:dyDescent="0.25">
      <c r="A166" s="28" t="s">
        <v>1491</v>
      </c>
      <c r="B166" s="28" t="s">
        <v>2230</v>
      </c>
      <c r="C166" s="28">
        <v>2259</v>
      </c>
      <c r="D166" s="28" t="s">
        <v>2074</v>
      </c>
      <c r="E166" s="28" t="s">
        <v>570</v>
      </c>
      <c r="F166" s="28" t="s">
        <v>1728</v>
      </c>
      <c r="G166" s="331">
        <v>282</v>
      </c>
      <c r="H166" s="28">
        <v>648</v>
      </c>
      <c r="I166" s="28">
        <v>9</v>
      </c>
    </row>
    <row r="167" spans="1:9" x14ac:dyDescent="0.25">
      <c r="A167" s="28" t="s">
        <v>1491</v>
      </c>
      <c r="B167" s="28" t="s">
        <v>2230</v>
      </c>
      <c r="C167" s="28">
        <v>2259</v>
      </c>
      <c r="D167" s="28" t="s">
        <v>2074</v>
      </c>
      <c r="E167" s="28" t="s">
        <v>572</v>
      </c>
      <c r="F167" s="28" t="s">
        <v>2180</v>
      </c>
      <c r="G167" s="331">
        <v>283</v>
      </c>
      <c r="H167" s="28">
        <v>648</v>
      </c>
      <c r="I167" s="28">
        <v>9</v>
      </c>
    </row>
    <row r="168" spans="1:9" x14ac:dyDescent="0.25">
      <c r="A168" s="28" t="s">
        <v>1491</v>
      </c>
      <c r="B168" s="28" t="s">
        <v>2230</v>
      </c>
      <c r="C168" s="28">
        <v>2259</v>
      </c>
      <c r="D168" s="28" t="s">
        <v>2074</v>
      </c>
      <c r="E168" s="28" t="s">
        <v>574</v>
      </c>
      <c r="F168" s="28" t="s">
        <v>1731</v>
      </c>
      <c r="G168" s="331">
        <v>284</v>
      </c>
      <c r="H168" s="28">
        <v>648</v>
      </c>
      <c r="I168" s="28">
        <v>9</v>
      </c>
    </row>
    <row r="169" spans="1:9" x14ac:dyDescent="0.25">
      <c r="A169" s="28" t="s">
        <v>1491</v>
      </c>
      <c r="B169" s="28" t="s">
        <v>2230</v>
      </c>
      <c r="C169" s="28">
        <v>2259</v>
      </c>
      <c r="D169" s="28" t="s">
        <v>2074</v>
      </c>
      <c r="E169" s="28" t="s">
        <v>576</v>
      </c>
      <c r="F169" s="28" t="s">
        <v>1734</v>
      </c>
      <c r="G169" s="331">
        <v>285</v>
      </c>
      <c r="H169" s="28">
        <v>648</v>
      </c>
      <c r="I169" s="28">
        <v>9</v>
      </c>
    </row>
    <row r="170" spans="1:9" x14ac:dyDescent="0.25">
      <c r="A170" s="28" t="s">
        <v>1491</v>
      </c>
      <c r="B170" s="28" t="s">
        <v>2230</v>
      </c>
      <c r="C170" s="28">
        <v>2259</v>
      </c>
      <c r="D170" s="28" t="s">
        <v>2074</v>
      </c>
      <c r="E170" s="28" t="s">
        <v>578</v>
      </c>
      <c r="F170" s="28" t="s">
        <v>1735</v>
      </c>
      <c r="G170" s="331">
        <v>286</v>
      </c>
      <c r="H170" s="28">
        <v>648</v>
      </c>
      <c r="I170" s="28">
        <v>9</v>
      </c>
    </row>
    <row r="171" spans="1:9" x14ac:dyDescent="0.25">
      <c r="A171" s="28" t="s">
        <v>1491</v>
      </c>
      <c r="B171" s="28" t="s">
        <v>2230</v>
      </c>
      <c r="C171" s="28">
        <v>2259</v>
      </c>
      <c r="D171" s="28" t="s">
        <v>2074</v>
      </c>
      <c r="E171" s="28" t="s">
        <v>580</v>
      </c>
      <c r="F171" s="28" t="s">
        <v>1738</v>
      </c>
      <c r="G171" s="331">
        <v>287</v>
      </c>
      <c r="H171" s="28">
        <v>648</v>
      </c>
      <c r="I171" s="28">
        <v>9</v>
      </c>
    </row>
    <row r="172" spans="1:9" x14ac:dyDescent="0.25">
      <c r="A172" s="28" t="s">
        <v>1491</v>
      </c>
      <c r="B172" s="28" t="s">
        <v>2230</v>
      </c>
      <c r="C172" s="28">
        <v>2259</v>
      </c>
      <c r="D172" s="28" t="s">
        <v>2074</v>
      </c>
      <c r="E172" s="28" t="s">
        <v>582</v>
      </c>
      <c r="F172" s="28" t="s">
        <v>1750</v>
      </c>
      <c r="G172" s="331">
        <v>288</v>
      </c>
      <c r="H172" s="28">
        <v>648</v>
      </c>
      <c r="I172" s="28">
        <v>9</v>
      </c>
    </row>
    <row r="173" spans="1:9" x14ac:dyDescent="0.25">
      <c r="A173" s="28" t="s">
        <v>1491</v>
      </c>
      <c r="B173" s="28" t="s">
        <v>2230</v>
      </c>
      <c r="C173" s="28">
        <v>2259</v>
      </c>
      <c r="D173" s="28" t="s">
        <v>2074</v>
      </c>
      <c r="E173" s="28" t="s">
        <v>583</v>
      </c>
      <c r="F173" s="28" t="s">
        <v>1766</v>
      </c>
      <c r="G173" s="331">
        <v>289</v>
      </c>
      <c r="H173" s="28">
        <v>648</v>
      </c>
      <c r="I173" s="28">
        <v>9</v>
      </c>
    </row>
    <row r="174" spans="1:9" x14ac:dyDescent="0.25">
      <c r="A174" s="28" t="s">
        <v>1491</v>
      </c>
      <c r="B174" s="28" t="s">
        <v>2230</v>
      </c>
      <c r="C174" s="28">
        <v>2259</v>
      </c>
      <c r="D174" s="28" t="s">
        <v>2074</v>
      </c>
      <c r="E174" s="28" t="s">
        <v>585</v>
      </c>
      <c r="F174" s="28" t="s">
        <v>1767</v>
      </c>
      <c r="G174" s="331">
        <v>290</v>
      </c>
      <c r="H174" s="28">
        <v>648</v>
      </c>
      <c r="I174" s="28">
        <v>9</v>
      </c>
    </row>
    <row r="175" spans="1:9" x14ac:dyDescent="0.25">
      <c r="A175" s="28" t="s">
        <v>1491</v>
      </c>
      <c r="B175" s="28" t="s">
        <v>2230</v>
      </c>
      <c r="C175" s="28">
        <v>2259</v>
      </c>
      <c r="D175" s="28" t="s">
        <v>2074</v>
      </c>
      <c r="E175" s="28" t="s">
        <v>587</v>
      </c>
      <c r="F175" s="28" t="s">
        <v>1772</v>
      </c>
      <c r="G175" s="331">
        <v>291</v>
      </c>
      <c r="H175" s="28">
        <v>648</v>
      </c>
      <c r="I175" s="28">
        <v>9</v>
      </c>
    </row>
    <row r="176" spans="1:9" x14ac:dyDescent="0.25">
      <c r="A176" s="28" t="s">
        <v>1491</v>
      </c>
      <c r="B176" s="28" t="s">
        <v>2230</v>
      </c>
      <c r="C176" s="28">
        <v>2259</v>
      </c>
      <c r="D176" s="28" t="s">
        <v>2074</v>
      </c>
      <c r="E176" s="28" t="s">
        <v>589</v>
      </c>
      <c r="F176" s="28" t="s">
        <v>2192</v>
      </c>
      <c r="G176" s="331">
        <v>292</v>
      </c>
      <c r="H176" s="28">
        <v>648</v>
      </c>
      <c r="I176" s="28">
        <v>9</v>
      </c>
    </row>
    <row r="177" spans="1:9" x14ac:dyDescent="0.25">
      <c r="A177" s="28" t="s">
        <v>1491</v>
      </c>
      <c r="B177" s="28" t="s">
        <v>2230</v>
      </c>
      <c r="C177" s="28">
        <v>2259</v>
      </c>
      <c r="D177" s="28" t="s">
        <v>2074</v>
      </c>
      <c r="E177" s="28" t="s">
        <v>591</v>
      </c>
      <c r="F177" s="28" t="s">
        <v>1776</v>
      </c>
      <c r="G177" s="331">
        <v>293</v>
      </c>
      <c r="H177" s="28">
        <v>648</v>
      </c>
      <c r="I177" s="28">
        <v>9</v>
      </c>
    </row>
    <row r="178" spans="1:9" x14ac:dyDescent="0.25">
      <c r="A178" s="28" t="s">
        <v>1491</v>
      </c>
      <c r="B178" s="28" t="s">
        <v>2230</v>
      </c>
      <c r="C178" s="28">
        <v>2259</v>
      </c>
      <c r="D178" s="28" t="s">
        <v>2074</v>
      </c>
      <c r="E178" s="28" t="s">
        <v>593</v>
      </c>
      <c r="F178" s="28" t="s">
        <v>2193</v>
      </c>
      <c r="G178" s="331">
        <v>294</v>
      </c>
      <c r="H178" s="28">
        <v>648</v>
      </c>
      <c r="I178" s="28">
        <v>8</v>
      </c>
    </row>
    <row r="179" spans="1:9" x14ac:dyDescent="0.25">
      <c r="A179" s="28" t="s">
        <v>1491</v>
      </c>
      <c r="B179" s="28" t="s">
        <v>2230</v>
      </c>
      <c r="C179" s="28">
        <v>2259</v>
      </c>
      <c r="D179" s="28" t="s">
        <v>2074</v>
      </c>
      <c r="E179" s="28" t="s">
        <v>596</v>
      </c>
      <c r="F179" s="28" t="s">
        <v>1777</v>
      </c>
      <c r="G179" s="331">
        <v>295</v>
      </c>
      <c r="H179" s="28">
        <v>648</v>
      </c>
      <c r="I179" s="28">
        <v>9</v>
      </c>
    </row>
    <row r="180" spans="1:9" x14ac:dyDescent="0.25">
      <c r="A180" s="28" t="s">
        <v>1491</v>
      </c>
      <c r="B180" s="28" t="s">
        <v>2230</v>
      </c>
      <c r="C180" s="28">
        <v>2259</v>
      </c>
      <c r="D180" s="28" t="s">
        <v>2074</v>
      </c>
      <c r="E180" s="28" t="s">
        <v>597</v>
      </c>
      <c r="F180" s="28" t="s">
        <v>1778</v>
      </c>
      <c r="G180" s="331">
        <v>296</v>
      </c>
      <c r="H180" s="28">
        <v>648</v>
      </c>
      <c r="I180" s="28">
        <v>9</v>
      </c>
    </row>
    <row r="181" spans="1:9" x14ac:dyDescent="0.25">
      <c r="A181" s="28" t="s">
        <v>1491</v>
      </c>
      <c r="B181" s="28" t="s">
        <v>2230</v>
      </c>
      <c r="C181" s="28">
        <v>2259</v>
      </c>
      <c r="D181" s="28" t="s">
        <v>2074</v>
      </c>
      <c r="E181" s="28" t="s">
        <v>599</v>
      </c>
      <c r="F181" s="28" t="s">
        <v>2194</v>
      </c>
      <c r="G181" s="331">
        <v>297</v>
      </c>
      <c r="H181" s="28">
        <v>648</v>
      </c>
      <c r="I181" s="28">
        <v>8</v>
      </c>
    </row>
    <row r="182" spans="1:9" x14ac:dyDescent="0.25">
      <c r="A182" s="28" t="s">
        <v>1491</v>
      </c>
      <c r="B182" s="28" t="s">
        <v>2230</v>
      </c>
      <c r="C182" s="28">
        <v>2259</v>
      </c>
      <c r="D182" s="28" t="s">
        <v>2074</v>
      </c>
      <c r="E182" s="28" t="s">
        <v>600</v>
      </c>
      <c r="F182" s="28" t="s">
        <v>2195</v>
      </c>
      <c r="G182" s="331">
        <v>298</v>
      </c>
      <c r="H182" s="28">
        <v>648</v>
      </c>
      <c r="I182" s="28">
        <v>8</v>
      </c>
    </row>
    <row r="183" spans="1:9" x14ac:dyDescent="0.25">
      <c r="A183" s="28" t="s">
        <v>1491</v>
      </c>
      <c r="B183" s="28" t="s">
        <v>2230</v>
      </c>
      <c r="C183" s="28">
        <v>2259</v>
      </c>
      <c r="D183" s="28" t="s">
        <v>2074</v>
      </c>
      <c r="E183" s="28" t="s">
        <v>601</v>
      </c>
      <c r="F183" s="28" t="s">
        <v>1781</v>
      </c>
      <c r="G183" s="331">
        <v>299</v>
      </c>
      <c r="H183" s="28">
        <v>648</v>
      </c>
      <c r="I183" s="28">
        <v>8</v>
      </c>
    </row>
    <row r="184" spans="1:9" x14ac:dyDescent="0.25">
      <c r="A184" s="28" t="s">
        <v>1491</v>
      </c>
      <c r="B184" s="28" t="s">
        <v>2230</v>
      </c>
      <c r="C184" s="28">
        <v>2259</v>
      </c>
      <c r="D184" s="28" t="s">
        <v>2074</v>
      </c>
      <c r="E184" s="28" t="s">
        <v>603</v>
      </c>
      <c r="F184" s="28" t="s">
        <v>2198</v>
      </c>
      <c r="G184" s="331">
        <v>300</v>
      </c>
      <c r="H184" s="28">
        <v>648</v>
      </c>
      <c r="I184" s="28">
        <v>8</v>
      </c>
    </row>
    <row r="185" spans="1:9" x14ac:dyDescent="0.25">
      <c r="A185" s="28" t="s">
        <v>1491</v>
      </c>
      <c r="B185" s="28" t="s">
        <v>2230</v>
      </c>
      <c r="C185" s="28">
        <v>2259</v>
      </c>
      <c r="D185" s="28" t="s">
        <v>2074</v>
      </c>
      <c r="E185" s="28" t="s">
        <v>605</v>
      </c>
      <c r="F185" s="28" t="s">
        <v>1784</v>
      </c>
      <c r="G185" s="331">
        <v>301</v>
      </c>
      <c r="H185" s="28">
        <v>648</v>
      </c>
      <c r="I185" s="28">
        <v>9</v>
      </c>
    </row>
    <row r="186" spans="1:9" x14ac:dyDescent="0.25">
      <c r="A186" s="28" t="s">
        <v>1491</v>
      </c>
      <c r="B186" s="28" t="s">
        <v>2230</v>
      </c>
      <c r="C186" s="28">
        <v>2259</v>
      </c>
      <c r="D186" s="28" t="s">
        <v>2074</v>
      </c>
      <c r="E186" s="28" t="s">
        <v>607</v>
      </c>
      <c r="F186" s="28" t="s">
        <v>1789</v>
      </c>
      <c r="G186" s="331">
        <v>302</v>
      </c>
      <c r="H186" s="28">
        <v>648</v>
      </c>
      <c r="I186" s="28">
        <v>8</v>
      </c>
    </row>
    <row r="187" spans="1:9" x14ac:dyDescent="0.25">
      <c r="A187" s="28" t="s">
        <v>1491</v>
      </c>
      <c r="B187" s="28" t="s">
        <v>2230</v>
      </c>
      <c r="C187" s="28">
        <v>2259</v>
      </c>
      <c r="D187" s="28" t="s">
        <v>2074</v>
      </c>
      <c r="E187" s="28" t="s">
        <v>609</v>
      </c>
      <c r="F187" s="28" t="s">
        <v>1790</v>
      </c>
      <c r="G187" s="331">
        <v>303</v>
      </c>
      <c r="H187" s="28">
        <v>648</v>
      </c>
      <c r="I187" s="28">
        <v>9</v>
      </c>
    </row>
    <row r="188" spans="1:9" x14ac:dyDescent="0.25">
      <c r="A188" s="28" t="s">
        <v>1491</v>
      </c>
      <c r="B188" s="28" t="s">
        <v>2230</v>
      </c>
      <c r="C188" s="28">
        <v>2259</v>
      </c>
      <c r="D188" s="28" t="s">
        <v>2074</v>
      </c>
      <c r="E188" s="28" t="s">
        <v>611</v>
      </c>
      <c r="F188" s="28" t="s">
        <v>1793</v>
      </c>
      <c r="G188" s="331">
        <v>304</v>
      </c>
      <c r="H188" s="28">
        <v>648</v>
      </c>
      <c r="I188" s="28">
        <v>9</v>
      </c>
    </row>
    <row r="189" spans="1:9" x14ac:dyDescent="0.25">
      <c r="A189" s="28" t="s">
        <v>1491</v>
      </c>
      <c r="B189" s="28" t="s">
        <v>2230</v>
      </c>
      <c r="C189" s="28">
        <v>2259</v>
      </c>
      <c r="D189" s="28" t="s">
        <v>2074</v>
      </c>
      <c r="E189" s="28" t="s">
        <v>613</v>
      </c>
      <c r="F189" s="28" t="s">
        <v>1794</v>
      </c>
      <c r="G189" s="331">
        <v>305</v>
      </c>
      <c r="H189" s="28">
        <v>648</v>
      </c>
      <c r="I189" s="28">
        <v>9</v>
      </c>
    </row>
    <row r="190" spans="1:9" x14ac:dyDescent="0.25">
      <c r="A190" s="28" t="s">
        <v>1491</v>
      </c>
      <c r="B190" s="28" t="s">
        <v>2230</v>
      </c>
      <c r="C190" s="28">
        <v>2259</v>
      </c>
      <c r="D190" s="28" t="s">
        <v>2074</v>
      </c>
      <c r="E190" s="28" t="s">
        <v>615</v>
      </c>
      <c r="F190" s="28" t="s">
        <v>1801</v>
      </c>
      <c r="G190" s="331">
        <v>306</v>
      </c>
      <c r="H190" s="28">
        <v>648</v>
      </c>
      <c r="I190" s="28">
        <v>9</v>
      </c>
    </row>
    <row r="191" spans="1:9" x14ac:dyDescent="0.25">
      <c r="A191" s="28" t="s">
        <v>1491</v>
      </c>
      <c r="B191" s="28" t="s">
        <v>2230</v>
      </c>
      <c r="C191" s="28">
        <v>2259</v>
      </c>
      <c r="D191" s="28" t="s">
        <v>2074</v>
      </c>
      <c r="E191" s="28" t="s">
        <v>617</v>
      </c>
      <c r="F191" s="28" t="s">
        <v>1802</v>
      </c>
      <c r="G191" s="331">
        <v>307</v>
      </c>
      <c r="H191" s="28">
        <v>648</v>
      </c>
      <c r="I191" s="28">
        <v>9</v>
      </c>
    </row>
    <row r="192" spans="1:9" x14ac:dyDescent="0.25">
      <c r="A192" s="28" t="s">
        <v>1491</v>
      </c>
      <c r="B192" s="28" t="s">
        <v>2230</v>
      </c>
      <c r="C192" s="28">
        <v>2259</v>
      </c>
      <c r="D192" s="28" t="s">
        <v>2074</v>
      </c>
      <c r="E192" s="28" t="s">
        <v>619</v>
      </c>
      <c r="F192" s="28" t="s">
        <v>1809</v>
      </c>
      <c r="G192" s="331">
        <v>308</v>
      </c>
      <c r="H192" s="28">
        <v>648</v>
      </c>
      <c r="I192" s="28">
        <v>9</v>
      </c>
    </row>
    <row r="193" spans="1:9" x14ac:dyDescent="0.25">
      <c r="A193" s="28" t="s">
        <v>1491</v>
      </c>
      <c r="B193" s="28" t="s">
        <v>2230</v>
      </c>
      <c r="C193" s="28">
        <v>2259</v>
      </c>
      <c r="D193" s="28" t="s">
        <v>2074</v>
      </c>
      <c r="E193" s="28" t="s">
        <v>620</v>
      </c>
      <c r="F193" s="28" t="s">
        <v>1811</v>
      </c>
      <c r="G193" s="331">
        <v>309</v>
      </c>
      <c r="H193" s="28">
        <v>648</v>
      </c>
      <c r="I193" s="28">
        <v>9</v>
      </c>
    </row>
    <row r="194" spans="1:9" x14ac:dyDescent="0.25">
      <c r="A194" s="28" t="s">
        <v>1491</v>
      </c>
      <c r="B194" s="28" t="s">
        <v>2230</v>
      </c>
      <c r="C194" s="28">
        <v>2259</v>
      </c>
      <c r="D194" s="28" t="s">
        <v>2074</v>
      </c>
      <c r="E194" s="28" t="s">
        <v>622</v>
      </c>
      <c r="F194" s="28" t="s">
        <v>1812</v>
      </c>
      <c r="G194" s="331">
        <v>310</v>
      </c>
      <c r="H194" s="28">
        <v>648</v>
      </c>
      <c r="I194" s="28">
        <v>9</v>
      </c>
    </row>
    <row r="195" spans="1:9" x14ac:dyDescent="0.25">
      <c r="A195" s="28" t="s">
        <v>1491</v>
      </c>
      <c r="B195" s="28" t="s">
        <v>2230</v>
      </c>
      <c r="C195" s="28">
        <v>2259</v>
      </c>
      <c r="D195" s="28" t="s">
        <v>2074</v>
      </c>
      <c r="E195" s="28" t="s">
        <v>624</v>
      </c>
      <c r="F195" s="28" t="s">
        <v>1813</v>
      </c>
      <c r="G195" s="331">
        <v>311</v>
      </c>
      <c r="H195" s="28">
        <v>648</v>
      </c>
      <c r="I195" s="28">
        <v>9</v>
      </c>
    </row>
    <row r="196" spans="1:9" x14ac:dyDescent="0.25">
      <c r="A196" s="28" t="s">
        <v>1491</v>
      </c>
      <c r="B196" s="28" t="s">
        <v>2230</v>
      </c>
      <c r="C196" s="28">
        <v>2259</v>
      </c>
      <c r="D196" s="28" t="s">
        <v>2074</v>
      </c>
      <c r="E196" s="28" t="s">
        <v>625</v>
      </c>
      <c r="F196" s="28" t="s">
        <v>1820</v>
      </c>
      <c r="G196" s="331">
        <v>312</v>
      </c>
      <c r="H196" s="28">
        <v>648</v>
      </c>
      <c r="I196" s="28">
        <v>9</v>
      </c>
    </row>
    <row r="197" spans="1:9" x14ac:dyDescent="0.25">
      <c r="A197" s="28" t="s">
        <v>1491</v>
      </c>
      <c r="B197" s="28" t="s">
        <v>2230</v>
      </c>
      <c r="C197" s="28">
        <v>2259</v>
      </c>
      <c r="D197" s="28" t="s">
        <v>2074</v>
      </c>
      <c r="E197" s="28" t="s">
        <v>627</v>
      </c>
      <c r="F197" s="28" t="s">
        <v>1823</v>
      </c>
      <c r="G197" s="331">
        <v>313</v>
      </c>
      <c r="H197" s="28">
        <v>648</v>
      </c>
      <c r="I197" s="28">
        <v>9</v>
      </c>
    </row>
    <row r="198" spans="1:9" x14ac:dyDescent="0.25">
      <c r="A198" s="28" t="s">
        <v>1491</v>
      </c>
      <c r="B198" s="28" t="s">
        <v>2230</v>
      </c>
      <c r="C198" s="28">
        <v>2259</v>
      </c>
      <c r="D198" s="28" t="s">
        <v>2074</v>
      </c>
      <c r="E198" s="28" t="s">
        <v>629</v>
      </c>
      <c r="F198" s="28" t="s">
        <v>1824</v>
      </c>
      <c r="G198" s="331">
        <v>314</v>
      </c>
      <c r="H198" s="28">
        <v>648</v>
      </c>
      <c r="I198" s="28">
        <v>9</v>
      </c>
    </row>
    <row r="199" spans="1:9" x14ac:dyDescent="0.25">
      <c r="A199" s="28" t="s">
        <v>1491</v>
      </c>
      <c r="B199" s="28" t="s">
        <v>2230</v>
      </c>
      <c r="C199" s="28">
        <v>2259</v>
      </c>
      <c r="D199" s="28" t="s">
        <v>2074</v>
      </c>
      <c r="E199" s="28" t="s">
        <v>631</v>
      </c>
      <c r="F199" s="28" t="s">
        <v>1825</v>
      </c>
      <c r="G199" s="331">
        <v>315</v>
      </c>
      <c r="H199" s="28">
        <v>648</v>
      </c>
      <c r="I199" s="28">
        <v>9</v>
      </c>
    </row>
    <row r="200" spans="1:9" x14ac:dyDescent="0.25">
      <c r="A200" s="28" t="s">
        <v>1491</v>
      </c>
      <c r="B200" s="28" t="s">
        <v>2230</v>
      </c>
      <c r="C200" s="28">
        <v>2259</v>
      </c>
      <c r="D200" s="28" t="s">
        <v>2074</v>
      </c>
      <c r="E200" s="28" t="s">
        <v>633</v>
      </c>
      <c r="F200" s="28" t="s">
        <v>1826</v>
      </c>
      <c r="G200" s="331">
        <v>316</v>
      </c>
      <c r="H200" s="28">
        <v>648</v>
      </c>
      <c r="I200" s="28">
        <v>9</v>
      </c>
    </row>
    <row r="201" spans="1:9" x14ac:dyDescent="0.25">
      <c r="A201" s="28" t="s">
        <v>1491</v>
      </c>
      <c r="B201" s="28" t="s">
        <v>2230</v>
      </c>
      <c r="C201" s="28">
        <v>2259</v>
      </c>
      <c r="D201" s="28" t="s">
        <v>2074</v>
      </c>
      <c r="E201" s="28" t="s">
        <v>635</v>
      </c>
      <c r="F201" s="28" t="s">
        <v>1827</v>
      </c>
      <c r="G201" s="331">
        <v>317</v>
      </c>
      <c r="H201" s="28">
        <v>648</v>
      </c>
      <c r="I201" s="28">
        <v>9</v>
      </c>
    </row>
    <row r="202" spans="1:9" x14ac:dyDescent="0.25">
      <c r="A202" s="28" t="s">
        <v>1491</v>
      </c>
      <c r="B202" s="28" t="s">
        <v>2230</v>
      </c>
      <c r="C202" s="28">
        <v>2259</v>
      </c>
      <c r="D202" s="28" t="s">
        <v>2074</v>
      </c>
      <c r="E202" s="28" t="s">
        <v>636</v>
      </c>
      <c r="F202" s="28" t="s">
        <v>1828</v>
      </c>
      <c r="G202" s="331">
        <v>318</v>
      </c>
      <c r="H202" s="28">
        <v>648</v>
      </c>
      <c r="I202" s="28">
        <v>9</v>
      </c>
    </row>
    <row r="203" spans="1:9" x14ac:dyDescent="0.25">
      <c r="A203" s="28" t="s">
        <v>1491</v>
      </c>
      <c r="B203" s="28" t="s">
        <v>2230</v>
      </c>
      <c r="C203" s="28">
        <v>2259</v>
      </c>
      <c r="D203" s="28" t="s">
        <v>2074</v>
      </c>
      <c r="E203" s="28" t="s">
        <v>638</v>
      </c>
      <c r="F203" s="28" t="s">
        <v>1829</v>
      </c>
      <c r="G203" s="331">
        <v>319</v>
      </c>
      <c r="H203" s="28">
        <v>648</v>
      </c>
      <c r="I203" s="28">
        <v>9</v>
      </c>
    </row>
    <row r="204" spans="1:9" x14ac:dyDescent="0.25">
      <c r="A204" s="28" t="s">
        <v>1491</v>
      </c>
      <c r="B204" s="28" t="s">
        <v>2230</v>
      </c>
      <c r="C204" s="28">
        <v>2259</v>
      </c>
      <c r="D204" s="28" t="s">
        <v>2074</v>
      </c>
      <c r="E204" s="28" t="s">
        <v>640</v>
      </c>
      <c r="F204" s="28" t="s">
        <v>1830</v>
      </c>
      <c r="G204" s="331">
        <v>320</v>
      </c>
      <c r="H204" s="28">
        <v>648</v>
      </c>
      <c r="I204" s="28">
        <v>9</v>
      </c>
    </row>
    <row r="205" spans="1:9" x14ac:dyDescent="0.25">
      <c r="A205" s="28" t="s">
        <v>1491</v>
      </c>
      <c r="B205" s="28" t="s">
        <v>2230</v>
      </c>
      <c r="C205" s="28">
        <v>2259</v>
      </c>
      <c r="D205" s="28" t="s">
        <v>2074</v>
      </c>
      <c r="E205" s="28" t="s">
        <v>641</v>
      </c>
      <c r="F205" s="28" t="s">
        <v>2208</v>
      </c>
      <c r="G205" s="331">
        <v>321</v>
      </c>
      <c r="H205" s="28">
        <v>648</v>
      </c>
      <c r="I205" s="28">
        <v>9</v>
      </c>
    </row>
    <row r="206" spans="1:9" x14ac:dyDescent="0.25">
      <c r="A206" s="28" t="s">
        <v>1491</v>
      </c>
      <c r="B206" s="28" t="s">
        <v>2230</v>
      </c>
      <c r="C206" s="28">
        <v>2259</v>
      </c>
      <c r="D206" s="28" t="s">
        <v>2074</v>
      </c>
      <c r="E206" s="28" t="s">
        <v>643</v>
      </c>
      <c r="F206" s="28" t="s">
        <v>1833</v>
      </c>
      <c r="G206" s="331">
        <v>322</v>
      </c>
      <c r="H206" s="28">
        <v>648</v>
      </c>
      <c r="I206" s="28">
        <v>9</v>
      </c>
    </row>
    <row r="207" spans="1:9" x14ac:dyDescent="0.25">
      <c r="A207" s="28" t="s">
        <v>1491</v>
      </c>
      <c r="B207" s="28" t="s">
        <v>2230</v>
      </c>
      <c r="C207" s="28">
        <v>2259</v>
      </c>
      <c r="D207" s="28" t="s">
        <v>2074</v>
      </c>
      <c r="E207" s="28" t="s">
        <v>645</v>
      </c>
      <c r="F207" s="28" t="s">
        <v>2209</v>
      </c>
      <c r="G207" s="331">
        <v>323</v>
      </c>
      <c r="H207" s="28">
        <v>648</v>
      </c>
      <c r="I207" s="28">
        <v>9</v>
      </c>
    </row>
    <row r="208" spans="1:9" x14ac:dyDescent="0.25">
      <c r="A208" s="28" t="s">
        <v>1491</v>
      </c>
      <c r="B208" s="28" t="s">
        <v>2230</v>
      </c>
      <c r="C208" s="28">
        <v>2259</v>
      </c>
      <c r="D208" s="28" t="s">
        <v>2074</v>
      </c>
      <c r="E208" s="28" t="s">
        <v>647</v>
      </c>
      <c r="F208" s="28" t="s">
        <v>1840</v>
      </c>
      <c r="G208" s="331">
        <v>324</v>
      </c>
      <c r="H208" s="28">
        <v>648</v>
      </c>
      <c r="I208" s="28">
        <v>9</v>
      </c>
    </row>
    <row r="209" spans="1:9" x14ac:dyDescent="0.25">
      <c r="A209" s="28" t="s">
        <v>1491</v>
      </c>
      <c r="B209" s="28" t="s">
        <v>2230</v>
      </c>
      <c r="C209" s="28">
        <v>2259</v>
      </c>
      <c r="D209" s="28" t="s">
        <v>2074</v>
      </c>
      <c r="E209" s="28" t="s">
        <v>649</v>
      </c>
      <c r="F209" s="28" t="s">
        <v>1841</v>
      </c>
      <c r="G209" s="331">
        <v>325</v>
      </c>
      <c r="H209" s="28">
        <v>648</v>
      </c>
      <c r="I209" s="28">
        <v>9</v>
      </c>
    </row>
    <row r="210" spans="1:9" x14ac:dyDescent="0.25">
      <c r="A210" s="28" t="s">
        <v>1491</v>
      </c>
      <c r="B210" s="28" t="s">
        <v>2230</v>
      </c>
      <c r="C210" s="28">
        <v>2259</v>
      </c>
      <c r="D210" s="28" t="s">
        <v>2074</v>
      </c>
      <c r="E210" s="28" t="s">
        <v>651</v>
      </c>
      <c r="F210" s="28" t="s">
        <v>1842</v>
      </c>
      <c r="G210" s="331">
        <v>326</v>
      </c>
      <c r="H210" s="28">
        <v>648</v>
      </c>
      <c r="I210" s="28">
        <v>9</v>
      </c>
    </row>
    <row r="211" spans="1:9" x14ac:dyDescent="0.25">
      <c r="A211" s="28" t="s">
        <v>1491</v>
      </c>
      <c r="B211" s="28" t="s">
        <v>2230</v>
      </c>
      <c r="C211" s="28">
        <v>2259</v>
      </c>
      <c r="D211" s="28" t="s">
        <v>2074</v>
      </c>
      <c r="E211" s="28" t="s">
        <v>652</v>
      </c>
      <c r="F211" s="28" t="s">
        <v>1843</v>
      </c>
      <c r="G211" s="331">
        <v>327</v>
      </c>
      <c r="H211" s="28">
        <v>648</v>
      </c>
      <c r="I211" s="28">
        <v>9</v>
      </c>
    </row>
    <row r="212" spans="1:9" x14ac:dyDescent="0.25">
      <c r="A212" s="28" t="s">
        <v>1491</v>
      </c>
      <c r="B212" s="28" t="s">
        <v>2230</v>
      </c>
      <c r="C212" s="28">
        <v>2259</v>
      </c>
      <c r="D212" s="28" t="s">
        <v>2074</v>
      </c>
      <c r="E212" s="28" t="s">
        <v>654</v>
      </c>
      <c r="F212" s="28" t="s">
        <v>1844</v>
      </c>
      <c r="G212" s="331">
        <v>328</v>
      </c>
      <c r="H212" s="28">
        <v>648</v>
      </c>
      <c r="I212" s="28">
        <v>9</v>
      </c>
    </row>
    <row r="213" spans="1:9" x14ac:dyDescent="0.25">
      <c r="A213" s="28" t="s">
        <v>1491</v>
      </c>
      <c r="B213" s="28" t="s">
        <v>2230</v>
      </c>
      <c r="C213" s="28">
        <v>2259</v>
      </c>
      <c r="D213" s="28" t="s">
        <v>2074</v>
      </c>
      <c r="E213" s="28" t="s">
        <v>655</v>
      </c>
      <c r="F213" s="28" t="s">
        <v>1845</v>
      </c>
      <c r="G213" s="331">
        <v>329</v>
      </c>
      <c r="H213" s="28">
        <v>648</v>
      </c>
      <c r="I213" s="28">
        <v>9</v>
      </c>
    </row>
    <row r="214" spans="1:9" x14ac:dyDescent="0.25">
      <c r="A214" s="28" t="s">
        <v>1491</v>
      </c>
      <c r="B214" s="28" t="s">
        <v>2230</v>
      </c>
      <c r="C214" s="28">
        <v>2259</v>
      </c>
      <c r="D214" s="28" t="s">
        <v>2074</v>
      </c>
      <c r="E214" s="28" t="s">
        <v>657</v>
      </c>
      <c r="F214" s="28" t="s">
        <v>1847</v>
      </c>
      <c r="G214" s="331">
        <v>330</v>
      </c>
      <c r="H214" s="28">
        <v>648</v>
      </c>
      <c r="I214" s="28">
        <v>9</v>
      </c>
    </row>
    <row r="215" spans="1:9" x14ac:dyDescent="0.25">
      <c r="A215" s="28" t="s">
        <v>1491</v>
      </c>
      <c r="B215" s="28" t="s">
        <v>2230</v>
      </c>
      <c r="C215" s="28">
        <v>2259</v>
      </c>
      <c r="D215" s="28" t="s">
        <v>2074</v>
      </c>
      <c r="E215" s="28" t="s">
        <v>659</v>
      </c>
      <c r="F215" s="28" t="s">
        <v>1848</v>
      </c>
      <c r="G215" s="331">
        <v>331</v>
      </c>
      <c r="H215" s="28">
        <v>648</v>
      </c>
      <c r="I215" s="28">
        <v>9</v>
      </c>
    </row>
    <row r="216" spans="1:9" x14ac:dyDescent="0.25">
      <c r="A216" s="28" t="s">
        <v>1491</v>
      </c>
      <c r="B216" s="28" t="s">
        <v>2230</v>
      </c>
      <c r="C216" s="28">
        <v>2259</v>
      </c>
      <c r="D216" s="28" t="s">
        <v>2074</v>
      </c>
      <c r="E216" s="28" t="s">
        <v>661</v>
      </c>
      <c r="F216" s="28" t="s">
        <v>1850</v>
      </c>
      <c r="G216" s="331">
        <v>332</v>
      </c>
      <c r="H216" s="28">
        <v>648</v>
      </c>
      <c r="I216" s="28">
        <v>9</v>
      </c>
    </row>
    <row r="217" spans="1:9" x14ac:dyDescent="0.25">
      <c r="A217" s="28" t="s">
        <v>1491</v>
      </c>
      <c r="B217" s="28" t="s">
        <v>2230</v>
      </c>
      <c r="C217" s="28">
        <v>2259</v>
      </c>
      <c r="D217" s="28" t="s">
        <v>2074</v>
      </c>
      <c r="E217" s="28" t="s">
        <v>663</v>
      </c>
      <c r="F217" s="28" t="s">
        <v>1851</v>
      </c>
      <c r="G217" s="331">
        <v>333</v>
      </c>
      <c r="H217" s="28">
        <v>648</v>
      </c>
      <c r="I217" s="28">
        <v>9</v>
      </c>
    </row>
    <row r="218" spans="1:9" x14ac:dyDescent="0.25">
      <c r="A218" s="28" t="s">
        <v>1491</v>
      </c>
      <c r="B218" s="28" t="s">
        <v>2230</v>
      </c>
      <c r="C218" s="28">
        <v>2259</v>
      </c>
      <c r="D218" s="28" t="s">
        <v>2074</v>
      </c>
      <c r="E218" s="28" t="s">
        <v>665</v>
      </c>
      <c r="F218" s="28" t="s">
        <v>1852</v>
      </c>
      <c r="G218" s="331">
        <v>334</v>
      </c>
      <c r="H218" s="28">
        <v>648</v>
      </c>
      <c r="I218" s="28">
        <v>9</v>
      </c>
    </row>
    <row r="219" spans="1:9" x14ac:dyDescent="0.25">
      <c r="A219" s="28" t="s">
        <v>1491</v>
      </c>
      <c r="B219" s="28" t="s">
        <v>2230</v>
      </c>
      <c r="C219" s="28">
        <v>2259</v>
      </c>
      <c r="D219" s="28" t="s">
        <v>2074</v>
      </c>
      <c r="E219" s="28" t="s">
        <v>667</v>
      </c>
      <c r="F219" s="28" t="s">
        <v>1855</v>
      </c>
      <c r="G219" s="331">
        <v>335</v>
      </c>
      <c r="H219" s="28">
        <v>648</v>
      </c>
      <c r="I219" s="28">
        <v>9</v>
      </c>
    </row>
    <row r="220" spans="1:9" x14ac:dyDescent="0.25">
      <c r="A220" s="28" t="s">
        <v>1491</v>
      </c>
      <c r="B220" s="28" t="s">
        <v>2230</v>
      </c>
      <c r="C220" s="28">
        <v>2259</v>
      </c>
      <c r="D220" s="28" t="s">
        <v>2074</v>
      </c>
      <c r="E220" s="28" t="s">
        <v>669</v>
      </c>
      <c r="F220" s="28" t="s">
        <v>1856</v>
      </c>
      <c r="G220" s="331">
        <v>336</v>
      </c>
      <c r="H220" s="28">
        <v>648</v>
      </c>
      <c r="I220" s="28">
        <v>9</v>
      </c>
    </row>
  </sheetData>
  <autoFilter ref="A1:I1" xr:uid="{0CFD5CFB-FF8C-4196-BCB0-8866EB0698F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561B5-45DB-4520-8C60-04582004D42D}">
  <dimension ref="A1:I451"/>
  <sheetViews>
    <sheetView zoomScale="85" zoomScaleNormal="85" workbookViewId="0">
      <selection activeCell="B42" sqref="B42"/>
    </sheetView>
  </sheetViews>
  <sheetFormatPr baseColWidth="10" defaultRowHeight="15" x14ac:dyDescent="0.25"/>
  <cols>
    <col min="1" max="1" width="14.28515625" customWidth="1"/>
    <col min="2" max="2" width="52.42578125" customWidth="1"/>
    <col min="3" max="3" width="9.140625" customWidth="1"/>
    <col min="4" max="4" width="25.7109375" customWidth="1"/>
    <col min="6" max="6" width="67.28515625" customWidth="1"/>
  </cols>
  <sheetData>
    <row r="1" spans="1:9" x14ac:dyDescent="0.25">
      <c r="A1" s="329" t="s">
        <v>1922</v>
      </c>
      <c r="B1" s="329" t="s">
        <v>9</v>
      </c>
      <c r="C1" s="329" t="s">
        <v>1923</v>
      </c>
      <c r="D1" s="329" t="s">
        <v>1924</v>
      </c>
      <c r="E1" s="329" t="s">
        <v>1925</v>
      </c>
      <c r="F1" s="329" t="s">
        <v>1926</v>
      </c>
      <c r="G1" s="330" t="s">
        <v>1927</v>
      </c>
      <c r="H1" s="329" t="s">
        <v>1928</v>
      </c>
      <c r="I1" s="329" t="s">
        <v>1929</v>
      </c>
    </row>
    <row r="2" spans="1:9" x14ac:dyDescent="0.25">
      <c r="A2" s="28" t="s">
        <v>1656</v>
      </c>
      <c r="B2" s="28" t="s">
        <v>2231</v>
      </c>
      <c r="C2" s="28">
        <v>2270</v>
      </c>
      <c r="D2" s="28" t="s">
        <v>2232</v>
      </c>
      <c r="E2" s="28" t="s">
        <v>903</v>
      </c>
      <c r="F2" s="28" t="s">
        <v>2233</v>
      </c>
      <c r="G2" s="331">
        <v>391</v>
      </c>
      <c r="H2" s="28">
        <v>2695</v>
      </c>
      <c r="I2" s="28">
        <v>217</v>
      </c>
    </row>
    <row r="3" spans="1:9" x14ac:dyDescent="0.25">
      <c r="A3" s="28" t="s">
        <v>1656</v>
      </c>
      <c r="B3" s="28" t="s">
        <v>2231</v>
      </c>
      <c r="C3" s="28">
        <v>2270</v>
      </c>
      <c r="D3" s="28" t="s">
        <v>2232</v>
      </c>
      <c r="E3" s="28" t="s">
        <v>905</v>
      </c>
      <c r="F3" s="28" t="s">
        <v>2234</v>
      </c>
      <c r="G3" s="331">
        <v>429</v>
      </c>
      <c r="H3" s="28">
        <v>2695</v>
      </c>
      <c r="I3" s="28">
        <v>60</v>
      </c>
    </row>
    <row r="4" spans="1:9" x14ac:dyDescent="0.25">
      <c r="A4" s="28" t="s">
        <v>1656</v>
      </c>
      <c r="B4" s="28" t="s">
        <v>2231</v>
      </c>
      <c r="C4" s="28">
        <v>2270</v>
      </c>
      <c r="D4" s="28" t="s">
        <v>2232</v>
      </c>
      <c r="E4" s="28" t="s">
        <v>908</v>
      </c>
      <c r="F4" s="28" t="s">
        <v>2235</v>
      </c>
      <c r="G4" s="331">
        <v>428</v>
      </c>
      <c r="H4" s="28">
        <v>2695</v>
      </c>
      <c r="I4" s="28">
        <v>14</v>
      </c>
    </row>
    <row r="5" spans="1:9" x14ac:dyDescent="0.25">
      <c r="A5" s="28" t="s">
        <v>1656</v>
      </c>
      <c r="B5" s="28" t="s">
        <v>2231</v>
      </c>
      <c r="C5" s="28">
        <v>2270</v>
      </c>
      <c r="D5" s="28" t="s">
        <v>2232</v>
      </c>
      <c r="E5" s="28" t="s">
        <v>910</v>
      </c>
      <c r="F5" s="28" t="s">
        <v>2236</v>
      </c>
      <c r="G5" s="331">
        <v>402</v>
      </c>
      <c r="H5" s="28">
        <v>2695</v>
      </c>
      <c r="I5" s="28">
        <v>166</v>
      </c>
    </row>
    <row r="6" spans="1:9" x14ac:dyDescent="0.25">
      <c r="A6" s="28" t="s">
        <v>1656</v>
      </c>
      <c r="B6" s="28" t="s">
        <v>2231</v>
      </c>
      <c r="C6" s="28">
        <v>2270</v>
      </c>
      <c r="D6" s="28" t="s">
        <v>2232</v>
      </c>
      <c r="E6" s="28" t="s">
        <v>912</v>
      </c>
      <c r="F6" s="28" t="s">
        <v>2237</v>
      </c>
      <c r="G6" s="331">
        <v>403</v>
      </c>
      <c r="H6" s="28">
        <v>2695</v>
      </c>
      <c r="I6" s="28">
        <v>259</v>
      </c>
    </row>
    <row r="7" spans="1:9" x14ac:dyDescent="0.25">
      <c r="A7" s="28" t="s">
        <v>1656</v>
      </c>
      <c r="B7" s="28" t="s">
        <v>2231</v>
      </c>
      <c r="C7" s="28">
        <v>2270</v>
      </c>
      <c r="D7" s="28" t="s">
        <v>2232</v>
      </c>
      <c r="E7" s="28" t="s">
        <v>914</v>
      </c>
      <c r="F7" s="28" t="s">
        <v>2238</v>
      </c>
      <c r="G7" s="331">
        <v>414</v>
      </c>
      <c r="H7" s="28">
        <v>2695</v>
      </c>
      <c r="I7" s="28">
        <v>42</v>
      </c>
    </row>
    <row r="8" spans="1:9" x14ac:dyDescent="0.25">
      <c r="A8" s="28" t="s">
        <v>1656</v>
      </c>
      <c r="B8" s="28" t="s">
        <v>2231</v>
      </c>
      <c r="C8" s="28">
        <v>2270</v>
      </c>
      <c r="D8" s="28" t="s">
        <v>2232</v>
      </c>
      <c r="E8" s="28" t="s">
        <v>915</v>
      </c>
      <c r="F8" s="28" t="s">
        <v>2239</v>
      </c>
      <c r="G8" s="331">
        <v>404</v>
      </c>
      <c r="H8" s="28">
        <v>2695</v>
      </c>
      <c r="I8" s="28">
        <v>30</v>
      </c>
    </row>
    <row r="9" spans="1:9" x14ac:dyDescent="0.25">
      <c r="A9" s="28" t="s">
        <v>1656</v>
      </c>
      <c r="B9" s="28" t="s">
        <v>2231</v>
      </c>
      <c r="C9" s="28">
        <v>2270</v>
      </c>
      <c r="D9" s="28" t="s">
        <v>2232</v>
      </c>
      <c r="E9" s="28" t="s">
        <v>916</v>
      </c>
      <c r="F9" s="28" t="s">
        <v>2240</v>
      </c>
      <c r="G9" s="331">
        <v>405</v>
      </c>
      <c r="H9" s="28">
        <v>2695</v>
      </c>
      <c r="I9" s="28">
        <v>252</v>
      </c>
    </row>
    <row r="10" spans="1:9" x14ac:dyDescent="0.25">
      <c r="A10" s="28" t="s">
        <v>1656</v>
      </c>
      <c r="B10" s="28" t="s">
        <v>2231</v>
      </c>
      <c r="C10" s="28">
        <v>2270</v>
      </c>
      <c r="D10" s="28" t="s">
        <v>2232</v>
      </c>
      <c r="E10" s="28" t="s">
        <v>918</v>
      </c>
      <c r="F10" s="28" t="s">
        <v>2241</v>
      </c>
      <c r="G10" s="331">
        <v>406</v>
      </c>
      <c r="H10" s="28">
        <v>2695</v>
      </c>
      <c r="I10" s="28">
        <v>38</v>
      </c>
    </row>
    <row r="11" spans="1:9" x14ac:dyDescent="0.25">
      <c r="A11" s="28" t="s">
        <v>1656</v>
      </c>
      <c r="B11" s="28" t="s">
        <v>2231</v>
      </c>
      <c r="C11" s="28">
        <v>2270</v>
      </c>
      <c r="D11" s="28" t="s">
        <v>2232</v>
      </c>
      <c r="E11" s="28" t="s">
        <v>919</v>
      </c>
      <c r="F11" s="28" t="s">
        <v>2242</v>
      </c>
      <c r="G11" s="331">
        <v>420</v>
      </c>
      <c r="H11" s="28">
        <v>2695</v>
      </c>
      <c r="I11" s="28">
        <v>21</v>
      </c>
    </row>
    <row r="12" spans="1:9" x14ac:dyDescent="0.25">
      <c r="A12" s="28" t="s">
        <v>1656</v>
      </c>
      <c r="B12" s="28" t="s">
        <v>2231</v>
      </c>
      <c r="C12" s="28">
        <v>2270</v>
      </c>
      <c r="D12" s="28" t="s">
        <v>2232</v>
      </c>
      <c r="E12" s="28" t="s">
        <v>920</v>
      </c>
      <c r="F12" s="28" t="s">
        <v>2243</v>
      </c>
      <c r="G12" s="331">
        <v>407</v>
      </c>
      <c r="H12" s="28">
        <v>2695</v>
      </c>
      <c r="I12" s="28">
        <v>38</v>
      </c>
    </row>
    <row r="13" spans="1:9" x14ac:dyDescent="0.25">
      <c r="A13" s="28" t="s">
        <v>1656</v>
      </c>
      <c r="B13" s="28" t="s">
        <v>2231</v>
      </c>
      <c r="C13" s="28">
        <v>2270</v>
      </c>
      <c r="D13" s="28" t="s">
        <v>2232</v>
      </c>
      <c r="E13" s="28" t="s">
        <v>921</v>
      </c>
      <c r="F13" s="28" t="s">
        <v>2244</v>
      </c>
      <c r="G13" s="331">
        <v>392</v>
      </c>
      <c r="H13" s="28">
        <v>2695</v>
      </c>
      <c r="I13" s="28">
        <v>133</v>
      </c>
    </row>
    <row r="14" spans="1:9" x14ac:dyDescent="0.25">
      <c r="A14" s="28" t="s">
        <v>1656</v>
      </c>
      <c r="B14" s="28" t="s">
        <v>2231</v>
      </c>
      <c r="C14" s="28">
        <v>2270</v>
      </c>
      <c r="D14" s="28" t="s">
        <v>2232</v>
      </c>
      <c r="E14" s="28" t="s">
        <v>923</v>
      </c>
      <c r="F14" s="28" t="s">
        <v>2245</v>
      </c>
      <c r="G14" s="331">
        <v>393</v>
      </c>
      <c r="H14" s="28">
        <v>2695</v>
      </c>
      <c r="I14" s="28">
        <v>258</v>
      </c>
    </row>
    <row r="15" spans="1:9" x14ac:dyDescent="0.25">
      <c r="A15" s="28" t="s">
        <v>1656</v>
      </c>
      <c r="B15" s="28" t="s">
        <v>2231</v>
      </c>
      <c r="C15" s="28">
        <v>2270</v>
      </c>
      <c r="D15" s="28" t="s">
        <v>2232</v>
      </c>
      <c r="E15" s="28" t="s">
        <v>925</v>
      </c>
      <c r="F15" s="28" t="s">
        <v>2246</v>
      </c>
      <c r="G15" s="331">
        <v>423</v>
      </c>
      <c r="H15" s="28">
        <v>2695</v>
      </c>
      <c r="I15" s="28">
        <v>40</v>
      </c>
    </row>
    <row r="16" spans="1:9" x14ac:dyDescent="0.25">
      <c r="A16" s="28" t="s">
        <v>1656</v>
      </c>
      <c r="B16" s="28" t="s">
        <v>2231</v>
      </c>
      <c r="C16" s="28">
        <v>2270</v>
      </c>
      <c r="D16" s="28" t="s">
        <v>2232</v>
      </c>
      <c r="E16" s="28" t="s">
        <v>926</v>
      </c>
      <c r="F16" s="28" t="s">
        <v>2247</v>
      </c>
      <c r="G16" s="331">
        <v>427</v>
      </c>
      <c r="H16" s="28">
        <v>2695</v>
      </c>
      <c r="I16" s="28">
        <v>27</v>
      </c>
    </row>
    <row r="17" spans="1:9" x14ac:dyDescent="0.25">
      <c r="A17" s="28" t="s">
        <v>1656</v>
      </c>
      <c r="B17" s="28" t="s">
        <v>2231</v>
      </c>
      <c r="C17" s="28">
        <v>2270</v>
      </c>
      <c r="D17" s="28" t="s">
        <v>2232</v>
      </c>
      <c r="E17" s="28" t="s">
        <v>927</v>
      </c>
      <c r="F17" s="28" t="s">
        <v>2248</v>
      </c>
      <c r="G17" s="331">
        <v>421</v>
      </c>
      <c r="H17" s="28">
        <v>2695</v>
      </c>
      <c r="I17" s="28">
        <v>22</v>
      </c>
    </row>
    <row r="18" spans="1:9" x14ac:dyDescent="0.25">
      <c r="A18" s="28" t="s">
        <v>1656</v>
      </c>
      <c r="B18" s="28" t="s">
        <v>2231</v>
      </c>
      <c r="C18" s="28">
        <v>2270</v>
      </c>
      <c r="D18" s="28" t="s">
        <v>2232</v>
      </c>
      <c r="E18" s="28" t="s">
        <v>929</v>
      </c>
      <c r="F18" s="28" t="s">
        <v>2249</v>
      </c>
      <c r="G18" s="331">
        <v>415</v>
      </c>
      <c r="H18" s="28">
        <v>2695</v>
      </c>
      <c r="I18" s="28">
        <v>22</v>
      </c>
    </row>
    <row r="19" spans="1:9" x14ac:dyDescent="0.25">
      <c r="A19" s="28" t="s">
        <v>1656</v>
      </c>
      <c r="B19" s="28" t="s">
        <v>2231</v>
      </c>
      <c r="C19" s="28">
        <v>2270</v>
      </c>
      <c r="D19" s="28" t="s">
        <v>2232</v>
      </c>
      <c r="E19" s="28" t="s">
        <v>690</v>
      </c>
      <c r="F19" s="28" t="s">
        <v>2250</v>
      </c>
      <c r="G19" s="331">
        <v>394</v>
      </c>
      <c r="H19" s="28">
        <v>2695</v>
      </c>
      <c r="I19" s="28">
        <v>11</v>
      </c>
    </row>
    <row r="20" spans="1:9" x14ac:dyDescent="0.25">
      <c r="A20" s="28" t="s">
        <v>1656</v>
      </c>
      <c r="B20" s="28" t="s">
        <v>2231</v>
      </c>
      <c r="C20" s="28">
        <v>2270</v>
      </c>
      <c r="D20" s="28" t="s">
        <v>2232</v>
      </c>
      <c r="E20" s="28" t="s">
        <v>930</v>
      </c>
      <c r="F20" s="28" t="s">
        <v>2251</v>
      </c>
      <c r="G20" s="331">
        <v>434</v>
      </c>
      <c r="H20" s="28">
        <v>2695</v>
      </c>
      <c r="I20" s="28">
        <v>24</v>
      </c>
    </row>
    <row r="21" spans="1:9" x14ac:dyDescent="0.25">
      <c r="A21" s="28" t="s">
        <v>1656</v>
      </c>
      <c r="B21" s="28" t="s">
        <v>2231</v>
      </c>
      <c r="C21" s="28">
        <v>2270</v>
      </c>
      <c r="D21" s="28" t="s">
        <v>2232</v>
      </c>
      <c r="E21" s="28" t="s">
        <v>931</v>
      </c>
      <c r="F21" s="28" t="s">
        <v>2252</v>
      </c>
      <c r="G21" s="331">
        <v>395</v>
      </c>
      <c r="H21" s="28">
        <v>2695</v>
      </c>
      <c r="I21" s="28">
        <v>20</v>
      </c>
    </row>
    <row r="22" spans="1:9" x14ac:dyDescent="0.25">
      <c r="A22" s="28" t="s">
        <v>1656</v>
      </c>
      <c r="B22" s="28" t="s">
        <v>2231</v>
      </c>
      <c r="C22" s="28">
        <v>2270</v>
      </c>
      <c r="D22" s="28" t="s">
        <v>2232</v>
      </c>
      <c r="E22" s="28" t="s">
        <v>691</v>
      </c>
      <c r="F22" s="28" t="s">
        <v>2253</v>
      </c>
      <c r="G22" s="331">
        <v>396</v>
      </c>
      <c r="H22" s="28">
        <v>2695</v>
      </c>
      <c r="I22" s="28">
        <v>22</v>
      </c>
    </row>
    <row r="23" spans="1:9" x14ac:dyDescent="0.25">
      <c r="A23" s="28" t="s">
        <v>1656</v>
      </c>
      <c r="B23" s="28" t="s">
        <v>2231</v>
      </c>
      <c r="C23" s="28">
        <v>2270</v>
      </c>
      <c r="D23" s="28" t="s">
        <v>2232</v>
      </c>
      <c r="E23" s="28" t="s">
        <v>932</v>
      </c>
      <c r="F23" s="28" t="s">
        <v>2254</v>
      </c>
      <c r="G23" s="331">
        <v>397</v>
      </c>
      <c r="H23" s="28">
        <v>2695</v>
      </c>
      <c r="I23" s="28">
        <v>11</v>
      </c>
    </row>
    <row r="24" spans="1:9" x14ac:dyDescent="0.25">
      <c r="A24" s="28" t="s">
        <v>1656</v>
      </c>
      <c r="B24" s="28" t="s">
        <v>2231</v>
      </c>
      <c r="C24" s="28">
        <v>2270</v>
      </c>
      <c r="D24" s="28" t="s">
        <v>2232</v>
      </c>
      <c r="E24" s="28" t="s">
        <v>933</v>
      </c>
      <c r="F24" s="28" t="s">
        <v>2255</v>
      </c>
      <c r="G24" s="331">
        <v>418</v>
      </c>
      <c r="H24" s="28">
        <v>2695</v>
      </c>
      <c r="I24" s="28">
        <v>60</v>
      </c>
    </row>
    <row r="25" spans="1:9" x14ac:dyDescent="0.25">
      <c r="A25" s="28" t="s">
        <v>1656</v>
      </c>
      <c r="B25" s="28" t="s">
        <v>2231</v>
      </c>
      <c r="C25" s="28">
        <v>2270</v>
      </c>
      <c r="D25" s="28" t="s">
        <v>2232</v>
      </c>
      <c r="E25" s="28" t="s">
        <v>934</v>
      </c>
      <c r="F25" s="28" t="s">
        <v>2256</v>
      </c>
      <c r="G25" s="331">
        <v>398</v>
      </c>
      <c r="H25" s="28">
        <v>2695</v>
      </c>
      <c r="I25" s="28">
        <v>106</v>
      </c>
    </row>
    <row r="26" spans="1:9" x14ac:dyDescent="0.25">
      <c r="A26" s="28" t="s">
        <v>1656</v>
      </c>
      <c r="B26" s="28" t="s">
        <v>2231</v>
      </c>
      <c r="C26" s="28">
        <v>2270</v>
      </c>
      <c r="D26" s="28" t="s">
        <v>2232</v>
      </c>
      <c r="E26" s="28" t="s">
        <v>936</v>
      </c>
      <c r="F26" s="28" t="s">
        <v>2257</v>
      </c>
      <c r="G26" s="331">
        <v>408</v>
      </c>
      <c r="H26" s="28">
        <v>2695</v>
      </c>
      <c r="I26" s="28">
        <v>22</v>
      </c>
    </row>
    <row r="27" spans="1:9" x14ac:dyDescent="0.25">
      <c r="A27" s="28" t="s">
        <v>1656</v>
      </c>
      <c r="B27" s="28" t="s">
        <v>2231</v>
      </c>
      <c r="C27" s="28">
        <v>2270</v>
      </c>
      <c r="D27" s="28" t="s">
        <v>2232</v>
      </c>
      <c r="E27" s="28" t="s">
        <v>937</v>
      </c>
      <c r="F27" s="28" t="s">
        <v>2258</v>
      </c>
      <c r="G27" s="331">
        <v>399</v>
      </c>
      <c r="H27" s="28">
        <v>2695</v>
      </c>
      <c r="I27" s="28">
        <v>162</v>
      </c>
    </row>
    <row r="28" spans="1:9" x14ac:dyDescent="0.25">
      <c r="A28" s="28" t="s">
        <v>1656</v>
      </c>
      <c r="B28" s="28" t="s">
        <v>2231</v>
      </c>
      <c r="C28" s="28">
        <v>2270</v>
      </c>
      <c r="D28" s="28" t="s">
        <v>2232</v>
      </c>
      <c r="E28" s="28" t="s">
        <v>939</v>
      </c>
      <c r="F28" s="28" t="s">
        <v>2259</v>
      </c>
      <c r="G28" s="331">
        <v>400</v>
      </c>
      <c r="H28" s="28">
        <v>2695</v>
      </c>
      <c r="I28" s="28">
        <v>9</v>
      </c>
    </row>
    <row r="29" spans="1:9" x14ac:dyDescent="0.25">
      <c r="A29" s="28" t="s">
        <v>1656</v>
      </c>
      <c r="B29" s="28" t="s">
        <v>2231</v>
      </c>
      <c r="C29" s="28">
        <v>2270</v>
      </c>
      <c r="D29" s="28" t="s">
        <v>2232</v>
      </c>
      <c r="E29" s="28" t="s">
        <v>692</v>
      </c>
      <c r="F29" s="28" t="s">
        <v>2260</v>
      </c>
      <c r="G29" s="331">
        <v>424</v>
      </c>
      <c r="H29" s="28">
        <v>2695</v>
      </c>
      <c r="I29" s="28">
        <v>10</v>
      </c>
    </row>
    <row r="30" spans="1:9" x14ac:dyDescent="0.25">
      <c r="A30" s="28" t="s">
        <v>1656</v>
      </c>
      <c r="B30" s="28" t="s">
        <v>2231</v>
      </c>
      <c r="C30" s="28">
        <v>2270</v>
      </c>
      <c r="D30" s="28" t="s">
        <v>2232</v>
      </c>
      <c r="E30" s="28" t="s">
        <v>940</v>
      </c>
      <c r="F30" s="28" t="s">
        <v>2261</v>
      </c>
      <c r="G30" s="331">
        <v>409</v>
      </c>
      <c r="H30" s="28">
        <v>2695</v>
      </c>
      <c r="I30" s="28">
        <v>141</v>
      </c>
    </row>
    <row r="31" spans="1:9" x14ac:dyDescent="0.25">
      <c r="A31" s="28" t="s">
        <v>1656</v>
      </c>
      <c r="B31" s="28" t="s">
        <v>2231</v>
      </c>
      <c r="C31" s="28">
        <v>2270</v>
      </c>
      <c r="D31" s="28" t="s">
        <v>2232</v>
      </c>
      <c r="E31" s="28" t="s">
        <v>693</v>
      </c>
      <c r="F31" s="28" t="s">
        <v>2262</v>
      </c>
      <c r="G31" s="331">
        <v>425</v>
      </c>
      <c r="H31" s="28">
        <v>2695</v>
      </c>
      <c r="I31" s="28">
        <v>19</v>
      </c>
    </row>
    <row r="32" spans="1:9" x14ac:dyDescent="0.25">
      <c r="A32" s="28" t="s">
        <v>1656</v>
      </c>
      <c r="B32" s="28" t="s">
        <v>2231</v>
      </c>
      <c r="C32" s="28">
        <v>2270</v>
      </c>
      <c r="D32" s="28" t="s">
        <v>2232</v>
      </c>
      <c r="E32" s="28" t="s">
        <v>695</v>
      </c>
      <c r="F32" s="28" t="s">
        <v>2263</v>
      </c>
      <c r="G32" s="331">
        <v>430</v>
      </c>
      <c r="H32" s="28">
        <v>2695</v>
      </c>
      <c r="I32" s="28">
        <v>17</v>
      </c>
    </row>
    <row r="33" spans="1:9" x14ac:dyDescent="0.25">
      <c r="A33" s="28" t="s">
        <v>1656</v>
      </c>
      <c r="B33" s="28" t="s">
        <v>2231</v>
      </c>
      <c r="C33" s="28">
        <v>2270</v>
      </c>
      <c r="D33" s="28" t="s">
        <v>2232</v>
      </c>
      <c r="E33" s="28" t="s">
        <v>942</v>
      </c>
      <c r="F33" s="28" t="s">
        <v>2264</v>
      </c>
      <c r="G33" s="331">
        <v>410</v>
      </c>
      <c r="H33" s="28">
        <v>2695</v>
      </c>
      <c r="I33" s="28">
        <v>15</v>
      </c>
    </row>
    <row r="34" spans="1:9" x14ac:dyDescent="0.25">
      <c r="A34" s="28" t="s">
        <v>1656</v>
      </c>
      <c r="B34" s="28" t="s">
        <v>2231</v>
      </c>
      <c r="C34" s="28">
        <v>2270</v>
      </c>
      <c r="D34" s="28" t="s">
        <v>2232</v>
      </c>
      <c r="E34" s="28" t="s">
        <v>696</v>
      </c>
      <c r="F34" s="28" t="s">
        <v>2265</v>
      </c>
      <c r="G34" s="331">
        <v>416</v>
      </c>
      <c r="H34" s="28">
        <v>2695</v>
      </c>
      <c r="I34" s="28">
        <v>16</v>
      </c>
    </row>
    <row r="35" spans="1:9" x14ac:dyDescent="0.25">
      <c r="A35" s="28" t="s">
        <v>1656</v>
      </c>
      <c r="B35" s="28" t="s">
        <v>2231</v>
      </c>
      <c r="C35" s="28">
        <v>2270</v>
      </c>
      <c r="D35" s="28" t="s">
        <v>2232</v>
      </c>
      <c r="E35" s="28" t="s">
        <v>697</v>
      </c>
      <c r="F35" s="28" t="s">
        <v>2266</v>
      </c>
      <c r="G35" s="331">
        <v>419</v>
      </c>
      <c r="H35" s="28">
        <v>2695</v>
      </c>
      <c r="I35" s="28">
        <v>14</v>
      </c>
    </row>
    <row r="36" spans="1:9" x14ac:dyDescent="0.25">
      <c r="A36" s="28" t="s">
        <v>1656</v>
      </c>
      <c r="B36" s="28" t="s">
        <v>2231</v>
      </c>
      <c r="C36" s="28">
        <v>2270</v>
      </c>
      <c r="D36" s="28" t="s">
        <v>2232</v>
      </c>
      <c r="E36" s="28" t="s">
        <v>698</v>
      </c>
      <c r="F36" s="28" t="s">
        <v>2267</v>
      </c>
      <c r="G36" s="331">
        <v>426</v>
      </c>
      <c r="H36" s="28">
        <v>2695</v>
      </c>
      <c r="I36" s="28">
        <v>19</v>
      </c>
    </row>
    <row r="37" spans="1:9" x14ac:dyDescent="0.25">
      <c r="A37" s="28" t="s">
        <v>1656</v>
      </c>
      <c r="B37" s="28" t="s">
        <v>2231</v>
      </c>
      <c r="C37" s="28">
        <v>2270</v>
      </c>
      <c r="D37" s="28" t="s">
        <v>2232</v>
      </c>
      <c r="E37" s="28" t="s">
        <v>699</v>
      </c>
      <c r="F37" s="28" t="s">
        <v>2268</v>
      </c>
      <c r="G37" s="331">
        <v>431</v>
      </c>
      <c r="H37" s="28">
        <v>2695</v>
      </c>
      <c r="I37" s="28">
        <v>27</v>
      </c>
    </row>
    <row r="38" spans="1:9" x14ac:dyDescent="0.25">
      <c r="A38" s="28" t="s">
        <v>1656</v>
      </c>
      <c r="B38" s="28" t="s">
        <v>2231</v>
      </c>
      <c r="C38" s="28">
        <v>2270</v>
      </c>
      <c r="D38" s="28" t="s">
        <v>2232</v>
      </c>
      <c r="E38" s="28" t="s">
        <v>700</v>
      </c>
      <c r="F38" s="28" t="s">
        <v>2269</v>
      </c>
      <c r="G38" s="331">
        <v>417</v>
      </c>
      <c r="H38" s="28">
        <v>2695</v>
      </c>
      <c r="I38" s="28">
        <v>15</v>
      </c>
    </row>
    <row r="39" spans="1:9" x14ac:dyDescent="0.25">
      <c r="A39" s="28" t="s">
        <v>1656</v>
      </c>
      <c r="B39" s="28" t="s">
        <v>2231</v>
      </c>
      <c r="C39" s="28">
        <v>2270</v>
      </c>
      <c r="D39" s="28" t="s">
        <v>2232</v>
      </c>
      <c r="E39" s="28" t="s">
        <v>701</v>
      </c>
      <c r="F39" s="28" t="s">
        <v>2270</v>
      </c>
      <c r="G39" s="331">
        <v>435</v>
      </c>
      <c r="H39" s="28">
        <v>2695</v>
      </c>
      <c r="I39" s="28">
        <v>17</v>
      </c>
    </row>
    <row r="40" spans="1:9" x14ac:dyDescent="0.25">
      <c r="A40" s="28" t="s">
        <v>1656</v>
      </c>
      <c r="B40" s="28" t="s">
        <v>2231</v>
      </c>
      <c r="C40" s="28">
        <v>2270</v>
      </c>
      <c r="D40" s="28" t="s">
        <v>2232</v>
      </c>
      <c r="E40" s="28" t="s">
        <v>702</v>
      </c>
      <c r="F40" s="28" t="s">
        <v>2271</v>
      </c>
      <c r="G40" s="331">
        <v>432</v>
      </c>
      <c r="H40" s="28">
        <v>2695</v>
      </c>
      <c r="I40" s="28">
        <v>19</v>
      </c>
    </row>
    <row r="41" spans="1:9" x14ac:dyDescent="0.25">
      <c r="A41" s="28" t="s">
        <v>1656</v>
      </c>
      <c r="B41" s="28" t="s">
        <v>2231</v>
      </c>
      <c r="C41" s="28">
        <v>2270</v>
      </c>
      <c r="D41" s="28" t="s">
        <v>2232</v>
      </c>
      <c r="E41" s="28" t="s">
        <v>703</v>
      </c>
      <c r="F41" s="28" t="s">
        <v>2272</v>
      </c>
      <c r="G41" s="331">
        <v>433</v>
      </c>
      <c r="H41" s="28">
        <v>2695</v>
      </c>
      <c r="I41" s="28">
        <v>8</v>
      </c>
    </row>
    <row r="42" spans="1:9" x14ac:dyDescent="0.25">
      <c r="A42" s="28" t="s">
        <v>1656</v>
      </c>
      <c r="B42" s="28" t="s">
        <v>2231</v>
      </c>
      <c r="C42" s="28">
        <v>2270</v>
      </c>
      <c r="D42" s="28" t="s">
        <v>2232</v>
      </c>
      <c r="E42" s="28" t="s">
        <v>943</v>
      </c>
      <c r="F42" s="28" t="s">
        <v>2273</v>
      </c>
      <c r="G42" s="331">
        <v>401</v>
      </c>
      <c r="H42" s="28">
        <v>2695</v>
      </c>
      <c r="I42" s="28">
        <v>24</v>
      </c>
    </row>
    <row r="43" spans="1:9" x14ac:dyDescent="0.25">
      <c r="A43" s="28" t="s">
        <v>1656</v>
      </c>
      <c r="B43" s="28" t="s">
        <v>2231</v>
      </c>
      <c r="C43" s="28">
        <v>2270</v>
      </c>
      <c r="D43" s="28" t="s">
        <v>2232</v>
      </c>
      <c r="E43" s="28" t="s">
        <v>944</v>
      </c>
      <c r="F43" s="28" t="s">
        <v>2274</v>
      </c>
      <c r="G43" s="331">
        <v>422</v>
      </c>
      <c r="H43" s="28">
        <v>2695</v>
      </c>
      <c r="I43" s="28">
        <v>10</v>
      </c>
    </row>
    <row r="44" spans="1:9" x14ac:dyDescent="0.25">
      <c r="A44" s="28" t="s">
        <v>1656</v>
      </c>
      <c r="B44" s="28" t="s">
        <v>2231</v>
      </c>
      <c r="C44" s="28">
        <v>2270</v>
      </c>
      <c r="D44" s="28" t="s">
        <v>2232</v>
      </c>
      <c r="E44" s="28" t="s">
        <v>945</v>
      </c>
      <c r="F44" s="28" t="s">
        <v>2275</v>
      </c>
      <c r="G44" s="331">
        <v>411</v>
      </c>
      <c r="H44" s="28">
        <v>2695</v>
      </c>
      <c r="I44" s="28">
        <v>59</v>
      </c>
    </row>
    <row r="45" spans="1:9" x14ac:dyDescent="0.25">
      <c r="A45" s="28" t="s">
        <v>1656</v>
      </c>
      <c r="B45" s="28" t="s">
        <v>2231</v>
      </c>
      <c r="C45" s="28">
        <v>2270</v>
      </c>
      <c r="D45" s="28" t="s">
        <v>2232</v>
      </c>
      <c r="E45" s="28" t="s">
        <v>946</v>
      </c>
      <c r="F45" s="28" t="s">
        <v>2276</v>
      </c>
      <c r="G45" s="331">
        <v>412</v>
      </c>
      <c r="H45" s="28">
        <v>2695</v>
      </c>
      <c r="I45" s="28">
        <v>7</v>
      </c>
    </row>
    <row r="46" spans="1:9" x14ac:dyDescent="0.25">
      <c r="A46" s="28" t="s">
        <v>1656</v>
      </c>
      <c r="B46" s="28" t="s">
        <v>2231</v>
      </c>
      <c r="C46" s="28">
        <v>2270</v>
      </c>
      <c r="D46" s="28" t="s">
        <v>2232</v>
      </c>
      <c r="E46" s="28" t="s">
        <v>947</v>
      </c>
      <c r="F46" s="28" t="s">
        <v>2277</v>
      </c>
      <c r="G46" s="331">
        <v>413</v>
      </c>
      <c r="H46" s="28">
        <v>2695</v>
      </c>
      <c r="I46" s="28">
        <v>16</v>
      </c>
    </row>
    <row r="47" spans="1:9" x14ac:dyDescent="0.25">
      <c r="A47" s="28" t="s">
        <v>2278</v>
      </c>
      <c r="B47" s="28" t="s">
        <v>2279</v>
      </c>
      <c r="C47" s="28">
        <v>2302</v>
      </c>
      <c r="D47" s="28" t="s">
        <v>2280</v>
      </c>
      <c r="E47" s="28" t="s">
        <v>903</v>
      </c>
      <c r="F47" s="28" t="s">
        <v>2233</v>
      </c>
      <c r="G47" s="331">
        <v>391</v>
      </c>
      <c r="H47" s="28">
        <v>2648</v>
      </c>
      <c r="I47" s="28">
        <v>217</v>
      </c>
    </row>
    <row r="48" spans="1:9" x14ac:dyDescent="0.25">
      <c r="A48" s="28" t="s">
        <v>2278</v>
      </c>
      <c r="B48" s="28" t="s">
        <v>2279</v>
      </c>
      <c r="C48" s="28">
        <v>2302</v>
      </c>
      <c r="D48" s="28" t="s">
        <v>2280</v>
      </c>
      <c r="E48" s="28" t="s">
        <v>905</v>
      </c>
      <c r="F48" s="28" t="s">
        <v>2234</v>
      </c>
      <c r="G48" s="331">
        <v>429</v>
      </c>
      <c r="H48" s="28">
        <v>2648</v>
      </c>
      <c r="I48" s="28">
        <v>60</v>
      </c>
    </row>
    <row r="49" spans="1:9" x14ac:dyDescent="0.25">
      <c r="A49" s="28" t="s">
        <v>2278</v>
      </c>
      <c r="B49" s="28" t="s">
        <v>2279</v>
      </c>
      <c r="C49" s="28">
        <v>2302</v>
      </c>
      <c r="D49" s="28" t="s">
        <v>2280</v>
      </c>
      <c r="E49" s="28" t="s">
        <v>908</v>
      </c>
      <c r="F49" s="28" t="s">
        <v>2235</v>
      </c>
      <c r="G49" s="331">
        <v>428</v>
      </c>
      <c r="H49" s="28">
        <v>2648</v>
      </c>
      <c r="I49" s="28">
        <v>14</v>
      </c>
    </row>
    <row r="50" spans="1:9" x14ac:dyDescent="0.25">
      <c r="A50" s="28" t="s">
        <v>2278</v>
      </c>
      <c r="B50" s="28" t="s">
        <v>2279</v>
      </c>
      <c r="C50" s="28">
        <v>2302</v>
      </c>
      <c r="D50" s="28" t="s">
        <v>2280</v>
      </c>
      <c r="E50" s="28" t="s">
        <v>910</v>
      </c>
      <c r="F50" s="28" t="s">
        <v>2236</v>
      </c>
      <c r="G50" s="331">
        <v>402</v>
      </c>
      <c r="H50" s="28">
        <v>2648</v>
      </c>
      <c r="I50" s="28">
        <v>166</v>
      </c>
    </row>
    <row r="51" spans="1:9" x14ac:dyDescent="0.25">
      <c r="A51" s="28" t="s">
        <v>2278</v>
      </c>
      <c r="B51" s="28" t="s">
        <v>2279</v>
      </c>
      <c r="C51" s="28">
        <v>2302</v>
      </c>
      <c r="D51" s="28" t="s">
        <v>2280</v>
      </c>
      <c r="E51" s="28" t="s">
        <v>912</v>
      </c>
      <c r="F51" s="28" t="s">
        <v>2237</v>
      </c>
      <c r="G51" s="331">
        <v>403</v>
      </c>
      <c r="H51" s="28">
        <v>2648</v>
      </c>
      <c r="I51" s="28">
        <v>259</v>
      </c>
    </row>
    <row r="52" spans="1:9" x14ac:dyDescent="0.25">
      <c r="A52" s="28" t="s">
        <v>2278</v>
      </c>
      <c r="B52" s="28" t="s">
        <v>2279</v>
      </c>
      <c r="C52" s="28">
        <v>2302</v>
      </c>
      <c r="D52" s="28" t="s">
        <v>2280</v>
      </c>
      <c r="E52" s="28" t="s">
        <v>914</v>
      </c>
      <c r="F52" s="28" t="s">
        <v>2238</v>
      </c>
      <c r="G52" s="331">
        <v>414</v>
      </c>
      <c r="H52" s="28">
        <v>2648</v>
      </c>
      <c r="I52" s="28">
        <v>42</v>
      </c>
    </row>
    <row r="53" spans="1:9" x14ac:dyDescent="0.25">
      <c r="A53" s="28" t="s">
        <v>2278</v>
      </c>
      <c r="B53" s="28" t="s">
        <v>2279</v>
      </c>
      <c r="C53" s="28">
        <v>2302</v>
      </c>
      <c r="D53" s="28" t="s">
        <v>2280</v>
      </c>
      <c r="E53" s="28" t="s">
        <v>915</v>
      </c>
      <c r="F53" s="28" t="s">
        <v>2239</v>
      </c>
      <c r="G53" s="331">
        <v>404</v>
      </c>
      <c r="H53" s="28">
        <v>2648</v>
      </c>
      <c r="I53" s="28">
        <v>30</v>
      </c>
    </row>
    <row r="54" spans="1:9" x14ac:dyDescent="0.25">
      <c r="A54" s="28" t="s">
        <v>2278</v>
      </c>
      <c r="B54" s="28" t="s">
        <v>2279</v>
      </c>
      <c r="C54" s="28">
        <v>2302</v>
      </c>
      <c r="D54" s="28" t="s">
        <v>2280</v>
      </c>
      <c r="E54" s="28" t="s">
        <v>916</v>
      </c>
      <c r="F54" s="28" t="s">
        <v>2240</v>
      </c>
      <c r="G54" s="331">
        <v>405</v>
      </c>
      <c r="H54" s="28">
        <v>2648</v>
      </c>
      <c r="I54" s="28">
        <v>252</v>
      </c>
    </row>
    <row r="55" spans="1:9" x14ac:dyDescent="0.25">
      <c r="A55" s="28" t="s">
        <v>2278</v>
      </c>
      <c r="B55" s="28" t="s">
        <v>2279</v>
      </c>
      <c r="C55" s="28">
        <v>2302</v>
      </c>
      <c r="D55" s="28" t="s">
        <v>2280</v>
      </c>
      <c r="E55" s="28" t="s">
        <v>918</v>
      </c>
      <c r="F55" s="28" t="s">
        <v>2241</v>
      </c>
      <c r="G55" s="331">
        <v>406</v>
      </c>
      <c r="H55" s="28">
        <v>2648</v>
      </c>
      <c r="I55" s="28">
        <v>38</v>
      </c>
    </row>
    <row r="56" spans="1:9" x14ac:dyDescent="0.25">
      <c r="A56" s="28" t="s">
        <v>2278</v>
      </c>
      <c r="B56" s="28" t="s">
        <v>2279</v>
      </c>
      <c r="C56" s="28">
        <v>2302</v>
      </c>
      <c r="D56" s="28" t="s">
        <v>2280</v>
      </c>
      <c r="E56" s="28" t="s">
        <v>919</v>
      </c>
      <c r="F56" s="28" t="s">
        <v>2242</v>
      </c>
      <c r="G56" s="331">
        <v>420</v>
      </c>
      <c r="H56" s="28">
        <v>2648</v>
      </c>
      <c r="I56" s="28">
        <v>21</v>
      </c>
    </row>
    <row r="57" spans="1:9" x14ac:dyDescent="0.25">
      <c r="A57" s="28" t="s">
        <v>2278</v>
      </c>
      <c r="B57" s="28" t="s">
        <v>2279</v>
      </c>
      <c r="C57" s="28">
        <v>2302</v>
      </c>
      <c r="D57" s="28" t="s">
        <v>2280</v>
      </c>
      <c r="E57" s="28" t="s">
        <v>920</v>
      </c>
      <c r="F57" s="28" t="s">
        <v>2243</v>
      </c>
      <c r="G57" s="331">
        <v>407</v>
      </c>
      <c r="H57" s="28">
        <v>2648</v>
      </c>
      <c r="I57" s="28">
        <v>38</v>
      </c>
    </row>
    <row r="58" spans="1:9" x14ac:dyDescent="0.25">
      <c r="A58" s="28" t="s">
        <v>2278</v>
      </c>
      <c r="B58" s="28" t="s">
        <v>2279</v>
      </c>
      <c r="C58" s="28">
        <v>2302</v>
      </c>
      <c r="D58" s="28" t="s">
        <v>2280</v>
      </c>
      <c r="E58" s="28" t="s">
        <v>921</v>
      </c>
      <c r="F58" s="28" t="s">
        <v>2244</v>
      </c>
      <c r="G58" s="331">
        <v>392</v>
      </c>
      <c r="H58" s="28">
        <v>2648</v>
      </c>
      <c r="I58" s="28">
        <v>133</v>
      </c>
    </row>
    <row r="59" spans="1:9" x14ac:dyDescent="0.25">
      <c r="A59" s="28" t="s">
        <v>2278</v>
      </c>
      <c r="B59" s="28" t="s">
        <v>2279</v>
      </c>
      <c r="C59" s="28">
        <v>2302</v>
      </c>
      <c r="D59" s="28" t="s">
        <v>2280</v>
      </c>
      <c r="E59" s="28" t="s">
        <v>923</v>
      </c>
      <c r="F59" s="28" t="s">
        <v>2245</v>
      </c>
      <c r="G59" s="331">
        <v>393</v>
      </c>
      <c r="H59" s="28">
        <v>2648</v>
      </c>
      <c r="I59" s="28">
        <v>258</v>
      </c>
    </row>
    <row r="60" spans="1:9" x14ac:dyDescent="0.25">
      <c r="A60" s="28" t="s">
        <v>2278</v>
      </c>
      <c r="B60" s="28" t="s">
        <v>2279</v>
      </c>
      <c r="C60" s="28">
        <v>2302</v>
      </c>
      <c r="D60" s="28" t="s">
        <v>2280</v>
      </c>
      <c r="E60" s="28" t="s">
        <v>925</v>
      </c>
      <c r="F60" s="28" t="s">
        <v>2246</v>
      </c>
      <c r="G60" s="331">
        <v>423</v>
      </c>
      <c r="H60" s="28">
        <v>2648</v>
      </c>
      <c r="I60" s="28">
        <v>40</v>
      </c>
    </row>
    <row r="61" spans="1:9" x14ac:dyDescent="0.25">
      <c r="A61" s="28" t="s">
        <v>2278</v>
      </c>
      <c r="B61" s="28" t="s">
        <v>2279</v>
      </c>
      <c r="C61" s="28">
        <v>2302</v>
      </c>
      <c r="D61" s="28" t="s">
        <v>2280</v>
      </c>
      <c r="E61" s="28" t="s">
        <v>926</v>
      </c>
      <c r="F61" s="28" t="s">
        <v>2247</v>
      </c>
      <c r="G61" s="331">
        <v>427</v>
      </c>
      <c r="H61" s="28">
        <v>2648</v>
      </c>
      <c r="I61" s="28">
        <v>27</v>
      </c>
    </row>
    <row r="62" spans="1:9" x14ac:dyDescent="0.25">
      <c r="A62" s="28" t="s">
        <v>2278</v>
      </c>
      <c r="B62" s="28" t="s">
        <v>2279</v>
      </c>
      <c r="C62" s="28">
        <v>2302</v>
      </c>
      <c r="D62" s="28" t="s">
        <v>2280</v>
      </c>
      <c r="E62" s="28" t="s">
        <v>927</v>
      </c>
      <c r="F62" s="28" t="s">
        <v>2248</v>
      </c>
      <c r="G62" s="331">
        <v>421</v>
      </c>
      <c r="H62" s="28">
        <v>2648</v>
      </c>
      <c r="I62" s="28">
        <v>22</v>
      </c>
    </row>
    <row r="63" spans="1:9" x14ac:dyDescent="0.25">
      <c r="A63" s="28" t="s">
        <v>2278</v>
      </c>
      <c r="B63" s="28" t="s">
        <v>2279</v>
      </c>
      <c r="C63" s="28">
        <v>2302</v>
      </c>
      <c r="D63" s="28" t="s">
        <v>2280</v>
      </c>
      <c r="E63" s="28" t="s">
        <v>929</v>
      </c>
      <c r="F63" s="28" t="s">
        <v>2249</v>
      </c>
      <c r="G63" s="331">
        <v>415</v>
      </c>
      <c r="H63" s="28">
        <v>2648</v>
      </c>
      <c r="I63" s="28">
        <v>22</v>
      </c>
    </row>
    <row r="64" spans="1:9" x14ac:dyDescent="0.25">
      <c r="A64" s="28" t="s">
        <v>2278</v>
      </c>
      <c r="B64" s="28" t="s">
        <v>2279</v>
      </c>
      <c r="C64" s="28">
        <v>2302</v>
      </c>
      <c r="D64" s="28" t="s">
        <v>2280</v>
      </c>
      <c r="E64" s="28" t="s">
        <v>690</v>
      </c>
      <c r="F64" s="28" t="s">
        <v>2250</v>
      </c>
      <c r="G64" s="331">
        <v>394</v>
      </c>
      <c r="H64" s="28">
        <v>2648</v>
      </c>
      <c r="I64" s="28">
        <v>11</v>
      </c>
    </row>
    <row r="65" spans="1:9" x14ac:dyDescent="0.25">
      <c r="A65" s="28" t="s">
        <v>2278</v>
      </c>
      <c r="B65" s="28" t="s">
        <v>2279</v>
      </c>
      <c r="C65" s="28">
        <v>2302</v>
      </c>
      <c r="D65" s="28" t="s">
        <v>2280</v>
      </c>
      <c r="E65" s="28" t="s">
        <v>930</v>
      </c>
      <c r="F65" s="28" t="s">
        <v>2251</v>
      </c>
      <c r="G65" s="331">
        <v>434</v>
      </c>
      <c r="H65" s="28">
        <v>2648</v>
      </c>
      <c r="I65" s="28">
        <v>24</v>
      </c>
    </row>
    <row r="66" spans="1:9" x14ac:dyDescent="0.25">
      <c r="A66" s="28" t="s">
        <v>2278</v>
      </c>
      <c r="B66" s="28" t="s">
        <v>2279</v>
      </c>
      <c r="C66" s="28">
        <v>2302</v>
      </c>
      <c r="D66" s="28" t="s">
        <v>2280</v>
      </c>
      <c r="E66" s="28" t="s">
        <v>931</v>
      </c>
      <c r="F66" s="28" t="s">
        <v>2252</v>
      </c>
      <c r="G66" s="331">
        <v>395</v>
      </c>
      <c r="H66" s="28">
        <v>2648</v>
      </c>
      <c r="I66" s="28">
        <v>20</v>
      </c>
    </row>
    <row r="67" spans="1:9" x14ac:dyDescent="0.25">
      <c r="A67" s="28" t="s">
        <v>2278</v>
      </c>
      <c r="B67" s="28" t="s">
        <v>2279</v>
      </c>
      <c r="C67" s="28">
        <v>2302</v>
      </c>
      <c r="D67" s="28" t="s">
        <v>2280</v>
      </c>
      <c r="E67" s="28" t="s">
        <v>691</v>
      </c>
      <c r="F67" s="28" t="s">
        <v>2253</v>
      </c>
      <c r="G67" s="331">
        <v>396</v>
      </c>
      <c r="H67" s="28">
        <v>2648</v>
      </c>
      <c r="I67" s="28">
        <v>22</v>
      </c>
    </row>
    <row r="68" spans="1:9" x14ac:dyDescent="0.25">
      <c r="A68" s="28" t="s">
        <v>2278</v>
      </c>
      <c r="B68" s="28" t="s">
        <v>2279</v>
      </c>
      <c r="C68" s="28">
        <v>2302</v>
      </c>
      <c r="D68" s="28" t="s">
        <v>2280</v>
      </c>
      <c r="E68" s="28" t="s">
        <v>932</v>
      </c>
      <c r="F68" s="28" t="s">
        <v>2254</v>
      </c>
      <c r="G68" s="331">
        <v>397</v>
      </c>
      <c r="H68" s="28">
        <v>2648</v>
      </c>
      <c r="I68" s="28">
        <v>11</v>
      </c>
    </row>
    <row r="69" spans="1:9" x14ac:dyDescent="0.25">
      <c r="A69" s="28" t="s">
        <v>2278</v>
      </c>
      <c r="B69" s="28" t="s">
        <v>2279</v>
      </c>
      <c r="C69" s="28">
        <v>2302</v>
      </c>
      <c r="D69" s="28" t="s">
        <v>2280</v>
      </c>
      <c r="E69" s="28" t="s">
        <v>933</v>
      </c>
      <c r="F69" s="28" t="s">
        <v>2255</v>
      </c>
      <c r="G69" s="331">
        <v>418</v>
      </c>
      <c r="H69" s="28">
        <v>2648</v>
      </c>
      <c r="I69" s="28">
        <v>60</v>
      </c>
    </row>
    <row r="70" spans="1:9" x14ac:dyDescent="0.25">
      <c r="A70" s="28" t="s">
        <v>2278</v>
      </c>
      <c r="B70" s="28" t="s">
        <v>2279</v>
      </c>
      <c r="C70" s="28">
        <v>2302</v>
      </c>
      <c r="D70" s="28" t="s">
        <v>2280</v>
      </c>
      <c r="E70" s="28" t="s">
        <v>934</v>
      </c>
      <c r="F70" s="28" t="s">
        <v>2256</v>
      </c>
      <c r="G70" s="331">
        <v>398</v>
      </c>
      <c r="H70" s="28">
        <v>2648</v>
      </c>
      <c r="I70" s="28">
        <v>106</v>
      </c>
    </row>
    <row r="71" spans="1:9" x14ac:dyDescent="0.25">
      <c r="A71" s="28" t="s">
        <v>2278</v>
      </c>
      <c r="B71" s="28" t="s">
        <v>2279</v>
      </c>
      <c r="C71" s="28">
        <v>2302</v>
      </c>
      <c r="D71" s="28" t="s">
        <v>2280</v>
      </c>
      <c r="E71" s="28" t="s">
        <v>936</v>
      </c>
      <c r="F71" s="28" t="s">
        <v>2257</v>
      </c>
      <c r="G71" s="331">
        <v>408</v>
      </c>
      <c r="H71" s="28">
        <v>2648</v>
      </c>
      <c r="I71" s="28">
        <v>22</v>
      </c>
    </row>
    <row r="72" spans="1:9" x14ac:dyDescent="0.25">
      <c r="A72" s="28" t="s">
        <v>2278</v>
      </c>
      <c r="B72" s="28" t="s">
        <v>2279</v>
      </c>
      <c r="C72" s="28">
        <v>2302</v>
      </c>
      <c r="D72" s="28" t="s">
        <v>2280</v>
      </c>
      <c r="E72" s="28" t="s">
        <v>937</v>
      </c>
      <c r="F72" s="28" t="s">
        <v>2258</v>
      </c>
      <c r="G72" s="331">
        <v>399</v>
      </c>
      <c r="H72" s="28">
        <v>2648</v>
      </c>
      <c r="I72" s="28">
        <v>162</v>
      </c>
    </row>
    <row r="73" spans="1:9" x14ac:dyDescent="0.25">
      <c r="A73" s="28" t="s">
        <v>2278</v>
      </c>
      <c r="B73" s="28" t="s">
        <v>2279</v>
      </c>
      <c r="C73" s="28">
        <v>2302</v>
      </c>
      <c r="D73" s="28" t="s">
        <v>2280</v>
      </c>
      <c r="E73" s="28" t="s">
        <v>939</v>
      </c>
      <c r="F73" s="28" t="s">
        <v>2259</v>
      </c>
      <c r="G73" s="331">
        <v>400</v>
      </c>
      <c r="H73" s="28">
        <v>2648</v>
      </c>
      <c r="I73" s="28">
        <v>9</v>
      </c>
    </row>
    <row r="74" spans="1:9" x14ac:dyDescent="0.25">
      <c r="A74" s="28" t="s">
        <v>2278</v>
      </c>
      <c r="B74" s="28" t="s">
        <v>2279</v>
      </c>
      <c r="C74" s="28">
        <v>2302</v>
      </c>
      <c r="D74" s="28" t="s">
        <v>2280</v>
      </c>
      <c r="E74" s="28" t="s">
        <v>692</v>
      </c>
      <c r="F74" s="28" t="s">
        <v>2260</v>
      </c>
      <c r="G74" s="331">
        <v>424</v>
      </c>
      <c r="H74" s="28">
        <v>2648</v>
      </c>
      <c r="I74" s="28">
        <v>10</v>
      </c>
    </row>
    <row r="75" spans="1:9" x14ac:dyDescent="0.25">
      <c r="A75" s="28" t="s">
        <v>2278</v>
      </c>
      <c r="B75" s="28" t="s">
        <v>2279</v>
      </c>
      <c r="C75" s="28">
        <v>2302</v>
      </c>
      <c r="D75" s="28" t="s">
        <v>2280</v>
      </c>
      <c r="E75" s="28" t="s">
        <v>940</v>
      </c>
      <c r="F75" s="28" t="s">
        <v>2261</v>
      </c>
      <c r="G75" s="331">
        <v>409</v>
      </c>
      <c r="H75" s="28">
        <v>2648</v>
      </c>
      <c r="I75" s="28">
        <v>141</v>
      </c>
    </row>
    <row r="76" spans="1:9" x14ac:dyDescent="0.25">
      <c r="A76" s="28" t="s">
        <v>2278</v>
      </c>
      <c r="B76" s="28" t="s">
        <v>2279</v>
      </c>
      <c r="C76" s="28">
        <v>2302</v>
      </c>
      <c r="D76" s="28" t="s">
        <v>2280</v>
      </c>
      <c r="E76" s="28" t="s">
        <v>693</v>
      </c>
      <c r="F76" s="28" t="s">
        <v>2262</v>
      </c>
      <c r="G76" s="331">
        <v>425</v>
      </c>
      <c r="H76" s="28">
        <v>2648</v>
      </c>
      <c r="I76" s="28">
        <v>19</v>
      </c>
    </row>
    <row r="77" spans="1:9" x14ac:dyDescent="0.25">
      <c r="A77" s="28" t="s">
        <v>2278</v>
      </c>
      <c r="B77" s="28" t="s">
        <v>2279</v>
      </c>
      <c r="C77" s="28">
        <v>2302</v>
      </c>
      <c r="D77" s="28" t="s">
        <v>2280</v>
      </c>
      <c r="E77" s="28" t="s">
        <v>695</v>
      </c>
      <c r="F77" s="28" t="s">
        <v>2263</v>
      </c>
      <c r="G77" s="331">
        <v>430</v>
      </c>
      <c r="H77" s="28">
        <v>2648</v>
      </c>
      <c r="I77" s="28">
        <v>17</v>
      </c>
    </row>
    <row r="78" spans="1:9" x14ac:dyDescent="0.25">
      <c r="A78" s="28" t="s">
        <v>2278</v>
      </c>
      <c r="B78" s="28" t="s">
        <v>2279</v>
      </c>
      <c r="C78" s="28">
        <v>2302</v>
      </c>
      <c r="D78" s="28" t="s">
        <v>2280</v>
      </c>
      <c r="E78" s="28" t="s">
        <v>942</v>
      </c>
      <c r="F78" s="28" t="s">
        <v>2264</v>
      </c>
      <c r="G78" s="331">
        <v>410</v>
      </c>
      <c r="H78" s="28">
        <v>2648</v>
      </c>
      <c r="I78" s="28">
        <v>15</v>
      </c>
    </row>
    <row r="79" spans="1:9" x14ac:dyDescent="0.25">
      <c r="A79" s="28" t="s">
        <v>2278</v>
      </c>
      <c r="B79" s="28" t="s">
        <v>2279</v>
      </c>
      <c r="C79" s="28">
        <v>2302</v>
      </c>
      <c r="D79" s="28" t="s">
        <v>2280</v>
      </c>
      <c r="E79" s="28" t="s">
        <v>696</v>
      </c>
      <c r="F79" s="28" t="s">
        <v>2265</v>
      </c>
      <c r="G79" s="331">
        <v>416</v>
      </c>
      <c r="H79" s="28">
        <v>2648</v>
      </c>
      <c r="I79" s="28">
        <v>16</v>
      </c>
    </row>
    <row r="80" spans="1:9" x14ac:dyDescent="0.25">
      <c r="A80" s="28" t="s">
        <v>2278</v>
      </c>
      <c r="B80" s="28" t="s">
        <v>2279</v>
      </c>
      <c r="C80" s="28">
        <v>2302</v>
      </c>
      <c r="D80" s="28" t="s">
        <v>2280</v>
      </c>
      <c r="E80" s="28" t="s">
        <v>697</v>
      </c>
      <c r="F80" s="28" t="s">
        <v>2266</v>
      </c>
      <c r="G80" s="331">
        <v>419</v>
      </c>
      <c r="H80" s="28">
        <v>2648</v>
      </c>
      <c r="I80" s="28">
        <v>14</v>
      </c>
    </row>
    <row r="81" spans="1:9" x14ac:dyDescent="0.25">
      <c r="A81" s="28" t="s">
        <v>2278</v>
      </c>
      <c r="B81" s="28" t="s">
        <v>2279</v>
      </c>
      <c r="C81" s="28">
        <v>2302</v>
      </c>
      <c r="D81" s="28" t="s">
        <v>2280</v>
      </c>
      <c r="E81" s="28" t="s">
        <v>698</v>
      </c>
      <c r="F81" s="28" t="s">
        <v>2267</v>
      </c>
      <c r="G81" s="331">
        <v>426</v>
      </c>
      <c r="H81" s="28">
        <v>2648</v>
      </c>
      <c r="I81" s="28">
        <v>19</v>
      </c>
    </row>
    <row r="82" spans="1:9" x14ac:dyDescent="0.25">
      <c r="A82" s="28" t="s">
        <v>2278</v>
      </c>
      <c r="B82" s="28" t="s">
        <v>2279</v>
      </c>
      <c r="C82" s="28">
        <v>2302</v>
      </c>
      <c r="D82" s="28" t="s">
        <v>2280</v>
      </c>
      <c r="E82" s="28" t="s">
        <v>699</v>
      </c>
      <c r="F82" s="28" t="s">
        <v>2268</v>
      </c>
      <c r="G82" s="331">
        <v>431</v>
      </c>
      <c r="H82" s="28">
        <v>2648</v>
      </c>
      <c r="I82" s="28">
        <v>27</v>
      </c>
    </row>
    <row r="83" spans="1:9" x14ac:dyDescent="0.25">
      <c r="A83" s="28" t="s">
        <v>2278</v>
      </c>
      <c r="B83" s="28" t="s">
        <v>2279</v>
      </c>
      <c r="C83" s="28">
        <v>2302</v>
      </c>
      <c r="D83" s="28" t="s">
        <v>2280</v>
      </c>
      <c r="E83" s="28" t="s">
        <v>700</v>
      </c>
      <c r="F83" s="28" t="s">
        <v>2269</v>
      </c>
      <c r="G83" s="331">
        <v>417</v>
      </c>
      <c r="H83" s="28">
        <v>2648</v>
      </c>
      <c r="I83" s="28">
        <v>15</v>
      </c>
    </row>
    <row r="84" spans="1:9" x14ac:dyDescent="0.25">
      <c r="A84" s="28" t="s">
        <v>2278</v>
      </c>
      <c r="B84" s="28" t="s">
        <v>2279</v>
      </c>
      <c r="C84" s="28">
        <v>2302</v>
      </c>
      <c r="D84" s="28" t="s">
        <v>2280</v>
      </c>
      <c r="E84" s="28" t="s">
        <v>701</v>
      </c>
      <c r="F84" s="28" t="s">
        <v>2270</v>
      </c>
      <c r="G84" s="331">
        <v>435</v>
      </c>
      <c r="H84" s="28">
        <v>2648</v>
      </c>
      <c r="I84" s="28">
        <v>17</v>
      </c>
    </row>
    <row r="85" spans="1:9" x14ac:dyDescent="0.25">
      <c r="A85" s="28" t="s">
        <v>2278</v>
      </c>
      <c r="B85" s="28" t="s">
        <v>2279</v>
      </c>
      <c r="C85" s="28">
        <v>2302</v>
      </c>
      <c r="D85" s="28" t="s">
        <v>2280</v>
      </c>
      <c r="E85" s="28" t="s">
        <v>702</v>
      </c>
      <c r="F85" s="28" t="s">
        <v>2271</v>
      </c>
      <c r="G85" s="331">
        <v>432</v>
      </c>
      <c r="H85" s="28">
        <v>2648</v>
      </c>
      <c r="I85" s="28">
        <v>19</v>
      </c>
    </row>
    <row r="86" spans="1:9" x14ac:dyDescent="0.25">
      <c r="A86" s="28" t="s">
        <v>2278</v>
      </c>
      <c r="B86" s="28" t="s">
        <v>2279</v>
      </c>
      <c r="C86" s="28">
        <v>2302</v>
      </c>
      <c r="D86" s="28" t="s">
        <v>2280</v>
      </c>
      <c r="E86" s="28" t="s">
        <v>703</v>
      </c>
      <c r="F86" s="28" t="s">
        <v>2272</v>
      </c>
      <c r="G86" s="331">
        <v>433</v>
      </c>
      <c r="H86" s="28">
        <v>2648</v>
      </c>
      <c r="I86" s="28">
        <v>8</v>
      </c>
    </row>
    <row r="87" spans="1:9" x14ac:dyDescent="0.25">
      <c r="A87" s="28" t="s">
        <v>2278</v>
      </c>
      <c r="B87" s="28" t="s">
        <v>2279</v>
      </c>
      <c r="C87" s="28">
        <v>2302</v>
      </c>
      <c r="D87" s="28" t="s">
        <v>2280</v>
      </c>
      <c r="E87" s="28" t="s">
        <v>943</v>
      </c>
      <c r="F87" s="28" t="s">
        <v>2273</v>
      </c>
      <c r="G87" s="331">
        <v>401</v>
      </c>
      <c r="H87" s="28">
        <v>2648</v>
      </c>
      <c r="I87" s="28">
        <v>24</v>
      </c>
    </row>
    <row r="88" spans="1:9" x14ac:dyDescent="0.25">
      <c r="A88" s="28" t="s">
        <v>2278</v>
      </c>
      <c r="B88" s="28" t="s">
        <v>2279</v>
      </c>
      <c r="C88" s="28">
        <v>2302</v>
      </c>
      <c r="D88" s="28" t="s">
        <v>2280</v>
      </c>
      <c r="E88" s="28" t="s">
        <v>944</v>
      </c>
      <c r="F88" s="28" t="s">
        <v>2274</v>
      </c>
      <c r="G88" s="331">
        <v>422</v>
      </c>
      <c r="H88" s="28">
        <v>2648</v>
      </c>
      <c r="I88" s="28">
        <v>10</v>
      </c>
    </row>
    <row r="89" spans="1:9" x14ac:dyDescent="0.25">
      <c r="A89" s="28" t="s">
        <v>2278</v>
      </c>
      <c r="B89" s="28" t="s">
        <v>2279</v>
      </c>
      <c r="C89" s="28">
        <v>2302</v>
      </c>
      <c r="D89" s="28" t="s">
        <v>2280</v>
      </c>
      <c r="E89" s="28" t="s">
        <v>945</v>
      </c>
      <c r="F89" s="28" t="s">
        <v>2275</v>
      </c>
      <c r="G89" s="331">
        <v>411</v>
      </c>
      <c r="H89" s="28">
        <v>2648</v>
      </c>
      <c r="I89" s="28">
        <v>59</v>
      </c>
    </row>
    <row r="90" spans="1:9" x14ac:dyDescent="0.25">
      <c r="A90" s="28" t="s">
        <v>2278</v>
      </c>
      <c r="B90" s="28" t="s">
        <v>2279</v>
      </c>
      <c r="C90" s="28">
        <v>2302</v>
      </c>
      <c r="D90" s="28" t="s">
        <v>2280</v>
      </c>
      <c r="E90" s="28" t="s">
        <v>946</v>
      </c>
      <c r="F90" s="28" t="s">
        <v>2276</v>
      </c>
      <c r="G90" s="331">
        <v>412</v>
      </c>
      <c r="H90" s="28">
        <v>2648</v>
      </c>
      <c r="I90" s="28">
        <v>7</v>
      </c>
    </row>
    <row r="91" spans="1:9" x14ac:dyDescent="0.25">
      <c r="A91" s="28" t="s">
        <v>2278</v>
      </c>
      <c r="B91" s="28" t="s">
        <v>2279</v>
      </c>
      <c r="C91" s="28">
        <v>2302</v>
      </c>
      <c r="D91" s="28" t="s">
        <v>2280</v>
      </c>
      <c r="E91" s="28" t="s">
        <v>947</v>
      </c>
      <c r="F91" s="28" t="s">
        <v>2277</v>
      </c>
      <c r="G91" s="331">
        <v>413</v>
      </c>
      <c r="H91" s="28">
        <v>2648</v>
      </c>
      <c r="I91" s="28">
        <v>16</v>
      </c>
    </row>
    <row r="92" spans="1:9" x14ac:dyDescent="0.25">
      <c r="A92" s="28" t="s">
        <v>1657</v>
      </c>
      <c r="B92" s="28" t="s">
        <v>2281</v>
      </c>
      <c r="C92" s="28">
        <v>2270</v>
      </c>
      <c r="D92" s="28" t="s">
        <v>2232</v>
      </c>
      <c r="E92" s="28" t="s">
        <v>903</v>
      </c>
      <c r="F92" s="28" t="s">
        <v>2233</v>
      </c>
      <c r="G92" s="331">
        <v>391</v>
      </c>
      <c r="H92" s="28">
        <v>2611</v>
      </c>
      <c r="I92" s="28">
        <v>210</v>
      </c>
    </row>
    <row r="93" spans="1:9" x14ac:dyDescent="0.25">
      <c r="A93" s="28" t="s">
        <v>1657</v>
      </c>
      <c r="B93" s="28" t="s">
        <v>2281</v>
      </c>
      <c r="C93" s="28">
        <v>2270</v>
      </c>
      <c r="D93" s="28" t="s">
        <v>2232</v>
      </c>
      <c r="E93" s="28" t="s">
        <v>905</v>
      </c>
      <c r="F93" s="28" t="s">
        <v>2234</v>
      </c>
      <c r="G93" s="331">
        <v>429</v>
      </c>
      <c r="H93" s="28">
        <v>2611</v>
      </c>
      <c r="I93" s="28">
        <v>55</v>
      </c>
    </row>
    <row r="94" spans="1:9" x14ac:dyDescent="0.25">
      <c r="A94" s="28" t="s">
        <v>1657</v>
      </c>
      <c r="B94" s="28" t="s">
        <v>2281</v>
      </c>
      <c r="C94" s="28">
        <v>2270</v>
      </c>
      <c r="D94" s="28" t="s">
        <v>2232</v>
      </c>
      <c r="E94" s="28" t="s">
        <v>908</v>
      </c>
      <c r="F94" s="28" t="s">
        <v>2235</v>
      </c>
      <c r="G94" s="331">
        <v>428</v>
      </c>
      <c r="H94" s="28">
        <v>2611</v>
      </c>
      <c r="I94" s="28">
        <v>16</v>
      </c>
    </row>
    <row r="95" spans="1:9" x14ac:dyDescent="0.25">
      <c r="A95" s="28" t="s">
        <v>1657</v>
      </c>
      <c r="B95" s="28" t="s">
        <v>2281</v>
      </c>
      <c r="C95" s="28">
        <v>2270</v>
      </c>
      <c r="D95" s="28" t="s">
        <v>2232</v>
      </c>
      <c r="E95" s="28" t="s">
        <v>910</v>
      </c>
      <c r="F95" s="28" t="s">
        <v>2236</v>
      </c>
      <c r="G95" s="331">
        <v>402</v>
      </c>
      <c r="H95" s="28">
        <v>2611</v>
      </c>
      <c r="I95" s="28">
        <v>177</v>
      </c>
    </row>
    <row r="96" spans="1:9" x14ac:dyDescent="0.25">
      <c r="A96" s="28" t="s">
        <v>1657</v>
      </c>
      <c r="B96" s="28" t="s">
        <v>2281</v>
      </c>
      <c r="C96" s="28">
        <v>2270</v>
      </c>
      <c r="D96" s="28" t="s">
        <v>2232</v>
      </c>
      <c r="E96" s="28" t="s">
        <v>912</v>
      </c>
      <c r="F96" s="28" t="s">
        <v>2237</v>
      </c>
      <c r="G96" s="331">
        <v>403</v>
      </c>
      <c r="H96" s="28">
        <v>2611</v>
      </c>
      <c r="I96" s="28">
        <v>264</v>
      </c>
    </row>
    <row r="97" spans="1:9" x14ac:dyDescent="0.25">
      <c r="A97" s="28" t="s">
        <v>1657</v>
      </c>
      <c r="B97" s="28" t="s">
        <v>2281</v>
      </c>
      <c r="C97" s="28">
        <v>2270</v>
      </c>
      <c r="D97" s="28" t="s">
        <v>2232</v>
      </c>
      <c r="E97" s="28" t="s">
        <v>914</v>
      </c>
      <c r="F97" s="28" t="s">
        <v>2238</v>
      </c>
      <c r="G97" s="331">
        <v>414</v>
      </c>
      <c r="H97" s="28">
        <v>2611</v>
      </c>
      <c r="I97" s="28">
        <v>46</v>
      </c>
    </row>
    <row r="98" spans="1:9" x14ac:dyDescent="0.25">
      <c r="A98" s="28" t="s">
        <v>1657</v>
      </c>
      <c r="B98" s="28" t="s">
        <v>2281</v>
      </c>
      <c r="C98" s="28">
        <v>2270</v>
      </c>
      <c r="D98" s="28" t="s">
        <v>2232</v>
      </c>
      <c r="E98" s="28" t="s">
        <v>915</v>
      </c>
      <c r="F98" s="28" t="s">
        <v>2239</v>
      </c>
      <c r="G98" s="331">
        <v>404</v>
      </c>
      <c r="H98" s="28">
        <v>2611</v>
      </c>
      <c r="I98" s="28">
        <v>21</v>
      </c>
    </row>
    <row r="99" spans="1:9" x14ac:dyDescent="0.25">
      <c r="A99" s="28" t="s">
        <v>1657</v>
      </c>
      <c r="B99" s="28" t="s">
        <v>2281</v>
      </c>
      <c r="C99" s="28">
        <v>2270</v>
      </c>
      <c r="D99" s="28" t="s">
        <v>2232</v>
      </c>
      <c r="E99" s="28" t="s">
        <v>916</v>
      </c>
      <c r="F99" s="28" t="s">
        <v>2240</v>
      </c>
      <c r="G99" s="331">
        <v>405</v>
      </c>
      <c r="H99" s="28">
        <v>2611</v>
      </c>
      <c r="I99" s="28">
        <v>255</v>
      </c>
    </row>
    <row r="100" spans="1:9" x14ac:dyDescent="0.25">
      <c r="A100" s="28" t="s">
        <v>1657</v>
      </c>
      <c r="B100" s="28" t="s">
        <v>2281</v>
      </c>
      <c r="C100" s="28">
        <v>2270</v>
      </c>
      <c r="D100" s="28" t="s">
        <v>2232</v>
      </c>
      <c r="E100" s="28" t="s">
        <v>918</v>
      </c>
      <c r="F100" s="28" t="s">
        <v>2241</v>
      </c>
      <c r="G100" s="331">
        <v>406</v>
      </c>
      <c r="H100" s="28">
        <v>2611</v>
      </c>
      <c r="I100" s="28">
        <v>30</v>
      </c>
    </row>
    <row r="101" spans="1:9" x14ac:dyDescent="0.25">
      <c r="A101" s="28" t="s">
        <v>1657</v>
      </c>
      <c r="B101" s="28" t="s">
        <v>2281</v>
      </c>
      <c r="C101" s="28">
        <v>2270</v>
      </c>
      <c r="D101" s="28" t="s">
        <v>2232</v>
      </c>
      <c r="E101" s="28" t="s">
        <v>919</v>
      </c>
      <c r="F101" s="28" t="s">
        <v>2242</v>
      </c>
      <c r="G101" s="331">
        <v>420</v>
      </c>
      <c r="H101" s="28">
        <v>2611</v>
      </c>
      <c r="I101" s="28">
        <v>17</v>
      </c>
    </row>
    <row r="102" spans="1:9" x14ac:dyDescent="0.25">
      <c r="A102" s="28" t="s">
        <v>1657</v>
      </c>
      <c r="B102" s="28" t="s">
        <v>2281</v>
      </c>
      <c r="C102" s="28">
        <v>2270</v>
      </c>
      <c r="D102" s="28" t="s">
        <v>2232</v>
      </c>
      <c r="E102" s="28" t="s">
        <v>920</v>
      </c>
      <c r="F102" s="28" t="s">
        <v>2243</v>
      </c>
      <c r="G102" s="331">
        <v>407</v>
      </c>
      <c r="H102" s="28">
        <v>2611</v>
      </c>
      <c r="I102" s="28">
        <v>28</v>
      </c>
    </row>
    <row r="103" spans="1:9" x14ac:dyDescent="0.25">
      <c r="A103" s="28" t="s">
        <v>1657</v>
      </c>
      <c r="B103" s="28" t="s">
        <v>2281</v>
      </c>
      <c r="C103" s="28">
        <v>2270</v>
      </c>
      <c r="D103" s="28" t="s">
        <v>2232</v>
      </c>
      <c r="E103" s="28" t="s">
        <v>921</v>
      </c>
      <c r="F103" s="28" t="s">
        <v>2244</v>
      </c>
      <c r="G103" s="331">
        <v>392</v>
      </c>
      <c r="H103" s="28">
        <v>2611</v>
      </c>
      <c r="I103" s="28">
        <v>130</v>
      </c>
    </row>
    <row r="104" spans="1:9" x14ac:dyDescent="0.25">
      <c r="A104" s="28" t="s">
        <v>1657</v>
      </c>
      <c r="B104" s="28" t="s">
        <v>2281</v>
      </c>
      <c r="C104" s="28">
        <v>2270</v>
      </c>
      <c r="D104" s="28" t="s">
        <v>2232</v>
      </c>
      <c r="E104" s="28" t="s">
        <v>923</v>
      </c>
      <c r="F104" s="28" t="s">
        <v>2245</v>
      </c>
      <c r="G104" s="331">
        <v>393</v>
      </c>
      <c r="H104" s="28">
        <v>2611</v>
      </c>
      <c r="I104" s="28">
        <v>270</v>
      </c>
    </row>
    <row r="105" spans="1:9" x14ac:dyDescent="0.25">
      <c r="A105" s="28" t="s">
        <v>1657</v>
      </c>
      <c r="B105" s="28" t="s">
        <v>2281</v>
      </c>
      <c r="C105" s="28">
        <v>2270</v>
      </c>
      <c r="D105" s="28" t="s">
        <v>2232</v>
      </c>
      <c r="E105" s="28" t="s">
        <v>925</v>
      </c>
      <c r="F105" s="28" t="s">
        <v>2246</v>
      </c>
      <c r="G105" s="331">
        <v>423</v>
      </c>
      <c r="H105" s="28">
        <v>2611</v>
      </c>
      <c r="I105" s="28">
        <v>21</v>
      </c>
    </row>
    <row r="106" spans="1:9" x14ac:dyDescent="0.25">
      <c r="A106" s="28" t="s">
        <v>1657</v>
      </c>
      <c r="B106" s="28" t="s">
        <v>2281</v>
      </c>
      <c r="C106" s="28">
        <v>2270</v>
      </c>
      <c r="D106" s="28" t="s">
        <v>2232</v>
      </c>
      <c r="E106" s="28" t="s">
        <v>926</v>
      </c>
      <c r="F106" s="28" t="s">
        <v>2247</v>
      </c>
      <c r="G106" s="331">
        <v>427</v>
      </c>
      <c r="H106" s="28">
        <v>2611</v>
      </c>
      <c r="I106" s="28">
        <v>27</v>
      </c>
    </row>
    <row r="107" spans="1:9" x14ac:dyDescent="0.25">
      <c r="A107" s="28" t="s">
        <v>1657</v>
      </c>
      <c r="B107" s="28" t="s">
        <v>2281</v>
      </c>
      <c r="C107" s="28">
        <v>2270</v>
      </c>
      <c r="D107" s="28" t="s">
        <v>2232</v>
      </c>
      <c r="E107" s="28" t="s">
        <v>927</v>
      </c>
      <c r="F107" s="28" t="s">
        <v>2248</v>
      </c>
      <c r="G107" s="331">
        <v>421</v>
      </c>
      <c r="H107" s="28">
        <v>2611</v>
      </c>
      <c r="I107" s="28">
        <v>21</v>
      </c>
    </row>
    <row r="108" spans="1:9" x14ac:dyDescent="0.25">
      <c r="A108" s="28" t="s">
        <v>1657</v>
      </c>
      <c r="B108" s="28" t="s">
        <v>2281</v>
      </c>
      <c r="C108" s="28">
        <v>2270</v>
      </c>
      <c r="D108" s="28" t="s">
        <v>2232</v>
      </c>
      <c r="E108" s="28" t="s">
        <v>929</v>
      </c>
      <c r="F108" s="28" t="s">
        <v>2249</v>
      </c>
      <c r="G108" s="331">
        <v>415</v>
      </c>
      <c r="H108" s="28">
        <v>2611</v>
      </c>
      <c r="I108" s="28">
        <v>23</v>
      </c>
    </row>
    <row r="109" spans="1:9" x14ac:dyDescent="0.25">
      <c r="A109" s="28" t="s">
        <v>1657</v>
      </c>
      <c r="B109" s="28" t="s">
        <v>2281</v>
      </c>
      <c r="C109" s="28">
        <v>2270</v>
      </c>
      <c r="D109" s="28" t="s">
        <v>2232</v>
      </c>
      <c r="E109" s="28" t="s">
        <v>690</v>
      </c>
      <c r="F109" s="28" t="s">
        <v>2250</v>
      </c>
      <c r="G109" s="331">
        <v>394</v>
      </c>
      <c r="H109" s="28">
        <v>2611</v>
      </c>
      <c r="I109" s="28">
        <v>10</v>
      </c>
    </row>
    <row r="110" spans="1:9" x14ac:dyDescent="0.25">
      <c r="A110" s="28" t="s">
        <v>1657</v>
      </c>
      <c r="B110" s="28" t="s">
        <v>2281</v>
      </c>
      <c r="C110" s="28">
        <v>2270</v>
      </c>
      <c r="D110" s="28" t="s">
        <v>2232</v>
      </c>
      <c r="E110" s="28" t="s">
        <v>930</v>
      </c>
      <c r="F110" s="28" t="s">
        <v>2251</v>
      </c>
      <c r="G110" s="331">
        <v>434</v>
      </c>
      <c r="H110" s="28">
        <v>2611</v>
      </c>
      <c r="I110" s="28">
        <v>13</v>
      </c>
    </row>
    <row r="111" spans="1:9" x14ac:dyDescent="0.25">
      <c r="A111" s="28" t="s">
        <v>1657</v>
      </c>
      <c r="B111" s="28" t="s">
        <v>2281</v>
      </c>
      <c r="C111" s="28">
        <v>2270</v>
      </c>
      <c r="D111" s="28" t="s">
        <v>2232</v>
      </c>
      <c r="E111" s="28" t="s">
        <v>931</v>
      </c>
      <c r="F111" s="28" t="s">
        <v>2252</v>
      </c>
      <c r="G111" s="331">
        <v>395</v>
      </c>
      <c r="H111" s="28">
        <v>2611</v>
      </c>
      <c r="I111" s="28">
        <v>30</v>
      </c>
    </row>
    <row r="112" spans="1:9" x14ac:dyDescent="0.25">
      <c r="A112" s="28" t="s">
        <v>1657</v>
      </c>
      <c r="B112" s="28" t="s">
        <v>2281</v>
      </c>
      <c r="C112" s="28">
        <v>2270</v>
      </c>
      <c r="D112" s="28" t="s">
        <v>2232</v>
      </c>
      <c r="E112" s="28" t="s">
        <v>691</v>
      </c>
      <c r="F112" s="28" t="s">
        <v>2253</v>
      </c>
      <c r="G112" s="331">
        <v>396</v>
      </c>
      <c r="H112" s="28">
        <v>2611</v>
      </c>
      <c r="I112" s="28">
        <v>13</v>
      </c>
    </row>
    <row r="113" spans="1:9" x14ac:dyDescent="0.25">
      <c r="A113" s="28" t="s">
        <v>1657</v>
      </c>
      <c r="B113" s="28" t="s">
        <v>2281</v>
      </c>
      <c r="C113" s="28">
        <v>2270</v>
      </c>
      <c r="D113" s="28" t="s">
        <v>2232</v>
      </c>
      <c r="E113" s="28" t="s">
        <v>932</v>
      </c>
      <c r="F113" s="28" t="s">
        <v>2254</v>
      </c>
      <c r="G113" s="331">
        <v>397</v>
      </c>
      <c r="H113" s="28">
        <v>2611</v>
      </c>
      <c r="I113" s="28">
        <v>10</v>
      </c>
    </row>
    <row r="114" spans="1:9" x14ac:dyDescent="0.25">
      <c r="A114" s="28" t="s">
        <v>1657</v>
      </c>
      <c r="B114" s="28" t="s">
        <v>2281</v>
      </c>
      <c r="C114" s="28">
        <v>2270</v>
      </c>
      <c r="D114" s="28" t="s">
        <v>2232</v>
      </c>
      <c r="E114" s="28" t="s">
        <v>933</v>
      </c>
      <c r="F114" s="28" t="s">
        <v>2255</v>
      </c>
      <c r="G114" s="331">
        <v>418</v>
      </c>
      <c r="H114" s="28">
        <v>2611</v>
      </c>
      <c r="I114" s="28">
        <v>44</v>
      </c>
    </row>
    <row r="115" spans="1:9" x14ac:dyDescent="0.25">
      <c r="A115" s="28" t="s">
        <v>1657</v>
      </c>
      <c r="B115" s="28" t="s">
        <v>2281</v>
      </c>
      <c r="C115" s="28">
        <v>2270</v>
      </c>
      <c r="D115" s="28" t="s">
        <v>2232</v>
      </c>
      <c r="E115" s="28" t="s">
        <v>934</v>
      </c>
      <c r="F115" s="28" t="s">
        <v>2256</v>
      </c>
      <c r="G115" s="331">
        <v>398</v>
      </c>
      <c r="H115" s="28">
        <v>2611</v>
      </c>
      <c r="I115" s="28">
        <v>107</v>
      </c>
    </row>
    <row r="116" spans="1:9" x14ac:dyDescent="0.25">
      <c r="A116" s="28" t="s">
        <v>1657</v>
      </c>
      <c r="B116" s="28" t="s">
        <v>2281</v>
      </c>
      <c r="C116" s="28">
        <v>2270</v>
      </c>
      <c r="D116" s="28" t="s">
        <v>2232</v>
      </c>
      <c r="E116" s="28" t="s">
        <v>936</v>
      </c>
      <c r="F116" s="28" t="s">
        <v>2257</v>
      </c>
      <c r="G116" s="331">
        <v>408</v>
      </c>
      <c r="H116" s="28">
        <v>2611</v>
      </c>
      <c r="I116" s="28">
        <v>27</v>
      </c>
    </row>
    <row r="117" spans="1:9" x14ac:dyDescent="0.25">
      <c r="A117" s="28" t="s">
        <v>1657</v>
      </c>
      <c r="B117" s="28" t="s">
        <v>2281</v>
      </c>
      <c r="C117" s="28">
        <v>2270</v>
      </c>
      <c r="D117" s="28" t="s">
        <v>2232</v>
      </c>
      <c r="E117" s="28" t="s">
        <v>937</v>
      </c>
      <c r="F117" s="28" t="s">
        <v>2258</v>
      </c>
      <c r="G117" s="331">
        <v>399</v>
      </c>
      <c r="H117" s="28">
        <v>2611</v>
      </c>
      <c r="I117" s="28">
        <v>141</v>
      </c>
    </row>
    <row r="118" spans="1:9" x14ac:dyDescent="0.25">
      <c r="A118" s="28" t="s">
        <v>1657</v>
      </c>
      <c r="B118" s="28" t="s">
        <v>2281</v>
      </c>
      <c r="C118" s="28">
        <v>2270</v>
      </c>
      <c r="D118" s="28" t="s">
        <v>2232</v>
      </c>
      <c r="E118" s="28" t="s">
        <v>939</v>
      </c>
      <c r="F118" s="28" t="s">
        <v>2259</v>
      </c>
      <c r="G118" s="331">
        <v>400</v>
      </c>
      <c r="H118" s="28">
        <v>2611</v>
      </c>
      <c r="I118" s="28">
        <v>8</v>
      </c>
    </row>
    <row r="119" spans="1:9" x14ac:dyDescent="0.25">
      <c r="A119" s="28" t="s">
        <v>1657</v>
      </c>
      <c r="B119" s="28" t="s">
        <v>2281</v>
      </c>
      <c r="C119" s="28">
        <v>2270</v>
      </c>
      <c r="D119" s="28" t="s">
        <v>2232</v>
      </c>
      <c r="E119" s="28" t="s">
        <v>692</v>
      </c>
      <c r="F119" s="28" t="s">
        <v>2260</v>
      </c>
      <c r="G119" s="331">
        <v>424</v>
      </c>
      <c r="H119" s="28">
        <v>2611</v>
      </c>
      <c r="I119" s="28">
        <v>13</v>
      </c>
    </row>
    <row r="120" spans="1:9" x14ac:dyDescent="0.25">
      <c r="A120" s="28" t="s">
        <v>1657</v>
      </c>
      <c r="B120" s="28" t="s">
        <v>2281</v>
      </c>
      <c r="C120" s="28">
        <v>2270</v>
      </c>
      <c r="D120" s="28" t="s">
        <v>2232</v>
      </c>
      <c r="E120" s="28" t="s">
        <v>940</v>
      </c>
      <c r="F120" s="28" t="s">
        <v>2261</v>
      </c>
      <c r="G120" s="331">
        <v>409</v>
      </c>
      <c r="H120" s="28">
        <v>2611</v>
      </c>
      <c r="I120" s="28">
        <v>130</v>
      </c>
    </row>
    <row r="121" spans="1:9" x14ac:dyDescent="0.25">
      <c r="A121" s="28" t="s">
        <v>1657</v>
      </c>
      <c r="B121" s="28" t="s">
        <v>2281</v>
      </c>
      <c r="C121" s="28">
        <v>2270</v>
      </c>
      <c r="D121" s="28" t="s">
        <v>2232</v>
      </c>
      <c r="E121" s="28" t="s">
        <v>693</v>
      </c>
      <c r="F121" s="28" t="s">
        <v>2262</v>
      </c>
      <c r="G121" s="331">
        <v>425</v>
      </c>
      <c r="H121" s="28">
        <v>2611</v>
      </c>
      <c r="I121" s="28">
        <v>17</v>
      </c>
    </row>
    <row r="122" spans="1:9" x14ac:dyDescent="0.25">
      <c r="A122" s="28" t="s">
        <v>1657</v>
      </c>
      <c r="B122" s="28" t="s">
        <v>2281</v>
      </c>
      <c r="C122" s="28">
        <v>2270</v>
      </c>
      <c r="D122" s="28" t="s">
        <v>2232</v>
      </c>
      <c r="E122" s="28" t="s">
        <v>695</v>
      </c>
      <c r="F122" s="28" t="s">
        <v>2263</v>
      </c>
      <c r="G122" s="331">
        <v>430</v>
      </c>
      <c r="H122" s="28">
        <v>2611</v>
      </c>
      <c r="I122" s="28">
        <v>15</v>
      </c>
    </row>
    <row r="123" spans="1:9" x14ac:dyDescent="0.25">
      <c r="A123" s="28" t="s">
        <v>1657</v>
      </c>
      <c r="B123" s="28" t="s">
        <v>2281</v>
      </c>
      <c r="C123" s="28">
        <v>2270</v>
      </c>
      <c r="D123" s="28" t="s">
        <v>2232</v>
      </c>
      <c r="E123" s="28" t="s">
        <v>942</v>
      </c>
      <c r="F123" s="28" t="s">
        <v>2264</v>
      </c>
      <c r="G123" s="331">
        <v>410</v>
      </c>
      <c r="H123" s="28">
        <v>2611</v>
      </c>
      <c r="I123" s="28">
        <v>22</v>
      </c>
    </row>
    <row r="124" spans="1:9" x14ac:dyDescent="0.25">
      <c r="A124" s="28" t="s">
        <v>1657</v>
      </c>
      <c r="B124" s="28" t="s">
        <v>2281</v>
      </c>
      <c r="C124" s="28">
        <v>2270</v>
      </c>
      <c r="D124" s="28" t="s">
        <v>2232</v>
      </c>
      <c r="E124" s="28" t="s">
        <v>696</v>
      </c>
      <c r="F124" s="28" t="s">
        <v>2265</v>
      </c>
      <c r="G124" s="331">
        <v>416</v>
      </c>
      <c r="H124" s="28">
        <v>2611</v>
      </c>
      <c r="I124" s="28">
        <v>6</v>
      </c>
    </row>
    <row r="125" spans="1:9" x14ac:dyDescent="0.25">
      <c r="A125" s="28" t="s">
        <v>1657</v>
      </c>
      <c r="B125" s="28" t="s">
        <v>2281</v>
      </c>
      <c r="C125" s="28">
        <v>2270</v>
      </c>
      <c r="D125" s="28" t="s">
        <v>2232</v>
      </c>
      <c r="E125" s="28" t="s">
        <v>697</v>
      </c>
      <c r="F125" s="28" t="s">
        <v>2266</v>
      </c>
      <c r="G125" s="331">
        <v>419</v>
      </c>
      <c r="H125" s="28">
        <v>2611</v>
      </c>
      <c r="I125" s="28">
        <v>11</v>
      </c>
    </row>
    <row r="126" spans="1:9" x14ac:dyDescent="0.25">
      <c r="A126" s="28" t="s">
        <v>1657</v>
      </c>
      <c r="B126" s="28" t="s">
        <v>2281</v>
      </c>
      <c r="C126" s="28">
        <v>2270</v>
      </c>
      <c r="D126" s="28" t="s">
        <v>2232</v>
      </c>
      <c r="E126" s="28" t="s">
        <v>698</v>
      </c>
      <c r="F126" s="28" t="s">
        <v>2267</v>
      </c>
      <c r="G126" s="331">
        <v>426</v>
      </c>
      <c r="H126" s="28">
        <v>2611</v>
      </c>
      <c r="I126" s="28">
        <v>9</v>
      </c>
    </row>
    <row r="127" spans="1:9" x14ac:dyDescent="0.25">
      <c r="A127" s="28" t="s">
        <v>1657</v>
      </c>
      <c r="B127" s="28" t="s">
        <v>2281</v>
      </c>
      <c r="C127" s="28">
        <v>2270</v>
      </c>
      <c r="D127" s="28" t="s">
        <v>2232</v>
      </c>
      <c r="E127" s="28" t="s">
        <v>699</v>
      </c>
      <c r="F127" s="28" t="s">
        <v>2268</v>
      </c>
      <c r="G127" s="331">
        <v>431</v>
      </c>
      <c r="H127" s="28">
        <v>2611</v>
      </c>
      <c r="I127" s="28">
        <v>25</v>
      </c>
    </row>
    <row r="128" spans="1:9" x14ac:dyDescent="0.25">
      <c r="A128" s="28" t="s">
        <v>1657</v>
      </c>
      <c r="B128" s="28" t="s">
        <v>2281</v>
      </c>
      <c r="C128" s="28">
        <v>2270</v>
      </c>
      <c r="D128" s="28" t="s">
        <v>2232</v>
      </c>
      <c r="E128" s="28" t="s">
        <v>700</v>
      </c>
      <c r="F128" s="28" t="s">
        <v>2269</v>
      </c>
      <c r="G128" s="331">
        <v>417</v>
      </c>
      <c r="H128" s="28">
        <v>2611</v>
      </c>
      <c r="I128" s="28">
        <v>16</v>
      </c>
    </row>
    <row r="129" spans="1:9" x14ac:dyDescent="0.25">
      <c r="A129" s="28" t="s">
        <v>1657</v>
      </c>
      <c r="B129" s="28" t="s">
        <v>2281</v>
      </c>
      <c r="C129" s="28">
        <v>2270</v>
      </c>
      <c r="D129" s="28" t="s">
        <v>2232</v>
      </c>
      <c r="E129" s="28" t="s">
        <v>701</v>
      </c>
      <c r="F129" s="28" t="s">
        <v>2270</v>
      </c>
      <c r="G129" s="331">
        <v>435</v>
      </c>
      <c r="H129" s="28">
        <v>2611</v>
      </c>
      <c r="I129" s="28">
        <v>13</v>
      </c>
    </row>
    <row r="130" spans="1:9" x14ac:dyDescent="0.25">
      <c r="A130" s="28" t="s">
        <v>1657</v>
      </c>
      <c r="B130" s="28" t="s">
        <v>2281</v>
      </c>
      <c r="C130" s="28">
        <v>2270</v>
      </c>
      <c r="D130" s="28" t="s">
        <v>2232</v>
      </c>
      <c r="E130" s="28" t="s">
        <v>702</v>
      </c>
      <c r="F130" s="28" t="s">
        <v>2271</v>
      </c>
      <c r="G130" s="331">
        <v>432</v>
      </c>
      <c r="H130" s="28">
        <v>2611</v>
      </c>
      <c r="I130" s="28">
        <v>17</v>
      </c>
    </row>
    <row r="131" spans="1:9" x14ac:dyDescent="0.25">
      <c r="A131" s="28" t="s">
        <v>1657</v>
      </c>
      <c r="B131" s="28" t="s">
        <v>2281</v>
      </c>
      <c r="C131" s="28">
        <v>2270</v>
      </c>
      <c r="D131" s="28" t="s">
        <v>2232</v>
      </c>
      <c r="E131" s="28" t="s">
        <v>703</v>
      </c>
      <c r="F131" s="28" t="s">
        <v>2272</v>
      </c>
      <c r="G131" s="331">
        <v>433</v>
      </c>
      <c r="H131" s="28">
        <v>2611</v>
      </c>
      <c r="I131" s="28">
        <v>11</v>
      </c>
    </row>
    <row r="132" spans="1:9" x14ac:dyDescent="0.25">
      <c r="A132" s="28" t="s">
        <v>1657</v>
      </c>
      <c r="B132" s="28" t="s">
        <v>2281</v>
      </c>
      <c r="C132" s="28">
        <v>2270</v>
      </c>
      <c r="D132" s="28" t="s">
        <v>2232</v>
      </c>
      <c r="E132" s="28" t="s">
        <v>943</v>
      </c>
      <c r="F132" s="28" t="s">
        <v>2273</v>
      </c>
      <c r="G132" s="331">
        <v>401</v>
      </c>
      <c r="H132" s="28">
        <v>2611</v>
      </c>
      <c r="I132" s="28">
        <v>27</v>
      </c>
    </row>
    <row r="133" spans="1:9" x14ac:dyDescent="0.25">
      <c r="A133" s="28" t="s">
        <v>1657</v>
      </c>
      <c r="B133" s="28" t="s">
        <v>2281</v>
      </c>
      <c r="C133" s="28">
        <v>2270</v>
      </c>
      <c r="D133" s="28" t="s">
        <v>2232</v>
      </c>
      <c r="E133" s="28" t="s">
        <v>944</v>
      </c>
      <c r="F133" s="28" t="s">
        <v>2274</v>
      </c>
      <c r="G133" s="331">
        <v>422</v>
      </c>
      <c r="H133" s="28">
        <v>2611</v>
      </c>
      <c r="I133" s="28">
        <v>10</v>
      </c>
    </row>
    <row r="134" spans="1:9" x14ac:dyDescent="0.25">
      <c r="A134" s="28" t="s">
        <v>1657</v>
      </c>
      <c r="B134" s="28" t="s">
        <v>2281</v>
      </c>
      <c r="C134" s="28">
        <v>2270</v>
      </c>
      <c r="D134" s="28" t="s">
        <v>2232</v>
      </c>
      <c r="E134" s="28" t="s">
        <v>945</v>
      </c>
      <c r="F134" s="28" t="s">
        <v>2275</v>
      </c>
      <c r="G134" s="331">
        <v>411</v>
      </c>
      <c r="H134" s="28">
        <v>2611</v>
      </c>
      <c r="I134" s="28">
        <v>35</v>
      </c>
    </row>
    <row r="135" spans="1:9" x14ac:dyDescent="0.25">
      <c r="A135" s="28" t="s">
        <v>1657</v>
      </c>
      <c r="B135" s="28" t="s">
        <v>2281</v>
      </c>
      <c r="C135" s="28">
        <v>2270</v>
      </c>
      <c r="D135" s="28" t="s">
        <v>2232</v>
      </c>
      <c r="E135" s="28" t="s">
        <v>946</v>
      </c>
      <c r="F135" s="28" t="s">
        <v>2276</v>
      </c>
      <c r="G135" s="331">
        <v>412</v>
      </c>
      <c r="H135" s="28">
        <v>2611</v>
      </c>
      <c r="I135" s="28">
        <v>14</v>
      </c>
    </row>
    <row r="136" spans="1:9" x14ac:dyDescent="0.25">
      <c r="A136" s="28" t="s">
        <v>1657</v>
      </c>
      <c r="B136" s="28" t="s">
        <v>2281</v>
      </c>
      <c r="C136" s="28">
        <v>2270</v>
      </c>
      <c r="D136" s="28" t="s">
        <v>2232</v>
      </c>
      <c r="E136" s="28" t="s">
        <v>947</v>
      </c>
      <c r="F136" s="28" t="s">
        <v>2277</v>
      </c>
      <c r="G136" s="331">
        <v>413</v>
      </c>
      <c r="H136" s="28">
        <v>2611</v>
      </c>
      <c r="I136" s="28">
        <v>4</v>
      </c>
    </row>
    <row r="137" spans="1:9" x14ac:dyDescent="0.25">
      <c r="A137" s="28" t="s">
        <v>2282</v>
      </c>
      <c r="B137" s="28" t="s">
        <v>2283</v>
      </c>
      <c r="C137" s="28">
        <v>2302</v>
      </c>
      <c r="D137" s="28" t="s">
        <v>2280</v>
      </c>
      <c r="E137" s="28" t="s">
        <v>903</v>
      </c>
      <c r="F137" s="28" t="s">
        <v>2233</v>
      </c>
      <c r="G137" s="331">
        <v>391</v>
      </c>
      <c r="H137" s="28">
        <v>2648</v>
      </c>
      <c r="I137" s="28">
        <v>217</v>
      </c>
    </row>
    <row r="138" spans="1:9" x14ac:dyDescent="0.25">
      <c r="A138" s="28" t="s">
        <v>2282</v>
      </c>
      <c r="B138" s="28" t="s">
        <v>2283</v>
      </c>
      <c r="C138" s="28">
        <v>2302</v>
      </c>
      <c r="D138" s="28" t="s">
        <v>2280</v>
      </c>
      <c r="E138" s="28" t="s">
        <v>905</v>
      </c>
      <c r="F138" s="28" t="s">
        <v>2234</v>
      </c>
      <c r="G138" s="331">
        <v>429</v>
      </c>
      <c r="H138" s="28">
        <v>2648</v>
      </c>
      <c r="I138" s="28">
        <v>60</v>
      </c>
    </row>
    <row r="139" spans="1:9" x14ac:dyDescent="0.25">
      <c r="A139" s="28" t="s">
        <v>2282</v>
      </c>
      <c r="B139" s="28" t="s">
        <v>2283</v>
      </c>
      <c r="C139" s="28">
        <v>2302</v>
      </c>
      <c r="D139" s="28" t="s">
        <v>2280</v>
      </c>
      <c r="E139" s="28" t="s">
        <v>908</v>
      </c>
      <c r="F139" s="28" t="s">
        <v>2235</v>
      </c>
      <c r="G139" s="331">
        <v>428</v>
      </c>
      <c r="H139" s="28">
        <v>2648</v>
      </c>
      <c r="I139" s="28">
        <v>14</v>
      </c>
    </row>
    <row r="140" spans="1:9" x14ac:dyDescent="0.25">
      <c r="A140" s="28" t="s">
        <v>2282</v>
      </c>
      <c r="B140" s="28" t="s">
        <v>2283</v>
      </c>
      <c r="C140" s="28">
        <v>2302</v>
      </c>
      <c r="D140" s="28" t="s">
        <v>2280</v>
      </c>
      <c r="E140" s="28" t="s">
        <v>910</v>
      </c>
      <c r="F140" s="28" t="s">
        <v>2236</v>
      </c>
      <c r="G140" s="331">
        <v>402</v>
      </c>
      <c r="H140" s="28">
        <v>2648</v>
      </c>
      <c r="I140" s="28">
        <v>166</v>
      </c>
    </row>
    <row r="141" spans="1:9" x14ac:dyDescent="0.25">
      <c r="A141" s="28" t="s">
        <v>2282</v>
      </c>
      <c r="B141" s="28" t="s">
        <v>2283</v>
      </c>
      <c r="C141" s="28">
        <v>2302</v>
      </c>
      <c r="D141" s="28" t="s">
        <v>2280</v>
      </c>
      <c r="E141" s="28" t="s">
        <v>912</v>
      </c>
      <c r="F141" s="28" t="s">
        <v>2237</v>
      </c>
      <c r="G141" s="331">
        <v>403</v>
      </c>
      <c r="H141" s="28">
        <v>2648</v>
      </c>
      <c r="I141" s="28">
        <v>259</v>
      </c>
    </row>
    <row r="142" spans="1:9" x14ac:dyDescent="0.25">
      <c r="A142" s="28" t="s">
        <v>2282</v>
      </c>
      <c r="B142" s="28" t="s">
        <v>2283</v>
      </c>
      <c r="C142" s="28">
        <v>2302</v>
      </c>
      <c r="D142" s="28" t="s">
        <v>2280</v>
      </c>
      <c r="E142" s="28" t="s">
        <v>914</v>
      </c>
      <c r="F142" s="28" t="s">
        <v>2238</v>
      </c>
      <c r="G142" s="331">
        <v>414</v>
      </c>
      <c r="H142" s="28">
        <v>2648</v>
      </c>
      <c r="I142" s="28">
        <v>42</v>
      </c>
    </row>
    <row r="143" spans="1:9" x14ac:dyDescent="0.25">
      <c r="A143" s="28" t="s">
        <v>2282</v>
      </c>
      <c r="B143" s="28" t="s">
        <v>2283</v>
      </c>
      <c r="C143" s="28">
        <v>2302</v>
      </c>
      <c r="D143" s="28" t="s">
        <v>2280</v>
      </c>
      <c r="E143" s="28" t="s">
        <v>915</v>
      </c>
      <c r="F143" s="28" t="s">
        <v>2239</v>
      </c>
      <c r="G143" s="331">
        <v>404</v>
      </c>
      <c r="H143" s="28">
        <v>2648</v>
      </c>
      <c r="I143" s="28">
        <v>30</v>
      </c>
    </row>
    <row r="144" spans="1:9" x14ac:dyDescent="0.25">
      <c r="A144" s="28" t="s">
        <v>2282</v>
      </c>
      <c r="B144" s="28" t="s">
        <v>2283</v>
      </c>
      <c r="C144" s="28">
        <v>2302</v>
      </c>
      <c r="D144" s="28" t="s">
        <v>2280</v>
      </c>
      <c r="E144" s="28" t="s">
        <v>916</v>
      </c>
      <c r="F144" s="28" t="s">
        <v>2240</v>
      </c>
      <c r="G144" s="331">
        <v>405</v>
      </c>
      <c r="H144" s="28">
        <v>2648</v>
      </c>
      <c r="I144" s="28">
        <v>252</v>
      </c>
    </row>
    <row r="145" spans="1:9" x14ac:dyDescent="0.25">
      <c r="A145" s="28" t="s">
        <v>2282</v>
      </c>
      <c r="B145" s="28" t="s">
        <v>2283</v>
      </c>
      <c r="C145" s="28">
        <v>2302</v>
      </c>
      <c r="D145" s="28" t="s">
        <v>2280</v>
      </c>
      <c r="E145" s="28" t="s">
        <v>918</v>
      </c>
      <c r="F145" s="28" t="s">
        <v>2241</v>
      </c>
      <c r="G145" s="331">
        <v>406</v>
      </c>
      <c r="H145" s="28">
        <v>2648</v>
      </c>
      <c r="I145" s="28">
        <v>38</v>
      </c>
    </row>
    <row r="146" spans="1:9" x14ac:dyDescent="0.25">
      <c r="A146" s="28" t="s">
        <v>2282</v>
      </c>
      <c r="B146" s="28" t="s">
        <v>2283</v>
      </c>
      <c r="C146" s="28">
        <v>2302</v>
      </c>
      <c r="D146" s="28" t="s">
        <v>2280</v>
      </c>
      <c r="E146" s="28" t="s">
        <v>919</v>
      </c>
      <c r="F146" s="28" t="s">
        <v>2242</v>
      </c>
      <c r="G146" s="331">
        <v>420</v>
      </c>
      <c r="H146" s="28">
        <v>2648</v>
      </c>
      <c r="I146" s="28">
        <v>21</v>
      </c>
    </row>
    <row r="147" spans="1:9" x14ac:dyDescent="0.25">
      <c r="A147" s="28" t="s">
        <v>2282</v>
      </c>
      <c r="B147" s="28" t="s">
        <v>2283</v>
      </c>
      <c r="C147" s="28">
        <v>2302</v>
      </c>
      <c r="D147" s="28" t="s">
        <v>2280</v>
      </c>
      <c r="E147" s="28" t="s">
        <v>920</v>
      </c>
      <c r="F147" s="28" t="s">
        <v>2243</v>
      </c>
      <c r="G147" s="331">
        <v>407</v>
      </c>
      <c r="H147" s="28">
        <v>2648</v>
      </c>
      <c r="I147" s="28">
        <v>38</v>
      </c>
    </row>
    <row r="148" spans="1:9" x14ac:dyDescent="0.25">
      <c r="A148" s="28" t="s">
        <v>2282</v>
      </c>
      <c r="B148" s="28" t="s">
        <v>2283</v>
      </c>
      <c r="C148" s="28">
        <v>2302</v>
      </c>
      <c r="D148" s="28" t="s">
        <v>2280</v>
      </c>
      <c r="E148" s="28" t="s">
        <v>921</v>
      </c>
      <c r="F148" s="28" t="s">
        <v>2244</v>
      </c>
      <c r="G148" s="331">
        <v>392</v>
      </c>
      <c r="H148" s="28">
        <v>2648</v>
      </c>
      <c r="I148" s="28">
        <v>133</v>
      </c>
    </row>
    <row r="149" spans="1:9" x14ac:dyDescent="0.25">
      <c r="A149" s="28" t="s">
        <v>2282</v>
      </c>
      <c r="B149" s="28" t="s">
        <v>2283</v>
      </c>
      <c r="C149" s="28">
        <v>2302</v>
      </c>
      <c r="D149" s="28" t="s">
        <v>2280</v>
      </c>
      <c r="E149" s="28" t="s">
        <v>923</v>
      </c>
      <c r="F149" s="28" t="s">
        <v>2245</v>
      </c>
      <c r="G149" s="331">
        <v>393</v>
      </c>
      <c r="H149" s="28">
        <v>2648</v>
      </c>
      <c r="I149" s="28">
        <v>258</v>
      </c>
    </row>
    <row r="150" spans="1:9" x14ac:dyDescent="0.25">
      <c r="A150" s="28" t="s">
        <v>2282</v>
      </c>
      <c r="B150" s="28" t="s">
        <v>2283</v>
      </c>
      <c r="C150" s="28">
        <v>2302</v>
      </c>
      <c r="D150" s="28" t="s">
        <v>2280</v>
      </c>
      <c r="E150" s="28" t="s">
        <v>925</v>
      </c>
      <c r="F150" s="28" t="s">
        <v>2246</v>
      </c>
      <c r="G150" s="331">
        <v>423</v>
      </c>
      <c r="H150" s="28">
        <v>2648</v>
      </c>
      <c r="I150" s="28">
        <v>40</v>
      </c>
    </row>
    <row r="151" spans="1:9" x14ac:dyDescent="0.25">
      <c r="A151" s="28" t="s">
        <v>2282</v>
      </c>
      <c r="B151" s="28" t="s">
        <v>2283</v>
      </c>
      <c r="C151" s="28">
        <v>2302</v>
      </c>
      <c r="D151" s="28" t="s">
        <v>2280</v>
      </c>
      <c r="E151" s="28" t="s">
        <v>926</v>
      </c>
      <c r="F151" s="28" t="s">
        <v>2247</v>
      </c>
      <c r="G151" s="331">
        <v>427</v>
      </c>
      <c r="H151" s="28">
        <v>2648</v>
      </c>
      <c r="I151" s="28">
        <v>27</v>
      </c>
    </row>
    <row r="152" spans="1:9" x14ac:dyDescent="0.25">
      <c r="A152" s="28" t="s">
        <v>2282</v>
      </c>
      <c r="B152" s="28" t="s">
        <v>2283</v>
      </c>
      <c r="C152" s="28">
        <v>2302</v>
      </c>
      <c r="D152" s="28" t="s">
        <v>2280</v>
      </c>
      <c r="E152" s="28" t="s">
        <v>927</v>
      </c>
      <c r="F152" s="28" t="s">
        <v>2248</v>
      </c>
      <c r="G152" s="331">
        <v>421</v>
      </c>
      <c r="H152" s="28">
        <v>2648</v>
      </c>
      <c r="I152" s="28">
        <v>22</v>
      </c>
    </row>
    <row r="153" spans="1:9" x14ac:dyDescent="0.25">
      <c r="A153" s="28" t="s">
        <v>2282</v>
      </c>
      <c r="B153" s="28" t="s">
        <v>2283</v>
      </c>
      <c r="C153" s="28">
        <v>2302</v>
      </c>
      <c r="D153" s="28" t="s">
        <v>2280</v>
      </c>
      <c r="E153" s="28" t="s">
        <v>929</v>
      </c>
      <c r="F153" s="28" t="s">
        <v>2249</v>
      </c>
      <c r="G153" s="331">
        <v>415</v>
      </c>
      <c r="H153" s="28">
        <v>2648</v>
      </c>
      <c r="I153" s="28">
        <v>22</v>
      </c>
    </row>
    <row r="154" spans="1:9" x14ac:dyDescent="0.25">
      <c r="A154" s="28" t="s">
        <v>2282</v>
      </c>
      <c r="B154" s="28" t="s">
        <v>2283</v>
      </c>
      <c r="C154" s="28">
        <v>2302</v>
      </c>
      <c r="D154" s="28" t="s">
        <v>2280</v>
      </c>
      <c r="E154" s="28" t="s">
        <v>690</v>
      </c>
      <c r="F154" s="28" t="s">
        <v>2250</v>
      </c>
      <c r="G154" s="331">
        <v>394</v>
      </c>
      <c r="H154" s="28">
        <v>2648</v>
      </c>
      <c r="I154" s="28">
        <v>11</v>
      </c>
    </row>
    <row r="155" spans="1:9" x14ac:dyDescent="0.25">
      <c r="A155" s="28" t="s">
        <v>2282</v>
      </c>
      <c r="B155" s="28" t="s">
        <v>2283</v>
      </c>
      <c r="C155" s="28">
        <v>2302</v>
      </c>
      <c r="D155" s="28" t="s">
        <v>2280</v>
      </c>
      <c r="E155" s="28" t="s">
        <v>930</v>
      </c>
      <c r="F155" s="28" t="s">
        <v>2251</v>
      </c>
      <c r="G155" s="331">
        <v>434</v>
      </c>
      <c r="H155" s="28">
        <v>2648</v>
      </c>
      <c r="I155" s="28">
        <v>24</v>
      </c>
    </row>
    <row r="156" spans="1:9" x14ac:dyDescent="0.25">
      <c r="A156" s="28" t="s">
        <v>2282</v>
      </c>
      <c r="B156" s="28" t="s">
        <v>2283</v>
      </c>
      <c r="C156" s="28">
        <v>2302</v>
      </c>
      <c r="D156" s="28" t="s">
        <v>2280</v>
      </c>
      <c r="E156" s="28" t="s">
        <v>931</v>
      </c>
      <c r="F156" s="28" t="s">
        <v>2252</v>
      </c>
      <c r="G156" s="331">
        <v>395</v>
      </c>
      <c r="H156" s="28">
        <v>2648</v>
      </c>
      <c r="I156" s="28">
        <v>20</v>
      </c>
    </row>
    <row r="157" spans="1:9" x14ac:dyDescent="0.25">
      <c r="A157" s="28" t="s">
        <v>2282</v>
      </c>
      <c r="B157" s="28" t="s">
        <v>2283</v>
      </c>
      <c r="C157" s="28">
        <v>2302</v>
      </c>
      <c r="D157" s="28" t="s">
        <v>2280</v>
      </c>
      <c r="E157" s="28" t="s">
        <v>691</v>
      </c>
      <c r="F157" s="28" t="s">
        <v>2253</v>
      </c>
      <c r="G157" s="331">
        <v>396</v>
      </c>
      <c r="H157" s="28">
        <v>2648</v>
      </c>
      <c r="I157" s="28">
        <v>22</v>
      </c>
    </row>
    <row r="158" spans="1:9" x14ac:dyDescent="0.25">
      <c r="A158" s="28" t="s">
        <v>2282</v>
      </c>
      <c r="B158" s="28" t="s">
        <v>2283</v>
      </c>
      <c r="C158" s="28">
        <v>2302</v>
      </c>
      <c r="D158" s="28" t="s">
        <v>2280</v>
      </c>
      <c r="E158" s="28" t="s">
        <v>932</v>
      </c>
      <c r="F158" s="28" t="s">
        <v>2254</v>
      </c>
      <c r="G158" s="331">
        <v>397</v>
      </c>
      <c r="H158" s="28">
        <v>2648</v>
      </c>
      <c r="I158" s="28">
        <v>11</v>
      </c>
    </row>
    <row r="159" spans="1:9" x14ac:dyDescent="0.25">
      <c r="A159" s="28" t="s">
        <v>2282</v>
      </c>
      <c r="B159" s="28" t="s">
        <v>2283</v>
      </c>
      <c r="C159" s="28">
        <v>2302</v>
      </c>
      <c r="D159" s="28" t="s">
        <v>2280</v>
      </c>
      <c r="E159" s="28" t="s">
        <v>933</v>
      </c>
      <c r="F159" s="28" t="s">
        <v>2255</v>
      </c>
      <c r="G159" s="331">
        <v>418</v>
      </c>
      <c r="H159" s="28">
        <v>2648</v>
      </c>
      <c r="I159" s="28">
        <v>60</v>
      </c>
    </row>
    <row r="160" spans="1:9" x14ac:dyDescent="0.25">
      <c r="A160" s="28" t="s">
        <v>2282</v>
      </c>
      <c r="B160" s="28" t="s">
        <v>2283</v>
      </c>
      <c r="C160" s="28">
        <v>2302</v>
      </c>
      <c r="D160" s="28" t="s">
        <v>2280</v>
      </c>
      <c r="E160" s="28" t="s">
        <v>934</v>
      </c>
      <c r="F160" s="28" t="s">
        <v>2256</v>
      </c>
      <c r="G160" s="331">
        <v>398</v>
      </c>
      <c r="H160" s="28">
        <v>2648</v>
      </c>
      <c r="I160" s="28">
        <v>106</v>
      </c>
    </row>
    <row r="161" spans="1:9" x14ac:dyDescent="0.25">
      <c r="A161" s="28" t="s">
        <v>2282</v>
      </c>
      <c r="B161" s="28" t="s">
        <v>2283</v>
      </c>
      <c r="C161" s="28">
        <v>2302</v>
      </c>
      <c r="D161" s="28" t="s">
        <v>2280</v>
      </c>
      <c r="E161" s="28" t="s">
        <v>936</v>
      </c>
      <c r="F161" s="28" t="s">
        <v>2257</v>
      </c>
      <c r="G161" s="331">
        <v>408</v>
      </c>
      <c r="H161" s="28">
        <v>2648</v>
      </c>
      <c r="I161" s="28">
        <v>22</v>
      </c>
    </row>
    <row r="162" spans="1:9" x14ac:dyDescent="0.25">
      <c r="A162" s="28" t="s">
        <v>2282</v>
      </c>
      <c r="B162" s="28" t="s">
        <v>2283</v>
      </c>
      <c r="C162" s="28">
        <v>2302</v>
      </c>
      <c r="D162" s="28" t="s">
        <v>2280</v>
      </c>
      <c r="E162" s="28" t="s">
        <v>937</v>
      </c>
      <c r="F162" s="28" t="s">
        <v>2258</v>
      </c>
      <c r="G162" s="331">
        <v>399</v>
      </c>
      <c r="H162" s="28">
        <v>2648</v>
      </c>
      <c r="I162" s="28">
        <v>162</v>
      </c>
    </row>
    <row r="163" spans="1:9" x14ac:dyDescent="0.25">
      <c r="A163" s="28" t="s">
        <v>2282</v>
      </c>
      <c r="B163" s="28" t="s">
        <v>2283</v>
      </c>
      <c r="C163" s="28">
        <v>2302</v>
      </c>
      <c r="D163" s="28" t="s">
        <v>2280</v>
      </c>
      <c r="E163" s="28" t="s">
        <v>939</v>
      </c>
      <c r="F163" s="28" t="s">
        <v>2259</v>
      </c>
      <c r="G163" s="331">
        <v>400</v>
      </c>
      <c r="H163" s="28">
        <v>2648</v>
      </c>
      <c r="I163" s="28">
        <v>9</v>
      </c>
    </row>
    <row r="164" spans="1:9" x14ac:dyDescent="0.25">
      <c r="A164" s="28" t="s">
        <v>2282</v>
      </c>
      <c r="B164" s="28" t="s">
        <v>2283</v>
      </c>
      <c r="C164" s="28">
        <v>2302</v>
      </c>
      <c r="D164" s="28" t="s">
        <v>2280</v>
      </c>
      <c r="E164" s="28" t="s">
        <v>692</v>
      </c>
      <c r="F164" s="28" t="s">
        <v>2260</v>
      </c>
      <c r="G164" s="331">
        <v>424</v>
      </c>
      <c r="H164" s="28">
        <v>2648</v>
      </c>
      <c r="I164" s="28">
        <v>10</v>
      </c>
    </row>
    <row r="165" spans="1:9" x14ac:dyDescent="0.25">
      <c r="A165" s="28" t="s">
        <v>2282</v>
      </c>
      <c r="B165" s="28" t="s">
        <v>2283</v>
      </c>
      <c r="C165" s="28">
        <v>2302</v>
      </c>
      <c r="D165" s="28" t="s">
        <v>2280</v>
      </c>
      <c r="E165" s="28" t="s">
        <v>940</v>
      </c>
      <c r="F165" s="28" t="s">
        <v>2261</v>
      </c>
      <c r="G165" s="331">
        <v>409</v>
      </c>
      <c r="H165" s="28">
        <v>2648</v>
      </c>
      <c r="I165" s="28">
        <v>141</v>
      </c>
    </row>
    <row r="166" spans="1:9" x14ac:dyDescent="0.25">
      <c r="A166" s="28" t="s">
        <v>2282</v>
      </c>
      <c r="B166" s="28" t="s">
        <v>2283</v>
      </c>
      <c r="C166" s="28">
        <v>2302</v>
      </c>
      <c r="D166" s="28" t="s">
        <v>2280</v>
      </c>
      <c r="E166" s="28" t="s">
        <v>693</v>
      </c>
      <c r="F166" s="28" t="s">
        <v>2262</v>
      </c>
      <c r="G166" s="331">
        <v>425</v>
      </c>
      <c r="H166" s="28">
        <v>2648</v>
      </c>
      <c r="I166" s="28">
        <v>19</v>
      </c>
    </row>
    <row r="167" spans="1:9" x14ac:dyDescent="0.25">
      <c r="A167" s="28" t="s">
        <v>2282</v>
      </c>
      <c r="B167" s="28" t="s">
        <v>2283</v>
      </c>
      <c r="C167" s="28">
        <v>2302</v>
      </c>
      <c r="D167" s="28" t="s">
        <v>2280</v>
      </c>
      <c r="E167" s="28" t="s">
        <v>695</v>
      </c>
      <c r="F167" s="28" t="s">
        <v>2263</v>
      </c>
      <c r="G167" s="331">
        <v>430</v>
      </c>
      <c r="H167" s="28">
        <v>2648</v>
      </c>
      <c r="I167" s="28">
        <v>17</v>
      </c>
    </row>
    <row r="168" spans="1:9" x14ac:dyDescent="0.25">
      <c r="A168" s="28" t="s">
        <v>2282</v>
      </c>
      <c r="B168" s="28" t="s">
        <v>2283</v>
      </c>
      <c r="C168" s="28">
        <v>2302</v>
      </c>
      <c r="D168" s="28" t="s">
        <v>2280</v>
      </c>
      <c r="E168" s="28" t="s">
        <v>942</v>
      </c>
      <c r="F168" s="28" t="s">
        <v>2264</v>
      </c>
      <c r="G168" s="331">
        <v>410</v>
      </c>
      <c r="H168" s="28">
        <v>2648</v>
      </c>
      <c r="I168" s="28">
        <v>15</v>
      </c>
    </row>
    <row r="169" spans="1:9" x14ac:dyDescent="0.25">
      <c r="A169" s="28" t="s">
        <v>2282</v>
      </c>
      <c r="B169" s="28" t="s">
        <v>2283</v>
      </c>
      <c r="C169" s="28">
        <v>2302</v>
      </c>
      <c r="D169" s="28" t="s">
        <v>2280</v>
      </c>
      <c r="E169" s="28" t="s">
        <v>696</v>
      </c>
      <c r="F169" s="28" t="s">
        <v>2265</v>
      </c>
      <c r="G169" s="331">
        <v>416</v>
      </c>
      <c r="H169" s="28">
        <v>2648</v>
      </c>
      <c r="I169" s="28">
        <v>16</v>
      </c>
    </row>
    <row r="170" spans="1:9" x14ac:dyDescent="0.25">
      <c r="A170" s="28" t="s">
        <v>2282</v>
      </c>
      <c r="B170" s="28" t="s">
        <v>2283</v>
      </c>
      <c r="C170" s="28">
        <v>2302</v>
      </c>
      <c r="D170" s="28" t="s">
        <v>2280</v>
      </c>
      <c r="E170" s="28" t="s">
        <v>697</v>
      </c>
      <c r="F170" s="28" t="s">
        <v>2266</v>
      </c>
      <c r="G170" s="331">
        <v>419</v>
      </c>
      <c r="H170" s="28">
        <v>2648</v>
      </c>
      <c r="I170" s="28">
        <v>14</v>
      </c>
    </row>
    <row r="171" spans="1:9" x14ac:dyDescent="0.25">
      <c r="A171" s="28" t="s">
        <v>2282</v>
      </c>
      <c r="B171" s="28" t="s">
        <v>2283</v>
      </c>
      <c r="C171" s="28">
        <v>2302</v>
      </c>
      <c r="D171" s="28" t="s">
        <v>2280</v>
      </c>
      <c r="E171" s="28" t="s">
        <v>698</v>
      </c>
      <c r="F171" s="28" t="s">
        <v>2267</v>
      </c>
      <c r="G171" s="331">
        <v>426</v>
      </c>
      <c r="H171" s="28">
        <v>2648</v>
      </c>
      <c r="I171" s="28">
        <v>19</v>
      </c>
    </row>
    <row r="172" spans="1:9" x14ac:dyDescent="0.25">
      <c r="A172" s="28" t="s">
        <v>2282</v>
      </c>
      <c r="B172" s="28" t="s">
        <v>2283</v>
      </c>
      <c r="C172" s="28">
        <v>2302</v>
      </c>
      <c r="D172" s="28" t="s">
        <v>2280</v>
      </c>
      <c r="E172" s="28" t="s">
        <v>699</v>
      </c>
      <c r="F172" s="28" t="s">
        <v>2268</v>
      </c>
      <c r="G172" s="331">
        <v>431</v>
      </c>
      <c r="H172" s="28">
        <v>2648</v>
      </c>
      <c r="I172" s="28">
        <v>27</v>
      </c>
    </row>
    <row r="173" spans="1:9" x14ac:dyDescent="0.25">
      <c r="A173" s="28" t="s">
        <v>2282</v>
      </c>
      <c r="B173" s="28" t="s">
        <v>2283</v>
      </c>
      <c r="C173" s="28">
        <v>2302</v>
      </c>
      <c r="D173" s="28" t="s">
        <v>2280</v>
      </c>
      <c r="E173" s="28" t="s">
        <v>700</v>
      </c>
      <c r="F173" s="28" t="s">
        <v>2269</v>
      </c>
      <c r="G173" s="331">
        <v>417</v>
      </c>
      <c r="H173" s="28">
        <v>2648</v>
      </c>
      <c r="I173" s="28">
        <v>15</v>
      </c>
    </row>
    <row r="174" spans="1:9" x14ac:dyDescent="0.25">
      <c r="A174" s="28" t="s">
        <v>2282</v>
      </c>
      <c r="B174" s="28" t="s">
        <v>2283</v>
      </c>
      <c r="C174" s="28">
        <v>2302</v>
      </c>
      <c r="D174" s="28" t="s">
        <v>2280</v>
      </c>
      <c r="E174" s="28" t="s">
        <v>701</v>
      </c>
      <c r="F174" s="28" t="s">
        <v>2270</v>
      </c>
      <c r="G174" s="331">
        <v>435</v>
      </c>
      <c r="H174" s="28">
        <v>2648</v>
      </c>
      <c r="I174" s="28">
        <v>17</v>
      </c>
    </row>
    <row r="175" spans="1:9" x14ac:dyDescent="0.25">
      <c r="A175" s="28" t="s">
        <v>2282</v>
      </c>
      <c r="B175" s="28" t="s">
        <v>2283</v>
      </c>
      <c r="C175" s="28">
        <v>2302</v>
      </c>
      <c r="D175" s="28" t="s">
        <v>2280</v>
      </c>
      <c r="E175" s="28" t="s">
        <v>702</v>
      </c>
      <c r="F175" s="28" t="s">
        <v>2271</v>
      </c>
      <c r="G175" s="331">
        <v>432</v>
      </c>
      <c r="H175" s="28">
        <v>2648</v>
      </c>
      <c r="I175" s="28">
        <v>19</v>
      </c>
    </row>
    <row r="176" spans="1:9" x14ac:dyDescent="0.25">
      <c r="A176" s="28" t="s">
        <v>2282</v>
      </c>
      <c r="B176" s="28" t="s">
        <v>2283</v>
      </c>
      <c r="C176" s="28">
        <v>2302</v>
      </c>
      <c r="D176" s="28" t="s">
        <v>2280</v>
      </c>
      <c r="E176" s="28" t="s">
        <v>703</v>
      </c>
      <c r="F176" s="28" t="s">
        <v>2272</v>
      </c>
      <c r="G176" s="331">
        <v>433</v>
      </c>
      <c r="H176" s="28">
        <v>2648</v>
      </c>
      <c r="I176" s="28">
        <v>8</v>
      </c>
    </row>
    <row r="177" spans="1:9" x14ac:dyDescent="0.25">
      <c r="A177" s="28" t="s">
        <v>2282</v>
      </c>
      <c r="B177" s="28" t="s">
        <v>2283</v>
      </c>
      <c r="C177" s="28">
        <v>2302</v>
      </c>
      <c r="D177" s="28" t="s">
        <v>2280</v>
      </c>
      <c r="E177" s="28" t="s">
        <v>943</v>
      </c>
      <c r="F177" s="28" t="s">
        <v>2273</v>
      </c>
      <c r="G177" s="331">
        <v>401</v>
      </c>
      <c r="H177" s="28">
        <v>2648</v>
      </c>
      <c r="I177" s="28">
        <v>24</v>
      </c>
    </row>
    <row r="178" spans="1:9" x14ac:dyDescent="0.25">
      <c r="A178" s="28" t="s">
        <v>2282</v>
      </c>
      <c r="B178" s="28" t="s">
        <v>2283</v>
      </c>
      <c r="C178" s="28">
        <v>2302</v>
      </c>
      <c r="D178" s="28" t="s">
        <v>2280</v>
      </c>
      <c r="E178" s="28" t="s">
        <v>944</v>
      </c>
      <c r="F178" s="28" t="s">
        <v>2274</v>
      </c>
      <c r="G178" s="331">
        <v>422</v>
      </c>
      <c r="H178" s="28">
        <v>2648</v>
      </c>
      <c r="I178" s="28">
        <v>10</v>
      </c>
    </row>
    <row r="179" spans="1:9" x14ac:dyDescent="0.25">
      <c r="A179" s="28" t="s">
        <v>2282</v>
      </c>
      <c r="B179" s="28" t="s">
        <v>2283</v>
      </c>
      <c r="C179" s="28">
        <v>2302</v>
      </c>
      <c r="D179" s="28" t="s">
        <v>2280</v>
      </c>
      <c r="E179" s="28" t="s">
        <v>945</v>
      </c>
      <c r="F179" s="28" t="s">
        <v>2275</v>
      </c>
      <c r="G179" s="331">
        <v>411</v>
      </c>
      <c r="H179" s="28">
        <v>2648</v>
      </c>
      <c r="I179" s="28">
        <v>59</v>
      </c>
    </row>
    <row r="180" spans="1:9" x14ac:dyDescent="0.25">
      <c r="A180" s="28" t="s">
        <v>2282</v>
      </c>
      <c r="B180" s="28" t="s">
        <v>2283</v>
      </c>
      <c r="C180" s="28">
        <v>2302</v>
      </c>
      <c r="D180" s="28" t="s">
        <v>2280</v>
      </c>
      <c r="E180" s="28" t="s">
        <v>946</v>
      </c>
      <c r="F180" s="28" t="s">
        <v>2276</v>
      </c>
      <c r="G180" s="331">
        <v>412</v>
      </c>
      <c r="H180" s="28">
        <v>2648</v>
      </c>
      <c r="I180" s="28">
        <v>7</v>
      </c>
    </row>
    <row r="181" spans="1:9" x14ac:dyDescent="0.25">
      <c r="A181" s="28" t="s">
        <v>2282</v>
      </c>
      <c r="B181" s="28" t="s">
        <v>2283</v>
      </c>
      <c r="C181" s="28">
        <v>2302</v>
      </c>
      <c r="D181" s="28" t="s">
        <v>2280</v>
      </c>
      <c r="E181" s="28" t="s">
        <v>947</v>
      </c>
      <c r="F181" s="28" t="s">
        <v>2277</v>
      </c>
      <c r="G181" s="331">
        <v>413</v>
      </c>
      <c r="H181" s="28">
        <v>2648</v>
      </c>
      <c r="I181" s="28">
        <v>16</v>
      </c>
    </row>
    <row r="182" spans="1:9" x14ac:dyDescent="0.25">
      <c r="A182" s="28" t="s">
        <v>1658</v>
      </c>
      <c r="B182" s="28" t="s">
        <v>2284</v>
      </c>
      <c r="C182" s="28">
        <v>2270</v>
      </c>
      <c r="D182" s="28" t="s">
        <v>2232</v>
      </c>
      <c r="E182" s="28" t="s">
        <v>903</v>
      </c>
      <c r="F182" s="28" t="s">
        <v>2233</v>
      </c>
      <c r="G182" s="331">
        <v>391</v>
      </c>
      <c r="H182" s="28">
        <v>2352</v>
      </c>
      <c r="I182" s="28">
        <v>212</v>
      </c>
    </row>
    <row r="183" spans="1:9" x14ac:dyDescent="0.25">
      <c r="A183" s="28" t="s">
        <v>1658</v>
      </c>
      <c r="B183" s="28" t="s">
        <v>2284</v>
      </c>
      <c r="C183" s="28">
        <v>2270</v>
      </c>
      <c r="D183" s="28" t="s">
        <v>2232</v>
      </c>
      <c r="E183" s="28" t="s">
        <v>905</v>
      </c>
      <c r="F183" s="28" t="s">
        <v>2234</v>
      </c>
      <c r="G183" s="331">
        <v>429</v>
      </c>
      <c r="H183" s="28">
        <v>2352</v>
      </c>
      <c r="I183" s="28">
        <v>43</v>
      </c>
    </row>
    <row r="184" spans="1:9" x14ac:dyDescent="0.25">
      <c r="A184" s="28" t="s">
        <v>1658</v>
      </c>
      <c r="B184" s="28" t="s">
        <v>2284</v>
      </c>
      <c r="C184" s="28">
        <v>2270</v>
      </c>
      <c r="D184" s="28" t="s">
        <v>2232</v>
      </c>
      <c r="E184" s="28" t="s">
        <v>908</v>
      </c>
      <c r="F184" s="28" t="s">
        <v>2235</v>
      </c>
      <c r="G184" s="331">
        <v>428</v>
      </c>
      <c r="H184" s="28">
        <v>2352</v>
      </c>
      <c r="I184" s="28">
        <v>15</v>
      </c>
    </row>
    <row r="185" spans="1:9" x14ac:dyDescent="0.25">
      <c r="A185" s="28" t="s">
        <v>1658</v>
      </c>
      <c r="B185" s="28" t="s">
        <v>2284</v>
      </c>
      <c r="C185" s="28">
        <v>2270</v>
      </c>
      <c r="D185" s="28" t="s">
        <v>2232</v>
      </c>
      <c r="E185" s="28" t="s">
        <v>910</v>
      </c>
      <c r="F185" s="28" t="s">
        <v>2236</v>
      </c>
      <c r="G185" s="331">
        <v>402</v>
      </c>
      <c r="H185" s="28">
        <v>2352</v>
      </c>
      <c r="I185" s="28">
        <v>135</v>
      </c>
    </row>
    <row r="186" spans="1:9" x14ac:dyDescent="0.25">
      <c r="A186" s="28" t="s">
        <v>1658</v>
      </c>
      <c r="B186" s="28" t="s">
        <v>2284</v>
      </c>
      <c r="C186" s="28">
        <v>2270</v>
      </c>
      <c r="D186" s="28" t="s">
        <v>2232</v>
      </c>
      <c r="E186" s="28" t="s">
        <v>912</v>
      </c>
      <c r="F186" s="28" t="s">
        <v>2237</v>
      </c>
      <c r="G186" s="331">
        <v>403</v>
      </c>
      <c r="H186" s="28">
        <v>2352</v>
      </c>
      <c r="I186" s="28">
        <v>237</v>
      </c>
    </row>
    <row r="187" spans="1:9" x14ac:dyDescent="0.25">
      <c r="A187" s="28" t="s">
        <v>1658</v>
      </c>
      <c r="B187" s="28" t="s">
        <v>2284</v>
      </c>
      <c r="C187" s="28">
        <v>2270</v>
      </c>
      <c r="D187" s="28" t="s">
        <v>2232</v>
      </c>
      <c r="E187" s="28" t="s">
        <v>914</v>
      </c>
      <c r="F187" s="28" t="s">
        <v>2238</v>
      </c>
      <c r="G187" s="331">
        <v>414</v>
      </c>
      <c r="H187" s="28">
        <v>2352</v>
      </c>
      <c r="I187" s="28">
        <v>37</v>
      </c>
    </row>
    <row r="188" spans="1:9" x14ac:dyDescent="0.25">
      <c r="A188" s="28" t="s">
        <v>1658</v>
      </c>
      <c r="B188" s="28" t="s">
        <v>2284</v>
      </c>
      <c r="C188" s="28">
        <v>2270</v>
      </c>
      <c r="D188" s="28" t="s">
        <v>2232</v>
      </c>
      <c r="E188" s="28" t="s">
        <v>915</v>
      </c>
      <c r="F188" s="28" t="s">
        <v>2239</v>
      </c>
      <c r="G188" s="331">
        <v>404</v>
      </c>
      <c r="H188" s="28">
        <v>2352</v>
      </c>
      <c r="I188" s="28">
        <v>21</v>
      </c>
    </row>
    <row r="189" spans="1:9" x14ac:dyDescent="0.25">
      <c r="A189" s="28" t="s">
        <v>1658</v>
      </c>
      <c r="B189" s="28" t="s">
        <v>2284</v>
      </c>
      <c r="C189" s="28">
        <v>2270</v>
      </c>
      <c r="D189" s="28" t="s">
        <v>2232</v>
      </c>
      <c r="E189" s="28" t="s">
        <v>916</v>
      </c>
      <c r="F189" s="28" t="s">
        <v>2240</v>
      </c>
      <c r="G189" s="331">
        <v>405</v>
      </c>
      <c r="H189" s="28">
        <v>2352</v>
      </c>
      <c r="I189" s="28">
        <v>229</v>
      </c>
    </row>
    <row r="190" spans="1:9" x14ac:dyDescent="0.25">
      <c r="A190" s="28" t="s">
        <v>1658</v>
      </c>
      <c r="B190" s="28" t="s">
        <v>2284</v>
      </c>
      <c r="C190" s="28">
        <v>2270</v>
      </c>
      <c r="D190" s="28" t="s">
        <v>2232</v>
      </c>
      <c r="E190" s="28" t="s">
        <v>918</v>
      </c>
      <c r="F190" s="28" t="s">
        <v>2241</v>
      </c>
      <c r="G190" s="331">
        <v>406</v>
      </c>
      <c r="H190" s="28">
        <v>2352</v>
      </c>
      <c r="I190" s="28">
        <v>29</v>
      </c>
    </row>
    <row r="191" spans="1:9" x14ac:dyDescent="0.25">
      <c r="A191" s="28" t="s">
        <v>1658</v>
      </c>
      <c r="B191" s="28" t="s">
        <v>2284</v>
      </c>
      <c r="C191" s="28">
        <v>2270</v>
      </c>
      <c r="D191" s="28" t="s">
        <v>2232</v>
      </c>
      <c r="E191" s="28" t="s">
        <v>919</v>
      </c>
      <c r="F191" s="28" t="s">
        <v>2242</v>
      </c>
      <c r="G191" s="331">
        <v>420</v>
      </c>
      <c r="H191" s="28">
        <v>2352</v>
      </c>
      <c r="I191" s="28">
        <v>12</v>
      </c>
    </row>
    <row r="192" spans="1:9" x14ac:dyDescent="0.25">
      <c r="A192" s="28" t="s">
        <v>1658</v>
      </c>
      <c r="B192" s="28" t="s">
        <v>2284</v>
      </c>
      <c r="C192" s="28">
        <v>2270</v>
      </c>
      <c r="D192" s="28" t="s">
        <v>2232</v>
      </c>
      <c r="E192" s="28" t="s">
        <v>920</v>
      </c>
      <c r="F192" s="28" t="s">
        <v>2243</v>
      </c>
      <c r="G192" s="331">
        <v>407</v>
      </c>
      <c r="H192" s="28">
        <v>2352</v>
      </c>
      <c r="I192" s="28">
        <v>42</v>
      </c>
    </row>
    <row r="193" spans="1:9" x14ac:dyDescent="0.25">
      <c r="A193" s="28" t="s">
        <v>1658</v>
      </c>
      <c r="B193" s="28" t="s">
        <v>2284</v>
      </c>
      <c r="C193" s="28">
        <v>2270</v>
      </c>
      <c r="D193" s="28" t="s">
        <v>2232</v>
      </c>
      <c r="E193" s="28" t="s">
        <v>921</v>
      </c>
      <c r="F193" s="28" t="s">
        <v>2244</v>
      </c>
      <c r="G193" s="331">
        <v>392</v>
      </c>
      <c r="H193" s="28">
        <v>2352</v>
      </c>
      <c r="I193" s="28">
        <v>129</v>
      </c>
    </row>
    <row r="194" spans="1:9" x14ac:dyDescent="0.25">
      <c r="A194" s="28" t="s">
        <v>1658</v>
      </c>
      <c r="B194" s="28" t="s">
        <v>2284</v>
      </c>
      <c r="C194" s="28">
        <v>2270</v>
      </c>
      <c r="D194" s="28" t="s">
        <v>2232</v>
      </c>
      <c r="E194" s="28" t="s">
        <v>923</v>
      </c>
      <c r="F194" s="28" t="s">
        <v>2245</v>
      </c>
      <c r="G194" s="331">
        <v>393</v>
      </c>
      <c r="H194" s="28">
        <v>2352</v>
      </c>
      <c r="I194" s="28">
        <v>253</v>
      </c>
    </row>
    <row r="195" spans="1:9" x14ac:dyDescent="0.25">
      <c r="A195" s="28" t="s">
        <v>1658</v>
      </c>
      <c r="B195" s="28" t="s">
        <v>2284</v>
      </c>
      <c r="C195" s="28">
        <v>2270</v>
      </c>
      <c r="D195" s="28" t="s">
        <v>2232</v>
      </c>
      <c r="E195" s="28" t="s">
        <v>925</v>
      </c>
      <c r="F195" s="28" t="s">
        <v>2246</v>
      </c>
      <c r="G195" s="331">
        <v>423</v>
      </c>
      <c r="H195" s="28">
        <v>2352</v>
      </c>
      <c r="I195" s="28">
        <v>17</v>
      </c>
    </row>
    <row r="196" spans="1:9" x14ac:dyDescent="0.25">
      <c r="A196" s="28" t="s">
        <v>1658</v>
      </c>
      <c r="B196" s="28" t="s">
        <v>2284</v>
      </c>
      <c r="C196" s="28">
        <v>2270</v>
      </c>
      <c r="D196" s="28" t="s">
        <v>2232</v>
      </c>
      <c r="E196" s="28" t="s">
        <v>926</v>
      </c>
      <c r="F196" s="28" t="s">
        <v>2247</v>
      </c>
      <c r="G196" s="331">
        <v>427</v>
      </c>
      <c r="H196" s="28">
        <v>2352</v>
      </c>
      <c r="I196" s="28">
        <v>29</v>
      </c>
    </row>
    <row r="197" spans="1:9" x14ac:dyDescent="0.25">
      <c r="A197" s="28" t="s">
        <v>1658</v>
      </c>
      <c r="B197" s="28" t="s">
        <v>2284</v>
      </c>
      <c r="C197" s="28">
        <v>2270</v>
      </c>
      <c r="D197" s="28" t="s">
        <v>2232</v>
      </c>
      <c r="E197" s="28" t="s">
        <v>927</v>
      </c>
      <c r="F197" s="28" t="s">
        <v>2248</v>
      </c>
      <c r="G197" s="331">
        <v>421</v>
      </c>
      <c r="H197" s="28">
        <v>2352</v>
      </c>
      <c r="I197" s="28">
        <v>19</v>
      </c>
    </row>
    <row r="198" spans="1:9" x14ac:dyDescent="0.25">
      <c r="A198" s="28" t="s">
        <v>1658</v>
      </c>
      <c r="B198" s="28" t="s">
        <v>2284</v>
      </c>
      <c r="C198" s="28">
        <v>2270</v>
      </c>
      <c r="D198" s="28" t="s">
        <v>2232</v>
      </c>
      <c r="E198" s="28" t="s">
        <v>929</v>
      </c>
      <c r="F198" s="28" t="s">
        <v>2249</v>
      </c>
      <c r="G198" s="331">
        <v>415</v>
      </c>
      <c r="H198" s="28">
        <v>2352</v>
      </c>
      <c r="I198" s="28">
        <v>23</v>
      </c>
    </row>
    <row r="199" spans="1:9" x14ac:dyDescent="0.25">
      <c r="A199" s="28" t="s">
        <v>1658</v>
      </c>
      <c r="B199" s="28" t="s">
        <v>2284</v>
      </c>
      <c r="C199" s="28">
        <v>2270</v>
      </c>
      <c r="D199" s="28" t="s">
        <v>2232</v>
      </c>
      <c r="E199" s="28" t="s">
        <v>690</v>
      </c>
      <c r="F199" s="28" t="s">
        <v>2250</v>
      </c>
      <c r="G199" s="331">
        <v>394</v>
      </c>
      <c r="H199" s="28">
        <v>2352</v>
      </c>
      <c r="I199" s="28">
        <v>9</v>
      </c>
    </row>
    <row r="200" spans="1:9" x14ac:dyDescent="0.25">
      <c r="A200" s="28" t="s">
        <v>1658</v>
      </c>
      <c r="B200" s="28" t="s">
        <v>2284</v>
      </c>
      <c r="C200" s="28">
        <v>2270</v>
      </c>
      <c r="D200" s="28" t="s">
        <v>2232</v>
      </c>
      <c r="E200" s="28" t="s">
        <v>930</v>
      </c>
      <c r="F200" s="28" t="s">
        <v>2251</v>
      </c>
      <c r="G200" s="331">
        <v>434</v>
      </c>
      <c r="H200" s="28">
        <v>2352</v>
      </c>
      <c r="I200" s="28">
        <v>16</v>
      </c>
    </row>
    <row r="201" spans="1:9" x14ac:dyDescent="0.25">
      <c r="A201" s="28" t="s">
        <v>1658</v>
      </c>
      <c r="B201" s="28" t="s">
        <v>2284</v>
      </c>
      <c r="C201" s="28">
        <v>2270</v>
      </c>
      <c r="D201" s="28" t="s">
        <v>2232</v>
      </c>
      <c r="E201" s="28" t="s">
        <v>931</v>
      </c>
      <c r="F201" s="28" t="s">
        <v>2252</v>
      </c>
      <c r="G201" s="331">
        <v>395</v>
      </c>
      <c r="H201" s="28">
        <v>2352</v>
      </c>
      <c r="I201" s="28">
        <v>19</v>
      </c>
    </row>
    <row r="202" spans="1:9" x14ac:dyDescent="0.25">
      <c r="A202" s="28" t="s">
        <v>1658</v>
      </c>
      <c r="B202" s="28" t="s">
        <v>2284</v>
      </c>
      <c r="C202" s="28">
        <v>2270</v>
      </c>
      <c r="D202" s="28" t="s">
        <v>2232</v>
      </c>
      <c r="E202" s="28" t="s">
        <v>691</v>
      </c>
      <c r="F202" s="28" t="s">
        <v>2253</v>
      </c>
      <c r="G202" s="331">
        <v>396</v>
      </c>
      <c r="H202" s="28">
        <v>2352</v>
      </c>
      <c r="I202" s="28">
        <v>10</v>
      </c>
    </row>
    <row r="203" spans="1:9" x14ac:dyDescent="0.25">
      <c r="A203" s="28" t="s">
        <v>1658</v>
      </c>
      <c r="B203" s="28" t="s">
        <v>2284</v>
      </c>
      <c r="C203" s="28">
        <v>2270</v>
      </c>
      <c r="D203" s="28" t="s">
        <v>2232</v>
      </c>
      <c r="E203" s="28" t="s">
        <v>932</v>
      </c>
      <c r="F203" s="28" t="s">
        <v>2254</v>
      </c>
      <c r="G203" s="331">
        <v>397</v>
      </c>
      <c r="H203" s="28">
        <v>2352</v>
      </c>
      <c r="I203" s="28">
        <v>14</v>
      </c>
    </row>
    <row r="204" spans="1:9" x14ac:dyDescent="0.25">
      <c r="A204" s="28" t="s">
        <v>1658</v>
      </c>
      <c r="B204" s="28" t="s">
        <v>2284</v>
      </c>
      <c r="C204" s="28">
        <v>2270</v>
      </c>
      <c r="D204" s="28" t="s">
        <v>2232</v>
      </c>
      <c r="E204" s="28" t="s">
        <v>933</v>
      </c>
      <c r="F204" s="28" t="s">
        <v>2255</v>
      </c>
      <c r="G204" s="331">
        <v>418</v>
      </c>
      <c r="H204" s="28">
        <v>2352</v>
      </c>
      <c r="I204" s="28">
        <v>63</v>
      </c>
    </row>
    <row r="205" spans="1:9" x14ac:dyDescent="0.25">
      <c r="A205" s="28" t="s">
        <v>1658</v>
      </c>
      <c r="B205" s="28" t="s">
        <v>2284</v>
      </c>
      <c r="C205" s="28">
        <v>2270</v>
      </c>
      <c r="D205" s="28" t="s">
        <v>2232</v>
      </c>
      <c r="E205" s="28" t="s">
        <v>934</v>
      </c>
      <c r="F205" s="28" t="s">
        <v>2256</v>
      </c>
      <c r="G205" s="331">
        <v>398</v>
      </c>
      <c r="H205" s="28">
        <v>2352</v>
      </c>
      <c r="I205" s="28">
        <v>81</v>
      </c>
    </row>
    <row r="206" spans="1:9" x14ac:dyDescent="0.25">
      <c r="A206" s="28" t="s">
        <v>1658</v>
      </c>
      <c r="B206" s="28" t="s">
        <v>2284</v>
      </c>
      <c r="C206" s="28">
        <v>2270</v>
      </c>
      <c r="D206" s="28" t="s">
        <v>2232</v>
      </c>
      <c r="E206" s="28" t="s">
        <v>936</v>
      </c>
      <c r="F206" s="28" t="s">
        <v>2257</v>
      </c>
      <c r="G206" s="331">
        <v>408</v>
      </c>
      <c r="H206" s="28">
        <v>2352</v>
      </c>
      <c r="I206" s="28">
        <v>27</v>
      </c>
    </row>
    <row r="207" spans="1:9" x14ac:dyDescent="0.25">
      <c r="A207" s="28" t="s">
        <v>1658</v>
      </c>
      <c r="B207" s="28" t="s">
        <v>2284</v>
      </c>
      <c r="C207" s="28">
        <v>2270</v>
      </c>
      <c r="D207" s="28" t="s">
        <v>2232</v>
      </c>
      <c r="E207" s="28" t="s">
        <v>937</v>
      </c>
      <c r="F207" s="28" t="s">
        <v>2258</v>
      </c>
      <c r="G207" s="331">
        <v>399</v>
      </c>
      <c r="H207" s="28">
        <v>2352</v>
      </c>
      <c r="I207" s="28">
        <v>139</v>
      </c>
    </row>
    <row r="208" spans="1:9" x14ac:dyDescent="0.25">
      <c r="A208" s="28" t="s">
        <v>1658</v>
      </c>
      <c r="B208" s="28" t="s">
        <v>2284</v>
      </c>
      <c r="C208" s="28">
        <v>2270</v>
      </c>
      <c r="D208" s="28" t="s">
        <v>2232</v>
      </c>
      <c r="E208" s="28" t="s">
        <v>939</v>
      </c>
      <c r="F208" s="28" t="s">
        <v>2259</v>
      </c>
      <c r="G208" s="331">
        <v>400</v>
      </c>
      <c r="H208" s="28">
        <v>2352</v>
      </c>
      <c r="I208" s="28">
        <v>11</v>
      </c>
    </row>
    <row r="209" spans="1:9" x14ac:dyDescent="0.25">
      <c r="A209" s="28" t="s">
        <v>1658</v>
      </c>
      <c r="B209" s="28" t="s">
        <v>2284</v>
      </c>
      <c r="C209" s="28">
        <v>2270</v>
      </c>
      <c r="D209" s="28" t="s">
        <v>2232</v>
      </c>
      <c r="E209" s="28" t="s">
        <v>692</v>
      </c>
      <c r="F209" s="28" t="s">
        <v>2260</v>
      </c>
      <c r="G209" s="331">
        <v>424</v>
      </c>
      <c r="H209" s="28">
        <v>2352</v>
      </c>
      <c r="I209" s="28">
        <v>8</v>
      </c>
    </row>
    <row r="210" spans="1:9" x14ac:dyDescent="0.25">
      <c r="A210" s="28" t="s">
        <v>1658</v>
      </c>
      <c r="B210" s="28" t="s">
        <v>2284</v>
      </c>
      <c r="C210" s="28">
        <v>2270</v>
      </c>
      <c r="D210" s="28" t="s">
        <v>2232</v>
      </c>
      <c r="E210" s="28" t="s">
        <v>940</v>
      </c>
      <c r="F210" s="28" t="s">
        <v>2261</v>
      </c>
      <c r="G210" s="331">
        <v>409</v>
      </c>
      <c r="H210" s="28">
        <v>2352</v>
      </c>
      <c r="I210" s="28">
        <v>135</v>
      </c>
    </row>
    <row r="211" spans="1:9" x14ac:dyDescent="0.25">
      <c r="A211" s="28" t="s">
        <v>1658</v>
      </c>
      <c r="B211" s="28" t="s">
        <v>2284</v>
      </c>
      <c r="C211" s="28">
        <v>2270</v>
      </c>
      <c r="D211" s="28" t="s">
        <v>2232</v>
      </c>
      <c r="E211" s="28" t="s">
        <v>693</v>
      </c>
      <c r="F211" s="28" t="s">
        <v>2262</v>
      </c>
      <c r="G211" s="331">
        <v>425</v>
      </c>
      <c r="H211" s="28">
        <v>2352</v>
      </c>
      <c r="I211" s="28">
        <v>19</v>
      </c>
    </row>
    <row r="212" spans="1:9" x14ac:dyDescent="0.25">
      <c r="A212" s="28" t="s">
        <v>1658</v>
      </c>
      <c r="B212" s="28" t="s">
        <v>2284</v>
      </c>
      <c r="C212" s="28">
        <v>2270</v>
      </c>
      <c r="D212" s="28" t="s">
        <v>2232</v>
      </c>
      <c r="E212" s="28" t="s">
        <v>695</v>
      </c>
      <c r="F212" s="28" t="s">
        <v>2263</v>
      </c>
      <c r="G212" s="331">
        <v>430</v>
      </c>
      <c r="H212" s="28">
        <v>2352</v>
      </c>
      <c r="I212" s="28">
        <v>12</v>
      </c>
    </row>
    <row r="213" spans="1:9" x14ac:dyDescent="0.25">
      <c r="A213" s="28" t="s">
        <v>1658</v>
      </c>
      <c r="B213" s="28" t="s">
        <v>2284</v>
      </c>
      <c r="C213" s="28">
        <v>2270</v>
      </c>
      <c r="D213" s="28" t="s">
        <v>2232</v>
      </c>
      <c r="E213" s="28" t="s">
        <v>942</v>
      </c>
      <c r="F213" s="28" t="s">
        <v>2264</v>
      </c>
      <c r="G213" s="331">
        <v>410</v>
      </c>
      <c r="H213" s="28">
        <v>2352</v>
      </c>
      <c r="I213" s="28">
        <v>14</v>
      </c>
    </row>
    <row r="214" spans="1:9" x14ac:dyDescent="0.25">
      <c r="A214" s="28" t="s">
        <v>1658</v>
      </c>
      <c r="B214" s="28" t="s">
        <v>2284</v>
      </c>
      <c r="C214" s="28">
        <v>2270</v>
      </c>
      <c r="D214" s="28" t="s">
        <v>2232</v>
      </c>
      <c r="E214" s="28" t="s">
        <v>696</v>
      </c>
      <c r="F214" s="28" t="s">
        <v>2265</v>
      </c>
      <c r="G214" s="331">
        <v>416</v>
      </c>
      <c r="H214" s="28">
        <v>2352</v>
      </c>
      <c r="I214" s="28">
        <v>12</v>
      </c>
    </row>
    <row r="215" spans="1:9" x14ac:dyDescent="0.25">
      <c r="A215" s="28" t="s">
        <v>1658</v>
      </c>
      <c r="B215" s="28" t="s">
        <v>2284</v>
      </c>
      <c r="C215" s="28">
        <v>2270</v>
      </c>
      <c r="D215" s="28" t="s">
        <v>2232</v>
      </c>
      <c r="E215" s="28" t="s">
        <v>697</v>
      </c>
      <c r="F215" s="28" t="s">
        <v>2266</v>
      </c>
      <c r="G215" s="331">
        <v>419</v>
      </c>
      <c r="H215" s="28">
        <v>2352</v>
      </c>
      <c r="I215" s="28">
        <v>14</v>
      </c>
    </row>
    <row r="216" spans="1:9" x14ac:dyDescent="0.25">
      <c r="A216" s="28" t="s">
        <v>1658</v>
      </c>
      <c r="B216" s="28" t="s">
        <v>2284</v>
      </c>
      <c r="C216" s="28">
        <v>2270</v>
      </c>
      <c r="D216" s="28" t="s">
        <v>2232</v>
      </c>
      <c r="E216" s="28" t="s">
        <v>698</v>
      </c>
      <c r="F216" s="28" t="s">
        <v>2267</v>
      </c>
      <c r="G216" s="331">
        <v>426</v>
      </c>
      <c r="H216" s="28">
        <v>2352</v>
      </c>
      <c r="I216" s="28">
        <v>20</v>
      </c>
    </row>
    <row r="217" spans="1:9" x14ac:dyDescent="0.25">
      <c r="A217" s="28" t="s">
        <v>1658</v>
      </c>
      <c r="B217" s="28" t="s">
        <v>2284</v>
      </c>
      <c r="C217" s="28">
        <v>2270</v>
      </c>
      <c r="D217" s="28" t="s">
        <v>2232</v>
      </c>
      <c r="E217" s="28" t="s">
        <v>699</v>
      </c>
      <c r="F217" s="28" t="s">
        <v>2268</v>
      </c>
      <c r="G217" s="331">
        <v>431</v>
      </c>
      <c r="H217" s="28">
        <v>2352</v>
      </c>
      <c r="I217" s="28">
        <v>19</v>
      </c>
    </row>
    <row r="218" spans="1:9" x14ac:dyDescent="0.25">
      <c r="A218" s="28" t="s">
        <v>1658</v>
      </c>
      <c r="B218" s="28" t="s">
        <v>2284</v>
      </c>
      <c r="C218" s="28">
        <v>2270</v>
      </c>
      <c r="D218" s="28" t="s">
        <v>2232</v>
      </c>
      <c r="E218" s="28" t="s">
        <v>700</v>
      </c>
      <c r="F218" s="28" t="s">
        <v>2269</v>
      </c>
      <c r="G218" s="331">
        <v>417</v>
      </c>
      <c r="H218" s="28">
        <v>2352</v>
      </c>
      <c r="I218" s="28">
        <v>23</v>
      </c>
    </row>
    <row r="219" spans="1:9" x14ac:dyDescent="0.25">
      <c r="A219" s="28" t="s">
        <v>1658</v>
      </c>
      <c r="B219" s="28" t="s">
        <v>2284</v>
      </c>
      <c r="C219" s="28">
        <v>2270</v>
      </c>
      <c r="D219" s="28" t="s">
        <v>2232</v>
      </c>
      <c r="E219" s="28" t="s">
        <v>701</v>
      </c>
      <c r="F219" s="28" t="s">
        <v>2270</v>
      </c>
      <c r="G219" s="331">
        <v>435</v>
      </c>
      <c r="H219" s="28">
        <v>2352</v>
      </c>
      <c r="I219" s="28">
        <v>15</v>
      </c>
    </row>
    <row r="220" spans="1:9" x14ac:dyDescent="0.25">
      <c r="A220" s="28" t="s">
        <v>1658</v>
      </c>
      <c r="B220" s="28" t="s">
        <v>2284</v>
      </c>
      <c r="C220" s="28">
        <v>2270</v>
      </c>
      <c r="D220" s="28" t="s">
        <v>2232</v>
      </c>
      <c r="E220" s="28" t="s">
        <v>702</v>
      </c>
      <c r="F220" s="28" t="s">
        <v>2271</v>
      </c>
      <c r="G220" s="331">
        <v>432</v>
      </c>
      <c r="H220" s="28">
        <v>2352</v>
      </c>
      <c r="I220" s="28">
        <v>27</v>
      </c>
    </row>
    <row r="221" spans="1:9" x14ac:dyDescent="0.25">
      <c r="A221" s="28" t="s">
        <v>1658</v>
      </c>
      <c r="B221" s="28" t="s">
        <v>2284</v>
      </c>
      <c r="C221" s="28">
        <v>2270</v>
      </c>
      <c r="D221" s="28" t="s">
        <v>2232</v>
      </c>
      <c r="E221" s="28" t="s">
        <v>703</v>
      </c>
      <c r="F221" s="28" t="s">
        <v>2272</v>
      </c>
      <c r="G221" s="331">
        <v>433</v>
      </c>
      <c r="H221" s="28">
        <v>2352</v>
      </c>
      <c r="I221" s="28">
        <v>12</v>
      </c>
    </row>
    <row r="222" spans="1:9" x14ac:dyDescent="0.25">
      <c r="A222" s="28" t="s">
        <v>1658</v>
      </c>
      <c r="B222" s="28" t="s">
        <v>2284</v>
      </c>
      <c r="C222" s="28">
        <v>2270</v>
      </c>
      <c r="D222" s="28" t="s">
        <v>2232</v>
      </c>
      <c r="E222" s="28" t="s">
        <v>943</v>
      </c>
      <c r="F222" s="28" t="s">
        <v>2273</v>
      </c>
      <c r="G222" s="331">
        <v>401</v>
      </c>
      <c r="H222" s="28">
        <v>2352</v>
      </c>
      <c r="I222" s="28">
        <v>20</v>
      </c>
    </row>
    <row r="223" spans="1:9" x14ac:dyDescent="0.25">
      <c r="A223" s="28" t="s">
        <v>1658</v>
      </c>
      <c r="B223" s="28" t="s">
        <v>2284</v>
      </c>
      <c r="C223" s="28">
        <v>2270</v>
      </c>
      <c r="D223" s="28" t="s">
        <v>2232</v>
      </c>
      <c r="E223" s="28" t="s">
        <v>944</v>
      </c>
      <c r="F223" s="28" t="s">
        <v>2274</v>
      </c>
      <c r="G223" s="331">
        <v>422</v>
      </c>
      <c r="H223" s="28">
        <v>2352</v>
      </c>
      <c r="I223" s="28">
        <v>5</v>
      </c>
    </row>
    <row r="224" spans="1:9" x14ac:dyDescent="0.25">
      <c r="A224" s="28" t="s">
        <v>1658</v>
      </c>
      <c r="B224" s="28" t="s">
        <v>2284</v>
      </c>
      <c r="C224" s="28">
        <v>2270</v>
      </c>
      <c r="D224" s="28" t="s">
        <v>2232</v>
      </c>
      <c r="E224" s="28" t="s">
        <v>945</v>
      </c>
      <c r="F224" s="28" t="s">
        <v>2275</v>
      </c>
      <c r="G224" s="331">
        <v>411</v>
      </c>
      <c r="H224" s="28">
        <v>2352</v>
      </c>
      <c r="I224" s="28">
        <v>36</v>
      </c>
    </row>
    <row r="225" spans="1:9" x14ac:dyDescent="0.25">
      <c r="A225" s="28" t="s">
        <v>1658</v>
      </c>
      <c r="B225" s="28" t="s">
        <v>2284</v>
      </c>
      <c r="C225" s="28">
        <v>2270</v>
      </c>
      <c r="D225" s="28" t="s">
        <v>2232</v>
      </c>
      <c r="E225" s="28" t="s">
        <v>946</v>
      </c>
      <c r="F225" s="28" t="s">
        <v>2276</v>
      </c>
      <c r="G225" s="331">
        <v>412</v>
      </c>
      <c r="H225" s="28">
        <v>2352</v>
      </c>
      <c r="I225" s="28">
        <v>4</v>
      </c>
    </row>
    <row r="226" spans="1:9" x14ac:dyDescent="0.25">
      <c r="A226" s="28" t="s">
        <v>1658</v>
      </c>
      <c r="B226" s="28" t="s">
        <v>2284</v>
      </c>
      <c r="C226" s="28">
        <v>2270</v>
      </c>
      <c r="D226" s="28" t="s">
        <v>2232</v>
      </c>
      <c r="E226" s="28" t="s">
        <v>947</v>
      </c>
      <c r="F226" s="28" t="s">
        <v>2277</v>
      </c>
      <c r="G226" s="331">
        <v>413</v>
      </c>
      <c r="H226" s="28">
        <v>2352</v>
      </c>
      <c r="I226" s="28">
        <v>4</v>
      </c>
    </row>
    <row r="227" spans="1:9" x14ac:dyDescent="0.25">
      <c r="A227" s="28" t="s">
        <v>2285</v>
      </c>
      <c r="B227" s="28" t="s">
        <v>2286</v>
      </c>
      <c r="C227" s="28">
        <v>2302</v>
      </c>
      <c r="D227" s="28" t="s">
        <v>2280</v>
      </c>
      <c r="E227" s="28" t="s">
        <v>903</v>
      </c>
      <c r="F227" s="28" t="s">
        <v>2233</v>
      </c>
      <c r="G227" s="331">
        <v>391</v>
      </c>
      <c r="H227" s="28">
        <v>2514</v>
      </c>
      <c r="I227" s="28">
        <v>209</v>
      </c>
    </row>
    <row r="228" spans="1:9" x14ac:dyDescent="0.25">
      <c r="A228" s="28" t="s">
        <v>2285</v>
      </c>
      <c r="B228" s="28" t="s">
        <v>2286</v>
      </c>
      <c r="C228" s="28">
        <v>2302</v>
      </c>
      <c r="D228" s="28" t="s">
        <v>2280</v>
      </c>
      <c r="E228" s="28" t="s">
        <v>905</v>
      </c>
      <c r="F228" s="28" t="s">
        <v>2234</v>
      </c>
      <c r="G228" s="331">
        <v>429</v>
      </c>
      <c r="H228" s="28">
        <v>2514</v>
      </c>
      <c r="I228" s="28">
        <v>62</v>
      </c>
    </row>
    <row r="229" spans="1:9" x14ac:dyDescent="0.25">
      <c r="A229" s="28" t="s">
        <v>2285</v>
      </c>
      <c r="B229" s="28" t="s">
        <v>2286</v>
      </c>
      <c r="C229" s="28">
        <v>2302</v>
      </c>
      <c r="D229" s="28" t="s">
        <v>2280</v>
      </c>
      <c r="E229" s="28" t="s">
        <v>908</v>
      </c>
      <c r="F229" s="28" t="s">
        <v>2235</v>
      </c>
      <c r="G229" s="331">
        <v>428</v>
      </c>
      <c r="H229" s="28">
        <v>2514</v>
      </c>
      <c r="I229" s="28">
        <v>16</v>
      </c>
    </row>
    <row r="230" spans="1:9" x14ac:dyDescent="0.25">
      <c r="A230" s="28" t="s">
        <v>2285</v>
      </c>
      <c r="B230" s="28" t="s">
        <v>2286</v>
      </c>
      <c r="C230" s="28">
        <v>2302</v>
      </c>
      <c r="D230" s="28" t="s">
        <v>2280</v>
      </c>
      <c r="E230" s="28" t="s">
        <v>910</v>
      </c>
      <c r="F230" s="28" t="s">
        <v>2236</v>
      </c>
      <c r="G230" s="331">
        <v>402</v>
      </c>
      <c r="H230" s="28">
        <v>2514</v>
      </c>
      <c r="I230" s="28">
        <v>147</v>
      </c>
    </row>
    <row r="231" spans="1:9" x14ac:dyDescent="0.25">
      <c r="A231" s="28" t="s">
        <v>2285</v>
      </c>
      <c r="B231" s="28" t="s">
        <v>2286</v>
      </c>
      <c r="C231" s="28">
        <v>2302</v>
      </c>
      <c r="D231" s="28" t="s">
        <v>2280</v>
      </c>
      <c r="E231" s="28" t="s">
        <v>912</v>
      </c>
      <c r="F231" s="28" t="s">
        <v>2237</v>
      </c>
      <c r="G231" s="331">
        <v>403</v>
      </c>
      <c r="H231" s="28">
        <v>2514</v>
      </c>
      <c r="I231" s="28">
        <v>232</v>
      </c>
    </row>
    <row r="232" spans="1:9" x14ac:dyDescent="0.25">
      <c r="A232" s="28" t="s">
        <v>2285</v>
      </c>
      <c r="B232" s="28" t="s">
        <v>2286</v>
      </c>
      <c r="C232" s="28">
        <v>2302</v>
      </c>
      <c r="D232" s="28" t="s">
        <v>2280</v>
      </c>
      <c r="E232" s="28" t="s">
        <v>914</v>
      </c>
      <c r="F232" s="28" t="s">
        <v>2238</v>
      </c>
      <c r="G232" s="331">
        <v>414</v>
      </c>
      <c r="H232" s="28">
        <v>2514</v>
      </c>
      <c r="I232" s="28">
        <v>58</v>
      </c>
    </row>
    <row r="233" spans="1:9" x14ac:dyDescent="0.25">
      <c r="A233" s="28" t="s">
        <v>2285</v>
      </c>
      <c r="B233" s="28" t="s">
        <v>2286</v>
      </c>
      <c r="C233" s="28">
        <v>2302</v>
      </c>
      <c r="D233" s="28" t="s">
        <v>2280</v>
      </c>
      <c r="E233" s="28" t="s">
        <v>915</v>
      </c>
      <c r="F233" s="28" t="s">
        <v>2239</v>
      </c>
      <c r="G233" s="331">
        <v>404</v>
      </c>
      <c r="H233" s="28">
        <v>2514</v>
      </c>
      <c r="I233" s="28">
        <v>26</v>
      </c>
    </row>
    <row r="234" spans="1:9" x14ac:dyDescent="0.25">
      <c r="A234" s="28" t="s">
        <v>2285</v>
      </c>
      <c r="B234" s="28" t="s">
        <v>2286</v>
      </c>
      <c r="C234" s="28">
        <v>2302</v>
      </c>
      <c r="D234" s="28" t="s">
        <v>2280</v>
      </c>
      <c r="E234" s="28" t="s">
        <v>916</v>
      </c>
      <c r="F234" s="28" t="s">
        <v>2240</v>
      </c>
      <c r="G234" s="331">
        <v>405</v>
      </c>
      <c r="H234" s="28">
        <v>2514</v>
      </c>
      <c r="I234" s="28">
        <v>254</v>
      </c>
    </row>
    <row r="235" spans="1:9" x14ac:dyDescent="0.25">
      <c r="A235" s="28" t="s">
        <v>2285</v>
      </c>
      <c r="B235" s="28" t="s">
        <v>2286</v>
      </c>
      <c r="C235" s="28">
        <v>2302</v>
      </c>
      <c r="D235" s="28" t="s">
        <v>2280</v>
      </c>
      <c r="E235" s="28" t="s">
        <v>918</v>
      </c>
      <c r="F235" s="28" t="s">
        <v>2241</v>
      </c>
      <c r="G235" s="331">
        <v>406</v>
      </c>
      <c r="H235" s="28">
        <v>2514</v>
      </c>
      <c r="I235" s="28">
        <v>33</v>
      </c>
    </row>
    <row r="236" spans="1:9" x14ac:dyDescent="0.25">
      <c r="A236" s="28" t="s">
        <v>2285</v>
      </c>
      <c r="B236" s="28" t="s">
        <v>2286</v>
      </c>
      <c r="C236" s="28">
        <v>2302</v>
      </c>
      <c r="D236" s="28" t="s">
        <v>2280</v>
      </c>
      <c r="E236" s="28" t="s">
        <v>919</v>
      </c>
      <c r="F236" s="28" t="s">
        <v>2242</v>
      </c>
      <c r="G236" s="331">
        <v>420</v>
      </c>
      <c r="H236" s="28">
        <v>2514</v>
      </c>
      <c r="I236" s="28">
        <v>13</v>
      </c>
    </row>
    <row r="237" spans="1:9" x14ac:dyDescent="0.25">
      <c r="A237" s="28" t="s">
        <v>2285</v>
      </c>
      <c r="B237" s="28" t="s">
        <v>2286</v>
      </c>
      <c r="C237" s="28">
        <v>2302</v>
      </c>
      <c r="D237" s="28" t="s">
        <v>2280</v>
      </c>
      <c r="E237" s="28" t="s">
        <v>920</v>
      </c>
      <c r="F237" s="28" t="s">
        <v>2243</v>
      </c>
      <c r="G237" s="331">
        <v>407</v>
      </c>
      <c r="H237" s="28">
        <v>2514</v>
      </c>
      <c r="I237" s="28">
        <v>31</v>
      </c>
    </row>
    <row r="238" spans="1:9" x14ac:dyDescent="0.25">
      <c r="A238" s="28" t="s">
        <v>2285</v>
      </c>
      <c r="B238" s="28" t="s">
        <v>2286</v>
      </c>
      <c r="C238" s="28">
        <v>2302</v>
      </c>
      <c r="D238" s="28" t="s">
        <v>2280</v>
      </c>
      <c r="E238" s="28" t="s">
        <v>921</v>
      </c>
      <c r="F238" s="28" t="s">
        <v>2244</v>
      </c>
      <c r="G238" s="331">
        <v>392</v>
      </c>
      <c r="H238" s="28">
        <v>2514</v>
      </c>
      <c r="I238" s="28">
        <v>116</v>
      </c>
    </row>
    <row r="239" spans="1:9" x14ac:dyDescent="0.25">
      <c r="A239" s="28" t="s">
        <v>2285</v>
      </c>
      <c r="B239" s="28" t="s">
        <v>2286</v>
      </c>
      <c r="C239" s="28">
        <v>2302</v>
      </c>
      <c r="D239" s="28" t="s">
        <v>2280</v>
      </c>
      <c r="E239" s="28" t="s">
        <v>923</v>
      </c>
      <c r="F239" s="28" t="s">
        <v>2245</v>
      </c>
      <c r="G239" s="331">
        <v>393</v>
      </c>
      <c r="H239" s="28">
        <v>2514</v>
      </c>
      <c r="I239" s="28">
        <v>231</v>
      </c>
    </row>
    <row r="240" spans="1:9" x14ac:dyDescent="0.25">
      <c r="A240" s="28" t="s">
        <v>2285</v>
      </c>
      <c r="B240" s="28" t="s">
        <v>2286</v>
      </c>
      <c r="C240" s="28">
        <v>2302</v>
      </c>
      <c r="D240" s="28" t="s">
        <v>2280</v>
      </c>
      <c r="E240" s="28" t="s">
        <v>925</v>
      </c>
      <c r="F240" s="28" t="s">
        <v>2246</v>
      </c>
      <c r="G240" s="331">
        <v>423</v>
      </c>
      <c r="H240" s="28">
        <v>2514</v>
      </c>
      <c r="I240" s="28">
        <v>21</v>
      </c>
    </row>
    <row r="241" spans="1:9" x14ac:dyDescent="0.25">
      <c r="A241" s="28" t="s">
        <v>2285</v>
      </c>
      <c r="B241" s="28" t="s">
        <v>2286</v>
      </c>
      <c r="C241" s="28">
        <v>2302</v>
      </c>
      <c r="D241" s="28" t="s">
        <v>2280</v>
      </c>
      <c r="E241" s="28" t="s">
        <v>926</v>
      </c>
      <c r="F241" s="28" t="s">
        <v>2247</v>
      </c>
      <c r="G241" s="331">
        <v>427</v>
      </c>
      <c r="H241" s="28">
        <v>2514</v>
      </c>
      <c r="I241" s="28">
        <v>30</v>
      </c>
    </row>
    <row r="242" spans="1:9" x14ac:dyDescent="0.25">
      <c r="A242" s="28" t="s">
        <v>2285</v>
      </c>
      <c r="B242" s="28" t="s">
        <v>2286</v>
      </c>
      <c r="C242" s="28">
        <v>2302</v>
      </c>
      <c r="D242" s="28" t="s">
        <v>2280</v>
      </c>
      <c r="E242" s="28" t="s">
        <v>927</v>
      </c>
      <c r="F242" s="28" t="s">
        <v>2248</v>
      </c>
      <c r="G242" s="331">
        <v>421</v>
      </c>
      <c r="H242" s="28">
        <v>2514</v>
      </c>
      <c r="I242" s="28">
        <v>27</v>
      </c>
    </row>
    <row r="243" spans="1:9" x14ac:dyDescent="0.25">
      <c r="A243" s="28" t="s">
        <v>2285</v>
      </c>
      <c r="B243" s="28" t="s">
        <v>2286</v>
      </c>
      <c r="C243" s="28">
        <v>2302</v>
      </c>
      <c r="D243" s="28" t="s">
        <v>2280</v>
      </c>
      <c r="E243" s="28" t="s">
        <v>929</v>
      </c>
      <c r="F243" s="28" t="s">
        <v>2249</v>
      </c>
      <c r="G243" s="331">
        <v>415</v>
      </c>
      <c r="H243" s="28">
        <v>2514</v>
      </c>
      <c r="I243" s="28">
        <v>17</v>
      </c>
    </row>
    <row r="244" spans="1:9" x14ac:dyDescent="0.25">
      <c r="A244" s="28" t="s">
        <v>2285</v>
      </c>
      <c r="B244" s="28" t="s">
        <v>2286</v>
      </c>
      <c r="C244" s="28">
        <v>2302</v>
      </c>
      <c r="D244" s="28" t="s">
        <v>2280</v>
      </c>
      <c r="E244" s="28" t="s">
        <v>690</v>
      </c>
      <c r="F244" s="28" t="s">
        <v>2250</v>
      </c>
      <c r="G244" s="331">
        <v>394</v>
      </c>
      <c r="H244" s="28">
        <v>2514</v>
      </c>
      <c r="I244" s="28">
        <v>10</v>
      </c>
    </row>
    <row r="245" spans="1:9" x14ac:dyDescent="0.25">
      <c r="A245" s="28" t="s">
        <v>2285</v>
      </c>
      <c r="B245" s="28" t="s">
        <v>2286</v>
      </c>
      <c r="C245" s="28">
        <v>2302</v>
      </c>
      <c r="D245" s="28" t="s">
        <v>2280</v>
      </c>
      <c r="E245" s="28" t="s">
        <v>930</v>
      </c>
      <c r="F245" s="28" t="s">
        <v>2251</v>
      </c>
      <c r="G245" s="331">
        <v>434</v>
      </c>
      <c r="H245" s="28">
        <v>2514</v>
      </c>
      <c r="I245" s="28">
        <v>13</v>
      </c>
    </row>
    <row r="246" spans="1:9" x14ac:dyDescent="0.25">
      <c r="A246" s="28" t="s">
        <v>2285</v>
      </c>
      <c r="B246" s="28" t="s">
        <v>2286</v>
      </c>
      <c r="C246" s="28">
        <v>2302</v>
      </c>
      <c r="D246" s="28" t="s">
        <v>2280</v>
      </c>
      <c r="E246" s="28" t="s">
        <v>931</v>
      </c>
      <c r="F246" s="28" t="s">
        <v>2252</v>
      </c>
      <c r="G246" s="331">
        <v>395</v>
      </c>
      <c r="H246" s="28">
        <v>2514</v>
      </c>
      <c r="I246" s="28">
        <v>15</v>
      </c>
    </row>
    <row r="247" spans="1:9" x14ac:dyDescent="0.25">
      <c r="A247" s="28" t="s">
        <v>2285</v>
      </c>
      <c r="B247" s="28" t="s">
        <v>2286</v>
      </c>
      <c r="C247" s="28">
        <v>2302</v>
      </c>
      <c r="D247" s="28" t="s">
        <v>2280</v>
      </c>
      <c r="E247" s="28" t="s">
        <v>691</v>
      </c>
      <c r="F247" s="28" t="s">
        <v>2253</v>
      </c>
      <c r="G247" s="331">
        <v>396</v>
      </c>
      <c r="H247" s="28">
        <v>2514</v>
      </c>
      <c r="I247" s="28">
        <v>20</v>
      </c>
    </row>
    <row r="248" spans="1:9" x14ac:dyDescent="0.25">
      <c r="A248" s="28" t="s">
        <v>2285</v>
      </c>
      <c r="B248" s="28" t="s">
        <v>2286</v>
      </c>
      <c r="C248" s="28">
        <v>2302</v>
      </c>
      <c r="D248" s="28" t="s">
        <v>2280</v>
      </c>
      <c r="E248" s="28" t="s">
        <v>932</v>
      </c>
      <c r="F248" s="28" t="s">
        <v>2254</v>
      </c>
      <c r="G248" s="331">
        <v>397</v>
      </c>
      <c r="H248" s="28">
        <v>2514</v>
      </c>
      <c r="I248" s="28">
        <v>11</v>
      </c>
    </row>
    <row r="249" spans="1:9" x14ac:dyDescent="0.25">
      <c r="A249" s="28" t="s">
        <v>2285</v>
      </c>
      <c r="B249" s="28" t="s">
        <v>2286</v>
      </c>
      <c r="C249" s="28">
        <v>2302</v>
      </c>
      <c r="D249" s="28" t="s">
        <v>2280</v>
      </c>
      <c r="E249" s="28" t="s">
        <v>933</v>
      </c>
      <c r="F249" s="28" t="s">
        <v>2255</v>
      </c>
      <c r="G249" s="331">
        <v>418</v>
      </c>
      <c r="H249" s="28">
        <v>2514</v>
      </c>
      <c r="I249" s="28">
        <v>56</v>
      </c>
    </row>
    <row r="250" spans="1:9" x14ac:dyDescent="0.25">
      <c r="A250" s="28" t="s">
        <v>2285</v>
      </c>
      <c r="B250" s="28" t="s">
        <v>2286</v>
      </c>
      <c r="C250" s="28">
        <v>2302</v>
      </c>
      <c r="D250" s="28" t="s">
        <v>2280</v>
      </c>
      <c r="E250" s="28" t="s">
        <v>934</v>
      </c>
      <c r="F250" s="28" t="s">
        <v>2256</v>
      </c>
      <c r="G250" s="331">
        <v>398</v>
      </c>
      <c r="H250" s="28">
        <v>2514</v>
      </c>
      <c r="I250" s="28">
        <v>94</v>
      </c>
    </row>
    <row r="251" spans="1:9" x14ac:dyDescent="0.25">
      <c r="A251" s="28" t="s">
        <v>2285</v>
      </c>
      <c r="B251" s="28" t="s">
        <v>2286</v>
      </c>
      <c r="C251" s="28">
        <v>2302</v>
      </c>
      <c r="D251" s="28" t="s">
        <v>2280</v>
      </c>
      <c r="E251" s="28" t="s">
        <v>936</v>
      </c>
      <c r="F251" s="28" t="s">
        <v>2257</v>
      </c>
      <c r="G251" s="331">
        <v>408</v>
      </c>
      <c r="H251" s="28">
        <v>2514</v>
      </c>
      <c r="I251" s="28">
        <v>26</v>
      </c>
    </row>
    <row r="252" spans="1:9" x14ac:dyDescent="0.25">
      <c r="A252" s="28" t="s">
        <v>2285</v>
      </c>
      <c r="B252" s="28" t="s">
        <v>2286</v>
      </c>
      <c r="C252" s="28">
        <v>2302</v>
      </c>
      <c r="D252" s="28" t="s">
        <v>2280</v>
      </c>
      <c r="E252" s="28" t="s">
        <v>937</v>
      </c>
      <c r="F252" s="28" t="s">
        <v>2258</v>
      </c>
      <c r="G252" s="331">
        <v>399</v>
      </c>
      <c r="H252" s="28">
        <v>2514</v>
      </c>
      <c r="I252" s="28">
        <v>140</v>
      </c>
    </row>
    <row r="253" spans="1:9" x14ac:dyDescent="0.25">
      <c r="A253" s="28" t="s">
        <v>2285</v>
      </c>
      <c r="B253" s="28" t="s">
        <v>2286</v>
      </c>
      <c r="C253" s="28">
        <v>2302</v>
      </c>
      <c r="D253" s="28" t="s">
        <v>2280</v>
      </c>
      <c r="E253" s="28" t="s">
        <v>939</v>
      </c>
      <c r="F253" s="28" t="s">
        <v>2259</v>
      </c>
      <c r="G253" s="331">
        <v>400</v>
      </c>
      <c r="H253" s="28">
        <v>2514</v>
      </c>
      <c r="I253" s="28">
        <v>9</v>
      </c>
    </row>
    <row r="254" spans="1:9" x14ac:dyDescent="0.25">
      <c r="A254" s="28" t="s">
        <v>2285</v>
      </c>
      <c r="B254" s="28" t="s">
        <v>2286</v>
      </c>
      <c r="C254" s="28">
        <v>2302</v>
      </c>
      <c r="D254" s="28" t="s">
        <v>2280</v>
      </c>
      <c r="E254" s="28" t="s">
        <v>692</v>
      </c>
      <c r="F254" s="28" t="s">
        <v>2260</v>
      </c>
      <c r="G254" s="331">
        <v>424</v>
      </c>
      <c r="H254" s="28">
        <v>2514</v>
      </c>
      <c r="I254" s="28">
        <v>11</v>
      </c>
    </row>
    <row r="255" spans="1:9" x14ac:dyDescent="0.25">
      <c r="A255" s="28" t="s">
        <v>2285</v>
      </c>
      <c r="B255" s="28" t="s">
        <v>2286</v>
      </c>
      <c r="C255" s="28">
        <v>2302</v>
      </c>
      <c r="D255" s="28" t="s">
        <v>2280</v>
      </c>
      <c r="E255" s="28" t="s">
        <v>940</v>
      </c>
      <c r="F255" s="28" t="s">
        <v>2261</v>
      </c>
      <c r="G255" s="331">
        <v>409</v>
      </c>
      <c r="H255" s="28">
        <v>2514</v>
      </c>
      <c r="I255" s="28">
        <v>132</v>
      </c>
    </row>
    <row r="256" spans="1:9" x14ac:dyDescent="0.25">
      <c r="A256" s="28" t="s">
        <v>2285</v>
      </c>
      <c r="B256" s="28" t="s">
        <v>2286</v>
      </c>
      <c r="C256" s="28">
        <v>2302</v>
      </c>
      <c r="D256" s="28" t="s">
        <v>2280</v>
      </c>
      <c r="E256" s="28" t="s">
        <v>693</v>
      </c>
      <c r="F256" s="28" t="s">
        <v>2262</v>
      </c>
      <c r="G256" s="331">
        <v>425</v>
      </c>
      <c r="H256" s="28">
        <v>2514</v>
      </c>
      <c r="I256" s="28">
        <v>15</v>
      </c>
    </row>
    <row r="257" spans="1:9" x14ac:dyDescent="0.25">
      <c r="A257" s="28" t="s">
        <v>2285</v>
      </c>
      <c r="B257" s="28" t="s">
        <v>2286</v>
      </c>
      <c r="C257" s="28">
        <v>2302</v>
      </c>
      <c r="D257" s="28" t="s">
        <v>2280</v>
      </c>
      <c r="E257" s="28" t="s">
        <v>695</v>
      </c>
      <c r="F257" s="28" t="s">
        <v>2263</v>
      </c>
      <c r="G257" s="331">
        <v>430</v>
      </c>
      <c r="H257" s="28">
        <v>2514</v>
      </c>
      <c r="I257" s="28">
        <v>16</v>
      </c>
    </row>
    <row r="258" spans="1:9" x14ac:dyDescent="0.25">
      <c r="A258" s="28" t="s">
        <v>2285</v>
      </c>
      <c r="B258" s="28" t="s">
        <v>2286</v>
      </c>
      <c r="C258" s="28">
        <v>2302</v>
      </c>
      <c r="D258" s="28" t="s">
        <v>2280</v>
      </c>
      <c r="E258" s="28" t="s">
        <v>942</v>
      </c>
      <c r="F258" s="28" t="s">
        <v>2264</v>
      </c>
      <c r="G258" s="331">
        <v>410</v>
      </c>
      <c r="H258" s="28">
        <v>2514</v>
      </c>
      <c r="I258" s="28">
        <v>19</v>
      </c>
    </row>
    <row r="259" spans="1:9" x14ac:dyDescent="0.25">
      <c r="A259" s="28" t="s">
        <v>2285</v>
      </c>
      <c r="B259" s="28" t="s">
        <v>2286</v>
      </c>
      <c r="C259" s="28">
        <v>2302</v>
      </c>
      <c r="D259" s="28" t="s">
        <v>2280</v>
      </c>
      <c r="E259" s="28" t="s">
        <v>696</v>
      </c>
      <c r="F259" s="28" t="s">
        <v>2265</v>
      </c>
      <c r="G259" s="331">
        <v>416</v>
      </c>
      <c r="H259" s="28">
        <v>2514</v>
      </c>
      <c r="I259" s="28">
        <v>9</v>
      </c>
    </row>
    <row r="260" spans="1:9" x14ac:dyDescent="0.25">
      <c r="A260" s="28" t="s">
        <v>2285</v>
      </c>
      <c r="B260" s="28" t="s">
        <v>2286</v>
      </c>
      <c r="C260" s="28">
        <v>2302</v>
      </c>
      <c r="D260" s="28" t="s">
        <v>2280</v>
      </c>
      <c r="E260" s="28" t="s">
        <v>697</v>
      </c>
      <c r="F260" s="28" t="s">
        <v>2266</v>
      </c>
      <c r="G260" s="331">
        <v>419</v>
      </c>
      <c r="H260" s="28">
        <v>2514</v>
      </c>
      <c r="I260" s="28">
        <v>13</v>
      </c>
    </row>
    <row r="261" spans="1:9" x14ac:dyDescent="0.25">
      <c r="A261" s="28" t="s">
        <v>2285</v>
      </c>
      <c r="B261" s="28" t="s">
        <v>2286</v>
      </c>
      <c r="C261" s="28">
        <v>2302</v>
      </c>
      <c r="D261" s="28" t="s">
        <v>2280</v>
      </c>
      <c r="E261" s="28" t="s">
        <v>698</v>
      </c>
      <c r="F261" s="28" t="s">
        <v>2267</v>
      </c>
      <c r="G261" s="331">
        <v>426</v>
      </c>
      <c r="H261" s="28">
        <v>2514</v>
      </c>
      <c r="I261" s="28">
        <v>9</v>
      </c>
    </row>
    <row r="262" spans="1:9" x14ac:dyDescent="0.25">
      <c r="A262" s="28" t="s">
        <v>2285</v>
      </c>
      <c r="B262" s="28" t="s">
        <v>2286</v>
      </c>
      <c r="C262" s="28">
        <v>2302</v>
      </c>
      <c r="D262" s="28" t="s">
        <v>2280</v>
      </c>
      <c r="E262" s="28" t="s">
        <v>699</v>
      </c>
      <c r="F262" s="28" t="s">
        <v>2268</v>
      </c>
      <c r="G262" s="331">
        <v>431</v>
      </c>
      <c r="H262" s="28">
        <v>2514</v>
      </c>
      <c r="I262" s="28">
        <v>26</v>
      </c>
    </row>
    <row r="263" spans="1:9" x14ac:dyDescent="0.25">
      <c r="A263" s="28" t="s">
        <v>2285</v>
      </c>
      <c r="B263" s="28" t="s">
        <v>2286</v>
      </c>
      <c r="C263" s="28">
        <v>2302</v>
      </c>
      <c r="D263" s="28" t="s">
        <v>2280</v>
      </c>
      <c r="E263" s="28" t="s">
        <v>700</v>
      </c>
      <c r="F263" s="28" t="s">
        <v>2269</v>
      </c>
      <c r="G263" s="331">
        <v>417</v>
      </c>
      <c r="H263" s="28">
        <v>2514</v>
      </c>
      <c r="I263" s="28">
        <v>18</v>
      </c>
    </row>
    <row r="264" spans="1:9" x14ac:dyDescent="0.25">
      <c r="A264" s="28" t="s">
        <v>2285</v>
      </c>
      <c r="B264" s="28" t="s">
        <v>2286</v>
      </c>
      <c r="C264" s="28">
        <v>2302</v>
      </c>
      <c r="D264" s="28" t="s">
        <v>2280</v>
      </c>
      <c r="E264" s="28" t="s">
        <v>701</v>
      </c>
      <c r="F264" s="28" t="s">
        <v>2270</v>
      </c>
      <c r="G264" s="331">
        <v>435</v>
      </c>
      <c r="H264" s="28">
        <v>2514</v>
      </c>
      <c r="I264" s="28">
        <v>14</v>
      </c>
    </row>
    <row r="265" spans="1:9" x14ac:dyDescent="0.25">
      <c r="A265" s="28" t="s">
        <v>2285</v>
      </c>
      <c r="B265" s="28" t="s">
        <v>2286</v>
      </c>
      <c r="C265" s="28">
        <v>2302</v>
      </c>
      <c r="D265" s="28" t="s">
        <v>2280</v>
      </c>
      <c r="E265" s="28" t="s">
        <v>702</v>
      </c>
      <c r="F265" s="28" t="s">
        <v>2271</v>
      </c>
      <c r="G265" s="331">
        <v>432</v>
      </c>
      <c r="H265" s="28">
        <v>2514</v>
      </c>
      <c r="I265" s="28">
        <v>19</v>
      </c>
    </row>
    <row r="266" spans="1:9" x14ac:dyDescent="0.25">
      <c r="A266" s="28" t="s">
        <v>2285</v>
      </c>
      <c r="B266" s="28" t="s">
        <v>2286</v>
      </c>
      <c r="C266" s="28">
        <v>2302</v>
      </c>
      <c r="D266" s="28" t="s">
        <v>2280</v>
      </c>
      <c r="E266" s="28" t="s">
        <v>703</v>
      </c>
      <c r="F266" s="28" t="s">
        <v>2272</v>
      </c>
      <c r="G266" s="331">
        <v>433</v>
      </c>
      <c r="H266" s="28">
        <v>2514</v>
      </c>
      <c r="I266" s="28">
        <v>7</v>
      </c>
    </row>
    <row r="267" spans="1:9" x14ac:dyDescent="0.25">
      <c r="A267" s="28" t="s">
        <v>2285</v>
      </c>
      <c r="B267" s="28" t="s">
        <v>2286</v>
      </c>
      <c r="C267" s="28">
        <v>2302</v>
      </c>
      <c r="D267" s="28" t="s">
        <v>2280</v>
      </c>
      <c r="E267" s="28" t="s">
        <v>943</v>
      </c>
      <c r="F267" s="28" t="s">
        <v>2273</v>
      </c>
      <c r="G267" s="331">
        <v>401</v>
      </c>
      <c r="H267" s="28">
        <v>2514</v>
      </c>
      <c r="I267" s="28">
        <v>22</v>
      </c>
    </row>
    <row r="268" spans="1:9" x14ac:dyDescent="0.25">
      <c r="A268" s="28" t="s">
        <v>2285</v>
      </c>
      <c r="B268" s="28" t="s">
        <v>2286</v>
      </c>
      <c r="C268" s="28">
        <v>2302</v>
      </c>
      <c r="D268" s="28" t="s">
        <v>2280</v>
      </c>
      <c r="E268" s="28" t="s">
        <v>944</v>
      </c>
      <c r="F268" s="28" t="s">
        <v>2274</v>
      </c>
      <c r="G268" s="331">
        <v>422</v>
      </c>
      <c r="H268" s="28">
        <v>2514</v>
      </c>
      <c r="I268" s="28">
        <v>12</v>
      </c>
    </row>
    <row r="269" spans="1:9" x14ac:dyDescent="0.25">
      <c r="A269" s="28" t="s">
        <v>2285</v>
      </c>
      <c r="B269" s="28" t="s">
        <v>2286</v>
      </c>
      <c r="C269" s="28">
        <v>2302</v>
      </c>
      <c r="D269" s="28" t="s">
        <v>2280</v>
      </c>
      <c r="E269" s="28" t="s">
        <v>945</v>
      </c>
      <c r="F269" s="28" t="s">
        <v>2275</v>
      </c>
      <c r="G269" s="331">
        <v>411</v>
      </c>
      <c r="H269" s="28">
        <v>2514</v>
      </c>
      <c r="I269" s="28">
        <v>45</v>
      </c>
    </row>
    <row r="270" spans="1:9" x14ac:dyDescent="0.25">
      <c r="A270" s="28" t="s">
        <v>2285</v>
      </c>
      <c r="B270" s="28" t="s">
        <v>2286</v>
      </c>
      <c r="C270" s="28">
        <v>2302</v>
      </c>
      <c r="D270" s="28" t="s">
        <v>2280</v>
      </c>
      <c r="E270" s="28" t="s">
        <v>946</v>
      </c>
      <c r="F270" s="28" t="s">
        <v>2276</v>
      </c>
      <c r="G270" s="331">
        <v>412</v>
      </c>
      <c r="H270" s="28">
        <v>2514</v>
      </c>
      <c r="I270" s="28">
        <v>4</v>
      </c>
    </row>
    <row r="271" spans="1:9" x14ac:dyDescent="0.25">
      <c r="A271" s="28" t="s">
        <v>2285</v>
      </c>
      <c r="B271" s="28" t="s">
        <v>2286</v>
      </c>
      <c r="C271" s="28">
        <v>2302</v>
      </c>
      <c r="D271" s="28" t="s">
        <v>2280</v>
      </c>
      <c r="E271" s="28" t="s">
        <v>947</v>
      </c>
      <c r="F271" s="28" t="s">
        <v>2277</v>
      </c>
      <c r="G271" s="331">
        <v>413</v>
      </c>
      <c r="H271" s="28">
        <v>2514</v>
      </c>
      <c r="I271" s="28">
        <v>4</v>
      </c>
    </row>
    <row r="272" spans="1:9" x14ac:dyDescent="0.25">
      <c r="A272" s="28" t="s">
        <v>2287</v>
      </c>
      <c r="B272" s="28" t="s">
        <v>2288</v>
      </c>
      <c r="C272" s="28">
        <v>2302</v>
      </c>
      <c r="D272" s="28" t="s">
        <v>2280</v>
      </c>
      <c r="E272" s="28" t="s">
        <v>903</v>
      </c>
      <c r="F272" s="28" t="s">
        <v>2233</v>
      </c>
      <c r="G272" s="331">
        <v>391</v>
      </c>
      <c r="H272" s="28">
        <v>2695</v>
      </c>
      <c r="I272" s="28">
        <v>217</v>
      </c>
    </row>
    <row r="273" spans="1:9" x14ac:dyDescent="0.25">
      <c r="A273" s="28" t="s">
        <v>2287</v>
      </c>
      <c r="B273" s="28" t="s">
        <v>2288</v>
      </c>
      <c r="C273" s="28">
        <v>2302</v>
      </c>
      <c r="D273" s="28" t="s">
        <v>2280</v>
      </c>
      <c r="E273" s="28" t="s">
        <v>905</v>
      </c>
      <c r="F273" s="28" t="s">
        <v>2234</v>
      </c>
      <c r="G273" s="331">
        <v>429</v>
      </c>
      <c r="H273" s="28">
        <v>2695</v>
      </c>
      <c r="I273" s="28">
        <v>60</v>
      </c>
    </row>
    <row r="274" spans="1:9" x14ac:dyDescent="0.25">
      <c r="A274" s="28" t="s">
        <v>2287</v>
      </c>
      <c r="B274" s="28" t="s">
        <v>2288</v>
      </c>
      <c r="C274" s="28">
        <v>2302</v>
      </c>
      <c r="D274" s="28" t="s">
        <v>2280</v>
      </c>
      <c r="E274" s="28" t="s">
        <v>908</v>
      </c>
      <c r="F274" s="28" t="s">
        <v>2235</v>
      </c>
      <c r="G274" s="331">
        <v>428</v>
      </c>
      <c r="H274" s="28">
        <v>2695</v>
      </c>
      <c r="I274" s="28">
        <v>14</v>
      </c>
    </row>
    <row r="275" spans="1:9" x14ac:dyDescent="0.25">
      <c r="A275" s="28" t="s">
        <v>2287</v>
      </c>
      <c r="B275" s="28" t="s">
        <v>2288</v>
      </c>
      <c r="C275" s="28">
        <v>2302</v>
      </c>
      <c r="D275" s="28" t="s">
        <v>2280</v>
      </c>
      <c r="E275" s="28" t="s">
        <v>910</v>
      </c>
      <c r="F275" s="28" t="s">
        <v>2236</v>
      </c>
      <c r="G275" s="331">
        <v>402</v>
      </c>
      <c r="H275" s="28">
        <v>2695</v>
      </c>
      <c r="I275" s="28">
        <v>166</v>
      </c>
    </row>
    <row r="276" spans="1:9" x14ac:dyDescent="0.25">
      <c r="A276" s="28" t="s">
        <v>2287</v>
      </c>
      <c r="B276" s="28" t="s">
        <v>2288</v>
      </c>
      <c r="C276" s="28">
        <v>2302</v>
      </c>
      <c r="D276" s="28" t="s">
        <v>2280</v>
      </c>
      <c r="E276" s="28" t="s">
        <v>912</v>
      </c>
      <c r="F276" s="28" t="s">
        <v>2237</v>
      </c>
      <c r="G276" s="331">
        <v>403</v>
      </c>
      <c r="H276" s="28">
        <v>2695</v>
      </c>
      <c r="I276" s="28">
        <v>259</v>
      </c>
    </row>
    <row r="277" spans="1:9" x14ac:dyDescent="0.25">
      <c r="A277" s="28" t="s">
        <v>2287</v>
      </c>
      <c r="B277" s="28" t="s">
        <v>2288</v>
      </c>
      <c r="C277" s="28">
        <v>2302</v>
      </c>
      <c r="D277" s="28" t="s">
        <v>2280</v>
      </c>
      <c r="E277" s="28" t="s">
        <v>914</v>
      </c>
      <c r="F277" s="28" t="s">
        <v>2238</v>
      </c>
      <c r="G277" s="331">
        <v>414</v>
      </c>
      <c r="H277" s="28">
        <v>2695</v>
      </c>
      <c r="I277" s="28">
        <v>42</v>
      </c>
    </row>
    <row r="278" spans="1:9" x14ac:dyDescent="0.25">
      <c r="A278" s="28" t="s">
        <v>2287</v>
      </c>
      <c r="B278" s="28" t="s">
        <v>2288</v>
      </c>
      <c r="C278" s="28">
        <v>2302</v>
      </c>
      <c r="D278" s="28" t="s">
        <v>2280</v>
      </c>
      <c r="E278" s="28" t="s">
        <v>915</v>
      </c>
      <c r="F278" s="28" t="s">
        <v>2239</v>
      </c>
      <c r="G278" s="331">
        <v>404</v>
      </c>
      <c r="H278" s="28">
        <v>2695</v>
      </c>
      <c r="I278" s="28">
        <v>30</v>
      </c>
    </row>
    <row r="279" spans="1:9" x14ac:dyDescent="0.25">
      <c r="A279" s="28" t="s">
        <v>2287</v>
      </c>
      <c r="B279" s="28" t="s">
        <v>2288</v>
      </c>
      <c r="C279" s="28">
        <v>2302</v>
      </c>
      <c r="D279" s="28" t="s">
        <v>2280</v>
      </c>
      <c r="E279" s="28" t="s">
        <v>916</v>
      </c>
      <c r="F279" s="28" t="s">
        <v>2240</v>
      </c>
      <c r="G279" s="331">
        <v>405</v>
      </c>
      <c r="H279" s="28">
        <v>2695</v>
      </c>
      <c r="I279" s="28">
        <v>252</v>
      </c>
    </row>
    <row r="280" spans="1:9" x14ac:dyDescent="0.25">
      <c r="A280" s="28" t="s">
        <v>2287</v>
      </c>
      <c r="B280" s="28" t="s">
        <v>2288</v>
      </c>
      <c r="C280" s="28">
        <v>2302</v>
      </c>
      <c r="D280" s="28" t="s">
        <v>2280</v>
      </c>
      <c r="E280" s="28" t="s">
        <v>918</v>
      </c>
      <c r="F280" s="28" t="s">
        <v>2241</v>
      </c>
      <c r="G280" s="331">
        <v>406</v>
      </c>
      <c r="H280" s="28">
        <v>2695</v>
      </c>
      <c r="I280" s="28">
        <v>38</v>
      </c>
    </row>
    <row r="281" spans="1:9" x14ac:dyDescent="0.25">
      <c r="A281" s="28" t="s">
        <v>2287</v>
      </c>
      <c r="B281" s="28" t="s">
        <v>2288</v>
      </c>
      <c r="C281" s="28">
        <v>2302</v>
      </c>
      <c r="D281" s="28" t="s">
        <v>2280</v>
      </c>
      <c r="E281" s="28" t="s">
        <v>919</v>
      </c>
      <c r="F281" s="28" t="s">
        <v>2242</v>
      </c>
      <c r="G281" s="331">
        <v>420</v>
      </c>
      <c r="H281" s="28">
        <v>2695</v>
      </c>
      <c r="I281" s="28">
        <v>21</v>
      </c>
    </row>
    <row r="282" spans="1:9" x14ac:dyDescent="0.25">
      <c r="A282" s="28" t="s">
        <v>2287</v>
      </c>
      <c r="B282" s="28" t="s">
        <v>2288</v>
      </c>
      <c r="C282" s="28">
        <v>2302</v>
      </c>
      <c r="D282" s="28" t="s">
        <v>2280</v>
      </c>
      <c r="E282" s="28" t="s">
        <v>920</v>
      </c>
      <c r="F282" s="28" t="s">
        <v>2243</v>
      </c>
      <c r="G282" s="331">
        <v>407</v>
      </c>
      <c r="H282" s="28">
        <v>2695</v>
      </c>
      <c r="I282" s="28">
        <v>38</v>
      </c>
    </row>
    <row r="283" spans="1:9" x14ac:dyDescent="0.25">
      <c r="A283" s="28" t="s">
        <v>2287</v>
      </c>
      <c r="B283" s="28" t="s">
        <v>2288</v>
      </c>
      <c r="C283" s="28">
        <v>2302</v>
      </c>
      <c r="D283" s="28" t="s">
        <v>2280</v>
      </c>
      <c r="E283" s="28" t="s">
        <v>921</v>
      </c>
      <c r="F283" s="28" t="s">
        <v>2244</v>
      </c>
      <c r="G283" s="331">
        <v>392</v>
      </c>
      <c r="H283" s="28">
        <v>2695</v>
      </c>
      <c r="I283" s="28">
        <v>133</v>
      </c>
    </row>
    <row r="284" spans="1:9" x14ac:dyDescent="0.25">
      <c r="A284" s="28" t="s">
        <v>2287</v>
      </c>
      <c r="B284" s="28" t="s">
        <v>2288</v>
      </c>
      <c r="C284" s="28">
        <v>2302</v>
      </c>
      <c r="D284" s="28" t="s">
        <v>2280</v>
      </c>
      <c r="E284" s="28" t="s">
        <v>923</v>
      </c>
      <c r="F284" s="28" t="s">
        <v>2245</v>
      </c>
      <c r="G284" s="331">
        <v>393</v>
      </c>
      <c r="H284" s="28">
        <v>2695</v>
      </c>
      <c r="I284" s="28">
        <v>258</v>
      </c>
    </row>
    <row r="285" spans="1:9" x14ac:dyDescent="0.25">
      <c r="A285" s="28" t="s">
        <v>2287</v>
      </c>
      <c r="B285" s="28" t="s">
        <v>2288</v>
      </c>
      <c r="C285" s="28">
        <v>2302</v>
      </c>
      <c r="D285" s="28" t="s">
        <v>2280</v>
      </c>
      <c r="E285" s="28" t="s">
        <v>925</v>
      </c>
      <c r="F285" s="28" t="s">
        <v>2246</v>
      </c>
      <c r="G285" s="331">
        <v>423</v>
      </c>
      <c r="H285" s="28">
        <v>2695</v>
      </c>
      <c r="I285" s="28">
        <v>40</v>
      </c>
    </row>
    <row r="286" spans="1:9" x14ac:dyDescent="0.25">
      <c r="A286" s="28" t="s">
        <v>2287</v>
      </c>
      <c r="B286" s="28" t="s">
        <v>2288</v>
      </c>
      <c r="C286" s="28">
        <v>2302</v>
      </c>
      <c r="D286" s="28" t="s">
        <v>2280</v>
      </c>
      <c r="E286" s="28" t="s">
        <v>926</v>
      </c>
      <c r="F286" s="28" t="s">
        <v>2247</v>
      </c>
      <c r="G286" s="331">
        <v>427</v>
      </c>
      <c r="H286" s="28">
        <v>2695</v>
      </c>
      <c r="I286" s="28">
        <v>27</v>
      </c>
    </row>
    <row r="287" spans="1:9" x14ac:dyDescent="0.25">
      <c r="A287" s="28" t="s">
        <v>2287</v>
      </c>
      <c r="B287" s="28" t="s">
        <v>2288</v>
      </c>
      <c r="C287" s="28">
        <v>2302</v>
      </c>
      <c r="D287" s="28" t="s">
        <v>2280</v>
      </c>
      <c r="E287" s="28" t="s">
        <v>927</v>
      </c>
      <c r="F287" s="28" t="s">
        <v>2248</v>
      </c>
      <c r="G287" s="331">
        <v>421</v>
      </c>
      <c r="H287" s="28">
        <v>2695</v>
      </c>
      <c r="I287" s="28">
        <v>22</v>
      </c>
    </row>
    <row r="288" spans="1:9" x14ac:dyDescent="0.25">
      <c r="A288" s="28" t="s">
        <v>2287</v>
      </c>
      <c r="B288" s="28" t="s">
        <v>2288</v>
      </c>
      <c r="C288" s="28">
        <v>2302</v>
      </c>
      <c r="D288" s="28" t="s">
        <v>2280</v>
      </c>
      <c r="E288" s="28" t="s">
        <v>929</v>
      </c>
      <c r="F288" s="28" t="s">
        <v>2249</v>
      </c>
      <c r="G288" s="331">
        <v>415</v>
      </c>
      <c r="H288" s="28">
        <v>2695</v>
      </c>
      <c r="I288" s="28">
        <v>22</v>
      </c>
    </row>
    <row r="289" spans="1:9" x14ac:dyDescent="0.25">
      <c r="A289" s="28" t="s">
        <v>2287</v>
      </c>
      <c r="B289" s="28" t="s">
        <v>2288</v>
      </c>
      <c r="C289" s="28">
        <v>2302</v>
      </c>
      <c r="D289" s="28" t="s">
        <v>2280</v>
      </c>
      <c r="E289" s="28" t="s">
        <v>690</v>
      </c>
      <c r="F289" s="28" t="s">
        <v>2250</v>
      </c>
      <c r="G289" s="331">
        <v>394</v>
      </c>
      <c r="H289" s="28">
        <v>2695</v>
      </c>
      <c r="I289" s="28">
        <v>11</v>
      </c>
    </row>
    <row r="290" spans="1:9" x14ac:dyDescent="0.25">
      <c r="A290" s="28" t="s">
        <v>2287</v>
      </c>
      <c r="B290" s="28" t="s">
        <v>2288</v>
      </c>
      <c r="C290" s="28">
        <v>2302</v>
      </c>
      <c r="D290" s="28" t="s">
        <v>2280</v>
      </c>
      <c r="E290" s="28" t="s">
        <v>930</v>
      </c>
      <c r="F290" s="28" t="s">
        <v>2251</v>
      </c>
      <c r="G290" s="331">
        <v>434</v>
      </c>
      <c r="H290" s="28">
        <v>2695</v>
      </c>
      <c r="I290" s="28">
        <v>24</v>
      </c>
    </row>
    <row r="291" spans="1:9" x14ac:dyDescent="0.25">
      <c r="A291" s="28" t="s">
        <v>2287</v>
      </c>
      <c r="B291" s="28" t="s">
        <v>2288</v>
      </c>
      <c r="C291" s="28">
        <v>2302</v>
      </c>
      <c r="D291" s="28" t="s">
        <v>2280</v>
      </c>
      <c r="E291" s="28" t="s">
        <v>931</v>
      </c>
      <c r="F291" s="28" t="s">
        <v>2252</v>
      </c>
      <c r="G291" s="331">
        <v>395</v>
      </c>
      <c r="H291" s="28">
        <v>2695</v>
      </c>
      <c r="I291" s="28">
        <v>20</v>
      </c>
    </row>
    <row r="292" spans="1:9" x14ac:dyDescent="0.25">
      <c r="A292" s="28" t="s">
        <v>2287</v>
      </c>
      <c r="B292" s="28" t="s">
        <v>2288</v>
      </c>
      <c r="C292" s="28">
        <v>2302</v>
      </c>
      <c r="D292" s="28" t="s">
        <v>2280</v>
      </c>
      <c r="E292" s="28" t="s">
        <v>691</v>
      </c>
      <c r="F292" s="28" t="s">
        <v>2253</v>
      </c>
      <c r="G292" s="331">
        <v>396</v>
      </c>
      <c r="H292" s="28">
        <v>2695</v>
      </c>
      <c r="I292" s="28">
        <v>22</v>
      </c>
    </row>
    <row r="293" spans="1:9" x14ac:dyDescent="0.25">
      <c r="A293" s="28" t="s">
        <v>2287</v>
      </c>
      <c r="B293" s="28" t="s">
        <v>2288</v>
      </c>
      <c r="C293" s="28">
        <v>2302</v>
      </c>
      <c r="D293" s="28" t="s">
        <v>2280</v>
      </c>
      <c r="E293" s="28" t="s">
        <v>932</v>
      </c>
      <c r="F293" s="28" t="s">
        <v>2254</v>
      </c>
      <c r="G293" s="331">
        <v>397</v>
      </c>
      <c r="H293" s="28">
        <v>2695</v>
      </c>
      <c r="I293" s="28">
        <v>11</v>
      </c>
    </row>
    <row r="294" spans="1:9" x14ac:dyDescent="0.25">
      <c r="A294" s="28" t="s">
        <v>2287</v>
      </c>
      <c r="B294" s="28" t="s">
        <v>2288</v>
      </c>
      <c r="C294" s="28">
        <v>2302</v>
      </c>
      <c r="D294" s="28" t="s">
        <v>2280</v>
      </c>
      <c r="E294" s="28" t="s">
        <v>933</v>
      </c>
      <c r="F294" s="28" t="s">
        <v>2255</v>
      </c>
      <c r="G294" s="331">
        <v>418</v>
      </c>
      <c r="H294" s="28">
        <v>2695</v>
      </c>
      <c r="I294" s="28">
        <v>60</v>
      </c>
    </row>
    <row r="295" spans="1:9" x14ac:dyDescent="0.25">
      <c r="A295" s="28" t="s">
        <v>2287</v>
      </c>
      <c r="B295" s="28" t="s">
        <v>2288</v>
      </c>
      <c r="C295" s="28">
        <v>2302</v>
      </c>
      <c r="D295" s="28" t="s">
        <v>2280</v>
      </c>
      <c r="E295" s="28" t="s">
        <v>934</v>
      </c>
      <c r="F295" s="28" t="s">
        <v>2256</v>
      </c>
      <c r="G295" s="331">
        <v>398</v>
      </c>
      <c r="H295" s="28">
        <v>2695</v>
      </c>
      <c r="I295" s="28">
        <v>106</v>
      </c>
    </row>
    <row r="296" spans="1:9" x14ac:dyDescent="0.25">
      <c r="A296" s="28" t="s">
        <v>2287</v>
      </c>
      <c r="B296" s="28" t="s">
        <v>2288</v>
      </c>
      <c r="C296" s="28">
        <v>2302</v>
      </c>
      <c r="D296" s="28" t="s">
        <v>2280</v>
      </c>
      <c r="E296" s="28" t="s">
        <v>936</v>
      </c>
      <c r="F296" s="28" t="s">
        <v>2257</v>
      </c>
      <c r="G296" s="331">
        <v>408</v>
      </c>
      <c r="H296" s="28">
        <v>2695</v>
      </c>
      <c r="I296" s="28">
        <v>22</v>
      </c>
    </row>
    <row r="297" spans="1:9" x14ac:dyDescent="0.25">
      <c r="A297" s="28" t="s">
        <v>2287</v>
      </c>
      <c r="B297" s="28" t="s">
        <v>2288</v>
      </c>
      <c r="C297" s="28">
        <v>2302</v>
      </c>
      <c r="D297" s="28" t="s">
        <v>2280</v>
      </c>
      <c r="E297" s="28" t="s">
        <v>937</v>
      </c>
      <c r="F297" s="28" t="s">
        <v>2258</v>
      </c>
      <c r="G297" s="331">
        <v>399</v>
      </c>
      <c r="H297" s="28">
        <v>2695</v>
      </c>
      <c r="I297" s="28">
        <v>162</v>
      </c>
    </row>
    <row r="298" spans="1:9" x14ac:dyDescent="0.25">
      <c r="A298" s="28" t="s">
        <v>2287</v>
      </c>
      <c r="B298" s="28" t="s">
        <v>2288</v>
      </c>
      <c r="C298" s="28">
        <v>2302</v>
      </c>
      <c r="D298" s="28" t="s">
        <v>2280</v>
      </c>
      <c r="E298" s="28" t="s">
        <v>939</v>
      </c>
      <c r="F298" s="28" t="s">
        <v>2259</v>
      </c>
      <c r="G298" s="331">
        <v>400</v>
      </c>
      <c r="H298" s="28">
        <v>2695</v>
      </c>
      <c r="I298" s="28">
        <v>9</v>
      </c>
    </row>
    <row r="299" spans="1:9" x14ac:dyDescent="0.25">
      <c r="A299" s="28" t="s">
        <v>2287</v>
      </c>
      <c r="B299" s="28" t="s">
        <v>2288</v>
      </c>
      <c r="C299" s="28">
        <v>2302</v>
      </c>
      <c r="D299" s="28" t="s">
        <v>2280</v>
      </c>
      <c r="E299" s="28" t="s">
        <v>692</v>
      </c>
      <c r="F299" s="28" t="s">
        <v>2260</v>
      </c>
      <c r="G299" s="331">
        <v>424</v>
      </c>
      <c r="H299" s="28">
        <v>2695</v>
      </c>
      <c r="I299" s="28">
        <v>10</v>
      </c>
    </row>
    <row r="300" spans="1:9" x14ac:dyDescent="0.25">
      <c r="A300" s="28" t="s">
        <v>2287</v>
      </c>
      <c r="B300" s="28" t="s">
        <v>2288</v>
      </c>
      <c r="C300" s="28">
        <v>2302</v>
      </c>
      <c r="D300" s="28" t="s">
        <v>2280</v>
      </c>
      <c r="E300" s="28" t="s">
        <v>940</v>
      </c>
      <c r="F300" s="28" t="s">
        <v>2261</v>
      </c>
      <c r="G300" s="331">
        <v>409</v>
      </c>
      <c r="H300" s="28">
        <v>2695</v>
      </c>
      <c r="I300" s="28">
        <v>141</v>
      </c>
    </row>
    <row r="301" spans="1:9" x14ac:dyDescent="0.25">
      <c r="A301" s="28" t="s">
        <v>2287</v>
      </c>
      <c r="B301" s="28" t="s">
        <v>2288</v>
      </c>
      <c r="C301" s="28">
        <v>2302</v>
      </c>
      <c r="D301" s="28" t="s">
        <v>2280</v>
      </c>
      <c r="E301" s="28" t="s">
        <v>693</v>
      </c>
      <c r="F301" s="28" t="s">
        <v>2262</v>
      </c>
      <c r="G301" s="331">
        <v>425</v>
      </c>
      <c r="H301" s="28">
        <v>2695</v>
      </c>
      <c r="I301" s="28">
        <v>19</v>
      </c>
    </row>
    <row r="302" spans="1:9" x14ac:dyDescent="0.25">
      <c r="A302" s="28" t="s">
        <v>2287</v>
      </c>
      <c r="B302" s="28" t="s">
        <v>2288</v>
      </c>
      <c r="C302" s="28">
        <v>2302</v>
      </c>
      <c r="D302" s="28" t="s">
        <v>2280</v>
      </c>
      <c r="E302" s="28" t="s">
        <v>695</v>
      </c>
      <c r="F302" s="28" t="s">
        <v>2263</v>
      </c>
      <c r="G302" s="331">
        <v>430</v>
      </c>
      <c r="H302" s="28">
        <v>2695</v>
      </c>
      <c r="I302" s="28">
        <v>17</v>
      </c>
    </row>
    <row r="303" spans="1:9" x14ac:dyDescent="0.25">
      <c r="A303" s="28" t="s">
        <v>2287</v>
      </c>
      <c r="B303" s="28" t="s">
        <v>2288</v>
      </c>
      <c r="C303" s="28">
        <v>2302</v>
      </c>
      <c r="D303" s="28" t="s">
        <v>2280</v>
      </c>
      <c r="E303" s="28" t="s">
        <v>942</v>
      </c>
      <c r="F303" s="28" t="s">
        <v>2264</v>
      </c>
      <c r="G303" s="331">
        <v>410</v>
      </c>
      <c r="H303" s="28">
        <v>2695</v>
      </c>
      <c r="I303" s="28">
        <v>15</v>
      </c>
    </row>
    <row r="304" spans="1:9" x14ac:dyDescent="0.25">
      <c r="A304" s="28" t="s">
        <v>2287</v>
      </c>
      <c r="B304" s="28" t="s">
        <v>2288</v>
      </c>
      <c r="C304" s="28">
        <v>2302</v>
      </c>
      <c r="D304" s="28" t="s">
        <v>2280</v>
      </c>
      <c r="E304" s="28" t="s">
        <v>696</v>
      </c>
      <c r="F304" s="28" t="s">
        <v>2265</v>
      </c>
      <c r="G304" s="331">
        <v>416</v>
      </c>
      <c r="H304" s="28">
        <v>2695</v>
      </c>
      <c r="I304" s="28">
        <v>16</v>
      </c>
    </row>
    <row r="305" spans="1:9" x14ac:dyDescent="0.25">
      <c r="A305" s="28" t="s">
        <v>2287</v>
      </c>
      <c r="B305" s="28" t="s">
        <v>2288</v>
      </c>
      <c r="C305" s="28">
        <v>2302</v>
      </c>
      <c r="D305" s="28" t="s">
        <v>2280</v>
      </c>
      <c r="E305" s="28" t="s">
        <v>697</v>
      </c>
      <c r="F305" s="28" t="s">
        <v>2266</v>
      </c>
      <c r="G305" s="331">
        <v>419</v>
      </c>
      <c r="H305" s="28">
        <v>2695</v>
      </c>
      <c r="I305" s="28">
        <v>14</v>
      </c>
    </row>
    <row r="306" spans="1:9" x14ac:dyDescent="0.25">
      <c r="A306" s="28" t="s">
        <v>2287</v>
      </c>
      <c r="B306" s="28" t="s">
        <v>2288</v>
      </c>
      <c r="C306" s="28">
        <v>2302</v>
      </c>
      <c r="D306" s="28" t="s">
        <v>2280</v>
      </c>
      <c r="E306" s="28" t="s">
        <v>698</v>
      </c>
      <c r="F306" s="28" t="s">
        <v>2267</v>
      </c>
      <c r="G306" s="331">
        <v>426</v>
      </c>
      <c r="H306" s="28">
        <v>2695</v>
      </c>
      <c r="I306" s="28">
        <v>19</v>
      </c>
    </row>
    <row r="307" spans="1:9" x14ac:dyDescent="0.25">
      <c r="A307" s="28" t="s">
        <v>2287</v>
      </c>
      <c r="B307" s="28" t="s">
        <v>2288</v>
      </c>
      <c r="C307" s="28">
        <v>2302</v>
      </c>
      <c r="D307" s="28" t="s">
        <v>2280</v>
      </c>
      <c r="E307" s="28" t="s">
        <v>699</v>
      </c>
      <c r="F307" s="28" t="s">
        <v>2268</v>
      </c>
      <c r="G307" s="331">
        <v>431</v>
      </c>
      <c r="H307" s="28">
        <v>2695</v>
      </c>
      <c r="I307" s="28">
        <v>27</v>
      </c>
    </row>
    <row r="308" spans="1:9" x14ac:dyDescent="0.25">
      <c r="A308" s="28" t="s">
        <v>2287</v>
      </c>
      <c r="B308" s="28" t="s">
        <v>2288</v>
      </c>
      <c r="C308" s="28">
        <v>2302</v>
      </c>
      <c r="D308" s="28" t="s">
        <v>2280</v>
      </c>
      <c r="E308" s="28" t="s">
        <v>700</v>
      </c>
      <c r="F308" s="28" t="s">
        <v>2269</v>
      </c>
      <c r="G308" s="331">
        <v>417</v>
      </c>
      <c r="H308" s="28">
        <v>2695</v>
      </c>
      <c r="I308" s="28">
        <v>15</v>
      </c>
    </row>
    <row r="309" spans="1:9" x14ac:dyDescent="0.25">
      <c r="A309" s="28" t="s">
        <v>2287</v>
      </c>
      <c r="B309" s="28" t="s">
        <v>2288</v>
      </c>
      <c r="C309" s="28">
        <v>2302</v>
      </c>
      <c r="D309" s="28" t="s">
        <v>2280</v>
      </c>
      <c r="E309" s="28" t="s">
        <v>701</v>
      </c>
      <c r="F309" s="28" t="s">
        <v>2270</v>
      </c>
      <c r="G309" s="331">
        <v>435</v>
      </c>
      <c r="H309" s="28">
        <v>2695</v>
      </c>
      <c r="I309" s="28">
        <v>17</v>
      </c>
    </row>
    <row r="310" spans="1:9" x14ac:dyDescent="0.25">
      <c r="A310" s="28" t="s">
        <v>2287</v>
      </c>
      <c r="B310" s="28" t="s">
        <v>2288</v>
      </c>
      <c r="C310" s="28">
        <v>2302</v>
      </c>
      <c r="D310" s="28" t="s">
        <v>2280</v>
      </c>
      <c r="E310" s="28" t="s">
        <v>702</v>
      </c>
      <c r="F310" s="28" t="s">
        <v>2271</v>
      </c>
      <c r="G310" s="331">
        <v>432</v>
      </c>
      <c r="H310" s="28">
        <v>2695</v>
      </c>
      <c r="I310" s="28">
        <v>19</v>
      </c>
    </row>
    <row r="311" spans="1:9" x14ac:dyDescent="0.25">
      <c r="A311" s="28" t="s">
        <v>2287</v>
      </c>
      <c r="B311" s="28" t="s">
        <v>2288</v>
      </c>
      <c r="C311" s="28">
        <v>2302</v>
      </c>
      <c r="D311" s="28" t="s">
        <v>2280</v>
      </c>
      <c r="E311" s="28" t="s">
        <v>703</v>
      </c>
      <c r="F311" s="28" t="s">
        <v>2272</v>
      </c>
      <c r="G311" s="331">
        <v>433</v>
      </c>
      <c r="H311" s="28">
        <v>2695</v>
      </c>
      <c r="I311" s="28">
        <v>8</v>
      </c>
    </row>
    <row r="312" spans="1:9" x14ac:dyDescent="0.25">
      <c r="A312" s="28" t="s">
        <v>2287</v>
      </c>
      <c r="B312" s="28" t="s">
        <v>2288</v>
      </c>
      <c r="C312" s="28">
        <v>2302</v>
      </c>
      <c r="D312" s="28" t="s">
        <v>2280</v>
      </c>
      <c r="E312" s="28" t="s">
        <v>943</v>
      </c>
      <c r="F312" s="28" t="s">
        <v>2273</v>
      </c>
      <c r="G312" s="331">
        <v>401</v>
      </c>
      <c r="H312" s="28">
        <v>2695</v>
      </c>
      <c r="I312" s="28">
        <v>24</v>
      </c>
    </row>
    <row r="313" spans="1:9" x14ac:dyDescent="0.25">
      <c r="A313" s="28" t="s">
        <v>2287</v>
      </c>
      <c r="B313" s="28" t="s">
        <v>2288</v>
      </c>
      <c r="C313" s="28">
        <v>2302</v>
      </c>
      <c r="D313" s="28" t="s">
        <v>2280</v>
      </c>
      <c r="E313" s="28" t="s">
        <v>944</v>
      </c>
      <c r="F313" s="28" t="s">
        <v>2274</v>
      </c>
      <c r="G313" s="331">
        <v>422</v>
      </c>
      <c r="H313" s="28">
        <v>2695</v>
      </c>
      <c r="I313" s="28">
        <v>10</v>
      </c>
    </row>
    <row r="314" spans="1:9" x14ac:dyDescent="0.25">
      <c r="A314" s="28" t="s">
        <v>2287</v>
      </c>
      <c r="B314" s="28" t="s">
        <v>2288</v>
      </c>
      <c r="C314" s="28">
        <v>2302</v>
      </c>
      <c r="D314" s="28" t="s">
        <v>2280</v>
      </c>
      <c r="E314" s="28" t="s">
        <v>945</v>
      </c>
      <c r="F314" s="28" t="s">
        <v>2275</v>
      </c>
      <c r="G314" s="331">
        <v>411</v>
      </c>
      <c r="H314" s="28">
        <v>2695</v>
      </c>
      <c r="I314" s="28">
        <v>59</v>
      </c>
    </row>
    <row r="315" spans="1:9" x14ac:dyDescent="0.25">
      <c r="A315" s="28" t="s">
        <v>2287</v>
      </c>
      <c r="B315" s="28" t="s">
        <v>2288</v>
      </c>
      <c r="C315" s="28">
        <v>2302</v>
      </c>
      <c r="D315" s="28" t="s">
        <v>2280</v>
      </c>
      <c r="E315" s="28" t="s">
        <v>946</v>
      </c>
      <c r="F315" s="28" t="s">
        <v>2276</v>
      </c>
      <c r="G315" s="331">
        <v>412</v>
      </c>
      <c r="H315" s="28">
        <v>2695</v>
      </c>
      <c r="I315" s="28">
        <v>7</v>
      </c>
    </row>
    <row r="316" spans="1:9" x14ac:dyDescent="0.25">
      <c r="A316" s="28" t="s">
        <v>2287</v>
      </c>
      <c r="B316" s="28" t="s">
        <v>2288</v>
      </c>
      <c r="C316" s="28">
        <v>2302</v>
      </c>
      <c r="D316" s="28" t="s">
        <v>2280</v>
      </c>
      <c r="E316" s="28" t="s">
        <v>947</v>
      </c>
      <c r="F316" s="28" t="s">
        <v>2277</v>
      </c>
      <c r="G316" s="331">
        <v>413</v>
      </c>
      <c r="H316" s="28">
        <v>2695</v>
      </c>
      <c r="I316" s="28">
        <v>16</v>
      </c>
    </row>
    <row r="317" spans="1:9" x14ac:dyDescent="0.25">
      <c r="A317" s="28" t="s">
        <v>2289</v>
      </c>
      <c r="B317" s="28" t="s">
        <v>2290</v>
      </c>
      <c r="C317" s="28">
        <v>2302</v>
      </c>
      <c r="D317" s="28" t="s">
        <v>2280</v>
      </c>
      <c r="E317" s="28" t="s">
        <v>903</v>
      </c>
      <c r="F317" s="28" t="s">
        <v>2233</v>
      </c>
      <c r="G317" s="331">
        <v>391</v>
      </c>
      <c r="H317" s="28">
        <v>2611</v>
      </c>
      <c r="I317" s="28">
        <v>210</v>
      </c>
    </row>
    <row r="318" spans="1:9" x14ac:dyDescent="0.25">
      <c r="A318" s="28" t="s">
        <v>2289</v>
      </c>
      <c r="B318" s="28" t="s">
        <v>2290</v>
      </c>
      <c r="C318" s="28">
        <v>2302</v>
      </c>
      <c r="D318" s="28" t="s">
        <v>2280</v>
      </c>
      <c r="E318" s="28" t="s">
        <v>905</v>
      </c>
      <c r="F318" s="28" t="s">
        <v>2234</v>
      </c>
      <c r="G318" s="331">
        <v>429</v>
      </c>
      <c r="H318" s="28">
        <v>2611</v>
      </c>
      <c r="I318" s="28">
        <v>55</v>
      </c>
    </row>
    <row r="319" spans="1:9" x14ac:dyDescent="0.25">
      <c r="A319" s="28" t="s">
        <v>2289</v>
      </c>
      <c r="B319" s="28" t="s">
        <v>2290</v>
      </c>
      <c r="C319" s="28">
        <v>2302</v>
      </c>
      <c r="D319" s="28" t="s">
        <v>2280</v>
      </c>
      <c r="E319" s="28" t="s">
        <v>908</v>
      </c>
      <c r="F319" s="28" t="s">
        <v>2235</v>
      </c>
      <c r="G319" s="331">
        <v>428</v>
      </c>
      <c r="H319" s="28">
        <v>2611</v>
      </c>
      <c r="I319" s="28">
        <v>16</v>
      </c>
    </row>
    <row r="320" spans="1:9" x14ac:dyDescent="0.25">
      <c r="A320" s="28" t="s">
        <v>2289</v>
      </c>
      <c r="B320" s="28" t="s">
        <v>2290</v>
      </c>
      <c r="C320" s="28">
        <v>2302</v>
      </c>
      <c r="D320" s="28" t="s">
        <v>2280</v>
      </c>
      <c r="E320" s="28" t="s">
        <v>910</v>
      </c>
      <c r="F320" s="28" t="s">
        <v>2236</v>
      </c>
      <c r="G320" s="331">
        <v>402</v>
      </c>
      <c r="H320" s="28">
        <v>2611</v>
      </c>
      <c r="I320" s="28">
        <v>177</v>
      </c>
    </row>
    <row r="321" spans="1:9" x14ac:dyDescent="0.25">
      <c r="A321" s="28" t="s">
        <v>2289</v>
      </c>
      <c r="B321" s="28" t="s">
        <v>2290</v>
      </c>
      <c r="C321" s="28">
        <v>2302</v>
      </c>
      <c r="D321" s="28" t="s">
        <v>2280</v>
      </c>
      <c r="E321" s="28" t="s">
        <v>912</v>
      </c>
      <c r="F321" s="28" t="s">
        <v>2237</v>
      </c>
      <c r="G321" s="331">
        <v>403</v>
      </c>
      <c r="H321" s="28">
        <v>2611</v>
      </c>
      <c r="I321" s="28">
        <v>264</v>
      </c>
    </row>
    <row r="322" spans="1:9" x14ac:dyDescent="0.25">
      <c r="A322" s="28" t="s">
        <v>2289</v>
      </c>
      <c r="B322" s="28" t="s">
        <v>2290</v>
      </c>
      <c r="C322" s="28">
        <v>2302</v>
      </c>
      <c r="D322" s="28" t="s">
        <v>2280</v>
      </c>
      <c r="E322" s="28" t="s">
        <v>914</v>
      </c>
      <c r="F322" s="28" t="s">
        <v>2238</v>
      </c>
      <c r="G322" s="331">
        <v>414</v>
      </c>
      <c r="H322" s="28">
        <v>2611</v>
      </c>
      <c r="I322" s="28">
        <v>46</v>
      </c>
    </row>
    <row r="323" spans="1:9" x14ac:dyDescent="0.25">
      <c r="A323" s="28" t="s">
        <v>2289</v>
      </c>
      <c r="B323" s="28" t="s">
        <v>2290</v>
      </c>
      <c r="C323" s="28">
        <v>2302</v>
      </c>
      <c r="D323" s="28" t="s">
        <v>2280</v>
      </c>
      <c r="E323" s="28" t="s">
        <v>915</v>
      </c>
      <c r="F323" s="28" t="s">
        <v>2239</v>
      </c>
      <c r="G323" s="331">
        <v>404</v>
      </c>
      <c r="H323" s="28">
        <v>2611</v>
      </c>
      <c r="I323" s="28">
        <v>21</v>
      </c>
    </row>
    <row r="324" spans="1:9" x14ac:dyDescent="0.25">
      <c r="A324" s="28" t="s">
        <v>2289</v>
      </c>
      <c r="B324" s="28" t="s">
        <v>2290</v>
      </c>
      <c r="C324" s="28">
        <v>2302</v>
      </c>
      <c r="D324" s="28" t="s">
        <v>2280</v>
      </c>
      <c r="E324" s="28" t="s">
        <v>916</v>
      </c>
      <c r="F324" s="28" t="s">
        <v>2240</v>
      </c>
      <c r="G324" s="331">
        <v>405</v>
      </c>
      <c r="H324" s="28">
        <v>2611</v>
      </c>
      <c r="I324" s="28">
        <v>255</v>
      </c>
    </row>
    <row r="325" spans="1:9" x14ac:dyDescent="0.25">
      <c r="A325" s="28" t="s">
        <v>2289</v>
      </c>
      <c r="B325" s="28" t="s">
        <v>2290</v>
      </c>
      <c r="C325" s="28">
        <v>2302</v>
      </c>
      <c r="D325" s="28" t="s">
        <v>2280</v>
      </c>
      <c r="E325" s="28" t="s">
        <v>918</v>
      </c>
      <c r="F325" s="28" t="s">
        <v>2241</v>
      </c>
      <c r="G325" s="331">
        <v>406</v>
      </c>
      <c r="H325" s="28">
        <v>2611</v>
      </c>
      <c r="I325" s="28">
        <v>30</v>
      </c>
    </row>
    <row r="326" spans="1:9" x14ac:dyDescent="0.25">
      <c r="A326" s="28" t="s">
        <v>2289</v>
      </c>
      <c r="B326" s="28" t="s">
        <v>2290</v>
      </c>
      <c r="C326" s="28">
        <v>2302</v>
      </c>
      <c r="D326" s="28" t="s">
        <v>2280</v>
      </c>
      <c r="E326" s="28" t="s">
        <v>919</v>
      </c>
      <c r="F326" s="28" t="s">
        <v>2242</v>
      </c>
      <c r="G326" s="331">
        <v>420</v>
      </c>
      <c r="H326" s="28">
        <v>2611</v>
      </c>
      <c r="I326" s="28">
        <v>17</v>
      </c>
    </row>
    <row r="327" spans="1:9" x14ac:dyDescent="0.25">
      <c r="A327" s="28" t="s">
        <v>2289</v>
      </c>
      <c r="B327" s="28" t="s">
        <v>2290</v>
      </c>
      <c r="C327" s="28">
        <v>2302</v>
      </c>
      <c r="D327" s="28" t="s">
        <v>2280</v>
      </c>
      <c r="E327" s="28" t="s">
        <v>920</v>
      </c>
      <c r="F327" s="28" t="s">
        <v>2243</v>
      </c>
      <c r="G327" s="331">
        <v>407</v>
      </c>
      <c r="H327" s="28">
        <v>2611</v>
      </c>
      <c r="I327" s="28">
        <v>28</v>
      </c>
    </row>
    <row r="328" spans="1:9" x14ac:dyDescent="0.25">
      <c r="A328" s="28" t="s">
        <v>2289</v>
      </c>
      <c r="B328" s="28" t="s">
        <v>2290</v>
      </c>
      <c r="C328" s="28">
        <v>2302</v>
      </c>
      <c r="D328" s="28" t="s">
        <v>2280</v>
      </c>
      <c r="E328" s="28" t="s">
        <v>921</v>
      </c>
      <c r="F328" s="28" t="s">
        <v>2244</v>
      </c>
      <c r="G328" s="331">
        <v>392</v>
      </c>
      <c r="H328" s="28">
        <v>2611</v>
      </c>
      <c r="I328" s="28">
        <v>130</v>
      </c>
    </row>
    <row r="329" spans="1:9" x14ac:dyDescent="0.25">
      <c r="A329" s="28" t="s">
        <v>2289</v>
      </c>
      <c r="B329" s="28" t="s">
        <v>2290</v>
      </c>
      <c r="C329" s="28">
        <v>2302</v>
      </c>
      <c r="D329" s="28" t="s">
        <v>2280</v>
      </c>
      <c r="E329" s="28" t="s">
        <v>923</v>
      </c>
      <c r="F329" s="28" t="s">
        <v>2245</v>
      </c>
      <c r="G329" s="331">
        <v>393</v>
      </c>
      <c r="H329" s="28">
        <v>2611</v>
      </c>
      <c r="I329" s="28">
        <v>270</v>
      </c>
    </row>
    <row r="330" spans="1:9" x14ac:dyDescent="0.25">
      <c r="A330" s="28" t="s">
        <v>2289</v>
      </c>
      <c r="B330" s="28" t="s">
        <v>2290</v>
      </c>
      <c r="C330" s="28">
        <v>2302</v>
      </c>
      <c r="D330" s="28" t="s">
        <v>2280</v>
      </c>
      <c r="E330" s="28" t="s">
        <v>925</v>
      </c>
      <c r="F330" s="28" t="s">
        <v>2246</v>
      </c>
      <c r="G330" s="331">
        <v>423</v>
      </c>
      <c r="H330" s="28">
        <v>2611</v>
      </c>
      <c r="I330" s="28">
        <v>21</v>
      </c>
    </row>
    <row r="331" spans="1:9" x14ac:dyDescent="0.25">
      <c r="A331" s="28" t="s">
        <v>2289</v>
      </c>
      <c r="B331" s="28" t="s">
        <v>2290</v>
      </c>
      <c r="C331" s="28">
        <v>2302</v>
      </c>
      <c r="D331" s="28" t="s">
        <v>2280</v>
      </c>
      <c r="E331" s="28" t="s">
        <v>926</v>
      </c>
      <c r="F331" s="28" t="s">
        <v>2247</v>
      </c>
      <c r="G331" s="331">
        <v>427</v>
      </c>
      <c r="H331" s="28">
        <v>2611</v>
      </c>
      <c r="I331" s="28">
        <v>27</v>
      </c>
    </row>
    <row r="332" spans="1:9" x14ac:dyDescent="0.25">
      <c r="A332" s="28" t="s">
        <v>2289</v>
      </c>
      <c r="B332" s="28" t="s">
        <v>2290</v>
      </c>
      <c r="C332" s="28">
        <v>2302</v>
      </c>
      <c r="D332" s="28" t="s">
        <v>2280</v>
      </c>
      <c r="E332" s="28" t="s">
        <v>927</v>
      </c>
      <c r="F332" s="28" t="s">
        <v>2248</v>
      </c>
      <c r="G332" s="331">
        <v>421</v>
      </c>
      <c r="H332" s="28">
        <v>2611</v>
      </c>
      <c r="I332" s="28">
        <v>21</v>
      </c>
    </row>
    <row r="333" spans="1:9" x14ac:dyDescent="0.25">
      <c r="A333" s="28" t="s">
        <v>2289</v>
      </c>
      <c r="B333" s="28" t="s">
        <v>2290</v>
      </c>
      <c r="C333" s="28">
        <v>2302</v>
      </c>
      <c r="D333" s="28" t="s">
        <v>2280</v>
      </c>
      <c r="E333" s="28" t="s">
        <v>929</v>
      </c>
      <c r="F333" s="28" t="s">
        <v>2249</v>
      </c>
      <c r="G333" s="331">
        <v>415</v>
      </c>
      <c r="H333" s="28">
        <v>2611</v>
      </c>
      <c r="I333" s="28">
        <v>23</v>
      </c>
    </row>
    <row r="334" spans="1:9" x14ac:dyDescent="0.25">
      <c r="A334" s="28" t="s">
        <v>2289</v>
      </c>
      <c r="B334" s="28" t="s">
        <v>2290</v>
      </c>
      <c r="C334" s="28">
        <v>2302</v>
      </c>
      <c r="D334" s="28" t="s">
        <v>2280</v>
      </c>
      <c r="E334" s="28" t="s">
        <v>690</v>
      </c>
      <c r="F334" s="28" t="s">
        <v>2250</v>
      </c>
      <c r="G334" s="331">
        <v>394</v>
      </c>
      <c r="H334" s="28">
        <v>2611</v>
      </c>
      <c r="I334" s="28">
        <v>10</v>
      </c>
    </row>
    <row r="335" spans="1:9" x14ac:dyDescent="0.25">
      <c r="A335" s="28" t="s">
        <v>2289</v>
      </c>
      <c r="B335" s="28" t="s">
        <v>2290</v>
      </c>
      <c r="C335" s="28">
        <v>2302</v>
      </c>
      <c r="D335" s="28" t="s">
        <v>2280</v>
      </c>
      <c r="E335" s="28" t="s">
        <v>930</v>
      </c>
      <c r="F335" s="28" t="s">
        <v>2251</v>
      </c>
      <c r="G335" s="331">
        <v>434</v>
      </c>
      <c r="H335" s="28">
        <v>2611</v>
      </c>
      <c r="I335" s="28">
        <v>13</v>
      </c>
    </row>
    <row r="336" spans="1:9" x14ac:dyDescent="0.25">
      <c r="A336" s="28" t="s">
        <v>2289</v>
      </c>
      <c r="B336" s="28" t="s">
        <v>2290</v>
      </c>
      <c r="C336" s="28">
        <v>2302</v>
      </c>
      <c r="D336" s="28" t="s">
        <v>2280</v>
      </c>
      <c r="E336" s="28" t="s">
        <v>931</v>
      </c>
      <c r="F336" s="28" t="s">
        <v>2252</v>
      </c>
      <c r="G336" s="331">
        <v>395</v>
      </c>
      <c r="H336" s="28">
        <v>2611</v>
      </c>
      <c r="I336" s="28">
        <v>30</v>
      </c>
    </row>
    <row r="337" spans="1:9" x14ac:dyDescent="0.25">
      <c r="A337" s="28" t="s">
        <v>2289</v>
      </c>
      <c r="B337" s="28" t="s">
        <v>2290</v>
      </c>
      <c r="C337" s="28">
        <v>2302</v>
      </c>
      <c r="D337" s="28" t="s">
        <v>2280</v>
      </c>
      <c r="E337" s="28" t="s">
        <v>691</v>
      </c>
      <c r="F337" s="28" t="s">
        <v>2253</v>
      </c>
      <c r="G337" s="331">
        <v>396</v>
      </c>
      <c r="H337" s="28">
        <v>2611</v>
      </c>
      <c r="I337" s="28">
        <v>13</v>
      </c>
    </row>
    <row r="338" spans="1:9" x14ac:dyDescent="0.25">
      <c r="A338" s="28" t="s">
        <v>2289</v>
      </c>
      <c r="B338" s="28" t="s">
        <v>2290</v>
      </c>
      <c r="C338" s="28">
        <v>2302</v>
      </c>
      <c r="D338" s="28" t="s">
        <v>2280</v>
      </c>
      <c r="E338" s="28" t="s">
        <v>932</v>
      </c>
      <c r="F338" s="28" t="s">
        <v>2254</v>
      </c>
      <c r="G338" s="331">
        <v>397</v>
      </c>
      <c r="H338" s="28">
        <v>2611</v>
      </c>
      <c r="I338" s="28">
        <v>10</v>
      </c>
    </row>
    <row r="339" spans="1:9" x14ac:dyDescent="0.25">
      <c r="A339" s="28" t="s">
        <v>2289</v>
      </c>
      <c r="B339" s="28" t="s">
        <v>2290</v>
      </c>
      <c r="C339" s="28">
        <v>2302</v>
      </c>
      <c r="D339" s="28" t="s">
        <v>2280</v>
      </c>
      <c r="E339" s="28" t="s">
        <v>933</v>
      </c>
      <c r="F339" s="28" t="s">
        <v>2255</v>
      </c>
      <c r="G339" s="331">
        <v>418</v>
      </c>
      <c r="H339" s="28">
        <v>2611</v>
      </c>
      <c r="I339" s="28">
        <v>44</v>
      </c>
    </row>
    <row r="340" spans="1:9" x14ac:dyDescent="0.25">
      <c r="A340" s="28" t="s">
        <v>2289</v>
      </c>
      <c r="B340" s="28" t="s">
        <v>2290</v>
      </c>
      <c r="C340" s="28">
        <v>2302</v>
      </c>
      <c r="D340" s="28" t="s">
        <v>2280</v>
      </c>
      <c r="E340" s="28" t="s">
        <v>934</v>
      </c>
      <c r="F340" s="28" t="s">
        <v>2256</v>
      </c>
      <c r="G340" s="331">
        <v>398</v>
      </c>
      <c r="H340" s="28">
        <v>2611</v>
      </c>
      <c r="I340" s="28">
        <v>107</v>
      </c>
    </row>
    <row r="341" spans="1:9" x14ac:dyDescent="0.25">
      <c r="A341" s="28" t="s">
        <v>2289</v>
      </c>
      <c r="B341" s="28" t="s">
        <v>2290</v>
      </c>
      <c r="C341" s="28">
        <v>2302</v>
      </c>
      <c r="D341" s="28" t="s">
        <v>2280</v>
      </c>
      <c r="E341" s="28" t="s">
        <v>936</v>
      </c>
      <c r="F341" s="28" t="s">
        <v>2257</v>
      </c>
      <c r="G341" s="331">
        <v>408</v>
      </c>
      <c r="H341" s="28">
        <v>2611</v>
      </c>
      <c r="I341" s="28">
        <v>27</v>
      </c>
    </row>
    <row r="342" spans="1:9" x14ac:dyDescent="0.25">
      <c r="A342" s="28" t="s">
        <v>2289</v>
      </c>
      <c r="B342" s="28" t="s">
        <v>2290</v>
      </c>
      <c r="C342" s="28">
        <v>2302</v>
      </c>
      <c r="D342" s="28" t="s">
        <v>2280</v>
      </c>
      <c r="E342" s="28" t="s">
        <v>937</v>
      </c>
      <c r="F342" s="28" t="s">
        <v>2258</v>
      </c>
      <c r="G342" s="331">
        <v>399</v>
      </c>
      <c r="H342" s="28">
        <v>2611</v>
      </c>
      <c r="I342" s="28">
        <v>141</v>
      </c>
    </row>
    <row r="343" spans="1:9" x14ac:dyDescent="0.25">
      <c r="A343" s="28" t="s">
        <v>2289</v>
      </c>
      <c r="B343" s="28" t="s">
        <v>2290</v>
      </c>
      <c r="C343" s="28">
        <v>2302</v>
      </c>
      <c r="D343" s="28" t="s">
        <v>2280</v>
      </c>
      <c r="E343" s="28" t="s">
        <v>939</v>
      </c>
      <c r="F343" s="28" t="s">
        <v>2259</v>
      </c>
      <c r="G343" s="331">
        <v>400</v>
      </c>
      <c r="H343" s="28">
        <v>2611</v>
      </c>
      <c r="I343" s="28">
        <v>8</v>
      </c>
    </row>
    <row r="344" spans="1:9" x14ac:dyDescent="0.25">
      <c r="A344" s="28" t="s">
        <v>2289</v>
      </c>
      <c r="B344" s="28" t="s">
        <v>2290</v>
      </c>
      <c r="C344" s="28">
        <v>2302</v>
      </c>
      <c r="D344" s="28" t="s">
        <v>2280</v>
      </c>
      <c r="E344" s="28" t="s">
        <v>692</v>
      </c>
      <c r="F344" s="28" t="s">
        <v>2260</v>
      </c>
      <c r="G344" s="331">
        <v>424</v>
      </c>
      <c r="H344" s="28">
        <v>2611</v>
      </c>
      <c r="I344" s="28">
        <v>13</v>
      </c>
    </row>
    <row r="345" spans="1:9" x14ac:dyDescent="0.25">
      <c r="A345" s="28" t="s">
        <v>2289</v>
      </c>
      <c r="B345" s="28" t="s">
        <v>2290</v>
      </c>
      <c r="C345" s="28">
        <v>2302</v>
      </c>
      <c r="D345" s="28" t="s">
        <v>2280</v>
      </c>
      <c r="E345" s="28" t="s">
        <v>940</v>
      </c>
      <c r="F345" s="28" t="s">
        <v>2261</v>
      </c>
      <c r="G345" s="331">
        <v>409</v>
      </c>
      <c r="H345" s="28">
        <v>2611</v>
      </c>
      <c r="I345" s="28">
        <v>130</v>
      </c>
    </row>
    <row r="346" spans="1:9" x14ac:dyDescent="0.25">
      <c r="A346" s="28" t="s">
        <v>2289</v>
      </c>
      <c r="B346" s="28" t="s">
        <v>2290</v>
      </c>
      <c r="C346" s="28">
        <v>2302</v>
      </c>
      <c r="D346" s="28" t="s">
        <v>2280</v>
      </c>
      <c r="E346" s="28" t="s">
        <v>693</v>
      </c>
      <c r="F346" s="28" t="s">
        <v>2262</v>
      </c>
      <c r="G346" s="331">
        <v>425</v>
      </c>
      <c r="H346" s="28">
        <v>2611</v>
      </c>
      <c r="I346" s="28">
        <v>17</v>
      </c>
    </row>
    <row r="347" spans="1:9" x14ac:dyDescent="0.25">
      <c r="A347" s="28" t="s">
        <v>2289</v>
      </c>
      <c r="B347" s="28" t="s">
        <v>2290</v>
      </c>
      <c r="C347" s="28">
        <v>2302</v>
      </c>
      <c r="D347" s="28" t="s">
        <v>2280</v>
      </c>
      <c r="E347" s="28" t="s">
        <v>695</v>
      </c>
      <c r="F347" s="28" t="s">
        <v>2263</v>
      </c>
      <c r="G347" s="331">
        <v>430</v>
      </c>
      <c r="H347" s="28">
        <v>2611</v>
      </c>
      <c r="I347" s="28">
        <v>15</v>
      </c>
    </row>
    <row r="348" spans="1:9" x14ac:dyDescent="0.25">
      <c r="A348" s="28" t="s">
        <v>2289</v>
      </c>
      <c r="B348" s="28" t="s">
        <v>2290</v>
      </c>
      <c r="C348" s="28">
        <v>2302</v>
      </c>
      <c r="D348" s="28" t="s">
        <v>2280</v>
      </c>
      <c r="E348" s="28" t="s">
        <v>942</v>
      </c>
      <c r="F348" s="28" t="s">
        <v>2264</v>
      </c>
      <c r="G348" s="331">
        <v>410</v>
      </c>
      <c r="H348" s="28">
        <v>2611</v>
      </c>
      <c r="I348" s="28">
        <v>22</v>
      </c>
    </row>
    <row r="349" spans="1:9" x14ac:dyDescent="0.25">
      <c r="A349" s="28" t="s">
        <v>2289</v>
      </c>
      <c r="B349" s="28" t="s">
        <v>2290</v>
      </c>
      <c r="C349" s="28">
        <v>2302</v>
      </c>
      <c r="D349" s="28" t="s">
        <v>2280</v>
      </c>
      <c r="E349" s="28" t="s">
        <v>696</v>
      </c>
      <c r="F349" s="28" t="s">
        <v>2265</v>
      </c>
      <c r="G349" s="331">
        <v>416</v>
      </c>
      <c r="H349" s="28">
        <v>2611</v>
      </c>
      <c r="I349" s="28">
        <v>6</v>
      </c>
    </row>
    <row r="350" spans="1:9" x14ac:dyDescent="0.25">
      <c r="A350" s="28" t="s">
        <v>2289</v>
      </c>
      <c r="B350" s="28" t="s">
        <v>2290</v>
      </c>
      <c r="C350" s="28">
        <v>2302</v>
      </c>
      <c r="D350" s="28" t="s">
        <v>2280</v>
      </c>
      <c r="E350" s="28" t="s">
        <v>697</v>
      </c>
      <c r="F350" s="28" t="s">
        <v>2266</v>
      </c>
      <c r="G350" s="331">
        <v>419</v>
      </c>
      <c r="H350" s="28">
        <v>2611</v>
      </c>
      <c r="I350" s="28">
        <v>11</v>
      </c>
    </row>
    <row r="351" spans="1:9" x14ac:dyDescent="0.25">
      <c r="A351" s="28" t="s">
        <v>2289</v>
      </c>
      <c r="B351" s="28" t="s">
        <v>2290</v>
      </c>
      <c r="C351" s="28">
        <v>2302</v>
      </c>
      <c r="D351" s="28" t="s">
        <v>2280</v>
      </c>
      <c r="E351" s="28" t="s">
        <v>698</v>
      </c>
      <c r="F351" s="28" t="s">
        <v>2267</v>
      </c>
      <c r="G351" s="331">
        <v>426</v>
      </c>
      <c r="H351" s="28">
        <v>2611</v>
      </c>
      <c r="I351" s="28">
        <v>9</v>
      </c>
    </row>
    <row r="352" spans="1:9" x14ac:dyDescent="0.25">
      <c r="A352" s="28" t="s">
        <v>2289</v>
      </c>
      <c r="B352" s="28" t="s">
        <v>2290</v>
      </c>
      <c r="C352" s="28">
        <v>2302</v>
      </c>
      <c r="D352" s="28" t="s">
        <v>2280</v>
      </c>
      <c r="E352" s="28" t="s">
        <v>699</v>
      </c>
      <c r="F352" s="28" t="s">
        <v>2268</v>
      </c>
      <c r="G352" s="331">
        <v>431</v>
      </c>
      <c r="H352" s="28">
        <v>2611</v>
      </c>
      <c r="I352" s="28">
        <v>25</v>
      </c>
    </row>
    <row r="353" spans="1:9" x14ac:dyDescent="0.25">
      <c r="A353" s="28" t="s">
        <v>2289</v>
      </c>
      <c r="B353" s="28" t="s">
        <v>2290</v>
      </c>
      <c r="C353" s="28">
        <v>2302</v>
      </c>
      <c r="D353" s="28" t="s">
        <v>2280</v>
      </c>
      <c r="E353" s="28" t="s">
        <v>700</v>
      </c>
      <c r="F353" s="28" t="s">
        <v>2269</v>
      </c>
      <c r="G353" s="331">
        <v>417</v>
      </c>
      <c r="H353" s="28">
        <v>2611</v>
      </c>
      <c r="I353" s="28">
        <v>16</v>
      </c>
    </row>
    <row r="354" spans="1:9" x14ac:dyDescent="0.25">
      <c r="A354" s="28" t="s">
        <v>2289</v>
      </c>
      <c r="B354" s="28" t="s">
        <v>2290</v>
      </c>
      <c r="C354" s="28">
        <v>2302</v>
      </c>
      <c r="D354" s="28" t="s">
        <v>2280</v>
      </c>
      <c r="E354" s="28" t="s">
        <v>701</v>
      </c>
      <c r="F354" s="28" t="s">
        <v>2270</v>
      </c>
      <c r="G354" s="331">
        <v>435</v>
      </c>
      <c r="H354" s="28">
        <v>2611</v>
      </c>
      <c r="I354" s="28">
        <v>13</v>
      </c>
    </row>
    <row r="355" spans="1:9" x14ac:dyDescent="0.25">
      <c r="A355" s="28" t="s">
        <v>2289</v>
      </c>
      <c r="B355" s="28" t="s">
        <v>2290</v>
      </c>
      <c r="C355" s="28">
        <v>2302</v>
      </c>
      <c r="D355" s="28" t="s">
        <v>2280</v>
      </c>
      <c r="E355" s="28" t="s">
        <v>702</v>
      </c>
      <c r="F355" s="28" t="s">
        <v>2271</v>
      </c>
      <c r="G355" s="331">
        <v>432</v>
      </c>
      <c r="H355" s="28">
        <v>2611</v>
      </c>
      <c r="I355" s="28">
        <v>17</v>
      </c>
    </row>
    <row r="356" spans="1:9" x14ac:dyDescent="0.25">
      <c r="A356" s="28" t="s">
        <v>2289</v>
      </c>
      <c r="B356" s="28" t="s">
        <v>2290</v>
      </c>
      <c r="C356" s="28">
        <v>2302</v>
      </c>
      <c r="D356" s="28" t="s">
        <v>2280</v>
      </c>
      <c r="E356" s="28" t="s">
        <v>703</v>
      </c>
      <c r="F356" s="28" t="s">
        <v>2272</v>
      </c>
      <c r="G356" s="331">
        <v>433</v>
      </c>
      <c r="H356" s="28">
        <v>2611</v>
      </c>
      <c r="I356" s="28">
        <v>11</v>
      </c>
    </row>
    <row r="357" spans="1:9" x14ac:dyDescent="0.25">
      <c r="A357" s="28" t="s">
        <v>2289</v>
      </c>
      <c r="B357" s="28" t="s">
        <v>2290</v>
      </c>
      <c r="C357" s="28">
        <v>2302</v>
      </c>
      <c r="D357" s="28" t="s">
        <v>2280</v>
      </c>
      <c r="E357" s="28" t="s">
        <v>943</v>
      </c>
      <c r="F357" s="28" t="s">
        <v>2273</v>
      </c>
      <c r="G357" s="331">
        <v>401</v>
      </c>
      <c r="H357" s="28">
        <v>2611</v>
      </c>
      <c r="I357" s="28">
        <v>27</v>
      </c>
    </row>
    <row r="358" spans="1:9" x14ac:dyDescent="0.25">
      <c r="A358" s="28" t="s">
        <v>2289</v>
      </c>
      <c r="B358" s="28" t="s">
        <v>2290</v>
      </c>
      <c r="C358" s="28">
        <v>2302</v>
      </c>
      <c r="D358" s="28" t="s">
        <v>2280</v>
      </c>
      <c r="E358" s="28" t="s">
        <v>944</v>
      </c>
      <c r="F358" s="28" t="s">
        <v>2274</v>
      </c>
      <c r="G358" s="331">
        <v>422</v>
      </c>
      <c r="H358" s="28">
        <v>2611</v>
      </c>
      <c r="I358" s="28">
        <v>10</v>
      </c>
    </row>
    <row r="359" spans="1:9" x14ac:dyDescent="0.25">
      <c r="A359" s="28" t="s">
        <v>2289</v>
      </c>
      <c r="B359" s="28" t="s">
        <v>2290</v>
      </c>
      <c r="C359" s="28">
        <v>2302</v>
      </c>
      <c r="D359" s="28" t="s">
        <v>2280</v>
      </c>
      <c r="E359" s="28" t="s">
        <v>945</v>
      </c>
      <c r="F359" s="28" t="s">
        <v>2275</v>
      </c>
      <c r="G359" s="331">
        <v>411</v>
      </c>
      <c r="H359" s="28">
        <v>2611</v>
      </c>
      <c r="I359" s="28">
        <v>35</v>
      </c>
    </row>
    <row r="360" spans="1:9" x14ac:dyDescent="0.25">
      <c r="A360" s="28" t="s">
        <v>2289</v>
      </c>
      <c r="B360" s="28" t="s">
        <v>2290</v>
      </c>
      <c r="C360" s="28">
        <v>2302</v>
      </c>
      <c r="D360" s="28" t="s">
        <v>2280</v>
      </c>
      <c r="E360" s="28" t="s">
        <v>946</v>
      </c>
      <c r="F360" s="28" t="s">
        <v>2276</v>
      </c>
      <c r="G360" s="331">
        <v>412</v>
      </c>
      <c r="H360" s="28">
        <v>2611</v>
      </c>
      <c r="I360" s="28">
        <v>14</v>
      </c>
    </row>
    <row r="361" spans="1:9" x14ac:dyDescent="0.25">
      <c r="A361" s="28" t="s">
        <v>2289</v>
      </c>
      <c r="B361" s="28" t="s">
        <v>2290</v>
      </c>
      <c r="C361" s="28">
        <v>2302</v>
      </c>
      <c r="D361" s="28" t="s">
        <v>2280</v>
      </c>
      <c r="E361" s="28" t="s">
        <v>947</v>
      </c>
      <c r="F361" s="28" t="s">
        <v>2277</v>
      </c>
      <c r="G361" s="331">
        <v>413</v>
      </c>
      <c r="H361" s="28">
        <v>2611</v>
      </c>
      <c r="I361" s="28">
        <v>4</v>
      </c>
    </row>
    <row r="362" spans="1:9" x14ac:dyDescent="0.25">
      <c r="A362" s="28" t="s">
        <v>2291</v>
      </c>
      <c r="B362" s="28" t="s">
        <v>2292</v>
      </c>
      <c r="C362" s="28">
        <v>2302</v>
      </c>
      <c r="D362" s="28" t="s">
        <v>2280</v>
      </c>
      <c r="E362" s="28" t="s">
        <v>903</v>
      </c>
      <c r="F362" s="28" t="s">
        <v>2233</v>
      </c>
      <c r="G362" s="331">
        <v>391</v>
      </c>
      <c r="H362" s="28">
        <v>2514</v>
      </c>
      <c r="I362" s="28">
        <v>209</v>
      </c>
    </row>
    <row r="363" spans="1:9" x14ac:dyDescent="0.25">
      <c r="A363" s="28" t="s">
        <v>2291</v>
      </c>
      <c r="B363" s="28" t="s">
        <v>2292</v>
      </c>
      <c r="C363" s="28">
        <v>2302</v>
      </c>
      <c r="D363" s="28" t="s">
        <v>2280</v>
      </c>
      <c r="E363" s="28" t="s">
        <v>905</v>
      </c>
      <c r="F363" s="28" t="s">
        <v>2234</v>
      </c>
      <c r="G363" s="331">
        <v>429</v>
      </c>
      <c r="H363" s="28">
        <v>2514</v>
      </c>
      <c r="I363" s="28">
        <v>62</v>
      </c>
    </row>
    <row r="364" spans="1:9" x14ac:dyDescent="0.25">
      <c r="A364" s="28" t="s">
        <v>2291</v>
      </c>
      <c r="B364" s="28" t="s">
        <v>2292</v>
      </c>
      <c r="C364" s="28">
        <v>2302</v>
      </c>
      <c r="D364" s="28" t="s">
        <v>2280</v>
      </c>
      <c r="E364" s="28" t="s">
        <v>908</v>
      </c>
      <c r="F364" s="28" t="s">
        <v>2235</v>
      </c>
      <c r="G364" s="331">
        <v>428</v>
      </c>
      <c r="H364" s="28">
        <v>2514</v>
      </c>
      <c r="I364" s="28">
        <v>16</v>
      </c>
    </row>
    <row r="365" spans="1:9" x14ac:dyDescent="0.25">
      <c r="A365" s="28" t="s">
        <v>2291</v>
      </c>
      <c r="B365" s="28" t="s">
        <v>2292</v>
      </c>
      <c r="C365" s="28">
        <v>2302</v>
      </c>
      <c r="D365" s="28" t="s">
        <v>2280</v>
      </c>
      <c r="E365" s="28" t="s">
        <v>910</v>
      </c>
      <c r="F365" s="28" t="s">
        <v>2236</v>
      </c>
      <c r="G365" s="331">
        <v>402</v>
      </c>
      <c r="H365" s="28">
        <v>2514</v>
      </c>
      <c r="I365" s="28">
        <v>147</v>
      </c>
    </row>
    <row r="366" spans="1:9" x14ac:dyDescent="0.25">
      <c r="A366" s="28" t="s">
        <v>2291</v>
      </c>
      <c r="B366" s="28" t="s">
        <v>2292</v>
      </c>
      <c r="C366" s="28">
        <v>2302</v>
      </c>
      <c r="D366" s="28" t="s">
        <v>2280</v>
      </c>
      <c r="E366" s="28" t="s">
        <v>912</v>
      </c>
      <c r="F366" s="28" t="s">
        <v>2237</v>
      </c>
      <c r="G366" s="331">
        <v>403</v>
      </c>
      <c r="H366" s="28">
        <v>2514</v>
      </c>
      <c r="I366" s="28">
        <v>232</v>
      </c>
    </row>
    <row r="367" spans="1:9" x14ac:dyDescent="0.25">
      <c r="A367" s="28" t="s">
        <v>2291</v>
      </c>
      <c r="B367" s="28" t="s">
        <v>2292</v>
      </c>
      <c r="C367" s="28">
        <v>2302</v>
      </c>
      <c r="D367" s="28" t="s">
        <v>2280</v>
      </c>
      <c r="E367" s="28" t="s">
        <v>914</v>
      </c>
      <c r="F367" s="28" t="s">
        <v>2238</v>
      </c>
      <c r="G367" s="331">
        <v>414</v>
      </c>
      <c r="H367" s="28">
        <v>2514</v>
      </c>
      <c r="I367" s="28">
        <v>58</v>
      </c>
    </row>
    <row r="368" spans="1:9" x14ac:dyDescent="0.25">
      <c r="A368" s="28" t="s">
        <v>2291</v>
      </c>
      <c r="B368" s="28" t="s">
        <v>2292</v>
      </c>
      <c r="C368" s="28">
        <v>2302</v>
      </c>
      <c r="D368" s="28" t="s">
        <v>2280</v>
      </c>
      <c r="E368" s="28" t="s">
        <v>915</v>
      </c>
      <c r="F368" s="28" t="s">
        <v>2239</v>
      </c>
      <c r="G368" s="331">
        <v>404</v>
      </c>
      <c r="H368" s="28">
        <v>2514</v>
      </c>
      <c r="I368" s="28">
        <v>26</v>
      </c>
    </row>
    <row r="369" spans="1:9" x14ac:dyDescent="0.25">
      <c r="A369" s="28" t="s">
        <v>2291</v>
      </c>
      <c r="B369" s="28" t="s">
        <v>2292</v>
      </c>
      <c r="C369" s="28">
        <v>2302</v>
      </c>
      <c r="D369" s="28" t="s">
        <v>2280</v>
      </c>
      <c r="E369" s="28" t="s">
        <v>916</v>
      </c>
      <c r="F369" s="28" t="s">
        <v>2240</v>
      </c>
      <c r="G369" s="331">
        <v>405</v>
      </c>
      <c r="H369" s="28">
        <v>2514</v>
      </c>
      <c r="I369" s="28">
        <v>254</v>
      </c>
    </row>
    <row r="370" spans="1:9" x14ac:dyDescent="0.25">
      <c r="A370" s="28" t="s">
        <v>2291</v>
      </c>
      <c r="B370" s="28" t="s">
        <v>2292</v>
      </c>
      <c r="C370" s="28">
        <v>2302</v>
      </c>
      <c r="D370" s="28" t="s">
        <v>2280</v>
      </c>
      <c r="E370" s="28" t="s">
        <v>918</v>
      </c>
      <c r="F370" s="28" t="s">
        <v>2241</v>
      </c>
      <c r="G370" s="331">
        <v>406</v>
      </c>
      <c r="H370" s="28">
        <v>2514</v>
      </c>
      <c r="I370" s="28">
        <v>33</v>
      </c>
    </row>
    <row r="371" spans="1:9" x14ac:dyDescent="0.25">
      <c r="A371" s="28" t="s">
        <v>2291</v>
      </c>
      <c r="B371" s="28" t="s">
        <v>2292</v>
      </c>
      <c r="C371" s="28">
        <v>2302</v>
      </c>
      <c r="D371" s="28" t="s">
        <v>2280</v>
      </c>
      <c r="E371" s="28" t="s">
        <v>919</v>
      </c>
      <c r="F371" s="28" t="s">
        <v>2242</v>
      </c>
      <c r="G371" s="331">
        <v>420</v>
      </c>
      <c r="H371" s="28">
        <v>2514</v>
      </c>
      <c r="I371" s="28">
        <v>13</v>
      </c>
    </row>
    <row r="372" spans="1:9" x14ac:dyDescent="0.25">
      <c r="A372" s="28" t="s">
        <v>2291</v>
      </c>
      <c r="B372" s="28" t="s">
        <v>2292</v>
      </c>
      <c r="C372" s="28">
        <v>2302</v>
      </c>
      <c r="D372" s="28" t="s">
        <v>2280</v>
      </c>
      <c r="E372" s="28" t="s">
        <v>920</v>
      </c>
      <c r="F372" s="28" t="s">
        <v>2243</v>
      </c>
      <c r="G372" s="331">
        <v>407</v>
      </c>
      <c r="H372" s="28">
        <v>2514</v>
      </c>
      <c r="I372" s="28">
        <v>31</v>
      </c>
    </row>
    <row r="373" spans="1:9" x14ac:dyDescent="0.25">
      <c r="A373" s="28" t="s">
        <v>2291</v>
      </c>
      <c r="B373" s="28" t="s">
        <v>2292</v>
      </c>
      <c r="C373" s="28">
        <v>2302</v>
      </c>
      <c r="D373" s="28" t="s">
        <v>2280</v>
      </c>
      <c r="E373" s="28" t="s">
        <v>921</v>
      </c>
      <c r="F373" s="28" t="s">
        <v>2244</v>
      </c>
      <c r="G373" s="331">
        <v>392</v>
      </c>
      <c r="H373" s="28">
        <v>2514</v>
      </c>
      <c r="I373" s="28">
        <v>116</v>
      </c>
    </row>
    <row r="374" spans="1:9" x14ac:dyDescent="0.25">
      <c r="A374" s="28" t="s">
        <v>2291</v>
      </c>
      <c r="B374" s="28" t="s">
        <v>2292</v>
      </c>
      <c r="C374" s="28">
        <v>2302</v>
      </c>
      <c r="D374" s="28" t="s">
        <v>2280</v>
      </c>
      <c r="E374" s="28" t="s">
        <v>923</v>
      </c>
      <c r="F374" s="28" t="s">
        <v>2245</v>
      </c>
      <c r="G374" s="331">
        <v>393</v>
      </c>
      <c r="H374" s="28">
        <v>2514</v>
      </c>
      <c r="I374" s="28">
        <v>231</v>
      </c>
    </row>
    <row r="375" spans="1:9" x14ac:dyDescent="0.25">
      <c r="A375" s="28" t="s">
        <v>2291</v>
      </c>
      <c r="B375" s="28" t="s">
        <v>2292</v>
      </c>
      <c r="C375" s="28">
        <v>2302</v>
      </c>
      <c r="D375" s="28" t="s">
        <v>2280</v>
      </c>
      <c r="E375" s="28" t="s">
        <v>925</v>
      </c>
      <c r="F375" s="28" t="s">
        <v>2246</v>
      </c>
      <c r="G375" s="331">
        <v>423</v>
      </c>
      <c r="H375" s="28">
        <v>2514</v>
      </c>
      <c r="I375" s="28">
        <v>21</v>
      </c>
    </row>
    <row r="376" spans="1:9" x14ac:dyDescent="0.25">
      <c r="A376" s="28" t="s">
        <v>2291</v>
      </c>
      <c r="B376" s="28" t="s">
        <v>2292</v>
      </c>
      <c r="C376" s="28">
        <v>2302</v>
      </c>
      <c r="D376" s="28" t="s">
        <v>2280</v>
      </c>
      <c r="E376" s="28" t="s">
        <v>926</v>
      </c>
      <c r="F376" s="28" t="s">
        <v>2247</v>
      </c>
      <c r="G376" s="331">
        <v>427</v>
      </c>
      <c r="H376" s="28">
        <v>2514</v>
      </c>
      <c r="I376" s="28">
        <v>30</v>
      </c>
    </row>
    <row r="377" spans="1:9" x14ac:dyDescent="0.25">
      <c r="A377" s="28" t="s">
        <v>2291</v>
      </c>
      <c r="B377" s="28" t="s">
        <v>2292</v>
      </c>
      <c r="C377" s="28">
        <v>2302</v>
      </c>
      <c r="D377" s="28" t="s">
        <v>2280</v>
      </c>
      <c r="E377" s="28" t="s">
        <v>927</v>
      </c>
      <c r="F377" s="28" t="s">
        <v>2248</v>
      </c>
      <c r="G377" s="331">
        <v>421</v>
      </c>
      <c r="H377" s="28">
        <v>2514</v>
      </c>
      <c r="I377" s="28">
        <v>27</v>
      </c>
    </row>
    <row r="378" spans="1:9" x14ac:dyDescent="0.25">
      <c r="A378" s="28" t="s">
        <v>2291</v>
      </c>
      <c r="B378" s="28" t="s">
        <v>2292</v>
      </c>
      <c r="C378" s="28">
        <v>2302</v>
      </c>
      <c r="D378" s="28" t="s">
        <v>2280</v>
      </c>
      <c r="E378" s="28" t="s">
        <v>929</v>
      </c>
      <c r="F378" s="28" t="s">
        <v>2249</v>
      </c>
      <c r="G378" s="331">
        <v>415</v>
      </c>
      <c r="H378" s="28">
        <v>2514</v>
      </c>
      <c r="I378" s="28">
        <v>17</v>
      </c>
    </row>
    <row r="379" spans="1:9" x14ac:dyDescent="0.25">
      <c r="A379" s="28" t="s">
        <v>2291</v>
      </c>
      <c r="B379" s="28" t="s">
        <v>2292</v>
      </c>
      <c r="C379" s="28">
        <v>2302</v>
      </c>
      <c r="D379" s="28" t="s">
        <v>2280</v>
      </c>
      <c r="E379" s="28" t="s">
        <v>690</v>
      </c>
      <c r="F379" s="28" t="s">
        <v>2250</v>
      </c>
      <c r="G379" s="331">
        <v>394</v>
      </c>
      <c r="H379" s="28">
        <v>2514</v>
      </c>
      <c r="I379" s="28">
        <v>10</v>
      </c>
    </row>
    <row r="380" spans="1:9" x14ac:dyDescent="0.25">
      <c r="A380" s="28" t="s">
        <v>2291</v>
      </c>
      <c r="B380" s="28" t="s">
        <v>2292</v>
      </c>
      <c r="C380" s="28">
        <v>2302</v>
      </c>
      <c r="D380" s="28" t="s">
        <v>2280</v>
      </c>
      <c r="E380" s="28" t="s">
        <v>930</v>
      </c>
      <c r="F380" s="28" t="s">
        <v>2251</v>
      </c>
      <c r="G380" s="331">
        <v>434</v>
      </c>
      <c r="H380" s="28">
        <v>2514</v>
      </c>
      <c r="I380" s="28">
        <v>13</v>
      </c>
    </row>
    <row r="381" spans="1:9" x14ac:dyDescent="0.25">
      <c r="A381" s="28" t="s">
        <v>2291</v>
      </c>
      <c r="B381" s="28" t="s">
        <v>2292</v>
      </c>
      <c r="C381" s="28">
        <v>2302</v>
      </c>
      <c r="D381" s="28" t="s">
        <v>2280</v>
      </c>
      <c r="E381" s="28" t="s">
        <v>931</v>
      </c>
      <c r="F381" s="28" t="s">
        <v>2252</v>
      </c>
      <c r="G381" s="331">
        <v>395</v>
      </c>
      <c r="H381" s="28">
        <v>2514</v>
      </c>
      <c r="I381" s="28">
        <v>15</v>
      </c>
    </row>
    <row r="382" spans="1:9" x14ac:dyDescent="0.25">
      <c r="A382" s="28" t="s">
        <v>2291</v>
      </c>
      <c r="B382" s="28" t="s">
        <v>2292</v>
      </c>
      <c r="C382" s="28">
        <v>2302</v>
      </c>
      <c r="D382" s="28" t="s">
        <v>2280</v>
      </c>
      <c r="E382" s="28" t="s">
        <v>691</v>
      </c>
      <c r="F382" s="28" t="s">
        <v>2253</v>
      </c>
      <c r="G382" s="331">
        <v>396</v>
      </c>
      <c r="H382" s="28">
        <v>2514</v>
      </c>
      <c r="I382" s="28">
        <v>20</v>
      </c>
    </row>
    <row r="383" spans="1:9" x14ac:dyDescent="0.25">
      <c r="A383" s="28" t="s">
        <v>2291</v>
      </c>
      <c r="B383" s="28" t="s">
        <v>2292</v>
      </c>
      <c r="C383" s="28">
        <v>2302</v>
      </c>
      <c r="D383" s="28" t="s">
        <v>2280</v>
      </c>
      <c r="E383" s="28" t="s">
        <v>932</v>
      </c>
      <c r="F383" s="28" t="s">
        <v>2254</v>
      </c>
      <c r="G383" s="331">
        <v>397</v>
      </c>
      <c r="H383" s="28">
        <v>2514</v>
      </c>
      <c r="I383" s="28">
        <v>11</v>
      </c>
    </row>
    <row r="384" spans="1:9" x14ac:dyDescent="0.25">
      <c r="A384" s="28" t="s">
        <v>2291</v>
      </c>
      <c r="B384" s="28" t="s">
        <v>2292</v>
      </c>
      <c r="C384" s="28">
        <v>2302</v>
      </c>
      <c r="D384" s="28" t="s">
        <v>2280</v>
      </c>
      <c r="E384" s="28" t="s">
        <v>933</v>
      </c>
      <c r="F384" s="28" t="s">
        <v>2255</v>
      </c>
      <c r="G384" s="331">
        <v>418</v>
      </c>
      <c r="H384" s="28">
        <v>2514</v>
      </c>
      <c r="I384" s="28">
        <v>56</v>
      </c>
    </row>
    <row r="385" spans="1:9" x14ac:dyDescent="0.25">
      <c r="A385" s="28" t="s">
        <v>2291</v>
      </c>
      <c r="B385" s="28" t="s">
        <v>2292</v>
      </c>
      <c r="C385" s="28">
        <v>2302</v>
      </c>
      <c r="D385" s="28" t="s">
        <v>2280</v>
      </c>
      <c r="E385" s="28" t="s">
        <v>934</v>
      </c>
      <c r="F385" s="28" t="s">
        <v>2256</v>
      </c>
      <c r="G385" s="331">
        <v>398</v>
      </c>
      <c r="H385" s="28">
        <v>2514</v>
      </c>
      <c r="I385" s="28">
        <v>94</v>
      </c>
    </row>
    <row r="386" spans="1:9" x14ac:dyDescent="0.25">
      <c r="A386" s="28" t="s">
        <v>2291</v>
      </c>
      <c r="B386" s="28" t="s">
        <v>2292</v>
      </c>
      <c r="C386" s="28">
        <v>2302</v>
      </c>
      <c r="D386" s="28" t="s">
        <v>2280</v>
      </c>
      <c r="E386" s="28" t="s">
        <v>936</v>
      </c>
      <c r="F386" s="28" t="s">
        <v>2257</v>
      </c>
      <c r="G386" s="331">
        <v>408</v>
      </c>
      <c r="H386" s="28">
        <v>2514</v>
      </c>
      <c r="I386" s="28">
        <v>26</v>
      </c>
    </row>
    <row r="387" spans="1:9" x14ac:dyDescent="0.25">
      <c r="A387" s="28" t="s">
        <v>2291</v>
      </c>
      <c r="B387" s="28" t="s">
        <v>2292</v>
      </c>
      <c r="C387" s="28">
        <v>2302</v>
      </c>
      <c r="D387" s="28" t="s">
        <v>2280</v>
      </c>
      <c r="E387" s="28" t="s">
        <v>937</v>
      </c>
      <c r="F387" s="28" t="s">
        <v>2258</v>
      </c>
      <c r="G387" s="331">
        <v>399</v>
      </c>
      <c r="H387" s="28">
        <v>2514</v>
      </c>
      <c r="I387" s="28">
        <v>140</v>
      </c>
    </row>
    <row r="388" spans="1:9" x14ac:dyDescent="0.25">
      <c r="A388" s="28" t="s">
        <v>2291</v>
      </c>
      <c r="B388" s="28" t="s">
        <v>2292</v>
      </c>
      <c r="C388" s="28">
        <v>2302</v>
      </c>
      <c r="D388" s="28" t="s">
        <v>2280</v>
      </c>
      <c r="E388" s="28" t="s">
        <v>939</v>
      </c>
      <c r="F388" s="28" t="s">
        <v>2259</v>
      </c>
      <c r="G388" s="331">
        <v>400</v>
      </c>
      <c r="H388" s="28">
        <v>2514</v>
      </c>
      <c r="I388" s="28">
        <v>9</v>
      </c>
    </row>
    <row r="389" spans="1:9" x14ac:dyDescent="0.25">
      <c r="A389" s="28" t="s">
        <v>2291</v>
      </c>
      <c r="B389" s="28" t="s">
        <v>2292</v>
      </c>
      <c r="C389" s="28">
        <v>2302</v>
      </c>
      <c r="D389" s="28" t="s">
        <v>2280</v>
      </c>
      <c r="E389" s="28" t="s">
        <v>692</v>
      </c>
      <c r="F389" s="28" t="s">
        <v>2260</v>
      </c>
      <c r="G389" s="331">
        <v>424</v>
      </c>
      <c r="H389" s="28">
        <v>2514</v>
      </c>
      <c r="I389" s="28">
        <v>11</v>
      </c>
    </row>
    <row r="390" spans="1:9" x14ac:dyDescent="0.25">
      <c r="A390" s="28" t="s">
        <v>2291</v>
      </c>
      <c r="B390" s="28" t="s">
        <v>2292</v>
      </c>
      <c r="C390" s="28">
        <v>2302</v>
      </c>
      <c r="D390" s="28" t="s">
        <v>2280</v>
      </c>
      <c r="E390" s="28" t="s">
        <v>940</v>
      </c>
      <c r="F390" s="28" t="s">
        <v>2261</v>
      </c>
      <c r="G390" s="331">
        <v>409</v>
      </c>
      <c r="H390" s="28">
        <v>2514</v>
      </c>
      <c r="I390" s="28">
        <v>132</v>
      </c>
    </row>
    <row r="391" spans="1:9" x14ac:dyDescent="0.25">
      <c r="A391" s="28" t="s">
        <v>2291</v>
      </c>
      <c r="B391" s="28" t="s">
        <v>2292</v>
      </c>
      <c r="C391" s="28">
        <v>2302</v>
      </c>
      <c r="D391" s="28" t="s">
        <v>2280</v>
      </c>
      <c r="E391" s="28" t="s">
        <v>693</v>
      </c>
      <c r="F391" s="28" t="s">
        <v>2262</v>
      </c>
      <c r="G391" s="331">
        <v>425</v>
      </c>
      <c r="H391" s="28">
        <v>2514</v>
      </c>
      <c r="I391" s="28">
        <v>15</v>
      </c>
    </row>
    <row r="392" spans="1:9" x14ac:dyDescent="0.25">
      <c r="A392" s="28" t="s">
        <v>2291</v>
      </c>
      <c r="B392" s="28" t="s">
        <v>2292</v>
      </c>
      <c r="C392" s="28">
        <v>2302</v>
      </c>
      <c r="D392" s="28" t="s">
        <v>2280</v>
      </c>
      <c r="E392" s="28" t="s">
        <v>695</v>
      </c>
      <c r="F392" s="28" t="s">
        <v>2263</v>
      </c>
      <c r="G392" s="331">
        <v>430</v>
      </c>
      <c r="H392" s="28">
        <v>2514</v>
      </c>
      <c r="I392" s="28">
        <v>16</v>
      </c>
    </row>
    <row r="393" spans="1:9" x14ac:dyDescent="0.25">
      <c r="A393" s="28" t="s">
        <v>2291</v>
      </c>
      <c r="B393" s="28" t="s">
        <v>2292</v>
      </c>
      <c r="C393" s="28">
        <v>2302</v>
      </c>
      <c r="D393" s="28" t="s">
        <v>2280</v>
      </c>
      <c r="E393" s="28" t="s">
        <v>942</v>
      </c>
      <c r="F393" s="28" t="s">
        <v>2264</v>
      </c>
      <c r="G393" s="331">
        <v>410</v>
      </c>
      <c r="H393" s="28">
        <v>2514</v>
      </c>
      <c r="I393" s="28">
        <v>19</v>
      </c>
    </row>
    <row r="394" spans="1:9" x14ac:dyDescent="0.25">
      <c r="A394" s="28" t="s">
        <v>2291</v>
      </c>
      <c r="B394" s="28" t="s">
        <v>2292</v>
      </c>
      <c r="C394" s="28">
        <v>2302</v>
      </c>
      <c r="D394" s="28" t="s">
        <v>2280</v>
      </c>
      <c r="E394" s="28" t="s">
        <v>696</v>
      </c>
      <c r="F394" s="28" t="s">
        <v>2265</v>
      </c>
      <c r="G394" s="331">
        <v>416</v>
      </c>
      <c r="H394" s="28">
        <v>2514</v>
      </c>
      <c r="I394" s="28">
        <v>9</v>
      </c>
    </row>
    <row r="395" spans="1:9" x14ac:dyDescent="0.25">
      <c r="A395" s="28" t="s">
        <v>2291</v>
      </c>
      <c r="B395" s="28" t="s">
        <v>2292</v>
      </c>
      <c r="C395" s="28">
        <v>2302</v>
      </c>
      <c r="D395" s="28" t="s">
        <v>2280</v>
      </c>
      <c r="E395" s="28" t="s">
        <v>697</v>
      </c>
      <c r="F395" s="28" t="s">
        <v>2266</v>
      </c>
      <c r="G395" s="331">
        <v>419</v>
      </c>
      <c r="H395" s="28">
        <v>2514</v>
      </c>
      <c r="I395" s="28">
        <v>13</v>
      </c>
    </row>
    <row r="396" spans="1:9" x14ac:dyDescent="0.25">
      <c r="A396" s="28" t="s">
        <v>2291</v>
      </c>
      <c r="B396" s="28" t="s">
        <v>2292</v>
      </c>
      <c r="C396" s="28">
        <v>2302</v>
      </c>
      <c r="D396" s="28" t="s">
        <v>2280</v>
      </c>
      <c r="E396" s="28" t="s">
        <v>698</v>
      </c>
      <c r="F396" s="28" t="s">
        <v>2267</v>
      </c>
      <c r="G396" s="331">
        <v>426</v>
      </c>
      <c r="H396" s="28">
        <v>2514</v>
      </c>
      <c r="I396" s="28">
        <v>9</v>
      </c>
    </row>
    <row r="397" spans="1:9" x14ac:dyDescent="0.25">
      <c r="A397" s="28" t="s">
        <v>2291</v>
      </c>
      <c r="B397" s="28" t="s">
        <v>2292</v>
      </c>
      <c r="C397" s="28">
        <v>2302</v>
      </c>
      <c r="D397" s="28" t="s">
        <v>2280</v>
      </c>
      <c r="E397" s="28" t="s">
        <v>699</v>
      </c>
      <c r="F397" s="28" t="s">
        <v>2268</v>
      </c>
      <c r="G397" s="331">
        <v>431</v>
      </c>
      <c r="H397" s="28">
        <v>2514</v>
      </c>
      <c r="I397" s="28">
        <v>26</v>
      </c>
    </row>
    <row r="398" spans="1:9" x14ac:dyDescent="0.25">
      <c r="A398" s="28" t="s">
        <v>2291</v>
      </c>
      <c r="B398" s="28" t="s">
        <v>2292</v>
      </c>
      <c r="C398" s="28">
        <v>2302</v>
      </c>
      <c r="D398" s="28" t="s">
        <v>2280</v>
      </c>
      <c r="E398" s="28" t="s">
        <v>700</v>
      </c>
      <c r="F398" s="28" t="s">
        <v>2269</v>
      </c>
      <c r="G398" s="331">
        <v>417</v>
      </c>
      <c r="H398" s="28">
        <v>2514</v>
      </c>
      <c r="I398" s="28">
        <v>18</v>
      </c>
    </row>
    <row r="399" spans="1:9" x14ac:dyDescent="0.25">
      <c r="A399" s="28" t="s">
        <v>2291</v>
      </c>
      <c r="B399" s="28" t="s">
        <v>2292</v>
      </c>
      <c r="C399" s="28">
        <v>2302</v>
      </c>
      <c r="D399" s="28" t="s">
        <v>2280</v>
      </c>
      <c r="E399" s="28" t="s">
        <v>701</v>
      </c>
      <c r="F399" s="28" t="s">
        <v>2270</v>
      </c>
      <c r="G399" s="331">
        <v>435</v>
      </c>
      <c r="H399" s="28">
        <v>2514</v>
      </c>
      <c r="I399" s="28">
        <v>14</v>
      </c>
    </row>
    <row r="400" spans="1:9" x14ac:dyDescent="0.25">
      <c r="A400" s="28" t="s">
        <v>2291</v>
      </c>
      <c r="B400" s="28" t="s">
        <v>2292</v>
      </c>
      <c r="C400" s="28">
        <v>2302</v>
      </c>
      <c r="D400" s="28" t="s">
        <v>2280</v>
      </c>
      <c r="E400" s="28" t="s">
        <v>702</v>
      </c>
      <c r="F400" s="28" t="s">
        <v>2271</v>
      </c>
      <c r="G400" s="331">
        <v>432</v>
      </c>
      <c r="H400" s="28">
        <v>2514</v>
      </c>
      <c r="I400" s="28">
        <v>19</v>
      </c>
    </row>
    <row r="401" spans="1:9" x14ac:dyDescent="0.25">
      <c r="A401" s="28" t="s">
        <v>2291</v>
      </c>
      <c r="B401" s="28" t="s">
        <v>2292</v>
      </c>
      <c r="C401" s="28">
        <v>2302</v>
      </c>
      <c r="D401" s="28" t="s">
        <v>2280</v>
      </c>
      <c r="E401" s="28" t="s">
        <v>703</v>
      </c>
      <c r="F401" s="28" t="s">
        <v>2272</v>
      </c>
      <c r="G401" s="331">
        <v>433</v>
      </c>
      <c r="H401" s="28">
        <v>2514</v>
      </c>
      <c r="I401" s="28">
        <v>7</v>
      </c>
    </row>
    <row r="402" spans="1:9" x14ac:dyDescent="0.25">
      <c r="A402" s="28" t="s">
        <v>2291</v>
      </c>
      <c r="B402" s="28" t="s">
        <v>2292</v>
      </c>
      <c r="C402" s="28">
        <v>2302</v>
      </c>
      <c r="D402" s="28" t="s">
        <v>2280</v>
      </c>
      <c r="E402" s="28" t="s">
        <v>943</v>
      </c>
      <c r="F402" s="28" t="s">
        <v>2273</v>
      </c>
      <c r="G402" s="331">
        <v>401</v>
      </c>
      <c r="H402" s="28">
        <v>2514</v>
      </c>
      <c r="I402" s="28">
        <v>22</v>
      </c>
    </row>
    <row r="403" spans="1:9" x14ac:dyDescent="0.25">
      <c r="A403" s="28" t="s">
        <v>2291</v>
      </c>
      <c r="B403" s="28" t="s">
        <v>2292</v>
      </c>
      <c r="C403" s="28">
        <v>2302</v>
      </c>
      <c r="D403" s="28" t="s">
        <v>2280</v>
      </c>
      <c r="E403" s="28" t="s">
        <v>944</v>
      </c>
      <c r="F403" s="28" t="s">
        <v>2274</v>
      </c>
      <c r="G403" s="331">
        <v>422</v>
      </c>
      <c r="H403" s="28">
        <v>2514</v>
      </c>
      <c r="I403" s="28">
        <v>12</v>
      </c>
    </row>
    <row r="404" spans="1:9" x14ac:dyDescent="0.25">
      <c r="A404" s="28" t="s">
        <v>2291</v>
      </c>
      <c r="B404" s="28" t="s">
        <v>2292</v>
      </c>
      <c r="C404" s="28">
        <v>2302</v>
      </c>
      <c r="D404" s="28" t="s">
        <v>2280</v>
      </c>
      <c r="E404" s="28" t="s">
        <v>945</v>
      </c>
      <c r="F404" s="28" t="s">
        <v>2275</v>
      </c>
      <c r="G404" s="331">
        <v>411</v>
      </c>
      <c r="H404" s="28">
        <v>2514</v>
      </c>
      <c r="I404" s="28">
        <v>45</v>
      </c>
    </row>
    <row r="405" spans="1:9" x14ac:dyDescent="0.25">
      <c r="A405" s="28" t="s">
        <v>2291</v>
      </c>
      <c r="B405" s="28" t="s">
        <v>2292</v>
      </c>
      <c r="C405" s="28">
        <v>2302</v>
      </c>
      <c r="D405" s="28" t="s">
        <v>2280</v>
      </c>
      <c r="E405" s="28" t="s">
        <v>946</v>
      </c>
      <c r="F405" s="28" t="s">
        <v>2276</v>
      </c>
      <c r="G405" s="331">
        <v>412</v>
      </c>
      <c r="H405" s="28">
        <v>2514</v>
      </c>
      <c r="I405" s="28">
        <v>4</v>
      </c>
    </row>
    <row r="406" spans="1:9" x14ac:dyDescent="0.25">
      <c r="A406" s="28" t="s">
        <v>2291</v>
      </c>
      <c r="B406" s="28" t="s">
        <v>2292</v>
      </c>
      <c r="C406" s="28">
        <v>2302</v>
      </c>
      <c r="D406" s="28" t="s">
        <v>2280</v>
      </c>
      <c r="E406" s="28" t="s">
        <v>947</v>
      </c>
      <c r="F406" s="28" t="s">
        <v>2277</v>
      </c>
      <c r="G406" s="331">
        <v>413</v>
      </c>
      <c r="H406" s="28">
        <v>2514</v>
      </c>
      <c r="I406" s="28">
        <v>4</v>
      </c>
    </row>
    <row r="407" spans="1:9" x14ac:dyDescent="0.25">
      <c r="A407" s="28" t="s">
        <v>2293</v>
      </c>
      <c r="B407" s="28" t="s">
        <v>2294</v>
      </c>
      <c r="C407" s="28">
        <v>2302</v>
      </c>
      <c r="D407" s="28" t="s">
        <v>2280</v>
      </c>
      <c r="E407" s="28" t="s">
        <v>903</v>
      </c>
      <c r="F407" s="28" t="s">
        <v>2233</v>
      </c>
      <c r="G407" s="331">
        <v>391</v>
      </c>
      <c r="H407" s="28">
        <v>2352</v>
      </c>
      <c r="I407" s="28">
        <v>212</v>
      </c>
    </row>
    <row r="408" spans="1:9" x14ac:dyDescent="0.25">
      <c r="A408" s="28" t="s">
        <v>2293</v>
      </c>
      <c r="B408" s="28" t="s">
        <v>2294</v>
      </c>
      <c r="C408" s="28">
        <v>2302</v>
      </c>
      <c r="D408" s="28" t="s">
        <v>2280</v>
      </c>
      <c r="E408" s="28" t="s">
        <v>905</v>
      </c>
      <c r="F408" s="28" t="s">
        <v>2234</v>
      </c>
      <c r="G408" s="331">
        <v>429</v>
      </c>
      <c r="H408" s="28">
        <v>2352</v>
      </c>
      <c r="I408" s="28">
        <v>43</v>
      </c>
    </row>
    <row r="409" spans="1:9" x14ac:dyDescent="0.25">
      <c r="A409" s="28" t="s">
        <v>2293</v>
      </c>
      <c r="B409" s="28" t="s">
        <v>2294</v>
      </c>
      <c r="C409" s="28">
        <v>2302</v>
      </c>
      <c r="D409" s="28" t="s">
        <v>2280</v>
      </c>
      <c r="E409" s="28" t="s">
        <v>908</v>
      </c>
      <c r="F409" s="28" t="s">
        <v>2235</v>
      </c>
      <c r="G409" s="331">
        <v>428</v>
      </c>
      <c r="H409" s="28">
        <v>2352</v>
      </c>
      <c r="I409" s="28">
        <v>15</v>
      </c>
    </row>
    <row r="410" spans="1:9" x14ac:dyDescent="0.25">
      <c r="A410" s="28" t="s">
        <v>2293</v>
      </c>
      <c r="B410" s="28" t="s">
        <v>2294</v>
      </c>
      <c r="C410" s="28">
        <v>2302</v>
      </c>
      <c r="D410" s="28" t="s">
        <v>2280</v>
      </c>
      <c r="E410" s="28" t="s">
        <v>910</v>
      </c>
      <c r="F410" s="28" t="s">
        <v>2236</v>
      </c>
      <c r="G410" s="331">
        <v>402</v>
      </c>
      <c r="H410" s="28">
        <v>2352</v>
      </c>
      <c r="I410" s="28">
        <v>135</v>
      </c>
    </row>
    <row r="411" spans="1:9" x14ac:dyDescent="0.25">
      <c r="A411" s="28" t="s">
        <v>2293</v>
      </c>
      <c r="B411" s="28" t="s">
        <v>2294</v>
      </c>
      <c r="C411" s="28">
        <v>2302</v>
      </c>
      <c r="D411" s="28" t="s">
        <v>2280</v>
      </c>
      <c r="E411" s="28" t="s">
        <v>912</v>
      </c>
      <c r="F411" s="28" t="s">
        <v>2237</v>
      </c>
      <c r="G411" s="331">
        <v>403</v>
      </c>
      <c r="H411" s="28">
        <v>2352</v>
      </c>
      <c r="I411" s="28">
        <v>237</v>
      </c>
    </row>
    <row r="412" spans="1:9" x14ac:dyDescent="0.25">
      <c r="A412" s="28" t="s">
        <v>2293</v>
      </c>
      <c r="B412" s="28" t="s">
        <v>2294</v>
      </c>
      <c r="C412" s="28">
        <v>2302</v>
      </c>
      <c r="D412" s="28" t="s">
        <v>2280</v>
      </c>
      <c r="E412" s="28" t="s">
        <v>914</v>
      </c>
      <c r="F412" s="28" t="s">
        <v>2238</v>
      </c>
      <c r="G412" s="331">
        <v>414</v>
      </c>
      <c r="H412" s="28">
        <v>2352</v>
      </c>
      <c r="I412" s="28">
        <v>37</v>
      </c>
    </row>
    <row r="413" spans="1:9" x14ac:dyDescent="0.25">
      <c r="A413" s="28" t="s">
        <v>2293</v>
      </c>
      <c r="B413" s="28" t="s">
        <v>2294</v>
      </c>
      <c r="C413" s="28">
        <v>2302</v>
      </c>
      <c r="D413" s="28" t="s">
        <v>2280</v>
      </c>
      <c r="E413" s="28" t="s">
        <v>915</v>
      </c>
      <c r="F413" s="28" t="s">
        <v>2239</v>
      </c>
      <c r="G413" s="331">
        <v>404</v>
      </c>
      <c r="H413" s="28">
        <v>2352</v>
      </c>
      <c r="I413" s="28">
        <v>21</v>
      </c>
    </row>
    <row r="414" spans="1:9" x14ac:dyDescent="0.25">
      <c r="A414" s="28" t="s">
        <v>2293</v>
      </c>
      <c r="B414" s="28" t="s">
        <v>2294</v>
      </c>
      <c r="C414" s="28">
        <v>2302</v>
      </c>
      <c r="D414" s="28" t="s">
        <v>2280</v>
      </c>
      <c r="E414" s="28" t="s">
        <v>916</v>
      </c>
      <c r="F414" s="28" t="s">
        <v>2240</v>
      </c>
      <c r="G414" s="331">
        <v>405</v>
      </c>
      <c r="H414" s="28">
        <v>2352</v>
      </c>
      <c r="I414" s="28">
        <v>229</v>
      </c>
    </row>
    <row r="415" spans="1:9" x14ac:dyDescent="0.25">
      <c r="A415" s="28" t="s">
        <v>2293</v>
      </c>
      <c r="B415" s="28" t="s">
        <v>2294</v>
      </c>
      <c r="C415" s="28">
        <v>2302</v>
      </c>
      <c r="D415" s="28" t="s">
        <v>2280</v>
      </c>
      <c r="E415" s="28" t="s">
        <v>918</v>
      </c>
      <c r="F415" s="28" t="s">
        <v>2241</v>
      </c>
      <c r="G415" s="331">
        <v>406</v>
      </c>
      <c r="H415" s="28">
        <v>2352</v>
      </c>
      <c r="I415" s="28">
        <v>29</v>
      </c>
    </row>
    <row r="416" spans="1:9" x14ac:dyDescent="0.25">
      <c r="A416" s="28" t="s">
        <v>2293</v>
      </c>
      <c r="B416" s="28" t="s">
        <v>2294</v>
      </c>
      <c r="C416" s="28">
        <v>2302</v>
      </c>
      <c r="D416" s="28" t="s">
        <v>2280</v>
      </c>
      <c r="E416" s="28" t="s">
        <v>919</v>
      </c>
      <c r="F416" s="28" t="s">
        <v>2242</v>
      </c>
      <c r="G416" s="331">
        <v>420</v>
      </c>
      <c r="H416" s="28">
        <v>2352</v>
      </c>
      <c r="I416" s="28">
        <v>12</v>
      </c>
    </row>
    <row r="417" spans="1:9" x14ac:dyDescent="0.25">
      <c r="A417" s="28" t="s">
        <v>2293</v>
      </c>
      <c r="B417" s="28" t="s">
        <v>2294</v>
      </c>
      <c r="C417" s="28">
        <v>2302</v>
      </c>
      <c r="D417" s="28" t="s">
        <v>2280</v>
      </c>
      <c r="E417" s="28" t="s">
        <v>920</v>
      </c>
      <c r="F417" s="28" t="s">
        <v>2243</v>
      </c>
      <c r="G417" s="331">
        <v>407</v>
      </c>
      <c r="H417" s="28">
        <v>2352</v>
      </c>
      <c r="I417" s="28">
        <v>42</v>
      </c>
    </row>
    <row r="418" spans="1:9" x14ac:dyDescent="0.25">
      <c r="A418" s="28" t="s">
        <v>2293</v>
      </c>
      <c r="B418" s="28" t="s">
        <v>2294</v>
      </c>
      <c r="C418" s="28">
        <v>2302</v>
      </c>
      <c r="D418" s="28" t="s">
        <v>2280</v>
      </c>
      <c r="E418" s="28" t="s">
        <v>921</v>
      </c>
      <c r="F418" s="28" t="s">
        <v>2244</v>
      </c>
      <c r="G418" s="331">
        <v>392</v>
      </c>
      <c r="H418" s="28">
        <v>2352</v>
      </c>
      <c r="I418" s="28">
        <v>129</v>
      </c>
    </row>
    <row r="419" spans="1:9" x14ac:dyDescent="0.25">
      <c r="A419" s="28" t="s">
        <v>2293</v>
      </c>
      <c r="B419" s="28" t="s">
        <v>2294</v>
      </c>
      <c r="C419" s="28">
        <v>2302</v>
      </c>
      <c r="D419" s="28" t="s">
        <v>2280</v>
      </c>
      <c r="E419" s="28" t="s">
        <v>923</v>
      </c>
      <c r="F419" s="28" t="s">
        <v>2245</v>
      </c>
      <c r="G419" s="331">
        <v>393</v>
      </c>
      <c r="H419" s="28">
        <v>2352</v>
      </c>
      <c r="I419" s="28">
        <v>253</v>
      </c>
    </row>
    <row r="420" spans="1:9" x14ac:dyDescent="0.25">
      <c r="A420" s="28" t="s">
        <v>2293</v>
      </c>
      <c r="B420" s="28" t="s">
        <v>2294</v>
      </c>
      <c r="C420" s="28">
        <v>2302</v>
      </c>
      <c r="D420" s="28" t="s">
        <v>2280</v>
      </c>
      <c r="E420" s="28" t="s">
        <v>925</v>
      </c>
      <c r="F420" s="28" t="s">
        <v>2246</v>
      </c>
      <c r="G420" s="331">
        <v>423</v>
      </c>
      <c r="H420" s="28">
        <v>2352</v>
      </c>
      <c r="I420" s="28">
        <v>17</v>
      </c>
    </row>
    <row r="421" spans="1:9" x14ac:dyDescent="0.25">
      <c r="A421" s="28" t="s">
        <v>2293</v>
      </c>
      <c r="B421" s="28" t="s">
        <v>2294</v>
      </c>
      <c r="C421" s="28">
        <v>2302</v>
      </c>
      <c r="D421" s="28" t="s">
        <v>2280</v>
      </c>
      <c r="E421" s="28" t="s">
        <v>926</v>
      </c>
      <c r="F421" s="28" t="s">
        <v>2247</v>
      </c>
      <c r="G421" s="331">
        <v>427</v>
      </c>
      <c r="H421" s="28">
        <v>2352</v>
      </c>
      <c r="I421" s="28">
        <v>29</v>
      </c>
    </row>
    <row r="422" spans="1:9" x14ac:dyDescent="0.25">
      <c r="A422" s="28" t="s">
        <v>2293</v>
      </c>
      <c r="B422" s="28" t="s">
        <v>2294</v>
      </c>
      <c r="C422" s="28">
        <v>2302</v>
      </c>
      <c r="D422" s="28" t="s">
        <v>2280</v>
      </c>
      <c r="E422" s="28" t="s">
        <v>927</v>
      </c>
      <c r="F422" s="28" t="s">
        <v>2248</v>
      </c>
      <c r="G422" s="331">
        <v>421</v>
      </c>
      <c r="H422" s="28">
        <v>2352</v>
      </c>
      <c r="I422" s="28">
        <v>19</v>
      </c>
    </row>
    <row r="423" spans="1:9" x14ac:dyDescent="0.25">
      <c r="A423" s="28" t="s">
        <v>2293</v>
      </c>
      <c r="B423" s="28" t="s">
        <v>2294</v>
      </c>
      <c r="C423" s="28">
        <v>2302</v>
      </c>
      <c r="D423" s="28" t="s">
        <v>2280</v>
      </c>
      <c r="E423" s="28" t="s">
        <v>929</v>
      </c>
      <c r="F423" s="28" t="s">
        <v>2249</v>
      </c>
      <c r="G423" s="331">
        <v>415</v>
      </c>
      <c r="H423" s="28">
        <v>2352</v>
      </c>
      <c r="I423" s="28">
        <v>23</v>
      </c>
    </row>
    <row r="424" spans="1:9" x14ac:dyDescent="0.25">
      <c r="A424" s="28" t="s">
        <v>2293</v>
      </c>
      <c r="B424" s="28" t="s">
        <v>2294</v>
      </c>
      <c r="C424" s="28">
        <v>2302</v>
      </c>
      <c r="D424" s="28" t="s">
        <v>2280</v>
      </c>
      <c r="E424" s="28" t="s">
        <v>690</v>
      </c>
      <c r="F424" s="28" t="s">
        <v>2250</v>
      </c>
      <c r="G424" s="331">
        <v>394</v>
      </c>
      <c r="H424" s="28">
        <v>2352</v>
      </c>
      <c r="I424" s="28">
        <v>9</v>
      </c>
    </row>
    <row r="425" spans="1:9" x14ac:dyDescent="0.25">
      <c r="A425" s="28" t="s">
        <v>2293</v>
      </c>
      <c r="B425" s="28" t="s">
        <v>2294</v>
      </c>
      <c r="C425" s="28">
        <v>2302</v>
      </c>
      <c r="D425" s="28" t="s">
        <v>2280</v>
      </c>
      <c r="E425" s="28" t="s">
        <v>930</v>
      </c>
      <c r="F425" s="28" t="s">
        <v>2251</v>
      </c>
      <c r="G425" s="331">
        <v>434</v>
      </c>
      <c r="H425" s="28">
        <v>2352</v>
      </c>
      <c r="I425" s="28">
        <v>16</v>
      </c>
    </row>
    <row r="426" spans="1:9" x14ac:dyDescent="0.25">
      <c r="A426" s="28" t="s">
        <v>2293</v>
      </c>
      <c r="B426" s="28" t="s">
        <v>2294</v>
      </c>
      <c r="C426" s="28">
        <v>2302</v>
      </c>
      <c r="D426" s="28" t="s">
        <v>2280</v>
      </c>
      <c r="E426" s="28" t="s">
        <v>931</v>
      </c>
      <c r="F426" s="28" t="s">
        <v>2252</v>
      </c>
      <c r="G426" s="331">
        <v>395</v>
      </c>
      <c r="H426" s="28">
        <v>2352</v>
      </c>
      <c r="I426" s="28">
        <v>19</v>
      </c>
    </row>
    <row r="427" spans="1:9" x14ac:dyDescent="0.25">
      <c r="A427" s="28" t="s">
        <v>2293</v>
      </c>
      <c r="B427" s="28" t="s">
        <v>2294</v>
      </c>
      <c r="C427" s="28">
        <v>2302</v>
      </c>
      <c r="D427" s="28" t="s">
        <v>2280</v>
      </c>
      <c r="E427" s="28" t="s">
        <v>691</v>
      </c>
      <c r="F427" s="28" t="s">
        <v>2253</v>
      </c>
      <c r="G427" s="331">
        <v>396</v>
      </c>
      <c r="H427" s="28">
        <v>2352</v>
      </c>
      <c r="I427" s="28">
        <v>10</v>
      </c>
    </row>
    <row r="428" spans="1:9" x14ac:dyDescent="0.25">
      <c r="A428" s="28" t="s">
        <v>2293</v>
      </c>
      <c r="B428" s="28" t="s">
        <v>2294</v>
      </c>
      <c r="C428" s="28">
        <v>2302</v>
      </c>
      <c r="D428" s="28" t="s">
        <v>2280</v>
      </c>
      <c r="E428" s="28" t="s">
        <v>932</v>
      </c>
      <c r="F428" s="28" t="s">
        <v>2254</v>
      </c>
      <c r="G428" s="331">
        <v>397</v>
      </c>
      <c r="H428" s="28">
        <v>2352</v>
      </c>
      <c r="I428" s="28">
        <v>14</v>
      </c>
    </row>
    <row r="429" spans="1:9" x14ac:dyDescent="0.25">
      <c r="A429" s="28" t="s">
        <v>2293</v>
      </c>
      <c r="B429" s="28" t="s">
        <v>2294</v>
      </c>
      <c r="C429" s="28">
        <v>2302</v>
      </c>
      <c r="D429" s="28" t="s">
        <v>2280</v>
      </c>
      <c r="E429" s="28" t="s">
        <v>933</v>
      </c>
      <c r="F429" s="28" t="s">
        <v>2255</v>
      </c>
      <c r="G429" s="331">
        <v>418</v>
      </c>
      <c r="H429" s="28">
        <v>2352</v>
      </c>
      <c r="I429" s="28">
        <v>63</v>
      </c>
    </row>
    <row r="430" spans="1:9" x14ac:dyDescent="0.25">
      <c r="A430" s="28" t="s">
        <v>2293</v>
      </c>
      <c r="B430" s="28" t="s">
        <v>2294</v>
      </c>
      <c r="C430" s="28">
        <v>2302</v>
      </c>
      <c r="D430" s="28" t="s">
        <v>2280</v>
      </c>
      <c r="E430" s="28" t="s">
        <v>934</v>
      </c>
      <c r="F430" s="28" t="s">
        <v>2256</v>
      </c>
      <c r="G430" s="331">
        <v>398</v>
      </c>
      <c r="H430" s="28">
        <v>2352</v>
      </c>
      <c r="I430" s="28">
        <v>81</v>
      </c>
    </row>
    <row r="431" spans="1:9" x14ac:dyDescent="0.25">
      <c r="A431" s="28" t="s">
        <v>2293</v>
      </c>
      <c r="B431" s="28" t="s">
        <v>2294</v>
      </c>
      <c r="C431" s="28">
        <v>2302</v>
      </c>
      <c r="D431" s="28" t="s">
        <v>2280</v>
      </c>
      <c r="E431" s="28" t="s">
        <v>936</v>
      </c>
      <c r="F431" s="28" t="s">
        <v>2257</v>
      </c>
      <c r="G431" s="331">
        <v>408</v>
      </c>
      <c r="H431" s="28">
        <v>2352</v>
      </c>
      <c r="I431" s="28">
        <v>27</v>
      </c>
    </row>
    <row r="432" spans="1:9" x14ac:dyDescent="0.25">
      <c r="A432" s="28" t="s">
        <v>2293</v>
      </c>
      <c r="B432" s="28" t="s">
        <v>2294</v>
      </c>
      <c r="C432" s="28">
        <v>2302</v>
      </c>
      <c r="D432" s="28" t="s">
        <v>2280</v>
      </c>
      <c r="E432" s="28" t="s">
        <v>937</v>
      </c>
      <c r="F432" s="28" t="s">
        <v>2258</v>
      </c>
      <c r="G432" s="331">
        <v>399</v>
      </c>
      <c r="H432" s="28">
        <v>2352</v>
      </c>
      <c r="I432" s="28">
        <v>139</v>
      </c>
    </row>
    <row r="433" spans="1:9" x14ac:dyDescent="0.25">
      <c r="A433" s="28" t="s">
        <v>2293</v>
      </c>
      <c r="B433" s="28" t="s">
        <v>2294</v>
      </c>
      <c r="C433" s="28">
        <v>2302</v>
      </c>
      <c r="D433" s="28" t="s">
        <v>2280</v>
      </c>
      <c r="E433" s="28" t="s">
        <v>939</v>
      </c>
      <c r="F433" s="28" t="s">
        <v>2259</v>
      </c>
      <c r="G433" s="331">
        <v>400</v>
      </c>
      <c r="H433" s="28">
        <v>2352</v>
      </c>
      <c r="I433" s="28">
        <v>11</v>
      </c>
    </row>
    <row r="434" spans="1:9" x14ac:dyDescent="0.25">
      <c r="A434" s="28" t="s">
        <v>2293</v>
      </c>
      <c r="B434" s="28" t="s">
        <v>2294</v>
      </c>
      <c r="C434" s="28">
        <v>2302</v>
      </c>
      <c r="D434" s="28" t="s">
        <v>2280</v>
      </c>
      <c r="E434" s="28" t="s">
        <v>692</v>
      </c>
      <c r="F434" s="28" t="s">
        <v>2260</v>
      </c>
      <c r="G434" s="331">
        <v>424</v>
      </c>
      <c r="H434" s="28">
        <v>2352</v>
      </c>
      <c r="I434" s="28">
        <v>8</v>
      </c>
    </row>
    <row r="435" spans="1:9" x14ac:dyDescent="0.25">
      <c r="A435" s="28" t="s">
        <v>2293</v>
      </c>
      <c r="B435" s="28" t="s">
        <v>2294</v>
      </c>
      <c r="C435" s="28">
        <v>2302</v>
      </c>
      <c r="D435" s="28" t="s">
        <v>2280</v>
      </c>
      <c r="E435" s="28" t="s">
        <v>940</v>
      </c>
      <c r="F435" s="28" t="s">
        <v>2261</v>
      </c>
      <c r="G435" s="331">
        <v>409</v>
      </c>
      <c r="H435" s="28">
        <v>2352</v>
      </c>
      <c r="I435" s="28">
        <v>135</v>
      </c>
    </row>
    <row r="436" spans="1:9" x14ac:dyDescent="0.25">
      <c r="A436" s="28" t="s">
        <v>2293</v>
      </c>
      <c r="B436" s="28" t="s">
        <v>2294</v>
      </c>
      <c r="C436" s="28">
        <v>2302</v>
      </c>
      <c r="D436" s="28" t="s">
        <v>2280</v>
      </c>
      <c r="E436" s="28" t="s">
        <v>693</v>
      </c>
      <c r="F436" s="28" t="s">
        <v>2262</v>
      </c>
      <c r="G436" s="331">
        <v>425</v>
      </c>
      <c r="H436" s="28">
        <v>2352</v>
      </c>
      <c r="I436" s="28">
        <v>19</v>
      </c>
    </row>
    <row r="437" spans="1:9" x14ac:dyDescent="0.25">
      <c r="A437" s="28" t="s">
        <v>2293</v>
      </c>
      <c r="B437" s="28" t="s">
        <v>2294</v>
      </c>
      <c r="C437" s="28">
        <v>2302</v>
      </c>
      <c r="D437" s="28" t="s">
        <v>2280</v>
      </c>
      <c r="E437" s="28" t="s">
        <v>695</v>
      </c>
      <c r="F437" s="28" t="s">
        <v>2263</v>
      </c>
      <c r="G437" s="331">
        <v>430</v>
      </c>
      <c r="H437" s="28">
        <v>2352</v>
      </c>
      <c r="I437" s="28">
        <v>12</v>
      </c>
    </row>
    <row r="438" spans="1:9" x14ac:dyDescent="0.25">
      <c r="A438" s="28" t="s">
        <v>2293</v>
      </c>
      <c r="B438" s="28" t="s">
        <v>2294</v>
      </c>
      <c r="C438" s="28">
        <v>2302</v>
      </c>
      <c r="D438" s="28" t="s">
        <v>2280</v>
      </c>
      <c r="E438" s="28" t="s">
        <v>942</v>
      </c>
      <c r="F438" s="28" t="s">
        <v>2264</v>
      </c>
      <c r="G438" s="331">
        <v>410</v>
      </c>
      <c r="H438" s="28">
        <v>2352</v>
      </c>
      <c r="I438" s="28">
        <v>14</v>
      </c>
    </row>
    <row r="439" spans="1:9" x14ac:dyDescent="0.25">
      <c r="A439" s="28" t="s">
        <v>2293</v>
      </c>
      <c r="B439" s="28" t="s">
        <v>2294</v>
      </c>
      <c r="C439" s="28">
        <v>2302</v>
      </c>
      <c r="D439" s="28" t="s">
        <v>2280</v>
      </c>
      <c r="E439" s="28" t="s">
        <v>696</v>
      </c>
      <c r="F439" s="28" t="s">
        <v>2265</v>
      </c>
      <c r="G439" s="331">
        <v>416</v>
      </c>
      <c r="H439" s="28">
        <v>2352</v>
      </c>
      <c r="I439" s="28">
        <v>12</v>
      </c>
    </row>
    <row r="440" spans="1:9" x14ac:dyDescent="0.25">
      <c r="A440" s="28" t="s">
        <v>2293</v>
      </c>
      <c r="B440" s="28" t="s">
        <v>2294</v>
      </c>
      <c r="C440" s="28">
        <v>2302</v>
      </c>
      <c r="D440" s="28" t="s">
        <v>2280</v>
      </c>
      <c r="E440" s="28" t="s">
        <v>697</v>
      </c>
      <c r="F440" s="28" t="s">
        <v>2266</v>
      </c>
      <c r="G440" s="331">
        <v>419</v>
      </c>
      <c r="H440" s="28">
        <v>2352</v>
      </c>
      <c r="I440" s="28">
        <v>14</v>
      </c>
    </row>
    <row r="441" spans="1:9" x14ac:dyDescent="0.25">
      <c r="A441" s="28" t="s">
        <v>2293</v>
      </c>
      <c r="B441" s="28" t="s">
        <v>2294</v>
      </c>
      <c r="C441" s="28">
        <v>2302</v>
      </c>
      <c r="D441" s="28" t="s">
        <v>2280</v>
      </c>
      <c r="E441" s="28" t="s">
        <v>698</v>
      </c>
      <c r="F441" s="28" t="s">
        <v>2267</v>
      </c>
      <c r="G441" s="331">
        <v>426</v>
      </c>
      <c r="H441" s="28">
        <v>2352</v>
      </c>
      <c r="I441" s="28">
        <v>20</v>
      </c>
    </row>
    <row r="442" spans="1:9" x14ac:dyDescent="0.25">
      <c r="A442" s="28" t="s">
        <v>2293</v>
      </c>
      <c r="B442" s="28" t="s">
        <v>2294</v>
      </c>
      <c r="C442" s="28">
        <v>2302</v>
      </c>
      <c r="D442" s="28" t="s">
        <v>2280</v>
      </c>
      <c r="E442" s="28" t="s">
        <v>699</v>
      </c>
      <c r="F442" s="28" t="s">
        <v>2268</v>
      </c>
      <c r="G442" s="331">
        <v>431</v>
      </c>
      <c r="H442" s="28">
        <v>2352</v>
      </c>
      <c r="I442" s="28">
        <v>19</v>
      </c>
    </row>
    <row r="443" spans="1:9" x14ac:dyDescent="0.25">
      <c r="A443" s="28" t="s">
        <v>2293</v>
      </c>
      <c r="B443" s="28" t="s">
        <v>2294</v>
      </c>
      <c r="C443" s="28">
        <v>2302</v>
      </c>
      <c r="D443" s="28" t="s">
        <v>2280</v>
      </c>
      <c r="E443" s="28" t="s">
        <v>700</v>
      </c>
      <c r="F443" s="28" t="s">
        <v>2269</v>
      </c>
      <c r="G443" s="331">
        <v>417</v>
      </c>
      <c r="H443" s="28">
        <v>2352</v>
      </c>
      <c r="I443" s="28">
        <v>23</v>
      </c>
    </row>
    <row r="444" spans="1:9" x14ac:dyDescent="0.25">
      <c r="A444" s="28" t="s">
        <v>2293</v>
      </c>
      <c r="B444" s="28" t="s">
        <v>2294</v>
      </c>
      <c r="C444" s="28">
        <v>2302</v>
      </c>
      <c r="D444" s="28" t="s">
        <v>2280</v>
      </c>
      <c r="E444" s="28" t="s">
        <v>701</v>
      </c>
      <c r="F444" s="28" t="s">
        <v>2270</v>
      </c>
      <c r="G444" s="331">
        <v>435</v>
      </c>
      <c r="H444" s="28">
        <v>2352</v>
      </c>
      <c r="I444" s="28">
        <v>15</v>
      </c>
    </row>
    <row r="445" spans="1:9" x14ac:dyDescent="0.25">
      <c r="A445" s="28" t="s">
        <v>2293</v>
      </c>
      <c r="B445" s="28" t="s">
        <v>2294</v>
      </c>
      <c r="C445" s="28">
        <v>2302</v>
      </c>
      <c r="D445" s="28" t="s">
        <v>2280</v>
      </c>
      <c r="E445" s="28" t="s">
        <v>702</v>
      </c>
      <c r="F445" s="28" t="s">
        <v>2271</v>
      </c>
      <c r="G445" s="331">
        <v>432</v>
      </c>
      <c r="H445" s="28">
        <v>2352</v>
      </c>
      <c r="I445" s="28">
        <v>27</v>
      </c>
    </row>
    <row r="446" spans="1:9" x14ac:dyDescent="0.25">
      <c r="A446" s="28" t="s">
        <v>2293</v>
      </c>
      <c r="B446" s="28" t="s">
        <v>2294</v>
      </c>
      <c r="C446" s="28">
        <v>2302</v>
      </c>
      <c r="D446" s="28" t="s">
        <v>2280</v>
      </c>
      <c r="E446" s="28" t="s">
        <v>703</v>
      </c>
      <c r="F446" s="28" t="s">
        <v>2272</v>
      </c>
      <c r="G446" s="331">
        <v>433</v>
      </c>
      <c r="H446" s="28">
        <v>2352</v>
      </c>
      <c r="I446" s="28">
        <v>12</v>
      </c>
    </row>
    <row r="447" spans="1:9" x14ac:dyDescent="0.25">
      <c r="A447" s="28" t="s">
        <v>2293</v>
      </c>
      <c r="B447" s="28" t="s">
        <v>2294</v>
      </c>
      <c r="C447" s="28">
        <v>2302</v>
      </c>
      <c r="D447" s="28" t="s">
        <v>2280</v>
      </c>
      <c r="E447" s="28" t="s">
        <v>943</v>
      </c>
      <c r="F447" s="28" t="s">
        <v>2273</v>
      </c>
      <c r="G447" s="331">
        <v>401</v>
      </c>
      <c r="H447" s="28">
        <v>2352</v>
      </c>
      <c r="I447" s="28">
        <v>20</v>
      </c>
    </row>
    <row r="448" spans="1:9" x14ac:dyDescent="0.25">
      <c r="A448" s="28" t="s">
        <v>2293</v>
      </c>
      <c r="B448" s="28" t="s">
        <v>2294</v>
      </c>
      <c r="C448" s="28">
        <v>2302</v>
      </c>
      <c r="D448" s="28" t="s">
        <v>2280</v>
      </c>
      <c r="E448" s="28" t="s">
        <v>944</v>
      </c>
      <c r="F448" s="28" t="s">
        <v>2274</v>
      </c>
      <c r="G448" s="331">
        <v>422</v>
      </c>
      <c r="H448" s="28">
        <v>2352</v>
      </c>
      <c r="I448" s="28">
        <v>5</v>
      </c>
    </row>
    <row r="449" spans="1:9" x14ac:dyDescent="0.25">
      <c r="A449" s="28" t="s">
        <v>2293</v>
      </c>
      <c r="B449" s="28" t="s">
        <v>2294</v>
      </c>
      <c r="C449" s="28">
        <v>2302</v>
      </c>
      <c r="D449" s="28" t="s">
        <v>2280</v>
      </c>
      <c r="E449" s="28" t="s">
        <v>945</v>
      </c>
      <c r="F449" s="28" t="s">
        <v>2275</v>
      </c>
      <c r="G449" s="331">
        <v>411</v>
      </c>
      <c r="H449" s="28">
        <v>2352</v>
      </c>
      <c r="I449" s="28">
        <v>36</v>
      </c>
    </row>
    <row r="450" spans="1:9" x14ac:dyDescent="0.25">
      <c r="A450" s="28" t="s">
        <v>2293</v>
      </c>
      <c r="B450" s="28" t="s">
        <v>2294</v>
      </c>
      <c r="C450" s="28">
        <v>2302</v>
      </c>
      <c r="D450" s="28" t="s">
        <v>2280</v>
      </c>
      <c r="E450" s="28" t="s">
        <v>946</v>
      </c>
      <c r="F450" s="28" t="s">
        <v>2276</v>
      </c>
      <c r="G450" s="331">
        <v>412</v>
      </c>
      <c r="H450" s="28">
        <v>2352</v>
      </c>
      <c r="I450" s="28">
        <v>4</v>
      </c>
    </row>
    <row r="451" spans="1:9" x14ac:dyDescent="0.25">
      <c r="A451" s="28" t="s">
        <v>2293</v>
      </c>
      <c r="B451" s="28" t="s">
        <v>2294</v>
      </c>
      <c r="C451" s="28">
        <v>2302</v>
      </c>
      <c r="D451" s="28" t="s">
        <v>2280</v>
      </c>
      <c r="E451" s="28" t="s">
        <v>947</v>
      </c>
      <c r="F451" s="28" t="s">
        <v>2277</v>
      </c>
      <c r="G451" s="331">
        <v>413</v>
      </c>
      <c r="H451" s="28">
        <v>2352</v>
      </c>
      <c r="I451" s="28">
        <v>4</v>
      </c>
    </row>
  </sheetData>
  <autoFilter ref="A1:I451" xr:uid="{7C135F8C-6EEE-4026-AFC0-EA4B5B947B1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17</vt:i4>
      </vt:variant>
    </vt:vector>
  </HeadingPairs>
  <TitlesOfParts>
    <vt:vector size="39" baseType="lpstr">
      <vt:lpstr>3-CEBE-CON N°PECOSA</vt:lpstr>
      <vt:lpstr>36 - SET-CON N°PECOSA</vt:lpstr>
      <vt:lpstr>496 - INICIAL-CON N°PECOSA</vt:lpstr>
      <vt:lpstr>210 - INICIAL EIB-CON N°PECOSA</vt:lpstr>
      <vt:lpstr>945 - PRONOEI-CON N°PECOSA</vt:lpstr>
      <vt:lpstr>30 - PRONOEI EIB-CON N°PECOSA</vt:lpstr>
      <vt:lpstr>703 - PRIMARIA-CON N°PECOSA</vt:lpstr>
      <vt:lpstr>219 - PRIMARIA EIB-CON N°PECOSA</vt:lpstr>
      <vt:lpstr>450 - SECUNDARIA-CON N°PECOSA</vt:lpstr>
      <vt:lpstr>130 - SECUNDARIA - DEIB-CON N°P</vt:lpstr>
      <vt:lpstr>41 - SEHO-CON N°PECOSA</vt:lpstr>
      <vt:lpstr>LISTADO DE MAT. EDUCATIVO 2024</vt:lpstr>
      <vt:lpstr>TODO DEL SIGA - NOVIEMBRE</vt:lpstr>
      <vt:lpstr>DEBE-SAL1</vt:lpstr>
      <vt:lpstr>DEI-SAL1</vt:lpstr>
      <vt:lpstr>DEIB-SAL1</vt:lpstr>
      <vt:lpstr>DEP-SAL1</vt:lpstr>
      <vt:lpstr>DES-SAL1</vt:lpstr>
      <vt:lpstr>DISER-SAL1</vt:lpstr>
      <vt:lpstr>SEHO-SAL1</vt:lpstr>
      <vt:lpstr>DEIB-SAL2</vt:lpstr>
      <vt:lpstr>DEBA-SAL2</vt:lpstr>
      <vt:lpstr>'DEBA-SAL2'!Área_de_impresión</vt:lpstr>
      <vt:lpstr>'DEIB-SAL2'!Área_de_impresión</vt:lpstr>
      <vt:lpstr>'DEP-SAL1'!Área_de_impresión</vt:lpstr>
      <vt:lpstr>'DES-SAL1'!Área_de_impresión</vt:lpstr>
      <vt:lpstr>'DISER-SAL1'!Área_de_impresión</vt:lpstr>
      <vt:lpstr>'LISTADO DE MAT. EDUCATIVO 2024'!Área_de_impresión</vt:lpstr>
      <vt:lpstr>'SEHO-SAL1'!Área_de_impresión</vt:lpstr>
      <vt:lpstr>'TODO DEL SIGA - NOVIEMBRE'!Área_de_impresión</vt:lpstr>
      <vt:lpstr>'DEBA-SAL2'!Títulos_a_imprimir</vt:lpstr>
      <vt:lpstr>'DEIB-SAL2'!Títulos_a_imprimir</vt:lpstr>
      <vt:lpstr>'DEI-SAL1'!Títulos_a_imprimir</vt:lpstr>
      <vt:lpstr>'DEP-SAL1'!Títulos_a_imprimir</vt:lpstr>
      <vt:lpstr>'DES-SAL1'!Títulos_a_imprimir</vt:lpstr>
      <vt:lpstr>'DISER-SAL1'!Títulos_a_imprimir</vt:lpstr>
      <vt:lpstr>'LISTADO DE MAT. EDUCATIVO 2024'!Títulos_a_imprimir</vt:lpstr>
      <vt:lpstr>'SEHO-SAL1'!Títulos_a_imprimir</vt:lpstr>
      <vt:lpstr>'TODO DEL SIGA - NOVIEMBRE'!Títulos_a_imprimir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Edith Soledad</cp:lastModifiedBy>
  <cp:lastPrinted>2023-11-08T13:36:00Z</cp:lastPrinted>
  <dcterms:created xsi:type="dcterms:W3CDTF">2023-11-07T23:52:10Z</dcterms:created>
  <dcterms:modified xsi:type="dcterms:W3CDTF">2024-04-25T15:17:39Z</dcterms:modified>
</cp:coreProperties>
</file>